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vas\coding_class\Project 1\"/>
    </mc:Choice>
  </mc:AlternateContent>
  <xr:revisionPtr revIDLastSave="0" documentId="13_ncr:40009_{EFCC6959-7331-4938-9583-1B573BEFD10A}" xr6:coauthVersionLast="28" xr6:coauthVersionMax="28" xr10:uidLastSave="{00000000-0000-0000-0000-000000000000}"/>
  <bookViews>
    <workbookView xWindow="0" yWindow="0" windowWidth="13224" windowHeight="5628" firstSheet="2" activeTab="3"/>
  </bookViews>
  <sheets>
    <sheet name="Sheet1" sheetId="2" state="hidden" r:id="rId1"/>
    <sheet name="approval_polllist" sheetId="1" state="hidden" r:id="rId2"/>
    <sheet name="Pivot (2)" sheetId="6" r:id="rId3"/>
    <sheet name="Pivot" sheetId="4" r:id="rId4"/>
    <sheet name="Desired Start End Dates" sheetId="5" r:id="rId5"/>
    <sheet name="Data" sheetId="3" r:id="rId6"/>
  </sheets>
  <definedNames>
    <definedName name="_xlnm._FilterDatabase" localSheetId="3" hidden="1">Pivot!$A$5:$F$348</definedName>
    <definedName name="_xlnm._FilterDatabase" localSheetId="2" hidden="1">'Pivot (2)'!$A$5:$F$348</definedName>
  </definedNames>
  <calcPr calcId="0"/>
  <pivotCaches>
    <pivotCache cacheId="31" r:id="rId7"/>
    <pivotCache cacheId="28" r:id="rId8"/>
  </pivotCaches>
</workbook>
</file>

<file path=xl/calcChain.xml><?xml version="1.0" encoding="utf-8"?>
<calcChain xmlns="http://schemas.openxmlformats.org/spreadsheetml/2006/main">
  <c r="A6" i="6" l="1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B9" i="4"/>
  <c r="A9" i="4" s="1"/>
  <c r="B6" i="4"/>
  <c r="A6" i="4" s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B7" i="4"/>
  <c r="A7" i="4" s="1"/>
  <c r="B8" i="4"/>
  <c r="A8" i="4" s="1"/>
  <c r="B10" i="4"/>
  <c r="A10" i="4" s="1"/>
  <c r="B11" i="4"/>
  <c r="A11" i="4" s="1"/>
  <c r="B12" i="4"/>
  <c r="A12" i="4" s="1"/>
  <c r="B13" i="4"/>
  <c r="A13" i="4" s="1"/>
  <c r="B14" i="4"/>
  <c r="A14" i="4" s="1"/>
  <c r="B15" i="4"/>
  <c r="A15" i="4" s="1"/>
  <c r="B16" i="4"/>
  <c r="A16" i="4" s="1"/>
  <c r="B17" i="4"/>
  <c r="A17" i="4" s="1"/>
  <c r="B18" i="4"/>
  <c r="A18" i="4" s="1"/>
  <c r="B19" i="4"/>
  <c r="A19" i="4" s="1"/>
  <c r="B20" i="4"/>
  <c r="A20" i="4" s="1"/>
  <c r="B21" i="4"/>
  <c r="A21" i="4" s="1"/>
  <c r="B22" i="4"/>
  <c r="A22" i="4" s="1"/>
  <c r="B23" i="4"/>
  <c r="A23" i="4" s="1"/>
  <c r="B24" i="4"/>
  <c r="A24" i="4" s="1"/>
  <c r="B25" i="4"/>
  <c r="A25" i="4" s="1"/>
  <c r="B26" i="4"/>
  <c r="A26" i="4" s="1"/>
  <c r="B27" i="4"/>
  <c r="A27" i="4" s="1"/>
  <c r="B28" i="4"/>
  <c r="A28" i="4" s="1"/>
  <c r="B29" i="4"/>
  <c r="A29" i="4" s="1"/>
  <c r="B30" i="4"/>
  <c r="A30" i="4" s="1"/>
  <c r="B31" i="4"/>
  <c r="A31" i="4" s="1"/>
  <c r="B32" i="4"/>
  <c r="A32" i="4" s="1"/>
  <c r="B33" i="4"/>
  <c r="A33" i="4" s="1"/>
  <c r="B34" i="4"/>
  <c r="A34" i="4" s="1"/>
  <c r="B35" i="4"/>
  <c r="A35" i="4" s="1"/>
  <c r="B36" i="4"/>
  <c r="A36" i="4" s="1"/>
  <c r="B37" i="4"/>
  <c r="A37" i="4" s="1"/>
  <c r="B38" i="4"/>
  <c r="A38" i="4" s="1"/>
  <c r="B39" i="4"/>
  <c r="A39" i="4" s="1"/>
  <c r="B40" i="4"/>
  <c r="A40" i="4" s="1"/>
  <c r="B41" i="4"/>
  <c r="A41" i="4" s="1"/>
  <c r="B42" i="4"/>
  <c r="A42" i="4" s="1"/>
  <c r="B43" i="4"/>
  <c r="A43" i="4" s="1"/>
  <c r="B44" i="4"/>
  <c r="A44" i="4" s="1"/>
  <c r="B45" i="4"/>
  <c r="A45" i="4" s="1"/>
  <c r="B46" i="4"/>
  <c r="A46" i="4" s="1"/>
  <c r="B47" i="4"/>
  <c r="A47" i="4" s="1"/>
  <c r="B48" i="4"/>
  <c r="A48" i="4" s="1"/>
  <c r="B49" i="4"/>
  <c r="A49" i="4" s="1"/>
  <c r="B50" i="4"/>
  <c r="A50" i="4" s="1"/>
  <c r="B51" i="4"/>
  <c r="A51" i="4" s="1"/>
  <c r="B52" i="4"/>
  <c r="A52" i="4" s="1"/>
  <c r="B53" i="4"/>
  <c r="A53" i="4" s="1"/>
  <c r="B54" i="4"/>
  <c r="A54" i="4" s="1"/>
  <c r="B55" i="4"/>
  <c r="A55" i="4" s="1"/>
  <c r="B56" i="4"/>
  <c r="A56" i="4" s="1"/>
  <c r="B57" i="4"/>
  <c r="A57" i="4" s="1"/>
  <c r="B58" i="4"/>
  <c r="A58" i="4" s="1"/>
  <c r="B59" i="4"/>
  <c r="A59" i="4" s="1"/>
  <c r="B60" i="4"/>
  <c r="A60" i="4" s="1"/>
  <c r="B61" i="4"/>
  <c r="A61" i="4" s="1"/>
  <c r="B62" i="4"/>
  <c r="A62" i="4" s="1"/>
  <c r="B63" i="4"/>
  <c r="A63" i="4" s="1"/>
  <c r="B64" i="4"/>
  <c r="A64" i="4" s="1"/>
  <c r="B65" i="4"/>
  <c r="A65" i="4" s="1"/>
  <c r="B66" i="4"/>
  <c r="A66" i="4" s="1"/>
  <c r="B67" i="4"/>
  <c r="A67" i="4" s="1"/>
  <c r="B68" i="4"/>
  <c r="A68" i="4" s="1"/>
  <c r="B69" i="4"/>
  <c r="A69" i="4" s="1"/>
  <c r="B70" i="4"/>
  <c r="A70" i="4" s="1"/>
  <c r="B71" i="4"/>
  <c r="A71" i="4" s="1"/>
  <c r="B72" i="4"/>
  <c r="A72" i="4" s="1"/>
  <c r="B73" i="4"/>
  <c r="A73" i="4" s="1"/>
  <c r="B74" i="4"/>
  <c r="A74" i="4" s="1"/>
  <c r="B75" i="4"/>
  <c r="A75" i="4" s="1"/>
  <c r="B76" i="4"/>
  <c r="A76" i="4" s="1"/>
  <c r="B77" i="4"/>
  <c r="A77" i="4" s="1"/>
  <c r="B78" i="4"/>
  <c r="A78" i="4" s="1"/>
  <c r="B79" i="4"/>
  <c r="A79" i="4" s="1"/>
  <c r="B80" i="4"/>
  <c r="A80" i="4" s="1"/>
  <c r="B81" i="4"/>
  <c r="A81" i="4" s="1"/>
  <c r="B82" i="4"/>
  <c r="A82" i="4" s="1"/>
  <c r="B83" i="4"/>
  <c r="A83" i="4" s="1"/>
  <c r="B84" i="4"/>
  <c r="A84" i="4" s="1"/>
  <c r="B85" i="4"/>
  <c r="A85" i="4" s="1"/>
  <c r="B86" i="4"/>
  <c r="A86" i="4" s="1"/>
  <c r="B87" i="4"/>
  <c r="A87" i="4" s="1"/>
  <c r="B88" i="4"/>
  <c r="A88" i="4" s="1"/>
  <c r="B89" i="4"/>
  <c r="A89" i="4" s="1"/>
  <c r="B90" i="4"/>
  <c r="A90" i="4" s="1"/>
  <c r="B91" i="4"/>
  <c r="A91" i="4" s="1"/>
  <c r="B92" i="4"/>
  <c r="A92" i="4" s="1"/>
  <c r="B93" i="4"/>
  <c r="A93" i="4" s="1"/>
  <c r="B94" i="4"/>
  <c r="A94" i="4" s="1"/>
  <c r="B95" i="4"/>
  <c r="A95" i="4" s="1"/>
  <c r="B96" i="4"/>
  <c r="A96" i="4" s="1"/>
  <c r="B97" i="4"/>
  <c r="A97" i="4" s="1"/>
  <c r="B98" i="4"/>
  <c r="A98" i="4" s="1"/>
  <c r="B99" i="4"/>
  <c r="A99" i="4" s="1"/>
  <c r="B100" i="4"/>
  <c r="A100" i="4" s="1"/>
  <c r="B101" i="4"/>
  <c r="A101" i="4" s="1"/>
  <c r="B102" i="4"/>
  <c r="A102" i="4" s="1"/>
  <c r="B103" i="4"/>
  <c r="A103" i="4" s="1"/>
  <c r="B104" i="4"/>
  <c r="A104" i="4" s="1"/>
  <c r="B105" i="4"/>
  <c r="A105" i="4" s="1"/>
  <c r="B106" i="4"/>
  <c r="A106" i="4" s="1"/>
  <c r="B107" i="4"/>
  <c r="A107" i="4" s="1"/>
  <c r="B108" i="4"/>
  <c r="A108" i="4" s="1"/>
  <c r="B109" i="4"/>
  <c r="A109" i="4" s="1"/>
  <c r="B110" i="4"/>
  <c r="A110" i="4" s="1"/>
  <c r="B111" i="4"/>
  <c r="A111" i="4" s="1"/>
  <c r="B112" i="4"/>
  <c r="A112" i="4" s="1"/>
  <c r="B113" i="4"/>
  <c r="A113" i="4" s="1"/>
  <c r="B114" i="4"/>
  <c r="A114" i="4" s="1"/>
  <c r="B115" i="4"/>
  <c r="A115" i="4" s="1"/>
  <c r="B116" i="4"/>
  <c r="A116" i="4" s="1"/>
  <c r="B117" i="4"/>
  <c r="A117" i="4" s="1"/>
  <c r="B118" i="4"/>
  <c r="A118" i="4" s="1"/>
  <c r="B119" i="4"/>
  <c r="A119" i="4" s="1"/>
  <c r="B120" i="4"/>
  <c r="A120" i="4" s="1"/>
  <c r="B121" i="4"/>
  <c r="A121" i="4" s="1"/>
  <c r="B122" i="4"/>
  <c r="A122" i="4" s="1"/>
  <c r="B123" i="4"/>
  <c r="A123" i="4" s="1"/>
  <c r="B124" i="4"/>
  <c r="A124" i="4" s="1"/>
  <c r="B125" i="4"/>
  <c r="A125" i="4" s="1"/>
  <c r="B126" i="4"/>
  <c r="A126" i="4" s="1"/>
  <c r="B127" i="4"/>
  <c r="A127" i="4" s="1"/>
  <c r="B128" i="4"/>
  <c r="A128" i="4" s="1"/>
  <c r="B129" i="4"/>
  <c r="A129" i="4" s="1"/>
  <c r="B130" i="4"/>
  <c r="A130" i="4" s="1"/>
  <c r="B131" i="4"/>
  <c r="A131" i="4" s="1"/>
  <c r="B132" i="4"/>
  <c r="A132" i="4" s="1"/>
  <c r="B133" i="4"/>
  <c r="A133" i="4" s="1"/>
  <c r="B134" i="4"/>
  <c r="A134" i="4" s="1"/>
  <c r="B135" i="4"/>
  <c r="A135" i="4" s="1"/>
  <c r="B136" i="4"/>
  <c r="A136" i="4" s="1"/>
  <c r="B137" i="4"/>
  <c r="A137" i="4" s="1"/>
  <c r="B138" i="4"/>
  <c r="A138" i="4" s="1"/>
  <c r="B139" i="4"/>
  <c r="A139" i="4" s="1"/>
  <c r="B140" i="4"/>
  <c r="A140" i="4" s="1"/>
  <c r="B141" i="4"/>
  <c r="A141" i="4" s="1"/>
  <c r="B142" i="4"/>
  <c r="A142" i="4" s="1"/>
  <c r="B143" i="4"/>
  <c r="A143" i="4" s="1"/>
  <c r="B144" i="4"/>
  <c r="A144" i="4" s="1"/>
  <c r="B145" i="4"/>
  <c r="A145" i="4" s="1"/>
  <c r="B146" i="4"/>
  <c r="A146" i="4" s="1"/>
  <c r="B147" i="4"/>
  <c r="A147" i="4" s="1"/>
  <c r="B148" i="4"/>
  <c r="A148" i="4" s="1"/>
  <c r="B149" i="4"/>
  <c r="A149" i="4" s="1"/>
  <c r="B150" i="4"/>
  <c r="A150" i="4" s="1"/>
  <c r="B151" i="4"/>
  <c r="A151" i="4" s="1"/>
  <c r="B152" i="4"/>
  <c r="A152" i="4" s="1"/>
  <c r="B153" i="4"/>
  <c r="A153" i="4" s="1"/>
  <c r="B154" i="4"/>
  <c r="A154" i="4" s="1"/>
  <c r="B155" i="4"/>
  <c r="A155" i="4" s="1"/>
  <c r="B156" i="4"/>
  <c r="A156" i="4" s="1"/>
  <c r="B157" i="4"/>
  <c r="A157" i="4" s="1"/>
  <c r="B158" i="4"/>
  <c r="A158" i="4" s="1"/>
  <c r="B159" i="4"/>
  <c r="A159" i="4" s="1"/>
  <c r="B160" i="4"/>
  <c r="A160" i="4" s="1"/>
  <c r="B161" i="4"/>
  <c r="A161" i="4" s="1"/>
  <c r="B162" i="4"/>
  <c r="A162" i="4" s="1"/>
  <c r="B163" i="4"/>
  <c r="A163" i="4" s="1"/>
  <c r="B164" i="4"/>
  <c r="A164" i="4" s="1"/>
  <c r="B165" i="4"/>
  <c r="A165" i="4" s="1"/>
  <c r="B166" i="4"/>
  <c r="A166" i="4" s="1"/>
  <c r="B167" i="4"/>
  <c r="A167" i="4" s="1"/>
  <c r="B168" i="4"/>
  <c r="A168" i="4" s="1"/>
  <c r="B169" i="4"/>
  <c r="A169" i="4" s="1"/>
  <c r="B170" i="4"/>
  <c r="A170" i="4" s="1"/>
  <c r="B171" i="4"/>
  <c r="A171" i="4" s="1"/>
  <c r="B172" i="4"/>
  <c r="A172" i="4" s="1"/>
  <c r="B173" i="4"/>
  <c r="A173" i="4" s="1"/>
  <c r="B174" i="4"/>
  <c r="A174" i="4" s="1"/>
  <c r="B175" i="4"/>
  <c r="A175" i="4" s="1"/>
  <c r="B176" i="4"/>
  <c r="A176" i="4" s="1"/>
  <c r="B177" i="4"/>
  <c r="A177" i="4" s="1"/>
  <c r="B178" i="4"/>
  <c r="A178" i="4" s="1"/>
  <c r="B179" i="4"/>
  <c r="A179" i="4" s="1"/>
  <c r="B180" i="4"/>
  <c r="A180" i="4" s="1"/>
  <c r="B181" i="4"/>
  <c r="A181" i="4" s="1"/>
  <c r="B182" i="4"/>
  <c r="A182" i="4" s="1"/>
  <c r="B183" i="4"/>
  <c r="A183" i="4" s="1"/>
  <c r="B184" i="4"/>
  <c r="A184" i="4" s="1"/>
  <c r="B185" i="4"/>
  <c r="A185" i="4" s="1"/>
  <c r="B186" i="4"/>
  <c r="A186" i="4" s="1"/>
  <c r="B187" i="4"/>
  <c r="A187" i="4" s="1"/>
  <c r="B188" i="4"/>
  <c r="A188" i="4" s="1"/>
  <c r="B189" i="4"/>
  <c r="A189" i="4" s="1"/>
  <c r="B190" i="4"/>
  <c r="A190" i="4" s="1"/>
  <c r="B191" i="4"/>
  <c r="A191" i="4" s="1"/>
  <c r="B192" i="4"/>
  <c r="A192" i="4" s="1"/>
  <c r="B193" i="4"/>
  <c r="A193" i="4" s="1"/>
  <c r="B194" i="4"/>
  <c r="A194" i="4" s="1"/>
  <c r="B195" i="4"/>
  <c r="A195" i="4" s="1"/>
  <c r="B196" i="4"/>
  <c r="A196" i="4" s="1"/>
  <c r="B197" i="4"/>
  <c r="A197" i="4" s="1"/>
  <c r="B198" i="4"/>
  <c r="A198" i="4" s="1"/>
  <c r="B199" i="4"/>
  <c r="A199" i="4" s="1"/>
  <c r="B200" i="4"/>
  <c r="A200" i="4" s="1"/>
  <c r="B201" i="4"/>
  <c r="A201" i="4" s="1"/>
  <c r="B202" i="4"/>
  <c r="A202" i="4" s="1"/>
  <c r="B203" i="4"/>
  <c r="A203" i="4" s="1"/>
  <c r="B204" i="4"/>
  <c r="A204" i="4" s="1"/>
  <c r="B205" i="4"/>
  <c r="A205" i="4" s="1"/>
  <c r="B206" i="4"/>
  <c r="A206" i="4" s="1"/>
  <c r="B207" i="4"/>
  <c r="A207" i="4" s="1"/>
  <c r="B208" i="4"/>
  <c r="A208" i="4" s="1"/>
  <c r="B209" i="4"/>
  <c r="A209" i="4" s="1"/>
  <c r="B210" i="4"/>
  <c r="A210" i="4" s="1"/>
  <c r="B211" i="4"/>
  <c r="A211" i="4" s="1"/>
  <c r="B212" i="4"/>
  <c r="A212" i="4" s="1"/>
  <c r="B213" i="4"/>
  <c r="A213" i="4" s="1"/>
  <c r="B214" i="4"/>
  <c r="A214" i="4" s="1"/>
  <c r="B215" i="4"/>
  <c r="A215" i="4" s="1"/>
  <c r="B216" i="4"/>
  <c r="A216" i="4" s="1"/>
  <c r="B217" i="4"/>
  <c r="A217" i="4" s="1"/>
  <c r="B218" i="4"/>
  <c r="A218" i="4" s="1"/>
  <c r="B219" i="4"/>
  <c r="A219" i="4" s="1"/>
  <c r="B220" i="4"/>
  <c r="A220" i="4" s="1"/>
  <c r="B221" i="4"/>
  <c r="A221" i="4" s="1"/>
  <c r="B222" i="4"/>
  <c r="A222" i="4" s="1"/>
  <c r="B223" i="4"/>
  <c r="A223" i="4" s="1"/>
  <c r="B224" i="4"/>
  <c r="A224" i="4" s="1"/>
  <c r="B225" i="4"/>
  <c r="A225" i="4" s="1"/>
  <c r="B226" i="4"/>
  <c r="A226" i="4" s="1"/>
  <c r="B227" i="4"/>
  <c r="A227" i="4" s="1"/>
  <c r="B228" i="4"/>
  <c r="A228" i="4" s="1"/>
  <c r="B229" i="4"/>
  <c r="A229" i="4" s="1"/>
  <c r="B230" i="4"/>
  <c r="A230" i="4" s="1"/>
  <c r="B231" i="4"/>
  <c r="A231" i="4" s="1"/>
  <c r="B232" i="4"/>
  <c r="A232" i="4" s="1"/>
  <c r="B233" i="4"/>
  <c r="A233" i="4" s="1"/>
  <c r="B234" i="4"/>
  <c r="A234" i="4" s="1"/>
  <c r="B235" i="4"/>
  <c r="A235" i="4" s="1"/>
  <c r="B236" i="4"/>
  <c r="A236" i="4" s="1"/>
  <c r="B237" i="4"/>
  <c r="A237" i="4" s="1"/>
  <c r="B238" i="4"/>
  <c r="A238" i="4" s="1"/>
  <c r="B239" i="4"/>
  <c r="A239" i="4" s="1"/>
  <c r="B240" i="4"/>
  <c r="A240" i="4" s="1"/>
  <c r="B241" i="4"/>
  <c r="A241" i="4" s="1"/>
  <c r="B242" i="4"/>
  <c r="A242" i="4" s="1"/>
  <c r="B243" i="4"/>
  <c r="A243" i="4" s="1"/>
  <c r="B244" i="4"/>
  <c r="A244" i="4" s="1"/>
  <c r="B245" i="4"/>
  <c r="A245" i="4" s="1"/>
  <c r="B246" i="4"/>
  <c r="A246" i="4" s="1"/>
  <c r="B247" i="4"/>
  <c r="A247" i="4" s="1"/>
  <c r="B248" i="4"/>
  <c r="A248" i="4" s="1"/>
  <c r="B249" i="4"/>
  <c r="A249" i="4" s="1"/>
  <c r="B250" i="4"/>
  <c r="A250" i="4" s="1"/>
  <c r="B251" i="4"/>
  <c r="A251" i="4" s="1"/>
  <c r="B252" i="4"/>
  <c r="A252" i="4" s="1"/>
  <c r="B253" i="4"/>
  <c r="A253" i="4" s="1"/>
  <c r="B254" i="4"/>
  <c r="A254" i="4" s="1"/>
  <c r="B255" i="4"/>
  <c r="A255" i="4" s="1"/>
  <c r="B256" i="4"/>
  <c r="A256" i="4" s="1"/>
  <c r="B257" i="4"/>
  <c r="A257" i="4" s="1"/>
  <c r="B258" i="4"/>
  <c r="A258" i="4" s="1"/>
  <c r="B259" i="4"/>
  <c r="A259" i="4" s="1"/>
  <c r="B260" i="4"/>
  <c r="A260" i="4" s="1"/>
  <c r="B261" i="4"/>
  <c r="A261" i="4" s="1"/>
  <c r="B262" i="4"/>
  <c r="A262" i="4" s="1"/>
  <c r="B263" i="4"/>
  <c r="A263" i="4" s="1"/>
  <c r="B264" i="4"/>
  <c r="A264" i="4" s="1"/>
  <c r="B265" i="4"/>
  <c r="A265" i="4" s="1"/>
  <c r="B266" i="4"/>
  <c r="A266" i="4" s="1"/>
  <c r="B267" i="4"/>
  <c r="A267" i="4" s="1"/>
  <c r="B268" i="4"/>
  <c r="A268" i="4" s="1"/>
  <c r="B269" i="4"/>
  <c r="A269" i="4" s="1"/>
  <c r="B270" i="4"/>
  <c r="A270" i="4" s="1"/>
  <c r="B271" i="4"/>
  <c r="A271" i="4" s="1"/>
  <c r="B272" i="4"/>
  <c r="A272" i="4" s="1"/>
  <c r="B273" i="4"/>
  <c r="A273" i="4" s="1"/>
  <c r="B274" i="4"/>
  <c r="A274" i="4" s="1"/>
  <c r="B275" i="4"/>
  <c r="A275" i="4" s="1"/>
  <c r="B276" i="4"/>
  <c r="A276" i="4" s="1"/>
  <c r="B277" i="4"/>
  <c r="A277" i="4" s="1"/>
  <c r="B278" i="4"/>
  <c r="A278" i="4" s="1"/>
  <c r="B279" i="4"/>
  <c r="A279" i="4" s="1"/>
  <c r="B280" i="4"/>
  <c r="A280" i="4" s="1"/>
  <c r="B281" i="4"/>
  <c r="A281" i="4" s="1"/>
  <c r="B282" i="4"/>
  <c r="A282" i="4" s="1"/>
  <c r="B283" i="4"/>
  <c r="A283" i="4" s="1"/>
  <c r="B284" i="4"/>
  <c r="A284" i="4" s="1"/>
  <c r="B285" i="4"/>
  <c r="A285" i="4" s="1"/>
  <c r="B286" i="4"/>
  <c r="A286" i="4" s="1"/>
  <c r="B287" i="4"/>
  <c r="A287" i="4" s="1"/>
  <c r="B288" i="4"/>
  <c r="A288" i="4" s="1"/>
  <c r="B289" i="4"/>
  <c r="A289" i="4" s="1"/>
  <c r="B290" i="4"/>
  <c r="A290" i="4" s="1"/>
  <c r="B291" i="4"/>
  <c r="A291" i="4" s="1"/>
  <c r="B292" i="4"/>
  <c r="A292" i="4" s="1"/>
  <c r="B293" i="4"/>
  <c r="A293" i="4" s="1"/>
  <c r="B294" i="4"/>
  <c r="A294" i="4" s="1"/>
  <c r="B295" i="4"/>
  <c r="A295" i="4" s="1"/>
  <c r="B296" i="4"/>
  <c r="A296" i="4" s="1"/>
  <c r="B297" i="4"/>
  <c r="A297" i="4" s="1"/>
  <c r="B298" i="4"/>
  <c r="A298" i="4" s="1"/>
  <c r="B299" i="4"/>
  <c r="A299" i="4" s="1"/>
  <c r="B300" i="4"/>
  <c r="A300" i="4" s="1"/>
  <c r="B301" i="4"/>
  <c r="A301" i="4" s="1"/>
  <c r="B302" i="4"/>
  <c r="A302" i="4" s="1"/>
  <c r="B303" i="4"/>
  <c r="A303" i="4" s="1"/>
  <c r="B304" i="4"/>
  <c r="A304" i="4" s="1"/>
  <c r="B305" i="4"/>
  <c r="A305" i="4" s="1"/>
  <c r="B306" i="4"/>
  <c r="A306" i="4" s="1"/>
  <c r="B307" i="4"/>
  <c r="A307" i="4" s="1"/>
  <c r="B308" i="4"/>
  <c r="A308" i="4" s="1"/>
  <c r="B309" i="4"/>
  <c r="A309" i="4" s="1"/>
  <c r="B310" i="4"/>
  <c r="A310" i="4" s="1"/>
  <c r="B311" i="4"/>
  <c r="A311" i="4" s="1"/>
  <c r="B312" i="4"/>
  <c r="A312" i="4" s="1"/>
  <c r="B313" i="4"/>
  <c r="A313" i="4" s="1"/>
  <c r="B314" i="4"/>
  <c r="A314" i="4" s="1"/>
  <c r="B315" i="4"/>
  <c r="A315" i="4" s="1"/>
  <c r="B316" i="4"/>
  <c r="A316" i="4" s="1"/>
  <c r="B317" i="4"/>
  <c r="A317" i="4" s="1"/>
  <c r="B318" i="4"/>
  <c r="A318" i="4" s="1"/>
  <c r="B319" i="4"/>
  <c r="A319" i="4" s="1"/>
  <c r="B320" i="4"/>
  <c r="A320" i="4" s="1"/>
  <c r="B321" i="4"/>
  <c r="A321" i="4" s="1"/>
  <c r="B322" i="4"/>
  <c r="A322" i="4" s="1"/>
  <c r="B323" i="4"/>
  <c r="A323" i="4" s="1"/>
  <c r="B324" i="4"/>
  <c r="A324" i="4" s="1"/>
  <c r="B325" i="4"/>
  <c r="A325" i="4" s="1"/>
  <c r="B326" i="4"/>
  <c r="A326" i="4" s="1"/>
  <c r="B327" i="4"/>
  <c r="A327" i="4" s="1"/>
  <c r="B328" i="4"/>
  <c r="A328" i="4" s="1"/>
  <c r="B329" i="4"/>
  <c r="A329" i="4" s="1"/>
  <c r="B330" i="4"/>
  <c r="A330" i="4" s="1"/>
  <c r="B331" i="4"/>
  <c r="A331" i="4" s="1"/>
  <c r="B332" i="4"/>
  <c r="A332" i="4" s="1"/>
  <c r="B333" i="4"/>
  <c r="A333" i="4" s="1"/>
  <c r="B334" i="4"/>
  <c r="A334" i="4" s="1"/>
  <c r="B335" i="4"/>
  <c r="A335" i="4" s="1"/>
  <c r="B336" i="4"/>
  <c r="A336" i="4" s="1"/>
  <c r="B337" i="4"/>
  <c r="A337" i="4" s="1"/>
  <c r="B338" i="4"/>
  <c r="A338" i="4" s="1"/>
  <c r="B339" i="4"/>
  <c r="A339" i="4" s="1"/>
  <c r="B340" i="4"/>
  <c r="A340" i="4" s="1"/>
  <c r="B341" i="4"/>
  <c r="A341" i="4" s="1"/>
  <c r="B342" i="4"/>
  <c r="A342" i="4" s="1"/>
  <c r="B343" i="4"/>
  <c r="A343" i="4" s="1"/>
  <c r="B344" i="4"/>
  <c r="A344" i="4" s="1"/>
  <c r="B345" i="4"/>
  <c r="A345" i="4" s="1"/>
  <c r="B346" i="4"/>
  <c r="A346" i="4" s="1"/>
  <c r="B347" i="4"/>
  <c r="A347" i="4" s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2" i="3"/>
</calcChain>
</file>

<file path=xl/sharedStrings.xml><?xml version="1.0" encoding="utf-8"?>
<sst xmlns="http://schemas.openxmlformats.org/spreadsheetml/2006/main" count="49768" uniqueCount="934">
  <si>
    <t>president</t>
  </si>
  <si>
    <t>subgroup</t>
  </si>
  <si>
    <t>modeldate</t>
  </si>
  <si>
    <t>startdate</t>
  </si>
  <si>
    <t>enddate</t>
  </si>
  <si>
    <t>pollster</t>
  </si>
  <si>
    <t>grade</t>
  </si>
  <si>
    <t>samplesize</t>
  </si>
  <si>
    <t>population</t>
  </si>
  <si>
    <t>weight</t>
  </si>
  <si>
    <t>influence</t>
  </si>
  <si>
    <t>approve</t>
  </si>
  <si>
    <t>disapprove</t>
  </si>
  <si>
    <t>adjusted_approve</t>
  </si>
  <si>
    <t>adjusted_disapprove</t>
  </si>
  <si>
    <t>multiversions</t>
  </si>
  <si>
    <t>tracking</t>
  </si>
  <si>
    <t>url</t>
  </si>
  <si>
    <t>poll_id</t>
  </si>
  <si>
    <t>question_id</t>
  </si>
  <si>
    <t>createddate</t>
  </si>
  <si>
    <t>timestamp</t>
  </si>
  <si>
    <t>Donald Trump</t>
  </si>
  <si>
    <t>All polls</t>
  </si>
  <si>
    <t>Gallup</t>
  </si>
  <si>
    <t>B-</t>
  </si>
  <si>
    <t>a</t>
  </si>
  <si>
    <t>T</t>
  </si>
  <si>
    <t>http://www.gallup.com/poll/201617/gallup-daily-trump-job-approval.aspx</t>
  </si>
  <si>
    <t>Morning Consult</t>
  </si>
  <si>
    <t>rv</t>
  </si>
  <si>
    <t>http://www.politico.com/story/2017/01/poll-voters-liked-trumps-inaugural-address-234148</t>
  </si>
  <si>
    <t>Ipsos</t>
  </si>
  <si>
    <t>A-</t>
  </si>
  <si>
    <t>http://polling.reuters.com/#poll/CP3_2/</t>
  </si>
  <si>
    <t>Quinnipiac University</t>
  </si>
  <si>
    <t>https://poll.qu.edu/national/release-detail?ReleaseID=2415</t>
  </si>
  <si>
    <t>Rasmussen Reports/Pulse Opinion Research</t>
  </si>
  <si>
    <t>C+</t>
  </si>
  <si>
    <t>lv</t>
  </si>
  <si>
    <t>http://www.rasmussenreports.com/public_content/politics/trump_administration/trump_approval_index_history</t>
  </si>
  <si>
    <t>YouGov</t>
  </si>
  <si>
    <t>B</t>
  </si>
  <si>
    <t>http://d25d2506sfb94s.cloudfront.net/cumulus_uploads/document/31rwbl7mh1/econToplines.pdf</t>
  </si>
  <si>
    <t>Public Policy Polling</t>
  </si>
  <si>
    <t>B+</t>
  </si>
  <si>
    <t>http://www.publicpolicypolling.com/pdf/2015/PPP_Release_National_12617.pdf</t>
  </si>
  <si>
    <t>http://www.politico.com/story/2017/02/poll-donald-trump-voter-fraud-234458</t>
  </si>
  <si>
    <t>SurveyMonkey</t>
  </si>
  <si>
    <t>C-</t>
  </si>
  <si>
    <t>https://blog.electiontracking.surveymonkey.com/2017/01/31/trump-approval-americans-divided-right-from-the-start/</t>
  </si>
  <si>
    <t>IBD/TIPP</t>
  </si>
  <si>
    <t>http://www.investors.com/wp-content/uploads/2017/02/IBDTIPP_Poll_2017_02.pdf</t>
  </si>
  <si>
    <t>http://d25d2506sfb94s.cloudfront.net/cumulus_uploads/document/qg8b1mgh4b/econToplines.pdf</t>
  </si>
  <si>
    <t>http://www.publicpolicypolling.com/pdf/2017/PPP_Release_National_2217.pdf</t>
  </si>
  <si>
    <t>CNN/Opinion Research Corp.</t>
  </si>
  <si>
    <t>http://i2.cdn.turner.com/cnn/2017/images/02/03/rel2a.-.trump.pdf</t>
  </si>
  <si>
    <t>https://blog.electiontracking.surveymonkey.com/2017/02/06/trump-approval-january-30-february-5/</t>
  </si>
  <si>
    <t>CBS News</t>
  </si>
  <si>
    <t>http://www.cbsnews.com/news/americans-sharply-divided-along-partisan-lines-over-travel-ban-trump-cbs-news-poll/?ftag=CNM-00-10aab7e&amp;linkId=34085362</t>
  </si>
  <si>
    <t>http://www.politico.com/story/2017/02/trump-democrats-poll-234778</t>
  </si>
  <si>
    <t>Zogby Interactive/JZ Analytics</t>
  </si>
  <si>
    <t>https://www.zogbyanalytics.com/news/768-voters-agree-with-president-trump-s-executive-orders-president-s-approval-rating-up</t>
  </si>
  <si>
    <t>https://poll.qu.edu/national/release-detail?ReleaseID=2427</t>
  </si>
  <si>
    <t>McLaughlin &amp; Associates</t>
  </si>
  <si>
    <t>http://mclaughlinonline.com/2017/11/16/ma-national-survey-results-11-14-17/</t>
  </si>
  <si>
    <t>http://d25d2506sfb94s.cloudfront.net/cumulus_uploads/document/4zurt7hzwj/econToplines.pdf</t>
  </si>
  <si>
    <t>Emerson College</t>
  </si>
  <si>
    <t>http://media.wix.com/ugd/3bebb2_ad9933217cc64d9c9fdf4e34a27756c1.pdf</t>
  </si>
  <si>
    <t>http://www.publicpolicypolling.com/pdf/2017/PPP_Release_National_21017.pdf</t>
  </si>
  <si>
    <t>https://blog.electiontracking.surveymonkey.com/2017/02/13/trump-approval-february-6-12/</t>
  </si>
  <si>
    <t>Pew Research Center</t>
  </si>
  <si>
    <t>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</t>
  </si>
  <si>
    <t>https://morningconsult.com/2017/02/15/poll-warren-wouldnt-beat-trump-2020-another-democrat/</t>
  </si>
  <si>
    <t>Harris Interactive</t>
  </si>
  <si>
    <t>http://harvardharrispoll.com/wp-content/uploads/2017/02/Harvard-Harris-Topline-2.17.2017-Final.pdf</t>
  </si>
  <si>
    <t>Fox News</t>
  </si>
  <si>
    <t>A</t>
  </si>
  <si>
    <t>http://www.foxnews.com/politics/interactive/2017/02/14/fox-news-poll-february-14-2017/</t>
  </si>
  <si>
    <t>http://d25d2506sfb94s.cloudfront.net/cumulus_uploads/document/5amsxmrtih/econToplines.pdf</t>
  </si>
  <si>
    <t>https://blog.electiontracking.surveymonkey.com/2017/02/17/trump-approval-february-13-17/</t>
  </si>
  <si>
    <t>http://www.nbcnews.com/feature/data-points/poll-majority-americans-worried-about-war-feel-favorably-toward-nato-n723931</t>
  </si>
  <si>
    <t>Marist College</t>
  </si>
  <si>
    <t>http://www.mcclatchydc.com/news/politics-government/white-house/article134111259.html</t>
  </si>
  <si>
    <t>http://big.assets.huffingtonpost.com/tabsHPPresidentTrump20170218.pdf</t>
  </si>
  <si>
    <t>https://morningconsult.com/2017/02/22/voters-expecting-trumps-first-month-office/</t>
  </si>
  <si>
    <t>https://poll.qu.edu/national/release-detail?ReleaseID=2431</t>
  </si>
  <si>
    <t>http://www.cbsnews.com/news/poll-immigration-is-most-important-problem-for-trump-and-congress/</t>
  </si>
  <si>
    <t>American Research Group</t>
  </si>
  <si>
    <t>http://americanresearchgroup.com/economy/</t>
  </si>
  <si>
    <t>http://d25d2506sfb94s.cloudfront.net/cumulus_uploads/document/fu3pv5rt9s/econToplines.pdf</t>
  </si>
  <si>
    <t>https://drive.google.com/file/d/0BztOs71zt1WpMmR6UnY1dExBa3M/view?usp=sharing</t>
  </si>
  <si>
    <t>NBC News/Wall Street Journal</t>
  </si>
  <si>
    <t>https://www.scribd.com/document/340335355/17057-NBCWSJ-February-Poll</t>
  </si>
  <si>
    <t>http://www.publicpolicypolling.com/pdf/2017/PPP_Release_National_22417.pdf</t>
  </si>
  <si>
    <t>https://morningconsult.com/2017/02/28/trump-joint-session-speech-campaign-promises/</t>
  </si>
  <si>
    <t>https://d25d2506sfb94s.cloudfront.net/cumulus_uploads/document/qai0kpu1rl/econTabReport.pdf</t>
  </si>
  <si>
    <t>http://www.investors.com/politics/public-turned-off-by-medias-relentlessly-negative-coverage-of-trump-ibdtipp-poll/</t>
  </si>
  <si>
    <t>http://i2.cdn.turner.com/cnn/2017/images/03/05/rel4a.-.trump,.russia.pdf</t>
  </si>
  <si>
    <t>Suffolk University</t>
  </si>
  <si>
    <t>http://www.suffolk.edu/academics/10741.php</t>
  </si>
  <si>
    <t>https://blog.electiontracking.surveymonkey.com/2017/03/07/trumps-speech-approval-uptick-opinion-headwinds/</t>
  </si>
  <si>
    <t>Monmouth University</t>
  </si>
  <si>
    <t>A+</t>
  </si>
  <si>
    <t>https://www.monmouth.edu/polling-institute/reports/MonmouthPoll_US_030617/</t>
  </si>
  <si>
    <t>https://poll.qu.edu/national/release-detail?ReleaseID=2436</t>
  </si>
  <si>
    <t>https://morningconsult.com/2017/03/08/poll-americans-dont-want-budget-cuts-government-agencies/</t>
  </si>
  <si>
    <t>Garin-Hart-Yang / Global Strategy Group</t>
  </si>
  <si>
    <t>https://www.scribd.com/document/343715558/Priorities-USA-National-Tracking-Survey-3-30-17</t>
  </si>
  <si>
    <t>https://drive.google.com/file/d/0BztOs71zt1WpRnRGOFFaWkREN0k/view</t>
  </si>
  <si>
    <t>http://assets.pewresearch.org/wp-content/uploads/sites/12/2017/03/30145922/Mode-Study-3-31-2017-TOPLINE.pdf</t>
  </si>
  <si>
    <t>Saint Leo University</t>
  </si>
  <si>
    <t>http://polls.saintleo.edu/u-s-voters-divided-more-than-ever-saint-leo-university-poll-shows/</t>
  </si>
  <si>
    <t>http://d25d2506sfb94s.cloudfront.net/cumulus_uploads/document/6dlem7baz2/econToplines.pdf</t>
  </si>
  <si>
    <t>Kaiser Family Foundation</t>
  </si>
  <si>
    <t>http://files.kff.org/attachment/Topline-Kaiser-Health-Tracking-Poll-ACA-Replacement-Plans-Womens-Health</t>
  </si>
  <si>
    <t>https://morningconsult.com/2017/03/15/poll-republican-plan-encourage-health-coverage-unpopular-voters/</t>
  </si>
  <si>
    <t>http://www.publicpolicypolling.com/pdf/2017/PPP_Release_National_31517.pdf</t>
  </si>
  <si>
    <t>https://drive.google.com/file/d/0BztOs71zt1WpZWQ2akRMZ04wbEk/view</t>
  </si>
  <si>
    <t>http://www.foxnews.com/politics/interactive/2017/03/15/fox-news-poll-315/</t>
  </si>
  <si>
    <t>https://d25d2506sfb94s.cloudfront.net/cumulus_uploads/document/cik6umkx7a/econTabReport.pdf</t>
  </si>
  <si>
    <t>icitizen</t>
  </si>
  <si>
    <t>https://icitizen.com/insights/trump-job-approval-march-13-16-2017/</t>
  </si>
  <si>
    <t>http://harvardharrispoll.com/wp-content/uploads/2017/03/HCAPS-Harris-Poll-March-Wave-Limited-Top-Line_03.17.2017.pdf</t>
  </si>
  <si>
    <t>http://www.politico.com/story/2017/03/republicans-obamacare-repeal-support-236331</t>
  </si>
  <si>
    <t>https://poll.qu.edu/images/polling/us/us03222017_Upt839fm.pdf/</t>
  </si>
  <si>
    <t>http://d25d2506sfb94s.cloudfront.net/cumulus_uploads/document/9atsoe30n9/econToplines.pdf</t>
  </si>
  <si>
    <t>https://drive.google.com/file/d/0B83Vpfes67zfTFpjeURVRWVKUUk/view</t>
  </si>
  <si>
    <t>https://icitizen.com/insights/trump-job-approval-march-20-23-2017/</t>
  </si>
  <si>
    <t>http://www.politico.com/story/2017/03/donald-trump-health-care-poll-236620</t>
  </si>
  <si>
    <t>National Opinion Research Center</t>
  </si>
  <si>
    <t>http://www.apnorc.org/PDFs/HealthCareAP/AP%20Custom%20Poll%20Topline%20MARCH_healthcare.pdf</t>
  </si>
  <si>
    <t>https://www.documentcloud.org/documents/3532285-McClatchy-Marist-Poll-National-Nature-of-the.html</t>
  </si>
  <si>
    <t>https://www.scribd.com/document/343392363/Cbs-Poll-7am-Toplines</t>
  </si>
  <si>
    <t>http://www.investors.com/politics/trump-approval-plunges-amid-russia-inquiry-obamacare-repeal-failure-ibdtipp-poll/</t>
  </si>
  <si>
    <t>http://d25d2506sfb94s.cloudfront.net/cumulus_uploads/document/6xp8fd6vvl/econToplines.pdf</t>
  </si>
  <si>
    <t>https://drive.google.com/file/d/0B83Vpfes67zfUUw4dVVaMTc2bm8/view</t>
  </si>
  <si>
    <t>https://icitizen.com/insights/trump-job-approval-march-27-29-2017/</t>
  </si>
  <si>
    <t>http://www.publicpolicypolling.com/pdf/2017/PPP_Release_National_33017.pdf</t>
  </si>
  <si>
    <t>https://www.zogbyanalytics.com/news/771-american-workers-still-support-repeal-of-obamacare-oprah-trumps-the-donald</t>
  </si>
  <si>
    <t>https://morningconsult.com/2017/04/05/things-might-worth-government-shutdown-voters-say/</t>
  </si>
  <si>
    <t>http://files.kff.org/attachment/Topline-Kaiser-Health-Tracking-Poll-April-2017</t>
  </si>
  <si>
    <t>https://poll.qu.edu/national/release-detail?ReleaseID=2448</t>
  </si>
  <si>
    <t>http://d25d2506sfb94s.cloudfront.net/cumulus_uploads/document/2f8nhwlimu/econToplines.pdf</t>
  </si>
  <si>
    <t>https://drive.google.com/file/d/0BztOs71zt1WpNVdsam5TckJvVjA/view</t>
  </si>
  <si>
    <t>https://icitizen.com/insights/trump-job-approval-april-3-5-2017/</t>
  </si>
  <si>
    <t>Hart Research/Public Opinion Strategies</t>
  </si>
  <si>
    <t>http://www.cnbc.com/2017/04/11/cnbc-survey-trump-agenda-is-popular-until-he-acts-on-it.html</t>
  </si>
  <si>
    <t>https://morningconsult.com/2017/04/12/americans-trust-trump-end-syrian-conflict/</t>
  </si>
  <si>
    <t>http://www.people-press.org/2017/04/17/presidential-approval-detailed-tables-april-2017/</t>
  </si>
  <si>
    <t>https://www.scribd.com/document/344681526/Syria-Poll-Am?secret_password=kWib4kB7BH6SivPe8H3C</t>
  </si>
  <si>
    <t>https://drive.google.com/file/d/0BxxpEMTW3kArbGp4UkFxYTlHekk/view</t>
  </si>
  <si>
    <t>https://icitizen.com/insights/trump-job-approval-april-10-12-2017/</t>
  </si>
  <si>
    <t>http://d25d2506sfb94s.cloudfront.net/cumulus_uploads/document/mmzsh8ncey/econToplines.pdf</t>
  </si>
  <si>
    <t>http://maristpoll.marist.edu/wp-content/misc/usapolls/us170411_Circus/Marist%20Poll_National%20Nature%20of%20the%20Sample%20and%20Tables_April%202017.pdf#page=3</t>
  </si>
  <si>
    <t>https://morningconsult.com/2017/04/20/grading-trumps-first-100-days-office/</t>
  </si>
  <si>
    <t>https://poll.qu.edu/national/release-detail?ReleaseID=2452</t>
  </si>
  <si>
    <t>http://thehill.com/homenews/administration/329259-trumps-approval-falls-as-gender-gap-widens</t>
  </si>
  <si>
    <t>http://d25d2506sfb94s.cloudfront.net/cumulus_uploads/document/csm5blp5g2/econToplines.pdf</t>
  </si>
  <si>
    <t>*</t>
  </si>
  <si>
    <t>https://drive.google.com/file/d/0BxxpEMTW3kArRWdXM01kaUpFYzg/view</t>
  </si>
  <si>
    <t>https://projects.fivethirtyeight.com.s3.amazonaws.com/polls/2018_icitizen_national.pdf</t>
  </si>
  <si>
    <t>http://www.publicpolicypolling.com/pdf/2017/PPP_Release_National_42017.pdf</t>
  </si>
  <si>
    <t>USC Dornsife/LA Times</t>
  </si>
  <si>
    <t>http://www.latimes.com/politics/la-na-pol-trump-100-day-20170426-story.html</t>
  </si>
  <si>
    <t>ABC News/Washington Post</t>
  </si>
  <si>
    <t>https://www.washingtonpost.com/page/2010-2019/WashingtonPost/2017/04/23/National-Politics/Polling/question_18611.xml?uuid=DjWvRifZEeeSjjYkU5Bg6A</t>
  </si>
  <si>
    <t>http://msnbcmedia.msn.com/i/TODAY/z_Creative/NBCWSJ_April_Poll.pdf</t>
  </si>
  <si>
    <t>Gravis Marketing</t>
  </si>
  <si>
    <t>https://www.scribd.com/document/346304070/National-April-20-2017#from_embed</t>
  </si>
  <si>
    <t>http://files.kff.org/attachment/Topline-Kaiser-Health-Tracking%20Poll-Late-April-2017-The-Future-of-the-ACA-and-Health-Care-and-the-Budget</t>
  </si>
  <si>
    <t>https://morningconsult.com/2017/04/26/trumps-border-wall-lowest-priority-funding-talks-voters-say/</t>
  </si>
  <si>
    <t>https://www.scribd.com/document/346403451/Toplines-100-Days-Approval?secret_password=VtHV9pgFYdF4UdtvTKke</t>
  </si>
  <si>
    <t>http://i2.cdn.turner.com/cnn/2017/images/04/26/rel5a.-.trump.at.100.days[10].pdf</t>
  </si>
  <si>
    <t>https://d25d2506sfb94s.cloudfront.net/cumulus_uploads/document/vndekayz1x/econTabReport.pdf</t>
  </si>
  <si>
    <t>http://www.foxnews.com/politics/slideshow/2017/04/26/fox-news-poll-president-trumps-first-100-days.html</t>
  </si>
  <si>
    <t>https://drive.google.com/file/d/0BztOs71zt1Wpd2h2LXN1Nzk4ZUU/view</t>
  </si>
  <si>
    <t>https://icitizen.com/insights/trump-job-approval-april-24-27-2017/</t>
  </si>
  <si>
    <t>https://morningconsult.com/2017/05/03/people-split-states-treat-sickest-americans/</t>
  </si>
  <si>
    <t>https://zogbyanalytics.com/news/773-the-zogby-poll-trump-overall-approval-down-but-up-among-hispanics</t>
  </si>
  <si>
    <t>https://drive.google.com/file/d/0B83Vpfes67zfeGZWRklVZ3ZtLWM/view</t>
  </si>
  <si>
    <t>http://d25d2506sfb94s.cloudfront.net/cumulus_uploads/document/eh981oefng/econToplines.pdf</t>
  </si>
  <si>
    <t>https://morningconsult.com/2017/05/10/obamacare-support-gop-alternative-poll-finds/</t>
  </si>
  <si>
    <t>https://poll.qu.edu/national/release-detail?ReleaseID=2456</t>
  </si>
  <si>
    <t>http://d25d2506sfb94s.cloudfront.net/cumulus_uploads/document/7gtsiw6kbg/econToplines.pdf</t>
  </si>
  <si>
    <t>https://drive.google.com/file/d/0B83Vpfes67zfdF9UV2ExYWpMMkU/view</t>
  </si>
  <si>
    <t>https://morningconsult.com/2017/05/11/partisanship-strong-factor-voters-stance-comey-firing/</t>
  </si>
  <si>
    <t>https://www.scribd.com/document/348302118/NBC-WSJ-May-2017-poll</t>
  </si>
  <si>
    <t>https://morningconsult.com/wp-content/uploads/2017/05/170507_crosstabs_Politico_v1_TB.pdf</t>
  </si>
  <si>
    <t>http://www.publicpolicypolling.com/pdf/2017/PPP_Release_National_51617.pdf</t>
  </si>
  <si>
    <t>https://drive.google.com/file/d/0BztOs71zt1WpRGNsZFFuRWRUbHc/view</t>
  </si>
  <si>
    <t>https://d25d2506sfb94s.cloudfront.net/cumulus_uploads/document/r7qogc932v/econTabReport.pdf</t>
  </si>
  <si>
    <t>https://www.monmouth.edu/polling-institute/reports/MonmouthPoll_US_051817/</t>
  </si>
  <si>
    <t>https://morningconsult.com/2017/05/19/trumps-approval-sinks-amid-avalanche-bad-headlines/</t>
  </si>
  <si>
    <t>http://files.kff.org/attachment/Topline-Kaiser-Health-Tracking-Poll-May-2017-The-AHCAs-Proposed-Changes-to-Health-Care</t>
  </si>
  <si>
    <t>http://harvardharrispoll.com/wp-content/uploads/2017/05/HCAPS_HarrisPoll_May-Wave_Top-Line-Memo_Registered-Voters-Current-Affairs.pdf</t>
  </si>
  <si>
    <t>https://poll.qu.edu/national/release-detail?ReleaseID=2460</t>
  </si>
  <si>
    <t>https://morningconsult.com/2017/05/24/trump-arrests-slide-despite-concerns-russia-probe-comey-firing/</t>
  </si>
  <si>
    <t>https://www.scribd.com/document/349515537/Priorities-USA-New-Poll-Messaging-Guidance-on-Russia-Health-Care-Other-Issues-Affecting-Voters-Lives</t>
  </si>
  <si>
    <t>http://d25d2506sfb94s.cloudfront.net/cumulus_uploads/document/7dq9dycdgv/econToplines.pdf</t>
  </si>
  <si>
    <t>https://drive.google.com/file/d/0BztOs71zt1WpU0tPNTMtYVJpOWc/view</t>
  </si>
  <si>
    <t>http://www.foxnews.com/politics/interactive/2017/05/24/fox-news-poll-may-24-2017.html</t>
  </si>
  <si>
    <t>http://www.politico.com/story/2017/05/31/trump-impeach-polling-238947</t>
  </si>
  <si>
    <t>http://d25d2506sfb94s.cloudfront.net/cumulus_uploads/document/asu1jxqnot/econToplines.pdf</t>
  </si>
  <si>
    <t>https://drive.google.com/file/d/0B83Vpfes67zfT0JZUi1LOXlYelU/view</t>
  </si>
  <si>
    <t>http://www.politico.com/story/2017/06/07/donald-trump-twitter-poll-239222</t>
  </si>
  <si>
    <t>http://www.investors.com/politics/ibdtipp-poll-presidential-approval-direction-of-country/</t>
  </si>
  <si>
    <t>https://poll.qu.edu/national/release-detail?ReleaseID=2462</t>
  </si>
  <si>
    <t>Greenberg Quinlan Rosner (Democracy Corps)</t>
  </si>
  <si>
    <t>http://www.democracycorps.com/attachments/article/1079/Dcor_WV_RAE%20Panel_Wave%203_Deck_1.24.18_for%20release.pdf</t>
  </si>
  <si>
    <t>https://drive.google.com/file/d/0BztOs71zt1WpNTBuS0l6b0lSSkE/view</t>
  </si>
  <si>
    <t>http://d25d2506sfb94s.cloudfront.net/cumulus_uploads/document/4vf8rhr0jz/econToplines.pdf</t>
  </si>
  <si>
    <t>http://www.rasmussenreports.com/public_content/politics/trump_administration/prez_track_jun8</t>
  </si>
  <si>
    <t>http://www.publicpolicypolling.com/pdf/2017/PPP_Release_National_61217.pdf</t>
  </si>
  <si>
    <t>http://www.apnorc.org/PDFs/June%20AP%20Poll_Institutions/AP%20Custom%20Poll%20Topline%20JUNE_FINAL.pdf</t>
  </si>
  <si>
    <t>http://www.politico.com/f/?id=0000015c-a2f6-d070-a57d-effe677f0001</t>
  </si>
  <si>
    <t>https://www.cnbc.com/2017/06/15/americans-believe-trump-pressured-comey-to-end-russia-probe-survey.html</t>
  </si>
  <si>
    <t>https://www.zogbyanalytics.com/news/776-the-zogby-poll-trump-supporters-dump-trump</t>
  </si>
  <si>
    <t>https://drive.google.com/file/d/0BztOs71zt1WpYUd6eDV6SGs1Z28/view</t>
  </si>
  <si>
    <t>http://d25d2506sfb94s.cloudfront.net/cumulus_uploads/document/hgxekha279/econToplines.pdf</t>
  </si>
  <si>
    <t>http://www.people-press.org/2017/06/20/presidential-approval-detailed-tables-june-2017/?utm_source=adaptivemailer&amp;utm_medium=email&amp;utm_campaign=17-06-20%20political%20parties&amp;org=982&amp;lvl=100&amp;ite=1304&amp;lea=280118&amp;ctr=0&amp;par=1&amp;trk=</t>
  </si>
  <si>
    <t>http://www.rasmussenreports.com/public_content/politics/trump_administration/prez_track_jun16</t>
  </si>
  <si>
    <t>https://www.scribd.com/document/352273593/MEMO-In-Turnaround-Voters-See-Trump-Not-Democrats-Siding-with-Wealthy-Over-Regular-People</t>
  </si>
  <si>
    <t>http://files.kff.org/attachment/Topline-Kaiser-Health-Tracking-Poll-June-2017-ACA-Replacement-Plan-and-Medicaid</t>
  </si>
  <si>
    <t>http://www.cbsnews.com/news/trumps-handling-of-russia-investigations-weighs-on-approval-ratings/</t>
  </si>
  <si>
    <t>https://morningconsult.com/wp-content/uploads/2017/06/170604_crosstabs_Politico_v1_TB-1.pdf</t>
  </si>
  <si>
    <t>https://drive.google.com/file/d/0BztOs71zt1WpNkVjVmZKNnhUaUE/view</t>
  </si>
  <si>
    <t>http://msnbcmedia.msn.com/i/TODAY/z_Creative/17255%20NBCWSJJunePoll.pdf</t>
  </si>
  <si>
    <t>https://d25d2506sfb94s.cloudfront.net/cumulus_uploads/document/b6o1y15enn/econTabReport.pdf</t>
  </si>
  <si>
    <t>http://thehill.com/homenews/administration/339215-poll-trump-approval-rating-rebounds</t>
  </si>
  <si>
    <t>http://maristpoll.marist.edu/wp-content/misc/usapolls/us170621_PBS_NPR/NPR_PBS%20NewsHour_Marist%20Poll_National%20Nature%20of%20the%20Sample%20and%20Tables_Trump_Congress_Health%20Care_June%202017.pdf#page=3</t>
  </si>
  <si>
    <t>http://www.politico.com/f/?id=0000015c-eab8-d0dd-ad5e-febabb7b0001</t>
  </si>
  <si>
    <t>https://poll.qu.edu/national/release-detail?ReleaseID=2471</t>
  </si>
  <si>
    <t>http://www.foxnews.com/politics/interactive/2017/06/28/fox-news-poll-june-28-2017.html</t>
  </si>
  <si>
    <t>https://d25d2506sfb94s.cloudfront.net/cumulus_uploads/document/p97ezf7wcq/econTabReport.pdf</t>
  </si>
  <si>
    <t>https://drive.google.com/file/d/0BztOs71zt1WpZkZjNjhOWUpaVzA/view</t>
  </si>
  <si>
    <t>http://www.suffolk.edu/documents/SUPRC/FINAL_June_national_crosstabs_6-28.pdf</t>
  </si>
  <si>
    <t>https://drive.google.com/file/d/0BztOs71zt1WpMTFFTERHcW9Wc1U/view</t>
  </si>
  <si>
    <t>https://d25d2506sfb94s.cloudfront.net/cumulus_uploads/document/o8w3rbul29/econTabReport.pdf</t>
  </si>
  <si>
    <t>https://morningconsult.com/wp-content/uploads/2017/07/170701_crosstabs_Politico_v1_AP-1-1.pdf</t>
  </si>
  <si>
    <t>http://files.kff.org/attachment/Topline-Kaiser-Health-Tracking%20Poll%E2%80%93July-2017-Whats-Next-for-Republican-ACA-Repeal-and-Replacement-Plan-Efforts</t>
  </si>
  <si>
    <t>https://d25d2506sfb94s.cloudfront.net/cumulus_uploads/document/38eszqtohw/econTabReport.pdf</t>
  </si>
  <si>
    <t>https://drive.google.com/file/d/0BztOs71zt1WpVkoxLTQ4T0doU0E/view</t>
  </si>
  <si>
    <t>Selzer &amp; Company</t>
  </si>
  <si>
    <t>https://assets.bwbx.io/documents/users/iqjWHBFdfxIU/r_gKveTVWIpc/v0</t>
  </si>
  <si>
    <t>https://www.washingtonpost.com/page/2010-2019/WashingtonPost/2017/07/16/National-Politics/Polling/question_18935.xml?uuid=QLWiFmnbEeeUq1sfD_RZ3w</t>
  </si>
  <si>
    <t>https://morningconsult.com/wp-content/uploads/2017/07/170705_topline_Politico_v1_TB-2.pdf</t>
  </si>
  <si>
    <t>https://www.monmouth.edu/polling-institute/reports/MonmouthPoll_NJ_071717/</t>
  </si>
  <si>
    <t>https://zogbyanalytics.com/news/780-the-zogby-poll-trump-approval-steady-at-42</t>
  </si>
  <si>
    <t>http://www.publicpolicypolling.com/pdf/2017/PPP_Release_National_71817.pdf</t>
  </si>
  <si>
    <t>https://drive.google.com/file/d/0BztOs71zt1WpU2czTHoyREpORXM/view</t>
  </si>
  <si>
    <t>https://d25d2506sfb94s.cloudfront.net/cumulus_uploads/document/tkeqcl9vz3/econTabReport.pdf</t>
  </si>
  <si>
    <t>http://www.foxnews.com/politics/interactive/2017/07/19/fox-news-poll-july-19-2017.html</t>
  </si>
  <si>
    <t>SurveyUSA</t>
  </si>
  <si>
    <t>http://www.imediaethics.org/topline-methodology-statement-for-usa-todayimediaethics-poll/</t>
  </si>
  <si>
    <t>https://morningconsult.com/wp-content/uploads/2017/07/170708_topline_Politico_v2_TB-1.pdf</t>
  </si>
  <si>
    <t>http://harvardharrispoll.com/wp-content/uploads/2017/07/Crosstabs-HCAPS_July-Wave_Topline-Memo_Registered-Voters_Custom-Banners....pdf</t>
  </si>
  <si>
    <t>https://d25d2506sfb94s.cloudfront.net/cumulus_uploads/document/u4wgpax6ng/econTabReport.pdf</t>
  </si>
  <si>
    <t>https://drive.google.com/file/d/0BztOs71zt1Wpdk5GVXBhVEpKU2s/view</t>
  </si>
  <si>
    <t>http://orlando-politics.com/2017/08/11/new-poll-donald-trump-twice-as-popular-as-mitch-mcconnell/amp/</t>
  </si>
  <si>
    <t>http://www.politico.com/f/?id=0000015d-9a1e-da7a-a5df-dbbe5f4a0001</t>
  </si>
  <si>
    <t>http://www.rasmussenreports.com/public_content/politics/trump_administration/prez_track_jul31</t>
  </si>
  <si>
    <t>https://poll.qu.edu/national/release-detail?ReleaseID=2476</t>
  </si>
  <si>
    <t>https://drive.google.com/file/d/0B83Vpfes67zfYkhzcmxxdUNpcFU/view</t>
  </si>
  <si>
    <t>https://d25d2506sfb94s.cloudfront.net/cumulus_uploads/document/tn9k94h20u/econTabReport.pdf</t>
  </si>
  <si>
    <t>http://www.investors.com/politics/trump-approval-hits-new-low-of-32-as-support-from-his-base-slips-ibdtipp-poll/</t>
  </si>
  <si>
    <t>http://files.kff.org/attachment/Topline-Kaiser-Health-Tracking-Poll-August2017-The-Politics-of-ACA-Repeal-and-Replace-Efforts</t>
  </si>
  <si>
    <t>CNN/SSRS</t>
  </si>
  <si>
    <t>http://i2.cdn.turner.com/cnn/2017/images/08/07/rel7a.-.trump.200.days.v2.pdf</t>
  </si>
  <si>
    <t>https://www.scribd.com/document/355786489/Toplines-Trump-Economy-poll</t>
  </si>
  <si>
    <t>http://www.politico.com/f/?id=0000015d-c4ae-d494-a77f-e6be72bd0000</t>
  </si>
  <si>
    <t>https://www.zogbyanalytics.com/news/788-trump-approval-at-45-support-among-hispanics-west-and-union-voters-jumps-double-digits</t>
  </si>
  <si>
    <t>https://drive.google.com/file/d/0B83Vpfes67zfQkhYZHJuRktndTg/view</t>
  </si>
  <si>
    <t>http://msnbcmedia.msn.com/i/TODAY/z_Creative/17312%20NBCWSJ%202017%20Social%20Trends%20Poll%20(9-6-17%20Release).pdf</t>
  </si>
  <si>
    <t>https://d25d2506sfb94s.cloudfront.net/cumulus_uploads/document/mg4bbjqqty/econTabReport.pdf</t>
  </si>
  <si>
    <t>http://action.votevets.org/page/-/NORTH%20KOREA%20POLL%20MEMO.pdf</t>
  </si>
  <si>
    <t>http://maristpoll.marist.edu/wp-content/misc/usapolls/us170809/Marist%20Poll_Nature%20of%20the%20Sample%20and%20Tables_August%202017.pdf</t>
  </si>
  <si>
    <t>https://www.monmouth.edu/polling-institute/reports/MonmouthPoll_US_08152017/</t>
  </si>
  <si>
    <t>https://poll.qu.edu/images/polling/us/us08172017_Ucva52n.pdf/</t>
  </si>
  <si>
    <t>https://morningconsult.com/wp-content/uploads/2017/08/170806_crosstabs_Politico_v2_TB.pdf</t>
  </si>
  <si>
    <t>https://drive.google.com/file/d/0BztOs71zt1WpZEZDR2RIZUlRSms/view</t>
  </si>
  <si>
    <t>https://d25d2506sfb94s.cloudfront.net/cumulus_uploads/document/9h2c1c3new/econTabReport.pdf</t>
  </si>
  <si>
    <t>http://maristpoll.marist.edu/wp-content/misc/usapolls/us170814_PBS/NPR_PBS%20NewsHour_Marist%20Poll_National%20Nature%20of%20the%20Sample%20and%20Tables_August%2017,%202017.pdf#page=3</t>
  </si>
  <si>
    <t>http://assets.pewresearch.org/wp-content/uploads/sites/5/2017/08/29095534/08-29-17-Political-topline-for-release.pdf</t>
  </si>
  <si>
    <t>Lake/Tarrance</t>
  </si>
  <si>
    <t>https://mediarelations.gwu.edu/sites/mediarelations.gwu.edu/files/GWBattlegroundPoll62-questionnaire.pdf</t>
  </si>
  <si>
    <t>http://big.assets.huffingtonpost.com/tabsHPCharlottesville20170814.pdf</t>
  </si>
  <si>
    <t>Opinion Savvy</t>
  </si>
  <si>
    <t>http://opinionsavvy.com/wp-content/uploads/2017/08/OS-Bold-National-Issues-8.18.17.pdf</t>
  </si>
  <si>
    <t>http://apps.washingtonpost.com/g/page/politics/washington-post-abc-news-poll-aug-16-20-2017/2235/</t>
  </si>
  <si>
    <t>http://www.politico.com/f/?id=0000015e-0bfc-d354-abfe-abfe66d70000</t>
  </si>
  <si>
    <t>http://big.assets.huffingtonpost.com/tabsHPTrumpandBannon20170818.pdf</t>
  </si>
  <si>
    <t>http://harvardharrispoll.com/wp-content/uploads/2017/08/HHP-August-Wave_Topline-Memo_Total-Only_Registered-Voters.pdf</t>
  </si>
  <si>
    <t>https://poll.qu.edu/images/polling/us/us08232017_Usgdv94.pdf/</t>
  </si>
  <si>
    <t>http://www.publicpolicypolling.com/pdf/2017/PPP_Release_National_82317.pdf</t>
  </si>
  <si>
    <t>https://d25d2506sfb94s.cloudfront.net/cumulus_uploads/document/6q36eat3uv/econTabReport.pdf</t>
  </si>
  <si>
    <t>https://drive.google.com/file/d/0BztOs71zt1WpSmI0UEpOQ2tBMDQ/view</t>
  </si>
  <si>
    <t>https://morningconsult.com/wp-content/uploads/2017/08/170814_crosstabs_Politico_v1_TB-1.pdf</t>
  </si>
  <si>
    <t>http://www.investors.com/politics/trump-approval-rebounds-from-lows-after-charlottesville-harvey-confederate-statues-ibdtipp-poll/</t>
  </si>
  <si>
    <t>http://msnbcmedia.msn.com/i/TODAY/z_Creative/NBC%20News%20SurveyMonkey%20Poll%20Toplines%20and%20Methodology%208.24-8.29.pdf</t>
  </si>
  <si>
    <t>http://www.foxnews.com/politics/interactive/2017/08/30/fox-news-poll-results-830.html</t>
  </si>
  <si>
    <t>https://drive.google.com/file/d/0BztOs71zt1WpWUp3TW9WcF9YSEU/view</t>
  </si>
  <si>
    <t>https://d25d2506sfb94s.cloudfront.net/cumulus_uploads/document/bk136ee11c/econTabReport.pdf</t>
  </si>
  <si>
    <t>http://www.politico.com/f/?id=0000015e-5364-db52-a75e-d77ddd140001</t>
  </si>
  <si>
    <t>https://drive.google.com/file/d/0BztOs71zt1WpTjlCamRNNXRrUzQ/view</t>
  </si>
  <si>
    <t>https://d25d2506sfb94s.cloudfront.net/cumulus_uploads/document/yxup54e0o1/econTabReport.pdf</t>
  </si>
  <si>
    <t>https://www.zogbyanalytics.com/news/795-the-zogby-poll-trump-wins-back-base-makes-gains-among-younger-voters</t>
  </si>
  <si>
    <t>http://www.politico.com/f/?id=0000015e-784f-dad5-a77f-7cef00960000</t>
  </si>
  <si>
    <t>https://drive.google.com/file/d/0BztOs71zt1WpaWZ3d0J4Qno1T2c/view</t>
  </si>
  <si>
    <t>https://d25d2506sfb94s.cloudfront.net/cumulus_uploads/document/xec10tysqv/trackingreport.pdf</t>
  </si>
  <si>
    <t>Lucid</t>
  </si>
  <si>
    <t>https://luc.id/wp-content/uploads/2017/09/Lucid-Political-Tracker-Cross-Tabs-92F11-2.pdf</t>
  </si>
  <si>
    <t>http://maristpoll.marist.edu/wp-content/misc/usapolls/us170910_Third%20Rail/Marist%20Poll%20National%20Nature%20of%20the%20Sample%20and%20Tables_September%202017.pdf#page=3</t>
  </si>
  <si>
    <t>https://morningconsult.com/wp-content/uploads/2017/09/MC_BGBF-Crosstabs.pdf</t>
  </si>
  <si>
    <t>http://big.assets.huffingtonpost.com/tabsHPImmigration20170912.pdf</t>
  </si>
  <si>
    <t>http://polls.saintleo.edu/fewer-than-half-of-americans-approve-of-trumps-job-performance-in-new-saint-leo-university-poll-florida-residents-concur-2/</t>
  </si>
  <si>
    <t>http://msnbcmedia.msn.com/i/MSNBC/Sections/A_Politics/HUB_NBCPolitics_Front/17363%20NBCWSJ%20September%20Poll%20(9-21-17%20Release).pdf</t>
  </si>
  <si>
    <t>http://files.kff.org/attachment/Topline-Kaiser-Health-Tracking-Poll-September-2017-Whats-Next-for-Health-Care</t>
  </si>
  <si>
    <t>http://www.politico.com/f/?id=0000015e-9b58-d079-a3fe-dbdcaea70001</t>
  </si>
  <si>
    <t>https://www.monmouth.edu/polling-institute/reports/MonmouthPoll_US_092017/</t>
  </si>
  <si>
    <t>https://drive.google.com/file/d/0BztOs71zt1WpM19EY0ZCalBMRWM/view</t>
  </si>
  <si>
    <t>https://d25d2506sfb94s.cloudfront.net/cumulus_uploads/document/pg2ybma1jb/econTabReport.pdf</t>
  </si>
  <si>
    <t>http://i2.cdn.turner.com/cnn/2017/images/09/21/trumpapprovalpoll.pdf</t>
  </si>
  <si>
    <t>http://harvardharrispoll.com/wp-content/uploads/2017/09/HHP-September-Wave_Topline-Memo_No-Banners_Registered-Voters.pdf</t>
  </si>
  <si>
    <t>https://www.washingtonpost.com/page/2010-2019/WashingtonPost/2017/09/24/National-Politics/Polling/question_19252.xml?uuid=2UuPTqDcEeeyp7xwtvmAiQ</t>
  </si>
  <si>
    <t>https://docs.google.com/spreadsheets/d/17Hc0loE6wXtGEWShWsC7X2xG1adogmfzYpb21KkPkV0/edit#gid=652311423</t>
  </si>
  <si>
    <t>http://www.savemycare.org/wp-content/uploads/2017/09/NationalResults.pdf</t>
  </si>
  <si>
    <t>http://www.politico.com/f/?id=0000015e-c003-d73c-a1fe-f8176aed0000</t>
  </si>
  <si>
    <t>https://docs.cbsnews.com/20/toplines-cbs-pm-poll-9-25-17.pdf</t>
  </si>
  <si>
    <t>Cards Against Humanity/Survey Sampling International</t>
  </si>
  <si>
    <t>https://thepulseofthenation.com/downloads/201709-CAH_PulseOfTheNation_Crosstabs.pdf</t>
  </si>
  <si>
    <t>https://poll.qu.edu/images/polling/us/us09272017_Uphy49k.pdf/</t>
  </si>
  <si>
    <t>http://www.publicpolicypolling.com/pdf/2017/PPP_Release_National_92817.pdf</t>
  </si>
  <si>
    <t>https://d25d2506sfb94s.cloudfront.net/cumulus_uploads/document/qok43jc8xn/econTabReport.pdf</t>
  </si>
  <si>
    <t>https://drive.google.com/file/d/0BztOs71zt1WpTmZtaHBkbnNTVGM/view</t>
  </si>
  <si>
    <t>https://www.foxnews.com/politics/interactive/2017/09/27/fox-news-poll-september-27-2017.html</t>
  </si>
  <si>
    <t>http://maristpoll.marist.edu/wp-content/misc/usapolls/us170925_PBS/PBS_NewsHour_Marist%20Poll_Nature%20of%20the%20Sample%20and%20Tables_Trump_September%202017.pdf#page=3</t>
  </si>
  <si>
    <t>https://docs.google.com/spreadsheets/d/14_slK2mca2KhZLhFUVeQeVtfOq6HgBdiFcB1bbDfFS4/edit?usp=sharing</t>
  </si>
  <si>
    <t>http://i2.cdn.turner.com/cnn/2017/images/09/29/rel9.-.nfl.and.trump.pdf</t>
  </si>
  <si>
    <t>http://www.suffolk.edu/documents/SUPRC/10_5_2017_tables.pdf</t>
  </si>
  <si>
    <t>http://www.apnorc.org/PDFs/AP-NORC%20September%202017/AP%20Custom%20Poll%20Topline%20SEPTEMBER_presidency.pdf</t>
  </si>
  <si>
    <t>https://morningconsult.com/wp-content/uploads/2017/04/170923_topline_Politico_v1_AP-2.pdf</t>
  </si>
  <si>
    <t>https://d25d2506sfb94s.cloudfront.net/cumulus_uploads/document/x7ybkikwvr/econTabReport.pdf</t>
  </si>
  <si>
    <t>https://drive.google.com/file/d/0BztOs71zt1WpVDRiLWRDWnZrMHM/view</t>
  </si>
  <si>
    <t>https://docs.google.com/spreadsheets/d/1DoH34Bf2DM5lYLVE6dpoXXgUz_ww2ZpfI6Ff9BQmYuI/edit#gid=46686678</t>
  </si>
  <si>
    <t>http://www.investors.com/politics/trumps-tax-plan-gets-high-marks-as-his-approval-rating-stumbles-ibdtipp-poll/</t>
  </si>
  <si>
    <t>https://morningconsult.com/wp-content/uploads/2017/10/171004_crosstabs_Politico_v1_AP.pdf</t>
  </si>
  <si>
    <t>https://drive.google.com/file/d/0BztOs71zt1WpM29BUW1JeHd3RkU/view</t>
  </si>
  <si>
    <t>https://poll.qu.edu/images/polling/us/us10112017_Uhj87ke.pdf/</t>
  </si>
  <si>
    <t>https://thepulseofthenation.com/downloads/201710-CAH_PulseOfTheNation_Crosstabs.pdf</t>
  </si>
  <si>
    <t>http://files.kff.org/attachment/Topline-Kaiser-Health-Tracking-Poll-October-2017</t>
  </si>
  <si>
    <t>https://d25d2506sfb94s.cloudfront.net/cumulus_uploads/document/zev5z2887d/econTabReport.pdf</t>
  </si>
  <si>
    <t>https://docs.google.com/spreadsheets/d/1jIE78qBx4vwoSlThRsP7vuIlMgyMPGfWqypzuzG9g9Q/edit#gid=2111118379</t>
  </si>
  <si>
    <t>http://mclaughlinonline.com/pols/wp-content/uploads/2017/10/National-Omnibus-10-13-17-Presentation-MA-Questions-Only.pdf</t>
  </si>
  <si>
    <t>http://i2.cdn.turner.com/cnn/2017/images/10/17/rel10b.-.trump,.guns.pdf</t>
  </si>
  <si>
    <t>http://www.emerson.edu/sites/default/files/Files/Academics/ecp-national-10.16.xls</t>
  </si>
  <si>
    <t>https://morningconsult.com/wp-content/uploads/2017/10/171006_topline_Politico_v1_AP-1-1.pdf</t>
  </si>
  <si>
    <t>https://drive.google.com/file/d/0BztOs71zt1WpMTVZLUkwRW5NNzA/view</t>
  </si>
  <si>
    <t>http://thehill.com/homenews/administration/356743-poll-trump-job-approval-dips-to-new-low</t>
  </si>
  <si>
    <t>http://d25d2506sfb94s.cloudfront.net/cumulus_uploads/document/ofv9fh8zdh/econTabReport.pdf</t>
  </si>
  <si>
    <t>http://maristpoll.marist.edu/wp-content/misc/usapolls/us171015_HBO/Marist%20Poll%20National%20Nature%20of%20the%20Sample%20and%20Tables_October%202017.pdf</t>
  </si>
  <si>
    <t>https://docs.google.com/spreadsheets/d/1nQbcqysRqh-Pmbi5_newSvHOQvKB_6B-WLgbB7SEhNE/edit#gid=934482207</t>
  </si>
  <si>
    <t>http://americanresearchgroup.com/</t>
  </si>
  <si>
    <t>https://morningconsult.com/wp-content/uploads/2017/10/171011_crosstabs_POLITICO_v1_AP-2.pdf</t>
  </si>
  <si>
    <t>https://drive.google.com/file/d/0BztOs71zt1WpaGVOVzRwbDNDUUU/view</t>
  </si>
  <si>
    <t>https://zogbyanalytics.com/news/816-the-zogby-poll-trump-approval-steady-at-44-two-in-five-voters-are-silent-trump-supporters</t>
  </si>
  <si>
    <t>https://andersonrobbins.com/wp-content/uploads/2017/10/102517_complete_topline_trumpjob_healthcare_taxes.pdf</t>
  </si>
  <si>
    <t>http://d25d2506sfb94s.cloudfront.net/cumulus_uploads/document/39agyx9fl6/econTabReport.pdf</t>
  </si>
  <si>
    <t>Public Religion Research Institute</t>
  </si>
  <si>
    <t>https://www.prri.org/research/american-values-survey-2017/</t>
  </si>
  <si>
    <t>https://docs.google.com/spreadsheets/d/1dmnTsTBGYVG03dP1RsIR2Ld4aUBBfU7BX5ep943JY50/edit#gid=1910159597</t>
  </si>
  <si>
    <t>https://www.nbcnews.com/politics/donald-trump/trump-s-approval-rating-drops-lowest-level-yet-new-nbc-n815321</t>
  </si>
  <si>
    <t>https://morningconsult.com/wp-content/uploads/2017/10/171016_crosstabs_Politico_v1_AP.pdf</t>
  </si>
  <si>
    <t>https://www.publicpolicypolling.com/wp-content/uploads/2017/10/PPP_Release_National_103117.pdf</t>
  </si>
  <si>
    <t>http://www.people-press.org/2017/11/02/declining-confidence-in-trump-lower-job-ratings-for-congressional-leaders/</t>
  </si>
  <si>
    <t>https://drive.google.com/file/d/0ByVu4fDHYJgVa0ZNQ3lhU0Fnbzg/view</t>
  </si>
  <si>
    <t>https://drive.google.com/file/d/0BztOs71zt1WpR1M4SlVvVHo2YWc/view</t>
  </si>
  <si>
    <t>http://d25d2506sfb94s.cloudfront.net/cumulus_uploads/document/4eegg8ofj2/econTabReport.pdf</t>
  </si>
  <si>
    <t>https://www.investors.com/politics/1-year-after-trump-election-less-stress-more-hope-but-low-approvals-ibdtipp-poll/</t>
  </si>
  <si>
    <t>https://www.washingtonpost.com/page/2010-2019/WashingtonPost/2017/11/05/National-Politics/Polling/question_19571.xml?uuid=znsJGsHdEeeSlHBfgBZPbg</t>
  </si>
  <si>
    <t>https://docs.google.com/spreadsheets/d/1U7wyMjIKtNizDM3YR0wtsR4sL_1NQAqW75h_1d8vEJE/edit#gid=729662399</t>
  </si>
  <si>
    <t>https://morningconsult.com/wp-content/uploads/2017/11/171102_crosstabs_POLITICO_v1_AP.pdf</t>
  </si>
  <si>
    <t>http://cdn.cnn.com/cnn/2017/images/11/06/rel11a.-.trump.and.russia.pdf</t>
  </si>
  <si>
    <t>https://drive.google.com/file/d/1WWm657sxdflHRu0GG6bmb1aR8s7k6WYN/view</t>
  </si>
  <si>
    <t>https://d25d2506sfb94s.cloudfront.net/cumulus_uploads/document/k4rl5ynp42/econTabReport.pdf</t>
  </si>
  <si>
    <t>https://thepulseofthenation.com/downloads/201711-CAH_PulseOfTheNation_Crosstabs.pdf</t>
  </si>
  <si>
    <t>http://maristpoll.marist.edu/wp-content/misc/usapolls/us171106_HBO/Marist%20Poll_Nature%20of%20the%20Sample%20and%20Tables_November%202017.pdf#page=3</t>
  </si>
  <si>
    <t>https://docs.google.com/spreadsheets/d/1UxvHHdflg9W61kPAiGXGMCsDFiFh-lquT_uycLf7u40/edit#gid=472997518</t>
  </si>
  <si>
    <t>https://morningconsult.com/wp-content/uploads/2017/11/171104_crosstabs_POLITICO_CUSTOM_v1_DK-1.pdf</t>
  </si>
  <si>
    <t>https://poll.qu.edu/images/polling/us/us11142017_uqr553.pdf/</t>
  </si>
  <si>
    <t>http://files.kff.org/attachment/Topline-Kaiser-Health-Tracking-Poll-November-2017</t>
  </si>
  <si>
    <t>https://drive.google.com/file/d/1whpg3cEPGBlAALceFrrnvDPR9ZgmwU9k/view</t>
  </si>
  <si>
    <t>http://d25d2506sfb94s.cloudfront.net/cumulus_uploads/document/pv5v29parb/econTabReport.pdf</t>
  </si>
  <si>
    <t>http://harvardharrispoll.com/wp-content/uploads/2017/10/HCAPS-October_Topline-Memo_No-banners_Registered-Voters_Current-Events.pdf</t>
  </si>
  <si>
    <t>http://maristpoll.marist.edu/wp-content/misc/usapolls/us171112_PBS/NPR_PBS%20NewsHour_Marist%20Poll_Nature%20of%20the%20Sample%20and%20Tables_Civility%20and%20Politics_November%202017.pdf</t>
  </si>
  <si>
    <t>https://docs.google.com/spreadsheets/d/1JXfA9Mt1no6nQhbeI3QnRANxz_AJ2RMnkXAe0HWysOI/edit#gid=391041400</t>
  </si>
  <si>
    <t>https://morningconsult.com/wp-content/uploads/2017/11/171109_topline_Politico_v1_AP-2.pdf</t>
  </si>
  <si>
    <t>https://poll.qu.edu/images/polling/us/us11212017_uyt067.pdf/</t>
  </si>
  <si>
    <t>http://d25d2506sfb94s.cloudfront.net/cumulus_uploads/document/g5yvmbyxrd/econTabReport.pdf</t>
  </si>
  <si>
    <t>https://docs.google.com/spreadsheets/d/1clCXnZwV2QsCfxo5oAOrP2s5ahcydPwfmWCwwcSLA38/edit#gid=2018165107</t>
  </si>
  <si>
    <t>http://polls.saintleo.edu/wp-content/uploads/2013/12/Saint-Leo-University-Polling-Institute_National-Politics-Results_US-and-FL_DATA-Findings_Nov_-2017.pdf</t>
  </si>
  <si>
    <t>https://morningconsult.com/wp-content/uploads/2017/11/171112_crosstabs_Politico_v1_AP.pdf</t>
  </si>
  <si>
    <t>https://www.surveymonkey.com/curiosity/trump-job-disapproval-hits-new-high-of-60-percent/</t>
  </si>
  <si>
    <t>https://d25d2506sfb94s.cloudfront.net/cumulus_uploads/document/8hs5rikuhd/econTabReport.pdf</t>
  </si>
  <si>
    <t>https://docs.google.com/spreadsheets/d/1m4UAIlB5AL1ahJl5LVNG9tYk-cMoOlmG_vbXxTNLMZw/edit#gid=316725040</t>
  </si>
  <si>
    <t>https://www.investors.com/politics/trumps-approval-rating-holds-steady-53-say-economy-is-improving-ibdtipp-poll/</t>
  </si>
  <si>
    <t>https://poll.qu.edu/images/polling/us/us12052017_ufrt567.pdf/</t>
  </si>
  <si>
    <t>http://www.people-press.org/2017/12/07/stark-partisan-divisions-over-russia-probe-including-its-importance-to-the-nation/</t>
  </si>
  <si>
    <t>https://morningconsult.com/wp-content/uploads/2017/12/171117_crosstabs_POLITICO_v1_AP-1.pdf</t>
  </si>
  <si>
    <t>https://drive.google.com/file/d/1HEa5GNlnSjzhB3YsH955nwlYxUAmnSxW/view?usp=sharing</t>
  </si>
  <si>
    <t>https://www.realclearpolitics.com/docs/CBS_News_Dec_7th_2017.pdf</t>
  </si>
  <si>
    <t>http://d25d2506sfb94s.cloudfront.net/cumulus_uploads/document/jhdmzhxe6k/econTabReport.pdf</t>
  </si>
  <si>
    <t>https://docs.google.com/spreadsheets/d/1hopgHDTvUYJhSlc7s5cp2tLRhz7U74Jj3Rz3Ab32hYI/edit#gid=486397006</t>
  </si>
  <si>
    <t>https://www.documentcloud.org/documents/4328169-SurveyMonkey-VICE-News-Tax-Reform-Poll-Topline.html</t>
  </si>
  <si>
    <t>http://maristpoll.marist.edu/wp-content/misc/usapolls/us171204_KoC/Marist%20Poll%20National%20Nature%20of%20the%20Sample%20and%20Tables_December%202017.pdf#page=3</t>
  </si>
  <si>
    <t>http://www.apnorc.org/PDFs/AP-NORC%20December%202017/AP%20Custom%20Poll%20Topline%20December_Trump.pdf</t>
  </si>
  <si>
    <t>https://poll.qu.edu/images/polling/us/us12122017_ukko63.pdf/</t>
  </si>
  <si>
    <t>http://harvardharrispoll.com/wp-content/uploads/2017/12/Final-HHP-December_Registered-Voters_Topline-Memo.pdf</t>
  </si>
  <si>
    <t>https://drive.google.com/file/d/1JZ0P4BFVdT4XOnIcwsStLVa813EqYfRL/view</t>
  </si>
  <si>
    <t>https://www.politico.com/f/?id=00000160-4b8b-d2ac-a1f2-fbff7cee0001</t>
  </si>
  <si>
    <t>https://www.monmouth.edu/polling-institute/reports/MonmouthPoll_US_121317/</t>
  </si>
  <si>
    <t>http://d25d2506sfb94s.cloudfront.net/cumulus_uploads/document/gptk5yjub1/econTabReport.pdf</t>
  </si>
  <si>
    <t>https://www.publicpolicypolling.com/wp-content/uploads/2017/12/PPP_Release_National_121417.pdf</t>
  </si>
  <si>
    <t>https://www.cnbc.com/2017/12/18/economic-optimism-soaring-helping-trump-cnbc-survey.html</t>
  </si>
  <si>
    <t>https://docs.google.com/spreadsheets/d/1wAsg4TpnnNPUVcoVwYiL-hoOyTC-6-xDxhKs3yYgZDY/edit#gid=0</t>
  </si>
  <si>
    <t>https://www.nbcnews.com/meet-the-press/meet-press-december-17-2017-n830526</t>
  </si>
  <si>
    <t>http://mclaughlinonline.com/2017/12/20/december-national-survey-results/</t>
  </si>
  <si>
    <t>http://cdn.cnn.com/cnn/2017/images/12/18/rel12a.-.trump.and.taxes.pdf</t>
  </si>
  <si>
    <t>https://poll.qu.edu/images/polling/us/us12192017_ut17754.pdf/</t>
  </si>
  <si>
    <t>https://morningconsult.com/wp-content/uploads/2017/12/171209_crosstabs_POLITICO_v1_AP-1.pdf</t>
  </si>
  <si>
    <t>https://drive.google.com/file/d/10gPMBqo_4KCShn8CugqEXJ42XfiMPUAF/view</t>
  </si>
  <si>
    <t>http://d25d2506sfb94s.cloudfront.net/cumulus_uploads/document/d4v1jp5sni/econTabReport.pdf</t>
  </si>
  <si>
    <t>https://docs.google.com/spreadsheets/d/1IRVfp_SvRQdjtRpYjEiuNmcLAgh9WgphLNPDW5q_wS8/edit</t>
  </si>
  <si>
    <t>https://morningconsult.com/wp-content/uploads/2017/12/December-20-21-new-year-crosstabs.pdf</t>
  </si>
  <si>
    <t>http://d25d2506sfb94s.cloudfront.net/cumulus_uploads/document/h41dwa7h84/econTabReport.pdf</t>
  </si>
  <si>
    <t>https://docs.google.com/spreadsheets/d/1lnqa9miGW7FS9aBuQqHLXCFis8WDn6qNpJ6pjEMgDes/edit#gid=0</t>
  </si>
  <si>
    <t>http://www.latimes.com/politics/la-na-pol-trump-poll-20180119-story.html</t>
  </si>
  <si>
    <t>https://drive.google.com/file/d/1vvPIWGhn0hpFGDg3g_JJ3EBmnYnu7a8j/view</t>
  </si>
  <si>
    <t>https://d25d2506sfb94s.cloudfront.net/cumulus_uploads/document/fzbo62v6dm/econTabReport.pdf</t>
  </si>
  <si>
    <t>http://www.rasmussenreports.com/public_content/politics/trump_administration/prez_track_jan05</t>
  </si>
  <si>
    <t>https://docs.google.com/spreadsheets/d/159GtT-_6m8fbZdMXLauwCXUgQH4DB9r0EtZQDn4rJ3w/edit#gid=0</t>
  </si>
  <si>
    <t>https://morningconsult.com/wp-content/uploads/2018/01/180102_crosstabs_POLITICO_v1_AP-2.pdf</t>
  </si>
  <si>
    <t>http://news.gallup.com/poll/203207/trump-job-approval-weekly.aspx?utm_source=social&amp;utm_medium=twitter&amp;utm_campaign=organicsocial</t>
  </si>
  <si>
    <t>https://www.investors.com/politics/everything-is-looking-up-except-for-trumps-approval-rating-ibdtipp-poll/</t>
  </si>
  <si>
    <t>https://poll.qu.edu/national/release-detail?ReleaseID=2511</t>
  </si>
  <si>
    <t>http://mclaughlinonline.com/2018/01/15/monthly-national-survey-results-january/</t>
  </si>
  <si>
    <t>http://maristpoll.marist.edu/wp-content/misc/usapolls/us180108_PBS_NPR/NPR_PBS%20NewsHour_Marist%20Poll_National%20Nature%20of%20the%20Sample%20and%20Tables_Trump_January%202018.pdf#page=3</t>
  </si>
  <si>
    <t>https://d25d2506sfb94s.cloudfront.net/cumulus_uploads/document/njjfbev7x7/trackingreport.pdf</t>
  </si>
  <si>
    <t>https://luc.id/public-opinion-weekly/</t>
  </si>
  <si>
    <t>https://www.politico.com/story/2018/01/12/oprah-2020-polls-336488</t>
  </si>
  <si>
    <t>https://gallery.mailchimp.com/5d83bc45f4839ff4fb96bb8b8/files/e8436254-226b-4b8d-8ab9-8bd520324159/ECP_national_1.12.18.pdf</t>
  </si>
  <si>
    <t>http://news.gallup.com/poll/203207/trump-job-approval-weekly.aspx?g_source=link_newsv9&amp;g_campaign=item_201617&amp;g_medium=copy</t>
  </si>
  <si>
    <t>https://drive.google.com/file/d/1RjoCHxkjUwmZygytFKUL7VZ9WR3_tW_l/view</t>
  </si>
  <si>
    <t>http://assets.pewresearch.org/wp-content/uploads/sites/5/2018/01/18151440/1-18-2018-Political-report-topline-for-release-FOR-STITCH.pdf</t>
  </si>
  <si>
    <t>https://zogbyanalytics.com/news/831-the-zogby-poll-trump-s-job-approval-at-46-a-majority-of-voters-believe-the-us-economy-will-improve-the-next-four-years</t>
  </si>
  <si>
    <t>https://morningconsult.com/wp-content/uploads/2018/01/180108_crosstabs_POLITICO_v1_AP-1.pdf</t>
  </si>
  <si>
    <t>https://poll.qu.edu/images/polling/us/us01172018_udww76.pdf/</t>
  </si>
  <si>
    <t>https://www.nbcnews.com/politics/first-read/poll-more-half-americans-strongly-disapprove-trump-n838926</t>
  </si>
  <si>
    <t>http://harvardharrispoll.com/wp-content/uploads/2018/01/Final_HHP_18Jan2018_RegisteredVoters_Topline_Memo.pdf</t>
  </si>
  <si>
    <t>https://www.cbsnews.com/news/trump-at-one-year-low-job-approval-but-economy-is-good-cbs-news-poll/</t>
  </si>
  <si>
    <t>https://d25d2506sfb94s.cloudfront.net/cumulus_uploads/document/gcv50vr08k/econTabReport.pdf</t>
  </si>
  <si>
    <t>http://cdn.cnn.com/cnn/2018/images/01/19/rel1a-trump2c.shutdown2c.immigration.pdf</t>
  </si>
  <si>
    <t>http://apps.washingtonpost.com/g/page/politics/washington-post-abc-news-poll-jan-15-18-2018/2275/</t>
  </si>
  <si>
    <t>http://harvardharrispoll.com/wp-content/uploads/2018/01/Final_HHP_Jan2018-Refield_RegisteredVoters_Topline.pdf</t>
  </si>
  <si>
    <t>http://news.gallup.com/poll/203207/trump-job-approval-weekly.aspx</t>
  </si>
  <si>
    <t>https://morningconsult.com/wp-content/uploads/2018/01/180111_crosstabs_POLITICO_STANDARD_v1_DK-1.pdf</t>
  </si>
  <si>
    <t>http://files.kff.org/attachment/Topline-Kaiser-Health-Tracking-Poll%E2%80%93January-2018</t>
  </si>
  <si>
    <t>https://drive.google.com/file/d/1CjSnQ_3CTvETMn35xbDA0HDASFOG6LEV/view</t>
  </si>
  <si>
    <t>https://www.politico.com/f/?id=00000161-1fa8-d52c-abe3-7feac7e60002</t>
  </si>
  <si>
    <t>https://cdn.americanprogress.org/content/uploads/sites/2/2018/01/21151254/NationalResults.pdf</t>
  </si>
  <si>
    <t>https://poll.qu.edu/images/polling/us/us01252018_uboe26.pdf/</t>
  </si>
  <si>
    <t>http://msnbcmedia.msn.com/i/MSNBC/Sections/NEWS/NBCNews_SurveyMonkey_Govt_Shutdown_Poll_Toplines_Methodology.pdf</t>
  </si>
  <si>
    <t>https://andersonrobbins.com/wp-content/uploads/2018/01/012418_national_january-24-release.pdf</t>
  </si>
  <si>
    <t>http://d25d2506sfb94s.cloudfront.net/cumulus_uploads/document/sqnlgzhr9l/econTabReport.pdf</t>
  </si>
  <si>
    <t>https://drive.google.com/file/d/190-McNXzMYkgoMVDpllk8kMroS-uv-4F/view</t>
  </si>
  <si>
    <t>https://www.monmouth.edu/polling-institute/reports/MonmouthPoll_US_013118/</t>
  </si>
  <si>
    <t>https://www.investors.com/politics/tax-cut-popularity-surges-trump-approval-2018-elections/</t>
  </si>
  <si>
    <t>http://d25d2506sfb94s.cloudfront.net/cumulus_uploads/document/81kgdte5zw/econTabReport.pdf</t>
  </si>
  <si>
    <t>http://msnbcmedia.msn.com/i/MSNBC/Components/NBCNewsSurveyMonkeySOTUPollToplinesMethodology.pdf</t>
  </si>
  <si>
    <t>https://projects.fivethirtyeight.com.s3.amazonaws.com/polls/20180125_National.pdf</t>
  </si>
  <si>
    <t>https://drive.google.com/file/d/1J1__ObuvAGn82h-8xyfV7zGz58t6P19b/view</t>
  </si>
  <si>
    <t>https://morningconsult.com/wp-content/uploads/2018/02/180126_crosstabs_POLITICO_v1_DK-2.pdf</t>
  </si>
  <si>
    <t>https://drive.google.com/file/d/1W8JAd9mKhp6OV3pkBW46BMsJYkGb2ySC/view</t>
  </si>
  <si>
    <t>https://poll.qu.edu/images/polling/us/us02072018_uefy24.pdf/</t>
  </si>
  <si>
    <t>https://d25d2506sfb94s.cloudfront.net/cumulus_uploads/document/5qt1ka60gv/econTabReport.pdf</t>
  </si>
  <si>
    <t>http://www.mcclatchydc.com/news/politics-government/white-house/article199812624.html</t>
  </si>
  <si>
    <t>http://maristpoll.marist.edu/wp-content/misc/usapolls/us180205/Marist%20Poll_National%20Nature%20of%20the%20Sample%20and%20Tables_February%202018.pdf#page=3</t>
  </si>
  <si>
    <t>http://mclaughlinonline.com/2018/02/12/1136/</t>
  </si>
  <si>
    <t>https://www.publicpolicypolling.com/wp-content/uploads/2018/02/PPP_Release_National_21418.pdf</t>
  </si>
  <si>
    <t>https://morningconsult.com/wp-content/uploads/2018/02/180207_topline_POLITICO_v1_DK-1.pdf</t>
  </si>
  <si>
    <t>https://drive.google.com/file/d/1k2SwX-2R0NUrh4izBMtar_2W37yS3VSx/view</t>
  </si>
  <si>
    <t>https://www.scribd.com/document/371539987/Fox-Feb-2018-Topline-February-14-Release#from_embed</t>
  </si>
  <si>
    <t>http://d25d2506sfb94s.cloudfront.net/cumulus_uploads/document/bs88nyx7rs/econTabReport.pdf</t>
  </si>
  <si>
    <t>https://projects.fivethirtyeight.com.s3.amazonaws.com/polls/20180208_National.pdf</t>
  </si>
  <si>
    <t>http://apnorc.org/PDFs/AP-NORC%20Omnibus%20February%202018/February%202018%20Custom%20Poll%20Topline_First%20AP%20Story.pdf</t>
  </si>
  <si>
    <t>https://morningconsult.com/wp-content/uploads/2018/02/180211_crosstabs_POLITICO_v1_DK-2.pdf</t>
  </si>
  <si>
    <t>http://files.kff.org/attachment/Topline-Kaiser-Health-Tracking-Poll-February-2018</t>
  </si>
  <si>
    <t>America First</t>
  </si>
  <si>
    <t>https://www.americafirstpolicies.org/data/february-national-toplines/</t>
  </si>
  <si>
    <t>https://drive.google.com/file/d/1ojyYn2Tx_9OYPx0Fh_JIyFA08qenZ-7z/view</t>
  </si>
  <si>
    <t>https://poll.qu.edu/national/release-detail?ReleaseID=2522</t>
  </si>
  <si>
    <t>http://harvardharrispoll.com/wp-content/uploads/2018/02/Final_HHP_20Feb2018_RegisteredVoters_Topline_Memo.pdf</t>
  </si>
  <si>
    <t>https://d25d2506sfb94s.cloudfront.net/cumulus_uploads/document/57yxejgrmo/econTabReport.pdf</t>
  </si>
  <si>
    <t>Tarrance Group</t>
  </si>
  <si>
    <t>https://americanactionnetwork.org/wp-content/uploads/2018/02/AAN-NN-Memo.docx.pdf</t>
  </si>
  <si>
    <t>http://maristpoll.marist.edu/wp-content/misc/usapolls/us180220/Marist%20Poll_National%20Nature%20of%20the%20Sample%20and%20Tables_February%2023,%202018.pdf#page=3</t>
  </si>
  <si>
    <t>http://polls.saintleo.edu/trumps-positive-job-approval-ratings-sags-near-40-percent-nationally-in-new-saint-leo-university-survey/</t>
  </si>
  <si>
    <t>http://cdn.cnn.com/cnn/2018/images/02/25/rel3a.-.trump,.guns.pdf</t>
  </si>
  <si>
    <t>https://www.usatoday.com/story/news/2018/02/25/poll-americans-support-tougher-gun-laws-dont-expect-congress-act/371104002/</t>
  </si>
  <si>
    <t>https://www.politico.com/f/?id=00000161-d99e-da6b-ade9-ffbe99050002</t>
  </si>
  <si>
    <t>https://drive.google.com/file/d/11AEO5xFfinwNh8luBZemupqa1Jys2x4A/view</t>
  </si>
  <si>
    <t>https://d25d2506sfb94s.cloudfront.net/cumulus_uploads/document/h8n9gvrqyj/econTabReport.pdf</t>
  </si>
  <si>
    <t>https://www.investors.com/politics/trump-approval-edges-up-as-financial-stress-hits-new-low-ibdtipp-poll/</t>
  </si>
  <si>
    <t>http://msnbcmedia.msn.com/i/TODAY/z_Creative/NBC%20News%20SurveyMonkey%20Poll%20Toplines%20n%20Methodology%203.8.pdf</t>
  </si>
  <si>
    <t>https://zogbyanalytics.com/images/za030118/Frequencies-Zogby-Voters-022818.pdf</t>
  </si>
  <si>
    <t>https://projects.fivethirtyeight.com.s3.amazonaws.com/polls/20180319_icitizen_national.pdf</t>
  </si>
  <si>
    <t>https://morningconsult.com/wp-content/uploads/2018/03/180303_crosstabs_POLITICO_v1_DK-1.pdf</t>
  </si>
  <si>
    <t>https://www.monmouth.edu/polling-institute/documents/monmouthpoll_us_030718.pdf/</t>
  </si>
  <si>
    <t>https://poll.qu.edu/images/polling/us/us03072018_uplm87.pdf/</t>
  </si>
  <si>
    <t>https://drive.google.com/file/d/17S55ZOrMPwG4jWe1SD9EcFJShrAUHVoZ/view</t>
  </si>
  <si>
    <t>https://d25d2506sfb94s.cloudfront.net/cumulus_uploads/document/zq33h2ipcl/econTabReport.pdf</t>
  </si>
  <si>
    <t>https://mediarelations.gwu.edu/sites/mediarelations.gwu.edu/files/GWBattlegroundPoll63-questionnaire.pdf</t>
  </si>
  <si>
    <t>http://maristpoll.marist.edu/wp-content/misc/usapolls/us180305/Marist%20Poll%20National%20Nature%20of%20the%20Sample%20and%20Tables_March%208,%202018.pdf#page=3</t>
  </si>
  <si>
    <t>https://docs.google.com/spreadsheets/d/1PZ-ITv4o5A3-K4_CQLzerggaIYWsrx-qpzgtTBKLSak/edit?stream=top-stories#gid=1266128960</t>
  </si>
  <si>
    <t>https://morningconsult.com/wp-content/uploads/2018/03/180312_crosstabs_POLITICO_v1_DK-2.pdf</t>
  </si>
  <si>
    <t>https://www.cbsnews.com/news/approval-of-trumps-handling-of-north-korea-increases-cbs-news-poll/</t>
  </si>
  <si>
    <t>https://www.socialsecurityworks.org/wp-content/uploads/2018/03/Nat-Social-Security-March-18-2-Results.pdf</t>
  </si>
  <si>
    <t>https://drive.google.com/file/d/19n1KmsMZAdzi2AGNcvkutlELKCCgamCE/view</t>
  </si>
  <si>
    <t>http://assets.pewresearch.org/wp-content/uploads/sites/12/2018/03/15130824/03-15-18-political-topline-for-release.pdf</t>
  </si>
  <si>
    <t>http://files.kff.org/attachment/Topline-Kaiser-Health-Tracking-Poll-March-2018</t>
  </si>
  <si>
    <t>http://msnbcmedia.msn.com/i/TODAY/z_Creative/18164%20NBCWSJ%20March%202018%20Social%20Trends%20Poll%20(Political%20Data%20Release).pdf</t>
  </si>
  <si>
    <t>https://d25d2506sfb94s.cloudfront.net/cumulus_uploads/document/y3tke5cxwy/econTabReport.pdf</t>
  </si>
  <si>
    <t>http://mclaughlinonline.com/2018/03/20/march-2018-national-survey-results/</t>
  </si>
  <si>
    <t>https://morningconsult.com/wp-content/uploads/2018/03/180322_crosstabs_POLITICO_v1_DK.pdf</t>
  </si>
  <si>
    <t>https://drive.google.com/file/d/1D5LtwhhzowopN7ZwlnU5lUN6a7k7oPOA/view</t>
  </si>
  <si>
    <t>https://poll.qu.edu/national/release-detail?ReleaseID=2529</t>
  </si>
  <si>
    <t>http://d25d2506sfb94s.cloudfront.net/cumulus_uploads/document/p86tnmatk6/econTabReport.pdf</t>
  </si>
  <si>
    <t>http://maristpoll.marist.edu/wp-content/misc/usapolls/us180320_KOC/Marist%20Poll%20National%20Nature%20of%20the%20Sample%20and%20Tables_March%2023.%202018.pdf#page=3</t>
  </si>
  <si>
    <t>Adults</t>
  </si>
  <si>
    <t>Voters</t>
  </si>
  <si>
    <t>http://polling.reuters.com/#poll/CP3_2/filters/LIKELY:1</t>
  </si>
  <si>
    <t>https://drive.google.com/file/d/0BxxpEMTW3kArMGwwRzA0QUc0Q00/view</t>
  </si>
  <si>
    <t>https://drive.google.com/file/d/0B99Qs2h04TA7U2k3eVRPOWlPVzQ/view</t>
  </si>
  <si>
    <t>https://drive.google.com/file/d/0BztOs71zt1WpVE9uajdzMDRfckk/view</t>
  </si>
  <si>
    <t>http://www.people-press.org/2017/02/16/presidential-approval-detailed-tables-february-2017/</t>
  </si>
  <si>
    <t>https://drive.google.com/file/d/0B83Vpfes67zfUGtRQ1pxWTdKS0E/view</t>
  </si>
  <si>
    <t>https://drive.google.com/file/d/0BztOs71zt1WpMmR6UnY1dExBa3M/view</t>
  </si>
  <si>
    <t>https://www.monmouth.edu/WorkArea/DownloadAsset.aspx?id=40802213454</t>
  </si>
  <si>
    <t>https://d25d2506sfb94s.cloudfront.net/cumulus_uploads/document/9deo3n58va/econTabReport.pdf</t>
  </si>
  <si>
    <t>https://d25d2506sfb94s.cloudfront.net/cumulus_uploads/document/3y1jngdqn7/econTabReport.pdf</t>
  </si>
  <si>
    <t>https://d25d2506sfb94s.cloudfront.net/cumulus_uploads/document/lssamz3o6b/econTabReport.pdf</t>
  </si>
  <si>
    <t>http://polling.reuters.com/#poll/CP3_2/filters/PD1:1</t>
  </si>
  <si>
    <t>https://d25d2506sfb94s.cloudfront.net/cumulus_uploads/document/39agyx9fl6/econTabReport.pdf</t>
  </si>
  <si>
    <t>https://d25d2506sfb94s.cloudfront.net/cumulus_uploads/document/4eegg8ofj2/econTabReport.pdf</t>
  </si>
  <si>
    <t>https://d25d2506sfb94s.cloudfront.net/cumulus_uploads/document/pv5v29parb/econTabReport.pdf</t>
  </si>
  <si>
    <t>https://d25d2506sfb94s.cloudfront.net/cumulus_uploads/document/g5yvmbyxrd/econTabReport.pdf</t>
  </si>
  <si>
    <t>https://d25d2506sfb94s.cloudfront.net/cumulus_uploads/document/d4v1jp5sni/econTabReport.pdf</t>
  </si>
  <si>
    <t>https://d25d2506sfb94s.cloudfront.net/cumulus_uploads/document/qbrcp8y3ab/trackingreport.pdf</t>
  </si>
  <si>
    <t>https://www.washingtonpost.com/page/2010-2019/WashingtonPost/2018/01/21/National-Politics/Polling/question_19698.xml?uuid=8nptHP5nEeebXbvw2jEhTQ</t>
  </si>
  <si>
    <t>https://www.realclearpolitics.com/docs/CNN_RV_.pdf</t>
  </si>
  <si>
    <t>Row Labels</t>
  </si>
  <si>
    <t>Grand Total</t>
  </si>
  <si>
    <t>2017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</si>
  <si>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</si>
  <si>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</si>
  <si>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</si>
  <si>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</si>
  <si>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</si>
  <si>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</si>
  <si>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</si>
  <si>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</si>
  <si>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</si>
  <si>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</si>
  <si>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</si>
  <si>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</si>
  <si>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</si>
  <si>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</si>
  <si>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</si>
  <si>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</si>
  <si>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2018</t>
  </si>
  <si>
    <t>startdate 2</t>
  </si>
  <si>
    <t>enddate 2</t>
  </si>
  <si>
    <t>Date Range</t>
  </si>
  <si>
    <t>42755-42757</t>
  </si>
  <si>
    <t>42756-42758</t>
  </si>
  <si>
    <t>42757-42759</t>
  </si>
  <si>
    <t>42758-42760</t>
  </si>
  <si>
    <t>42759-42761</t>
  </si>
  <si>
    <t>42760-42762</t>
  </si>
  <si>
    <t>42761-42763</t>
  </si>
  <si>
    <t>42762-42764</t>
  </si>
  <si>
    <t>42763-42765</t>
  </si>
  <si>
    <t>42764-42766</t>
  </si>
  <si>
    <t>42765-42767</t>
  </si>
  <si>
    <t>42766-42768</t>
  </si>
  <si>
    <t>42767-42769</t>
  </si>
  <si>
    <t>42768-42770</t>
  </si>
  <si>
    <t>42769-42771</t>
  </si>
  <si>
    <t>42770-42772</t>
  </si>
  <si>
    <t>42771-42773</t>
  </si>
  <si>
    <t>42772-42774</t>
  </si>
  <si>
    <t>42773-42775</t>
  </si>
  <si>
    <t>42774-42776</t>
  </si>
  <si>
    <t>42775-42777</t>
  </si>
  <si>
    <t>42776-42778</t>
  </si>
  <si>
    <t>42777-42779</t>
  </si>
  <si>
    <t>42778-42780</t>
  </si>
  <si>
    <t>42779-42781</t>
  </si>
  <si>
    <t>42780-42782</t>
  </si>
  <si>
    <t>42781-42783</t>
  </si>
  <si>
    <t>42782-42784</t>
  </si>
  <si>
    <t>42783-42785</t>
  </si>
  <si>
    <t>42784-42786</t>
  </si>
  <si>
    <t>42785-42787</t>
  </si>
  <si>
    <t>42786-42788</t>
  </si>
  <si>
    <t>42787-42789</t>
  </si>
  <si>
    <t>42788-42790</t>
  </si>
  <si>
    <t>42789-42791</t>
  </si>
  <si>
    <t>42790-42792</t>
  </si>
  <si>
    <t>42791-42793</t>
  </si>
  <si>
    <t>42792-42794</t>
  </si>
  <si>
    <t>42793-42795</t>
  </si>
  <si>
    <t>42794-42796</t>
  </si>
  <si>
    <t>42795-42797</t>
  </si>
  <si>
    <t>42796-42798</t>
  </si>
  <si>
    <t>42797-42799</t>
  </si>
  <si>
    <t>42798-42800</t>
  </si>
  <si>
    <t>42799-42801</t>
  </si>
  <si>
    <t>42800-42802</t>
  </si>
  <si>
    <t>42801-42803</t>
  </si>
  <si>
    <t>42802-42804</t>
  </si>
  <si>
    <t>42803-42805</t>
  </si>
  <si>
    <t>42804-42806</t>
  </si>
  <si>
    <t>42805-42807</t>
  </si>
  <si>
    <t>42806-42808</t>
  </si>
  <si>
    <t>42807-42809</t>
  </si>
  <si>
    <t>42808-42810</t>
  </si>
  <si>
    <t>42809-42811</t>
  </si>
  <si>
    <t>42810-42812</t>
  </si>
  <si>
    <t>42811-42813</t>
  </si>
  <si>
    <t>42812-42814</t>
  </si>
  <si>
    <t>42813-42815</t>
  </si>
  <si>
    <t>42814-42816</t>
  </si>
  <si>
    <t>42815-42817</t>
  </si>
  <si>
    <t>42816-42818</t>
  </si>
  <si>
    <t>42817-42819</t>
  </si>
  <si>
    <t>42818-42820</t>
  </si>
  <si>
    <t>42819-42821</t>
  </si>
  <si>
    <t>42820-42822</t>
  </si>
  <si>
    <t>42821-42823</t>
  </si>
  <si>
    <t>42822-42824</t>
  </si>
  <si>
    <t>42823-42825</t>
  </si>
  <si>
    <t>42824-42826</t>
  </si>
  <si>
    <t>42825-42827</t>
  </si>
  <si>
    <t>42826-42828</t>
  </si>
  <si>
    <t>42827-42829</t>
  </si>
  <si>
    <t>42828-42830</t>
  </si>
  <si>
    <t>42829-42831</t>
  </si>
  <si>
    <t>42830-42832</t>
  </si>
  <si>
    <t>42831-42833</t>
  </si>
  <si>
    <t>42832-42834</t>
  </si>
  <si>
    <t>42833-42835</t>
  </si>
  <si>
    <t>42834-42836</t>
  </si>
  <si>
    <t>42835-42837</t>
  </si>
  <si>
    <t>42836-42838</t>
  </si>
  <si>
    <t>42837-42839</t>
  </si>
  <si>
    <t>42838-42840</t>
  </si>
  <si>
    <t>42842-42844</t>
  </si>
  <si>
    <t>42843-42845</t>
  </si>
  <si>
    <t>42844-42846</t>
  </si>
  <si>
    <t>42845-42847</t>
  </si>
  <si>
    <t>42846-42848</t>
  </si>
  <si>
    <t>42847-42849</t>
  </si>
  <si>
    <t>42848-42850</t>
  </si>
  <si>
    <t>42849-42851</t>
  </si>
  <si>
    <t>42850-42852</t>
  </si>
  <si>
    <t>42851-42853</t>
  </si>
  <si>
    <t>42852-42854</t>
  </si>
  <si>
    <t>42853-42855</t>
  </si>
  <si>
    <t>42854-42856</t>
  </si>
  <si>
    <t>42855-42857</t>
  </si>
  <si>
    <t>42858-42860</t>
  </si>
  <si>
    <t>42859-42861</t>
  </si>
  <si>
    <t>42860-42862</t>
  </si>
  <si>
    <t>42861-42863</t>
  </si>
  <si>
    <t>42862-42864</t>
  </si>
  <si>
    <t>42863-42865</t>
  </si>
  <si>
    <t>42864-42866</t>
  </si>
  <si>
    <t>42865-42867</t>
  </si>
  <si>
    <t>42866-42868</t>
  </si>
  <si>
    <t>42867-42869</t>
  </si>
  <si>
    <t>42868-42870</t>
  </si>
  <si>
    <t>42869-42871</t>
  </si>
  <si>
    <t>42870-42872</t>
  </si>
  <si>
    <t>42871-42873</t>
  </si>
  <si>
    <t>42872-42874</t>
  </si>
  <si>
    <t>42873-42875</t>
  </si>
  <si>
    <t>42874-42876</t>
  </si>
  <si>
    <t>42875-42877</t>
  </si>
  <si>
    <t>42876-42878</t>
  </si>
  <si>
    <t>42877-42879</t>
  </si>
  <si>
    <t>42878-42880</t>
  </si>
  <si>
    <t>42879-42881</t>
  </si>
  <si>
    <t>42880-42882</t>
  </si>
  <si>
    <t>42881-42883</t>
  </si>
  <si>
    <t>42882-42884</t>
  </si>
  <si>
    <t>42883-42885</t>
  </si>
  <si>
    <t>42884-42886</t>
  </si>
  <si>
    <t>42885-42887</t>
  </si>
  <si>
    <t>42886-42888</t>
  </si>
  <si>
    <t>42887-42889</t>
  </si>
  <si>
    <t>42888-42890</t>
  </si>
  <si>
    <t>42889-42891</t>
  </si>
  <si>
    <t>42890-42892</t>
  </si>
  <si>
    <t>42891-42893</t>
  </si>
  <si>
    <t>42892-42894</t>
  </si>
  <si>
    <t>42893-42895</t>
  </si>
  <si>
    <t>42894-42896</t>
  </si>
  <si>
    <t>42895-42897</t>
  </si>
  <si>
    <t>42896-42898</t>
  </si>
  <si>
    <t>42897-42899</t>
  </si>
  <si>
    <t>42898-42900</t>
  </si>
  <si>
    <t>42899-42901</t>
  </si>
  <si>
    <t>42900-42902</t>
  </si>
  <si>
    <t>42901-42903</t>
  </si>
  <si>
    <t>42902-42904</t>
  </si>
  <si>
    <t>42903-42905</t>
  </si>
  <si>
    <t>42904-42906</t>
  </si>
  <si>
    <t>42905-42907</t>
  </si>
  <si>
    <t>42906-42908</t>
  </si>
  <si>
    <t>42907-42909</t>
  </si>
  <si>
    <t>42908-42910</t>
  </si>
  <si>
    <t>42909-42911</t>
  </si>
  <si>
    <t>42910-42912</t>
  </si>
  <si>
    <t>42911-42913</t>
  </si>
  <si>
    <t>42912-42914</t>
  </si>
  <si>
    <t>42913-42915</t>
  </si>
  <si>
    <t>42914-42916</t>
  </si>
  <si>
    <t>42915-42917</t>
  </si>
  <si>
    <t>42916-42918</t>
  </si>
  <si>
    <t>42917-42919</t>
  </si>
  <si>
    <t>42921-42923</t>
  </si>
  <si>
    <t>42922-42924</t>
  </si>
  <si>
    <t>42923-42925</t>
  </si>
  <si>
    <t>42924-42926</t>
  </si>
  <si>
    <t>42925-42927</t>
  </si>
  <si>
    <t>42929-42931</t>
  </si>
  <si>
    <t>42930-42932</t>
  </si>
  <si>
    <t>42931-42933</t>
  </si>
  <si>
    <t>42932-42934</t>
  </si>
  <si>
    <t>42933-42935</t>
  </si>
  <si>
    <t>42934-42936</t>
  </si>
  <si>
    <t>42935-42937</t>
  </si>
  <si>
    <t>42936-42938</t>
  </si>
  <si>
    <t>42937-42939</t>
  </si>
  <si>
    <t>42938-42940</t>
  </si>
  <si>
    <t>42939-42941</t>
  </si>
  <si>
    <t>42940-42942</t>
  </si>
  <si>
    <t>42941-42943</t>
  </si>
  <si>
    <t>42942-42944</t>
  </si>
  <si>
    <t>42943-42945</t>
  </si>
  <si>
    <t>42944-42946</t>
  </si>
  <si>
    <t>42945-42947</t>
  </si>
  <si>
    <t>42946-42948</t>
  </si>
  <si>
    <t>42947-42949</t>
  </si>
  <si>
    <t>42948-42950</t>
  </si>
  <si>
    <t>42949-42951</t>
  </si>
  <si>
    <t>42950-42952</t>
  </si>
  <si>
    <t>42951-42953</t>
  </si>
  <si>
    <t>42952-42954</t>
  </si>
  <si>
    <t>42953-42955</t>
  </si>
  <si>
    <t>42954-42956</t>
  </si>
  <si>
    <t>42955-42957</t>
  </si>
  <si>
    <t>42956-42958</t>
  </si>
  <si>
    <t>42957-42959</t>
  </si>
  <si>
    <t>42958-42960</t>
  </si>
  <si>
    <t>42959-42961</t>
  </si>
  <si>
    <t>42960-42962</t>
  </si>
  <si>
    <t>42961-42963</t>
  </si>
  <si>
    <t>42962-42964</t>
  </si>
  <si>
    <t>42963-42965</t>
  </si>
  <si>
    <t>42964-42966</t>
  </si>
  <si>
    <t>42965-42967</t>
  </si>
  <si>
    <t>42966-42968</t>
  </si>
  <si>
    <t>42967-42969</t>
  </si>
  <si>
    <t>42968-42970</t>
  </si>
  <si>
    <t>42969-42971</t>
  </si>
  <si>
    <t>42970-42972</t>
  </si>
  <si>
    <t>42971-42973</t>
  </si>
  <si>
    <t>42972-42974</t>
  </si>
  <si>
    <t>42973-42975</t>
  </si>
  <si>
    <t>42974-42976</t>
  </si>
  <si>
    <t>42975-42977</t>
  </si>
  <si>
    <t>42976-42978</t>
  </si>
  <si>
    <t>42977-42979</t>
  </si>
  <si>
    <t>42978-42980</t>
  </si>
  <si>
    <t>42979-42981</t>
  </si>
  <si>
    <t>42980-42982</t>
  </si>
  <si>
    <t>42981-42983</t>
  </si>
  <si>
    <t>42982-42984</t>
  </si>
  <si>
    <t>42983-42985</t>
  </si>
  <si>
    <t>42984-42986</t>
  </si>
  <si>
    <t>42985-42987</t>
  </si>
  <si>
    <t>42986-42988</t>
  </si>
  <si>
    <t>42987-42989</t>
  </si>
  <si>
    <t>42988-42990</t>
  </si>
  <si>
    <t>42989-42991</t>
  </si>
  <si>
    <t>42990-42992</t>
  </si>
  <si>
    <t>42991-42993</t>
  </si>
  <si>
    <t>42992-42994</t>
  </si>
  <si>
    <t>42993-42995</t>
  </si>
  <si>
    <t>42994-42996</t>
  </si>
  <si>
    <t>42995-42997</t>
  </si>
  <si>
    <t>42996-42998</t>
  </si>
  <si>
    <t>42997-42999</t>
  </si>
  <si>
    <t>42998-43000</t>
  </si>
  <si>
    <t>42999-43001</t>
  </si>
  <si>
    <t>43000-43002</t>
  </si>
  <si>
    <t>43001-43003</t>
  </si>
  <si>
    <t>43002-43004</t>
  </si>
  <si>
    <t>43003-43005</t>
  </si>
  <si>
    <t>43004-43006</t>
  </si>
  <si>
    <t>43005-43007</t>
  </si>
  <si>
    <t>43006-43008</t>
  </si>
  <si>
    <t>43007-43009</t>
  </si>
  <si>
    <t>43008-43010</t>
  </si>
  <si>
    <t>43009-43011</t>
  </si>
  <si>
    <t>43010-43012</t>
  </si>
  <si>
    <t>43011-43013</t>
  </si>
  <si>
    <t>43012-43014</t>
  </si>
  <si>
    <t>43013-43015</t>
  </si>
  <si>
    <t>43014-43016</t>
  </si>
  <si>
    <t>43015-43017</t>
  </si>
  <si>
    <t>43016-43018</t>
  </si>
  <si>
    <t>43017-43019</t>
  </si>
  <si>
    <t>43018-43020</t>
  </si>
  <si>
    <t>43019-43021</t>
  </si>
  <si>
    <t>43020-43022</t>
  </si>
  <si>
    <t>43021-43023</t>
  </si>
  <si>
    <t>43022-43024</t>
  </si>
  <si>
    <t>43023-43025</t>
  </si>
  <si>
    <t>43024-43026</t>
  </si>
  <si>
    <t>43025-43027</t>
  </si>
  <si>
    <t>43026-43028</t>
  </si>
  <si>
    <t>43027-43029</t>
  </si>
  <si>
    <t>43028-43030</t>
  </si>
  <si>
    <t>43029-43031</t>
  </si>
  <si>
    <t>43030-43032</t>
  </si>
  <si>
    <t>43031-43033</t>
  </si>
  <si>
    <t>43032-43034</t>
  </si>
  <si>
    <t>43033-43035</t>
  </si>
  <si>
    <t>43034-43036</t>
  </si>
  <si>
    <t>43035-43037</t>
  </si>
  <si>
    <t>43036-43038</t>
  </si>
  <si>
    <t>43037-43039</t>
  </si>
  <si>
    <t>43038-43040</t>
  </si>
  <si>
    <t>43039-43041</t>
  </si>
  <si>
    <t>43040-43042</t>
  </si>
  <si>
    <t>43041-43043</t>
  </si>
  <si>
    <t>43042-43044</t>
  </si>
  <si>
    <t>43043-43045</t>
  </si>
  <si>
    <t>43044-43046</t>
  </si>
  <si>
    <t>43045-43047</t>
  </si>
  <si>
    <t>43046-43048</t>
  </si>
  <si>
    <t>43047-43049</t>
  </si>
  <si>
    <t>43048-43050</t>
  </si>
  <si>
    <t>43049-43051</t>
  </si>
  <si>
    <t>43050-43052</t>
  </si>
  <si>
    <t>43051-43053</t>
  </si>
  <si>
    <t>43052-43054</t>
  </si>
  <si>
    <t>43053-43055</t>
  </si>
  <si>
    <t>43054-43056</t>
  </si>
  <si>
    <t>43055-43057</t>
  </si>
  <si>
    <t>43056-43058</t>
  </si>
  <si>
    <t>43057-43059</t>
  </si>
  <si>
    <t>43058-43060</t>
  </si>
  <si>
    <t>43059-43061</t>
  </si>
  <si>
    <t>43063-43065</t>
  </si>
  <si>
    <t>43064-43066</t>
  </si>
  <si>
    <t>43065-43067</t>
  </si>
  <si>
    <t>43066-43068</t>
  </si>
  <si>
    <t>43067-43069</t>
  </si>
  <si>
    <t>43068-43070</t>
  </si>
  <si>
    <t>43069-43071</t>
  </si>
  <si>
    <t>43070-43072</t>
  </si>
  <si>
    <t>43071-43073</t>
  </si>
  <si>
    <t>43072-43074</t>
  </si>
  <si>
    <t>43073-43075</t>
  </si>
  <si>
    <t>43074-43076</t>
  </si>
  <si>
    <t>43075-43077</t>
  </si>
  <si>
    <t>43076-43078</t>
  </si>
  <si>
    <t>43077-43079</t>
  </si>
  <si>
    <t>43078-43080</t>
  </si>
  <si>
    <t>43079-43081</t>
  </si>
  <si>
    <t>43080-43082</t>
  </si>
  <si>
    <t>43081-43083</t>
  </si>
  <si>
    <t>43082-43084</t>
  </si>
  <si>
    <t>43083-43085</t>
  </si>
  <si>
    <t>43084-43086</t>
  </si>
  <si>
    <t>43085-43087</t>
  </si>
  <si>
    <t>43086-43088</t>
  </si>
  <si>
    <t>43087-43089</t>
  </si>
  <si>
    <t>43088-43090</t>
  </si>
  <si>
    <t>43089-43091</t>
  </si>
  <si>
    <t>43090-43092</t>
  </si>
  <si>
    <t>43093-43095</t>
  </si>
  <si>
    <t>43095-43097</t>
  </si>
  <si>
    <t>43096-43098</t>
  </si>
  <si>
    <t>43097-43099</t>
  </si>
  <si>
    <t>43100-43102</t>
  </si>
  <si>
    <t>43108-43110</t>
  </si>
  <si>
    <t>43114-43116</t>
  </si>
  <si>
    <t>43121-43123</t>
  </si>
  <si>
    <t>43128-43130</t>
  </si>
  <si>
    <t>43135-43137</t>
  </si>
  <si>
    <t>43136-43138</t>
  </si>
  <si>
    <t>43140-43142</t>
  </si>
  <si>
    <t>43142-43144</t>
  </si>
  <si>
    <t>43149-43151</t>
  </si>
  <si>
    <t>43156-43158</t>
  </si>
  <si>
    <t>43162-43164</t>
  </si>
  <si>
    <t>43163-43165</t>
  </si>
  <si>
    <t>43168-43170</t>
  </si>
  <si>
    <t>43177-43179</t>
  </si>
  <si>
    <t>43178-43180</t>
  </si>
  <si>
    <t>poll days</t>
  </si>
  <si>
    <t>(All)</t>
  </si>
  <si>
    <t>Start Date</t>
  </si>
  <si>
    <t>End Date</t>
  </si>
  <si>
    <t>Average of adjusted_approve</t>
  </si>
  <si>
    <t>Average of adjusted_disapprove</t>
  </si>
  <si>
    <t>(Multiple Items)</t>
  </si>
  <si>
    <t>y</t>
  </si>
  <si>
    <t>Keep/Exlude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</si>
</sst>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am Hovasapyan" refreshedDate="43184.504988078705" createdVersion="6" refreshedVersion="6" minRefreshableVersion="3" recordCount="3695">
  <cacheSource type="worksheet">
    <worksheetSource ref="A1:Z3696" sheet="Data"/>
  </cacheSource>
  <cacheFields count="28">
    <cacheField name="president" numFmtId="0">
      <sharedItems/>
    </cacheField>
    <cacheField name="subgroup" numFmtId="0">
      <sharedItems count="3">
        <s v="All polls"/>
        <s v="Voters"/>
        <s v="Adults"/>
      </sharedItems>
    </cacheField>
    <cacheField name="modeldate" numFmtId="0">
      <sharedItems containsSemiMixedTypes="0" containsString="0" containsNumber="1" containsInteger="1" minValue="43182" maxValue="43182"/>
    </cacheField>
    <cacheField name="startdate" numFmtId="0">
      <sharedItems containsSemiMixedTypes="0" containsString="0" containsNumber="1" containsInteger="1" minValue="42755" maxValue="43179"/>
    </cacheField>
    <cacheField name="enddate" numFmtId="0">
      <sharedItems containsSemiMixedTypes="0" containsString="0" containsNumber="1" containsInteger="1" minValue="42757" maxValue="43181"/>
    </cacheField>
    <cacheField name="startdate 2" numFmtId="14">
      <sharedItems containsSemiMixedTypes="0" containsNonDate="0" containsDate="1" containsString="0" minDate="2017-01-20T00:00:00" maxDate="2018-03-21T00:00:00"/>
    </cacheField>
    <cacheField name="enddate 2" numFmtId="14">
      <sharedItems containsSemiMixedTypes="0" containsNonDate="0" containsDate="1" containsString="0" minDate="2017-01-22T00:00:00" maxDate="2018-03-23T00:00:00" count="424">
        <d v="2018-03-22T00:00:00"/>
        <d v="2018-03-21T00:00:00"/>
        <d v="2018-03-20T00:00:00"/>
        <d v="2018-03-19T00:00:00"/>
        <d v="2018-03-18T00:00:00"/>
        <d v="2018-03-17T00:00:00"/>
        <d v="2018-03-16T00:00:00"/>
        <d v="2018-03-15T00:00:00"/>
        <d v="2018-03-14T00:00:00"/>
        <d v="2018-03-13T00:00:00"/>
        <d v="2018-03-12T00:00:00"/>
        <d v="2018-03-11T00:00:00"/>
        <d v="2018-03-10T00:00:00"/>
        <d v="2018-03-09T00:00:00"/>
        <d v="2018-03-08T00:00:00"/>
        <d v="2018-03-07T00:00:00"/>
        <d v="2018-03-06T00:00:00"/>
        <d v="2018-03-05T00:00:00"/>
        <d v="2018-03-04T00:00:00"/>
        <d v="2018-03-03T00:00:00"/>
        <d v="2018-03-02T00:00:00"/>
        <d v="2018-03-01T00:00:00"/>
        <d v="2018-02-28T00:00:00"/>
        <d v="2018-02-27T00:00:00"/>
        <d v="2018-02-26T00:00:00"/>
        <d v="2018-02-25T00:00:00"/>
        <d v="2018-02-24T00:00:00"/>
        <d v="2018-02-23T00:00:00"/>
        <d v="2018-02-22T00:00:00"/>
        <d v="2018-02-21T00:00:00"/>
        <d v="2018-02-20T00:00:00"/>
        <d v="2018-02-19T00:00:00"/>
        <d v="2018-02-18T00:00:00"/>
        <d v="2018-02-17T00:00:00"/>
        <d v="2018-02-16T00:00:00"/>
        <d v="2018-02-15T00:00:00"/>
        <d v="2018-02-14T00:00:00"/>
        <d v="2018-02-13T00:00:00"/>
        <d v="2018-02-12T00:00:00"/>
        <d v="2018-02-11T00:00:00"/>
        <d v="2018-02-10T00:00:00"/>
        <d v="2018-02-09T00:00:00"/>
        <d v="2018-02-08T00:00:00"/>
        <d v="2018-02-07T00:00:00"/>
        <d v="2018-02-06T00:00:00"/>
        <d v="2018-02-05T00:00:00"/>
        <d v="2018-02-04T00:00:00"/>
        <d v="2018-02-03T00:00:00"/>
        <d v="2018-02-02T00:00:00"/>
        <d v="2018-02-01T00:00:00"/>
        <d v="2018-01-31T00:00:00"/>
        <d v="2018-01-30T00:00:00"/>
        <d v="2018-01-29T00:00:00"/>
        <d v="2018-01-28T00:00:00"/>
        <d v="2018-01-27T00:00:00"/>
        <d v="2018-01-26T00:00:00"/>
        <d v="2018-01-25T00:00:00"/>
        <d v="2018-01-24T00:00:00"/>
        <d v="2018-01-23T00:00:00"/>
        <d v="2018-01-22T00:00:00"/>
        <d v="2018-01-21T00:00:00"/>
        <d v="2018-01-20T00:00:00"/>
        <d v="2018-01-19T00:00:00"/>
        <d v="2018-01-18T00:00:00"/>
        <d v="2018-01-17T00:00:00"/>
        <d v="2018-01-16T00:00:00"/>
        <d v="2018-01-15T00:00:00"/>
        <d v="2018-01-14T00:00:00"/>
        <d v="2018-01-13T00:00:00"/>
        <d v="2018-01-12T00:00:00"/>
        <d v="2018-01-11T00:00:00"/>
        <d v="2018-01-10T00:00:00"/>
        <d v="2018-01-09T00:00:00"/>
        <d v="2018-01-08T00:00:00"/>
        <d v="2018-01-07T00:00:00"/>
        <d v="2018-01-06T00:00:00"/>
        <d v="2018-01-05T00:00:00"/>
        <d v="2018-01-04T00:00:00"/>
        <d v="2018-01-03T00:00:00"/>
        <d v="2018-01-02T00:00:00"/>
        <d v="2017-12-31T00:00:00"/>
        <d v="2017-12-30T00:00:00"/>
        <d v="2017-12-29T00:00:00"/>
        <d v="2017-12-28T00:00:00"/>
        <d v="2017-12-27T00:00:00"/>
        <d v="2017-12-26T00:00:00"/>
        <d v="2017-12-25T00:00:00"/>
        <d v="2017-12-24T00:00:00"/>
        <d v="2017-12-23T00:00:00"/>
        <d v="2017-12-22T00:00:00"/>
        <d v="2017-12-21T00:00:00"/>
        <d v="2017-12-20T00:00:00"/>
        <d v="2017-12-19T00:00:00"/>
        <d v="2017-12-18T00:00:00"/>
        <d v="2017-12-17T00:00:00"/>
        <d v="2017-12-16T00:00:00"/>
        <d v="2017-12-15T00:00:00"/>
        <d v="2017-12-14T00:00:00"/>
        <d v="2017-12-13T00:00:00"/>
        <d v="2017-12-12T00:00:00"/>
        <d v="2017-12-11T00:00:00"/>
        <d v="2017-12-10T00:00:00"/>
        <d v="2017-12-09T00:00:00"/>
        <d v="2017-12-08T00:00:00"/>
        <d v="2017-12-07T00:00:00"/>
        <d v="2017-12-06T00:00:00"/>
        <d v="2017-12-05T00:00:00"/>
        <d v="2017-12-04T00:00:00"/>
        <d v="2017-12-03T00:00:00"/>
        <d v="2017-12-02T00:00:00"/>
        <d v="2017-12-01T00:00:00"/>
        <d v="2017-11-30T00:00:00"/>
        <d v="2017-11-29T00:00:00"/>
        <d v="2017-11-28T00:00:00"/>
        <d v="2017-11-27T00:00:00"/>
        <d v="2017-11-26T00:00:00"/>
        <d v="2017-11-25T00:00:00"/>
        <d v="2017-11-24T00:00:00"/>
        <d v="2017-11-23T00:00:00"/>
        <d v="2017-11-22T00:00:00"/>
        <d v="2017-11-21T00:00:00"/>
        <d v="2017-11-20T00:00:00"/>
        <d v="2017-11-19T00:00:00"/>
        <d v="2017-11-18T00:00:00"/>
        <d v="2017-11-17T00:00:00"/>
        <d v="2017-11-16T00:00:00"/>
        <d v="2017-11-15T00:00:00"/>
        <d v="2017-11-14T00:00:00"/>
        <d v="2017-11-13T00:00:00"/>
        <d v="2017-11-12T00:00:00"/>
        <d v="2017-11-11T00:00:00"/>
        <d v="2017-11-10T00:00:00"/>
        <d v="2017-11-09T00:00:00"/>
        <d v="2017-11-08T00:00:00"/>
        <d v="2017-11-07T00:00:00"/>
        <d v="2017-11-06T00:00:00"/>
        <d v="2017-11-05T00:00:00"/>
        <d v="2017-11-04T00:00:00"/>
        <d v="2017-11-03T00:00:00"/>
        <d v="2017-11-02T00:00:00"/>
        <d v="2017-11-01T00:00:00"/>
        <d v="2017-10-31T00:00:00"/>
        <d v="2017-10-30T00:00:00"/>
        <d v="2017-10-29T00:00:00"/>
        <d v="2017-10-28T00:00:00"/>
        <d v="2017-10-27T00:00:00"/>
        <d v="2017-10-26T00:00:00"/>
        <d v="2017-10-25T00:00:00"/>
        <d v="2017-10-24T00:00:00"/>
        <d v="2017-10-23T00:00:00"/>
        <d v="2017-10-22T00:00:00"/>
        <d v="2017-10-21T00:00:00"/>
        <d v="2017-10-20T00:00:00"/>
        <d v="2017-10-19T00:00:00"/>
        <d v="2017-10-18T00:00:00"/>
        <d v="2017-10-17T00:00:00"/>
        <d v="2017-10-16T00:00:00"/>
        <d v="2017-10-15T00:00:00"/>
        <d v="2017-10-14T00:00:00"/>
        <d v="2017-10-13T00:00:00"/>
        <d v="2017-10-12T00:00:00"/>
        <d v="2017-10-11T00:00:00"/>
        <d v="2017-10-10T00:00:00"/>
        <d v="2017-10-09T00:00:00"/>
        <d v="2017-10-08T00:00:00"/>
        <d v="2017-10-07T00:00:00"/>
        <d v="2017-10-06T00:00:00"/>
        <d v="2017-10-05T00:00:00"/>
        <d v="2017-10-04T00:00:00"/>
        <d v="2017-10-03T00:00:00"/>
        <d v="2017-10-02T00:00:00"/>
        <d v="2017-10-01T00:00:00"/>
        <d v="2017-09-30T00:00:00"/>
        <d v="2017-09-29T00:00:00"/>
        <d v="2017-09-28T00:00:00"/>
        <d v="2017-09-27T00:00:00"/>
        <d v="2017-09-26T00:00:00"/>
        <d v="2017-09-25T00:00:00"/>
        <d v="2017-09-24T00:00:00"/>
        <d v="2017-09-23T00:00:00"/>
        <d v="2017-09-22T00:00:00"/>
        <d v="2017-09-21T00:00:00"/>
        <d v="2017-09-20T00:00:00"/>
        <d v="2017-09-19T00:00:00"/>
        <d v="2017-09-18T00:00:00"/>
        <d v="2017-09-17T00:00:00"/>
        <d v="2017-09-16T00:00:00"/>
        <d v="2017-09-15T00:00:00"/>
        <d v="2017-09-14T00:00:00"/>
        <d v="2017-09-13T00:00:00"/>
        <d v="2017-09-12T00:00:00"/>
        <d v="2017-09-11T00:00:00"/>
        <d v="2017-09-10T00:00:00"/>
        <d v="2017-09-09T00:00:00"/>
        <d v="2017-09-08T00:00:00"/>
        <d v="2017-09-07T00:00:00"/>
        <d v="2017-09-06T00:00:00"/>
        <d v="2017-09-05T00:00:00"/>
        <d v="2017-09-04T00:00:00"/>
        <d v="2017-09-03T00:00:00"/>
        <d v="2017-09-02T00:00:00"/>
        <d v="2017-09-01T00:00:00"/>
        <d v="2017-08-31T00:00:00"/>
        <d v="2017-08-30T00:00:00"/>
        <d v="2017-08-29T00:00:00"/>
        <d v="2017-08-28T00:00:00"/>
        <d v="2017-08-27T00:00:00"/>
        <d v="2017-08-26T00:00:00"/>
        <d v="2017-08-25T00:00:00"/>
        <d v="2017-08-24T00:00:00"/>
        <d v="2017-08-23T00:00:00"/>
        <d v="2017-08-22T00:00:00"/>
        <d v="2017-08-21T00:00:00"/>
        <d v="2017-08-20T00:00:00"/>
        <d v="2017-08-19T00:00:00"/>
        <d v="2017-08-18T00:00:00"/>
        <d v="2017-08-17T00:00:00"/>
        <d v="2017-08-16T00:00:00"/>
        <d v="2017-08-15T00:00:00"/>
        <d v="2017-08-14T00:00:00"/>
        <d v="2017-08-13T00:00:00"/>
        <d v="2017-08-12T00:00:00"/>
        <d v="2017-08-11T00:00:00"/>
        <d v="2017-08-10T00:00:00"/>
        <d v="2017-08-09T00:00:00"/>
        <d v="2017-08-08T00:00:00"/>
        <d v="2017-08-07T00:00:00"/>
        <d v="2017-08-06T00:00:00"/>
        <d v="2017-08-05T00:00:00"/>
        <d v="2017-08-04T00:00:00"/>
        <d v="2017-08-03T00:00:00"/>
        <d v="2017-08-02T00:00:00"/>
        <d v="2017-08-01T00:00:00"/>
        <d v="2017-07-31T00:00:00"/>
        <d v="2017-07-30T00:00:00"/>
        <d v="2017-07-29T00:00:00"/>
        <d v="2017-07-28T00:00:00"/>
        <d v="2017-07-27T00:00:00"/>
        <d v="2017-07-26T00:00:00"/>
        <d v="2017-07-25T00:00:00"/>
        <d v="2017-07-24T00:00:00"/>
        <d v="2017-07-23T00:00:00"/>
        <d v="2017-07-22T00:00:00"/>
        <d v="2017-07-21T00:00:00"/>
        <d v="2017-07-20T00:00:00"/>
        <d v="2017-07-19T00:00:00"/>
        <d v="2017-07-18T00:00:00"/>
        <d v="2017-07-17T00:00:00"/>
        <d v="2017-07-16T00:00:00"/>
        <d v="2017-07-15T00:00:00"/>
        <d v="2017-07-14T00:00:00"/>
        <d v="2017-07-13T00:00:00"/>
        <d v="2017-07-12T00:00:00"/>
        <d v="2017-07-11T00:00:00"/>
        <d v="2017-07-10T00:00:00"/>
        <d v="2017-07-09T00:00:00"/>
        <d v="2017-07-08T00:00:00"/>
        <d v="2017-07-07T00:00:00"/>
        <d v="2017-07-06T00:00:00"/>
        <d v="2017-07-05T00:00:00"/>
        <d v="2017-07-04T00:00:00"/>
        <d v="2017-07-03T00:00:00"/>
        <d v="2017-07-02T00:00:00"/>
        <d v="2017-07-01T00:00:00"/>
        <d v="2017-06-30T00:00:00"/>
        <d v="2017-06-29T00:00:00"/>
        <d v="2017-06-28T00:00:00"/>
        <d v="2017-06-27T00:00:00"/>
        <d v="2017-06-26T00:00:00"/>
        <d v="2017-06-25T00:00:00"/>
        <d v="2017-06-24T00:00:00"/>
        <d v="2017-06-23T00:00:00"/>
        <d v="2017-06-22T00:00:00"/>
        <d v="2017-06-21T00:00:00"/>
        <d v="2017-06-20T00:00:00"/>
        <d v="2017-06-19T00:00:00"/>
        <d v="2017-06-18T00:00:00"/>
        <d v="2017-06-17T00:00:00"/>
        <d v="2017-06-16T00:00:00"/>
        <d v="2017-06-15T00:00:00"/>
        <d v="2017-06-14T00:00:00"/>
        <d v="2017-06-13T00:00:00"/>
        <d v="2017-06-12T00:00:00"/>
        <d v="2017-06-11T00:00:00"/>
        <d v="2017-06-10T00:00:00"/>
        <d v="2017-06-09T00:00:00"/>
        <d v="2017-06-08T00:00:00"/>
        <d v="2017-06-07T00:00:00"/>
        <d v="2017-06-06T00:00:00"/>
        <d v="2017-06-05T00:00:00"/>
        <d v="2017-06-04T00:00:00"/>
        <d v="2017-06-03T00:00:00"/>
        <d v="2017-06-02T00:00:00"/>
        <d v="2017-06-01T00:00:00"/>
        <d v="2017-05-31T00:00:00"/>
        <d v="2017-05-30T00:00:00"/>
        <d v="2017-05-29T00:00:00"/>
        <d v="2017-05-28T00:00:00"/>
        <d v="2017-05-27T00:00:00"/>
        <d v="2017-05-26T00:00:00"/>
        <d v="2017-05-25T00:00:00"/>
        <d v="2017-05-24T00:00:00"/>
        <d v="2017-05-23T00:00:00"/>
        <d v="2017-05-22T00:00:00"/>
        <d v="2017-05-21T00:00:00"/>
        <d v="2017-05-20T00:00:00"/>
        <d v="2017-05-19T00:00:00"/>
        <d v="2017-05-18T00:00:00"/>
        <d v="2017-05-17T00:00:00"/>
        <d v="2017-05-16T00:00:00"/>
        <d v="2017-05-15T00:00:00"/>
        <d v="2017-05-14T00:00:00"/>
        <d v="2017-05-13T00:00:00"/>
        <d v="2017-05-12T00:00:00"/>
        <d v="2017-05-11T00:00:00"/>
        <d v="2017-05-10T00:00:00"/>
        <d v="2017-05-09T00:00:00"/>
        <d v="2017-05-08T00:00:00"/>
        <d v="2017-05-07T00:00:00"/>
        <d v="2017-05-06T00:00:00"/>
        <d v="2017-05-05T00:00:00"/>
        <d v="2017-05-04T00:00:00"/>
        <d v="2017-05-03T00:00:00"/>
        <d v="2017-05-02T00:00:00"/>
        <d v="2017-05-01T00:00:00"/>
        <d v="2017-04-30T00:00:00"/>
        <d v="2017-04-29T00:00:00"/>
        <d v="2017-04-28T00:00:00"/>
        <d v="2017-04-27T00:00:00"/>
        <d v="2017-04-26T00:00:00"/>
        <d v="2017-04-25T00:00:00"/>
        <d v="2017-04-24T00:00:00"/>
        <d v="2017-04-23T00:00:00"/>
        <d v="2017-04-22T00:00:00"/>
        <d v="2017-04-21T00:00:00"/>
        <d v="2017-04-20T00:00:00"/>
        <d v="2017-04-19T00:00:00"/>
        <d v="2017-04-18T00:00:00"/>
        <d v="2017-04-17T00:00:00"/>
        <d v="2017-04-16T00:00:00"/>
        <d v="2017-04-15T00:00:00"/>
        <d v="2017-04-14T00:00:00"/>
        <d v="2017-04-13T00:00:00"/>
        <d v="2017-04-12T00:00:00"/>
        <d v="2017-04-11T00:00:00"/>
        <d v="2017-04-10T00:00:00"/>
        <d v="2017-04-09T00:00:00"/>
        <d v="2017-04-08T00:00:00"/>
        <d v="2017-04-07T00:00:00"/>
        <d v="2017-04-06T00:00:00"/>
        <d v="2017-04-05T00:00:00"/>
        <d v="2017-04-04T00:00:00"/>
        <d v="2017-04-03T00:00:00"/>
        <d v="2017-04-02T00:00:00"/>
        <d v="2017-04-01T00:00:00"/>
        <d v="2017-03-31T00:00:00"/>
        <d v="2017-03-30T00:00:00"/>
        <d v="2017-03-29T00:00:00"/>
        <d v="2017-03-28T00:00:00"/>
        <d v="2017-03-27T00:00:00"/>
        <d v="2017-03-26T00:00:00"/>
        <d v="2017-03-25T00:00:00"/>
        <d v="2017-03-24T00:00:00"/>
        <d v="2017-03-23T00:00:00"/>
        <d v="2017-03-22T00:00:00"/>
        <d v="2017-03-21T00:00:00"/>
        <d v="2017-03-20T00:00:00"/>
        <d v="2017-03-19T00:00:00"/>
        <d v="2017-03-18T00:00:00"/>
        <d v="2017-03-17T00:00:00"/>
        <d v="2017-03-16T00:00:00"/>
        <d v="2017-03-15T00:00:00"/>
        <d v="2017-03-14T00:00:00"/>
        <d v="2017-03-13T00:00:00"/>
        <d v="2017-03-12T00:00:00"/>
        <d v="2017-03-11T00:00:00"/>
        <d v="2017-03-10T00:00:00"/>
        <d v="2017-03-09T00:00:00"/>
        <d v="2017-03-08T00:00:00"/>
        <d v="2017-03-07T00:00:00"/>
        <d v="2017-03-06T00:00:00"/>
        <d v="2017-03-05T00:00:00"/>
        <d v="2017-03-04T00:00:00"/>
        <d v="2017-03-03T00:00:00"/>
        <d v="2017-03-02T00:00:00"/>
        <d v="2017-03-01T00:00:00"/>
        <d v="2017-02-28T00:00:00"/>
        <d v="2017-02-27T00:00:00"/>
        <d v="2017-02-26T00:00:00"/>
        <d v="2017-02-25T00:00:00"/>
        <d v="2017-02-24T00:00:00"/>
        <d v="2017-02-23T00:00:00"/>
        <d v="2017-02-22T00:00:00"/>
        <d v="2017-02-21T00:00:00"/>
        <d v="2017-02-20T00:00:00"/>
        <d v="2017-02-19T00:00:00"/>
        <d v="2017-02-18T00:00:00"/>
        <d v="2017-02-17T00:00:00"/>
        <d v="2017-02-16T00:00:00"/>
        <d v="2017-02-15T00:00:00"/>
        <d v="2017-02-14T00:00:00"/>
        <d v="2017-02-13T00:00:00"/>
        <d v="2017-02-12T00:00:00"/>
        <d v="2017-02-11T00:00:00"/>
        <d v="2017-02-10T00:00:00"/>
        <d v="2017-02-09T00:00:00"/>
        <d v="2017-02-08T00:00:00"/>
        <d v="2017-02-07T00:00:00"/>
        <d v="2017-02-06T00:00:00"/>
        <d v="2017-02-05T00:00:00"/>
        <d v="2017-02-04T00:00:00"/>
        <d v="2017-02-03T00:00:00"/>
        <d v="2017-02-02T00:00:00"/>
        <d v="2017-02-01T00:00:00"/>
        <d v="2017-01-31T00:00:00"/>
        <d v="2017-01-30T00:00:00"/>
        <d v="2017-01-29T00:00:00"/>
        <d v="2017-01-28T00:00:00"/>
        <d v="2017-01-27T00:00:00"/>
        <d v="2017-01-26T00:00:00"/>
        <d v="2017-01-25T00:00:00"/>
        <d v="2017-01-24T00:00:00"/>
        <d v="2017-01-23T00:00:00"/>
        <d v="2017-01-22T00:00:00"/>
      </sharedItems>
      <fieldGroup par="27" base="6">
        <rangePr groupBy="months" startDate="2017-01-22T00:00:00" endDate="2018-03-23T00:00:00"/>
        <groupItems count="14">
          <s v="&lt;1/22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3/2018"/>
        </groupItems>
      </fieldGroup>
    </cacheField>
    <cacheField name="Date Range" numFmtId="14">
      <sharedItems count="1095">
        <s v="43179-43181"/>
        <s v="43174-43180"/>
        <s v="43178-43180"/>
        <s v="43175-43179"/>
        <s v="43176-43179"/>
        <s v="43177-43179"/>
        <s v="43173-43178"/>
        <s v="43174-43178"/>
        <s v="43171-43177"/>
        <s v="43173-43177"/>
        <s v="43172-43176"/>
        <s v="43171-43175"/>
        <s v="43170-43174"/>
        <s v="43172-43174"/>
        <s v="43167-43173"/>
        <s v="43166-43173"/>
        <s v="43169-43173"/>
        <s v="43171-43173"/>
        <s v="43168-43172"/>
        <s v="43167-43172"/>
        <s v="43170-43172"/>
        <s v="43169-43172"/>
        <s v="43167-43171"/>
        <s v="43164-43170"/>
        <s v="43166-43170"/>
        <s v="43167-43170"/>
        <s v="43168-43170"/>
        <s v="43165-43169"/>
        <s v="43164-43168"/>
        <s v="43163-43167"/>
        <s v="43165-43167"/>
        <s v="43153-43166"/>
        <s v="43160-43166"/>
        <s v="43162-43166"/>
        <s v="43164-43166"/>
        <s v="43161-43165"/>
        <s v="43163-43165"/>
        <s v="43164-43165"/>
        <s v="43160-43164"/>
        <s v="43161-43164"/>
        <s v="43162-43164"/>
        <s v="43157-43163"/>
        <s v="43159-43163"/>
        <s v="43158-43162"/>
        <s v="43157-43161"/>
        <s v="43153-43160"/>
        <s v="43156-43160"/>
        <s v="43158-43160"/>
        <s v="43153-43159"/>
        <s v="43155-43159"/>
        <s v="43157-43159"/>
        <s v="43158-43159"/>
        <s v="43154-43158"/>
        <s v="43156-43158"/>
        <s v="43153-43157"/>
        <s v="43150-43156"/>
        <s v="43152-43156"/>
        <s v="43149-43155"/>
        <s v="43151-43155"/>
        <s v="43150-43154"/>
        <s v="43151-43154"/>
        <s v="43149-43153"/>
        <s v="43148-43153"/>
        <s v="43151-43153"/>
        <s v="43139-43152"/>
        <s v="43146-43152"/>
        <s v="43148-43152"/>
        <s v="43150-43152"/>
        <s v="43151-43152"/>
        <s v="43146-43151"/>
        <s v="43147-43151"/>
        <s v="43149-43151"/>
        <s v="43148-43151"/>
        <s v="43146-43150"/>
        <s v="43147-43150"/>
        <s v="43143-43149"/>
        <s v="43145-43149"/>
        <s v="43144-43148"/>
        <s v="43143-43147"/>
        <s v="43142-43146"/>
        <s v="43144-43146"/>
        <s v="43139-43145"/>
        <s v="43141-43145"/>
        <s v="43143-43145"/>
        <s v="43140-43144"/>
        <s v="43141-43144"/>
        <s v="43142-43144"/>
        <s v="43139-43143"/>
        <s v="43136-43142"/>
        <s v="43138-43142"/>
        <s v="43140-43142"/>
        <s v="43137-43141"/>
        <s v="43136-43140"/>
        <s v="43135-43139"/>
        <s v="43137-43139"/>
        <s v="43125-43138"/>
        <s v="43132-43138"/>
        <s v="43134-43138"/>
        <s v="43133-43138"/>
        <s v="43136-43138"/>
        <s v="43133-43137"/>
        <s v="43135-43137"/>
        <s v="43132-43136"/>
        <s v="43133-43136"/>
        <s v="43129-43135"/>
        <s v="43131-43135"/>
        <s v="43132-43135"/>
        <s v="43130-43134"/>
        <s v="43125-43133"/>
        <s v="43129-43133"/>
        <s v="43132-43133"/>
        <s v="43128-43132"/>
        <s v="43130-43132"/>
        <s v="43125-43131"/>
        <s v="43127-43131"/>
        <s v="43129-43131"/>
        <s v="43126-43130"/>
        <s v="43128-43130"/>
        <s v="43125-43129"/>
        <s v="43121-43128"/>
        <s v="43124-43128"/>
        <s v="43123-43127"/>
        <s v="43122-43126"/>
        <s v="43121-43125"/>
        <s v="43123-43125"/>
        <s v="43111-43124"/>
        <s v="43118-43124"/>
        <s v="43120-43124"/>
        <s v="43122-43124"/>
        <s v="43119-43123"/>
        <s v="43121-43123"/>
        <s v="43118-43122"/>
        <s v="43120-43122"/>
        <s v="43115-43121"/>
        <s v="43117-43121"/>
        <s v="43116-43121"/>
        <s v="43120-43121"/>
        <s v="43116-43120"/>
        <s v="43117-43120"/>
        <s v="43118-43120"/>
        <s v="43115-43119"/>
        <s v="43117-43119"/>
        <s v="43114-43118"/>
        <s v="43116-43118"/>
        <s v="43115-43118"/>
        <s v="43104-43117"/>
        <s v="43113-43117"/>
        <s v="43115-43117"/>
        <s v="43112-43116"/>
        <s v="43111-43116"/>
        <s v="43114-43116"/>
        <s v="43113-43116"/>
        <s v="43084-43115"/>
        <s v="43111-43115"/>
        <s v="43110-43115"/>
        <s v="43112-43115"/>
        <s v="43108-43114"/>
        <s v="43110-43114"/>
        <s v="43109-43113"/>
        <s v="43108-43112"/>
        <s v="43105-43111"/>
        <s v="43106-43111"/>
        <s v="43107-43111"/>
        <s v="43108-43111"/>
        <s v="43109-43111"/>
        <s v="43097-43110"/>
        <s v="43102-43110"/>
        <s v="43106-43110"/>
        <s v="43108-43110"/>
        <s v="43109-43110"/>
        <s v="43105-43109"/>
        <s v="43107-43109"/>
        <s v="43108-43109"/>
        <s v="43104-43108"/>
        <s v="43103-43107"/>
        <s v="43102-43107"/>
        <s v="43102-43106"/>
        <s v="43101-43105"/>
        <s v="43104-43105"/>
        <s v="43100-43104"/>
        <s v="43102-43104"/>
        <s v="43097-43103"/>
        <s v="43099-43103"/>
        <s v="43101-43103"/>
        <s v="43103-43103"/>
        <s v="43098-43102"/>
        <s v="43100-43102"/>
        <s v="43096-43100"/>
        <s v="43095-43099"/>
        <s v="43097-43099"/>
        <s v="43094-43098"/>
        <s v="43096-43098"/>
        <s v="43093-43097"/>
        <s v="43095-43097"/>
        <s v="43083-43096"/>
        <s v="43092-43096"/>
        <s v="43094-43096"/>
        <s v="43091-43095"/>
        <s v="43093-43095"/>
        <s v="43095-43095"/>
        <s v="43090-43094"/>
        <s v="43089-43093"/>
        <s v="43090-43093"/>
        <s v="43088-43092"/>
        <s v="43090-43092"/>
        <s v="43087-43091"/>
        <s v="43089-43091"/>
        <s v="43086-43090"/>
        <s v="43088-43090"/>
        <s v="43083-43089"/>
        <s v="43085-43089"/>
        <s v="43086-43089"/>
        <s v="43087-43089"/>
        <s v="43088-43089"/>
        <s v="43084-43088"/>
        <s v="43086-43088"/>
        <s v="43083-43087"/>
        <s v="43082-43087"/>
        <s v="43085-43087"/>
        <s v="43082-43086"/>
        <s v="43083-43086"/>
        <s v="43084-43086"/>
        <s v="43081-43085"/>
        <s v="43083-43085"/>
        <s v="43080-43084"/>
        <s v="43082-43084"/>
        <s v="43079-43083"/>
        <s v="43081-43083"/>
        <s v="43076-43082"/>
        <s v="43078-43082"/>
        <s v="43080-43082"/>
        <s v="43079-43082"/>
        <s v="43081-43082"/>
        <s v="43077-43081"/>
        <s v="43079-43081"/>
        <s v="43080-43081"/>
        <s v="43076-43080"/>
        <s v="43075-43080"/>
        <s v="43078-43080"/>
        <s v="43077-43080"/>
        <s v="43075-43079"/>
        <s v="43077-43079"/>
        <s v="43074-43078"/>
        <s v="43076-43078"/>
        <s v="43069-43077"/>
        <s v="43073-43077"/>
        <s v="43075-43077"/>
        <s v="43072-43076"/>
        <s v="43073-43076"/>
        <s v="43074-43076"/>
        <s v="43069-43075"/>
        <s v="43071-43075"/>
        <s v="43073-43075"/>
        <s v="43074-43075"/>
        <s v="43070-43074"/>
        <s v="43072-43074"/>
        <s v="43074-43074"/>
        <s v="43066-43073"/>
        <s v="43069-43073"/>
        <s v="43068-43073"/>
        <s v="43071-43073"/>
        <s v="43068-43072"/>
        <s v="43070-43072"/>
        <s v="43067-43071"/>
        <s v="43069-43071"/>
        <s v="43066-43070"/>
        <s v="43068-43070"/>
        <s v="43065-43069"/>
        <s v="43067-43069"/>
        <s v="43064-43068"/>
        <s v="43066-43068"/>
        <s v="43067-43068"/>
        <s v="43063-43067"/>
        <s v="43062-43067"/>
        <s v="43065-43067"/>
        <s v="43062-43066"/>
        <s v="43064-43066"/>
        <s v="43061-43065"/>
        <s v="43063-43065"/>
        <s v="43060-43064"/>
        <s v="43061-43064"/>
        <s v="43059-43063"/>
        <s v="43058-43063"/>
        <s v="43060-43063"/>
        <s v="43058-43062"/>
        <s v="43055-43061"/>
        <s v="43057-43061"/>
        <s v="43059-43061"/>
        <s v="43056-43060"/>
        <s v="43058-43060"/>
        <s v="43060-43060"/>
        <s v="43055-43059"/>
        <s v="43054-43059"/>
        <s v="43056-43059"/>
        <s v="43057-43059"/>
        <s v="43054-43058"/>
        <s v="43055-43058"/>
        <s v="43056-43058"/>
        <s v="43053-43057"/>
        <s v="43055-43057"/>
        <s v="43052-43056"/>
        <s v="43054-43056"/>
        <s v="43051-43055"/>
        <s v="43053-43055"/>
        <s v="43048-43054"/>
        <s v="43050-43054"/>
        <s v="43052-43054"/>
        <s v="43053-43054"/>
        <s v="43049-43053"/>
        <s v="43051-43053"/>
        <s v="43050-43053"/>
        <s v="43040-43052"/>
        <s v="43046-43052"/>
        <s v="43048-43052"/>
        <s v="43047-43052"/>
        <s v="43050-43052"/>
        <s v="43047-43051"/>
        <s v="43049-43051"/>
        <s v="43046-43050"/>
        <s v="43048-43050"/>
        <s v="43045-43049"/>
        <s v="43047-43049"/>
        <s v="43044-43048"/>
        <s v="43046-43048"/>
        <s v="43045-43048"/>
        <s v="43041-43047"/>
        <s v="43043-43047"/>
        <s v="43045-43047"/>
        <s v="43046-43047"/>
        <s v="43042-43046"/>
        <s v="43044-43046"/>
        <s v="43041-43045"/>
        <s v="43043-43045"/>
        <s v="43040-43044"/>
        <s v="43042-43044"/>
        <s v="43041-43044"/>
        <s v="43039-43043"/>
        <s v="43041-43043"/>
        <s v="43034-43042"/>
        <s v="43038-43042"/>
        <s v="43040-43042"/>
        <s v="43037-43041"/>
        <s v="43039-43041"/>
        <s v="43034-43040"/>
        <s v="43036-43040"/>
        <s v="43037-43040"/>
        <s v="43038-43040"/>
        <s v="43039-43040"/>
        <s v="43035-43039"/>
        <s v="43037-43039"/>
        <s v="43026-43038"/>
        <s v="43034-43038"/>
        <s v="43033-43038"/>
        <s v="43035-43038"/>
        <s v="43036-43038"/>
        <s v="43033-43037"/>
        <s v="43035-43037"/>
        <s v="43032-43036"/>
        <s v="43034-43036"/>
        <s v="43031-43035"/>
        <s v="43033-43035"/>
        <s v="43030-43034"/>
        <s v="43032-43034"/>
        <s v="43031-43034"/>
        <s v="43027-43033"/>
        <s v="43029-43033"/>
        <s v="43031-43033"/>
        <s v="43032-43033"/>
        <s v="43028-43032"/>
        <s v="43030-43032"/>
        <s v="43027-43031"/>
        <s v="43029-43031"/>
        <s v="43026-43030"/>
        <s v="43028-43030"/>
        <s v="43025-43029"/>
        <s v="43027-43029"/>
        <s v="43024-43028"/>
        <s v="43025-43028"/>
        <s v="43026-43028"/>
        <s v="43023-43027"/>
        <s v="43025-43027"/>
        <s v="43020-43026"/>
        <s v="43022-43026"/>
        <s v="43024-43026"/>
        <s v="43025-43026"/>
        <s v="43021-43025"/>
        <s v="43023-43025"/>
        <s v="43020-43024"/>
        <s v="43022-43024"/>
        <s v="43023-43024"/>
        <s v="43009-43023"/>
        <s v="43019-43023"/>
        <s v="43020-43023"/>
        <s v="43021-43023"/>
        <s v="43018-43022"/>
        <s v="43020-43022"/>
        <s v="43017-43021"/>
        <s v="43019-43021"/>
        <s v="43016-43020"/>
        <s v="43015-43020"/>
        <s v="43018-43020"/>
        <s v="43013-43019"/>
        <s v="43015-43019"/>
        <s v="43017-43019"/>
        <s v="43018-43019"/>
        <s v="43014-43018"/>
        <s v="43013-43018"/>
        <s v="43015-43018"/>
        <s v="43016-43018"/>
        <s v="43013-43017"/>
        <s v="43015-43017"/>
        <s v="43007-43016"/>
        <s v="43012-43016"/>
        <s v="43014-43016"/>
        <s v="43011-43015"/>
        <s v="43013-43015"/>
        <s v="43010-43014"/>
        <s v="43012-43014"/>
        <s v="43009-43013"/>
        <s v="43011-43013"/>
        <s v="43006-43012"/>
        <s v="43007-43012"/>
        <s v="43008-43012"/>
        <s v="43010-43012"/>
        <s v="43011-43012"/>
        <s v="43007-43011"/>
        <s v="43009-43011"/>
        <s v="43006-43010"/>
        <s v="43008-43010"/>
        <s v="43005-43009"/>
        <s v="43007-43009"/>
        <s v="42993-43008"/>
        <s v="43004-43008"/>
        <s v="43006-43008"/>
        <s v="43003-43007"/>
        <s v="43005-43007"/>
        <s v="43000-43006"/>
        <s v="43002-43006"/>
        <s v="43004-43006"/>
        <s v="43001-43005"/>
        <s v="43003-43005"/>
        <s v="43004-43005"/>
        <s v="42999-43004"/>
        <s v="43000-43004"/>
        <s v="43002-43004"/>
        <s v="42999-43003"/>
        <s v="43001-43003"/>
        <s v="43000-43003"/>
        <s v="42998-43002"/>
        <s v="43000-43002"/>
        <s v="42999-43002"/>
        <s v="42997-43001"/>
        <s v="42999-43001"/>
        <s v="42996-43000"/>
        <s v="42998-43000"/>
        <s v="42993-42999"/>
        <s v="42995-42999"/>
        <s v="42996-42999"/>
        <s v="42997-42999"/>
        <s v="42998-42999"/>
        <s v="42992-42998"/>
        <s v="42994-42998"/>
        <s v="42996-42998"/>
        <s v="42995-42998"/>
        <s v="42997-42998"/>
        <s v="42993-42997"/>
        <s v="42995-42997"/>
        <s v="42992-42996"/>
        <s v="42991-42996"/>
        <s v="42994-42996"/>
        <s v="42991-42995"/>
        <s v="42992-42995"/>
        <s v="42993-42995"/>
        <s v="42988-42994"/>
        <s v="42990-42994"/>
        <s v="42992-42994"/>
        <s v="42989-42993"/>
        <s v="42991-42993"/>
        <s v="42986-42992"/>
        <s v="42988-42992"/>
        <s v="42990-42992"/>
        <s v="42987-42991"/>
        <s v="42989-42991"/>
        <s v="42986-42990"/>
        <s v="42988-42990"/>
        <s v="42989-42990"/>
        <s v="42985-42989"/>
        <s v="42987-42989"/>
        <s v="42984-42988"/>
        <s v="42986-42988"/>
        <s v="42983-42987"/>
        <s v="42985-42987"/>
        <s v="42982-42986"/>
        <s v="42984-42986"/>
        <s v="42979-42985"/>
        <s v="42981-42985"/>
        <s v="42983-42985"/>
        <s v="42978-42984"/>
        <s v="42980-42984"/>
        <s v="42982-42984"/>
        <s v="42979-42983"/>
        <s v="42981-42983"/>
        <s v="42978-42982"/>
        <s v="42980-42982"/>
        <s v="42977-42981"/>
        <s v="42978-42981"/>
        <s v="42979-42981"/>
        <s v="42976-42980"/>
        <s v="42978-42980"/>
        <s v="42975-42979"/>
        <s v="42977-42979"/>
        <s v="42970-42978"/>
        <s v="42972-42978"/>
        <s v="42974-42978"/>
        <s v="42976-42978"/>
        <s v="42971-42977"/>
        <s v="42973-42977"/>
        <s v="42975-42977"/>
        <s v="42971-42976"/>
        <s v="42972-42976"/>
        <s v="42974-42976"/>
        <s v="42971-42975"/>
        <s v="42973-42975"/>
        <s v="42970-42974"/>
        <s v="42972-42974"/>
        <s v="42969-42973"/>
        <s v="42971-42973"/>
        <s v="42968-42972"/>
        <s v="42970-42972"/>
        <s v="42965-42971"/>
        <s v="42967-42971"/>
        <s v="42969-42971"/>
        <s v="42964-42970"/>
        <s v="42966-42970"/>
        <s v="42968-42970"/>
        <s v="42965-42969"/>
        <s v="42964-42969"/>
        <s v="42967-42969"/>
        <s v="42955-42968"/>
        <s v="42964-42968"/>
        <s v="42966-42968"/>
        <s v="42965-42968"/>
        <s v="42963-42967"/>
        <s v="42964-42967"/>
        <s v="42965-42967"/>
        <s v="42962-42966"/>
        <s v="42964-42966"/>
        <s v="42965-42966"/>
        <s v="42961-42965"/>
        <s v="42963-42965"/>
        <s v="42958-42964"/>
        <s v="42960-42964"/>
        <s v="42962-42964"/>
        <s v="42963-42964"/>
        <s v="42959-42963"/>
        <s v="42961-42963"/>
        <s v="42956-42962"/>
        <s v="42958-42962"/>
        <s v="42960-42962"/>
        <s v="42961-42962"/>
        <s v="42957-42961"/>
        <s v="42959-42961"/>
        <s v="42956-42960"/>
        <s v="42958-42960"/>
        <s v="42955-42959"/>
        <s v="42957-42959"/>
        <s v="42954-42958"/>
        <s v="42956-42958"/>
        <s v="42951-42957"/>
        <s v="42953-42957"/>
        <s v="42955-42957"/>
        <s v="42956-42957"/>
        <s v="42950-42956"/>
        <s v="42952-42956"/>
        <s v="42954-42956"/>
        <s v="42951-42955"/>
        <s v="42953-42955"/>
        <s v="42950-42954"/>
        <s v="42951-42954"/>
        <s v="42952-42954"/>
        <s v="42948-42953"/>
        <s v="42949-42953"/>
        <s v="42951-42953"/>
        <s v="42950-42953"/>
        <s v="42944-42952"/>
        <s v="42948-42952"/>
        <s v="42950-42952"/>
        <s v="42947-42951"/>
        <s v="42949-42951"/>
        <s v="42944-42950"/>
        <s v="42946-42950"/>
        <s v="42948-42950"/>
        <s v="42945-42949"/>
        <s v="42947-42949"/>
        <s v="42943-42948"/>
        <s v="42944-42948"/>
        <s v="42946-42948"/>
        <s v="42947-42948"/>
        <s v="42937-42947"/>
        <s v="42943-42947"/>
        <s v="42945-42947"/>
        <s v="42942-42946"/>
        <s v="42944-42946"/>
        <s v="42941-42945"/>
        <s v="42943-42945"/>
        <s v="42940-42944"/>
        <s v="42942-42944"/>
        <s v="42937-42943"/>
        <s v="42939-42943"/>
        <s v="42941-42943"/>
        <s v="42936-42942"/>
        <s v="42938-42942"/>
        <s v="42940-42942"/>
        <s v="42937-42941"/>
        <s v="42939-42941"/>
        <s v="42936-42940"/>
        <s v="42935-42940"/>
        <s v="42938-42940"/>
        <s v="42935-42939"/>
        <s v="42937-42939"/>
        <s v="42934-42938"/>
        <s v="42936-42938"/>
        <s v="42933-42937"/>
        <s v="42935-42937"/>
        <s v="42930-42936"/>
        <s v="42932-42936"/>
        <s v="42934-42936"/>
        <s v="42933-42936"/>
        <s v="42929-42935"/>
        <s v="42931-42935"/>
        <s v="42933-42935"/>
        <s v="42930-42934"/>
        <s v="42932-42934"/>
        <s v="42931-42934"/>
        <s v="42929-42933"/>
        <s v="42931-42933"/>
        <s v="42930-42933"/>
        <s v="42928-42932"/>
        <s v="42929-42932"/>
        <s v="42930-42932"/>
        <s v="42927-42931"/>
        <s v="42929-42931"/>
        <s v="42926-42930"/>
        <s v="42927-42930"/>
        <s v="42923-42929"/>
        <s v="42925-42929"/>
        <s v="42927-42929"/>
        <s v="42926-42929"/>
        <s v="42924-42928"/>
        <s v="42926-42928"/>
        <s v="42923-42927"/>
        <s v="42922-42927"/>
        <s v="42925-42927"/>
        <s v="42922-42926"/>
        <s v="42921-42926"/>
        <s v="42924-42926"/>
        <s v="42921-42925"/>
        <s v="42923-42925"/>
        <s v="42920-42924"/>
        <s v="42922-42924"/>
        <s v="42919-42923"/>
        <s v="42921-42923"/>
        <s v="42916-42922"/>
        <s v="42918-42922"/>
        <s v="42920-42922"/>
        <s v="42919-42922"/>
        <s v="42917-42921"/>
        <s v="42919-42921"/>
        <s v="42918-42921"/>
        <s v="42916-42920"/>
        <s v="42919-42920"/>
        <s v="42915-42919"/>
        <s v="42917-42919"/>
        <s v="42914-42918"/>
        <s v="42916-42918"/>
        <s v="42915-42918"/>
        <s v="42913-42917"/>
        <s v="42915-42917"/>
        <s v="42912-42916"/>
        <s v="42914-42916"/>
        <s v="42909-42915"/>
        <s v="42911-42915"/>
        <s v="42913-42915"/>
        <s v="42910-42914"/>
        <s v="42912-42914"/>
        <s v="42909-42913"/>
        <s v="42908-42913"/>
        <s v="42911-42913"/>
        <s v="42910-42913"/>
        <s v="42908-42912"/>
        <s v="42910-42912"/>
        <s v="42907-42911"/>
        <s v="42909-42911"/>
        <s v="42906-42910"/>
        <s v="42908-42910"/>
        <s v="42905-42909"/>
        <s v="42907-42909"/>
        <s v="42902-42908"/>
        <s v="42904-42908"/>
        <s v="42906-42908"/>
        <s v="42903-42907"/>
        <s v="42905-42907"/>
        <s v="42902-42906"/>
        <s v="42903-42906"/>
        <s v="42904-42906"/>
        <s v="42900-42905"/>
        <s v="42901-42905"/>
        <s v="42903-42905"/>
        <s v="42894-42904"/>
        <s v="42900-42904"/>
        <s v="42902-42904"/>
        <s v="42901-42904"/>
        <s v="42899-42903"/>
        <s v="42901-42903"/>
        <s v="42898-42902"/>
        <s v="42900-42902"/>
        <s v="42895-42901"/>
        <s v="42897-42901"/>
        <s v="42899-42901"/>
        <s v="42896-42900"/>
        <s v="42898-42900"/>
        <s v="42895-42899"/>
        <s v="42897-42899"/>
        <s v="42894-42898"/>
        <s v="42895-42898"/>
        <s v="42896-42898"/>
        <s v="42893-42897"/>
        <s v="42895-42897"/>
        <s v="42894-42897"/>
        <s v="42892-42896"/>
        <s v="42894-42896"/>
        <s v="42891-42895"/>
        <s v="42893-42895"/>
        <s v="42888-42894"/>
        <s v="42890-42894"/>
        <s v="42892-42894"/>
        <s v="42889-42893"/>
        <s v="42891-42893"/>
        <s v="42885-42892"/>
        <s v="42886-42892"/>
        <s v="42888-42892"/>
        <s v="42890-42892"/>
        <s v="42887-42891"/>
        <s v="42886-42891"/>
        <s v="42889-42891"/>
        <s v="42886-42890"/>
        <s v="42888-42890"/>
        <s v="42885-42889"/>
        <s v="42887-42889"/>
        <s v="42884-42888"/>
        <s v="42886-42888"/>
        <s v="42887-42888"/>
        <s v="42881-42887"/>
        <s v="42883-42887"/>
        <s v="42885-42887"/>
        <s v="42882-42886"/>
        <s v="42884-42886"/>
        <s v="42883-42886"/>
        <s v="42881-42885"/>
        <s v="42880-42885"/>
        <s v="42882-42885"/>
        <s v="42883-42885"/>
        <s v="42880-42884"/>
        <s v="42882-42884"/>
        <s v="42879-42883"/>
        <s v="42881-42883"/>
        <s v="42878-42882"/>
        <s v="42880-42882"/>
        <s v="42877-42881"/>
        <s v="42879-42881"/>
        <s v="42874-42880"/>
        <s v="42876-42880"/>
        <s v="42877-42880"/>
        <s v="42878-42880"/>
        <s v="42875-42879"/>
        <s v="42877-42879"/>
        <s v="42872-42878"/>
        <s v="42874-42878"/>
        <s v="42873-42878"/>
        <s v="42876-42878"/>
        <s v="42875-42878"/>
        <s v="42871-42877"/>
        <s v="42873-42877"/>
        <s v="42875-42877"/>
        <s v="42872-42876"/>
        <s v="42874-42876"/>
        <s v="42871-42875"/>
        <s v="42872-42875"/>
        <s v="42873-42875"/>
        <s v="42870-42874"/>
        <s v="42872-42874"/>
        <s v="42867-42873"/>
        <s v="42869-42873"/>
        <s v="42871-42873"/>
        <s v="42870-42873"/>
        <s v="42868-42872"/>
        <s v="42870-42872"/>
        <s v="42867-42871"/>
        <s v="42869-42871"/>
        <s v="42868-42871"/>
        <s v="42866-42870"/>
        <s v="42868-42870"/>
        <s v="42865-42869"/>
        <s v="42867-42869"/>
        <s v="42864-42868"/>
        <s v="42866-42868"/>
        <s v="42863-42867"/>
        <s v="42865-42867"/>
        <s v="42860-42866"/>
        <s v="42862-42866"/>
        <s v="42864-42866"/>
        <s v="42861-42865"/>
        <s v="42863-42865"/>
        <s v="42860-42864"/>
        <s v="42859-42864"/>
        <s v="42861-42864"/>
        <s v="42862-42864"/>
        <s v="42859-42863"/>
        <s v="42861-42863"/>
        <s v="42858-42862"/>
        <s v="42860-42862"/>
        <s v="42857-42861"/>
        <s v="42859-42861"/>
        <s v="42856-42860"/>
        <s v="42858-42860"/>
        <s v="42857-42860"/>
        <s v="42853-42859"/>
        <s v="42855-42859"/>
        <s v="42857-42859"/>
        <s v="42856-42859"/>
        <s v="42854-42858"/>
        <s v="42856-42858"/>
        <s v="42853-42857"/>
        <s v="42855-42857"/>
        <s v="42854-42857"/>
        <s v="42852-42856"/>
        <s v="42854-42856"/>
        <s v="42851-42855"/>
        <s v="42852-42855"/>
        <s v="42853-42855"/>
        <s v="42850-42854"/>
        <s v="42852-42854"/>
        <s v="42853-42854"/>
        <s v="42849-42853"/>
        <s v="42851-42853"/>
        <s v="42846-42852"/>
        <s v="42848-42852"/>
        <s v="42850-42852"/>
        <s v="42849-42852"/>
        <s v="42847-42851"/>
        <s v="42849-42851"/>
        <s v="42837-42850"/>
        <s v="42846-42850"/>
        <s v="42847-42850"/>
        <s v="42848-42850"/>
        <s v="42845-42849"/>
        <s v="42846-42849"/>
        <s v="42847-42849"/>
        <s v="42842-42848"/>
        <s v="42844-42848"/>
        <s v="42846-42848"/>
        <s v="42843-42847"/>
        <s v="42845-42847"/>
        <s v="42842-42846"/>
        <s v="42844-42846"/>
        <s v="42839-42845"/>
        <s v="42841-42845"/>
        <s v="42843-42845"/>
        <s v="42842-42845"/>
        <s v="42844-42845"/>
        <s v="42840-42844"/>
        <s v="42842-42844"/>
        <s v="42837-42843"/>
        <s v="42839-42843"/>
        <s v="42840-42843"/>
        <s v="42841-42843"/>
        <s v="42842-42843"/>
        <s v="42838-42842"/>
        <s v="42839-42842"/>
        <s v="42837-42841"/>
        <s v="42836-42840"/>
        <s v="42838-42840"/>
        <s v="42835-42839"/>
        <s v="42837-42839"/>
        <s v="42832-42838"/>
        <s v="42834-42838"/>
        <s v="42836-42838"/>
        <s v="42833-42837"/>
        <s v="42835-42837"/>
        <s v="42836-42837"/>
        <s v="42830-42836"/>
        <s v="42832-42836"/>
        <s v="42834-42836"/>
        <s v="42835-42836"/>
        <s v="42831-42835"/>
        <s v="42833-42835"/>
        <s v="42830-42834"/>
        <s v="42832-42834"/>
        <s v="42831-42834"/>
        <s v="42829-42833"/>
        <s v="42831-42833"/>
        <s v="42828-42832"/>
        <s v="42830-42832"/>
        <s v="42825-42831"/>
        <s v="42827-42831"/>
        <s v="42829-42831"/>
        <s v="42828-42831"/>
        <s v="42826-42830"/>
        <s v="42828-42830"/>
        <s v="42825-42829"/>
        <s v="42827-42829"/>
        <s v="42822-42828"/>
        <s v="42824-42828"/>
        <s v="42826-42828"/>
        <s v="42823-42827"/>
        <s v="42825-42827"/>
        <s v="42822-42826"/>
        <s v="42824-42826"/>
        <s v="42821-42825"/>
        <s v="42823-42825"/>
        <s v="42818-42824"/>
        <s v="42820-42824"/>
        <s v="42822-42824"/>
        <s v="42819-42823"/>
        <s v="42821-42823"/>
        <s v="42818-42822"/>
        <s v="42820-42822"/>
        <s v="42819-42822"/>
        <s v="42821-42822"/>
        <s v="42817-42821"/>
        <s v="42816-42821"/>
        <s v="42819-42821"/>
        <s v="42816-42820"/>
        <s v="42818-42820"/>
        <s v="42815-42819"/>
        <s v="42817-42819"/>
        <s v="42818-42819"/>
        <s v="42814-42818"/>
        <s v="42816-42818"/>
        <s v="42811-42817"/>
        <s v="42813-42817"/>
        <s v="42815-42817"/>
        <s v="42814-42817"/>
        <s v="42812-42816"/>
        <s v="42814-42816"/>
        <s v="42811-42815"/>
        <s v="42810-42815"/>
        <s v="42813-42815"/>
        <s v="42810-42814"/>
        <s v="42811-42814"/>
        <s v="42812-42814"/>
        <s v="42809-42813"/>
        <s v="42810-42813"/>
        <s v="42811-42813"/>
        <s v="42808-42812"/>
        <s v="42810-42812"/>
        <s v="42807-42811"/>
        <s v="42809-42811"/>
        <s v="42804-42810"/>
        <s v="42806-42810"/>
        <s v="42807-42810"/>
        <s v="42808-42810"/>
        <s v="42805-42809"/>
        <s v="42807-42809"/>
        <s v="42804-42808"/>
        <s v="42806-42808"/>
        <s v="42807-42808"/>
        <s v="42803-42807"/>
        <s v="42805-42807"/>
        <s v="42794-42806"/>
        <s v="42800-42806"/>
        <s v="42802-42806"/>
        <s v="42804-42806"/>
        <s v="42797-42805"/>
        <s v="42801-42805"/>
        <s v="42803-42805"/>
        <s v="42800-42804"/>
        <s v="42802-42804"/>
        <s v="42797-42803"/>
        <s v="42799-42803"/>
        <s v="42801-42803"/>
        <s v="42798-42802"/>
        <s v="42800-42802"/>
        <s v="42797-42801"/>
        <s v="42799-42801"/>
        <s v="42800-42801"/>
        <s v="42796-42800"/>
        <s v="42798-42800"/>
        <s v="42795-42799"/>
        <s v="42796-42799"/>
        <s v="42797-42799"/>
        <s v="42790-42798"/>
        <s v="42794-42798"/>
        <s v="42795-42798"/>
        <s v="42796-42798"/>
        <s v="42793-42797"/>
        <s v="42795-42797"/>
        <s v="42792-42796"/>
        <s v="42794-42796"/>
        <s v="42791-42795"/>
        <s v="42793-42795"/>
        <s v="42790-42794"/>
        <s v="42792-42794"/>
        <s v="42789-42793"/>
        <s v="42791-42793"/>
        <s v="42788-42792"/>
        <s v="42790-42792"/>
        <s v="42787-42791"/>
        <s v="42789-42791"/>
        <s v="42786-42790"/>
        <s v="42788-42790"/>
        <s v="42783-42789"/>
        <s v="42785-42789"/>
        <s v="42787-42789"/>
        <s v="42784-42788"/>
        <s v="42786-42788"/>
        <s v="42787-42788"/>
        <s v="42782-42787"/>
        <s v="42783-42787"/>
        <s v="42785-42787"/>
        <s v="42782-42786"/>
        <s v="42781-42786"/>
        <s v="42784-42786"/>
        <s v="42783-42786"/>
        <s v="42779-42785"/>
        <s v="42781-42785"/>
        <s v="42782-42785"/>
        <s v="42783-42785"/>
        <s v="42780-42784"/>
        <s v="42782-42784"/>
        <s v="42783-42784"/>
        <s v="42779-42783"/>
        <s v="42781-42783"/>
        <s v="42778-42782"/>
        <s v="42780-42782"/>
        <s v="42777-42781"/>
        <s v="42779-42781"/>
        <s v="42776-42780"/>
        <s v="42778-42780"/>
        <s v="42775-42779"/>
        <s v="42777-42779"/>
        <s v="42772-42778"/>
        <s v="42774-42778"/>
        <s v="42773-42778"/>
        <s v="42776-42778"/>
        <s v="42773-42777"/>
        <s v="42775-42777"/>
        <s v="42772-42776"/>
        <s v="42774-42776"/>
        <s v="42775-42776"/>
        <s v="42771-42775"/>
        <s v="42773-42775"/>
        <s v="42770-42774"/>
        <s v="42772-42774"/>
        <s v="42773-42774"/>
        <s v="42769-42773"/>
        <s v="42771-42773"/>
        <s v="42768-42772"/>
        <s v="42770-42772"/>
        <s v="42771-42772"/>
        <s v="42765-42771"/>
        <s v="42767-42771"/>
        <s v="42769-42771"/>
        <s v="42766-42770"/>
        <s v="42768-42770"/>
        <s v="42765-42769"/>
        <s v="42767-42769"/>
        <s v="42762-42768"/>
        <s v="42764-42768"/>
        <s v="42766-42768"/>
        <s v="42767-42768"/>
        <s v="42763-42767"/>
        <s v="42765-42767"/>
        <s v="42762-42766"/>
        <s v="42764-42766"/>
        <s v="42763-42766"/>
        <s v="42765-42766"/>
        <s v="42761-42765"/>
        <s v="42763-42765"/>
        <s v="42760-42764"/>
        <s v="42762-42764"/>
        <s v="42759-42763"/>
        <s v="42761-42763"/>
        <s v="42758-42762"/>
        <s v="42760-42762"/>
        <s v="42757-42761"/>
        <s v="42759-42761"/>
        <s v="42755-42760"/>
        <s v="42756-42760"/>
        <s v="42758-42760"/>
        <s v="42755-42759"/>
        <s v="42757-42759"/>
        <s v="42758-42759"/>
        <s v="42756-42758"/>
        <s v="42755-42757"/>
      </sharedItems>
    </cacheField>
    <cacheField name="poll days" numFmtId="0">
      <sharedItems containsSemiMixedTypes="0" containsString="0" containsNumber="1" containsInteger="1" minValue="1" maxValue="32" count="16">
        <n v="3"/>
        <n v="7"/>
        <n v="5"/>
        <n v="4"/>
        <n v="6"/>
        <n v="8"/>
        <n v="14"/>
        <n v="2"/>
        <n v="9"/>
        <n v="32"/>
        <n v="1"/>
        <n v="13"/>
        <n v="15"/>
        <n v="10"/>
        <n v="16"/>
        <n v="11"/>
      </sharedItems>
    </cacheField>
    <cacheField name="pollster" numFmtId="0">
      <sharedItems/>
    </cacheField>
    <cacheField name="grade" numFmtId="0">
      <sharedItems containsBlank="1" count="9">
        <s v="C+"/>
        <s v="C-"/>
        <s v="A"/>
        <s v="A-"/>
        <s v="B"/>
        <m/>
        <s v="B-"/>
        <s v="B+"/>
        <s v="A+"/>
      </sharedItems>
    </cacheField>
    <cacheField name="samplesize" numFmtId="0">
      <sharedItems containsSemiMixedTypes="0" containsString="0" containsNumber="1" containsInteger="1" minValue="121" maxValue="55372"/>
    </cacheField>
    <cacheField name="population" numFmtId="0">
      <sharedItems/>
    </cacheField>
    <cacheField name="weight" numFmtId="0">
      <sharedItems containsSemiMixedTypes="0" containsString="0" containsNumber="1" minValue="2.0601600000000001E-2" maxValue="3.1418900000000001"/>
    </cacheField>
    <cacheField name="influence" numFmtId="0">
      <sharedItems containsSemiMixedTypes="0" containsString="0" containsNumber="1" minValue="0" maxValue="2.14933"/>
    </cacheField>
    <cacheField name="approve" numFmtId="0">
      <sharedItems containsSemiMixedTypes="0" containsString="0" containsNumber="1" minValue="23.9" maxValue="59"/>
    </cacheField>
    <cacheField name="disapprove" numFmtId="0">
      <sharedItems containsSemiMixedTypes="0" containsString="0" containsNumber="1" minValue="35" maxValue="75.900000000000006"/>
    </cacheField>
    <cacheField name="adjusted_approve" numFmtId="0">
      <sharedItems containsSemiMixedTypes="0" containsString="0" containsNumber="1" minValue="25.3992" maxValue="55.229849999999999"/>
    </cacheField>
    <cacheField name="adjusted_disapprove" numFmtId="0">
      <sharedItems containsSemiMixedTypes="0" containsString="0" containsNumber="1" minValue="37.491219999999998" maxValue="69.928250000000006"/>
    </cacheField>
    <cacheField name="multiversions" numFmtId="0">
      <sharedItems containsBlank="1"/>
    </cacheField>
    <cacheField name="tracking" numFmtId="0">
      <sharedItems containsBlank="1"/>
    </cacheField>
    <cacheField name="url" numFmtId="0">
      <sharedItems containsBlank="1"/>
    </cacheField>
    <cacheField name="poll_id" numFmtId="0">
      <sharedItems containsSemiMixedTypes="0" containsString="0" containsNumber="1" containsInteger="1" minValue="49232" maxValue="51054"/>
    </cacheField>
    <cacheField name="question_id" numFmtId="0">
      <sharedItems containsSemiMixedTypes="0" containsString="0" containsNumber="1" containsInteger="1" minValue="77244" maxValue="80792"/>
    </cacheField>
    <cacheField name="createddate" numFmtId="0">
      <sharedItems containsSemiMixedTypes="0" containsString="0" containsNumber="1" containsInteger="1" minValue="42758" maxValue="43182"/>
    </cacheField>
    <cacheField name="timestamp" numFmtId="0">
      <sharedItems containsSemiMixedTypes="0" containsString="0" containsNumber="1" minValue="43182.558668981481" maxValue="43182.558900462966"/>
    </cacheField>
    <cacheField name="Quarters" numFmtId="0" databaseField="0">
      <fieldGroup base="6">
        <rangePr groupBy="quarters" startDate="2017-01-22T00:00:00" endDate="2018-03-23T00:00:00"/>
        <groupItems count="6">
          <s v="&lt;1/22/2017"/>
          <s v="Qtr1"/>
          <s v="Qtr2"/>
          <s v="Qtr3"/>
          <s v="Qtr4"/>
          <s v="&gt;3/23/2018"/>
        </groupItems>
      </fieldGroup>
    </cacheField>
    <cacheField name="Years" numFmtId="0" databaseField="0">
      <fieldGroup base="6">
        <rangePr groupBy="years" startDate="2017-01-22T00:00:00" endDate="2018-03-23T00:00:00"/>
        <groupItems count="4">
          <s v="&lt;1/22/2017"/>
          <s v="2017"/>
          <s v="2018"/>
          <s v="&gt;3/23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ram Hovasapyan" refreshedDate="43184.504988541667" createdVersion="6" refreshedVersion="6" minRefreshableVersion="3" recordCount="3695">
  <cacheSource type="worksheet">
    <worksheetSource name="Table1"/>
  </cacheSource>
  <cacheFields count="24">
    <cacheField name="president" numFmtId="0">
      <sharedItems/>
    </cacheField>
    <cacheField name="subgroup" numFmtId="0">
      <sharedItems/>
    </cacheField>
    <cacheField name="modeldate" numFmtId="14">
      <sharedItems containsSemiMixedTypes="0" containsNonDate="0" containsDate="1" containsString="0" minDate="2018-03-23T00:00:00" maxDate="2018-03-24T00:00:00"/>
    </cacheField>
    <cacheField name="startdate" numFmtId="14">
      <sharedItems containsSemiMixedTypes="0" containsNonDate="0" containsDate="1" containsString="0" minDate="2017-01-20T00:00:00" maxDate="2018-03-21T00:00:00"/>
    </cacheField>
    <cacheField name="enddate" numFmtId="14">
      <sharedItems containsSemiMixedTypes="0" containsNonDate="0" containsDate="1" containsString="0" minDate="2017-01-22T00:00:00" maxDate="2018-03-23T00:00:00" count="424">
        <d v="2018-03-22T00:00:00"/>
        <d v="2018-03-21T00:00:00"/>
        <d v="2018-03-20T00:00:00"/>
        <d v="2018-03-19T00:00:00"/>
        <d v="2018-03-18T00:00:00"/>
        <d v="2018-03-17T00:00:00"/>
        <d v="2018-03-16T00:00:00"/>
        <d v="2018-03-15T00:00:00"/>
        <d v="2018-03-14T00:00:00"/>
        <d v="2018-03-13T00:00:00"/>
        <d v="2018-03-12T00:00:00"/>
        <d v="2018-03-11T00:00:00"/>
        <d v="2018-03-10T00:00:00"/>
        <d v="2018-03-09T00:00:00"/>
        <d v="2018-03-08T00:00:00"/>
        <d v="2018-03-07T00:00:00"/>
        <d v="2018-03-06T00:00:00"/>
        <d v="2018-03-05T00:00:00"/>
        <d v="2018-03-04T00:00:00"/>
        <d v="2018-03-03T00:00:00"/>
        <d v="2018-03-02T00:00:00"/>
        <d v="2018-03-01T00:00:00"/>
        <d v="2018-02-28T00:00:00"/>
        <d v="2018-02-27T00:00:00"/>
        <d v="2018-02-26T00:00:00"/>
        <d v="2018-02-25T00:00:00"/>
        <d v="2018-02-24T00:00:00"/>
        <d v="2018-02-23T00:00:00"/>
        <d v="2018-02-22T00:00:00"/>
        <d v="2018-02-21T00:00:00"/>
        <d v="2018-02-20T00:00:00"/>
        <d v="2018-02-19T00:00:00"/>
        <d v="2018-02-18T00:00:00"/>
        <d v="2018-02-17T00:00:00"/>
        <d v="2018-02-16T00:00:00"/>
        <d v="2018-02-15T00:00:00"/>
        <d v="2018-02-14T00:00:00"/>
        <d v="2018-02-13T00:00:00"/>
        <d v="2018-02-12T00:00:00"/>
        <d v="2018-02-11T00:00:00"/>
        <d v="2018-02-10T00:00:00"/>
        <d v="2018-02-09T00:00:00"/>
        <d v="2018-02-08T00:00:00"/>
        <d v="2018-02-07T00:00:00"/>
        <d v="2018-02-06T00:00:00"/>
        <d v="2018-02-05T00:00:00"/>
        <d v="2018-02-04T00:00:00"/>
        <d v="2018-02-03T00:00:00"/>
        <d v="2018-02-02T00:00:00"/>
        <d v="2018-02-01T00:00:00"/>
        <d v="2018-01-31T00:00:00"/>
        <d v="2018-01-30T00:00:00"/>
        <d v="2018-01-29T00:00:00"/>
        <d v="2018-01-28T00:00:00"/>
        <d v="2018-01-27T00:00:00"/>
        <d v="2018-01-26T00:00:00"/>
        <d v="2018-01-25T00:00:00"/>
        <d v="2018-01-24T00:00:00"/>
        <d v="2018-01-23T00:00:00"/>
        <d v="2018-01-22T00:00:00"/>
        <d v="2018-01-21T00:00:00"/>
        <d v="2018-01-20T00:00:00"/>
        <d v="2018-01-19T00:00:00"/>
        <d v="2018-01-18T00:00:00"/>
        <d v="2018-01-17T00:00:00"/>
        <d v="2018-01-16T00:00:00"/>
        <d v="2018-01-15T00:00:00"/>
        <d v="2018-01-14T00:00:00"/>
        <d v="2018-01-13T00:00:00"/>
        <d v="2018-01-12T00:00:00"/>
        <d v="2018-01-11T00:00:00"/>
        <d v="2018-01-10T00:00:00"/>
        <d v="2018-01-09T00:00:00"/>
        <d v="2018-01-08T00:00:00"/>
        <d v="2018-01-07T00:00:00"/>
        <d v="2018-01-06T00:00:00"/>
        <d v="2018-01-05T00:00:00"/>
        <d v="2018-01-04T00:00:00"/>
        <d v="2018-01-03T00:00:00"/>
        <d v="2018-01-02T00:00:00"/>
        <d v="2017-12-31T00:00:00"/>
        <d v="2017-12-30T00:00:00"/>
        <d v="2017-12-29T00:00:00"/>
        <d v="2017-12-28T00:00:00"/>
        <d v="2017-12-27T00:00:00"/>
        <d v="2017-12-26T00:00:00"/>
        <d v="2017-12-25T00:00:00"/>
        <d v="2017-12-24T00:00:00"/>
        <d v="2017-12-23T00:00:00"/>
        <d v="2017-12-22T00:00:00"/>
        <d v="2017-12-21T00:00:00"/>
        <d v="2017-12-20T00:00:00"/>
        <d v="2017-12-19T00:00:00"/>
        <d v="2017-12-18T00:00:00"/>
        <d v="2017-12-17T00:00:00"/>
        <d v="2017-12-16T00:00:00"/>
        <d v="2017-12-15T00:00:00"/>
        <d v="2017-12-14T00:00:00"/>
        <d v="2017-12-13T00:00:00"/>
        <d v="2017-12-12T00:00:00"/>
        <d v="2017-12-11T00:00:00"/>
        <d v="2017-12-10T00:00:00"/>
        <d v="2017-12-09T00:00:00"/>
        <d v="2017-12-08T00:00:00"/>
        <d v="2017-12-07T00:00:00"/>
        <d v="2017-12-06T00:00:00"/>
        <d v="2017-12-05T00:00:00"/>
        <d v="2017-12-04T00:00:00"/>
        <d v="2017-12-03T00:00:00"/>
        <d v="2017-12-02T00:00:00"/>
        <d v="2017-12-01T00:00:00"/>
        <d v="2017-11-30T00:00:00"/>
        <d v="2017-11-29T00:00:00"/>
        <d v="2017-11-28T00:00:00"/>
        <d v="2017-11-27T00:00:00"/>
        <d v="2017-11-26T00:00:00"/>
        <d v="2017-11-25T00:00:00"/>
        <d v="2017-11-24T00:00:00"/>
        <d v="2017-11-23T00:00:00"/>
        <d v="2017-11-22T00:00:00"/>
        <d v="2017-11-21T00:00:00"/>
        <d v="2017-11-20T00:00:00"/>
        <d v="2017-11-19T00:00:00"/>
        <d v="2017-11-18T00:00:00"/>
        <d v="2017-11-17T00:00:00"/>
        <d v="2017-11-16T00:00:00"/>
        <d v="2017-11-15T00:00:00"/>
        <d v="2017-11-14T00:00:00"/>
        <d v="2017-11-13T00:00:00"/>
        <d v="2017-11-12T00:00:00"/>
        <d v="2017-11-11T00:00:00"/>
        <d v="2017-11-10T00:00:00"/>
        <d v="2017-11-09T00:00:00"/>
        <d v="2017-11-08T00:00:00"/>
        <d v="2017-11-07T00:00:00"/>
        <d v="2017-11-06T00:00:00"/>
        <d v="2017-11-05T00:00:00"/>
        <d v="2017-11-04T00:00:00"/>
        <d v="2017-11-03T00:00:00"/>
        <d v="2017-11-02T00:00:00"/>
        <d v="2017-11-01T00:00:00"/>
        <d v="2017-10-31T00:00:00"/>
        <d v="2017-10-30T00:00:00"/>
        <d v="2017-10-29T00:00:00"/>
        <d v="2017-10-28T00:00:00"/>
        <d v="2017-10-27T00:00:00"/>
        <d v="2017-10-26T00:00:00"/>
        <d v="2017-10-25T00:00:00"/>
        <d v="2017-10-24T00:00:00"/>
        <d v="2017-10-23T00:00:00"/>
        <d v="2017-10-22T00:00:00"/>
        <d v="2017-10-21T00:00:00"/>
        <d v="2017-10-20T00:00:00"/>
        <d v="2017-10-19T00:00:00"/>
        <d v="2017-10-18T00:00:00"/>
        <d v="2017-10-17T00:00:00"/>
        <d v="2017-10-16T00:00:00"/>
        <d v="2017-10-15T00:00:00"/>
        <d v="2017-10-14T00:00:00"/>
        <d v="2017-10-13T00:00:00"/>
        <d v="2017-10-12T00:00:00"/>
        <d v="2017-10-11T00:00:00"/>
        <d v="2017-10-10T00:00:00"/>
        <d v="2017-10-09T00:00:00"/>
        <d v="2017-10-08T00:00:00"/>
        <d v="2017-10-07T00:00:00"/>
        <d v="2017-10-06T00:00:00"/>
        <d v="2017-10-05T00:00:00"/>
        <d v="2017-10-04T00:00:00"/>
        <d v="2017-10-03T00:00:00"/>
        <d v="2017-10-02T00:00:00"/>
        <d v="2017-10-01T00:00:00"/>
        <d v="2017-09-30T00:00:00"/>
        <d v="2017-09-29T00:00:00"/>
        <d v="2017-09-28T00:00:00"/>
        <d v="2017-09-27T00:00:00"/>
        <d v="2017-09-26T00:00:00"/>
        <d v="2017-09-25T00:00:00"/>
        <d v="2017-09-24T00:00:00"/>
        <d v="2017-09-23T00:00:00"/>
        <d v="2017-09-22T00:00:00"/>
        <d v="2017-09-21T00:00:00"/>
        <d v="2017-09-20T00:00:00"/>
        <d v="2017-09-19T00:00:00"/>
        <d v="2017-09-18T00:00:00"/>
        <d v="2017-09-17T00:00:00"/>
        <d v="2017-09-16T00:00:00"/>
        <d v="2017-09-15T00:00:00"/>
        <d v="2017-09-14T00:00:00"/>
        <d v="2017-09-13T00:00:00"/>
        <d v="2017-09-12T00:00:00"/>
        <d v="2017-09-11T00:00:00"/>
        <d v="2017-09-10T00:00:00"/>
        <d v="2017-09-09T00:00:00"/>
        <d v="2017-09-08T00:00:00"/>
        <d v="2017-09-07T00:00:00"/>
        <d v="2017-09-06T00:00:00"/>
        <d v="2017-09-05T00:00:00"/>
        <d v="2017-09-04T00:00:00"/>
        <d v="2017-09-03T00:00:00"/>
        <d v="2017-09-02T00:00:00"/>
        <d v="2017-09-01T00:00:00"/>
        <d v="2017-08-31T00:00:00"/>
        <d v="2017-08-30T00:00:00"/>
        <d v="2017-08-29T00:00:00"/>
        <d v="2017-08-28T00:00:00"/>
        <d v="2017-08-27T00:00:00"/>
        <d v="2017-08-26T00:00:00"/>
        <d v="2017-08-25T00:00:00"/>
        <d v="2017-08-24T00:00:00"/>
        <d v="2017-08-23T00:00:00"/>
        <d v="2017-08-22T00:00:00"/>
        <d v="2017-08-21T00:00:00"/>
        <d v="2017-08-20T00:00:00"/>
        <d v="2017-08-19T00:00:00"/>
        <d v="2017-08-18T00:00:00"/>
        <d v="2017-08-17T00:00:00"/>
        <d v="2017-08-16T00:00:00"/>
        <d v="2017-08-15T00:00:00"/>
        <d v="2017-08-14T00:00:00"/>
        <d v="2017-08-13T00:00:00"/>
        <d v="2017-08-12T00:00:00"/>
        <d v="2017-08-11T00:00:00"/>
        <d v="2017-08-10T00:00:00"/>
        <d v="2017-08-09T00:00:00"/>
        <d v="2017-08-08T00:00:00"/>
        <d v="2017-08-07T00:00:00"/>
        <d v="2017-08-06T00:00:00"/>
        <d v="2017-08-05T00:00:00"/>
        <d v="2017-08-04T00:00:00"/>
        <d v="2017-08-03T00:00:00"/>
        <d v="2017-08-02T00:00:00"/>
        <d v="2017-08-01T00:00:00"/>
        <d v="2017-07-31T00:00:00"/>
        <d v="2017-07-30T00:00:00"/>
        <d v="2017-07-29T00:00:00"/>
        <d v="2017-07-28T00:00:00"/>
        <d v="2017-07-27T00:00:00"/>
        <d v="2017-07-26T00:00:00"/>
        <d v="2017-07-25T00:00:00"/>
        <d v="2017-07-24T00:00:00"/>
        <d v="2017-07-23T00:00:00"/>
        <d v="2017-07-22T00:00:00"/>
        <d v="2017-07-21T00:00:00"/>
        <d v="2017-07-20T00:00:00"/>
        <d v="2017-07-19T00:00:00"/>
        <d v="2017-07-18T00:00:00"/>
        <d v="2017-07-17T00:00:00"/>
        <d v="2017-07-16T00:00:00"/>
        <d v="2017-07-15T00:00:00"/>
        <d v="2017-07-14T00:00:00"/>
        <d v="2017-07-13T00:00:00"/>
        <d v="2017-07-12T00:00:00"/>
        <d v="2017-07-11T00:00:00"/>
        <d v="2017-07-10T00:00:00"/>
        <d v="2017-07-09T00:00:00"/>
        <d v="2017-07-08T00:00:00"/>
        <d v="2017-07-07T00:00:00"/>
        <d v="2017-07-06T00:00:00"/>
        <d v="2017-07-05T00:00:00"/>
        <d v="2017-07-04T00:00:00"/>
        <d v="2017-07-03T00:00:00"/>
        <d v="2017-07-02T00:00:00"/>
        <d v="2017-07-01T00:00:00"/>
        <d v="2017-06-30T00:00:00"/>
        <d v="2017-06-29T00:00:00"/>
        <d v="2017-06-28T00:00:00"/>
        <d v="2017-06-27T00:00:00"/>
        <d v="2017-06-26T00:00:00"/>
        <d v="2017-06-25T00:00:00"/>
        <d v="2017-06-24T00:00:00"/>
        <d v="2017-06-23T00:00:00"/>
        <d v="2017-06-22T00:00:00"/>
        <d v="2017-06-21T00:00:00"/>
        <d v="2017-06-20T00:00:00"/>
        <d v="2017-06-19T00:00:00"/>
        <d v="2017-06-18T00:00:00"/>
        <d v="2017-06-17T00:00:00"/>
        <d v="2017-06-16T00:00:00"/>
        <d v="2017-06-15T00:00:00"/>
        <d v="2017-06-14T00:00:00"/>
        <d v="2017-06-13T00:00:00"/>
        <d v="2017-06-12T00:00:00"/>
        <d v="2017-06-11T00:00:00"/>
        <d v="2017-06-10T00:00:00"/>
        <d v="2017-06-09T00:00:00"/>
        <d v="2017-06-08T00:00:00"/>
        <d v="2017-06-07T00:00:00"/>
        <d v="2017-06-06T00:00:00"/>
        <d v="2017-06-05T00:00:00"/>
        <d v="2017-06-04T00:00:00"/>
        <d v="2017-06-03T00:00:00"/>
        <d v="2017-06-02T00:00:00"/>
        <d v="2017-06-01T00:00:00"/>
        <d v="2017-05-31T00:00:00"/>
        <d v="2017-05-30T00:00:00"/>
        <d v="2017-05-29T00:00:00"/>
        <d v="2017-05-28T00:00:00"/>
        <d v="2017-05-27T00:00:00"/>
        <d v="2017-05-26T00:00:00"/>
        <d v="2017-05-25T00:00:00"/>
        <d v="2017-05-24T00:00:00"/>
        <d v="2017-05-23T00:00:00"/>
        <d v="2017-05-22T00:00:00"/>
        <d v="2017-05-21T00:00:00"/>
        <d v="2017-05-20T00:00:00"/>
        <d v="2017-05-19T00:00:00"/>
        <d v="2017-05-18T00:00:00"/>
        <d v="2017-05-17T00:00:00"/>
        <d v="2017-05-16T00:00:00"/>
        <d v="2017-05-15T00:00:00"/>
        <d v="2017-05-14T00:00:00"/>
        <d v="2017-05-13T00:00:00"/>
        <d v="2017-05-12T00:00:00"/>
        <d v="2017-05-11T00:00:00"/>
        <d v="2017-05-10T00:00:00"/>
        <d v="2017-05-09T00:00:00"/>
        <d v="2017-05-08T00:00:00"/>
        <d v="2017-05-07T00:00:00"/>
        <d v="2017-05-06T00:00:00"/>
        <d v="2017-05-05T00:00:00"/>
        <d v="2017-05-04T00:00:00"/>
        <d v="2017-05-03T00:00:00"/>
        <d v="2017-05-02T00:00:00"/>
        <d v="2017-05-01T00:00:00"/>
        <d v="2017-04-30T00:00:00"/>
        <d v="2017-04-29T00:00:00"/>
        <d v="2017-04-28T00:00:00"/>
        <d v="2017-04-27T00:00:00"/>
        <d v="2017-04-26T00:00:00"/>
        <d v="2017-04-25T00:00:00"/>
        <d v="2017-04-24T00:00:00"/>
        <d v="2017-04-23T00:00:00"/>
        <d v="2017-04-22T00:00:00"/>
        <d v="2017-04-21T00:00:00"/>
        <d v="2017-04-20T00:00:00"/>
        <d v="2017-04-19T00:00:00"/>
        <d v="2017-04-18T00:00:00"/>
        <d v="2017-04-17T00:00:00"/>
        <d v="2017-04-16T00:00:00"/>
        <d v="2017-04-15T00:00:00"/>
        <d v="2017-04-14T00:00:00"/>
        <d v="2017-04-13T00:00:00"/>
        <d v="2017-04-12T00:00:00"/>
        <d v="2017-04-11T00:00:00"/>
        <d v="2017-04-10T00:00:00"/>
        <d v="2017-04-09T00:00:00"/>
        <d v="2017-04-08T00:00:00"/>
        <d v="2017-04-07T00:00:00"/>
        <d v="2017-04-06T00:00:00"/>
        <d v="2017-04-05T00:00:00"/>
        <d v="2017-04-04T00:00:00"/>
        <d v="2017-04-03T00:00:00"/>
        <d v="2017-04-02T00:00:00"/>
        <d v="2017-04-01T00:00:00"/>
        <d v="2017-03-31T00:00:00"/>
        <d v="2017-03-30T00:00:00"/>
        <d v="2017-03-29T00:00:00"/>
        <d v="2017-03-28T00:00:00"/>
        <d v="2017-03-27T00:00:00"/>
        <d v="2017-03-26T00:00:00"/>
        <d v="2017-03-25T00:00:00"/>
        <d v="2017-03-24T00:00:00"/>
        <d v="2017-03-23T00:00:00"/>
        <d v="2017-03-22T00:00:00"/>
        <d v="2017-03-21T00:00:00"/>
        <d v="2017-03-20T00:00:00"/>
        <d v="2017-03-19T00:00:00"/>
        <d v="2017-03-18T00:00:00"/>
        <d v="2017-03-17T00:00:00"/>
        <d v="2017-03-16T00:00:00"/>
        <d v="2017-03-15T00:00:00"/>
        <d v="2017-03-14T00:00:00"/>
        <d v="2017-03-13T00:00:00"/>
        <d v="2017-03-12T00:00:00"/>
        <d v="2017-03-11T00:00:00"/>
        <d v="2017-03-10T00:00:00"/>
        <d v="2017-03-09T00:00:00"/>
        <d v="2017-03-08T00:00:00"/>
        <d v="2017-03-07T00:00:00"/>
        <d v="2017-03-06T00:00:00"/>
        <d v="2017-03-05T00:00:00"/>
        <d v="2017-03-04T00:00:00"/>
        <d v="2017-03-03T00:00:00"/>
        <d v="2017-03-02T00:00:00"/>
        <d v="2017-03-01T00:00:00"/>
        <d v="2017-02-28T00:00:00"/>
        <d v="2017-02-27T00:00:00"/>
        <d v="2017-02-26T00:00:00"/>
        <d v="2017-02-25T00:00:00"/>
        <d v="2017-02-24T00:00:00"/>
        <d v="2017-02-23T00:00:00"/>
        <d v="2017-02-22T00:00:00"/>
        <d v="2017-02-21T00:00:00"/>
        <d v="2017-02-20T00:00:00"/>
        <d v="2017-02-19T00:00:00"/>
        <d v="2017-02-18T00:00:00"/>
        <d v="2017-02-17T00:00:00"/>
        <d v="2017-02-16T00:00:00"/>
        <d v="2017-02-15T00:00:00"/>
        <d v="2017-02-14T00:00:00"/>
        <d v="2017-02-13T00:00:00"/>
        <d v="2017-02-12T00:00:00"/>
        <d v="2017-02-11T00:00:00"/>
        <d v="2017-02-10T00:00:00"/>
        <d v="2017-02-09T00:00:00"/>
        <d v="2017-02-08T00:00:00"/>
        <d v="2017-02-07T00:00:00"/>
        <d v="2017-02-06T00:00:00"/>
        <d v="2017-02-05T00:00:00"/>
        <d v="2017-02-04T00:00:00"/>
        <d v="2017-02-03T00:00:00"/>
        <d v="2017-02-02T00:00:00"/>
        <d v="2017-02-01T00:00:00"/>
        <d v="2017-01-31T00:00:00"/>
        <d v="2017-01-30T00:00:00"/>
        <d v="2017-01-29T00:00:00"/>
        <d v="2017-01-28T00:00:00"/>
        <d v="2017-01-27T00:00:00"/>
        <d v="2017-01-26T00:00:00"/>
        <d v="2017-01-25T00:00:00"/>
        <d v="2017-01-24T00:00:00"/>
        <d v="2017-01-23T00:00:00"/>
        <d v="2017-01-22T00:00:00"/>
      </sharedItems>
      <fieldGroup par="23" base="4">
        <rangePr groupBy="months" startDate="2017-01-22T00:00:00" endDate="2018-03-23T00:00:00"/>
        <groupItems count="14">
          <s v="&lt;1/22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3/2018"/>
        </groupItems>
      </fieldGroup>
    </cacheField>
    <cacheField name="pollster" numFmtId="0">
      <sharedItems/>
    </cacheField>
    <cacheField name="grade" numFmtId="0">
      <sharedItems containsBlank="1"/>
    </cacheField>
    <cacheField name="samplesize" numFmtId="0">
      <sharedItems containsSemiMixedTypes="0" containsString="0" containsNumber="1" containsInteger="1" minValue="121" maxValue="55372"/>
    </cacheField>
    <cacheField name="population" numFmtId="0">
      <sharedItems/>
    </cacheField>
    <cacheField name="weight" numFmtId="0">
      <sharedItems containsSemiMixedTypes="0" containsString="0" containsNumber="1" minValue="2.0601600000000001E-2" maxValue="3.1418900000000001"/>
    </cacheField>
    <cacheField name="influence" numFmtId="0">
      <sharedItems containsSemiMixedTypes="0" containsString="0" containsNumber="1" minValue="0" maxValue="2.14933"/>
    </cacheField>
    <cacheField name="approve" numFmtId="0">
      <sharedItems containsSemiMixedTypes="0" containsString="0" containsNumber="1" minValue="23.9" maxValue="59"/>
    </cacheField>
    <cacheField name="disapprove" numFmtId="0">
      <sharedItems containsSemiMixedTypes="0" containsString="0" containsNumber="1" minValue="35" maxValue="75.900000000000006"/>
    </cacheField>
    <cacheField name="adjusted_approve" numFmtId="0">
      <sharedItems containsSemiMixedTypes="0" containsString="0" containsNumber="1" minValue="25.3992" maxValue="55.229849999999999"/>
    </cacheField>
    <cacheField name="adjusted_disapprove" numFmtId="0">
      <sharedItems containsSemiMixedTypes="0" containsString="0" containsNumber="1" minValue="37.491219999999998" maxValue="69.928250000000006"/>
    </cacheField>
    <cacheField name="multiversions" numFmtId="0">
      <sharedItems containsBlank="1"/>
    </cacheField>
    <cacheField name="tracking" numFmtId="0">
      <sharedItems containsBlank="1"/>
    </cacheField>
    <cacheField name="url" numFmtId="0">
      <sharedItems containsBlank="1"/>
    </cacheField>
    <cacheField name="poll_id" numFmtId="0">
      <sharedItems containsSemiMixedTypes="0" containsString="0" containsNumber="1" containsInteger="1" minValue="49232" maxValue="51054"/>
    </cacheField>
    <cacheField name="question_id" numFmtId="0">
      <sharedItems containsSemiMixedTypes="0" containsString="0" containsNumber="1" containsInteger="1" minValue="77244" maxValue="80792"/>
    </cacheField>
    <cacheField name="createddate" numFmtId="14">
      <sharedItems containsSemiMixedTypes="0" containsNonDate="0" containsDate="1" containsString="0" minDate="2017-01-23T00:00:00" maxDate="2018-03-24T00:00:00"/>
    </cacheField>
    <cacheField name="timestamp" numFmtId="22">
      <sharedItems containsSemiMixedTypes="0" containsNonDate="0" containsDate="1" containsString="0" minDate="2018-03-23T13:24:29" maxDate="2018-03-23T13:24:49"/>
    </cacheField>
    <cacheField name="Quarters" numFmtId="0" databaseField="0">
      <fieldGroup base="4">
        <rangePr groupBy="quarters" startDate="2017-01-22T00:00:00" endDate="2018-03-23T00:00:00"/>
        <groupItems count="6">
          <s v="&lt;1/22/2017"/>
          <s v="Qtr1"/>
          <s v="Qtr2"/>
          <s v="Qtr3"/>
          <s v="Qtr4"/>
          <s v="&gt;3/23/2018"/>
        </groupItems>
      </fieldGroup>
    </cacheField>
    <cacheField name="Years" numFmtId="0" databaseField="0">
      <fieldGroup base="4">
        <rangePr groupBy="years" startDate="2017-01-22T00:00:00" endDate="2018-03-23T00:00:00"/>
        <groupItems count="4">
          <s v="&lt;1/22/2017"/>
          <s v="2017"/>
          <s v="2018"/>
          <s v="&gt;3/23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95">
  <r>
    <s v="Donald Trump"/>
    <x v="0"/>
    <n v="43182"/>
    <n v="43179"/>
    <n v="43181"/>
    <d v="2018-03-20T00:00:00"/>
    <x v="0"/>
    <x v="0"/>
    <x v="0"/>
    <s v="Rasmussen Reports/Pulse Opinion Research"/>
    <x v="0"/>
    <n v="1500"/>
    <s v="lv"/>
    <n v="0.494751"/>
    <n v="0.494751"/>
    <n v="46"/>
    <n v="52"/>
    <n v="41.017049999999998"/>
    <n v="52.121749999999999"/>
    <m/>
    <s v="T"/>
    <s v="http://www.rasmussenreports.com/public_content/politics/trump_administration/trump_approval_index_history"/>
    <n v="51050"/>
    <n v="80785"/>
    <n v="43182"/>
    <n v="43182.558668981481"/>
  </r>
  <r>
    <s v="Donald Trump"/>
    <x v="1"/>
    <n v="43182"/>
    <n v="43179"/>
    <n v="43181"/>
    <d v="2018-03-20T00:00:00"/>
    <x v="0"/>
    <x v="0"/>
    <x v="0"/>
    <s v="Rasmussen Reports/Pulse Opinion Research"/>
    <x v="0"/>
    <n v="1500"/>
    <s v="lv"/>
    <n v="0.494751"/>
    <n v="0.494751"/>
    <n v="46"/>
    <n v="52"/>
    <n v="42.229849999999999"/>
    <n v="51.485889999999998"/>
    <m/>
    <s v="T"/>
    <s v="http://www.rasmussenreports.com/public_content/politics/trump_administration/trump_approval_index_history"/>
    <n v="51050"/>
    <n v="80785"/>
    <n v="43182"/>
    <n v="43182.558900462966"/>
  </r>
  <r>
    <s v="Donald Trump"/>
    <x v="0"/>
    <n v="43182"/>
    <n v="43174"/>
    <n v="43180"/>
    <d v="2018-03-15T00:00:00"/>
    <x v="1"/>
    <x v="1"/>
    <x v="1"/>
    <s v="SurveyMonkey"/>
    <x v="1"/>
    <n v="55372"/>
    <s v="a"/>
    <n v="0.97045970000000004"/>
    <n v="0.79235359999999999"/>
    <n v="43"/>
    <n v="54"/>
    <n v="41.02366"/>
    <n v="52.446770000000001"/>
    <m/>
    <m/>
    <s v="https://drive.google.com/file/d/1D5LtwhhzowopN7ZwlnU5lUN6a7k7oPOA/view"/>
    <n v="51051"/>
    <n v="80786"/>
    <n v="43182"/>
    <n v="43182.558668981481"/>
  </r>
  <r>
    <s v="Donald Trump"/>
    <x v="0"/>
    <n v="43182"/>
    <n v="43178"/>
    <n v="43180"/>
    <d v="2018-03-19T00:00:00"/>
    <x v="1"/>
    <x v="2"/>
    <x v="0"/>
    <s v="Marist College"/>
    <x v="2"/>
    <n v="1271"/>
    <s v="a"/>
    <n v="2.14933"/>
    <n v="2.0245359999999999"/>
    <n v="40"/>
    <n v="51"/>
    <n v="40.952269999999999"/>
    <n v="52.103749999999998"/>
    <m/>
    <m/>
    <s v="http://maristpoll.marist.edu/wp-content/misc/usapolls/us180320_KOC/Marist%20Poll%20National%20Nature%20of%20the%20Sample%20and%20Tables_March%2023.%202018.pdf#page=3"/>
    <n v="51052"/>
    <n v="80788"/>
    <n v="43182"/>
    <n v="43182.558668981481"/>
  </r>
  <r>
    <s v="Donald Trump"/>
    <x v="0"/>
    <n v="43182"/>
    <n v="43178"/>
    <n v="43180"/>
    <d v="2018-03-19T00:00:00"/>
    <x v="1"/>
    <x v="2"/>
    <x v="0"/>
    <s v="Rasmussen Reports/Pulse Opinion Research"/>
    <x v="0"/>
    <n v="1500"/>
    <s v="lv"/>
    <n v="0.15644169999999999"/>
    <n v="0.14655190000000001"/>
    <n v="47"/>
    <n v="52"/>
    <n v="42.017049999999998"/>
    <n v="52.121749999999999"/>
    <m/>
    <s v="T"/>
    <s v="http://www.rasmussenreports.com/public_content/politics/trump_administration/trump_approval_index_history"/>
    <n v="51049"/>
    <n v="80784"/>
    <n v="43181"/>
    <n v="43182.558668981481"/>
  </r>
  <r>
    <s v="Donald Trump"/>
    <x v="2"/>
    <n v="43182"/>
    <n v="43174"/>
    <n v="43180"/>
    <d v="2018-03-15T00:00:00"/>
    <x v="1"/>
    <x v="1"/>
    <x v="1"/>
    <s v="SurveyMonkey"/>
    <x v="1"/>
    <n v="55372"/>
    <s v="a"/>
    <n v="0.97045970000000004"/>
    <n v="0.85172230000000004"/>
    <n v="43"/>
    <n v="54"/>
    <n v="40.352829999999997"/>
    <n v="52.783079999999998"/>
    <m/>
    <m/>
    <s v="https://drive.google.com/file/d/1D5LtwhhzowopN7ZwlnU5lUN6a7k7oPOA/view"/>
    <n v="51051"/>
    <n v="80786"/>
    <n v="43182"/>
    <n v="43182.55878472222"/>
  </r>
  <r>
    <s v="Donald Trump"/>
    <x v="2"/>
    <n v="43182"/>
    <n v="43178"/>
    <n v="43180"/>
    <d v="2018-03-19T00:00:00"/>
    <x v="1"/>
    <x v="2"/>
    <x v="0"/>
    <s v="Marist College"/>
    <x v="2"/>
    <n v="1271"/>
    <s v="a"/>
    <n v="2.14933"/>
    <n v="2.14933"/>
    <n v="40"/>
    <n v="51"/>
    <n v="40.206060000000001"/>
    <n v="52.364750000000001"/>
    <m/>
    <m/>
    <s v="http://maristpoll.marist.edu/wp-content/misc/usapolls/us180320_KOC/Marist%20Poll%20National%20Nature%20of%20the%20Sample%20and%20Tables_March%2023.%202018.pdf#page=3"/>
    <n v="51052"/>
    <n v="80788"/>
    <n v="43182"/>
    <n v="43182.55878472222"/>
  </r>
  <r>
    <s v="Donald Trump"/>
    <x v="1"/>
    <n v="43182"/>
    <n v="43174"/>
    <n v="43180"/>
    <d v="2018-03-15T00:00:00"/>
    <x v="1"/>
    <x v="1"/>
    <x v="1"/>
    <s v="SurveyMonkey"/>
    <x v="1"/>
    <n v="48442"/>
    <s v="rv"/>
    <n v="0.98274669999999997"/>
    <n v="0.8032977"/>
    <n v="45"/>
    <n v="54"/>
    <n v="42.842950000000002"/>
    <n v="52.259030000000003"/>
    <m/>
    <m/>
    <s v="https://drive.google.com/file/d/1D5LtwhhzowopN7ZwlnU5lUN6a7k7oPOA/view"/>
    <n v="51051"/>
    <n v="80787"/>
    <n v="43182"/>
    <n v="43182.558900462966"/>
  </r>
  <r>
    <s v="Donald Trump"/>
    <x v="1"/>
    <n v="43182"/>
    <n v="43178"/>
    <n v="43180"/>
    <d v="2018-03-19T00:00:00"/>
    <x v="1"/>
    <x v="2"/>
    <x v="0"/>
    <s v="Rasmussen Reports/Pulse Opinion Research"/>
    <x v="0"/>
    <n v="1500"/>
    <s v="lv"/>
    <n v="0.15644169999999999"/>
    <n v="0.14655190000000001"/>
    <n v="47"/>
    <n v="52"/>
    <n v="43.229849999999999"/>
    <n v="51.485889999999998"/>
    <m/>
    <s v="T"/>
    <s v="http://www.rasmussenreports.com/public_content/politics/trump_administration/trump_approval_index_history"/>
    <n v="51049"/>
    <n v="80784"/>
    <n v="43181"/>
    <n v="43182.558900462966"/>
  </r>
  <r>
    <s v="Donald Trump"/>
    <x v="1"/>
    <n v="43182"/>
    <n v="43178"/>
    <n v="43180"/>
    <d v="2018-03-19T00:00:00"/>
    <x v="1"/>
    <x v="2"/>
    <x v="0"/>
    <s v="Marist College"/>
    <x v="2"/>
    <n v="1015"/>
    <s v="rv"/>
    <n v="1.809107"/>
    <n v="1.7043429999999999"/>
    <n v="42"/>
    <n v="51"/>
    <n v="42.779870000000003"/>
    <n v="51.734259999999999"/>
    <m/>
    <m/>
    <s v="http://maristpoll.marist.edu/wp-content/misc/usapolls/us180320_KOC/Marist%20Poll%20National%20Nature%20of%20the%20Sample%20and%20Tables_March%2023.%202018.pdf#page=3"/>
    <n v="51052"/>
    <n v="80789"/>
    <n v="43182"/>
    <n v="43182.558900462966"/>
  </r>
  <r>
    <s v="Donald Trump"/>
    <x v="0"/>
    <n v="43182"/>
    <n v="43175"/>
    <n v="43179"/>
    <d v="2018-03-16T00:00:00"/>
    <x v="2"/>
    <x v="3"/>
    <x v="2"/>
    <s v="Quinnipiac University"/>
    <x v="3"/>
    <n v="1291"/>
    <s v="rv"/>
    <n v="1.785701"/>
    <n v="1.4712670000000001"/>
    <n v="40"/>
    <n v="53"/>
    <n v="41.81297"/>
    <n v="51.384320000000002"/>
    <m/>
    <m/>
    <s v="https://poll.qu.edu/national/release-detail?ReleaseID=2529"/>
    <n v="51045"/>
    <n v="80776"/>
    <n v="43180"/>
    <n v="43182.558668981481"/>
  </r>
  <r>
    <s v="Donald Trump"/>
    <x v="0"/>
    <n v="43182"/>
    <n v="43176"/>
    <n v="43179"/>
    <d v="2018-03-17T00:00:00"/>
    <x v="2"/>
    <x v="4"/>
    <x v="3"/>
    <s v="American Research Group"/>
    <x v="0"/>
    <n v="1100"/>
    <s v="a"/>
    <n v="1.0828500000000001"/>
    <n v="0.95862289999999994"/>
    <n v="39"/>
    <n v="56"/>
    <n v="40.766509999999997"/>
    <n v="53.629040000000003"/>
    <m/>
    <m/>
    <s v="http://americanresearchgroup.com/economy/"/>
    <n v="51046"/>
    <n v="80778"/>
    <n v="43180"/>
    <n v="43182.558668981481"/>
  </r>
  <r>
    <s v="Donald Trump"/>
    <x v="0"/>
    <n v="43182"/>
    <n v="43177"/>
    <n v="43179"/>
    <d v="2018-03-18T00:00:00"/>
    <x v="2"/>
    <x v="5"/>
    <x v="0"/>
    <s v="YouGov"/>
    <x v="4"/>
    <n v="1500"/>
    <s v="a"/>
    <n v="1.129759"/>
    <n v="0.99059200000000003"/>
    <n v="37"/>
    <n v="52"/>
    <n v="37.612949999999998"/>
    <n v="54.491219999999998"/>
    <m/>
    <m/>
    <s v="http://d25d2506sfb94s.cloudfront.net/cumulus_uploads/document/p86tnmatk6/econTabReport.pdf"/>
    <n v="51048"/>
    <n v="80781"/>
    <n v="43180"/>
    <n v="43182.558668981481"/>
  </r>
  <r>
    <s v="Donald Trump"/>
    <x v="0"/>
    <n v="43182"/>
    <n v="43177"/>
    <n v="43179"/>
    <d v="2018-03-18T00:00:00"/>
    <x v="2"/>
    <x v="5"/>
    <x v="0"/>
    <s v="Rasmussen Reports/Pulse Opinion Research"/>
    <x v="0"/>
    <n v="1500"/>
    <s v="lv"/>
    <n v="0.14985419999999999"/>
    <n v="0.13093050000000001"/>
    <n v="46"/>
    <n v="52"/>
    <n v="41.017049999999998"/>
    <n v="52.121749999999999"/>
    <m/>
    <s v="T"/>
    <s v="http://www.rasmussenreports.com/public_content/politics/trump_administration/trump_approval_index_history"/>
    <n v="51043"/>
    <n v="80773"/>
    <n v="43180"/>
    <n v="43182.558668981481"/>
  </r>
  <r>
    <s v="Donald Trump"/>
    <x v="2"/>
    <n v="43182"/>
    <n v="43177"/>
    <n v="43179"/>
    <d v="2018-03-18T00:00:00"/>
    <x v="2"/>
    <x v="5"/>
    <x v="0"/>
    <s v="YouGov"/>
    <x v="4"/>
    <n v="1500"/>
    <s v="a"/>
    <n v="1.129759"/>
    <n v="1.060176"/>
    <n v="37"/>
    <n v="52"/>
    <n v="37.0182"/>
    <n v="54.78143"/>
    <m/>
    <m/>
    <s v="http://d25d2506sfb94s.cloudfront.net/cumulus_uploads/document/p86tnmatk6/econTabReport.pdf"/>
    <n v="51048"/>
    <n v="80781"/>
    <n v="43180"/>
    <n v="43182.55878472222"/>
  </r>
  <r>
    <s v="Donald Trump"/>
    <x v="2"/>
    <n v="43182"/>
    <n v="43176"/>
    <n v="43179"/>
    <d v="2018-03-17T00:00:00"/>
    <x v="2"/>
    <x v="4"/>
    <x v="3"/>
    <s v="American Research Group"/>
    <x v="0"/>
    <n v="1100"/>
    <s v="a"/>
    <n v="1.1018239999999999"/>
    <n v="1.0390980000000001"/>
    <n v="39"/>
    <n v="56"/>
    <n v="40.155920000000002"/>
    <n v="54.008929999999999"/>
    <m/>
    <m/>
    <s v="http://americanresearchgroup.com/economy/"/>
    <n v="51046"/>
    <n v="80778"/>
    <n v="43180"/>
    <n v="43182.55878472222"/>
  </r>
  <r>
    <s v="Donald Trump"/>
    <x v="1"/>
    <n v="43182"/>
    <n v="43175"/>
    <n v="43179"/>
    <d v="2018-03-16T00:00:00"/>
    <x v="2"/>
    <x v="3"/>
    <x v="2"/>
    <s v="Quinnipiac University"/>
    <x v="3"/>
    <n v="1291"/>
    <s v="rv"/>
    <n v="1.785701"/>
    <n v="1.4712670000000001"/>
    <n v="40"/>
    <n v="53"/>
    <n v="42.698430000000002"/>
    <n v="50.936410000000002"/>
    <m/>
    <m/>
    <s v="https://poll.qu.edu/national/release-detail?ReleaseID=2529"/>
    <n v="51045"/>
    <n v="80776"/>
    <n v="43180"/>
    <n v="43182.558900462966"/>
  </r>
  <r>
    <s v="Donald Trump"/>
    <x v="1"/>
    <n v="43182"/>
    <n v="43177"/>
    <n v="43179"/>
    <d v="2018-03-18T00:00:00"/>
    <x v="2"/>
    <x v="5"/>
    <x v="0"/>
    <s v="YouGov"/>
    <x v="4"/>
    <n v="1284"/>
    <s v="rv"/>
    <n v="1.0656559999999999"/>
    <n v="0.93482080000000001"/>
    <n v="41"/>
    <n v="54"/>
    <n v="40.151739999999997"/>
    <n v="54.626690000000004"/>
    <m/>
    <m/>
    <s v="http://d25d2506sfb94s.cloudfront.net/cumulus_uploads/document/p86tnmatk6/econTabReport.pdf"/>
    <n v="51048"/>
    <n v="80782"/>
    <n v="43180"/>
    <n v="43182.558900462966"/>
  </r>
  <r>
    <s v="Donald Trump"/>
    <x v="1"/>
    <n v="43182"/>
    <n v="43177"/>
    <n v="43179"/>
    <d v="2018-03-18T00:00:00"/>
    <x v="2"/>
    <x v="5"/>
    <x v="0"/>
    <s v="Rasmussen Reports/Pulse Opinion Research"/>
    <x v="0"/>
    <n v="1500"/>
    <s v="lv"/>
    <n v="0.14985419999999999"/>
    <n v="0.13093050000000001"/>
    <n v="46"/>
    <n v="52"/>
    <n v="42.229849999999999"/>
    <n v="51.485889999999998"/>
    <m/>
    <s v="T"/>
    <s v="http://www.rasmussenreports.com/public_content/politics/trump_administration/trump_approval_index_history"/>
    <n v="51043"/>
    <n v="80773"/>
    <n v="43180"/>
    <n v="43182.558900462966"/>
  </r>
  <r>
    <s v="Donald Trump"/>
    <x v="0"/>
    <n v="43182"/>
    <n v="43173"/>
    <n v="43178"/>
    <d v="2018-03-14T00:00:00"/>
    <x v="3"/>
    <x v="6"/>
    <x v="4"/>
    <s v="McLaughlin &amp; Associates"/>
    <x v="1"/>
    <n v="1000"/>
    <s v="lv"/>
    <n v="0.89270669999999996"/>
    <n v="0.68942400000000004"/>
    <n v="46"/>
    <n v="53"/>
    <n v="42.070799999999998"/>
    <n v="54.881030000000003"/>
    <m/>
    <m/>
    <s v="http://mclaughlinonline.com/2018/03/20/march-2018-national-survey-results/"/>
    <n v="51047"/>
    <n v="80779"/>
    <n v="43180"/>
    <n v="43182.558668981481"/>
  </r>
  <r>
    <s v="Donald Trump"/>
    <x v="0"/>
    <n v="43182"/>
    <n v="43174"/>
    <n v="43178"/>
    <d v="2018-03-15T00:00:00"/>
    <x v="3"/>
    <x v="7"/>
    <x v="2"/>
    <s v="Ipsos"/>
    <x v="3"/>
    <n v="1548"/>
    <s v="a"/>
    <n v="1.19957"/>
    <n v="0.89899759999999995"/>
    <n v="39.700000000000003"/>
    <n v="55"/>
    <n v="39.912469999999999"/>
    <n v="53.922939999999997"/>
    <m/>
    <s v="T"/>
    <s v="http://polling.reuters.com/#poll/CP3_2/"/>
    <n v="51039"/>
    <n v="80762"/>
    <n v="43179"/>
    <n v="43182.558668981481"/>
  </r>
  <r>
    <s v="Donald Trump"/>
    <x v="0"/>
    <n v="43182"/>
    <n v="43174"/>
    <n v="43178"/>
    <d v="2018-03-15T00:00:00"/>
    <x v="3"/>
    <x v="7"/>
    <x v="2"/>
    <s v="Morning Consult"/>
    <x v="5"/>
    <n v="1994"/>
    <s v="rv"/>
    <n v="0.83705580000000002"/>
    <n v="0.62730419999999998"/>
    <n v="43"/>
    <n v="51"/>
    <n v="39.107430000000001"/>
    <n v="54.069670000000002"/>
    <m/>
    <m/>
    <s v="https://morningconsult.com/wp-content/uploads/2018/03/180322_crosstabs_POLITICO_v1_DK.pdf"/>
    <n v="51044"/>
    <n v="80774"/>
    <n v="43180"/>
    <n v="43182.558668981481"/>
  </r>
  <r>
    <s v="Donald Trump"/>
    <x v="0"/>
    <n v="43182"/>
    <n v="43174"/>
    <n v="43178"/>
    <d v="2018-03-15T00:00:00"/>
    <x v="3"/>
    <x v="7"/>
    <x v="2"/>
    <s v="Rasmussen Reports/Pulse Opinion Research"/>
    <x v="0"/>
    <n v="1500"/>
    <s v="lv"/>
    <n v="0.25249650000000001"/>
    <n v="0.18860450000000001"/>
    <n v="47"/>
    <n v="52"/>
    <n v="42.017049999999998"/>
    <n v="52.121749999999999"/>
    <m/>
    <s v="T"/>
    <s v="http://www.rasmussenreports.com/public_content/politics/trump_administration/trump_approval_index_history"/>
    <n v="51038"/>
    <n v="80756"/>
    <n v="43179"/>
    <n v="43182.558668981481"/>
  </r>
  <r>
    <s v="Donald Trump"/>
    <x v="2"/>
    <n v="43182"/>
    <n v="43174"/>
    <n v="43178"/>
    <d v="2018-03-15T00:00:00"/>
    <x v="3"/>
    <x v="7"/>
    <x v="2"/>
    <s v="Ipsos"/>
    <x v="3"/>
    <n v="1548"/>
    <s v="a"/>
    <n v="1.19957"/>
    <n v="0.97414069999999997"/>
    <n v="39.700000000000003"/>
    <n v="55"/>
    <n v="39.23433"/>
    <n v="54.260019999999997"/>
    <m/>
    <s v="T"/>
    <s v="http://polling.reuters.com/#poll/CP3_2/"/>
    <n v="51039"/>
    <n v="80762"/>
    <n v="43179"/>
    <n v="43182.55878472222"/>
  </r>
  <r>
    <s v="Donald Trump"/>
    <x v="1"/>
    <n v="43182"/>
    <n v="43173"/>
    <n v="43178"/>
    <d v="2018-03-14T00:00:00"/>
    <x v="3"/>
    <x v="6"/>
    <x v="4"/>
    <s v="McLaughlin &amp; Associates"/>
    <x v="1"/>
    <n v="1000"/>
    <s v="lv"/>
    <n v="0.89270669999999996"/>
    <n v="0.68942400000000004"/>
    <n v="46"/>
    <n v="53"/>
    <n v="42.813200000000002"/>
    <n v="54.546439999999997"/>
    <m/>
    <m/>
    <s v="http://mclaughlinonline.com/2018/03/20/march-2018-national-survey-results/"/>
    <n v="51047"/>
    <n v="80779"/>
    <n v="43180"/>
    <n v="43182.558900462966"/>
  </r>
  <r>
    <s v="Donald Trump"/>
    <x v="1"/>
    <n v="43182"/>
    <n v="43174"/>
    <n v="43178"/>
    <d v="2018-03-15T00:00:00"/>
    <x v="3"/>
    <x v="7"/>
    <x v="2"/>
    <s v="Ipsos"/>
    <x v="3"/>
    <n v="1264"/>
    <s v="rv"/>
    <n v="1.1063449999999999"/>
    <n v="0.83074409999999999"/>
    <n v="42.4"/>
    <n v="54"/>
    <n v="42.23471"/>
    <n v="52.489440000000002"/>
    <m/>
    <s v="T"/>
    <s v="http://polling.reuters.com/#poll/CP3_2/filters/PD1:1"/>
    <n v="51039"/>
    <n v="80757"/>
    <n v="43179"/>
    <n v="43182.558900462966"/>
  </r>
  <r>
    <s v="Donald Trump"/>
    <x v="1"/>
    <n v="43182"/>
    <n v="43174"/>
    <n v="43178"/>
    <d v="2018-03-15T00:00:00"/>
    <x v="3"/>
    <x v="7"/>
    <x v="2"/>
    <s v="Morning Consult"/>
    <x v="5"/>
    <n v="1994"/>
    <s v="rv"/>
    <n v="0.83705580000000002"/>
    <n v="0.62730419999999998"/>
    <n v="43"/>
    <n v="51"/>
    <n v="40.112200000000001"/>
    <n v="53.48854"/>
    <m/>
    <m/>
    <s v="https://morningconsult.com/wp-content/uploads/2018/03/180322_crosstabs_POLITICO_v1_DK.pdf"/>
    <n v="51044"/>
    <n v="80774"/>
    <n v="43180"/>
    <n v="43182.558900462966"/>
  </r>
  <r>
    <s v="Donald Trump"/>
    <x v="1"/>
    <n v="43182"/>
    <n v="43174"/>
    <n v="43178"/>
    <d v="2018-03-15T00:00:00"/>
    <x v="3"/>
    <x v="7"/>
    <x v="2"/>
    <s v="Rasmussen Reports/Pulse Opinion Research"/>
    <x v="0"/>
    <n v="1500"/>
    <s v="lv"/>
    <n v="0.25249650000000001"/>
    <n v="0.18860450000000001"/>
    <n v="47"/>
    <n v="52"/>
    <n v="43.229849999999999"/>
    <n v="51.485889999999998"/>
    <m/>
    <s v="T"/>
    <s v="http://www.rasmussenreports.com/public_content/politics/trump_administration/trump_approval_index_history"/>
    <n v="51038"/>
    <n v="80756"/>
    <n v="43179"/>
    <n v="43182.558900462966"/>
  </r>
  <r>
    <s v="Donald Trump"/>
    <x v="0"/>
    <n v="43182"/>
    <n v="43171"/>
    <n v="43177"/>
    <d v="2018-03-12T00:00:00"/>
    <x v="4"/>
    <x v="8"/>
    <x v="1"/>
    <s v="Gallup"/>
    <x v="6"/>
    <n v="1500"/>
    <s v="a"/>
    <n v="1.0185040000000001"/>
    <n v="0.6406847"/>
    <n v="40"/>
    <n v="56"/>
    <n v="41.240139999999997"/>
    <n v="53.970889999999997"/>
    <m/>
    <s v="T"/>
    <s v="http://news.gallup.com/poll/203207/trump-job-approval-weekly.aspx"/>
    <n v="51036"/>
    <n v="80754"/>
    <n v="43178"/>
    <n v="43182.558668981481"/>
  </r>
  <r>
    <s v="Donald Trump"/>
    <x v="0"/>
    <n v="43182"/>
    <n v="43173"/>
    <n v="43177"/>
    <d v="2018-03-14T00:00:00"/>
    <x v="4"/>
    <x v="9"/>
    <x v="2"/>
    <s v="Ipsos"/>
    <x v="3"/>
    <n v="1556"/>
    <s v="a"/>
    <n v="0.2317196"/>
    <n v="0.1592964"/>
    <n v="39"/>
    <n v="56.1"/>
    <n v="39.212470000000003"/>
    <n v="55.022939999999998"/>
    <m/>
    <s v="T"/>
    <s v="http://polling.reuters.com/#poll/CP3_2/"/>
    <n v="51040"/>
    <n v="80763"/>
    <n v="43179"/>
    <n v="43182.558668981481"/>
  </r>
  <r>
    <s v="Donald Trump"/>
    <x v="0"/>
    <n v="43182"/>
    <n v="43173"/>
    <n v="43177"/>
    <d v="2018-03-14T00:00:00"/>
    <x v="4"/>
    <x v="9"/>
    <x v="2"/>
    <s v="Rasmussen Reports/Pulse Opinion Research"/>
    <x v="0"/>
    <n v="1500"/>
    <s v="lv"/>
    <n v="8.2457000000000003E-2"/>
    <n v="5.6285000000000002E-2"/>
    <n v="47"/>
    <n v="52"/>
    <n v="42.017049999999998"/>
    <n v="52.121749999999999"/>
    <m/>
    <s v="T"/>
    <s v="http://www.rasmussenreports.com/public_content/politics/trump_administration/trump_approval_index_history"/>
    <n v="51034"/>
    <n v="80752"/>
    <n v="43178"/>
    <n v="43182.558668981481"/>
  </r>
  <r>
    <s v="Donald Trump"/>
    <x v="2"/>
    <n v="43182"/>
    <n v="43171"/>
    <n v="43177"/>
    <d v="2018-03-12T00:00:00"/>
    <x v="4"/>
    <x v="8"/>
    <x v="1"/>
    <s v="Gallup"/>
    <x v="6"/>
    <n v="1500"/>
    <s v="a"/>
    <n v="1.0185040000000001"/>
    <n v="0.70365460000000002"/>
    <n v="40"/>
    <n v="56"/>
    <n v="40.572119999999998"/>
    <n v="54.310969999999998"/>
    <m/>
    <s v="T"/>
    <s v="http://news.gallup.com/poll/203207/trump-job-approval-weekly.aspx"/>
    <n v="51036"/>
    <n v="80754"/>
    <n v="43178"/>
    <n v="43182.55878472222"/>
  </r>
  <r>
    <s v="Donald Trump"/>
    <x v="2"/>
    <n v="43182"/>
    <n v="43173"/>
    <n v="43177"/>
    <d v="2018-03-14T00:00:00"/>
    <x v="4"/>
    <x v="9"/>
    <x v="2"/>
    <s v="Ipsos"/>
    <x v="3"/>
    <n v="1556"/>
    <s v="a"/>
    <n v="0.2317196"/>
    <n v="0.17378109999999999"/>
    <n v="39"/>
    <n v="56.1"/>
    <n v="38.534329999999997"/>
    <n v="55.360019999999999"/>
    <m/>
    <s v="T"/>
    <s v="http://polling.reuters.com/#poll/CP3_2/"/>
    <n v="51040"/>
    <n v="80763"/>
    <n v="43179"/>
    <n v="43182.55878472222"/>
  </r>
  <r>
    <s v="Donald Trump"/>
    <x v="1"/>
    <n v="43182"/>
    <n v="43173"/>
    <n v="43177"/>
    <d v="2018-03-14T00:00:00"/>
    <x v="4"/>
    <x v="9"/>
    <x v="2"/>
    <s v="Ipsos"/>
    <x v="3"/>
    <n v="1274"/>
    <s v="rv"/>
    <n v="0.2148513"/>
    <n v="0.1480717"/>
    <n v="41.4"/>
    <n v="55.4"/>
    <n v="41.23471"/>
    <n v="53.88944"/>
    <m/>
    <s v="T"/>
    <s v="http://polling.reuters.com/#poll/CP3_2/filters/PD1:1"/>
    <n v="51040"/>
    <n v="80758"/>
    <n v="43179"/>
    <n v="43182.558900462966"/>
  </r>
  <r>
    <s v="Donald Trump"/>
    <x v="1"/>
    <n v="43182"/>
    <n v="43173"/>
    <n v="43177"/>
    <d v="2018-03-14T00:00:00"/>
    <x v="4"/>
    <x v="9"/>
    <x v="2"/>
    <s v="Rasmussen Reports/Pulse Opinion Research"/>
    <x v="0"/>
    <n v="1500"/>
    <s v="lv"/>
    <n v="8.2457000000000003E-2"/>
    <n v="5.6285000000000002E-2"/>
    <n v="47"/>
    <n v="52"/>
    <n v="43.229849999999999"/>
    <n v="51.485889999999998"/>
    <m/>
    <s v="T"/>
    <s v="http://www.rasmussenreports.com/public_content/politics/trump_administration/trump_approval_index_history"/>
    <n v="51034"/>
    <n v="80752"/>
    <n v="43178"/>
    <n v="43182.558900462966"/>
  </r>
  <r>
    <s v="Donald Trump"/>
    <x v="0"/>
    <n v="43182"/>
    <n v="43172"/>
    <n v="43176"/>
    <d v="2018-03-13T00:00:00"/>
    <x v="5"/>
    <x v="10"/>
    <x v="2"/>
    <s v="Ipsos"/>
    <x v="3"/>
    <n v="1616"/>
    <s v="a"/>
    <n v="0.231679"/>
    <n v="0.1449887"/>
    <n v="38.200000000000003"/>
    <n v="56.7"/>
    <n v="38.412469999999999"/>
    <n v="55.62294"/>
    <m/>
    <s v="T"/>
    <s v="http://polling.reuters.com/#poll/CP3_2/"/>
    <n v="51041"/>
    <n v="80761"/>
    <n v="43179"/>
    <n v="43182.558668981481"/>
  </r>
  <r>
    <s v="Donald Trump"/>
    <x v="2"/>
    <n v="43182"/>
    <n v="43172"/>
    <n v="43176"/>
    <d v="2018-03-13T00:00:00"/>
    <x v="5"/>
    <x v="10"/>
    <x v="2"/>
    <s v="Ipsos"/>
    <x v="3"/>
    <n v="1616"/>
    <s v="a"/>
    <n v="0.231679"/>
    <n v="0.1594371"/>
    <n v="38.200000000000003"/>
    <n v="56.7"/>
    <n v="37.73433"/>
    <n v="55.96002"/>
    <m/>
    <s v="T"/>
    <s v="http://polling.reuters.com/#poll/CP3_2/"/>
    <n v="51041"/>
    <n v="80761"/>
    <n v="43179"/>
    <n v="43182.55878472222"/>
  </r>
  <r>
    <s v="Donald Trump"/>
    <x v="1"/>
    <n v="43182"/>
    <n v="43172"/>
    <n v="43176"/>
    <d v="2018-03-13T00:00:00"/>
    <x v="5"/>
    <x v="10"/>
    <x v="2"/>
    <s v="Ipsos"/>
    <x v="3"/>
    <n v="1336"/>
    <s v="rv"/>
    <n v="0.21740760000000001"/>
    <n v="0.13648730000000001"/>
    <n v="40.6"/>
    <n v="55.8"/>
    <n v="40.434699999999999"/>
    <n v="54.289439999999999"/>
    <m/>
    <s v="T"/>
    <s v="http://polling.reuters.com/#poll/CP3_2/filters/PD1:1"/>
    <n v="51041"/>
    <n v="80759"/>
    <n v="43179"/>
    <n v="43182.558900462966"/>
  </r>
  <r>
    <s v="Donald Trump"/>
    <x v="0"/>
    <n v="43182"/>
    <n v="43171"/>
    <n v="43175"/>
    <d v="2018-03-12T00:00:00"/>
    <x v="6"/>
    <x v="11"/>
    <x v="2"/>
    <s v="Ipsos"/>
    <x v="3"/>
    <n v="1687"/>
    <s v="a"/>
    <n v="0.23340830000000001"/>
    <n v="0.13174089999999999"/>
    <n v="38.9"/>
    <n v="56.5"/>
    <n v="39.112470000000002"/>
    <n v="55.422939999999997"/>
    <m/>
    <s v="T"/>
    <s v="http://polling.reuters.com/#poll/CP3_2/"/>
    <n v="51042"/>
    <n v="80764"/>
    <n v="43179"/>
    <n v="43182.558668981481"/>
  </r>
  <r>
    <s v="Donald Trump"/>
    <x v="2"/>
    <n v="43182"/>
    <n v="43171"/>
    <n v="43175"/>
    <d v="2018-03-12T00:00:00"/>
    <x v="6"/>
    <x v="11"/>
    <x v="2"/>
    <s v="Ipsos"/>
    <x v="3"/>
    <n v="1687"/>
    <s v="a"/>
    <n v="0.23340830000000001"/>
    <n v="0.1462648"/>
    <n v="38.9"/>
    <n v="56.5"/>
    <n v="38.434330000000003"/>
    <n v="55.760019999999997"/>
    <m/>
    <s v="T"/>
    <s v="http://polling.reuters.com/#poll/CP3_2/"/>
    <n v="51042"/>
    <n v="80764"/>
    <n v="43179"/>
    <n v="43182.55878472222"/>
  </r>
  <r>
    <s v="Donald Trump"/>
    <x v="1"/>
    <n v="43182"/>
    <n v="43171"/>
    <n v="43175"/>
    <d v="2018-03-12T00:00:00"/>
    <x v="6"/>
    <x v="11"/>
    <x v="2"/>
    <s v="Ipsos"/>
    <x v="3"/>
    <n v="1381"/>
    <s v="rv"/>
    <n v="0.2173245"/>
    <n v="0.1231442"/>
    <n v="40.6"/>
    <n v="56.7"/>
    <n v="40.434699999999999"/>
    <n v="55.189439999999998"/>
    <m/>
    <s v="T"/>
    <s v="http://polling.reuters.com/#poll/CP3_2/filters/PD1:1"/>
    <n v="51042"/>
    <n v="80760"/>
    <n v="43179"/>
    <n v="43182.558900462966"/>
  </r>
  <r>
    <s v="Donald Trump"/>
    <x v="0"/>
    <n v="43182"/>
    <n v="43170"/>
    <n v="43174"/>
    <d v="2018-03-11T00:00:00"/>
    <x v="7"/>
    <x v="12"/>
    <x v="2"/>
    <s v="Ipsos"/>
    <x v="3"/>
    <n v="1565"/>
    <s v="a"/>
    <n v="0.20968890000000001"/>
    <n v="0.1054725"/>
    <n v="38"/>
    <n v="56.9"/>
    <n v="38.212470000000003"/>
    <n v="55.822940000000003"/>
    <m/>
    <s v="T"/>
    <s v="http://polling.reuters.com/#poll/CP3_2/"/>
    <n v="51030"/>
    <n v="80741"/>
    <n v="43175"/>
    <n v="43182.558668981481"/>
  </r>
  <r>
    <s v="Donald Trump"/>
    <x v="0"/>
    <n v="43182"/>
    <n v="43172"/>
    <n v="43174"/>
    <d v="2018-03-13T00:00:00"/>
    <x v="7"/>
    <x v="13"/>
    <x v="0"/>
    <s v="Rasmussen Reports/Pulse Opinion Research"/>
    <x v="0"/>
    <n v="1500"/>
    <s v="lv"/>
    <n v="0.1324458"/>
    <n v="7.3175299999999999E-2"/>
    <n v="47"/>
    <n v="52"/>
    <n v="42.017049999999998"/>
    <n v="52.121749999999999"/>
    <m/>
    <s v="T"/>
    <s v="http://www.rasmussenreports.com/public_content/politics/trump_administration/trump_approval_index_history"/>
    <n v="51022"/>
    <n v="80730"/>
    <n v="43175"/>
    <n v="43182.558668981481"/>
  </r>
  <r>
    <s v="Donald Trump"/>
    <x v="2"/>
    <n v="43182"/>
    <n v="43170"/>
    <n v="43174"/>
    <d v="2018-03-11T00:00:00"/>
    <x v="7"/>
    <x v="12"/>
    <x v="2"/>
    <s v="Ipsos"/>
    <x v="3"/>
    <n v="1565"/>
    <s v="a"/>
    <n v="0.20968890000000001"/>
    <n v="0.11849949999999999"/>
    <n v="38"/>
    <n v="56.9"/>
    <n v="37.534329999999997"/>
    <n v="56.160020000000003"/>
    <m/>
    <s v="T"/>
    <s v="http://polling.reuters.com/#poll/CP3_2/"/>
    <n v="51030"/>
    <n v="80741"/>
    <n v="43175"/>
    <n v="43182.55878472222"/>
  </r>
  <r>
    <s v="Donald Trump"/>
    <x v="1"/>
    <n v="43182"/>
    <n v="43170"/>
    <n v="43174"/>
    <d v="2018-03-11T00:00:00"/>
    <x v="7"/>
    <x v="12"/>
    <x v="2"/>
    <s v="Ipsos"/>
    <x v="3"/>
    <n v="1265"/>
    <s v="rv"/>
    <n v="0.1931099"/>
    <n v="9.7610500000000003E-2"/>
    <n v="39"/>
    <n v="58.3"/>
    <n v="38.834710000000001"/>
    <n v="56.789439999999999"/>
    <m/>
    <s v="T"/>
    <s v="http://polling.reuters.com/#poll/CP3_2/filters/PD1:1"/>
    <n v="51030"/>
    <n v="80738"/>
    <n v="43175"/>
    <n v="43182.558900462966"/>
  </r>
  <r>
    <s v="Donald Trump"/>
    <x v="1"/>
    <n v="43182"/>
    <n v="43172"/>
    <n v="43174"/>
    <d v="2018-03-13T00:00:00"/>
    <x v="7"/>
    <x v="13"/>
    <x v="0"/>
    <s v="Rasmussen Reports/Pulse Opinion Research"/>
    <x v="0"/>
    <n v="1500"/>
    <s v="lv"/>
    <n v="0.1324458"/>
    <n v="7.3175299999999999E-2"/>
    <n v="47"/>
    <n v="52"/>
    <n v="43.229849999999999"/>
    <n v="51.485889999999998"/>
    <m/>
    <s v="T"/>
    <s v="http://www.rasmussenreports.com/public_content/politics/trump_administration/trump_approval_index_history"/>
    <n v="51022"/>
    <n v="80730"/>
    <n v="43175"/>
    <n v="43182.558900462966"/>
  </r>
  <r>
    <s v="Donald Trump"/>
    <x v="0"/>
    <n v="43182"/>
    <n v="43167"/>
    <n v="43173"/>
    <d v="2018-03-08T00:00:00"/>
    <x v="8"/>
    <x v="14"/>
    <x v="1"/>
    <s v="SurveyMonkey"/>
    <x v="1"/>
    <n v="18255"/>
    <s v="a"/>
    <n v="0.3398755"/>
    <n v="0.11759"/>
    <n v="44"/>
    <n v="54"/>
    <n v="42.02366"/>
    <n v="52.446770000000001"/>
    <m/>
    <m/>
    <s v="https://drive.google.com/file/d/19n1KmsMZAdzi2AGNcvkutlELKCCgamCE/view"/>
    <n v="51021"/>
    <n v="80728"/>
    <n v="43174"/>
    <n v="43182.558668981481"/>
  </r>
  <r>
    <s v="Donald Trump"/>
    <x v="0"/>
    <n v="43182"/>
    <n v="43166"/>
    <n v="43173"/>
    <d v="2018-03-07T00:00:00"/>
    <x v="8"/>
    <x v="15"/>
    <x v="5"/>
    <s v="Pew Research Center"/>
    <x v="7"/>
    <n v="1466"/>
    <s v="a"/>
    <n v="1.9052910000000001"/>
    <n v="0.8206331"/>
    <n v="39"/>
    <n v="54"/>
    <n v="40.457749999999997"/>
    <n v="51.822609999999997"/>
    <m/>
    <m/>
    <s v="http://assets.pewresearch.org/wp-content/uploads/sites/12/2018/03/15130824/03-15-18-political-topline-for-release.pdf"/>
    <n v="51020"/>
    <n v="80727"/>
    <n v="43174"/>
    <n v="43182.558668981481"/>
  </r>
  <r>
    <s v="Donald Trump"/>
    <x v="0"/>
    <n v="43182"/>
    <n v="43169"/>
    <n v="43173"/>
    <d v="2018-03-10T00:00:00"/>
    <x v="8"/>
    <x v="16"/>
    <x v="2"/>
    <s v="NBC News/Wall Street Journal"/>
    <x v="3"/>
    <n v="1100"/>
    <s v="a"/>
    <n v="1.824198"/>
    <n v="0.88955439999999997"/>
    <n v="43"/>
    <n v="53"/>
    <n v="42.53631"/>
    <n v="53.55247"/>
    <m/>
    <m/>
    <s v="http://msnbcmedia.msn.com/i/TODAY/z_Creative/18164%20NBCWSJ%20March%202018%20Social%20Trends%20Poll%20(Political%20Data%20Release).pdf"/>
    <n v="51033"/>
    <n v="80750"/>
    <n v="43177"/>
    <n v="43182.558668981481"/>
  </r>
  <r>
    <s v="Donald Trump"/>
    <x v="0"/>
    <n v="43182"/>
    <n v="43169"/>
    <n v="43173"/>
    <d v="2018-03-10T00:00:00"/>
    <x v="8"/>
    <x v="16"/>
    <x v="2"/>
    <s v="Ipsos"/>
    <x v="3"/>
    <n v="1485"/>
    <s v="a"/>
    <n v="0.19334409999999999"/>
    <n v="8.5341600000000004E-2"/>
    <n v="38.6"/>
    <n v="56.4"/>
    <n v="38.812469999999998"/>
    <n v="55.322940000000003"/>
    <m/>
    <s v="T"/>
    <s v="http://polling.reuters.com/#poll/CP3_2/"/>
    <n v="51031"/>
    <n v="80742"/>
    <n v="43175"/>
    <n v="43182.558668981481"/>
  </r>
  <r>
    <s v="Donald Trump"/>
    <x v="0"/>
    <n v="43182"/>
    <n v="43171"/>
    <n v="43173"/>
    <d v="2018-03-12T00:00:00"/>
    <x v="8"/>
    <x v="17"/>
    <x v="0"/>
    <s v="Rasmussen Reports/Pulse Opinion Research"/>
    <x v="0"/>
    <n v="1500"/>
    <s v="lv"/>
    <n v="0.1304025"/>
    <n v="6.3497600000000001E-2"/>
    <n v="46"/>
    <n v="53"/>
    <n v="41.017049999999998"/>
    <n v="53.121749999999999"/>
    <m/>
    <s v="T"/>
    <s v="http://www.rasmussenreports.com/public_content/politics/trump_administration/trump_approval_index_history"/>
    <n v="51019"/>
    <n v="80726"/>
    <n v="43174"/>
    <n v="43182.558668981481"/>
  </r>
  <r>
    <s v="Donald Trump"/>
    <x v="2"/>
    <n v="43182"/>
    <n v="43167"/>
    <n v="43173"/>
    <d v="2018-03-08T00:00:00"/>
    <x v="8"/>
    <x v="14"/>
    <x v="1"/>
    <s v="SurveyMonkey"/>
    <x v="1"/>
    <n v="18255"/>
    <s v="a"/>
    <n v="0.3398755"/>
    <n v="0.13981850000000001"/>
    <n v="44"/>
    <n v="54"/>
    <n v="41.352829999999997"/>
    <n v="52.783079999999998"/>
    <m/>
    <m/>
    <s v="https://drive.google.com/file/d/19n1KmsMZAdzi2AGNcvkutlELKCCgamCE/view"/>
    <n v="51021"/>
    <n v="80728"/>
    <n v="43174"/>
    <n v="43182.55878472222"/>
  </r>
  <r>
    <s v="Donald Trump"/>
    <x v="2"/>
    <n v="43182"/>
    <n v="43166"/>
    <n v="43173"/>
    <d v="2018-03-07T00:00:00"/>
    <x v="8"/>
    <x v="15"/>
    <x v="5"/>
    <s v="Pew Research Center"/>
    <x v="7"/>
    <n v="1466"/>
    <s v="a"/>
    <n v="1.9052910000000001"/>
    <n v="0.92909889999999995"/>
    <n v="39"/>
    <n v="54"/>
    <n v="39.982869999999998"/>
    <n v="52.105930000000001"/>
    <m/>
    <m/>
    <s v="http://assets.pewresearch.org/wp-content/uploads/sites/12/2018/03/15130824/03-15-18-political-topline-for-release.pdf"/>
    <n v="51020"/>
    <n v="80727"/>
    <n v="43174"/>
    <n v="43182.55878472222"/>
  </r>
  <r>
    <s v="Donald Trump"/>
    <x v="2"/>
    <n v="43182"/>
    <n v="43169"/>
    <n v="43173"/>
    <d v="2018-03-10T00:00:00"/>
    <x v="8"/>
    <x v="16"/>
    <x v="2"/>
    <s v="NBC News/Wall Street Journal"/>
    <x v="3"/>
    <n v="1100"/>
    <s v="a"/>
    <n v="1.824198"/>
    <n v="0.9934037"/>
    <n v="43"/>
    <n v="53"/>
    <n v="42.10801"/>
    <n v="53.746729999999999"/>
    <m/>
    <m/>
    <s v="http://msnbcmedia.msn.com/i/TODAY/z_Creative/18164%20NBCWSJ%20March%202018%20Social%20Trends%20Poll%20(Political%20Data%20Release).pdf"/>
    <n v="51033"/>
    <n v="80750"/>
    <n v="43177"/>
    <n v="43182.55878472222"/>
  </r>
  <r>
    <s v="Donald Trump"/>
    <x v="2"/>
    <n v="43182"/>
    <n v="43169"/>
    <n v="43173"/>
    <d v="2018-03-10T00:00:00"/>
    <x v="8"/>
    <x v="16"/>
    <x v="2"/>
    <s v="Ipsos"/>
    <x v="3"/>
    <n v="1485"/>
    <s v="a"/>
    <n v="0.19334409999999999"/>
    <n v="9.7341899999999995E-2"/>
    <n v="38.6"/>
    <n v="56.4"/>
    <n v="38.134329999999999"/>
    <n v="55.660020000000003"/>
    <m/>
    <s v="T"/>
    <s v="http://polling.reuters.com/#poll/CP3_2/"/>
    <n v="51031"/>
    <n v="80742"/>
    <n v="43175"/>
    <n v="43182.55878472222"/>
  </r>
  <r>
    <s v="Donald Trump"/>
    <x v="1"/>
    <n v="43182"/>
    <n v="43167"/>
    <n v="43173"/>
    <d v="2018-03-08T00:00:00"/>
    <x v="8"/>
    <x v="14"/>
    <x v="1"/>
    <s v="SurveyMonkey"/>
    <x v="1"/>
    <n v="16065"/>
    <s v="rv"/>
    <n v="0.35410069999999999"/>
    <n v="0.1225234"/>
    <n v="46"/>
    <n v="53"/>
    <n v="43.842950000000002"/>
    <n v="51.259030000000003"/>
    <m/>
    <m/>
    <s v="https://drive.google.com/file/d/19n1KmsMZAdzi2AGNcvkutlELKCCgamCE/view"/>
    <n v="51021"/>
    <n v="80729"/>
    <n v="43174"/>
    <n v="43182.558900462966"/>
  </r>
  <r>
    <s v="Donald Trump"/>
    <x v="1"/>
    <n v="43182"/>
    <n v="43169"/>
    <n v="43173"/>
    <d v="2018-03-10T00:00:00"/>
    <x v="8"/>
    <x v="16"/>
    <x v="2"/>
    <s v="Ipsos"/>
    <x v="3"/>
    <n v="1218"/>
    <s v="rv"/>
    <n v="0.1809212"/>
    <n v="8.0357600000000001E-2"/>
    <n v="40.6"/>
    <n v="56.9"/>
    <n v="40.434699999999999"/>
    <n v="55.38944"/>
    <m/>
    <s v="T"/>
    <s v="http://polling.reuters.com/#poll/CP3_2/filters/PD1:1"/>
    <n v="51031"/>
    <n v="80739"/>
    <n v="43175"/>
    <n v="43182.558900462966"/>
  </r>
  <r>
    <s v="Donald Trump"/>
    <x v="1"/>
    <n v="43182"/>
    <n v="43171"/>
    <n v="43173"/>
    <d v="2018-03-12T00:00:00"/>
    <x v="8"/>
    <x v="17"/>
    <x v="0"/>
    <s v="Rasmussen Reports/Pulse Opinion Research"/>
    <x v="0"/>
    <n v="1500"/>
    <s v="lv"/>
    <n v="0.1304025"/>
    <n v="6.3497600000000001E-2"/>
    <n v="46"/>
    <n v="53"/>
    <n v="42.229849999999999"/>
    <n v="52.485889999999998"/>
    <m/>
    <s v="T"/>
    <s v="http://www.rasmussenreports.com/public_content/politics/trump_administration/trump_approval_index_history"/>
    <n v="51019"/>
    <n v="80726"/>
    <n v="43174"/>
    <n v="43182.558900462966"/>
  </r>
  <r>
    <s v="Donald Trump"/>
    <x v="0"/>
    <n v="43182"/>
    <n v="43168"/>
    <n v="43172"/>
    <d v="2018-03-09T00:00:00"/>
    <x v="9"/>
    <x v="18"/>
    <x v="2"/>
    <s v="Ipsos"/>
    <x v="3"/>
    <n v="1414"/>
    <s v="a"/>
    <n v="0.17945040000000001"/>
    <n v="6.8115700000000001E-2"/>
    <n v="38.799999999999997"/>
    <n v="56"/>
    <n v="39.01247"/>
    <n v="54.922939999999997"/>
    <m/>
    <s v="T"/>
    <s v="http://polling.reuters.com/#poll/CP3_2/"/>
    <n v="51032"/>
    <n v="80743"/>
    <n v="43175"/>
    <n v="43182.558668981481"/>
  </r>
  <r>
    <s v="Donald Trump"/>
    <x v="0"/>
    <n v="43182"/>
    <n v="43167"/>
    <n v="43172"/>
    <d v="2018-03-08T00:00:00"/>
    <x v="9"/>
    <x v="19"/>
    <x v="4"/>
    <s v="Kaiser Family Foundation"/>
    <x v="5"/>
    <n v="1212"/>
    <s v="a"/>
    <n v="1.5869070000000001"/>
    <n v="0.66800740000000003"/>
    <n v="41"/>
    <n v="56"/>
    <n v="41.518419999999999"/>
    <n v="54.473930000000003"/>
    <m/>
    <m/>
    <s v="http://files.kff.org/attachment/Topline-Kaiser-Health-Tracking-Poll-March-2018"/>
    <n v="51054"/>
    <n v="80792"/>
    <n v="43182"/>
    <n v="43182.558668981481"/>
  </r>
  <r>
    <s v="Donald Trump"/>
    <x v="0"/>
    <n v="43182"/>
    <n v="43170"/>
    <n v="43172"/>
    <d v="2018-03-11T00:00:00"/>
    <x v="9"/>
    <x v="20"/>
    <x v="0"/>
    <s v="Rasmussen Reports/Pulse Opinion Research"/>
    <x v="0"/>
    <n v="1500"/>
    <s v="lv"/>
    <n v="0.1292759"/>
    <n v="5.42744E-2"/>
    <n v="47"/>
    <n v="52"/>
    <n v="42.017049999999998"/>
    <n v="52.121749999999999"/>
    <m/>
    <s v="T"/>
    <s v="http://www.rasmussenreports.com/public_content/politics/trump_administration/trump_approval_index_history"/>
    <n v="51017"/>
    <n v="80722"/>
    <n v="43173"/>
    <n v="43182.558668981481"/>
  </r>
  <r>
    <s v="Donald Trump"/>
    <x v="0"/>
    <n v="43182"/>
    <n v="43169"/>
    <n v="43172"/>
    <d v="2018-03-10T00:00:00"/>
    <x v="9"/>
    <x v="21"/>
    <x v="3"/>
    <s v="YouGov"/>
    <x v="4"/>
    <n v="1500"/>
    <s v="a"/>
    <n v="0.94715859999999996"/>
    <n v="0.41698259999999998"/>
    <n v="39"/>
    <n v="52"/>
    <n v="39.612949999999998"/>
    <n v="54.491219999999998"/>
    <m/>
    <m/>
    <s v="https://d25d2506sfb94s.cloudfront.net/cumulus_uploads/document/y3tke5cxwy/econTabReport.pdf"/>
    <n v="51018"/>
    <n v="80723"/>
    <n v="43173"/>
    <n v="43182.558668981481"/>
  </r>
  <r>
    <s v="Donald Trump"/>
    <x v="2"/>
    <n v="43182"/>
    <n v="43168"/>
    <n v="43172"/>
    <d v="2018-03-09T00:00:00"/>
    <x v="9"/>
    <x v="18"/>
    <x v="2"/>
    <s v="Ipsos"/>
    <x v="3"/>
    <n v="1414"/>
    <s v="a"/>
    <n v="0.17945040000000001"/>
    <n v="7.9249200000000006E-2"/>
    <n v="38.799999999999997"/>
    <n v="56"/>
    <n v="38.334330000000001"/>
    <n v="55.260019999999997"/>
    <m/>
    <s v="T"/>
    <s v="http://polling.reuters.com/#poll/CP3_2/"/>
    <n v="51032"/>
    <n v="80743"/>
    <n v="43175"/>
    <n v="43182.55878472222"/>
  </r>
  <r>
    <s v="Donald Trump"/>
    <x v="2"/>
    <n v="43182"/>
    <n v="43167"/>
    <n v="43172"/>
    <d v="2018-03-08T00:00:00"/>
    <x v="9"/>
    <x v="19"/>
    <x v="4"/>
    <s v="Kaiser Family Foundation"/>
    <x v="5"/>
    <n v="1212"/>
    <s v="a"/>
    <n v="1.5869070000000001"/>
    <n v="0.75989739999999995"/>
    <n v="41"/>
    <n v="56"/>
    <n v="41.084850000000003"/>
    <n v="54.698349999999998"/>
    <m/>
    <m/>
    <s v="http://files.kff.org/attachment/Topline-Kaiser-Health-Tracking-Poll-March-2018"/>
    <n v="51054"/>
    <n v="80792"/>
    <n v="43182"/>
    <n v="43182.55878472222"/>
  </r>
  <r>
    <s v="Donald Trump"/>
    <x v="2"/>
    <n v="43182"/>
    <n v="43169"/>
    <n v="43172"/>
    <d v="2018-03-10T00:00:00"/>
    <x v="9"/>
    <x v="21"/>
    <x v="3"/>
    <s v="YouGov"/>
    <x v="4"/>
    <n v="1500"/>
    <s v="a"/>
    <n v="0.94715859999999996"/>
    <n v="0.47589100000000001"/>
    <n v="39"/>
    <n v="52"/>
    <n v="39.0182"/>
    <n v="54.78143"/>
    <m/>
    <m/>
    <s v="https://d25d2506sfb94s.cloudfront.net/cumulus_uploads/document/y3tke5cxwy/econTabReport.pdf"/>
    <n v="51018"/>
    <n v="80723"/>
    <n v="43173"/>
    <n v="43182.55878472222"/>
  </r>
  <r>
    <s v="Donald Trump"/>
    <x v="1"/>
    <n v="43182"/>
    <n v="43168"/>
    <n v="43172"/>
    <d v="2018-03-09T00:00:00"/>
    <x v="9"/>
    <x v="18"/>
    <x v="2"/>
    <s v="Ipsos"/>
    <x v="3"/>
    <n v="1164"/>
    <s v="rv"/>
    <n v="0.1687177"/>
    <n v="6.4561800000000003E-2"/>
    <n v="41"/>
    <n v="56.4"/>
    <n v="40.834710000000001"/>
    <n v="54.88944"/>
    <m/>
    <s v="T"/>
    <s v="http://polling.reuters.com/#poll/CP3_2/filters/PD1:1"/>
    <n v="51032"/>
    <n v="80740"/>
    <n v="43175"/>
    <n v="43182.558900462966"/>
  </r>
  <r>
    <s v="Donald Trump"/>
    <x v="1"/>
    <n v="43182"/>
    <n v="43169"/>
    <n v="43172"/>
    <d v="2018-03-10T00:00:00"/>
    <x v="9"/>
    <x v="21"/>
    <x v="3"/>
    <s v="YouGov"/>
    <x v="4"/>
    <n v="1291"/>
    <s v="rv"/>
    <n v="0.90336079999999996"/>
    <n v="0.39947260000000001"/>
    <n v="42"/>
    <n v="54"/>
    <n v="41.151739999999997"/>
    <n v="54.626690000000004"/>
    <m/>
    <m/>
    <s v="https://d25d2506sfb94s.cloudfront.net/cumulus_uploads/document/y3tke5cxwy/econTabReport.pdf"/>
    <n v="51018"/>
    <n v="80724"/>
    <n v="43173"/>
    <n v="43182.558900462966"/>
  </r>
  <r>
    <s v="Donald Trump"/>
    <x v="1"/>
    <n v="43182"/>
    <n v="43170"/>
    <n v="43172"/>
    <d v="2018-03-11T00:00:00"/>
    <x v="9"/>
    <x v="20"/>
    <x v="0"/>
    <s v="Rasmussen Reports/Pulse Opinion Research"/>
    <x v="0"/>
    <n v="1500"/>
    <s v="lv"/>
    <n v="0.1292759"/>
    <n v="5.42744E-2"/>
    <n v="47"/>
    <n v="52"/>
    <n v="43.229849999999999"/>
    <n v="51.485889999999998"/>
    <m/>
    <s v="T"/>
    <s v="http://www.rasmussenreports.com/public_content/politics/trump_administration/trump_approval_index_history"/>
    <n v="51017"/>
    <n v="80722"/>
    <n v="43173"/>
    <n v="43182.558900462966"/>
  </r>
  <r>
    <s v="Donald Trump"/>
    <x v="0"/>
    <n v="43182"/>
    <n v="43167"/>
    <n v="43171"/>
    <d v="2018-03-08T00:00:00"/>
    <x v="10"/>
    <x v="22"/>
    <x v="2"/>
    <s v="Morning Consult"/>
    <x v="5"/>
    <n v="1997"/>
    <s v="rv"/>
    <n v="0.67859919999999996"/>
    <n v="0.2070534"/>
    <n v="44"/>
    <n v="52"/>
    <n v="40.107430000000001"/>
    <n v="55.069670000000002"/>
    <m/>
    <m/>
    <s v="https://morningconsult.com/wp-content/uploads/2018/03/180312_crosstabs_POLITICO_v1_DK-2.pdf"/>
    <n v="51016"/>
    <n v="80720"/>
    <n v="43173"/>
    <n v="43182.558668981481"/>
  </r>
  <r>
    <s v="Donald Trump"/>
    <x v="0"/>
    <n v="43182"/>
    <n v="43167"/>
    <n v="43171"/>
    <d v="2018-03-08T00:00:00"/>
    <x v="10"/>
    <x v="22"/>
    <x v="2"/>
    <s v="Ipsos"/>
    <x v="3"/>
    <n v="1469"/>
    <s v="a"/>
    <n v="0.18220919999999999"/>
    <n v="5.7850800000000001E-2"/>
    <n v="40.9"/>
    <n v="54"/>
    <n v="41.112470000000002"/>
    <n v="52.922939999999997"/>
    <m/>
    <s v="T"/>
    <s v="http://polling.reuters.com/#poll/CP3_2/"/>
    <n v="51012"/>
    <n v="80716"/>
    <n v="43172"/>
    <n v="43182.558668981481"/>
  </r>
  <r>
    <s v="Donald Trump"/>
    <x v="0"/>
    <n v="43182"/>
    <n v="43167"/>
    <n v="43171"/>
    <d v="2018-03-08T00:00:00"/>
    <x v="10"/>
    <x v="22"/>
    <x v="2"/>
    <s v="Rasmussen Reports/Pulse Opinion Research"/>
    <x v="0"/>
    <n v="1500"/>
    <s v="lv"/>
    <n v="0.2324899"/>
    <n v="6.5291699999999994E-2"/>
    <n v="48"/>
    <n v="51"/>
    <n v="43.017049999999998"/>
    <n v="51.121749999999999"/>
    <m/>
    <s v="T"/>
    <s v="http://www.rasmussenreports.com/public_content/politics/trump_administration/trump_approval_index_history"/>
    <n v="51010"/>
    <n v="80701"/>
    <n v="43172"/>
    <n v="43182.558668981481"/>
  </r>
  <r>
    <s v="Donald Trump"/>
    <x v="2"/>
    <n v="43182"/>
    <n v="43167"/>
    <n v="43171"/>
    <d v="2018-03-08T00:00:00"/>
    <x v="10"/>
    <x v="22"/>
    <x v="2"/>
    <s v="Ipsos"/>
    <x v="3"/>
    <n v="1469"/>
    <s v="a"/>
    <n v="0.18220919999999999"/>
    <n v="6.9156099999999998E-2"/>
    <n v="40.9"/>
    <n v="54"/>
    <n v="40.434330000000003"/>
    <n v="53.260019999999997"/>
    <m/>
    <s v="T"/>
    <s v="http://polling.reuters.com/#poll/CP3_2/"/>
    <n v="51012"/>
    <n v="80716"/>
    <n v="43172"/>
    <n v="43182.55878472222"/>
  </r>
  <r>
    <s v="Donald Trump"/>
    <x v="1"/>
    <n v="43182"/>
    <n v="43167"/>
    <n v="43171"/>
    <d v="2018-03-08T00:00:00"/>
    <x v="10"/>
    <x v="22"/>
    <x v="2"/>
    <s v="Ipsos"/>
    <x v="3"/>
    <n v="1216"/>
    <s v="rv"/>
    <n v="0.1724224"/>
    <n v="5.5335200000000001E-2"/>
    <n v="43.1"/>
    <n v="54.6"/>
    <n v="42.934699999999999"/>
    <n v="53.089440000000003"/>
    <m/>
    <s v="T"/>
    <s v="http://polling.reuters.com/#poll/CP3_2/filters/PD1:1"/>
    <n v="51012"/>
    <n v="80712"/>
    <n v="43172"/>
    <n v="43182.558900462966"/>
  </r>
  <r>
    <s v="Donald Trump"/>
    <x v="1"/>
    <n v="43182"/>
    <n v="43167"/>
    <n v="43171"/>
    <d v="2018-03-08T00:00:00"/>
    <x v="10"/>
    <x v="22"/>
    <x v="2"/>
    <s v="Morning Consult"/>
    <x v="5"/>
    <n v="1997"/>
    <s v="rv"/>
    <n v="0.67859919999999996"/>
    <n v="0.2070534"/>
    <n v="44"/>
    <n v="52"/>
    <n v="41.112200000000001"/>
    <n v="54.48854"/>
    <m/>
    <m/>
    <s v="https://morningconsult.com/wp-content/uploads/2018/03/180312_crosstabs_POLITICO_v1_DK-2.pdf"/>
    <n v="51016"/>
    <n v="80720"/>
    <n v="43173"/>
    <n v="43182.558900462966"/>
  </r>
  <r>
    <s v="Donald Trump"/>
    <x v="1"/>
    <n v="43182"/>
    <n v="43167"/>
    <n v="43171"/>
    <d v="2018-03-08T00:00:00"/>
    <x v="10"/>
    <x v="22"/>
    <x v="2"/>
    <s v="Rasmussen Reports/Pulse Opinion Research"/>
    <x v="0"/>
    <n v="1500"/>
    <s v="lv"/>
    <n v="0.2324899"/>
    <n v="6.5291699999999994E-2"/>
    <n v="48"/>
    <n v="51"/>
    <n v="44.229849999999999"/>
    <n v="50.485889999999998"/>
    <m/>
    <s v="T"/>
    <s v="http://www.rasmussenreports.com/public_content/politics/trump_administration/trump_approval_index_history"/>
    <n v="51010"/>
    <n v="80701"/>
    <n v="43172"/>
    <n v="43182.558900462966"/>
  </r>
  <r>
    <s v="Donald Trump"/>
    <x v="0"/>
    <n v="43182"/>
    <n v="43164"/>
    <n v="43170"/>
    <d v="2018-03-05T00:00:00"/>
    <x v="11"/>
    <x v="23"/>
    <x v="1"/>
    <s v="Gallup"/>
    <x v="6"/>
    <n v="1500"/>
    <s v="a"/>
    <n v="0.84721959999999996"/>
    <n v="0.22624830000000001"/>
    <n v="39"/>
    <n v="56"/>
    <n v="40.240139999999997"/>
    <n v="53.970889999999997"/>
    <m/>
    <s v="T"/>
    <s v="http://news.gallup.com/poll/203207/trump-job-approval-weekly.aspx"/>
    <n v="51007"/>
    <n v="80698"/>
    <n v="43171"/>
    <n v="43182.558668981481"/>
  </r>
  <r>
    <s v="Donald Trump"/>
    <x v="0"/>
    <n v="43182"/>
    <n v="43166"/>
    <n v="43170"/>
    <d v="2018-03-07T00:00:00"/>
    <x v="11"/>
    <x v="24"/>
    <x v="2"/>
    <s v="Rasmussen Reports/Pulse Opinion Research"/>
    <x v="0"/>
    <n v="1500"/>
    <s v="lv"/>
    <n v="7.73953E-2"/>
    <n v="1.9876899999999999E-2"/>
    <n v="45"/>
    <n v="53"/>
    <n v="40.017049999999998"/>
    <n v="53.121749999999999"/>
    <m/>
    <s v="T"/>
    <s v="http://www.rasmussenreports.com/public_content/politics/trump_administration/trump_approval_index_history"/>
    <n v="51006"/>
    <n v="80697"/>
    <n v="43171"/>
    <n v="43182.558668981481"/>
  </r>
  <r>
    <s v="Donald Trump"/>
    <x v="0"/>
    <n v="43182"/>
    <n v="43166"/>
    <n v="43170"/>
    <d v="2018-03-07T00:00:00"/>
    <x v="11"/>
    <x v="24"/>
    <x v="2"/>
    <s v="Ipsos"/>
    <x v="3"/>
    <n v="1861"/>
    <s v="a"/>
    <n v="0.2262188"/>
    <n v="6.6476199999999999E-2"/>
    <n v="38.799999999999997"/>
    <n v="55.2"/>
    <n v="39.01247"/>
    <n v="54.12294"/>
    <m/>
    <s v="T"/>
    <s v="http://polling.reuters.com/#poll/CP3_2/"/>
    <n v="51013"/>
    <n v="80717"/>
    <n v="43172"/>
    <n v="43182.558668981481"/>
  </r>
  <r>
    <s v="Donald Trump"/>
    <x v="0"/>
    <n v="43182"/>
    <n v="43167"/>
    <n v="43170"/>
    <d v="2018-03-08T00:00:00"/>
    <x v="11"/>
    <x v="25"/>
    <x v="3"/>
    <s v="CBS News"/>
    <x v="3"/>
    <n v="1223"/>
    <s v="a"/>
    <n v="1.8585400000000001"/>
    <n v="0.69469250000000005"/>
    <n v="38"/>
    <n v="57"/>
    <n v="39.183529999999998"/>
    <n v="56.472740000000002"/>
    <m/>
    <m/>
    <s v="https://www.cbsnews.com/news/approval-of-trumps-handling-of-north-korea-increases-cbs-news-poll/"/>
    <n v="51009"/>
    <n v="80700"/>
    <n v="43172"/>
    <n v="43182.558668981481"/>
  </r>
  <r>
    <s v="Donald Trump"/>
    <x v="0"/>
    <n v="43182"/>
    <n v="43168"/>
    <n v="43170"/>
    <d v="2018-03-09T00:00:00"/>
    <x v="11"/>
    <x v="26"/>
    <x v="0"/>
    <s v="Public Policy Polling"/>
    <x v="7"/>
    <n v="584"/>
    <s v="rv"/>
    <n v="0.98528669999999996"/>
    <n v="0.36572880000000002"/>
    <n v="43"/>
    <n v="49"/>
    <n v="42.032089999999997"/>
    <n v="49.61694"/>
    <m/>
    <m/>
    <s v="https://www.socialsecurityworks.org/wp-content/uploads/2018/03/Nat-Social-Security-March-18-2-Results.pdf"/>
    <n v="51035"/>
    <n v="80753"/>
    <n v="43178"/>
    <n v="43182.558668981481"/>
  </r>
  <r>
    <s v="Donald Trump"/>
    <x v="2"/>
    <n v="43182"/>
    <n v="43164"/>
    <n v="43170"/>
    <d v="2018-03-05T00:00:00"/>
    <x v="11"/>
    <x v="23"/>
    <x v="1"/>
    <s v="Gallup"/>
    <x v="6"/>
    <n v="1500"/>
    <s v="a"/>
    <n v="0.84721959999999996"/>
    <n v="0.2458794"/>
    <n v="39"/>
    <n v="56"/>
    <n v="39.572119999999998"/>
    <n v="54.310969999999998"/>
    <m/>
    <s v="T"/>
    <s v="http://news.gallup.com/poll/203207/trump-job-approval-weekly.aspx"/>
    <n v="51007"/>
    <n v="80698"/>
    <n v="43171"/>
    <n v="43182.55878472222"/>
  </r>
  <r>
    <s v="Donald Trump"/>
    <x v="2"/>
    <n v="43182"/>
    <n v="43166"/>
    <n v="43170"/>
    <d v="2018-03-07T00:00:00"/>
    <x v="11"/>
    <x v="24"/>
    <x v="2"/>
    <s v="Ipsos"/>
    <x v="3"/>
    <n v="1861"/>
    <s v="a"/>
    <n v="0.2262188"/>
    <n v="7.1737700000000001E-2"/>
    <n v="38.799999999999997"/>
    <n v="55.2"/>
    <n v="38.334330000000001"/>
    <n v="54.46002"/>
    <m/>
    <s v="T"/>
    <s v="http://polling.reuters.com/#poll/CP3_2/"/>
    <n v="51013"/>
    <n v="80717"/>
    <n v="43172"/>
    <n v="43182.55878472222"/>
  </r>
  <r>
    <s v="Donald Trump"/>
    <x v="2"/>
    <n v="43182"/>
    <n v="43167"/>
    <n v="43170"/>
    <d v="2018-03-08T00:00:00"/>
    <x v="11"/>
    <x v="25"/>
    <x v="3"/>
    <s v="CBS News"/>
    <x v="3"/>
    <n v="1223"/>
    <s v="a"/>
    <n v="1.8585400000000001"/>
    <n v="0.80049689999999996"/>
    <n v="38"/>
    <n v="57"/>
    <n v="38.775550000000003"/>
    <n v="56.692419999999998"/>
    <m/>
    <m/>
    <s v="https://www.cbsnews.com/news/approval-of-trumps-handling-of-north-korea-increases-cbs-news-poll/"/>
    <n v="51009"/>
    <n v="80700"/>
    <n v="43172"/>
    <n v="43182.55878472222"/>
  </r>
  <r>
    <s v="Donald Trump"/>
    <x v="1"/>
    <n v="43182"/>
    <n v="43166"/>
    <n v="43170"/>
    <d v="2018-03-07T00:00:00"/>
    <x v="11"/>
    <x v="24"/>
    <x v="2"/>
    <s v="Ipsos"/>
    <x v="3"/>
    <n v="1534"/>
    <s v="rv"/>
    <n v="0.21332889999999999"/>
    <n v="6.3388200000000006E-2"/>
    <n v="40.799999999999997"/>
    <n v="56.4"/>
    <n v="40.634700000000002"/>
    <n v="54.88944"/>
    <m/>
    <s v="T"/>
    <s v="http://polling.reuters.com/#poll/CP3_2/filters/PD1:1"/>
    <n v="51013"/>
    <n v="80713"/>
    <n v="43172"/>
    <n v="43182.558900462966"/>
  </r>
  <r>
    <s v="Donald Trump"/>
    <x v="1"/>
    <n v="43182"/>
    <n v="43166"/>
    <n v="43170"/>
    <d v="2018-03-07T00:00:00"/>
    <x v="11"/>
    <x v="24"/>
    <x v="2"/>
    <s v="Rasmussen Reports/Pulse Opinion Research"/>
    <x v="0"/>
    <n v="1500"/>
    <s v="lv"/>
    <n v="7.73953E-2"/>
    <n v="1.9876899999999999E-2"/>
    <n v="45"/>
    <n v="53"/>
    <n v="41.229849999999999"/>
    <n v="52.485889999999998"/>
    <m/>
    <s v="T"/>
    <s v="http://www.rasmussenreports.com/public_content/politics/trump_administration/trump_approval_index_history"/>
    <n v="51006"/>
    <n v="80697"/>
    <n v="43171"/>
    <n v="43182.558900462966"/>
  </r>
  <r>
    <s v="Donald Trump"/>
    <x v="1"/>
    <n v="43182"/>
    <n v="43168"/>
    <n v="43170"/>
    <d v="2018-03-09T00:00:00"/>
    <x v="11"/>
    <x v="26"/>
    <x v="0"/>
    <s v="Public Policy Polling"/>
    <x v="7"/>
    <n v="584"/>
    <s v="rv"/>
    <n v="0.98528669999999996"/>
    <n v="0.36572880000000002"/>
    <n v="43"/>
    <n v="49"/>
    <n v="42.834009999999999"/>
    <n v="49.16901"/>
    <m/>
    <m/>
    <s v="https://www.socialsecurityworks.org/wp-content/uploads/2018/03/Nat-Social-Security-March-18-2-Results.pdf"/>
    <n v="51035"/>
    <n v="80753"/>
    <n v="43178"/>
    <n v="43182.558900462966"/>
  </r>
  <r>
    <s v="Donald Trump"/>
    <x v="0"/>
    <n v="43182"/>
    <n v="43165"/>
    <n v="43169"/>
    <d v="2018-03-06T00:00:00"/>
    <x v="12"/>
    <x v="27"/>
    <x v="2"/>
    <s v="Ipsos"/>
    <x v="3"/>
    <n v="2823"/>
    <s v="a"/>
    <n v="0.33752149999999997"/>
    <n v="9.1068300000000005E-2"/>
    <n v="40.1"/>
    <n v="54.1"/>
    <n v="40.312469999999998"/>
    <n v="53.022939999999998"/>
    <m/>
    <s v="T"/>
    <s v="http://polling.reuters.com/#poll/CP3_2/"/>
    <n v="51014"/>
    <n v="80718"/>
    <n v="43172"/>
    <n v="43182.558668981481"/>
  </r>
  <r>
    <s v="Donald Trump"/>
    <x v="2"/>
    <n v="43182"/>
    <n v="43165"/>
    <n v="43169"/>
    <d v="2018-03-06T00:00:00"/>
    <x v="12"/>
    <x v="27"/>
    <x v="2"/>
    <s v="Ipsos"/>
    <x v="3"/>
    <n v="2823"/>
    <s v="a"/>
    <n v="0.33752149999999997"/>
    <n v="9.8896700000000004E-2"/>
    <n v="40.1"/>
    <n v="54.1"/>
    <n v="39.634329999999999"/>
    <n v="53.360019999999999"/>
    <m/>
    <s v="T"/>
    <s v="http://polling.reuters.com/#poll/CP3_2/"/>
    <n v="51014"/>
    <n v="80718"/>
    <n v="43172"/>
    <n v="43182.55878472222"/>
  </r>
  <r>
    <s v="Donald Trump"/>
    <x v="1"/>
    <n v="43182"/>
    <n v="43165"/>
    <n v="43169"/>
    <d v="2018-03-06T00:00:00"/>
    <x v="12"/>
    <x v="27"/>
    <x v="2"/>
    <s v="Ipsos"/>
    <x v="3"/>
    <n v="2355"/>
    <s v="rv"/>
    <n v="0.32228600000000002"/>
    <n v="8.7973800000000005E-2"/>
    <n v="42.2"/>
    <n v="54.1"/>
    <n v="42.034709999999997"/>
    <n v="52.589440000000003"/>
    <m/>
    <s v="T"/>
    <s v="http://polling.reuters.com/#poll/CP3_2/filters/PD1:1"/>
    <n v="51014"/>
    <n v="80714"/>
    <n v="43172"/>
    <n v="43182.558900462966"/>
  </r>
  <r>
    <s v="Donald Trump"/>
    <x v="0"/>
    <n v="43182"/>
    <n v="43164"/>
    <n v="43168"/>
    <d v="2018-03-05T00:00:00"/>
    <x v="13"/>
    <x v="28"/>
    <x v="2"/>
    <s v="Ipsos"/>
    <x v="3"/>
    <n v="3420"/>
    <s v="a"/>
    <n v="0.40457209999999999"/>
    <n v="9.9170599999999998E-2"/>
    <n v="39.799999999999997"/>
    <n v="54.2"/>
    <n v="40.01247"/>
    <n v="53.12294"/>
    <m/>
    <s v="T"/>
    <s v="http://polling.reuters.com/#poll/CP3_2/"/>
    <n v="51015"/>
    <n v="80719"/>
    <n v="43172"/>
    <n v="43182.558668981481"/>
  </r>
  <r>
    <s v="Donald Trump"/>
    <x v="2"/>
    <n v="43182"/>
    <n v="43164"/>
    <n v="43168"/>
    <d v="2018-03-05T00:00:00"/>
    <x v="13"/>
    <x v="28"/>
    <x v="2"/>
    <s v="Ipsos"/>
    <x v="3"/>
    <n v="3420"/>
    <s v="a"/>
    <n v="0.40457209999999999"/>
    <n v="0.10850369999999999"/>
    <n v="39.799999999999997"/>
    <n v="54.2"/>
    <n v="39.334330000000001"/>
    <n v="53.46002"/>
    <m/>
    <s v="T"/>
    <s v="http://polling.reuters.com/#poll/CP3_2/"/>
    <n v="51015"/>
    <n v="80719"/>
    <n v="43172"/>
    <n v="43182.55878472222"/>
  </r>
  <r>
    <s v="Donald Trump"/>
    <x v="1"/>
    <n v="43182"/>
    <n v="43164"/>
    <n v="43168"/>
    <d v="2018-03-05T00:00:00"/>
    <x v="13"/>
    <x v="28"/>
    <x v="2"/>
    <s v="Ipsos"/>
    <x v="3"/>
    <n v="2853"/>
    <s v="rv"/>
    <n v="0.3863645"/>
    <n v="9.5889299999999997E-2"/>
    <n v="41.8"/>
    <n v="54.4"/>
    <n v="41.634700000000002"/>
    <n v="52.88944"/>
    <m/>
    <s v="T"/>
    <s v="http://polling.reuters.com/#poll/CP3_2/filters/PD1:1"/>
    <n v="51015"/>
    <n v="80715"/>
    <n v="43172"/>
    <n v="43182.558900462966"/>
  </r>
  <r>
    <s v="Donald Trump"/>
    <x v="0"/>
    <n v="43182"/>
    <n v="43163"/>
    <n v="43167"/>
    <d v="2018-03-04T00:00:00"/>
    <x v="14"/>
    <x v="29"/>
    <x v="2"/>
    <s v="Lake/Tarrance"/>
    <x v="5"/>
    <n v="1000"/>
    <s v="rv"/>
    <n v="1.2448049999999999"/>
    <n v="0.33271279999999998"/>
    <n v="42"/>
    <n v="55"/>
    <n v="41.037869999999998"/>
    <n v="54.900530000000003"/>
    <m/>
    <m/>
    <s v="https://mediarelations.gwu.edu/sites/mediarelations.gwu.edu/files/GWBattlegroundPoll63-questionnaire.pdf"/>
    <n v="51011"/>
    <n v="80702"/>
    <n v="43172"/>
    <n v="43182.558668981481"/>
  </r>
  <r>
    <s v="Donald Trump"/>
    <x v="0"/>
    <n v="43182"/>
    <n v="43163"/>
    <n v="43167"/>
    <d v="2018-03-04T00:00:00"/>
    <x v="14"/>
    <x v="29"/>
    <x v="2"/>
    <s v="Ipsos"/>
    <x v="3"/>
    <n v="3447"/>
    <s v="a"/>
    <n v="0.40640710000000002"/>
    <n v="8.9328000000000005E-2"/>
    <n v="40.799999999999997"/>
    <n v="53.5"/>
    <n v="41.01247"/>
    <n v="52.422939999999997"/>
    <m/>
    <s v="T"/>
    <s v="http://polling.reuters.com/#poll/CP3_2/"/>
    <n v="51002"/>
    <n v="80693"/>
    <n v="43168"/>
    <n v="43182.558668981481"/>
  </r>
  <r>
    <s v="Donald Trump"/>
    <x v="0"/>
    <n v="43182"/>
    <n v="43165"/>
    <n v="43167"/>
    <d v="2018-03-06T00:00:00"/>
    <x v="14"/>
    <x v="30"/>
    <x v="0"/>
    <s v="SurveyMonkey"/>
    <x v="1"/>
    <n v="3107"/>
    <s v="a"/>
    <n v="6.9201299999999993E-2"/>
    <n v="1.25121E-2"/>
    <n v="43"/>
    <n v="55"/>
    <n v="41.02366"/>
    <n v="53.446770000000001"/>
    <m/>
    <m/>
    <s v="https://docs.google.com/spreadsheets/d/1PZ-ITv4o5A3-K4_CQLzerggaIYWsrx-qpzgtTBKLSak/edit?stream=top-stories#gid=1266128960"/>
    <n v="51008"/>
    <n v="80699"/>
    <n v="43171"/>
    <n v="43182.558668981481"/>
  </r>
  <r>
    <s v="Donald Trump"/>
    <x v="0"/>
    <n v="43182"/>
    <n v="43165"/>
    <n v="43167"/>
    <d v="2018-03-06T00:00:00"/>
    <x v="14"/>
    <x v="30"/>
    <x v="0"/>
    <s v="Rasmussen Reports/Pulse Opinion Research"/>
    <x v="0"/>
    <n v="1500"/>
    <s v="lv"/>
    <n v="0.1273367"/>
    <n v="2.70963E-2"/>
    <n v="44"/>
    <n v="54"/>
    <n v="39.017049999999998"/>
    <n v="54.121749999999999"/>
    <m/>
    <s v="T"/>
    <s v="http://www.rasmussenreports.com/public_content/politics/trump_administration/trump_approval_index_history"/>
    <n v="51001"/>
    <n v="80682"/>
    <n v="43168"/>
    <n v="43182.558668981481"/>
  </r>
  <r>
    <s v="Donald Trump"/>
    <x v="2"/>
    <n v="43182"/>
    <n v="43163"/>
    <n v="43167"/>
    <d v="2018-03-04T00:00:00"/>
    <x v="14"/>
    <x v="29"/>
    <x v="2"/>
    <s v="Ipsos"/>
    <x v="3"/>
    <n v="3447"/>
    <s v="a"/>
    <n v="0.40640710000000002"/>
    <n v="9.8621200000000006E-2"/>
    <n v="40.799999999999997"/>
    <n v="53.5"/>
    <n v="40.334330000000001"/>
    <n v="52.760019999999997"/>
    <m/>
    <s v="T"/>
    <s v="http://polling.reuters.com/#poll/CP3_2/"/>
    <n v="51002"/>
    <n v="80693"/>
    <n v="43168"/>
    <n v="43182.55878472222"/>
  </r>
  <r>
    <s v="Donald Trump"/>
    <x v="2"/>
    <n v="43182"/>
    <n v="43165"/>
    <n v="43167"/>
    <d v="2018-03-06T00:00:00"/>
    <x v="14"/>
    <x v="30"/>
    <x v="0"/>
    <s v="SurveyMonkey"/>
    <x v="1"/>
    <n v="3107"/>
    <s v="a"/>
    <n v="6.9201299999999993E-2"/>
    <n v="1.37076E-2"/>
    <n v="43"/>
    <n v="55"/>
    <n v="40.352829999999997"/>
    <n v="53.783079999999998"/>
    <m/>
    <m/>
    <s v="https://docs.google.com/spreadsheets/d/1PZ-ITv4o5A3-K4_CQLzerggaIYWsrx-qpzgtTBKLSak/edit?stream=top-stories#gid=1266128960"/>
    <n v="51008"/>
    <n v="80699"/>
    <n v="43171"/>
    <n v="43182.55878472222"/>
  </r>
  <r>
    <s v="Donald Trump"/>
    <x v="1"/>
    <n v="43182"/>
    <n v="43163"/>
    <n v="43167"/>
    <d v="2018-03-04T00:00:00"/>
    <x v="14"/>
    <x v="29"/>
    <x v="2"/>
    <s v="Ipsos"/>
    <x v="3"/>
    <n v="2864"/>
    <s v="rv"/>
    <n v="0.3864534"/>
    <n v="8.6099200000000001E-2"/>
    <n v="42.5"/>
    <n v="53.7"/>
    <n v="42.334710000000001"/>
    <n v="52.189439999999998"/>
    <m/>
    <s v="T"/>
    <s v="http://polling.reuters.com/#poll/CP3_2/filters/PD1:1"/>
    <n v="51002"/>
    <n v="80690"/>
    <n v="43168"/>
    <n v="43182.558900462966"/>
  </r>
  <r>
    <s v="Donald Trump"/>
    <x v="1"/>
    <n v="43182"/>
    <n v="43163"/>
    <n v="43167"/>
    <d v="2018-03-04T00:00:00"/>
    <x v="14"/>
    <x v="29"/>
    <x v="2"/>
    <s v="Lake/Tarrance"/>
    <x v="5"/>
    <n v="1000"/>
    <s v="rv"/>
    <n v="1.2448049999999999"/>
    <n v="0.33271279999999998"/>
    <n v="42"/>
    <n v="55"/>
    <n v="41.47833"/>
    <n v="54.602220000000003"/>
    <m/>
    <m/>
    <s v="https://mediarelations.gwu.edu/sites/mediarelations.gwu.edu/files/GWBattlegroundPoll63-questionnaire.pdf"/>
    <n v="51011"/>
    <n v="80702"/>
    <n v="43172"/>
    <n v="43182.558900462966"/>
  </r>
  <r>
    <s v="Donald Trump"/>
    <x v="1"/>
    <n v="43182"/>
    <n v="43165"/>
    <n v="43167"/>
    <d v="2018-03-06T00:00:00"/>
    <x v="14"/>
    <x v="30"/>
    <x v="0"/>
    <s v="Rasmussen Reports/Pulse Opinion Research"/>
    <x v="0"/>
    <n v="1500"/>
    <s v="lv"/>
    <n v="0.1273367"/>
    <n v="2.70963E-2"/>
    <n v="44"/>
    <n v="54"/>
    <n v="40.229849999999999"/>
    <n v="53.485889999999998"/>
    <m/>
    <s v="T"/>
    <s v="http://www.rasmussenreports.com/public_content/politics/trump_administration/trump_approval_index_history"/>
    <n v="51001"/>
    <n v="80682"/>
    <n v="43168"/>
    <n v="43182.558900462966"/>
  </r>
  <r>
    <s v="Donald Trump"/>
    <x v="0"/>
    <n v="43182"/>
    <n v="43153"/>
    <n v="43166"/>
    <d v="2018-02-22T00:00:00"/>
    <x v="15"/>
    <x v="31"/>
    <x v="6"/>
    <s v="icitizen"/>
    <x v="5"/>
    <n v="6378"/>
    <s v="a"/>
    <n v="1.5514330000000001"/>
    <n v="0.1899932"/>
    <n v="50"/>
    <n v="50"/>
    <n v="52.066600000000001"/>
    <n v="43.750590000000003"/>
    <m/>
    <m/>
    <s v="https://projects.fivethirtyeight.com.s3.amazonaws.com/polls/20180319_icitizen_national.pdf"/>
    <n v="51037"/>
    <n v="80755"/>
    <n v="43178"/>
    <n v="43182.558668981481"/>
  </r>
  <r>
    <s v="Donald Trump"/>
    <x v="0"/>
    <n v="43182"/>
    <n v="43160"/>
    <n v="43166"/>
    <d v="2018-03-01T00:00:00"/>
    <x v="15"/>
    <x v="32"/>
    <x v="1"/>
    <s v="SurveyMonkey"/>
    <x v="1"/>
    <n v="21603"/>
    <s v="a"/>
    <n v="0.42057319999999998"/>
    <n v="6.1375100000000002E-2"/>
    <n v="42"/>
    <n v="56"/>
    <n v="40.02366"/>
    <n v="54.446770000000001"/>
    <m/>
    <m/>
    <s v="https://drive.google.com/file/d/17S55ZOrMPwG4jWe1SD9EcFJShrAUHVoZ/view"/>
    <n v="51000"/>
    <n v="80680"/>
    <n v="43167"/>
    <n v="43182.558668981481"/>
  </r>
  <r>
    <s v="Donald Trump"/>
    <x v="0"/>
    <n v="43182"/>
    <n v="43162"/>
    <n v="43166"/>
    <d v="2018-03-03T00:00:00"/>
    <x v="15"/>
    <x v="33"/>
    <x v="2"/>
    <s v="Ipsos"/>
    <x v="3"/>
    <n v="3378"/>
    <s v="a"/>
    <n v="0.39661649999999998"/>
    <n v="7.7608899999999995E-2"/>
    <n v="40.299999999999997"/>
    <n v="53.6"/>
    <n v="40.51247"/>
    <n v="52.522939999999998"/>
    <m/>
    <s v="T"/>
    <s v="http://polling.reuters.com/#poll/CP3_2/"/>
    <n v="51003"/>
    <n v="80694"/>
    <n v="43168"/>
    <n v="43182.558668981481"/>
  </r>
  <r>
    <s v="Donald Trump"/>
    <x v="0"/>
    <n v="43182"/>
    <n v="43164"/>
    <n v="43166"/>
    <d v="2018-03-05T00:00:00"/>
    <x v="15"/>
    <x v="34"/>
    <x v="0"/>
    <s v="Rasmussen Reports/Pulse Opinion Research"/>
    <x v="0"/>
    <n v="1500"/>
    <s v="lv"/>
    <n v="0.12651670000000001"/>
    <n v="2.42384E-2"/>
    <n v="45"/>
    <n v="54"/>
    <n v="40.017049999999998"/>
    <n v="54.121749999999999"/>
    <m/>
    <s v="T"/>
    <s v="http://www.rasmussenreports.com/public_content/politics/trump_administration/trump_approval_index_history"/>
    <n v="50997"/>
    <n v="80676"/>
    <n v="43167"/>
    <n v="43182.558668981481"/>
  </r>
  <r>
    <s v="Donald Trump"/>
    <x v="2"/>
    <n v="43182"/>
    <n v="43153"/>
    <n v="43166"/>
    <d v="2018-02-22T00:00:00"/>
    <x v="15"/>
    <x v="31"/>
    <x v="6"/>
    <s v="icitizen"/>
    <x v="5"/>
    <n v="6378"/>
    <s v="a"/>
    <n v="1.5514330000000001"/>
    <n v="0.2293441"/>
    <n v="50"/>
    <n v="50"/>
    <n v="51.499200000000002"/>
    <n v="44.028239999999997"/>
    <m/>
    <m/>
    <s v="https://projects.fivethirtyeight.com.s3.amazonaws.com/polls/20180319_icitizen_national.pdf"/>
    <n v="51037"/>
    <n v="80755"/>
    <n v="43178"/>
    <n v="43182.55878472222"/>
  </r>
  <r>
    <s v="Donald Trump"/>
    <x v="2"/>
    <n v="43182"/>
    <n v="43160"/>
    <n v="43166"/>
    <d v="2018-03-01T00:00:00"/>
    <x v="15"/>
    <x v="32"/>
    <x v="1"/>
    <s v="SurveyMonkey"/>
    <x v="1"/>
    <n v="21603"/>
    <s v="a"/>
    <n v="0.42057319999999998"/>
    <n v="6.9680500000000006E-2"/>
    <n v="42"/>
    <n v="56"/>
    <n v="39.352829999999997"/>
    <n v="54.783079999999998"/>
    <m/>
    <m/>
    <s v="https://drive.google.com/file/d/17S55ZOrMPwG4jWe1SD9EcFJShrAUHVoZ/view"/>
    <n v="51000"/>
    <n v="80680"/>
    <n v="43167"/>
    <n v="43182.55878472222"/>
  </r>
  <r>
    <s v="Donald Trump"/>
    <x v="2"/>
    <n v="43182"/>
    <n v="43162"/>
    <n v="43166"/>
    <d v="2018-03-03T00:00:00"/>
    <x v="15"/>
    <x v="33"/>
    <x v="2"/>
    <s v="Ipsos"/>
    <x v="3"/>
    <n v="3378"/>
    <s v="a"/>
    <n v="0.39661649999999998"/>
    <n v="8.6640900000000007E-2"/>
    <n v="40.299999999999997"/>
    <n v="53.6"/>
    <n v="39.834330000000001"/>
    <n v="52.860019999999999"/>
    <m/>
    <s v="T"/>
    <s v="http://polling.reuters.com/#poll/CP3_2/"/>
    <n v="51003"/>
    <n v="80694"/>
    <n v="43168"/>
    <n v="43182.55878472222"/>
  </r>
  <r>
    <s v="Donald Trump"/>
    <x v="1"/>
    <n v="43182"/>
    <n v="43160"/>
    <n v="43166"/>
    <d v="2018-03-01T00:00:00"/>
    <x v="15"/>
    <x v="32"/>
    <x v="1"/>
    <s v="SurveyMonkey"/>
    <x v="1"/>
    <n v="19193"/>
    <s v="rv"/>
    <n v="0.45251180000000002"/>
    <n v="6.4844600000000002E-2"/>
    <n v="43"/>
    <n v="56"/>
    <n v="40.842950000000002"/>
    <n v="54.259030000000003"/>
    <m/>
    <m/>
    <s v="https://drive.google.com/file/d/17S55ZOrMPwG4jWe1SD9EcFJShrAUHVoZ/view"/>
    <n v="51000"/>
    <n v="80681"/>
    <n v="43167"/>
    <n v="43182.558900462966"/>
  </r>
  <r>
    <s v="Donald Trump"/>
    <x v="1"/>
    <n v="43182"/>
    <n v="43162"/>
    <n v="43166"/>
    <d v="2018-03-03T00:00:00"/>
    <x v="15"/>
    <x v="33"/>
    <x v="2"/>
    <s v="Ipsos"/>
    <x v="3"/>
    <n v="2818"/>
    <s v="rv"/>
    <n v="0.37867529999999999"/>
    <n v="7.5162800000000002E-2"/>
    <n v="42.1"/>
    <n v="53.9"/>
    <n v="41.934699999999999"/>
    <n v="52.38944"/>
    <m/>
    <s v="T"/>
    <s v="http://polling.reuters.com/#poll/CP3_2/filters/PD1:1"/>
    <n v="51003"/>
    <n v="80691"/>
    <n v="43168"/>
    <n v="43182.558900462966"/>
  </r>
  <r>
    <s v="Donald Trump"/>
    <x v="1"/>
    <n v="43182"/>
    <n v="43164"/>
    <n v="43166"/>
    <d v="2018-03-05T00:00:00"/>
    <x v="15"/>
    <x v="34"/>
    <x v="0"/>
    <s v="Rasmussen Reports/Pulse Opinion Research"/>
    <x v="0"/>
    <n v="1500"/>
    <s v="lv"/>
    <n v="0.12651670000000001"/>
    <n v="2.42384E-2"/>
    <n v="45"/>
    <n v="54"/>
    <n v="41.229849999999999"/>
    <n v="53.485889999999998"/>
    <m/>
    <s v="T"/>
    <s v="http://www.rasmussenreports.com/public_content/politics/trump_administration/trump_approval_index_history"/>
    <n v="50997"/>
    <n v="80676"/>
    <n v="43167"/>
    <n v="43182.558900462966"/>
  </r>
  <r>
    <s v="Donald Trump"/>
    <x v="0"/>
    <n v="43182"/>
    <n v="43161"/>
    <n v="43165"/>
    <d v="2018-03-02T00:00:00"/>
    <x v="16"/>
    <x v="35"/>
    <x v="2"/>
    <s v="Ipsos"/>
    <x v="3"/>
    <n v="2930"/>
    <s v="a"/>
    <n v="0.34441090000000002"/>
    <n v="5.9015100000000001E-2"/>
    <n v="40.200000000000003"/>
    <n v="53.6"/>
    <n v="40.412469999999999"/>
    <n v="52.522939999999998"/>
    <m/>
    <s v="T"/>
    <s v="http://polling.reuters.com/#poll/CP3_2/"/>
    <n v="51004"/>
    <n v="80695"/>
    <n v="43168"/>
    <n v="43182.558668981481"/>
  </r>
  <r>
    <s v="Donald Trump"/>
    <x v="0"/>
    <n v="43182"/>
    <n v="43163"/>
    <n v="43165"/>
    <d v="2018-03-04T00:00:00"/>
    <x v="16"/>
    <x v="36"/>
    <x v="0"/>
    <s v="YouGov"/>
    <x v="4"/>
    <n v="1500"/>
    <s v="a"/>
    <n v="0.89527990000000002"/>
    <n v="0.169826"/>
    <n v="40"/>
    <n v="50"/>
    <n v="40.612949999999998"/>
    <n v="52.491219999999998"/>
    <m/>
    <m/>
    <s v="https://d25d2506sfb94s.cloudfront.net/cumulus_uploads/document/zq33h2ipcl/econTabReport.pdf"/>
    <n v="50992"/>
    <n v="80666"/>
    <n v="43166"/>
    <n v="43182.558668981481"/>
  </r>
  <r>
    <s v="Donald Trump"/>
    <x v="0"/>
    <n v="43182"/>
    <n v="43163"/>
    <n v="43165"/>
    <d v="2018-03-04T00:00:00"/>
    <x v="16"/>
    <x v="36"/>
    <x v="0"/>
    <s v="Rasmussen Reports/Pulse Opinion Research"/>
    <x v="0"/>
    <n v="1500"/>
    <s v="lv"/>
    <n v="0.12558710000000001"/>
    <n v="2.1456699999999999E-2"/>
    <n v="46"/>
    <n v="53"/>
    <n v="41.017049999999998"/>
    <n v="53.121749999999999"/>
    <m/>
    <s v="T"/>
    <s v="http://www.rasmussenreports.com/public_content/politics/trump_administration/trump_approval_index_history"/>
    <n v="50993"/>
    <n v="80669"/>
    <n v="43166"/>
    <n v="43182.558668981481"/>
  </r>
  <r>
    <s v="Donald Trump"/>
    <x v="0"/>
    <n v="43182"/>
    <n v="43164"/>
    <n v="43165"/>
    <d v="2018-03-05T00:00:00"/>
    <x v="16"/>
    <x v="37"/>
    <x v="7"/>
    <s v="Marist College"/>
    <x v="2"/>
    <n v="1050"/>
    <s v="a"/>
    <n v="1.740969"/>
    <n v="0.43148310000000001"/>
    <n v="42"/>
    <n v="50"/>
    <n v="42.952269999999999"/>
    <n v="51.103749999999998"/>
    <m/>
    <m/>
    <s v="http://maristpoll.marist.edu/wp-content/misc/usapolls/us180305/Marist%20Poll%20National%20Nature%20of%20the%20Sample%20and%20Tables_March%208,%202018.pdf#page=3"/>
    <n v="50998"/>
    <n v="80677"/>
    <n v="43167"/>
    <n v="43182.558668981481"/>
  </r>
  <r>
    <s v="Donald Trump"/>
    <x v="2"/>
    <n v="43182"/>
    <n v="43161"/>
    <n v="43165"/>
    <d v="2018-03-02T00:00:00"/>
    <x v="16"/>
    <x v="35"/>
    <x v="2"/>
    <s v="Ipsos"/>
    <x v="3"/>
    <n v="2930"/>
    <s v="a"/>
    <n v="0.34441090000000002"/>
    <n v="6.6813899999999996E-2"/>
    <n v="40.200000000000003"/>
    <n v="53.6"/>
    <n v="39.73433"/>
    <n v="52.860019999999999"/>
    <m/>
    <s v="T"/>
    <s v="http://polling.reuters.com/#poll/CP3_2/"/>
    <n v="51004"/>
    <n v="80695"/>
    <n v="43168"/>
    <n v="43182.55878472222"/>
  </r>
  <r>
    <s v="Donald Trump"/>
    <x v="2"/>
    <n v="43182"/>
    <n v="43163"/>
    <n v="43165"/>
    <d v="2018-03-04T00:00:00"/>
    <x v="16"/>
    <x v="36"/>
    <x v="0"/>
    <s v="YouGov"/>
    <x v="4"/>
    <n v="1500"/>
    <s v="a"/>
    <n v="0.89527990000000002"/>
    <n v="0.18985569999999999"/>
    <n v="40"/>
    <n v="50"/>
    <n v="40.0182"/>
    <n v="52.78143"/>
    <m/>
    <m/>
    <s v="https://d25d2506sfb94s.cloudfront.net/cumulus_uploads/document/zq33h2ipcl/econTabReport.pdf"/>
    <n v="50992"/>
    <n v="80666"/>
    <n v="43166"/>
    <n v="43182.55878472222"/>
  </r>
  <r>
    <s v="Donald Trump"/>
    <x v="2"/>
    <n v="43182"/>
    <n v="43164"/>
    <n v="43165"/>
    <d v="2018-03-05T00:00:00"/>
    <x v="16"/>
    <x v="37"/>
    <x v="7"/>
    <s v="Marist College"/>
    <x v="2"/>
    <n v="1050"/>
    <s v="a"/>
    <n v="1.740969"/>
    <n v="0.4753656"/>
    <n v="42"/>
    <n v="50"/>
    <n v="42.206060000000001"/>
    <n v="51.364750000000001"/>
    <m/>
    <m/>
    <s v="http://maristpoll.marist.edu/wp-content/misc/usapolls/us180305/Marist%20Poll%20National%20Nature%20of%20the%20Sample%20and%20Tables_March%208,%202018.pdf#page=3"/>
    <n v="50998"/>
    <n v="80677"/>
    <n v="43167"/>
    <n v="43182.55878472222"/>
  </r>
  <r>
    <s v="Donald Trump"/>
    <x v="1"/>
    <n v="43182"/>
    <n v="43161"/>
    <n v="43165"/>
    <d v="2018-03-02T00:00:00"/>
    <x v="16"/>
    <x v="35"/>
    <x v="2"/>
    <s v="Ipsos"/>
    <x v="3"/>
    <n v="2457"/>
    <s v="rv"/>
    <n v="0.33047070000000001"/>
    <n v="5.7494499999999997E-2"/>
    <n v="42.3"/>
    <n v="53.3"/>
    <n v="42.134700000000002"/>
    <n v="51.789439999999999"/>
    <m/>
    <s v="T"/>
    <s v="http://polling.reuters.com/#poll/CP3_2/filters/PD1:1"/>
    <n v="51004"/>
    <n v="80692"/>
    <n v="43168"/>
    <n v="43182.558900462966"/>
  </r>
  <r>
    <s v="Donald Trump"/>
    <x v="1"/>
    <n v="43182"/>
    <n v="43163"/>
    <n v="43165"/>
    <d v="2018-03-04T00:00:00"/>
    <x v="16"/>
    <x v="36"/>
    <x v="0"/>
    <s v="Rasmussen Reports/Pulse Opinion Research"/>
    <x v="0"/>
    <n v="1500"/>
    <s v="lv"/>
    <n v="0.12558710000000001"/>
    <n v="2.1456699999999999E-2"/>
    <n v="46"/>
    <n v="53"/>
    <n v="42.229849999999999"/>
    <n v="52.485889999999998"/>
    <m/>
    <s v="T"/>
    <s v="http://www.rasmussenreports.com/public_content/politics/trump_administration/trump_approval_index_history"/>
    <n v="50993"/>
    <n v="80669"/>
    <n v="43166"/>
    <n v="43182.558900462966"/>
  </r>
  <r>
    <s v="Donald Trump"/>
    <x v="1"/>
    <n v="43182"/>
    <n v="43163"/>
    <n v="43165"/>
    <d v="2018-03-04T00:00:00"/>
    <x v="16"/>
    <x v="36"/>
    <x v="0"/>
    <s v="YouGov"/>
    <x v="4"/>
    <n v="1310"/>
    <s v="rv"/>
    <n v="0.86496209999999996"/>
    <n v="0.1659794"/>
    <n v="41"/>
    <n v="54"/>
    <n v="40.151739999999997"/>
    <n v="54.626690000000004"/>
    <m/>
    <m/>
    <s v="https://d25d2506sfb94s.cloudfront.net/cumulus_uploads/document/zq33h2ipcl/econTabReport.pdf"/>
    <n v="50992"/>
    <n v="80667"/>
    <n v="43166"/>
    <n v="43182.558900462966"/>
  </r>
  <r>
    <s v="Donald Trump"/>
    <x v="1"/>
    <n v="43182"/>
    <n v="43164"/>
    <n v="43165"/>
    <d v="2018-03-05T00:00:00"/>
    <x v="16"/>
    <x v="37"/>
    <x v="7"/>
    <s v="Marist College"/>
    <x v="2"/>
    <n v="867"/>
    <s v="rv"/>
    <n v="1.5133369999999999"/>
    <n v="0.37979160000000001"/>
    <n v="44"/>
    <n v="49"/>
    <n v="44.779870000000003"/>
    <n v="49.734259999999999"/>
    <m/>
    <m/>
    <s v="http://maristpoll.marist.edu/wp-content/misc/usapolls/us180305/Marist%20Poll%20National%20Nature%20of%20the%20Sample%20and%20Tables_March%208,%202018.pdf#page=3"/>
    <n v="50998"/>
    <n v="80678"/>
    <n v="43167"/>
    <n v="43182.558900462966"/>
  </r>
  <r>
    <s v="Donald Trump"/>
    <x v="0"/>
    <n v="43182"/>
    <n v="43160"/>
    <n v="43164"/>
    <d v="2018-03-01T00:00:00"/>
    <x v="17"/>
    <x v="38"/>
    <x v="2"/>
    <s v="Rasmussen Reports/Pulse Opinion Research"/>
    <x v="0"/>
    <n v="1500"/>
    <s v="lv"/>
    <n v="0.22509219999999999"/>
    <n v="2.89372E-2"/>
    <n v="48"/>
    <n v="52"/>
    <n v="43.017049999999998"/>
    <n v="52.121749999999999"/>
    <m/>
    <s v="T"/>
    <s v="http://www.rasmussenreports.com/public_content/politics/trump_administration/trump_approval_index_history"/>
    <n v="50986"/>
    <n v="80647"/>
    <n v="43165"/>
    <n v="43182.558668981481"/>
  </r>
  <r>
    <s v="Donald Trump"/>
    <x v="0"/>
    <n v="43182"/>
    <n v="43160"/>
    <n v="43164"/>
    <d v="2018-03-01T00:00:00"/>
    <x v="17"/>
    <x v="38"/>
    <x v="2"/>
    <s v="Morning Consult"/>
    <x v="5"/>
    <n v="1993"/>
    <s v="rv"/>
    <n v="0.63705730000000005"/>
    <n v="8.7943900000000005E-2"/>
    <n v="43"/>
    <n v="53"/>
    <n v="39.107430000000001"/>
    <n v="56.069670000000002"/>
    <m/>
    <m/>
    <s v="https://morningconsult.com/wp-content/uploads/2018/03/180303_crosstabs_POLITICO_v1_DK-1.pdf"/>
    <n v="50991"/>
    <n v="80664"/>
    <n v="43166"/>
    <n v="43182.558668981481"/>
  </r>
  <r>
    <s v="Donald Trump"/>
    <x v="0"/>
    <n v="43182"/>
    <n v="43160"/>
    <n v="43164"/>
    <d v="2018-03-01T00:00:00"/>
    <x v="17"/>
    <x v="38"/>
    <x v="2"/>
    <s v="Ipsos"/>
    <x v="3"/>
    <n v="2050"/>
    <s v="a"/>
    <n v="0.24223140000000001"/>
    <n v="3.5623099999999998E-2"/>
    <n v="40"/>
    <n v="53.8"/>
    <n v="40.212470000000003"/>
    <n v="52.722940000000001"/>
    <m/>
    <s v="T"/>
    <s v="http://polling.reuters.com/#poll/CP3_2/"/>
    <n v="50987"/>
    <n v="80660"/>
    <n v="43165"/>
    <n v="43182.558668981481"/>
  </r>
  <r>
    <s v="Donald Trump"/>
    <x v="0"/>
    <n v="43182"/>
    <n v="43161"/>
    <n v="43164"/>
    <d v="2018-03-02T00:00:00"/>
    <x v="17"/>
    <x v="39"/>
    <x v="3"/>
    <s v="Monmouth University"/>
    <x v="8"/>
    <n v="803"/>
    <s v="a"/>
    <n v="1.7036789999999999"/>
    <n v="0.36463790000000001"/>
    <n v="39"/>
    <n v="54"/>
    <n v="39.235939999999999"/>
    <n v="55.582999999999998"/>
    <m/>
    <m/>
    <s v="https://www.monmouth.edu/polling-institute/documents/monmouthpoll_us_030718.pdf/"/>
    <n v="50994"/>
    <n v="80670"/>
    <n v="43166"/>
    <n v="43182.558668981481"/>
  </r>
  <r>
    <s v="Donald Trump"/>
    <x v="0"/>
    <n v="43182"/>
    <n v="43162"/>
    <n v="43164"/>
    <d v="2018-03-03T00:00:00"/>
    <x v="17"/>
    <x v="40"/>
    <x v="0"/>
    <s v="Quinnipiac University"/>
    <x v="3"/>
    <n v="1122"/>
    <s v="rv"/>
    <n v="1.4866090000000001"/>
    <n v="0.2792229"/>
    <n v="38"/>
    <n v="56"/>
    <n v="39.81297"/>
    <n v="54.384320000000002"/>
    <m/>
    <m/>
    <s v="https://poll.qu.edu/images/polling/us/us03072018_uplm87.pdf/"/>
    <n v="50995"/>
    <n v="80672"/>
    <n v="43166"/>
    <n v="43182.558668981481"/>
  </r>
  <r>
    <s v="Donald Trump"/>
    <x v="2"/>
    <n v="43182"/>
    <n v="43160"/>
    <n v="43164"/>
    <d v="2018-03-01T00:00:00"/>
    <x v="17"/>
    <x v="38"/>
    <x v="2"/>
    <s v="Ipsos"/>
    <x v="3"/>
    <n v="2050"/>
    <s v="a"/>
    <n v="0.24223140000000001"/>
    <n v="4.1072200000000003E-2"/>
    <n v="40"/>
    <n v="53.8"/>
    <n v="39.534329999999997"/>
    <n v="53.060020000000002"/>
    <m/>
    <s v="T"/>
    <s v="http://polling.reuters.com/#poll/CP3_2/"/>
    <n v="50987"/>
    <n v="80660"/>
    <n v="43165"/>
    <n v="43182.55878472222"/>
  </r>
  <r>
    <s v="Donald Trump"/>
    <x v="2"/>
    <n v="43182"/>
    <n v="43161"/>
    <n v="43164"/>
    <d v="2018-03-02T00:00:00"/>
    <x v="17"/>
    <x v="39"/>
    <x v="3"/>
    <s v="Monmouth University"/>
    <x v="8"/>
    <n v="803"/>
    <s v="a"/>
    <n v="1.7036789999999999"/>
    <n v="0.40999960000000002"/>
    <n v="39"/>
    <n v="54"/>
    <n v="38.849260000000001"/>
    <n v="55.74456"/>
    <m/>
    <m/>
    <s v="https://www.monmouth.edu/polling-institute/documents/monmouthpoll_us_030718.pdf/"/>
    <n v="50994"/>
    <n v="80670"/>
    <n v="43166"/>
    <n v="43182.55878472222"/>
  </r>
  <r>
    <s v="Donald Trump"/>
    <x v="1"/>
    <n v="43182"/>
    <n v="43160"/>
    <n v="43164"/>
    <d v="2018-03-01T00:00:00"/>
    <x v="17"/>
    <x v="38"/>
    <x v="2"/>
    <s v="Ipsos"/>
    <x v="3"/>
    <n v="1712"/>
    <s v="rv"/>
    <n v="0.23139779999999999"/>
    <n v="3.4590200000000002E-2"/>
    <n v="41.7"/>
    <n v="54.1"/>
    <n v="41.534709999999997"/>
    <n v="52.589440000000003"/>
    <m/>
    <s v="T"/>
    <s v="http://polling.reuters.com/#poll/CP3_2/filters/PD1:1"/>
    <n v="50987"/>
    <n v="80656"/>
    <n v="43165"/>
    <n v="43182.558900462966"/>
  </r>
  <r>
    <s v="Donald Trump"/>
    <x v="1"/>
    <n v="43182"/>
    <n v="43160"/>
    <n v="43164"/>
    <d v="2018-03-01T00:00:00"/>
    <x v="17"/>
    <x v="38"/>
    <x v="2"/>
    <s v="Morning Consult"/>
    <x v="5"/>
    <n v="1993"/>
    <s v="rv"/>
    <n v="0.63705730000000005"/>
    <n v="8.7943900000000005E-2"/>
    <n v="43"/>
    <n v="53"/>
    <n v="40.112200000000001"/>
    <n v="55.48854"/>
    <m/>
    <m/>
    <s v="https://morningconsult.com/wp-content/uploads/2018/03/180303_crosstabs_POLITICO_v1_DK-1.pdf"/>
    <n v="50991"/>
    <n v="80664"/>
    <n v="43166"/>
    <n v="43182.558900462966"/>
  </r>
  <r>
    <s v="Donald Trump"/>
    <x v="1"/>
    <n v="43182"/>
    <n v="43160"/>
    <n v="43164"/>
    <d v="2018-03-01T00:00:00"/>
    <x v="17"/>
    <x v="38"/>
    <x v="2"/>
    <s v="Rasmussen Reports/Pulse Opinion Research"/>
    <x v="0"/>
    <n v="1500"/>
    <s v="lv"/>
    <n v="0.22509219999999999"/>
    <n v="2.89372E-2"/>
    <n v="48"/>
    <n v="52"/>
    <n v="44.229849999999999"/>
    <n v="51.485889999999998"/>
    <m/>
    <s v="T"/>
    <s v="http://www.rasmussenreports.com/public_content/politics/trump_administration/trump_approval_index_history"/>
    <n v="50986"/>
    <n v="80647"/>
    <n v="43165"/>
    <n v="43182.558900462966"/>
  </r>
  <r>
    <s v="Donald Trump"/>
    <x v="1"/>
    <n v="43182"/>
    <n v="43162"/>
    <n v="43164"/>
    <d v="2018-03-03T00:00:00"/>
    <x v="17"/>
    <x v="40"/>
    <x v="0"/>
    <s v="Quinnipiac University"/>
    <x v="3"/>
    <n v="1122"/>
    <s v="rv"/>
    <n v="1.4866090000000001"/>
    <n v="0.2792229"/>
    <n v="38"/>
    <n v="56"/>
    <n v="40.698430000000002"/>
    <n v="53.936410000000002"/>
    <m/>
    <m/>
    <s v="https://poll.qu.edu/images/polling/us/us03072018_uplm87.pdf/"/>
    <n v="50995"/>
    <n v="80672"/>
    <n v="43166"/>
    <n v="43182.558900462966"/>
  </r>
  <r>
    <s v="Donald Trump"/>
    <x v="1"/>
    <n v="43182"/>
    <n v="43161"/>
    <n v="43164"/>
    <d v="2018-03-02T00:00:00"/>
    <x v="17"/>
    <x v="39"/>
    <x v="3"/>
    <s v="Monmouth University"/>
    <x v="8"/>
    <n v="708"/>
    <s v="rv"/>
    <n v="1.5154259999999999"/>
    <n v="0.32434619999999997"/>
    <n v="40"/>
    <n v="54"/>
    <n v="40.307989999999997"/>
    <n v="55.0944"/>
    <m/>
    <m/>
    <s v="https://www.monmouth.edu/polling-institute/documents/monmouthpoll_us_030718.pdf/"/>
    <n v="50994"/>
    <n v="80671"/>
    <n v="43166"/>
    <n v="43182.558900462966"/>
  </r>
  <r>
    <s v="Donald Trump"/>
    <x v="0"/>
    <n v="43182"/>
    <n v="43157"/>
    <n v="43163"/>
    <d v="2018-02-26T00:00:00"/>
    <x v="18"/>
    <x v="41"/>
    <x v="1"/>
    <s v="Gallup"/>
    <x v="6"/>
    <n v="1500"/>
    <s v="a"/>
    <n v="0.79973110000000003"/>
    <n v="7.9154799999999997E-2"/>
    <n v="39"/>
    <n v="55"/>
    <n v="40.240139999999997"/>
    <n v="52.970889999999997"/>
    <m/>
    <s v="T"/>
    <s v="http://news.gallup.com/poll/203207/trump-job-approval-weekly.aspx"/>
    <n v="50984"/>
    <n v="80644"/>
    <n v="43164"/>
    <n v="43182.558668981481"/>
  </r>
  <r>
    <s v="Donald Trump"/>
    <x v="0"/>
    <n v="43182"/>
    <n v="43159"/>
    <n v="43163"/>
    <d v="2018-02-28T00:00:00"/>
    <x v="18"/>
    <x v="42"/>
    <x v="2"/>
    <s v="Rasmussen Reports/Pulse Opinion Research"/>
    <x v="0"/>
    <n v="1500"/>
    <s v="lv"/>
    <n v="7.5403999999999999E-2"/>
    <n v="8.0835000000000004E-3"/>
    <n v="48"/>
    <n v="52"/>
    <n v="43.017049999999998"/>
    <n v="52.121749999999999"/>
    <m/>
    <s v="T"/>
    <s v="http://www.rasmussenreports.com/public_content/politics/trump_administration/trump_approval_index_history"/>
    <n v="50982"/>
    <n v="80641"/>
    <n v="43164"/>
    <n v="43182.558668981481"/>
  </r>
  <r>
    <s v="Donald Trump"/>
    <x v="0"/>
    <n v="43182"/>
    <n v="43159"/>
    <n v="43163"/>
    <d v="2018-02-28T00:00:00"/>
    <x v="18"/>
    <x v="42"/>
    <x v="2"/>
    <s v="Ipsos"/>
    <x v="3"/>
    <n v="1599"/>
    <s v="a"/>
    <n v="0.1903262"/>
    <n v="2.3414500000000001E-2"/>
    <n v="40.799999999999997"/>
    <n v="53.3"/>
    <n v="41.01247"/>
    <n v="52.222940000000001"/>
    <m/>
    <s v="T"/>
    <s v="http://polling.reuters.com/#poll/CP3_2/"/>
    <n v="50988"/>
    <n v="80661"/>
    <n v="43165"/>
    <n v="43182.558668981481"/>
  </r>
  <r>
    <s v="Donald Trump"/>
    <x v="2"/>
    <n v="43182"/>
    <n v="43157"/>
    <n v="43163"/>
    <d v="2018-02-26T00:00:00"/>
    <x v="18"/>
    <x v="41"/>
    <x v="1"/>
    <s v="Gallup"/>
    <x v="6"/>
    <n v="1500"/>
    <s v="a"/>
    <n v="0.79973110000000003"/>
    <n v="9.6895300000000004E-2"/>
    <n v="39"/>
    <n v="55"/>
    <n v="39.572119999999998"/>
    <n v="53.310969999999998"/>
    <m/>
    <s v="T"/>
    <s v="http://news.gallup.com/poll/203207/trump-job-approval-weekly.aspx"/>
    <n v="50984"/>
    <n v="80644"/>
    <n v="43164"/>
    <n v="43182.55878472222"/>
  </r>
  <r>
    <s v="Donald Trump"/>
    <x v="2"/>
    <n v="43182"/>
    <n v="43159"/>
    <n v="43163"/>
    <d v="2018-02-28T00:00:00"/>
    <x v="18"/>
    <x v="42"/>
    <x v="2"/>
    <s v="Ipsos"/>
    <x v="3"/>
    <n v="1599"/>
    <s v="a"/>
    <n v="0.1903262"/>
    <n v="2.7667400000000002E-2"/>
    <n v="40.799999999999997"/>
    <n v="53.3"/>
    <n v="40.334330000000001"/>
    <n v="52.560020000000002"/>
    <m/>
    <s v="T"/>
    <s v="http://polling.reuters.com/#poll/CP3_2/"/>
    <n v="50988"/>
    <n v="80661"/>
    <n v="43165"/>
    <n v="43182.55878472222"/>
  </r>
  <r>
    <s v="Donald Trump"/>
    <x v="1"/>
    <n v="43182"/>
    <n v="43159"/>
    <n v="43163"/>
    <d v="2018-02-28T00:00:00"/>
    <x v="18"/>
    <x v="42"/>
    <x v="2"/>
    <s v="Ipsos"/>
    <x v="3"/>
    <n v="1324"/>
    <s v="rv"/>
    <n v="0.18021119999999999"/>
    <n v="2.2564000000000001E-2"/>
    <n v="42.6"/>
    <n v="53"/>
    <n v="42.434699999999999"/>
    <n v="51.489440000000002"/>
    <m/>
    <s v="T"/>
    <s v="http://polling.reuters.com/#poll/CP3_2/filters/PD1:1"/>
    <n v="50988"/>
    <n v="80657"/>
    <n v="43165"/>
    <n v="43182.558900462966"/>
  </r>
  <r>
    <s v="Donald Trump"/>
    <x v="1"/>
    <n v="43182"/>
    <n v="43159"/>
    <n v="43163"/>
    <d v="2018-02-28T00:00:00"/>
    <x v="18"/>
    <x v="42"/>
    <x v="2"/>
    <s v="Rasmussen Reports/Pulse Opinion Research"/>
    <x v="0"/>
    <n v="1500"/>
    <s v="lv"/>
    <n v="7.5403999999999999E-2"/>
    <n v="8.0835000000000004E-3"/>
    <n v="48"/>
    <n v="52"/>
    <n v="44.229849999999999"/>
    <n v="51.485889999999998"/>
    <m/>
    <s v="T"/>
    <s v="http://www.rasmussenreports.com/public_content/politics/trump_administration/trump_approval_index_history"/>
    <n v="50982"/>
    <n v="80641"/>
    <n v="43164"/>
    <n v="43182.558900462966"/>
  </r>
  <r>
    <s v="Donald Trump"/>
    <x v="0"/>
    <n v="43182"/>
    <n v="43158"/>
    <n v="43162"/>
    <d v="2018-02-27T00:00:00"/>
    <x v="19"/>
    <x v="43"/>
    <x v="2"/>
    <s v="Ipsos"/>
    <x v="3"/>
    <n v="1532"/>
    <s v="a"/>
    <n v="0.18394759999999999"/>
    <n v="1.8258099999999999E-2"/>
    <n v="40.299999999999997"/>
    <n v="54.2"/>
    <n v="40.51247"/>
    <n v="53.12294"/>
    <m/>
    <s v="T"/>
    <s v="http://polling.reuters.com/#poll/CP3_2/"/>
    <n v="50989"/>
    <n v="80662"/>
    <n v="43165"/>
    <n v="43182.558668981481"/>
  </r>
  <r>
    <s v="Donald Trump"/>
    <x v="2"/>
    <n v="43182"/>
    <n v="43158"/>
    <n v="43162"/>
    <d v="2018-02-27T00:00:00"/>
    <x v="19"/>
    <x v="43"/>
    <x v="2"/>
    <s v="Ipsos"/>
    <x v="3"/>
    <n v="1532"/>
    <s v="a"/>
    <n v="0.18394759999999999"/>
    <n v="2.2340599999999999E-2"/>
    <n v="40.299999999999997"/>
    <n v="54.2"/>
    <n v="39.834330000000001"/>
    <n v="53.46002"/>
    <m/>
    <s v="T"/>
    <s v="http://polling.reuters.com/#poll/CP3_2/"/>
    <n v="50989"/>
    <n v="80662"/>
    <n v="43165"/>
    <n v="43182.55878472222"/>
  </r>
  <r>
    <s v="Donald Trump"/>
    <x v="1"/>
    <n v="43182"/>
    <n v="43158"/>
    <n v="43162"/>
    <d v="2018-02-27T00:00:00"/>
    <x v="19"/>
    <x v="43"/>
    <x v="2"/>
    <s v="Ipsos"/>
    <x v="3"/>
    <n v="1273"/>
    <s v="rv"/>
    <n v="0.17473359999999999"/>
    <n v="1.7679899999999998E-2"/>
    <n v="41.7"/>
    <n v="53.9"/>
    <n v="41.534709999999997"/>
    <n v="52.38944"/>
    <m/>
    <s v="T"/>
    <s v="http://polling.reuters.com/#poll/CP3_2/filters/PD1:1"/>
    <n v="50989"/>
    <n v="80658"/>
    <n v="43165"/>
    <n v="43182.558900462966"/>
  </r>
  <r>
    <s v="Donald Trump"/>
    <x v="0"/>
    <n v="43182"/>
    <n v="43157"/>
    <n v="43161"/>
    <d v="2018-02-26T00:00:00"/>
    <x v="20"/>
    <x v="44"/>
    <x v="2"/>
    <s v="Ipsos"/>
    <x v="3"/>
    <n v="1527"/>
    <s v="a"/>
    <n v="0.1852048"/>
    <n v="1.4030300000000001E-2"/>
    <n v="39.6"/>
    <n v="55.5"/>
    <n v="39.812469999999998"/>
    <n v="54.422939999999997"/>
    <m/>
    <s v="T"/>
    <s v="http://polling.reuters.com/#poll/CP3_2/"/>
    <n v="50990"/>
    <n v="80663"/>
    <n v="43165"/>
    <n v="43182.558668981481"/>
  </r>
  <r>
    <s v="Donald Trump"/>
    <x v="2"/>
    <n v="43182"/>
    <n v="43157"/>
    <n v="43161"/>
    <d v="2018-02-26T00:00:00"/>
    <x v="20"/>
    <x v="44"/>
    <x v="2"/>
    <s v="Ipsos"/>
    <x v="3"/>
    <n v="1527"/>
    <s v="a"/>
    <n v="0.1852048"/>
    <n v="1.8111700000000001E-2"/>
    <n v="39.6"/>
    <n v="55.5"/>
    <n v="39.134329999999999"/>
    <n v="54.760019999999997"/>
    <m/>
    <s v="T"/>
    <s v="http://polling.reuters.com/#poll/CP3_2/"/>
    <n v="50990"/>
    <n v="80663"/>
    <n v="43165"/>
    <n v="43182.55878472222"/>
  </r>
  <r>
    <s v="Donald Trump"/>
    <x v="1"/>
    <n v="43182"/>
    <n v="43157"/>
    <n v="43161"/>
    <d v="2018-02-26T00:00:00"/>
    <x v="20"/>
    <x v="44"/>
    <x v="2"/>
    <s v="Ipsos"/>
    <x v="3"/>
    <n v="1251"/>
    <s v="rv"/>
    <n v="0.17340320000000001"/>
    <n v="1.3421199999999999E-2"/>
    <n v="41.1"/>
    <n v="55.7"/>
    <n v="40.934699999999999"/>
    <n v="54.189439999999998"/>
    <m/>
    <s v="T"/>
    <s v="http://polling.reuters.com/#poll/CP3_2/filters/PD1:1"/>
    <n v="50990"/>
    <n v="80659"/>
    <n v="43165"/>
    <n v="43182.558900462966"/>
  </r>
  <r>
    <s v="Donald Trump"/>
    <x v="0"/>
    <n v="43182"/>
    <n v="43153"/>
    <n v="43160"/>
    <d v="2018-02-22T00:00:00"/>
    <x v="21"/>
    <x v="45"/>
    <x v="5"/>
    <s v="IBD/TIPP"/>
    <x v="3"/>
    <n v="901"/>
    <s v="a"/>
    <n v="1.4912570000000001"/>
    <n v="0.12607380000000001"/>
    <n v="37"/>
    <n v="58"/>
    <n v="39.024970000000003"/>
    <n v="56.350639999999999"/>
    <m/>
    <m/>
    <s v="https://www.investors.com/politics/trump-approval-edges-up-as-financial-stress-hits-new-low-ibdtipp-poll/"/>
    <n v="50985"/>
    <n v="80646"/>
    <n v="43164"/>
    <n v="43182.558668981481"/>
  </r>
  <r>
    <s v="Donald Trump"/>
    <x v="0"/>
    <n v="43182"/>
    <n v="43156"/>
    <n v="43160"/>
    <d v="2018-02-25T00:00:00"/>
    <x v="21"/>
    <x v="46"/>
    <x v="2"/>
    <s v="Ipsos"/>
    <x v="3"/>
    <n v="1488"/>
    <s v="a"/>
    <n v="0.18259649999999999"/>
    <n v="1.2226000000000001E-2"/>
    <n v="38.200000000000003"/>
    <n v="57"/>
    <n v="38.412469999999999"/>
    <n v="55.922939999999997"/>
    <m/>
    <s v="T"/>
    <s v="http://polling.reuters.com/#poll/CP3_2/"/>
    <n v="50979"/>
    <n v="80638"/>
    <n v="43161"/>
    <n v="43182.558668981481"/>
  </r>
  <r>
    <s v="Donald Trump"/>
    <x v="0"/>
    <n v="43182"/>
    <n v="43158"/>
    <n v="43160"/>
    <d v="2018-02-27T00:00:00"/>
    <x v="21"/>
    <x v="47"/>
    <x v="0"/>
    <s v="Rasmussen Reports/Pulse Opinion Research"/>
    <x v="0"/>
    <n v="1500"/>
    <s v="lv"/>
    <n v="0.1255482"/>
    <n v="8.2603999999999993E-3"/>
    <n v="49"/>
    <n v="50"/>
    <n v="44.017049999999998"/>
    <n v="50.121749999999999"/>
    <m/>
    <s v="T"/>
    <s v="http://www.rasmussenreports.com/public_content/politics/trump_administration/trump_approval_index_history"/>
    <n v="50978"/>
    <n v="80628"/>
    <n v="43161"/>
    <n v="43182.558668981481"/>
  </r>
  <r>
    <s v="Donald Trump"/>
    <x v="2"/>
    <n v="43182"/>
    <n v="43153"/>
    <n v="43160"/>
    <d v="2018-02-22T00:00:00"/>
    <x v="21"/>
    <x v="45"/>
    <x v="5"/>
    <s v="IBD/TIPP"/>
    <x v="3"/>
    <n v="901"/>
    <s v="a"/>
    <n v="1.4912570000000001"/>
    <n v="0.14183299999999999"/>
    <n v="37"/>
    <n v="58"/>
    <n v="38.614229999999999"/>
    <n v="56.573219999999999"/>
    <m/>
    <m/>
    <s v="https://www.investors.com/politics/trump-approval-edges-up-as-financial-stress-hits-new-low-ibdtipp-poll/"/>
    <n v="50985"/>
    <n v="80646"/>
    <n v="43164"/>
    <n v="43182.55878472222"/>
  </r>
  <r>
    <s v="Donald Trump"/>
    <x v="2"/>
    <n v="43182"/>
    <n v="43156"/>
    <n v="43160"/>
    <d v="2018-02-25T00:00:00"/>
    <x v="21"/>
    <x v="46"/>
    <x v="2"/>
    <s v="Ipsos"/>
    <x v="3"/>
    <n v="1488"/>
    <s v="a"/>
    <n v="0.18259649999999999"/>
    <n v="1.35844E-2"/>
    <n v="38.200000000000003"/>
    <n v="57"/>
    <n v="37.73433"/>
    <n v="56.260019999999997"/>
    <m/>
    <s v="T"/>
    <s v="http://polling.reuters.com/#poll/CP3_2/"/>
    <n v="50979"/>
    <n v="80638"/>
    <n v="43161"/>
    <n v="43182.55878472222"/>
  </r>
  <r>
    <s v="Donald Trump"/>
    <x v="1"/>
    <n v="43182"/>
    <n v="43156"/>
    <n v="43160"/>
    <d v="2018-02-25T00:00:00"/>
    <x v="21"/>
    <x v="46"/>
    <x v="2"/>
    <s v="Ipsos"/>
    <x v="3"/>
    <n v="1224"/>
    <s v="rv"/>
    <n v="0.1715922"/>
    <n v="1.1746400000000001E-2"/>
    <n v="39.5"/>
    <n v="57.7"/>
    <n v="39.334710000000001"/>
    <n v="56.189439999999998"/>
    <m/>
    <s v="T"/>
    <s v="http://polling.reuters.com/#poll/CP3_2/filters/PD1:1"/>
    <n v="50979"/>
    <n v="80635"/>
    <n v="43161"/>
    <n v="43182.558900462966"/>
  </r>
  <r>
    <s v="Donald Trump"/>
    <x v="1"/>
    <n v="43182"/>
    <n v="43158"/>
    <n v="43160"/>
    <d v="2018-02-27T00:00:00"/>
    <x v="21"/>
    <x v="47"/>
    <x v="0"/>
    <s v="Rasmussen Reports/Pulse Opinion Research"/>
    <x v="0"/>
    <n v="1500"/>
    <s v="lv"/>
    <n v="0.1255482"/>
    <n v="8.2603999999999993E-3"/>
    <n v="49"/>
    <n v="50"/>
    <n v="45.229849999999999"/>
    <n v="49.485889999999998"/>
    <m/>
    <s v="T"/>
    <s v="http://www.rasmussenreports.com/public_content/politics/trump_administration/trump_approval_index_history"/>
    <n v="50978"/>
    <n v="80628"/>
    <n v="43161"/>
    <n v="43182.558900462966"/>
  </r>
  <r>
    <s v="Donald Trump"/>
    <x v="0"/>
    <n v="43182"/>
    <n v="43153"/>
    <n v="43159"/>
    <d v="2018-02-22T00:00:00"/>
    <x v="22"/>
    <x v="48"/>
    <x v="1"/>
    <s v="SurveyMonkey"/>
    <x v="1"/>
    <n v="31777"/>
    <s v="a"/>
    <n v="0.62503399999999998"/>
    <n v="2.9367799999999999E-2"/>
    <n v="43"/>
    <n v="55"/>
    <n v="41.02366"/>
    <n v="53.446770000000001"/>
    <m/>
    <m/>
    <s v="https://drive.google.com/file/d/11AEO5xFfinwNh8luBZemupqa1Jys2x4A/view"/>
    <n v="50977"/>
    <n v="80626"/>
    <n v="43160"/>
    <n v="43182.558668981481"/>
  </r>
  <r>
    <s v="Donald Trump"/>
    <x v="0"/>
    <n v="43182"/>
    <n v="43155"/>
    <n v="43159"/>
    <d v="2018-02-24T00:00:00"/>
    <x v="22"/>
    <x v="49"/>
    <x v="2"/>
    <s v="Ipsos"/>
    <x v="3"/>
    <n v="1487"/>
    <s v="a"/>
    <n v="0.18486929999999999"/>
    <n v="1.0796999999999999E-2"/>
    <n v="38.6"/>
    <n v="57"/>
    <n v="38.812469999999998"/>
    <n v="55.922939999999997"/>
    <m/>
    <s v="T"/>
    <s v="http://polling.reuters.com/#poll/CP3_2/"/>
    <n v="50980"/>
    <n v="80639"/>
    <n v="43161"/>
    <n v="43182.558668981481"/>
  </r>
  <r>
    <s v="Donald Trump"/>
    <x v="0"/>
    <n v="43182"/>
    <n v="43157"/>
    <n v="43159"/>
    <d v="2018-02-26T00:00:00"/>
    <x v="22"/>
    <x v="50"/>
    <x v="0"/>
    <s v="Rasmussen Reports/Pulse Opinion Research"/>
    <x v="0"/>
    <n v="1500"/>
    <s v="lv"/>
    <n v="0.1251775"/>
    <n v="7.3927999999999997E-3"/>
    <n v="49"/>
    <n v="50"/>
    <n v="44.017049999999998"/>
    <n v="50.121749999999999"/>
    <m/>
    <s v="T"/>
    <s v="http://www.rasmussenreports.com/public_content/politics/trump_administration/trump_approval_index_history"/>
    <n v="50974"/>
    <n v="80622"/>
    <n v="43160"/>
    <n v="43182.558668981481"/>
  </r>
  <r>
    <s v="Donald Trump"/>
    <x v="0"/>
    <n v="43182"/>
    <n v="43157"/>
    <n v="43159"/>
    <d v="2018-02-26T00:00:00"/>
    <x v="22"/>
    <x v="50"/>
    <x v="0"/>
    <s v="SurveyMonkey"/>
    <x v="1"/>
    <n v="2857"/>
    <s v="a"/>
    <n v="5.7228000000000001E-2"/>
    <n v="3.3942E-3"/>
    <n v="44"/>
    <n v="55"/>
    <n v="42.02366"/>
    <n v="53.446770000000001"/>
    <m/>
    <m/>
    <s v="http://msnbcmedia.msn.com/i/TODAY/z_Creative/NBC%20News%20SurveyMonkey%20Poll%20Toplines%20n%20Methodology%203.8.pdf"/>
    <n v="50999"/>
    <n v="80679"/>
    <n v="43167"/>
    <n v="43182.558668981481"/>
  </r>
  <r>
    <s v="Donald Trump"/>
    <x v="0"/>
    <n v="43182"/>
    <n v="43158"/>
    <n v="43159"/>
    <d v="2018-02-27T00:00:00"/>
    <x v="22"/>
    <x v="51"/>
    <x v="7"/>
    <s v="Zogby Interactive/JZ Analytics"/>
    <x v="1"/>
    <n v="869"/>
    <s v="lv"/>
    <n v="0.84120530000000004"/>
    <n v="9.0452199999999996E-2"/>
    <n v="48"/>
    <n v="49.4"/>
    <n v="45.873719999999999"/>
    <n v="50.81073"/>
    <m/>
    <m/>
    <s v="https://zogbyanalytics.com/images/za030118/Frequencies-Zogby-Voters-022818.pdf"/>
    <n v="50975"/>
    <n v="80624"/>
    <n v="43160"/>
    <n v="43182.558668981481"/>
  </r>
  <r>
    <s v="Donald Trump"/>
    <x v="2"/>
    <n v="43182"/>
    <n v="43153"/>
    <n v="43159"/>
    <d v="2018-02-22T00:00:00"/>
    <x v="22"/>
    <x v="48"/>
    <x v="1"/>
    <s v="SurveyMonkey"/>
    <x v="1"/>
    <n v="31777"/>
    <s v="a"/>
    <n v="0.62503399999999998"/>
    <n v="3.3563200000000001E-2"/>
    <n v="43"/>
    <n v="55"/>
    <n v="40.352829999999997"/>
    <n v="53.783079999999998"/>
    <m/>
    <m/>
    <s v="https://drive.google.com/file/d/11AEO5xFfinwNh8luBZemupqa1Jys2x4A/view"/>
    <n v="50977"/>
    <n v="80626"/>
    <n v="43160"/>
    <n v="43182.55878472222"/>
  </r>
  <r>
    <s v="Donald Trump"/>
    <x v="2"/>
    <n v="43182"/>
    <n v="43155"/>
    <n v="43159"/>
    <d v="2018-02-24T00:00:00"/>
    <x v="22"/>
    <x v="49"/>
    <x v="2"/>
    <s v="Ipsos"/>
    <x v="3"/>
    <n v="1487"/>
    <s v="a"/>
    <n v="0.18486929999999999"/>
    <n v="1.21466E-2"/>
    <n v="38.6"/>
    <n v="57"/>
    <n v="38.134329999999999"/>
    <n v="56.260019999999997"/>
    <m/>
    <s v="T"/>
    <s v="http://polling.reuters.com/#poll/CP3_2/"/>
    <n v="50980"/>
    <n v="80639"/>
    <n v="43161"/>
    <n v="43182.55878472222"/>
  </r>
  <r>
    <s v="Donald Trump"/>
    <x v="2"/>
    <n v="43182"/>
    <n v="43157"/>
    <n v="43159"/>
    <d v="2018-02-26T00:00:00"/>
    <x v="22"/>
    <x v="50"/>
    <x v="0"/>
    <s v="SurveyMonkey"/>
    <x v="1"/>
    <n v="2857"/>
    <s v="a"/>
    <n v="5.7228000000000001E-2"/>
    <n v="3.7713E-3"/>
    <n v="44"/>
    <n v="55"/>
    <n v="41.352829999999997"/>
    <n v="53.783079999999998"/>
    <m/>
    <m/>
    <s v="http://msnbcmedia.msn.com/i/TODAY/z_Creative/NBC%20News%20SurveyMonkey%20Poll%20Toplines%20n%20Methodology%203.8.pdf"/>
    <n v="50999"/>
    <n v="80679"/>
    <n v="43167"/>
    <n v="43182.55878472222"/>
  </r>
  <r>
    <s v="Donald Trump"/>
    <x v="1"/>
    <n v="43182"/>
    <n v="43153"/>
    <n v="43159"/>
    <d v="2018-02-22T00:00:00"/>
    <x v="22"/>
    <x v="48"/>
    <x v="1"/>
    <s v="SurveyMonkey"/>
    <x v="1"/>
    <n v="28452"/>
    <s v="rv"/>
    <n v="0.66383080000000005"/>
    <n v="3.1223299999999999E-2"/>
    <n v="44"/>
    <n v="55"/>
    <n v="41.842950000000002"/>
    <n v="53.259030000000003"/>
    <m/>
    <m/>
    <s v="https://drive.google.com/file/d/11AEO5xFfinwNh8luBZemupqa1Jys2x4A/view"/>
    <n v="50977"/>
    <n v="80627"/>
    <n v="43160"/>
    <n v="43182.558900462966"/>
  </r>
  <r>
    <s v="Donald Trump"/>
    <x v="1"/>
    <n v="43182"/>
    <n v="43155"/>
    <n v="43159"/>
    <d v="2018-02-24T00:00:00"/>
    <x v="22"/>
    <x v="49"/>
    <x v="2"/>
    <s v="Ipsos"/>
    <x v="3"/>
    <n v="1228"/>
    <s v="rv"/>
    <n v="0.17433190000000001"/>
    <n v="1.04174E-2"/>
    <n v="40.5"/>
    <n v="56.9"/>
    <n v="40.334710000000001"/>
    <n v="55.38944"/>
    <m/>
    <s v="T"/>
    <s v="http://polling.reuters.com/#poll/CP3_2/filters/PD1:1"/>
    <n v="50980"/>
    <n v="80636"/>
    <n v="43161"/>
    <n v="43182.558900462966"/>
  </r>
  <r>
    <s v="Donald Trump"/>
    <x v="1"/>
    <n v="43182"/>
    <n v="43157"/>
    <n v="43159"/>
    <d v="2018-02-26T00:00:00"/>
    <x v="22"/>
    <x v="50"/>
    <x v="0"/>
    <s v="Rasmussen Reports/Pulse Opinion Research"/>
    <x v="0"/>
    <n v="1500"/>
    <s v="lv"/>
    <n v="0.1251775"/>
    <n v="7.3927999999999997E-3"/>
    <n v="49"/>
    <n v="50"/>
    <n v="45.229849999999999"/>
    <n v="49.485889999999998"/>
    <m/>
    <s v="T"/>
    <s v="http://www.rasmussenreports.com/public_content/politics/trump_administration/trump_approval_index_history"/>
    <n v="50974"/>
    <n v="80622"/>
    <n v="43160"/>
    <n v="43182.558900462966"/>
  </r>
  <r>
    <s v="Donald Trump"/>
    <x v="1"/>
    <n v="43182"/>
    <n v="43158"/>
    <n v="43159"/>
    <d v="2018-02-27T00:00:00"/>
    <x v="22"/>
    <x v="51"/>
    <x v="7"/>
    <s v="Zogby Interactive/JZ Analytics"/>
    <x v="1"/>
    <n v="869"/>
    <s v="lv"/>
    <n v="0.84120530000000004"/>
    <n v="9.0452199999999996E-2"/>
    <n v="48"/>
    <n v="49.4"/>
    <n v="46.341430000000003"/>
    <n v="50.606400000000001"/>
    <m/>
    <m/>
    <s v="https://zogbyanalytics.com/images/za030118/Frequencies-Zogby-Voters-022818.pdf"/>
    <n v="50975"/>
    <n v="80624"/>
    <n v="43160"/>
    <n v="43182.558900462966"/>
  </r>
  <r>
    <s v="Donald Trump"/>
    <x v="0"/>
    <n v="43182"/>
    <n v="43154"/>
    <n v="43158"/>
    <d v="2018-02-23T00:00:00"/>
    <x v="23"/>
    <x v="52"/>
    <x v="2"/>
    <s v="Ipsos"/>
    <x v="3"/>
    <n v="1655"/>
    <s v="a"/>
    <n v="0.2085255"/>
    <n v="1.04593E-2"/>
    <n v="40"/>
    <n v="55.9"/>
    <n v="40.212470000000003"/>
    <n v="54.822940000000003"/>
    <m/>
    <s v="T"/>
    <s v="http://polling.reuters.com/#poll/CP3_2/"/>
    <n v="50981"/>
    <n v="80640"/>
    <n v="43161"/>
    <n v="43182.558668981481"/>
  </r>
  <r>
    <s v="Donald Trump"/>
    <x v="0"/>
    <n v="43182"/>
    <n v="43156"/>
    <n v="43158"/>
    <d v="2018-02-25T00:00:00"/>
    <x v="23"/>
    <x v="53"/>
    <x v="0"/>
    <s v="Rasmussen Reports/Pulse Opinion Research"/>
    <x v="0"/>
    <n v="1500"/>
    <s v="lv"/>
    <n v="0.12459199999999999"/>
    <n v="6.5366E-3"/>
    <n v="49"/>
    <n v="50"/>
    <n v="44.017049999999998"/>
    <n v="50.121749999999999"/>
    <m/>
    <s v="T"/>
    <s v="http://www.rasmussenreports.com/public_content/politics/trump_administration/trump_approval_index_history"/>
    <n v="50944"/>
    <n v="80585"/>
    <n v="43159"/>
    <n v="43182.558668981481"/>
  </r>
  <r>
    <s v="Donald Trump"/>
    <x v="0"/>
    <n v="43182"/>
    <n v="43156"/>
    <n v="43158"/>
    <d v="2018-02-25T00:00:00"/>
    <x v="23"/>
    <x v="53"/>
    <x v="0"/>
    <s v="YouGov"/>
    <x v="4"/>
    <n v="1500"/>
    <s v="a"/>
    <n v="0.8822103"/>
    <n v="5.2369400000000003E-2"/>
    <n v="40"/>
    <n v="51"/>
    <n v="40.612949999999998"/>
    <n v="53.491219999999998"/>
    <m/>
    <m/>
    <s v="https://d25d2506sfb94s.cloudfront.net/cumulus_uploads/document/h8n9gvrqyj/econTabReport.pdf"/>
    <n v="50942"/>
    <n v="80580"/>
    <n v="43159"/>
    <n v="43182.558668981481"/>
  </r>
  <r>
    <s v="Donald Trump"/>
    <x v="2"/>
    <n v="43182"/>
    <n v="43154"/>
    <n v="43158"/>
    <d v="2018-02-23T00:00:00"/>
    <x v="23"/>
    <x v="52"/>
    <x v="2"/>
    <s v="Ipsos"/>
    <x v="3"/>
    <n v="1655"/>
    <s v="a"/>
    <n v="0.2085255"/>
    <n v="1.1953399999999999E-2"/>
    <n v="40"/>
    <n v="55.9"/>
    <n v="39.534329999999997"/>
    <n v="55.160020000000003"/>
    <m/>
    <s v="T"/>
    <s v="http://polling.reuters.com/#poll/CP3_2/"/>
    <n v="50981"/>
    <n v="80640"/>
    <n v="43161"/>
    <n v="43182.55878472222"/>
  </r>
  <r>
    <s v="Donald Trump"/>
    <x v="2"/>
    <n v="43182"/>
    <n v="43156"/>
    <n v="43158"/>
    <d v="2018-02-25T00:00:00"/>
    <x v="23"/>
    <x v="53"/>
    <x v="0"/>
    <s v="YouGov"/>
    <x v="4"/>
    <n v="1500"/>
    <s v="a"/>
    <n v="0.8822103"/>
    <n v="5.8915599999999999E-2"/>
    <n v="40"/>
    <n v="51"/>
    <n v="40.0182"/>
    <n v="53.78143"/>
    <m/>
    <m/>
    <s v="https://d25d2506sfb94s.cloudfront.net/cumulus_uploads/document/h8n9gvrqyj/econTabReport.pdf"/>
    <n v="50942"/>
    <n v="80580"/>
    <n v="43159"/>
    <n v="43182.55878472222"/>
  </r>
  <r>
    <s v="Donald Trump"/>
    <x v="1"/>
    <n v="43182"/>
    <n v="43154"/>
    <n v="43158"/>
    <d v="2018-02-23T00:00:00"/>
    <x v="23"/>
    <x v="52"/>
    <x v="2"/>
    <s v="Ipsos"/>
    <x v="3"/>
    <n v="1378"/>
    <s v="rv"/>
    <n v="0.1981715"/>
    <n v="1.01776E-2"/>
    <n v="42.7"/>
    <n v="55.3"/>
    <n v="42.534709999999997"/>
    <n v="53.789439999999999"/>
    <m/>
    <s v="T"/>
    <s v="http://polling.reuters.com/#poll/CP3_2/filters/PD1:1"/>
    <n v="50981"/>
    <n v="80637"/>
    <n v="43161"/>
    <n v="43182.558900462966"/>
  </r>
  <r>
    <s v="Donald Trump"/>
    <x v="1"/>
    <n v="43182"/>
    <n v="43156"/>
    <n v="43158"/>
    <d v="2018-02-25T00:00:00"/>
    <x v="23"/>
    <x v="53"/>
    <x v="0"/>
    <s v="YouGov"/>
    <x v="4"/>
    <n v="1296"/>
    <s v="rv"/>
    <n v="0.84363860000000002"/>
    <n v="5.0881900000000001E-2"/>
    <n v="44"/>
    <n v="53"/>
    <n v="43.151739999999997"/>
    <n v="53.626690000000004"/>
    <m/>
    <m/>
    <s v="https://d25d2506sfb94s.cloudfront.net/cumulus_uploads/document/h8n9gvrqyj/econTabReport.pdf"/>
    <n v="50942"/>
    <n v="80581"/>
    <n v="43159"/>
    <n v="43182.558900462966"/>
  </r>
  <r>
    <s v="Donald Trump"/>
    <x v="1"/>
    <n v="43182"/>
    <n v="43156"/>
    <n v="43158"/>
    <d v="2018-02-25T00:00:00"/>
    <x v="23"/>
    <x v="53"/>
    <x v="0"/>
    <s v="Rasmussen Reports/Pulse Opinion Research"/>
    <x v="0"/>
    <n v="1500"/>
    <s v="lv"/>
    <n v="0.12459199999999999"/>
    <n v="6.5366E-3"/>
    <n v="49"/>
    <n v="50"/>
    <n v="45.229849999999999"/>
    <n v="49.485889999999998"/>
    <m/>
    <s v="T"/>
    <s v="http://www.rasmussenreports.com/public_content/politics/trump_administration/trump_approval_index_history"/>
    <n v="50944"/>
    <n v="80585"/>
    <n v="43159"/>
    <n v="43182.558900462966"/>
  </r>
  <r>
    <s v="Donald Trump"/>
    <x v="0"/>
    <n v="43182"/>
    <n v="43153"/>
    <n v="43157"/>
    <d v="2018-02-22T00:00:00"/>
    <x v="24"/>
    <x v="54"/>
    <x v="2"/>
    <s v="Ipsos"/>
    <x v="3"/>
    <n v="1860"/>
    <s v="a"/>
    <n v="0.23729839999999999"/>
    <n v="1.00292E-2"/>
    <n v="40.1"/>
    <n v="55.3"/>
    <n v="40.312469999999998"/>
    <n v="54.222940000000001"/>
    <m/>
    <s v="T"/>
    <s v="http://polling.reuters.com/#poll/CP3_2/"/>
    <n v="50938"/>
    <n v="80568"/>
    <n v="43158"/>
    <n v="43182.558668981481"/>
  </r>
  <r>
    <s v="Donald Trump"/>
    <x v="0"/>
    <n v="43182"/>
    <n v="43153"/>
    <n v="43157"/>
    <d v="2018-02-22T00:00:00"/>
    <x v="24"/>
    <x v="54"/>
    <x v="2"/>
    <s v="Rasmussen Reports/Pulse Opinion Research"/>
    <x v="0"/>
    <n v="1500"/>
    <s v="lv"/>
    <n v="0.22414719999999999"/>
    <n v="8.7624E-3"/>
    <n v="50"/>
    <n v="48"/>
    <n v="45.017049999999998"/>
    <n v="48.121749999999999"/>
    <m/>
    <s v="T"/>
    <s v="http://www.rasmussenreports.com/public_content/politics/trump_administration/trump_approval_index_history"/>
    <n v="50937"/>
    <n v="80555"/>
    <n v="43158"/>
    <n v="43182.558668981481"/>
  </r>
  <r>
    <s v="Donald Trump"/>
    <x v="0"/>
    <n v="43182"/>
    <n v="43153"/>
    <n v="43157"/>
    <d v="2018-02-22T00:00:00"/>
    <x v="24"/>
    <x v="54"/>
    <x v="2"/>
    <s v="Morning Consult"/>
    <x v="5"/>
    <n v="1992"/>
    <s v="rv"/>
    <n v="0.63030180000000002"/>
    <n v="2.6724899999999999E-2"/>
    <n v="46"/>
    <n v="50"/>
    <n v="42.107430000000001"/>
    <n v="53.069670000000002"/>
    <m/>
    <m/>
    <s v="https://www.politico.com/f/?id=00000161-d99e-da6b-ade9-ffbe99050002"/>
    <n v="50943"/>
    <n v="80582"/>
    <n v="43159"/>
    <n v="43182.558668981481"/>
  </r>
  <r>
    <s v="Donald Trump"/>
    <x v="2"/>
    <n v="43182"/>
    <n v="43153"/>
    <n v="43157"/>
    <d v="2018-02-22T00:00:00"/>
    <x v="24"/>
    <x v="54"/>
    <x v="2"/>
    <s v="Ipsos"/>
    <x v="3"/>
    <n v="1860"/>
    <s v="a"/>
    <n v="0.23729839999999999"/>
    <n v="1.17007E-2"/>
    <n v="40.1"/>
    <n v="55.3"/>
    <n v="39.634329999999999"/>
    <n v="54.560020000000002"/>
    <m/>
    <s v="T"/>
    <s v="http://polling.reuters.com/#poll/CP3_2/"/>
    <n v="50938"/>
    <n v="80568"/>
    <n v="43158"/>
    <n v="43182.55878472222"/>
  </r>
  <r>
    <s v="Donald Trump"/>
    <x v="1"/>
    <n v="43182"/>
    <n v="43153"/>
    <n v="43157"/>
    <d v="2018-02-22T00:00:00"/>
    <x v="24"/>
    <x v="54"/>
    <x v="2"/>
    <s v="Rasmussen Reports/Pulse Opinion Research"/>
    <x v="0"/>
    <n v="1500"/>
    <s v="lv"/>
    <n v="0.22414719999999999"/>
    <n v="8.7624E-3"/>
    <n v="50"/>
    <n v="48"/>
    <n v="46.229849999999999"/>
    <n v="47.485889999999998"/>
    <m/>
    <s v="T"/>
    <s v="http://www.rasmussenreports.com/public_content/politics/trump_administration/trump_approval_index_history"/>
    <n v="50937"/>
    <n v="80555"/>
    <n v="43158"/>
    <n v="43182.558900462966"/>
  </r>
  <r>
    <s v="Donald Trump"/>
    <x v="1"/>
    <n v="43182"/>
    <n v="43153"/>
    <n v="43157"/>
    <d v="2018-02-22T00:00:00"/>
    <x v="24"/>
    <x v="54"/>
    <x v="2"/>
    <s v="Morning Consult"/>
    <x v="5"/>
    <n v="1992"/>
    <s v="rv"/>
    <n v="0.63030180000000002"/>
    <n v="2.6724899999999999E-2"/>
    <n v="46"/>
    <n v="50"/>
    <n v="43.112200000000001"/>
    <n v="52.48854"/>
    <m/>
    <m/>
    <s v="https://www.politico.com/f/?id=00000161-d99e-da6b-ade9-ffbe99050002"/>
    <n v="50943"/>
    <n v="80582"/>
    <n v="43159"/>
    <n v="43182.558900462966"/>
  </r>
  <r>
    <s v="Donald Trump"/>
    <x v="1"/>
    <n v="43182"/>
    <n v="43153"/>
    <n v="43157"/>
    <d v="2018-02-22T00:00:00"/>
    <x v="24"/>
    <x v="54"/>
    <x v="2"/>
    <s v="Ipsos"/>
    <x v="3"/>
    <n v="1539"/>
    <s v="rv"/>
    <n v="0.22403819999999999"/>
    <n v="9.7008000000000007E-3"/>
    <n v="43.1"/>
    <n v="54.6"/>
    <n v="42.934699999999999"/>
    <n v="53.089440000000003"/>
    <m/>
    <s v="T"/>
    <s v="http://polling.reuters.com/#poll/CP3_2/filters/PD1:1"/>
    <n v="50938"/>
    <n v="80564"/>
    <n v="43158"/>
    <n v="43182.558900462966"/>
  </r>
  <r>
    <s v="Donald Trump"/>
    <x v="0"/>
    <n v="43182"/>
    <n v="43150"/>
    <n v="43156"/>
    <d v="2018-02-19T00:00:00"/>
    <x v="25"/>
    <x v="55"/>
    <x v="1"/>
    <s v="Gallup"/>
    <x v="6"/>
    <n v="1500"/>
    <s v="a"/>
    <n v="0.78791389999999994"/>
    <n v="2.30409E-2"/>
    <n v="39"/>
    <n v="56"/>
    <n v="40.240139999999997"/>
    <n v="53.970889999999997"/>
    <m/>
    <s v="T"/>
    <s v="http://news.gallup.com/poll/203207/trump-job-approval-weekly.aspx"/>
    <n v="50935"/>
    <n v="80552"/>
    <n v="43157"/>
    <n v="43182.558668981481"/>
  </r>
  <r>
    <s v="Donald Trump"/>
    <x v="0"/>
    <n v="43182"/>
    <n v="43152"/>
    <n v="43156"/>
    <d v="2018-02-21T00:00:00"/>
    <x v="25"/>
    <x v="56"/>
    <x v="2"/>
    <s v="Rasmussen Reports/Pulse Opinion Research"/>
    <x v="0"/>
    <n v="1500"/>
    <s v="lv"/>
    <n v="7.5120300000000001E-2"/>
    <n v="2.4334000000000001E-3"/>
    <n v="49"/>
    <n v="49"/>
    <n v="44.017049999999998"/>
    <n v="49.121749999999999"/>
    <m/>
    <s v="T"/>
    <s v="http://www.rasmussenreports.com/public_content/politics/trump_administration/trump_approval_index_history"/>
    <n v="50934"/>
    <n v="80550"/>
    <n v="43157"/>
    <n v="43182.558668981481"/>
  </r>
  <r>
    <s v="Donald Trump"/>
    <x v="0"/>
    <n v="43182"/>
    <n v="43152"/>
    <n v="43156"/>
    <d v="2018-02-21T00:00:00"/>
    <x v="25"/>
    <x v="56"/>
    <x v="2"/>
    <s v="Ipsos"/>
    <x v="3"/>
    <n v="1957"/>
    <s v="a"/>
    <n v="0.25200869999999997"/>
    <n v="8.7609000000000003E-3"/>
    <n v="40.700000000000003"/>
    <n v="54.5"/>
    <n v="40.912469999999999"/>
    <n v="53.422939999999997"/>
    <m/>
    <s v="T"/>
    <s v="http://polling.reuters.com/#poll/CP3_2/"/>
    <n v="50939"/>
    <n v="80569"/>
    <n v="43158"/>
    <n v="43182.558668981481"/>
  </r>
  <r>
    <s v="Donald Trump"/>
    <x v="2"/>
    <n v="43182"/>
    <n v="43150"/>
    <n v="43156"/>
    <d v="2018-02-19T00:00:00"/>
    <x v="25"/>
    <x v="55"/>
    <x v="1"/>
    <s v="Gallup"/>
    <x v="6"/>
    <n v="1500"/>
    <s v="a"/>
    <n v="0.78791389999999994"/>
    <n v="2.8801199999999999E-2"/>
    <n v="39"/>
    <n v="56"/>
    <n v="39.572119999999998"/>
    <n v="54.310969999999998"/>
    <m/>
    <s v="T"/>
    <s v="http://news.gallup.com/poll/203207/trump-job-approval-weekly.aspx"/>
    <n v="50935"/>
    <n v="80552"/>
    <n v="43157"/>
    <n v="43182.55878472222"/>
  </r>
  <r>
    <s v="Donald Trump"/>
    <x v="2"/>
    <n v="43182"/>
    <n v="43152"/>
    <n v="43156"/>
    <d v="2018-02-21T00:00:00"/>
    <x v="25"/>
    <x v="56"/>
    <x v="2"/>
    <s v="Ipsos"/>
    <x v="3"/>
    <n v="1957"/>
    <s v="a"/>
    <n v="0.25200869999999997"/>
    <n v="1.0513E-2"/>
    <n v="40.700000000000003"/>
    <n v="54.5"/>
    <n v="40.23433"/>
    <n v="53.760019999999997"/>
    <m/>
    <s v="T"/>
    <s v="http://polling.reuters.com/#poll/CP3_2/"/>
    <n v="50939"/>
    <n v="80569"/>
    <n v="43158"/>
    <n v="43182.55878472222"/>
  </r>
  <r>
    <s v="Donald Trump"/>
    <x v="1"/>
    <n v="43182"/>
    <n v="43152"/>
    <n v="43156"/>
    <d v="2018-02-21T00:00:00"/>
    <x v="25"/>
    <x v="56"/>
    <x v="2"/>
    <s v="Rasmussen Reports/Pulse Opinion Research"/>
    <x v="0"/>
    <n v="1500"/>
    <s v="lv"/>
    <n v="7.5120300000000001E-2"/>
    <n v="2.4334000000000001E-3"/>
    <n v="49"/>
    <n v="49"/>
    <n v="45.229849999999999"/>
    <n v="48.485889999999998"/>
    <m/>
    <s v="T"/>
    <s v="http://www.rasmussenreports.com/public_content/politics/trump_administration/trump_approval_index_history"/>
    <n v="50934"/>
    <n v="80550"/>
    <n v="43157"/>
    <n v="43182.558900462966"/>
  </r>
  <r>
    <s v="Donald Trump"/>
    <x v="1"/>
    <n v="43182"/>
    <n v="43152"/>
    <n v="43156"/>
    <d v="2018-02-21T00:00:00"/>
    <x v="25"/>
    <x v="56"/>
    <x v="2"/>
    <s v="Ipsos"/>
    <x v="3"/>
    <n v="1606"/>
    <s v="rv"/>
    <n v="0.23595849999999999"/>
    <n v="8.4069000000000001E-3"/>
    <n v="43.8"/>
    <n v="53.6"/>
    <n v="43.634700000000002"/>
    <n v="52.089440000000003"/>
    <m/>
    <s v="T"/>
    <s v="http://polling.reuters.com/#poll/CP3_2/filters/PD1:1"/>
    <n v="50939"/>
    <n v="80565"/>
    <n v="43158"/>
    <n v="43182.558900462966"/>
  </r>
  <r>
    <s v="Donald Trump"/>
    <x v="0"/>
    <n v="43182"/>
    <n v="43149"/>
    <n v="43155"/>
    <d v="2018-02-18T00:00:00"/>
    <x v="26"/>
    <x v="57"/>
    <x v="1"/>
    <s v="Saint Leo University"/>
    <x v="0"/>
    <n v="1007"/>
    <s v="a"/>
    <n v="1.0596220000000001"/>
    <n v="3.4181299999999998E-2"/>
    <n v="40.700000000000003"/>
    <n v="56.3"/>
    <n v="39.946980000000003"/>
    <n v="56.178449999999998"/>
    <m/>
    <m/>
    <s v="http://polls.saintleo.edu/trumps-positive-job-approval-ratings-sags-near-40-percent-nationally-in-new-saint-leo-university-survey/"/>
    <n v="51005"/>
    <n v="80696"/>
    <n v="43168"/>
    <n v="43182.558668981481"/>
  </r>
  <r>
    <s v="Donald Trump"/>
    <x v="0"/>
    <n v="43182"/>
    <n v="43151"/>
    <n v="43155"/>
    <d v="2018-02-20T00:00:00"/>
    <x v="26"/>
    <x v="58"/>
    <x v="2"/>
    <s v="Ipsos"/>
    <x v="3"/>
    <n v="2116"/>
    <s v="a"/>
    <n v="0.27469680000000002"/>
    <n v="7.5554000000000003E-3"/>
    <n v="41.4"/>
    <n v="53.9"/>
    <n v="41.612470000000002"/>
    <n v="52.822940000000003"/>
    <m/>
    <s v="T"/>
    <s v="http://polling.reuters.com/#poll/CP3_2/"/>
    <n v="50940"/>
    <n v="80570"/>
    <n v="43158"/>
    <n v="43182.558668981481"/>
  </r>
  <r>
    <s v="Donald Trump"/>
    <x v="0"/>
    <n v="43182"/>
    <n v="43151"/>
    <n v="43155"/>
    <d v="2018-02-20T00:00:00"/>
    <x v="26"/>
    <x v="58"/>
    <x v="2"/>
    <s v="Suffolk University"/>
    <x v="7"/>
    <n v="1000"/>
    <s v="rv"/>
    <n v="1.4106799999999999"/>
    <n v="6.0674400000000003E-2"/>
    <n v="38"/>
    <n v="60"/>
    <n v="37.717329999999997"/>
    <n v="60.121189999999999"/>
    <m/>
    <m/>
    <s v="https://www.usatoday.com/story/news/2018/02/25/poll-americans-support-tougher-gun-laws-dont-expect-congress-act/371104002/"/>
    <n v="50933"/>
    <n v="80549"/>
    <n v="43156"/>
    <n v="43182.558668981481"/>
  </r>
  <r>
    <s v="Donald Trump"/>
    <x v="2"/>
    <n v="43182"/>
    <n v="43149"/>
    <n v="43155"/>
    <d v="2018-02-18T00:00:00"/>
    <x v="26"/>
    <x v="57"/>
    <x v="1"/>
    <s v="Saint Leo University"/>
    <x v="0"/>
    <n v="1007"/>
    <s v="a"/>
    <n v="1.0596220000000001"/>
    <n v="4.55751E-2"/>
    <n v="40.700000000000003"/>
    <n v="56.3"/>
    <n v="39.652250000000002"/>
    <n v="56.338209999999997"/>
    <m/>
    <m/>
    <s v="http://polls.saintleo.edu/trumps-positive-job-approval-ratings-sags-near-40-percent-nationally-in-new-saint-leo-university-survey/"/>
    <n v="51005"/>
    <n v="80696"/>
    <n v="43168"/>
    <n v="43182.55878472222"/>
  </r>
  <r>
    <s v="Donald Trump"/>
    <x v="2"/>
    <n v="43182"/>
    <n v="43151"/>
    <n v="43155"/>
    <d v="2018-02-20T00:00:00"/>
    <x v="26"/>
    <x v="58"/>
    <x v="2"/>
    <s v="Ipsos"/>
    <x v="3"/>
    <n v="2116"/>
    <s v="a"/>
    <n v="0.27469680000000002"/>
    <n v="9.4441999999999998E-3"/>
    <n v="41.4"/>
    <n v="53.9"/>
    <n v="40.934330000000003"/>
    <n v="53.160020000000003"/>
    <m/>
    <s v="T"/>
    <s v="http://polling.reuters.com/#poll/CP3_2/"/>
    <n v="50940"/>
    <n v="80570"/>
    <n v="43158"/>
    <n v="43182.55878472222"/>
  </r>
  <r>
    <s v="Donald Trump"/>
    <x v="1"/>
    <n v="43182"/>
    <n v="43151"/>
    <n v="43155"/>
    <d v="2018-02-20T00:00:00"/>
    <x v="26"/>
    <x v="58"/>
    <x v="2"/>
    <s v="Suffolk University"/>
    <x v="7"/>
    <n v="1000"/>
    <s v="rv"/>
    <n v="1.4106799999999999"/>
    <n v="6.0674400000000003E-2"/>
    <n v="38"/>
    <n v="60"/>
    <n v="38.47043"/>
    <n v="59.600029999999997"/>
    <m/>
    <m/>
    <s v="https://www.usatoday.com/story/news/2018/02/25/poll-americans-support-tougher-gun-laws-dont-expect-congress-act/371104002/"/>
    <n v="50933"/>
    <n v="80549"/>
    <n v="43156"/>
    <n v="43182.558900462966"/>
  </r>
  <r>
    <s v="Donald Trump"/>
    <x v="1"/>
    <n v="43182"/>
    <n v="43151"/>
    <n v="43155"/>
    <d v="2018-02-20T00:00:00"/>
    <x v="26"/>
    <x v="58"/>
    <x v="2"/>
    <s v="Ipsos"/>
    <x v="3"/>
    <n v="1739"/>
    <s v="rv"/>
    <n v="0.25757279999999999"/>
    <n v="7.2623999999999996E-3"/>
    <n v="44.7"/>
    <n v="52.7"/>
    <n v="44.534709999999997"/>
    <n v="51.189439999999998"/>
    <m/>
    <s v="T"/>
    <s v="http://polling.reuters.com/#poll/CP3_2/filters/PD1:1"/>
    <n v="50940"/>
    <n v="80566"/>
    <n v="43158"/>
    <n v="43182.558900462966"/>
  </r>
  <r>
    <s v="Donald Trump"/>
    <x v="0"/>
    <n v="43182"/>
    <n v="43150"/>
    <n v="43154"/>
    <d v="2018-02-19T00:00:00"/>
    <x v="27"/>
    <x v="59"/>
    <x v="2"/>
    <s v="Ipsos"/>
    <x v="3"/>
    <n v="2144"/>
    <s v="a"/>
    <n v="0.28043380000000001"/>
    <n v="5.7275E-3"/>
    <n v="40.700000000000003"/>
    <n v="54.1"/>
    <n v="40.912469999999999"/>
    <n v="53.022939999999998"/>
    <m/>
    <s v="T"/>
    <s v="http://polling.reuters.com/#poll/CP3_2/"/>
    <n v="50941"/>
    <n v="80571"/>
    <n v="43158"/>
    <n v="43182.558668981481"/>
  </r>
  <r>
    <s v="Donald Trump"/>
    <x v="0"/>
    <n v="43182"/>
    <n v="43151"/>
    <n v="43154"/>
    <d v="2018-02-20T00:00:00"/>
    <x v="27"/>
    <x v="60"/>
    <x v="3"/>
    <s v="CNN/SSRS"/>
    <x v="5"/>
    <n v="1016"/>
    <s v="a"/>
    <n v="1.480116"/>
    <n v="6.3660900000000006E-2"/>
    <n v="35"/>
    <n v="58"/>
    <n v="35.731859999999998"/>
    <n v="57.314540000000001"/>
    <m/>
    <m/>
    <s v="http://cdn.cnn.com/cnn/2018/images/02/25/rel3a.-.trump,.guns.pdf"/>
    <n v="50932"/>
    <n v="80548"/>
    <n v="43156"/>
    <n v="43182.558668981481"/>
  </r>
  <r>
    <s v="Donald Trump"/>
    <x v="2"/>
    <n v="43182"/>
    <n v="43150"/>
    <n v="43154"/>
    <d v="2018-02-19T00:00:00"/>
    <x v="27"/>
    <x v="59"/>
    <x v="2"/>
    <s v="Ipsos"/>
    <x v="3"/>
    <n v="2144"/>
    <s v="a"/>
    <n v="0.28043380000000001"/>
    <n v="7.6366999999999997E-3"/>
    <n v="40.700000000000003"/>
    <n v="54.1"/>
    <n v="40.23433"/>
    <n v="53.360019999999999"/>
    <m/>
    <s v="T"/>
    <s v="http://polling.reuters.com/#poll/CP3_2/"/>
    <n v="50941"/>
    <n v="80571"/>
    <n v="43158"/>
    <n v="43182.55878472222"/>
  </r>
  <r>
    <s v="Donald Trump"/>
    <x v="2"/>
    <n v="43182"/>
    <n v="43151"/>
    <n v="43154"/>
    <d v="2018-02-20T00:00:00"/>
    <x v="27"/>
    <x v="60"/>
    <x v="3"/>
    <s v="CNN/SSRS"/>
    <x v="5"/>
    <n v="1016"/>
    <s v="a"/>
    <n v="1.480116"/>
    <n v="7.9576099999999997E-2"/>
    <n v="35"/>
    <n v="58"/>
    <n v="35.264479999999999"/>
    <n v="57.49756"/>
    <m/>
    <m/>
    <s v="http://cdn.cnn.com/cnn/2018/images/02/25/rel3a.-.trump,.guns.pdf"/>
    <n v="50932"/>
    <n v="80548"/>
    <n v="43156"/>
    <n v="43182.55878472222"/>
  </r>
  <r>
    <s v="Donald Trump"/>
    <x v="1"/>
    <n v="43182"/>
    <n v="43150"/>
    <n v="43154"/>
    <d v="2018-02-19T00:00:00"/>
    <x v="27"/>
    <x v="59"/>
    <x v="2"/>
    <s v="Ipsos"/>
    <x v="3"/>
    <n v="1733"/>
    <s v="rv"/>
    <n v="0.25862819999999997"/>
    <n v="5.4159000000000004E-3"/>
    <n v="44.9"/>
    <n v="52.7"/>
    <n v="44.73471"/>
    <n v="51.189439999999998"/>
    <m/>
    <s v="T"/>
    <s v="http://polling.reuters.com/#poll/CP3_2/filters/PD1:1"/>
    <n v="50941"/>
    <n v="80567"/>
    <n v="43158"/>
    <n v="43182.558900462966"/>
  </r>
  <r>
    <s v="Donald Trump"/>
    <x v="1"/>
    <n v="43182"/>
    <n v="43151"/>
    <n v="43154"/>
    <d v="2018-02-20T00:00:00"/>
    <x v="27"/>
    <x v="60"/>
    <x v="3"/>
    <s v="CNN/SSRS"/>
    <x v="5"/>
    <n v="909"/>
    <s v="rv"/>
    <n v="1.3770720000000001"/>
    <n v="5.9228900000000001E-2"/>
    <n v="39"/>
    <n v="56"/>
    <n v="39.259480000000003"/>
    <n v="55.574919999999999"/>
    <m/>
    <m/>
    <s v="https://www.realclearpolitics.com/docs/CNN_RV_.pdf"/>
    <n v="50932"/>
    <n v="80563"/>
    <n v="43158"/>
    <n v="43182.558900462966"/>
  </r>
  <r>
    <s v="Donald Trump"/>
    <x v="0"/>
    <n v="43182"/>
    <n v="43149"/>
    <n v="43153"/>
    <d v="2018-02-18T00:00:00"/>
    <x v="28"/>
    <x v="61"/>
    <x v="2"/>
    <s v="Ipsos"/>
    <x v="3"/>
    <n v="1638"/>
    <s v="a"/>
    <n v="0.21592220000000001"/>
    <n v="2.9118E-3"/>
    <n v="39.9"/>
    <n v="54.3"/>
    <n v="40.112470000000002"/>
    <n v="53.222940000000001"/>
    <m/>
    <s v="T"/>
    <s v="http://polling.reuters.com/#poll/CP3_2/"/>
    <n v="50929"/>
    <n v="80545"/>
    <n v="43154"/>
    <n v="43182.558668981481"/>
  </r>
  <r>
    <s v="Donald Trump"/>
    <x v="0"/>
    <n v="43182"/>
    <n v="43148"/>
    <n v="43153"/>
    <d v="2018-02-17T00:00:00"/>
    <x v="28"/>
    <x v="62"/>
    <x v="4"/>
    <s v="Tarrance Group"/>
    <x v="4"/>
    <n v="1010"/>
    <s v="lv"/>
    <n v="1.3372090000000001"/>
    <n v="2.87572E-2"/>
    <n v="43"/>
    <n v="52"/>
    <n v="42.144759999999998"/>
    <n v="52.799120000000002"/>
    <m/>
    <m/>
    <s v="https://americanactionnetwork.org/wp-content/uploads/2018/02/AAN-NN-Memo.docx.pdf"/>
    <n v="50936"/>
    <n v="80553"/>
    <n v="43157"/>
    <n v="43182.558668981481"/>
  </r>
  <r>
    <s v="Donald Trump"/>
    <x v="0"/>
    <n v="43182"/>
    <n v="43151"/>
    <n v="43153"/>
    <d v="2018-02-20T00:00:00"/>
    <x v="28"/>
    <x v="63"/>
    <x v="0"/>
    <s v="Rasmussen Reports/Pulse Opinion Research"/>
    <x v="0"/>
    <n v="1500"/>
    <s v="lv"/>
    <n v="0.12505459999999999"/>
    <n v="2.4304000000000001E-3"/>
    <n v="50"/>
    <n v="49"/>
    <n v="45.017049999999998"/>
    <n v="49.121749999999999"/>
    <m/>
    <s v="T"/>
    <s v="http://www.rasmussenreports.com/public_content/politics/trump_administration/trump_approval_index_history"/>
    <n v="50926"/>
    <n v="80537"/>
    <n v="43154"/>
    <n v="43182.558668981481"/>
  </r>
  <r>
    <s v="Donald Trump"/>
    <x v="2"/>
    <n v="43182"/>
    <n v="43149"/>
    <n v="43153"/>
    <d v="2018-02-18T00:00:00"/>
    <x v="28"/>
    <x v="61"/>
    <x v="2"/>
    <s v="Ipsos"/>
    <x v="3"/>
    <n v="1638"/>
    <s v="a"/>
    <n v="0.21592220000000001"/>
    <n v="4.3677000000000004E-3"/>
    <n v="39.9"/>
    <n v="54.3"/>
    <n v="39.434330000000003"/>
    <n v="53.560020000000002"/>
    <m/>
    <s v="T"/>
    <s v="http://polling.reuters.com/#poll/CP3_2/"/>
    <n v="50929"/>
    <n v="80545"/>
    <n v="43154"/>
    <n v="43182.55878472222"/>
  </r>
  <r>
    <s v="Donald Trump"/>
    <x v="1"/>
    <n v="43182"/>
    <n v="43148"/>
    <n v="43153"/>
    <d v="2018-02-17T00:00:00"/>
    <x v="28"/>
    <x v="62"/>
    <x v="4"/>
    <s v="Tarrance Group"/>
    <x v="4"/>
    <n v="1010"/>
    <s v="lv"/>
    <n v="1.3372090000000001"/>
    <n v="2.87572E-2"/>
    <n v="43"/>
    <n v="52"/>
    <n v="42.574759999999998"/>
    <n v="52.599850000000004"/>
    <m/>
    <m/>
    <s v="https://americanactionnetwork.org/wp-content/uploads/2018/02/AAN-NN-Memo.docx.pdf"/>
    <n v="50936"/>
    <n v="80553"/>
    <n v="43157"/>
    <n v="43182.558900462966"/>
  </r>
  <r>
    <s v="Donald Trump"/>
    <x v="1"/>
    <n v="43182"/>
    <n v="43149"/>
    <n v="43153"/>
    <d v="2018-02-18T00:00:00"/>
    <x v="28"/>
    <x v="61"/>
    <x v="2"/>
    <s v="Ipsos"/>
    <x v="3"/>
    <n v="1310"/>
    <s v="rv"/>
    <n v="0.19699990000000001"/>
    <n v="2.7247999999999999E-3"/>
    <n v="44.1"/>
    <n v="53.4"/>
    <n v="43.934699999999999"/>
    <n v="51.88944"/>
    <m/>
    <s v="T"/>
    <s v="http://polling.reuters.com/#poll/CP3_2/filters/PD1:1"/>
    <n v="50929"/>
    <n v="80542"/>
    <n v="43154"/>
    <n v="43182.558900462966"/>
  </r>
  <r>
    <s v="Donald Trump"/>
    <x v="1"/>
    <n v="43182"/>
    <n v="43151"/>
    <n v="43153"/>
    <d v="2018-02-20T00:00:00"/>
    <x v="28"/>
    <x v="63"/>
    <x v="0"/>
    <s v="Rasmussen Reports/Pulse Opinion Research"/>
    <x v="0"/>
    <n v="1500"/>
    <s v="lv"/>
    <n v="0.12505459999999999"/>
    <n v="2.4304000000000001E-3"/>
    <n v="50"/>
    <n v="49"/>
    <n v="46.229849999999999"/>
    <n v="48.485889999999998"/>
    <m/>
    <s v="T"/>
    <s v="http://www.rasmussenreports.com/public_content/politics/trump_administration/trump_approval_index_history"/>
    <n v="50926"/>
    <n v="80537"/>
    <n v="43154"/>
    <n v="43182.558900462966"/>
  </r>
  <r>
    <s v="Donald Trump"/>
    <x v="0"/>
    <n v="43182"/>
    <n v="43139"/>
    <n v="43152"/>
    <d v="2018-02-08T00:00:00"/>
    <x v="29"/>
    <x v="64"/>
    <x v="6"/>
    <s v="icitizen"/>
    <x v="5"/>
    <n v="2739"/>
    <s v="a"/>
    <n v="0.99717509999999998"/>
    <n v="0"/>
    <n v="43"/>
    <n v="57"/>
    <n v="45.066600000000001"/>
    <n v="50.750590000000003"/>
    <m/>
    <m/>
    <s v="https://projects.fivethirtyeight.com.s3.amazonaws.com/polls/20180208_National.pdf"/>
    <n v="50945"/>
    <n v="80586"/>
    <n v="43159"/>
    <n v="43182.558668981481"/>
  </r>
  <r>
    <s v="Donald Trump"/>
    <x v="0"/>
    <n v="43182"/>
    <n v="43146"/>
    <n v="43152"/>
    <d v="2018-02-15T00:00:00"/>
    <x v="29"/>
    <x v="65"/>
    <x v="1"/>
    <s v="SurveyMonkey"/>
    <x v="1"/>
    <n v="14211"/>
    <s v="a"/>
    <n v="0.36878149999999998"/>
    <n v="0"/>
    <n v="42"/>
    <n v="56"/>
    <n v="40.02366"/>
    <n v="54.446770000000001"/>
    <m/>
    <m/>
    <s v="https://drive.google.com/file/d/1ojyYn2Tx_9OYPx0Fh_JIyFA08qenZ-7z/view"/>
    <n v="50925"/>
    <n v="80535"/>
    <n v="43153"/>
    <n v="43182.558668981481"/>
  </r>
  <r>
    <s v="Donald Trump"/>
    <x v="0"/>
    <n v="43182"/>
    <n v="43148"/>
    <n v="43152"/>
    <d v="2018-02-17T00:00:00"/>
    <x v="29"/>
    <x v="66"/>
    <x v="2"/>
    <s v="Ipsos"/>
    <x v="3"/>
    <n v="1194"/>
    <s v="a"/>
    <n v="0.15857669999999999"/>
    <n v="1.0594999999999999E-3"/>
    <n v="39.9"/>
    <n v="54.4"/>
    <n v="40.112470000000002"/>
    <n v="53.322940000000003"/>
    <m/>
    <s v="T"/>
    <s v="http://polling.reuters.com/#poll/CP3_2/"/>
    <n v="50930"/>
    <n v="80546"/>
    <n v="43154"/>
    <n v="43182.558668981481"/>
  </r>
  <r>
    <s v="Donald Trump"/>
    <x v="0"/>
    <n v="43182"/>
    <n v="43150"/>
    <n v="43152"/>
    <d v="2018-02-19T00:00:00"/>
    <x v="29"/>
    <x v="67"/>
    <x v="0"/>
    <s v="Rasmussen Reports/Pulse Opinion Research"/>
    <x v="0"/>
    <n v="1500"/>
    <s v="lv"/>
    <n v="0.12485839999999999"/>
    <n v="1.6222999999999999E-3"/>
    <n v="48"/>
    <n v="51"/>
    <n v="43.017049999999998"/>
    <n v="51.121749999999999"/>
    <m/>
    <s v="T"/>
    <s v="http://www.rasmussenreports.com/public_content/politics/trump_administration/trump_approval_index_history"/>
    <n v="50924"/>
    <n v="80534"/>
    <n v="43153"/>
    <n v="43182.558668981481"/>
  </r>
  <r>
    <s v="Donald Trump"/>
    <x v="0"/>
    <n v="43182"/>
    <n v="43151"/>
    <n v="43152"/>
    <d v="2018-02-20T00:00:00"/>
    <x v="29"/>
    <x v="68"/>
    <x v="7"/>
    <s v="Marist College"/>
    <x v="2"/>
    <n v="1026"/>
    <s v="a"/>
    <n v="1.726019"/>
    <n v="5.0156699999999999E-2"/>
    <n v="38"/>
    <n v="54"/>
    <n v="38.952269999999999"/>
    <n v="55.103749999999998"/>
    <m/>
    <m/>
    <s v="http://maristpoll.marist.edu/wp-content/misc/usapolls/us180220/Marist%20Poll_National%20Nature%20of%20the%20Sample%20and%20Tables_February%2023,%202018.pdf#page=3"/>
    <n v="50927"/>
    <n v="80538"/>
    <n v="43154"/>
    <n v="43182.558668981481"/>
  </r>
  <r>
    <s v="Donald Trump"/>
    <x v="2"/>
    <n v="43182"/>
    <n v="43139"/>
    <n v="43152"/>
    <d v="2018-02-08T00:00:00"/>
    <x v="29"/>
    <x v="64"/>
    <x v="6"/>
    <s v="icitizen"/>
    <x v="5"/>
    <n v="2739"/>
    <s v="a"/>
    <n v="0.99717509999999998"/>
    <n v="0"/>
    <n v="43"/>
    <n v="57"/>
    <n v="44.499200000000002"/>
    <n v="51.028239999999997"/>
    <m/>
    <m/>
    <s v="https://projects.fivethirtyeight.com.s3.amazonaws.com/polls/20180208_National.pdf"/>
    <n v="50945"/>
    <n v="80586"/>
    <n v="43159"/>
    <n v="43182.55878472222"/>
  </r>
  <r>
    <s v="Donald Trump"/>
    <x v="2"/>
    <n v="43182"/>
    <n v="43146"/>
    <n v="43152"/>
    <d v="2018-02-15T00:00:00"/>
    <x v="29"/>
    <x v="65"/>
    <x v="1"/>
    <s v="SurveyMonkey"/>
    <x v="1"/>
    <n v="14211"/>
    <s v="a"/>
    <n v="0.36878149999999998"/>
    <n v="2.1240999999999999E-3"/>
    <n v="42"/>
    <n v="56"/>
    <n v="39.352829999999997"/>
    <n v="54.783079999999998"/>
    <m/>
    <m/>
    <s v="https://drive.google.com/file/d/1ojyYn2Tx_9OYPx0Fh_JIyFA08qenZ-7z/view"/>
    <n v="50925"/>
    <n v="80535"/>
    <n v="43153"/>
    <n v="43182.55878472222"/>
  </r>
  <r>
    <s v="Donald Trump"/>
    <x v="2"/>
    <n v="43182"/>
    <n v="43148"/>
    <n v="43152"/>
    <d v="2018-02-17T00:00:00"/>
    <x v="29"/>
    <x v="66"/>
    <x v="2"/>
    <s v="Ipsos"/>
    <x v="3"/>
    <n v="1194"/>
    <s v="a"/>
    <n v="0.15857669999999999"/>
    <n v="2.1189999999999998E-3"/>
    <n v="39.9"/>
    <n v="54.4"/>
    <n v="39.434330000000003"/>
    <n v="53.660020000000003"/>
    <m/>
    <s v="T"/>
    <s v="http://polling.reuters.com/#poll/CP3_2/"/>
    <n v="50930"/>
    <n v="80546"/>
    <n v="43154"/>
    <n v="43182.55878472222"/>
  </r>
  <r>
    <s v="Donald Trump"/>
    <x v="2"/>
    <n v="43182"/>
    <n v="43151"/>
    <n v="43152"/>
    <d v="2018-02-20T00:00:00"/>
    <x v="29"/>
    <x v="68"/>
    <x v="7"/>
    <s v="Marist College"/>
    <x v="2"/>
    <n v="1026"/>
    <s v="a"/>
    <n v="1.726019"/>
    <n v="6.6875599999999993E-2"/>
    <n v="38"/>
    <n v="54"/>
    <n v="38.206060000000001"/>
    <n v="55.364750000000001"/>
    <m/>
    <m/>
    <s v="http://maristpoll.marist.edu/wp-content/misc/usapolls/us180220/Marist%20Poll_National%20Nature%20of%20the%20Sample%20and%20Tables_February%2023,%202018.pdf#page=3"/>
    <n v="50927"/>
    <n v="80538"/>
    <n v="43154"/>
    <n v="43182.55878472222"/>
  </r>
  <r>
    <s v="Donald Trump"/>
    <x v="1"/>
    <n v="43182"/>
    <n v="43146"/>
    <n v="43152"/>
    <d v="2018-02-15T00:00:00"/>
    <x v="29"/>
    <x v="65"/>
    <x v="1"/>
    <s v="SurveyMonkey"/>
    <x v="1"/>
    <n v="12641"/>
    <s v="rv"/>
    <n v="0.37989919999999999"/>
    <n v="0"/>
    <n v="44"/>
    <n v="55"/>
    <n v="41.842950000000002"/>
    <n v="53.259030000000003"/>
    <m/>
    <m/>
    <s v="https://drive.google.com/file/d/1ojyYn2Tx_9OYPx0Fh_JIyFA08qenZ-7z/view"/>
    <n v="50925"/>
    <n v="80536"/>
    <n v="43153"/>
    <n v="43182.558900462966"/>
  </r>
  <r>
    <s v="Donald Trump"/>
    <x v="1"/>
    <n v="43182"/>
    <n v="43148"/>
    <n v="43152"/>
    <d v="2018-02-17T00:00:00"/>
    <x v="29"/>
    <x v="66"/>
    <x v="2"/>
    <s v="Ipsos"/>
    <x v="3"/>
    <n v="953"/>
    <s v="rv"/>
    <n v="0.14435200000000001"/>
    <n v="9.8959999999999998E-4"/>
    <n v="43.8"/>
    <n v="53.5"/>
    <n v="43.634700000000002"/>
    <n v="51.989440000000002"/>
    <m/>
    <s v="T"/>
    <s v="http://polling.reuters.com/#poll/CP3_2/filters/PD1:1"/>
    <n v="50930"/>
    <n v="80543"/>
    <n v="43154"/>
    <n v="43182.558900462966"/>
  </r>
  <r>
    <s v="Donald Trump"/>
    <x v="1"/>
    <n v="43182"/>
    <n v="43150"/>
    <n v="43152"/>
    <d v="2018-02-19T00:00:00"/>
    <x v="29"/>
    <x v="67"/>
    <x v="0"/>
    <s v="Rasmussen Reports/Pulse Opinion Research"/>
    <x v="0"/>
    <n v="1500"/>
    <s v="lv"/>
    <n v="0.12485839999999999"/>
    <n v="1.6222999999999999E-3"/>
    <n v="48"/>
    <n v="51"/>
    <n v="44.229849999999999"/>
    <n v="50.485889999999998"/>
    <m/>
    <s v="T"/>
    <s v="http://www.rasmussenreports.com/public_content/politics/trump_administration/trump_approval_index_history"/>
    <n v="50924"/>
    <n v="80534"/>
    <n v="43153"/>
    <n v="43182.558900462966"/>
  </r>
  <r>
    <s v="Donald Trump"/>
    <x v="1"/>
    <n v="43182"/>
    <n v="43151"/>
    <n v="43152"/>
    <d v="2018-02-20T00:00:00"/>
    <x v="29"/>
    <x v="68"/>
    <x v="7"/>
    <s v="Marist College"/>
    <x v="2"/>
    <n v="819"/>
    <s v="rv"/>
    <n v="1.4524649999999999"/>
    <n v="4.2864199999999998E-2"/>
    <n v="41"/>
    <n v="53"/>
    <n v="41.779870000000003"/>
    <n v="53.734259999999999"/>
    <m/>
    <m/>
    <s v="http://maristpoll.marist.edu/wp-content/misc/usapolls/us180220/Marist%20Poll_National%20Nature%20of%20the%20Sample%20and%20Tables_February%2023,%202018.pdf#page=3"/>
    <n v="50927"/>
    <n v="80539"/>
    <n v="43154"/>
    <n v="43182.558900462966"/>
  </r>
  <r>
    <s v="Donald Trump"/>
    <x v="0"/>
    <n v="43182"/>
    <n v="43146"/>
    <n v="43151"/>
    <d v="2018-02-15T00:00:00"/>
    <x v="30"/>
    <x v="69"/>
    <x v="4"/>
    <s v="Kaiser Family Foundation"/>
    <x v="5"/>
    <n v="1193"/>
    <s v="a"/>
    <n v="1.5652489999999999"/>
    <n v="0"/>
    <n v="39"/>
    <n v="56"/>
    <n v="39.518419999999999"/>
    <n v="54.473930000000003"/>
    <m/>
    <m/>
    <s v="http://files.kff.org/attachment/Topline-Kaiser-Health-Tracking-Poll-February-2018"/>
    <n v="50976"/>
    <n v="80625"/>
    <n v="43160"/>
    <n v="43182.558668981481"/>
  </r>
  <r>
    <s v="Donald Trump"/>
    <x v="0"/>
    <n v="43182"/>
    <n v="43147"/>
    <n v="43151"/>
    <d v="2018-02-16T00:00:00"/>
    <x v="30"/>
    <x v="70"/>
    <x v="2"/>
    <s v="America First"/>
    <x v="5"/>
    <n v="1200"/>
    <s v="rv"/>
    <n v="1.14219"/>
    <n v="0"/>
    <n v="44"/>
    <n v="53"/>
    <n v="42.831470000000003"/>
    <n v="53.486240000000002"/>
    <m/>
    <m/>
    <s v="https://www.americafirstpolicies.org/data/february-national-toplines/"/>
    <n v="50983"/>
    <n v="80642"/>
    <n v="43164"/>
    <n v="43182.558668981481"/>
  </r>
  <r>
    <s v="Donald Trump"/>
    <x v="0"/>
    <n v="43182"/>
    <n v="43147"/>
    <n v="43151"/>
    <d v="2018-02-16T00:00:00"/>
    <x v="30"/>
    <x v="70"/>
    <x v="2"/>
    <s v="Ipsos"/>
    <x v="3"/>
    <n v="1104"/>
    <s v="a"/>
    <n v="0.14748230000000001"/>
    <n v="0"/>
    <n v="39.700000000000003"/>
    <n v="54.8"/>
    <n v="39.912469999999999"/>
    <n v="53.722940000000001"/>
    <m/>
    <s v="T"/>
    <s v="http://polling.reuters.com/#poll/CP3_2/"/>
    <n v="50931"/>
    <n v="80547"/>
    <n v="43154"/>
    <n v="43182.558668981481"/>
  </r>
  <r>
    <s v="Donald Trump"/>
    <x v="0"/>
    <n v="43182"/>
    <n v="43149"/>
    <n v="43151"/>
    <d v="2018-02-18T00:00:00"/>
    <x v="30"/>
    <x v="71"/>
    <x v="0"/>
    <s v="Rasmussen Reports/Pulse Opinion Research"/>
    <x v="0"/>
    <n v="1500"/>
    <s v="lv"/>
    <n v="0.1244458"/>
    <n v="8.1240000000000001E-4"/>
    <n v="48"/>
    <n v="51"/>
    <n v="43.017049999999998"/>
    <n v="51.121749999999999"/>
    <m/>
    <s v="T"/>
    <s v="http://www.rasmussenreports.com/public_content/politics/trump_administration/trump_approval_index_history"/>
    <n v="50919"/>
    <n v="80525"/>
    <n v="43152"/>
    <n v="43182.558668981481"/>
  </r>
  <r>
    <s v="Donald Trump"/>
    <x v="0"/>
    <n v="43182"/>
    <n v="43148"/>
    <n v="43151"/>
    <d v="2018-02-17T00:00:00"/>
    <x v="30"/>
    <x v="72"/>
    <x v="3"/>
    <s v="American Research Group"/>
    <x v="0"/>
    <n v="1100"/>
    <s v="rv"/>
    <n v="1.0828500000000001"/>
    <n v="1.1235500000000001E-2"/>
    <n v="36"/>
    <n v="60"/>
    <n v="37.766509999999997"/>
    <n v="57.629040000000003"/>
    <m/>
    <m/>
    <s v="http://americanresearchgroup.com/economy/"/>
    <n v="50921"/>
    <n v="80529"/>
    <n v="43152"/>
    <n v="43182.558668981481"/>
  </r>
  <r>
    <s v="Donald Trump"/>
    <x v="0"/>
    <n v="43182"/>
    <n v="43149"/>
    <n v="43151"/>
    <d v="2018-02-18T00:00:00"/>
    <x v="30"/>
    <x v="71"/>
    <x v="0"/>
    <s v="YouGov"/>
    <x v="4"/>
    <n v="1500"/>
    <s v="a"/>
    <n v="0.87859229999999999"/>
    <n v="6.4295000000000003E-3"/>
    <n v="41"/>
    <n v="48"/>
    <n v="41.612949999999998"/>
    <n v="50.491219999999998"/>
    <m/>
    <m/>
    <s v="https://d25d2506sfb94s.cloudfront.net/cumulus_uploads/document/57yxejgrmo/econTabReport.pdf"/>
    <n v="50923"/>
    <n v="80533"/>
    <n v="43153"/>
    <n v="43182.558668981481"/>
  </r>
  <r>
    <s v="Donald Trump"/>
    <x v="2"/>
    <n v="43182"/>
    <n v="43147"/>
    <n v="43151"/>
    <d v="2018-02-16T00:00:00"/>
    <x v="30"/>
    <x v="70"/>
    <x v="2"/>
    <s v="Ipsos"/>
    <x v="3"/>
    <n v="1104"/>
    <s v="a"/>
    <n v="0.14748230000000001"/>
    <n v="9.7790000000000008E-4"/>
    <n v="39.700000000000003"/>
    <n v="54.8"/>
    <n v="39.23433"/>
    <n v="54.060020000000002"/>
    <m/>
    <s v="T"/>
    <s v="http://polling.reuters.com/#poll/CP3_2/"/>
    <n v="50931"/>
    <n v="80547"/>
    <n v="43154"/>
    <n v="43182.55878472222"/>
  </r>
  <r>
    <s v="Donald Trump"/>
    <x v="2"/>
    <n v="43182"/>
    <n v="43146"/>
    <n v="43151"/>
    <d v="2018-02-15T00:00:00"/>
    <x v="30"/>
    <x v="69"/>
    <x v="4"/>
    <s v="Kaiser Family Foundation"/>
    <x v="5"/>
    <n v="1193"/>
    <s v="a"/>
    <n v="1.5652489999999999"/>
    <n v="1.53467E-2"/>
    <n v="39"/>
    <n v="56"/>
    <n v="39.084850000000003"/>
    <n v="54.698349999999998"/>
    <m/>
    <m/>
    <s v="http://files.kff.org/attachment/Topline-Kaiser-Health-Tracking-Poll-February-2018"/>
    <n v="50976"/>
    <n v="80625"/>
    <n v="43160"/>
    <n v="43182.55878472222"/>
  </r>
  <r>
    <s v="Donald Trump"/>
    <x v="2"/>
    <n v="43182"/>
    <n v="43149"/>
    <n v="43151"/>
    <d v="2018-02-18T00:00:00"/>
    <x v="30"/>
    <x v="71"/>
    <x v="0"/>
    <s v="YouGov"/>
    <x v="4"/>
    <n v="1500"/>
    <s v="a"/>
    <n v="0.87859229999999999"/>
    <n v="1.2858899999999999E-2"/>
    <n v="41"/>
    <n v="48"/>
    <n v="41.0182"/>
    <n v="50.78143"/>
    <m/>
    <m/>
    <s v="https://d25d2506sfb94s.cloudfront.net/cumulus_uploads/document/57yxejgrmo/econTabReport.pdf"/>
    <n v="50923"/>
    <n v="80533"/>
    <n v="43153"/>
    <n v="43182.55878472222"/>
  </r>
  <r>
    <s v="Donald Trump"/>
    <x v="1"/>
    <n v="43182"/>
    <n v="43147"/>
    <n v="43151"/>
    <d v="2018-02-16T00:00:00"/>
    <x v="30"/>
    <x v="70"/>
    <x v="2"/>
    <s v="America First"/>
    <x v="5"/>
    <n v="1200"/>
    <s v="rv"/>
    <n v="1.14219"/>
    <n v="0"/>
    <n v="44"/>
    <n v="53"/>
    <n v="43.273040000000002"/>
    <n v="53.263390000000001"/>
    <m/>
    <m/>
    <s v="https://www.americafirstpolicies.org/data/february-national-toplines/"/>
    <n v="50983"/>
    <n v="80642"/>
    <n v="43164"/>
    <n v="43182.558900462966"/>
  </r>
  <r>
    <s v="Donald Trump"/>
    <x v="1"/>
    <n v="43182"/>
    <n v="43147"/>
    <n v="43151"/>
    <d v="2018-02-16T00:00:00"/>
    <x v="30"/>
    <x v="70"/>
    <x v="2"/>
    <s v="Ipsos"/>
    <x v="3"/>
    <n v="876"/>
    <s v="rv"/>
    <n v="0.13343720000000001"/>
    <n v="0"/>
    <n v="44"/>
    <n v="53.7"/>
    <n v="43.834710000000001"/>
    <n v="52.189439999999998"/>
    <m/>
    <s v="T"/>
    <s v="http://polling.reuters.com/#poll/CP3_2/filters/PD1:1"/>
    <n v="50931"/>
    <n v="80544"/>
    <n v="43154"/>
    <n v="43182.558900462966"/>
  </r>
  <r>
    <s v="Donald Trump"/>
    <x v="1"/>
    <n v="43182"/>
    <n v="43149"/>
    <n v="43151"/>
    <d v="2018-02-18T00:00:00"/>
    <x v="30"/>
    <x v="71"/>
    <x v="0"/>
    <s v="Rasmussen Reports/Pulse Opinion Research"/>
    <x v="0"/>
    <n v="1500"/>
    <s v="lv"/>
    <n v="0.1244458"/>
    <n v="8.1240000000000001E-4"/>
    <n v="48"/>
    <n v="51"/>
    <n v="44.229849999999999"/>
    <n v="50.485889999999998"/>
    <m/>
    <s v="T"/>
    <s v="http://www.rasmussenreports.com/public_content/politics/trump_administration/trump_approval_index_history"/>
    <n v="50919"/>
    <n v="80525"/>
    <n v="43152"/>
    <n v="43182.558900462966"/>
  </r>
  <r>
    <s v="Donald Trump"/>
    <x v="1"/>
    <n v="43182"/>
    <n v="43148"/>
    <n v="43151"/>
    <d v="2018-02-17T00:00:00"/>
    <x v="30"/>
    <x v="72"/>
    <x v="3"/>
    <s v="American Research Group"/>
    <x v="0"/>
    <n v="1100"/>
    <s v="rv"/>
    <n v="1.1018239999999999"/>
    <n v="1.18476E-2"/>
    <n v="36"/>
    <n v="60"/>
    <n v="37.770910000000001"/>
    <n v="58.090240000000001"/>
    <m/>
    <m/>
    <s v="http://americanresearchgroup.com/economy/"/>
    <n v="50921"/>
    <n v="80529"/>
    <n v="43152"/>
    <n v="43182.558900462966"/>
  </r>
  <r>
    <s v="Donald Trump"/>
    <x v="1"/>
    <n v="43182"/>
    <n v="43149"/>
    <n v="43151"/>
    <d v="2018-02-18T00:00:00"/>
    <x v="30"/>
    <x v="71"/>
    <x v="0"/>
    <s v="YouGov"/>
    <x v="4"/>
    <n v="1308"/>
    <s v="rv"/>
    <n v="0.84820490000000004"/>
    <n v="6.3092000000000001E-3"/>
    <n v="44"/>
    <n v="51"/>
    <n v="43.151739999999997"/>
    <n v="51.626690000000004"/>
    <m/>
    <m/>
    <s v="https://d25d2506sfb94s.cloudfront.net/cumulus_uploads/document/57yxejgrmo/econTabReport.pdf"/>
    <n v="50923"/>
    <n v="80531"/>
    <n v="43153"/>
    <n v="43182.558900462966"/>
  </r>
  <r>
    <s v="Donald Trump"/>
    <x v="0"/>
    <n v="43182"/>
    <n v="43146"/>
    <n v="43150"/>
    <d v="2018-02-15T00:00:00"/>
    <x v="31"/>
    <x v="73"/>
    <x v="2"/>
    <s v="National Opinion Research Center"/>
    <x v="5"/>
    <n v="1337"/>
    <s v="a"/>
    <n v="1.4422710000000001"/>
    <n v="0"/>
    <n v="35"/>
    <n v="64"/>
    <n v="36.917720000000003"/>
    <n v="59.459420000000001"/>
    <s v="*"/>
    <m/>
    <s v="http://apnorc.org/PDFs/AP-NORC%20Omnibus%20February%202018/February%202018%20Custom%20Poll%20Topline_First%20AP%20Story.pdf"/>
    <n v="50928"/>
    <n v="80541"/>
    <n v="43154"/>
    <n v="43182.558668981481"/>
  </r>
  <r>
    <s v="Donald Trump"/>
    <x v="0"/>
    <n v="43182"/>
    <n v="43146"/>
    <n v="43150"/>
    <d v="2018-02-15T00:00:00"/>
    <x v="31"/>
    <x v="73"/>
    <x v="2"/>
    <s v="Ipsos"/>
    <x v="3"/>
    <n v="972"/>
    <s v="a"/>
    <n v="0.1303175"/>
    <n v="0"/>
    <n v="38.700000000000003"/>
    <n v="54.9"/>
    <n v="38.912469999999999"/>
    <n v="53.822940000000003"/>
    <m/>
    <s v="T"/>
    <s v="http://polling.reuters.com/#poll/CP3_2/"/>
    <n v="50915"/>
    <n v="80513"/>
    <n v="43151"/>
    <n v="43182.558668981481"/>
  </r>
  <r>
    <s v="Donald Trump"/>
    <x v="0"/>
    <n v="43182"/>
    <n v="43146"/>
    <n v="43150"/>
    <d v="2018-02-15T00:00:00"/>
    <x v="31"/>
    <x v="73"/>
    <x v="2"/>
    <s v="Rasmussen Reports/Pulse Opinion Research"/>
    <x v="0"/>
    <n v="1500"/>
    <s v="lv"/>
    <n v="0.2243295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913"/>
    <n v="80507"/>
    <n v="43151"/>
    <n v="43182.558668981481"/>
  </r>
  <r>
    <s v="Donald Trump"/>
    <x v="0"/>
    <n v="43182"/>
    <n v="43146"/>
    <n v="43150"/>
    <d v="2018-02-15T00:00:00"/>
    <x v="31"/>
    <x v="73"/>
    <x v="2"/>
    <s v="Morning Consult"/>
    <x v="5"/>
    <n v="1989"/>
    <s v="rv"/>
    <n v="0.63092700000000002"/>
    <n v="0"/>
    <n v="45"/>
    <n v="51"/>
    <n v="41.107430000000001"/>
    <n v="54.069670000000002"/>
    <m/>
    <m/>
    <s v="https://morningconsult.com/wp-content/uploads/2018/02/180211_crosstabs_POLITICO_v1_DK-2.pdf"/>
    <n v="50922"/>
    <n v="80530"/>
    <n v="43152"/>
    <n v="43182.558668981481"/>
  </r>
  <r>
    <s v="Donald Trump"/>
    <x v="0"/>
    <n v="43182"/>
    <n v="43147"/>
    <n v="43150"/>
    <d v="2018-02-16T00:00:00"/>
    <x v="31"/>
    <x v="74"/>
    <x v="3"/>
    <s v="Quinnipiac University"/>
    <x v="3"/>
    <n v="1249"/>
    <s v="rv"/>
    <n v="1.6039369999999999"/>
    <n v="0"/>
    <n v="37"/>
    <n v="58"/>
    <n v="38.81297"/>
    <n v="56.384320000000002"/>
    <m/>
    <m/>
    <s v="https://poll.qu.edu/national/release-detail?ReleaseID=2522"/>
    <n v="50914"/>
    <n v="80526"/>
    <n v="43152"/>
    <n v="43182.558668981481"/>
  </r>
  <r>
    <s v="Donald Trump"/>
    <x v="0"/>
    <n v="43182"/>
    <n v="43147"/>
    <n v="43150"/>
    <d v="2018-02-16T00:00:00"/>
    <x v="31"/>
    <x v="74"/>
    <x v="3"/>
    <s v="Harris Interactive"/>
    <x v="1"/>
    <n v="1934"/>
    <s v="rv"/>
    <n v="1.0948180000000001"/>
    <n v="0"/>
    <n v="45"/>
    <n v="55"/>
    <n v="41.761139999999997"/>
    <n v="54.406779999999998"/>
    <m/>
    <m/>
    <s v="http://harvardharrispoll.com/wp-content/uploads/2018/02/Final_HHP_20Feb2018_RegisteredVoters_Topline_Memo.pdf"/>
    <n v="50920"/>
    <n v="80527"/>
    <n v="43152"/>
    <n v="43182.558668981481"/>
  </r>
  <r>
    <s v="Donald Trump"/>
    <x v="2"/>
    <n v="43182"/>
    <n v="43146"/>
    <n v="43150"/>
    <d v="2018-02-15T00:00:00"/>
    <x v="31"/>
    <x v="73"/>
    <x v="2"/>
    <s v="Ipsos"/>
    <x v="3"/>
    <n v="972"/>
    <s v="a"/>
    <n v="0.1303175"/>
    <n v="0"/>
    <n v="38.700000000000003"/>
    <n v="54.9"/>
    <n v="38.23433"/>
    <n v="54.160020000000003"/>
    <m/>
    <s v="T"/>
    <s v="http://polling.reuters.com/#poll/CP3_2/"/>
    <n v="50915"/>
    <n v="80513"/>
    <n v="43151"/>
    <n v="43182.55878472222"/>
  </r>
  <r>
    <s v="Donald Trump"/>
    <x v="2"/>
    <n v="43182"/>
    <n v="43146"/>
    <n v="43150"/>
    <d v="2018-02-15T00:00:00"/>
    <x v="31"/>
    <x v="73"/>
    <x v="2"/>
    <s v="National Opinion Research Center"/>
    <x v="5"/>
    <n v="1337"/>
    <s v="a"/>
    <n v="1.4422710000000001"/>
    <n v="0"/>
    <n v="35"/>
    <n v="64"/>
    <n v="36.588790000000003"/>
    <n v="59.614379999999997"/>
    <s v="*"/>
    <m/>
    <s v="http://apnorc.org/PDFs/AP-NORC%20Omnibus%20February%202018/February%202018%20Custom%20Poll%20Topline_First%20AP%20Story.pdf"/>
    <n v="50928"/>
    <n v="80541"/>
    <n v="43154"/>
    <n v="43182.55878472222"/>
  </r>
  <r>
    <s v="Donald Trump"/>
    <x v="1"/>
    <n v="43182"/>
    <n v="43146"/>
    <n v="43150"/>
    <d v="2018-02-15T00:00:00"/>
    <x v="31"/>
    <x v="73"/>
    <x v="2"/>
    <s v="Morning Consult"/>
    <x v="5"/>
    <n v="1989"/>
    <s v="rv"/>
    <n v="0.63092700000000002"/>
    <n v="0"/>
    <n v="45"/>
    <n v="51"/>
    <n v="42.112200000000001"/>
    <n v="53.48854"/>
    <m/>
    <m/>
    <s v="https://morningconsult.com/wp-content/uploads/2018/02/180211_crosstabs_POLITICO_v1_DK-2.pdf"/>
    <n v="50922"/>
    <n v="80530"/>
    <n v="43152"/>
    <n v="43182.558900462966"/>
  </r>
  <r>
    <s v="Donald Trump"/>
    <x v="1"/>
    <n v="43182"/>
    <n v="43146"/>
    <n v="43150"/>
    <d v="2018-02-15T00:00:00"/>
    <x v="31"/>
    <x v="73"/>
    <x v="2"/>
    <s v="Ipsos"/>
    <x v="3"/>
    <n v="766"/>
    <s v="rv"/>
    <n v="0.11708730000000001"/>
    <n v="0"/>
    <n v="43.3"/>
    <n v="53.8"/>
    <n v="43.134700000000002"/>
    <n v="52.289439999999999"/>
    <m/>
    <s v="T"/>
    <s v="http://polling.reuters.com/#poll/CP3_2/filters/PD1:1"/>
    <n v="50915"/>
    <n v="80509"/>
    <n v="43151"/>
    <n v="43182.558900462966"/>
  </r>
  <r>
    <s v="Donald Trump"/>
    <x v="1"/>
    <n v="43182"/>
    <n v="43146"/>
    <n v="43150"/>
    <d v="2018-02-15T00:00:00"/>
    <x v="31"/>
    <x v="73"/>
    <x v="2"/>
    <s v="Rasmussen Reports/Pulse Opinion Research"/>
    <x v="0"/>
    <n v="1500"/>
    <s v="lv"/>
    <n v="0.2243295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913"/>
    <n v="80507"/>
    <n v="43151"/>
    <n v="43182.558900462966"/>
  </r>
  <r>
    <s v="Donald Trump"/>
    <x v="1"/>
    <n v="43182"/>
    <n v="43147"/>
    <n v="43150"/>
    <d v="2018-02-16T00:00:00"/>
    <x v="31"/>
    <x v="74"/>
    <x v="3"/>
    <s v="Harris Interactive"/>
    <x v="1"/>
    <n v="1934"/>
    <s v="rv"/>
    <n v="1.0948180000000001"/>
    <n v="0"/>
    <n v="45"/>
    <n v="55"/>
    <n v="42.674059999999997"/>
    <n v="53.936669999999999"/>
    <m/>
    <m/>
    <s v="http://harvardharrispoll.com/wp-content/uploads/2018/02/Final_HHP_20Feb2018_RegisteredVoters_Topline_Memo.pdf"/>
    <n v="50920"/>
    <n v="80527"/>
    <n v="43152"/>
    <n v="43182.558900462966"/>
  </r>
  <r>
    <s v="Donald Trump"/>
    <x v="1"/>
    <n v="43182"/>
    <n v="43147"/>
    <n v="43150"/>
    <d v="2018-02-16T00:00:00"/>
    <x v="31"/>
    <x v="74"/>
    <x v="3"/>
    <s v="Quinnipiac University"/>
    <x v="3"/>
    <n v="1249"/>
    <s v="rv"/>
    <n v="1.6039369999999999"/>
    <n v="0"/>
    <n v="37"/>
    <n v="58"/>
    <n v="39.698430000000002"/>
    <n v="55.936410000000002"/>
    <m/>
    <m/>
    <s v="https://poll.qu.edu/national/release-detail?ReleaseID=2522"/>
    <n v="50914"/>
    <n v="80526"/>
    <n v="43152"/>
    <n v="43182.558900462966"/>
  </r>
  <r>
    <s v="Donald Trump"/>
    <x v="0"/>
    <n v="43182"/>
    <n v="43143"/>
    <n v="43149"/>
    <d v="2018-02-12T00:00:00"/>
    <x v="32"/>
    <x v="75"/>
    <x v="1"/>
    <s v="Gallup"/>
    <x v="6"/>
    <n v="1500"/>
    <s v="a"/>
    <n v="0.78510849999999999"/>
    <n v="0"/>
    <n v="37"/>
    <n v="59"/>
    <n v="38.240139999999997"/>
    <n v="56.970889999999997"/>
    <m/>
    <s v="T"/>
    <s v="http://news.gallup.com/poll/203207/trump-job-approval-weekly.aspx"/>
    <n v="50912"/>
    <n v="80506"/>
    <n v="43150"/>
    <n v="43182.558668981481"/>
  </r>
  <r>
    <s v="Donald Trump"/>
    <x v="0"/>
    <n v="43182"/>
    <n v="43145"/>
    <n v="43149"/>
    <d v="2018-02-14T00:00:00"/>
    <x v="32"/>
    <x v="76"/>
    <x v="2"/>
    <s v="Ipsos"/>
    <x v="3"/>
    <n v="953"/>
    <s v="a"/>
    <n v="0.1277499"/>
    <n v="0"/>
    <n v="38.6"/>
    <n v="55.3"/>
    <n v="38.812469999999998"/>
    <n v="54.222940000000001"/>
    <m/>
    <s v="T"/>
    <s v="http://polling.reuters.com/#poll/CP3_2/"/>
    <n v="50916"/>
    <n v="80514"/>
    <n v="43151"/>
    <n v="43182.558668981481"/>
  </r>
  <r>
    <s v="Donald Trump"/>
    <x v="0"/>
    <n v="43182"/>
    <n v="43145"/>
    <n v="43149"/>
    <d v="2018-02-14T00:00:00"/>
    <x v="32"/>
    <x v="76"/>
    <x v="2"/>
    <s v="Rasmussen Reports/Pulse Opinion Research"/>
    <x v="0"/>
    <n v="1500"/>
    <s v="lv"/>
    <n v="7.5207800000000005E-2"/>
    <n v="0"/>
    <n v="47"/>
    <n v="52"/>
    <n v="42.017049999999998"/>
    <n v="52.121749999999999"/>
    <m/>
    <s v="T"/>
    <s v="http://www.rasmussenreports.com/public_content/politics/trump_administration/trump_approval_index_history"/>
    <n v="50911"/>
    <n v="80505"/>
    <n v="43150"/>
    <n v="43182.558668981481"/>
  </r>
  <r>
    <s v="Donald Trump"/>
    <x v="2"/>
    <n v="43182"/>
    <n v="43143"/>
    <n v="43149"/>
    <d v="2018-02-12T00:00:00"/>
    <x v="32"/>
    <x v="75"/>
    <x v="1"/>
    <s v="Gallup"/>
    <x v="6"/>
    <n v="1500"/>
    <s v="a"/>
    <n v="0.78510849999999999"/>
    <n v="0"/>
    <n v="37"/>
    <n v="59"/>
    <n v="37.572119999999998"/>
    <n v="57.310969999999998"/>
    <m/>
    <s v="T"/>
    <s v="http://news.gallup.com/poll/203207/trump-job-approval-weekly.aspx"/>
    <n v="50912"/>
    <n v="80506"/>
    <n v="43150"/>
    <n v="43182.55878472222"/>
  </r>
  <r>
    <s v="Donald Trump"/>
    <x v="2"/>
    <n v="43182"/>
    <n v="43145"/>
    <n v="43149"/>
    <d v="2018-02-14T00:00:00"/>
    <x v="32"/>
    <x v="76"/>
    <x v="2"/>
    <s v="Ipsos"/>
    <x v="3"/>
    <n v="953"/>
    <s v="a"/>
    <n v="0.1277499"/>
    <n v="0"/>
    <n v="38.6"/>
    <n v="55.3"/>
    <n v="38.134329999999999"/>
    <n v="54.560020000000002"/>
    <m/>
    <s v="T"/>
    <s v="http://polling.reuters.com/#poll/CP3_2/"/>
    <n v="50916"/>
    <n v="80514"/>
    <n v="43151"/>
    <n v="43182.55878472222"/>
  </r>
  <r>
    <s v="Donald Trump"/>
    <x v="1"/>
    <n v="43182"/>
    <n v="43145"/>
    <n v="43149"/>
    <d v="2018-02-14T00:00:00"/>
    <x v="32"/>
    <x v="76"/>
    <x v="2"/>
    <s v="Ipsos"/>
    <x v="3"/>
    <n v="772"/>
    <s v="rv"/>
    <n v="0.1179916"/>
    <n v="0"/>
    <n v="41.9"/>
    <n v="54.7"/>
    <n v="41.73471"/>
    <n v="53.189439999999998"/>
    <m/>
    <s v="T"/>
    <s v="http://polling.reuters.com/#poll/CP3_2/filters/PD1:1"/>
    <n v="50916"/>
    <n v="80510"/>
    <n v="43151"/>
    <n v="43182.558900462966"/>
  </r>
  <r>
    <s v="Donald Trump"/>
    <x v="1"/>
    <n v="43182"/>
    <n v="43145"/>
    <n v="43149"/>
    <d v="2018-02-14T00:00:00"/>
    <x v="32"/>
    <x v="76"/>
    <x v="2"/>
    <s v="Rasmussen Reports/Pulse Opinion Research"/>
    <x v="0"/>
    <n v="1500"/>
    <s v="lv"/>
    <n v="7.5207800000000005E-2"/>
    <n v="0"/>
    <n v="47"/>
    <n v="52"/>
    <n v="43.229849999999999"/>
    <n v="51.485889999999998"/>
    <m/>
    <s v="T"/>
    <s v="http://www.rasmussenreports.com/public_content/politics/trump_administration/trump_approval_index_history"/>
    <n v="50911"/>
    <n v="80505"/>
    <n v="43150"/>
    <n v="43182.558900462966"/>
  </r>
  <r>
    <s v="Donald Trump"/>
    <x v="0"/>
    <n v="43182"/>
    <n v="43144"/>
    <n v="43148"/>
    <d v="2018-02-13T00:00:00"/>
    <x v="33"/>
    <x v="77"/>
    <x v="2"/>
    <s v="Ipsos"/>
    <x v="3"/>
    <n v="1264"/>
    <s v="a"/>
    <n v="0.168602"/>
    <n v="0"/>
    <n v="40.200000000000003"/>
    <n v="53.5"/>
    <n v="40.412469999999999"/>
    <n v="52.422939999999997"/>
    <m/>
    <s v="T"/>
    <s v="http://polling.reuters.com/#poll/CP3_2/"/>
    <n v="50917"/>
    <n v="80515"/>
    <n v="43151"/>
    <n v="43182.558668981481"/>
  </r>
  <r>
    <s v="Donald Trump"/>
    <x v="2"/>
    <n v="43182"/>
    <n v="43144"/>
    <n v="43148"/>
    <d v="2018-02-13T00:00:00"/>
    <x v="33"/>
    <x v="77"/>
    <x v="2"/>
    <s v="Ipsos"/>
    <x v="3"/>
    <n v="1264"/>
    <s v="a"/>
    <n v="0.168602"/>
    <n v="0"/>
    <n v="40.200000000000003"/>
    <n v="53.5"/>
    <n v="39.73433"/>
    <n v="52.760019999999997"/>
    <m/>
    <s v="T"/>
    <s v="http://polling.reuters.com/#poll/CP3_2/"/>
    <n v="50917"/>
    <n v="80515"/>
    <n v="43151"/>
    <n v="43182.55878472222"/>
  </r>
  <r>
    <s v="Donald Trump"/>
    <x v="1"/>
    <n v="43182"/>
    <n v="43144"/>
    <n v="43148"/>
    <d v="2018-02-13T00:00:00"/>
    <x v="33"/>
    <x v="77"/>
    <x v="2"/>
    <s v="Ipsos"/>
    <x v="3"/>
    <n v="1016"/>
    <s v="rv"/>
    <n v="0.1545667"/>
    <n v="0"/>
    <n v="43.7"/>
    <n v="53.2"/>
    <n v="43.534709999999997"/>
    <n v="51.689439999999998"/>
    <m/>
    <s v="T"/>
    <s v="http://polling.reuters.com/#poll/CP3_2/filters/PD1:1"/>
    <n v="50917"/>
    <n v="80511"/>
    <n v="43151"/>
    <n v="43182.558900462966"/>
  </r>
  <r>
    <s v="Donald Trump"/>
    <x v="0"/>
    <n v="43182"/>
    <n v="43143"/>
    <n v="43147"/>
    <d v="2018-02-12T00:00:00"/>
    <x v="34"/>
    <x v="78"/>
    <x v="2"/>
    <s v="Ipsos"/>
    <x v="3"/>
    <n v="1611"/>
    <s v="a"/>
    <n v="0.21304319999999999"/>
    <n v="0"/>
    <n v="40.200000000000003"/>
    <n v="53.7"/>
    <n v="40.412469999999999"/>
    <n v="52.62294"/>
    <m/>
    <s v="T"/>
    <s v="http://polling.reuters.com/#poll/CP3_2/"/>
    <n v="50918"/>
    <n v="80516"/>
    <n v="43151"/>
    <n v="43182.558668981481"/>
  </r>
  <r>
    <s v="Donald Trump"/>
    <x v="2"/>
    <n v="43182"/>
    <n v="43143"/>
    <n v="43147"/>
    <d v="2018-02-12T00:00:00"/>
    <x v="34"/>
    <x v="78"/>
    <x v="2"/>
    <s v="Ipsos"/>
    <x v="3"/>
    <n v="1611"/>
    <s v="a"/>
    <n v="0.21304319999999999"/>
    <n v="0"/>
    <n v="40.200000000000003"/>
    <n v="53.7"/>
    <n v="39.73433"/>
    <n v="52.96002"/>
    <m/>
    <s v="T"/>
    <s v="http://polling.reuters.com/#poll/CP3_2/"/>
    <n v="50918"/>
    <n v="80516"/>
    <n v="43151"/>
    <n v="43182.55878472222"/>
  </r>
  <r>
    <s v="Donald Trump"/>
    <x v="1"/>
    <n v="43182"/>
    <n v="43143"/>
    <n v="43147"/>
    <d v="2018-02-12T00:00:00"/>
    <x v="34"/>
    <x v="78"/>
    <x v="2"/>
    <s v="Ipsos"/>
    <x v="3"/>
    <n v="1300"/>
    <s v="rv"/>
    <n v="0.196155"/>
    <n v="0"/>
    <n v="43.3"/>
    <n v="53.3"/>
    <n v="43.134700000000002"/>
    <n v="51.789439999999999"/>
    <m/>
    <s v="T"/>
    <s v="http://polling.reuters.com/#poll/CP3_2/filters/PD1:1"/>
    <n v="50918"/>
    <n v="80512"/>
    <n v="43151"/>
    <n v="43182.558900462966"/>
  </r>
  <r>
    <s v="Donald Trump"/>
    <x v="0"/>
    <n v="43182"/>
    <n v="43142"/>
    <n v="43146"/>
    <d v="2018-02-11T00:00:00"/>
    <x v="35"/>
    <x v="79"/>
    <x v="2"/>
    <s v="Ipsos"/>
    <x v="3"/>
    <n v="1529"/>
    <s v="a"/>
    <n v="0.19982749999999999"/>
    <n v="0"/>
    <n v="39.700000000000003"/>
    <n v="54.2"/>
    <n v="39.912469999999999"/>
    <n v="53.12294"/>
    <m/>
    <s v="T"/>
    <s v="http://polling.reuters.com/#poll/CP3_2/"/>
    <n v="50908"/>
    <n v="80496"/>
    <n v="43147"/>
    <n v="43182.558668981481"/>
  </r>
  <r>
    <s v="Donald Trump"/>
    <x v="0"/>
    <n v="43182"/>
    <n v="43144"/>
    <n v="43146"/>
    <d v="2018-02-13T00:00:00"/>
    <x v="35"/>
    <x v="80"/>
    <x v="0"/>
    <s v="Rasmussen Reports/Pulse Opinion Research"/>
    <x v="0"/>
    <n v="1500"/>
    <s v="lv"/>
    <n v="0.12522549999999999"/>
    <n v="0"/>
    <n v="47"/>
    <n v="52"/>
    <n v="42.017049999999998"/>
    <n v="52.121749999999999"/>
    <m/>
    <s v="T"/>
    <s v="http://www.rasmussenreports.com/public_content/politics/trump_administration/trump_approval_index_history"/>
    <n v="50907"/>
    <n v="80492"/>
    <n v="43147"/>
    <n v="43182.558668981481"/>
  </r>
  <r>
    <s v="Donald Trump"/>
    <x v="2"/>
    <n v="43182"/>
    <n v="43142"/>
    <n v="43146"/>
    <d v="2018-02-11T00:00:00"/>
    <x v="35"/>
    <x v="79"/>
    <x v="2"/>
    <s v="Ipsos"/>
    <x v="3"/>
    <n v="1529"/>
    <s v="a"/>
    <n v="0.19982749999999999"/>
    <n v="0"/>
    <n v="39.700000000000003"/>
    <n v="54.2"/>
    <n v="39.23433"/>
    <n v="53.46002"/>
    <m/>
    <s v="T"/>
    <s v="http://polling.reuters.com/#poll/CP3_2/"/>
    <n v="50908"/>
    <n v="80496"/>
    <n v="43147"/>
    <n v="43182.55878472222"/>
  </r>
  <r>
    <s v="Donald Trump"/>
    <x v="1"/>
    <n v="43182"/>
    <n v="43142"/>
    <n v="43146"/>
    <d v="2018-02-11T00:00:00"/>
    <x v="35"/>
    <x v="79"/>
    <x v="2"/>
    <s v="Ipsos"/>
    <x v="3"/>
    <n v="1241"/>
    <s v="rv"/>
    <n v="0.18512139999999999"/>
    <n v="0"/>
    <n v="42.7"/>
    <n v="53.5"/>
    <n v="42.534709999999997"/>
    <n v="51.989440000000002"/>
    <m/>
    <s v="T"/>
    <s v="http://polling.reuters.com/#poll/CP3_2/filters/PD1:1"/>
    <n v="50908"/>
    <n v="80493"/>
    <n v="43147"/>
    <n v="43182.558900462966"/>
  </r>
  <r>
    <s v="Donald Trump"/>
    <x v="1"/>
    <n v="43182"/>
    <n v="43144"/>
    <n v="43146"/>
    <d v="2018-02-13T00:00:00"/>
    <x v="35"/>
    <x v="80"/>
    <x v="0"/>
    <s v="Rasmussen Reports/Pulse Opinion Research"/>
    <x v="0"/>
    <n v="1500"/>
    <s v="lv"/>
    <n v="0.12522549999999999"/>
    <n v="0"/>
    <n v="47"/>
    <n v="52"/>
    <n v="43.229849999999999"/>
    <n v="51.485889999999998"/>
    <m/>
    <s v="T"/>
    <s v="http://www.rasmussenreports.com/public_content/politics/trump_administration/trump_approval_index_history"/>
    <n v="50907"/>
    <n v="80492"/>
    <n v="43147"/>
    <n v="43182.558900462966"/>
  </r>
  <r>
    <s v="Donald Trump"/>
    <x v="0"/>
    <n v="43182"/>
    <n v="43139"/>
    <n v="43145"/>
    <d v="2018-02-08T00:00:00"/>
    <x v="36"/>
    <x v="81"/>
    <x v="1"/>
    <s v="SurveyMonkey"/>
    <x v="1"/>
    <n v="13293"/>
    <s v="a"/>
    <n v="0.40213389999999999"/>
    <n v="0"/>
    <n v="43"/>
    <n v="55"/>
    <n v="41.02366"/>
    <n v="53.446770000000001"/>
    <m/>
    <m/>
    <s v="https://drive.google.com/file/d/1k2SwX-2R0NUrh4izBMtar_2W37yS3VSx/view"/>
    <n v="50906"/>
    <n v="80490"/>
    <n v="43146"/>
    <n v="43182.558668981481"/>
  </r>
  <r>
    <s v="Donald Trump"/>
    <x v="0"/>
    <n v="43182"/>
    <n v="43141"/>
    <n v="43145"/>
    <d v="2018-02-10T00:00:00"/>
    <x v="36"/>
    <x v="82"/>
    <x v="2"/>
    <s v="Ipsos"/>
    <x v="3"/>
    <n v="1497"/>
    <s v="a"/>
    <n v="0.19278339999999999"/>
    <n v="0"/>
    <n v="39.6"/>
    <n v="54.2"/>
    <n v="39.812469999999998"/>
    <n v="53.12294"/>
    <m/>
    <s v="T"/>
    <s v="http://polling.reuters.com/#poll/CP3_2/"/>
    <n v="50909"/>
    <n v="80497"/>
    <n v="43147"/>
    <n v="43182.558668981481"/>
  </r>
  <r>
    <s v="Donald Trump"/>
    <x v="0"/>
    <n v="43182"/>
    <n v="43143"/>
    <n v="43145"/>
    <d v="2018-02-12T00:00:00"/>
    <x v="36"/>
    <x v="83"/>
    <x v="0"/>
    <s v="Rasmussen Reports/Pulse Opinion Research"/>
    <x v="0"/>
    <n v="1500"/>
    <s v="lv"/>
    <n v="0.1249851"/>
    <n v="0"/>
    <n v="48"/>
    <n v="51"/>
    <n v="43.017049999999998"/>
    <n v="51.121749999999999"/>
    <m/>
    <s v="T"/>
    <s v="http://www.rasmussenreports.com/public_content/politics/trump_administration/trump_approval_index_history"/>
    <n v="50905"/>
    <n v="80489"/>
    <n v="43146"/>
    <n v="43182.558668981481"/>
  </r>
  <r>
    <s v="Donald Trump"/>
    <x v="2"/>
    <n v="43182"/>
    <n v="43139"/>
    <n v="43145"/>
    <d v="2018-02-08T00:00:00"/>
    <x v="36"/>
    <x v="81"/>
    <x v="1"/>
    <s v="SurveyMonkey"/>
    <x v="1"/>
    <n v="13293"/>
    <s v="a"/>
    <n v="0.40213389999999999"/>
    <n v="0"/>
    <n v="43"/>
    <n v="55"/>
    <n v="40.352829999999997"/>
    <n v="53.783079999999998"/>
    <m/>
    <m/>
    <s v="https://drive.google.com/file/d/1k2SwX-2R0NUrh4izBMtar_2W37yS3VSx/view"/>
    <n v="50906"/>
    <n v="80490"/>
    <n v="43146"/>
    <n v="43182.55878472222"/>
  </r>
  <r>
    <s v="Donald Trump"/>
    <x v="2"/>
    <n v="43182"/>
    <n v="43141"/>
    <n v="43145"/>
    <d v="2018-02-10T00:00:00"/>
    <x v="36"/>
    <x v="82"/>
    <x v="2"/>
    <s v="Ipsos"/>
    <x v="3"/>
    <n v="1497"/>
    <s v="a"/>
    <n v="0.19278339999999999"/>
    <n v="0"/>
    <n v="39.6"/>
    <n v="54.2"/>
    <n v="39.134329999999999"/>
    <n v="53.46002"/>
    <m/>
    <s v="T"/>
    <s v="http://polling.reuters.com/#poll/CP3_2/"/>
    <n v="50909"/>
    <n v="80497"/>
    <n v="43147"/>
    <n v="43182.55878472222"/>
  </r>
  <r>
    <s v="Donald Trump"/>
    <x v="1"/>
    <n v="43182"/>
    <n v="43139"/>
    <n v="43145"/>
    <d v="2018-02-08T00:00:00"/>
    <x v="36"/>
    <x v="81"/>
    <x v="1"/>
    <s v="SurveyMonkey"/>
    <x v="1"/>
    <n v="11832"/>
    <s v="rv"/>
    <n v="0.41248960000000001"/>
    <n v="0"/>
    <n v="44"/>
    <n v="55"/>
    <n v="41.842950000000002"/>
    <n v="53.259030000000003"/>
    <m/>
    <m/>
    <s v="https://drive.google.com/file/d/1k2SwX-2R0NUrh4izBMtar_2W37yS3VSx/view"/>
    <n v="50906"/>
    <n v="80491"/>
    <n v="43146"/>
    <n v="43182.558900462966"/>
  </r>
  <r>
    <s v="Donald Trump"/>
    <x v="1"/>
    <n v="43182"/>
    <n v="43141"/>
    <n v="43145"/>
    <d v="2018-02-10T00:00:00"/>
    <x v="36"/>
    <x v="82"/>
    <x v="2"/>
    <s v="Ipsos"/>
    <x v="3"/>
    <n v="1218"/>
    <s v="rv"/>
    <n v="0.1791008"/>
    <n v="0"/>
    <n v="42.2"/>
    <n v="53.5"/>
    <n v="42.034709999999997"/>
    <n v="51.989440000000002"/>
    <m/>
    <s v="T"/>
    <s v="http://polling.reuters.com/#poll/CP3_2/filters/PD1:1"/>
    <n v="50909"/>
    <n v="80494"/>
    <n v="43147"/>
    <n v="43182.558900462966"/>
  </r>
  <r>
    <s v="Donald Trump"/>
    <x v="1"/>
    <n v="43182"/>
    <n v="43143"/>
    <n v="43145"/>
    <d v="2018-02-12T00:00:00"/>
    <x v="36"/>
    <x v="83"/>
    <x v="0"/>
    <s v="Rasmussen Reports/Pulse Opinion Research"/>
    <x v="0"/>
    <n v="1500"/>
    <s v="lv"/>
    <n v="0.1249851"/>
    <n v="0"/>
    <n v="48"/>
    <n v="51"/>
    <n v="44.229849999999999"/>
    <n v="50.485889999999998"/>
    <m/>
    <s v="T"/>
    <s v="http://www.rasmussenreports.com/public_content/politics/trump_administration/trump_approval_index_history"/>
    <n v="50905"/>
    <n v="80489"/>
    <n v="43146"/>
    <n v="43182.558900462966"/>
  </r>
  <r>
    <s v="Donald Trump"/>
    <x v="0"/>
    <n v="43182"/>
    <n v="43140"/>
    <n v="43144"/>
    <d v="2018-02-09T00:00:00"/>
    <x v="37"/>
    <x v="84"/>
    <x v="2"/>
    <s v="Ipsos"/>
    <x v="3"/>
    <n v="1518"/>
    <s v="a"/>
    <n v="0.19219159999999999"/>
    <n v="0"/>
    <n v="39.5"/>
    <n v="54.5"/>
    <n v="39.712470000000003"/>
    <n v="53.422939999999997"/>
    <m/>
    <s v="T"/>
    <s v="http://polling.reuters.com/#poll/CP3_2/"/>
    <n v="50910"/>
    <n v="80498"/>
    <n v="43147"/>
    <n v="43182.558668981481"/>
  </r>
  <r>
    <s v="Donald Trump"/>
    <x v="0"/>
    <n v="43182"/>
    <n v="43141"/>
    <n v="43144"/>
    <d v="2018-02-10T00:00:00"/>
    <x v="37"/>
    <x v="85"/>
    <x v="3"/>
    <s v="Fox News"/>
    <x v="2"/>
    <n v="1005"/>
    <s v="rv"/>
    <n v="1.7011590000000001"/>
    <n v="0"/>
    <n v="43"/>
    <n v="53"/>
    <n v="41.549630000000001"/>
    <n v="54.05498"/>
    <m/>
    <m/>
    <s v="https://www.scribd.com/document/371539987/Fox-Feb-2018-Topline-February-14-Release#from_embed"/>
    <n v="50904"/>
    <n v="80488"/>
    <n v="43145"/>
    <n v="43182.558668981481"/>
  </r>
  <r>
    <s v="Donald Trump"/>
    <x v="0"/>
    <n v="43182"/>
    <n v="43142"/>
    <n v="43144"/>
    <d v="2018-02-11T00:00:00"/>
    <x v="37"/>
    <x v="86"/>
    <x v="0"/>
    <s v="YouGov"/>
    <x v="4"/>
    <n v="1500"/>
    <s v="a"/>
    <n v="0.87859229999999999"/>
    <n v="0"/>
    <n v="41"/>
    <n v="51"/>
    <n v="41.612949999999998"/>
    <n v="53.491219999999998"/>
    <m/>
    <m/>
    <s v="http://d25d2506sfb94s.cloudfront.net/cumulus_uploads/document/bs88nyx7rs/econTabReport.pdf"/>
    <n v="50903"/>
    <n v="80485"/>
    <n v="43145"/>
    <n v="43182.558668981481"/>
  </r>
  <r>
    <s v="Donald Trump"/>
    <x v="0"/>
    <n v="43182"/>
    <n v="43142"/>
    <n v="43144"/>
    <d v="2018-02-11T00:00:00"/>
    <x v="37"/>
    <x v="86"/>
    <x v="0"/>
    <s v="Rasmussen Reports/Pulse Opinion Research"/>
    <x v="0"/>
    <n v="1500"/>
    <s v="lv"/>
    <n v="0.1245091"/>
    <n v="0"/>
    <n v="47"/>
    <n v="52"/>
    <n v="42.017049999999998"/>
    <n v="52.121749999999999"/>
    <m/>
    <s v="T"/>
    <s v="http://www.rasmussenreports.com/public_content/politics/trump_administration/trump_approval_index_history"/>
    <n v="50899"/>
    <n v="80478"/>
    <n v="43145"/>
    <n v="43182.558668981481"/>
  </r>
  <r>
    <s v="Donald Trump"/>
    <x v="2"/>
    <n v="43182"/>
    <n v="43140"/>
    <n v="43144"/>
    <d v="2018-02-09T00:00:00"/>
    <x v="37"/>
    <x v="84"/>
    <x v="2"/>
    <s v="Ipsos"/>
    <x v="3"/>
    <n v="1518"/>
    <s v="a"/>
    <n v="0.19219159999999999"/>
    <n v="0"/>
    <n v="39.5"/>
    <n v="54.5"/>
    <n v="39.034329999999997"/>
    <n v="53.760019999999997"/>
    <m/>
    <s v="T"/>
    <s v="http://polling.reuters.com/#poll/CP3_2/"/>
    <n v="50910"/>
    <n v="80498"/>
    <n v="43147"/>
    <n v="43182.55878472222"/>
  </r>
  <r>
    <s v="Donald Trump"/>
    <x v="2"/>
    <n v="43182"/>
    <n v="43142"/>
    <n v="43144"/>
    <d v="2018-02-11T00:00:00"/>
    <x v="37"/>
    <x v="86"/>
    <x v="0"/>
    <s v="YouGov"/>
    <x v="4"/>
    <n v="1500"/>
    <s v="a"/>
    <n v="0.87859229999999999"/>
    <n v="0"/>
    <n v="41"/>
    <n v="51"/>
    <n v="41.0182"/>
    <n v="53.78143"/>
    <m/>
    <m/>
    <s v="http://d25d2506sfb94s.cloudfront.net/cumulus_uploads/document/bs88nyx7rs/econTabReport.pdf"/>
    <n v="50903"/>
    <n v="80485"/>
    <n v="43145"/>
    <n v="43182.55878472222"/>
  </r>
  <r>
    <s v="Donald Trump"/>
    <x v="1"/>
    <n v="43182"/>
    <n v="43140"/>
    <n v="43144"/>
    <d v="2018-02-09T00:00:00"/>
    <x v="37"/>
    <x v="84"/>
    <x v="2"/>
    <s v="Ipsos"/>
    <x v="3"/>
    <n v="1233"/>
    <s v="rv"/>
    <n v="0.17832899999999999"/>
    <n v="0"/>
    <n v="40.4"/>
    <n v="55.3"/>
    <n v="40.23471"/>
    <n v="53.789439999999999"/>
    <m/>
    <s v="T"/>
    <s v="http://polling.reuters.com/#poll/CP3_2/filters/PD1:1"/>
    <n v="50910"/>
    <n v="80495"/>
    <n v="43147"/>
    <n v="43182.558900462966"/>
  </r>
  <r>
    <s v="Donald Trump"/>
    <x v="1"/>
    <n v="43182"/>
    <n v="43142"/>
    <n v="43144"/>
    <d v="2018-02-11T00:00:00"/>
    <x v="37"/>
    <x v="86"/>
    <x v="0"/>
    <s v="Rasmussen Reports/Pulse Opinion Research"/>
    <x v="0"/>
    <n v="1500"/>
    <s v="lv"/>
    <n v="0.1245091"/>
    <n v="0"/>
    <n v="47"/>
    <n v="52"/>
    <n v="43.229849999999999"/>
    <n v="51.485889999999998"/>
    <m/>
    <s v="T"/>
    <s v="http://www.rasmussenreports.com/public_content/politics/trump_administration/trump_approval_index_history"/>
    <n v="50899"/>
    <n v="80478"/>
    <n v="43145"/>
    <n v="43182.558900462966"/>
  </r>
  <r>
    <s v="Donald Trump"/>
    <x v="1"/>
    <n v="43182"/>
    <n v="43142"/>
    <n v="43144"/>
    <d v="2018-02-11T00:00:00"/>
    <x v="37"/>
    <x v="86"/>
    <x v="0"/>
    <s v="YouGov"/>
    <x v="4"/>
    <n v="1280"/>
    <s v="rv"/>
    <n v="0.83197779999999999"/>
    <n v="0"/>
    <n v="45"/>
    <n v="50"/>
    <n v="44.151739999999997"/>
    <n v="50.626690000000004"/>
    <m/>
    <m/>
    <s v="http://d25d2506sfb94s.cloudfront.net/cumulus_uploads/document/bs88nyx7rs/econTabReport.pdf"/>
    <n v="50903"/>
    <n v="80486"/>
    <n v="43145"/>
    <n v="43182.558900462966"/>
  </r>
  <r>
    <s v="Donald Trump"/>
    <x v="1"/>
    <n v="43182"/>
    <n v="43141"/>
    <n v="43144"/>
    <d v="2018-02-10T00:00:00"/>
    <x v="37"/>
    <x v="85"/>
    <x v="3"/>
    <s v="Fox News"/>
    <x v="2"/>
    <n v="1005"/>
    <s v="rv"/>
    <n v="1.7011590000000001"/>
    <n v="0"/>
    <n v="43"/>
    <n v="53"/>
    <n v="42.346359999999997"/>
    <n v="53.563000000000002"/>
    <m/>
    <m/>
    <s v="https://www.scribd.com/document/371539987/Fox-Feb-2018-Topline-February-14-Release#from_embed"/>
    <n v="50904"/>
    <n v="80488"/>
    <n v="43145"/>
    <n v="43182.558900462966"/>
  </r>
  <r>
    <s v="Donald Trump"/>
    <x v="0"/>
    <n v="43182"/>
    <n v="43139"/>
    <n v="43143"/>
    <d v="2018-02-08T00:00:00"/>
    <x v="38"/>
    <x v="87"/>
    <x v="2"/>
    <s v="Rasmussen Reports/Pulse Opinion Research"/>
    <x v="0"/>
    <n v="1500"/>
    <s v="lv"/>
    <n v="0.22432959999999999"/>
    <n v="0"/>
    <n v="48"/>
    <n v="50"/>
    <n v="43.017049999999998"/>
    <n v="50.121749999999999"/>
    <m/>
    <s v="T"/>
    <s v="http://www.rasmussenreports.com/public_content/politics/trump_administration/trump_approval_index_history"/>
    <n v="50893"/>
    <n v="80459"/>
    <n v="43144"/>
    <n v="43182.558668981481"/>
  </r>
  <r>
    <s v="Donald Trump"/>
    <x v="0"/>
    <n v="43182"/>
    <n v="43139"/>
    <n v="43143"/>
    <d v="2018-02-08T00:00:00"/>
    <x v="38"/>
    <x v="87"/>
    <x v="2"/>
    <s v="Ipsos"/>
    <x v="3"/>
    <n v="1563"/>
    <s v="a"/>
    <n v="0.19430549999999999"/>
    <n v="0"/>
    <n v="39"/>
    <n v="55.5"/>
    <n v="39.212470000000003"/>
    <n v="54.422939999999997"/>
    <m/>
    <s v="T"/>
    <s v="http://polling.reuters.com/#poll/CP3_2/"/>
    <n v="50895"/>
    <n v="80466"/>
    <n v="43144"/>
    <n v="43182.558668981481"/>
  </r>
  <r>
    <s v="Donald Trump"/>
    <x v="0"/>
    <n v="43182"/>
    <n v="43139"/>
    <n v="43143"/>
    <d v="2018-02-08T00:00:00"/>
    <x v="38"/>
    <x v="87"/>
    <x v="2"/>
    <s v="Morning Consult"/>
    <x v="5"/>
    <n v="1985"/>
    <s v="rv"/>
    <n v="0.64649009999999996"/>
    <n v="0"/>
    <n v="47"/>
    <n v="47"/>
    <n v="43.107430000000001"/>
    <n v="50.069670000000002"/>
    <m/>
    <m/>
    <s v="https://morningconsult.com/wp-content/uploads/2018/02/180207_topline_POLITICO_v1_DK-1.pdf"/>
    <n v="50900"/>
    <n v="80479"/>
    <n v="43145"/>
    <n v="43182.558668981481"/>
  </r>
  <r>
    <s v="Donald Trump"/>
    <x v="2"/>
    <n v="43182"/>
    <n v="43139"/>
    <n v="43143"/>
    <d v="2018-02-08T00:00:00"/>
    <x v="38"/>
    <x v="87"/>
    <x v="2"/>
    <s v="Ipsos"/>
    <x v="3"/>
    <n v="1563"/>
    <s v="a"/>
    <n v="0.19430549999999999"/>
    <n v="0"/>
    <n v="39"/>
    <n v="55.5"/>
    <n v="38.534329999999997"/>
    <n v="54.760019999999997"/>
    <m/>
    <s v="T"/>
    <s v="http://polling.reuters.com/#poll/CP3_2/"/>
    <n v="50895"/>
    <n v="80466"/>
    <n v="43144"/>
    <n v="43182.55878472222"/>
  </r>
  <r>
    <s v="Donald Trump"/>
    <x v="1"/>
    <n v="43182"/>
    <n v="43139"/>
    <n v="43143"/>
    <d v="2018-02-08T00:00:00"/>
    <x v="38"/>
    <x v="87"/>
    <x v="2"/>
    <s v="Morning Consult"/>
    <x v="5"/>
    <n v="1985"/>
    <s v="rv"/>
    <n v="0.64649009999999996"/>
    <n v="0"/>
    <n v="47"/>
    <n v="47"/>
    <n v="44.112200000000001"/>
    <n v="49.48854"/>
    <m/>
    <m/>
    <s v="https://morningconsult.com/wp-content/uploads/2018/02/180207_topline_POLITICO_v1_DK-1.pdf"/>
    <n v="50900"/>
    <n v="80479"/>
    <n v="43145"/>
    <n v="43182.558900462966"/>
  </r>
  <r>
    <s v="Donald Trump"/>
    <x v="1"/>
    <n v="43182"/>
    <n v="43139"/>
    <n v="43143"/>
    <d v="2018-02-08T00:00:00"/>
    <x v="38"/>
    <x v="87"/>
    <x v="2"/>
    <s v="Rasmussen Reports/Pulse Opinion Research"/>
    <x v="0"/>
    <n v="1500"/>
    <s v="lv"/>
    <n v="0.22432959999999999"/>
    <n v="0"/>
    <n v="48"/>
    <n v="50"/>
    <n v="44.229849999999999"/>
    <n v="49.485889999999998"/>
    <m/>
    <s v="T"/>
    <s v="http://www.rasmussenreports.com/public_content/politics/trump_administration/trump_approval_index_history"/>
    <n v="50893"/>
    <n v="80459"/>
    <n v="43144"/>
    <n v="43182.558900462966"/>
  </r>
  <r>
    <s v="Donald Trump"/>
    <x v="1"/>
    <n v="43182"/>
    <n v="43139"/>
    <n v="43143"/>
    <d v="2018-02-08T00:00:00"/>
    <x v="38"/>
    <x v="87"/>
    <x v="2"/>
    <s v="Ipsos"/>
    <x v="3"/>
    <n v="1268"/>
    <s v="rv"/>
    <n v="0.18015329999999999"/>
    <n v="0"/>
    <n v="40.299999999999997"/>
    <n v="55.1"/>
    <n v="40.134700000000002"/>
    <n v="53.589440000000003"/>
    <m/>
    <s v="T"/>
    <s v="http://polling.reuters.com/#poll/CP3_2/filters/PD1:1"/>
    <n v="50895"/>
    <n v="80462"/>
    <n v="43144"/>
    <n v="43182.558900462966"/>
  </r>
  <r>
    <s v="Donald Trump"/>
    <x v="0"/>
    <n v="43182"/>
    <n v="43136"/>
    <n v="43142"/>
    <d v="2018-02-05T00:00:00"/>
    <x v="39"/>
    <x v="88"/>
    <x v="1"/>
    <s v="Gallup"/>
    <x v="6"/>
    <n v="1500"/>
    <s v="a"/>
    <n v="0.78618900000000003"/>
    <n v="0"/>
    <n v="40"/>
    <n v="57"/>
    <n v="41.240139999999997"/>
    <n v="54.970889999999997"/>
    <m/>
    <s v="T"/>
    <s v="http://news.gallup.com/poll/203207/trump-job-approval-weekly.aspx"/>
    <n v="50892"/>
    <n v="80458"/>
    <n v="43143"/>
    <n v="43182.558668981481"/>
  </r>
  <r>
    <s v="Donald Trump"/>
    <x v="0"/>
    <n v="43182"/>
    <n v="43138"/>
    <n v="43142"/>
    <d v="2018-02-07T00:00:00"/>
    <x v="39"/>
    <x v="89"/>
    <x v="2"/>
    <s v="Ipsos"/>
    <x v="3"/>
    <n v="1545"/>
    <s v="a"/>
    <n v="0.18842929999999999"/>
    <n v="0"/>
    <n v="40.5"/>
    <n v="54.5"/>
    <n v="40.712470000000003"/>
    <n v="53.422939999999997"/>
    <m/>
    <s v="T"/>
    <s v="http://polling.reuters.com/#poll/CP3_2/"/>
    <n v="50896"/>
    <n v="80467"/>
    <n v="43144"/>
    <n v="43182.558668981481"/>
  </r>
  <r>
    <s v="Donald Trump"/>
    <x v="0"/>
    <n v="43182"/>
    <n v="43138"/>
    <n v="43142"/>
    <d v="2018-02-07T00:00:00"/>
    <x v="39"/>
    <x v="89"/>
    <x v="2"/>
    <s v="Rasmussen Reports/Pulse Opinion Research"/>
    <x v="0"/>
    <n v="1500"/>
    <s v="lv"/>
    <n v="7.5207800000000005E-2"/>
    <n v="0"/>
    <n v="48"/>
    <n v="50"/>
    <n v="43.017049999999998"/>
    <n v="50.121749999999999"/>
    <m/>
    <s v="T"/>
    <s v="http://www.rasmussenreports.com/public_content/politics/trump_administration/trump_approval_index_history"/>
    <n v="50891"/>
    <n v="80457"/>
    <n v="43143"/>
    <n v="43182.558668981481"/>
  </r>
  <r>
    <s v="Donald Trump"/>
    <x v="0"/>
    <n v="43182"/>
    <n v="43140"/>
    <n v="43142"/>
    <d v="2018-02-09T00:00:00"/>
    <x v="39"/>
    <x v="90"/>
    <x v="0"/>
    <s v="Public Policy Polling"/>
    <x v="7"/>
    <n v="687"/>
    <s v="rv"/>
    <n v="1.0572680000000001"/>
    <n v="0"/>
    <n v="44"/>
    <n v="50"/>
    <n v="43.032089999999997"/>
    <n v="50.61694"/>
    <m/>
    <m/>
    <s v="https://www.publicpolicypolling.com/wp-content/uploads/2018/02/PPP_Release_National_21418.pdf"/>
    <n v="50902"/>
    <n v="80483"/>
    <n v="43145"/>
    <n v="43182.558668981481"/>
  </r>
  <r>
    <s v="Donald Trump"/>
    <x v="2"/>
    <n v="43182"/>
    <n v="43136"/>
    <n v="43142"/>
    <d v="2018-02-05T00:00:00"/>
    <x v="39"/>
    <x v="88"/>
    <x v="1"/>
    <s v="Gallup"/>
    <x v="6"/>
    <n v="1500"/>
    <s v="a"/>
    <n v="0.78618900000000003"/>
    <n v="0"/>
    <n v="40"/>
    <n v="57"/>
    <n v="40.572119999999998"/>
    <n v="55.310969999999998"/>
    <m/>
    <s v="T"/>
    <s v="http://news.gallup.com/poll/203207/trump-job-approval-weekly.aspx"/>
    <n v="50892"/>
    <n v="80458"/>
    <n v="43143"/>
    <n v="43182.55878472222"/>
  </r>
  <r>
    <s v="Donald Trump"/>
    <x v="2"/>
    <n v="43182"/>
    <n v="43138"/>
    <n v="43142"/>
    <d v="2018-02-07T00:00:00"/>
    <x v="39"/>
    <x v="89"/>
    <x v="2"/>
    <s v="Ipsos"/>
    <x v="3"/>
    <n v="1545"/>
    <s v="a"/>
    <n v="0.18842929999999999"/>
    <n v="0"/>
    <n v="40.5"/>
    <n v="54.5"/>
    <n v="40.034329999999997"/>
    <n v="53.760019999999997"/>
    <m/>
    <s v="T"/>
    <s v="http://polling.reuters.com/#poll/CP3_2/"/>
    <n v="50896"/>
    <n v="80467"/>
    <n v="43144"/>
    <n v="43182.55878472222"/>
  </r>
  <r>
    <s v="Donald Trump"/>
    <x v="1"/>
    <n v="43182"/>
    <n v="43138"/>
    <n v="43142"/>
    <d v="2018-02-07T00:00:00"/>
    <x v="39"/>
    <x v="89"/>
    <x v="2"/>
    <s v="Ipsos"/>
    <x v="3"/>
    <n v="1256"/>
    <s v="rv"/>
    <n v="0.17515829999999999"/>
    <n v="0"/>
    <n v="42.5"/>
    <n v="53.6"/>
    <n v="42.334710000000001"/>
    <n v="52.089440000000003"/>
    <m/>
    <s v="T"/>
    <s v="http://polling.reuters.com/#poll/CP3_2/filters/PD1:1"/>
    <n v="50896"/>
    <n v="80463"/>
    <n v="43144"/>
    <n v="43182.558900462966"/>
  </r>
  <r>
    <s v="Donald Trump"/>
    <x v="1"/>
    <n v="43182"/>
    <n v="43138"/>
    <n v="43142"/>
    <d v="2018-02-07T00:00:00"/>
    <x v="39"/>
    <x v="89"/>
    <x v="2"/>
    <s v="Rasmussen Reports/Pulse Opinion Research"/>
    <x v="0"/>
    <n v="1500"/>
    <s v="lv"/>
    <n v="7.5207800000000005E-2"/>
    <n v="0"/>
    <n v="48"/>
    <n v="50"/>
    <n v="44.229849999999999"/>
    <n v="49.485889999999998"/>
    <m/>
    <s v="T"/>
    <s v="http://www.rasmussenreports.com/public_content/politics/trump_administration/trump_approval_index_history"/>
    <n v="50891"/>
    <n v="80457"/>
    <n v="43143"/>
    <n v="43182.558900462966"/>
  </r>
  <r>
    <s v="Donald Trump"/>
    <x v="1"/>
    <n v="43182"/>
    <n v="43140"/>
    <n v="43142"/>
    <d v="2018-02-09T00:00:00"/>
    <x v="39"/>
    <x v="90"/>
    <x v="0"/>
    <s v="Public Policy Polling"/>
    <x v="7"/>
    <n v="687"/>
    <s v="rv"/>
    <n v="1.0572680000000001"/>
    <n v="0"/>
    <n v="44"/>
    <n v="50"/>
    <n v="43.834009999999999"/>
    <n v="50.16901"/>
    <m/>
    <m/>
    <s v="https://www.publicpolicypolling.com/wp-content/uploads/2018/02/PPP_Release_National_21418.pdf"/>
    <n v="50902"/>
    <n v="80483"/>
    <n v="43145"/>
    <n v="43182.558900462966"/>
  </r>
  <r>
    <s v="Donald Trump"/>
    <x v="0"/>
    <n v="43182"/>
    <n v="43137"/>
    <n v="43141"/>
    <d v="2018-02-06T00:00:00"/>
    <x v="40"/>
    <x v="91"/>
    <x v="2"/>
    <s v="Ipsos"/>
    <x v="3"/>
    <n v="1716"/>
    <s v="a"/>
    <n v="0.20524139999999999"/>
    <n v="0"/>
    <n v="40.6"/>
    <n v="54.5"/>
    <n v="40.812469999999998"/>
    <n v="53.422939999999997"/>
    <m/>
    <s v="T"/>
    <s v="http://polling.reuters.com/#poll/CP3_2/"/>
    <n v="50897"/>
    <n v="80468"/>
    <n v="43144"/>
    <n v="43182.558668981481"/>
  </r>
  <r>
    <s v="Donald Trump"/>
    <x v="2"/>
    <n v="43182"/>
    <n v="43137"/>
    <n v="43141"/>
    <d v="2018-02-06T00:00:00"/>
    <x v="40"/>
    <x v="91"/>
    <x v="2"/>
    <s v="Ipsos"/>
    <x v="3"/>
    <n v="1716"/>
    <s v="a"/>
    <n v="0.20524139999999999"/>
    <n v="0"/>
    <n v="40.6"/>
    <n v="54.5"/>
    <n v="40.134329999999999"/>
    <n v="53.760019999999997"/>
    <m/>
    <s v="T"/>
    <s v="http://polling.reuters.com/#poll/CP3_2/"/>
    <n v="50897"/>
    <n v="80468"/>
    <n v="43144"/>
    <n v="43182.55878472222"/>
  </r>
  <r>
    <s v="Donald Trump"/>
    <x v="1"/>
    <n v="43182"/>
    <n v="43137"/>
    <n v="43141"/>
    <d v="2018-02-06T00:00:00"/>
    <x v="40"/>
    <x v="91"/>
    <x v="2"/>
    <s v="Ipsos"/>
    <x v="3"/>
    <n v="1382"/>
    <s v="rv"/>
    <n v="0.18911149999999999"/>
    <n v="0"/>
    <n v="43.5"/>
    <n v="53.2"/>
    <n v="43.334710000000001"/>
    <n v="51.689439999999998"/>
    <m/>
    <s v="T"/>
    <s v="http://polling.reuters.com/#poll/CP3_2/filters/PD1:1"/>
    <n v="50897"/>
    <n v="80464"/>
    <n v="43144"/>
    <n v="43182.558900462966"/>
  </r>
  <r>
    <s v="Donald Trump"/>
    <x v="0"/>
    <n v="43182"/>
    <n v="43136"/>
    <n v="43140"/>
    <d v="2018-02-05T00:00:00"/>
    <x v="41"/>
    <x v="92"/>
    <x v="2"/>
    <s v="McLaughlin &amp; Associates"/>
    <x v="1"/>
    <n v="1000"/>
    <s v="lv"/>
    <n v="0.88696010000000003"/>
    <n v="0"/>
    <n v="46"/>
    <n v="52"/>
    <n v="42.070799999999998"/>
    <n v="53.881030000000003"/>
    <m/>
    <m/>
    <s v="http://mclaughlinonline.com/2018/02/12/1136/"/>
    <n v="50901"/>
    <n v="80480"/>
    <n v="43145"/>
    <n v="43182.558668981481"/>
  </r>
  <r>
    <s v="Donald Trump"/>
    <x v="0"/>
    <n v="43182"/>
    <n v="43136"/>
    <n v="43140"/>
    <d v="2018-02-05T00:00:00"/>
    <x v="41"/>
    <x v="92"/>
    <x v="2"/>
    <s v="Ipsos"/>
    <x v="3"/>
    <n v="1946"/>
    <s v="a"/>
    <n v="0.2284793"/>
    <n v="0"/>
    <n v="41.4"/>
    <n v="53.9"/>
    <n v="41.612470000000002"/>
    <n v="52.822940000000003"/>
    <m/>
    <s v="T"/>
    <s v="http://polling.reuters.com/#poll/CP3_2/"/>
    <n v="50898"/>
    <n v="80469"/>
    <n v="43144"/>
    <n v="43182.558668981481"/>
  </r>
  <r>
    <s v="Donald Trump"/>
    <x v="2"/>
    <n v="43182"/>
    <n v="43136"/>
    <n v="43140"/>
    <d v="2018-02-05T00:00:00"/>
    <x v="41"/>
    <x v="92"/>
    <x v="2"/>
    <s v="Ipsos"/>
    <x v="3"/>
    <n v="1946"/>
    <s v="a"/>
    <n v="0.2284793"/>
    <n v="0"/>
    <n v="41.4"/>
    <n v="53.9"/>
    <n v="40.934330000000003"/>
    <n v="53.160020000000003"/>
    <m/>
    <s v="T"/>
    <s v="http://polling.reuters.com/#poll/CP3_2/"/>
    <n v="50898"/>
    <n v="80469"/>
    <n v="43144"/>
    <n v="43182.55878472222"/>
  </r>
  <r>
    <s v="Donald Trump"/>
    <x v="1"/>
    <n v="43182"/>
    <n v="43136"/>
    <n v="43140"/>
    <d v="2018-02-05T00:00:00"/>
    <x v="41"/>
    <x v="92"/>
    <x v="2"/>
    <s v="Ipsos"/>
    <x v="3"/>
    <n v="1578"/>
    <s v="rv"/>
    <n v="0.21206220000000001"/>
    <n v="0"/>
    <n v="44.8"/>
    <n v="52.3"/>
    <n v="44.634700000000002"/>
    <n v="50.789439999999999"/>
    <m/>
    <s v="T"/>
    <s v="http://polling.reuters.com/#poll/CP3_2/filters/PD1:1"/>
    <n v="50898"/>
    <n v="80465"/>
    <n v="43144"/>
    <n v="43182.558900462966"/>
  </r>
  <r>
    <s v="Donald Trump"/>
    <x v="1"/>
    <n v="43182"/>
    <n v="43136"/>
    <n v="43140"/>
    <d v="2018-02-05T00:00:00"/>
    <x v="41"/>
    <x v="92"/>
    <x v="2"/>
    <s v="McLaughlin &amp; Associates"/>
    <x v="1"/>
    <n v="1000"/>
    <s v="lv"/>
    <n v="0.88696010000000003"/>
    <n v="0"/>
    <n v="46"/>
    <n v="52"/>
    <n v="42.813200000000002"/>
    <n v="53.546439999999997"/>
    <m/>
    <m/>
    <s v="http://mclaughlinonline.com/2018/02/12/1136/"/>
    <n v="50901"/>
    <n v="80480"/>
    <n v="43145"/>
    <n v="43182.558900462966"/>
  </r>
  <r>
    <s v="Donald Trump"/>
    <x v="0"/>
    <n v="43182"/>
    <n v="43135"/>
    <n v="43139"/>
    <d v="2018-02-04T00:00:00"/>
    <x v="42"/>
    <x v="93"/>
    <x v="2"/>
    <s v="Ipsos"/>
    <x v="3"/>
    <n v="2584"/>
    <s v="a"/>
    <n v="0.29838959999999998"/>
    <n v="0"/>
    <n v="41.6"/>
    <n v="53.7"/>
    <n v="41.812469999999998"/>
    <n v="52.62294"/>
    <m/>
    <s v="T"/>
    <s v="http://polling.reuters.com/#poll/CP3_2/"/>
    <n v="50888"/>
    <n v="80454"/>
    <n v="43140"/>
    <n v="43182.558668981481"/>
  </r>
  <r>
    <s v="Donald Trump"/>
    <x v="0"/>
    <n v="43182"/>
    <n v="43137"/>
    <n v="43139"/>
    <d v="2018-02-06T00:00:00"/>
    <x v="42"/>
    <x v="94"/>
    <x v="0"/>
    <s v="Rasmussen Reports/Pulse Opinion Research"/>
    <x v="0"/>
    <n v="1500"/>
    <s v="lv"/>
    <n v="0.12522549999999999"/>
    <n v="0"/>
    <n v="49"/>
    <n v="50"/>
    <n v="44.017049999999998"/>
    <n v="50.121749999999999"/>
    <m/>
    <s v="T"/>
    <s v="http://www.rasmussenreports.com/public_content/politics/trump_administration/trump_approval_index_history"/>
    <n v="50886"/>
    <n v="80441"/>
    <n v="43140"/>
    <n v="43182.558668981481"/>
  </r>
  <r>
    <s v="Donald Trump"/>
    <x v="2"/>
    <n v="43182"/>
    <n v="43135"/>
    <n v="43139"/>
    <d v="2018-02-04T00:00:00"/>
    <x v="42"/>
    <x v="93"/>
    <x v="2"/>
    <s v="Ipsos"/>
    <x v="3"/>
    <n v="2584"/>
    <s v="a"/>
    <n v="0.29838959999999998"/>
    <n v="0"/>
    <n v="41.6"/>
    <n v="53.7"/>
    <n v="41.134329999999999"/>
    <n v="52.96002"/>
    <m/>
    <s v="T"/>
    <s v="http://polling.reuters.com/#poll/CP3_2/"/>
    <n v="50888"/>
    <n v="80454"/>
    <n v="43140"/>
    <n v="43182.55878472222"/>
  </r>
  <r>
    <s v="Donald Trump"/>
    <x v="1"/>
    <n v="43182"/>
    <n v="43135"/>
    <n v="43139"/>
    <d v="2018-02-04T00:00:00"/>
    <x v="42"/>
    <x v="93"/>
    <x v="2"/>
    <s v="Ipsos"/>
    <x v="3"/>
    <n v="2141"/>
    <s v="rv"/>
    <n v="0.28306439999999999"/>
    <n v="0"/>
    <n v="45.7"/>
    <n v="51.7"/>
    <n v="45.534709999999997"/>
    <n v="50.189439999999998"/>
    <m/>
    <s v="T"/>
    <s v="http://polling.reuters.com/#poll/CP3_2/filters/PD1:1"/>
    <n v="50888"/>
    <n v="80451"/>
    <n v="43140"/>
    <n v="43182.558900462966"/>
  </r>
  <r>
    <s v="Donald Trump"/>
    <x v="1"/>
    <n v="43182"/>
    <n v="43137"/>
    <n v="43139"/>
    <d v="2018-02-06T00:00:00"/>
    <x v="42"/>
    <x v="94"/>
    <x v="0"/>
    <s v="Rasmussen Reports/Pulse Opinion Research"/>
    <x v="0"/>
    <n v="1500"/>
    <s v="lv"/>
    <n v="0.12522549999999999"/>
    <n v="0"/>
    <n v="49"/>
    <n v="50"/>
    <n v="45.229849999999999"/>
    <n v="49.485889999999998"/>
    <m/>
    <s v="T"/>
    <s v="http://www.rasmussenreports.com/public_content/politics/trump_administration/trump_approval_index_history"/>
    <n v="50886"/>
    <n v="80441"/>
    <n v="43140"/>
    <n v="43182.558900462966"/>
  </r>
  <r>
    <s v="Donald Trump"/>
    <x v="0"/>
    <n v="43182"/>
    <n v="43125"/>
    <n v="43138"/>
    <d v="2018-01-25T00:00:00"/>
    <x v="43"/>
    <x v="95"/>
    <x v="6"/>
    <s v="icitizen"/>
    <x v="5"/>
    <n v="1667"/>
    <s v="a"/>
    <n v="0.83108059999999995"/>
    <n v="0"/>
    <n v="41"/>
    <n v="59"/>
    <n v="43.066600000000001"/>
    <n v="52.750590000000003"/>
    <m/>
    <m/>
    <s v="https://projects.fivethirtyeight.com.s3.amazonaws.com/polls/20180125_National.pdf"/>
    <n v="50946"/>
    <n v="80587"/>
    <n v="43159"/>
    <n v="43182.558668981481"/>
  </r>
  <r>
    <s v="Donald Trump"/>
    <x v="0"/>
    <n v="43182"/>
    <n v="43132"/>
    <n v="43138"/>
    <d v="2018-02-01T00:00:00"/>
    <x v="43"/>
    <x v="96"/>
    <x v="1"/>
    <s v="SurveyMonkey"/>
    <x v="1"/>
    <n v="18080"/>
    <s v="a"/>
    <n v="0.4796147"/>
    <n v="0"/>
    <n v="44"/>
    <n v="54"/>
    <n v="42.02366"/>
    <n v="52.446770000000001"/>
    <m/>
    <m/>
    <s v="https://drive.google.com/file/d/1W8JAd9mKhp6OV3pkBW46BMsJYkGb2ySC/view"/>
    <n v="50885"/>
    <n v="80439"/>
    <n v="43139"/>
    <n v="43182.558668981481"/>
  </r>
  <r>
    <s v="Donald Trump"/>
    <x v="0"/>
    <n v="43182"/>
    <n v="43134"/>
    <n v="43138"/>
    <d v="2018-02-03T00:00:00"/>
    <x v="43"/>
    <x v="97"/>
    <x v="2"/>
    <s v="Ipsos"/>
    <x v="3"/>
    <n v="3161"/>
    <s v="a"/>
    <n v="0.36035980000000001"/>
    <n v="0"/>
    <n v="40.700000000000003"/>
    <n v="54.1"/>
    <n v="40.912469999999999"/>
    <n v="53.022939999999998"/>
    <m/>
    <s v="T"/>
    <s v="http://polling.reuters.com/#poll/CP3_2/"/>
    <n v="50889"/>
    <n v="80455"/>
    <n v="43140"/>
    <n v="43182.558668981481"/>
  </r>
  <r>
    <s v="Donald Trump"/>
    <x v="0"/>
    <n v="43182"/>
    <n v="43133"/>
    <n v="43138"/>
    <d v="2018-02-02T00:00:00"/>
    <x v="43"/>
    <x v="98"/>
    <x v="4"/>
    <s v="Garin-Hart-Yang / Global Strategy Group"/>
    <x v="5"/>
    <n v="1001"/>
    <s v="rv"/>
    <n v="1.2454810000000001"/>
    <n v="0"/>
    <n v="44"/>
    <n v="53"/>
    <n v="43.40681"/>
    <n v="54.066839999999999"/>
    <m/>
    <m/>
    <s v="http://www.mcclatchydc.com/news/politics-government/white-house/article199812624.html"/>
    <n v="50894"/>
    <n v="80460"/>
    <n v="43144"/>
    <n v="43182.558668981481"/>
  </r>
  <r>
    <s v="Donald Trump"/>
    <x v="0"/>
    <n v="43182"/>
    <n v="43136"/>
    <n v="43138"/>
    <d v="2018-02-05T00:00:00"/>
    <x v="43"/>
    <x v="99"/>
    <x v="0"/>
    <s v="Marist College"/>
    <x v="2"/>
    <n v="1012"/>
    <s v="a"/>
    <n v="1.7878780000000001"/>
    <n v="0"/>
    <n v="38"/>
    <n v="54"/>
    <n v="38.952269999999999"/>
    <n v="55.103749999999998"/>
    <m/>
    <m/>
    <s v="http://maristpoll.marist.edu/wp-content/misc/usapolls/us180205/Marist%20Poll_National%20Nature%20of%20the%20Sample%20and%20Tables_February%202018.pdf#page=3"/>
    <n v="50887"/>
    <n v="80442"/>
    <n v="43140"/>
    <n v="43182.558668981481"/>
  </r>
  <r>
    <s v="Donald Trump"/>
    <x v="0"/>
    <n v="43182"/>
    <n v="43136"/>
    <n v="43138"/>
    <d v="2018-02-05T00:00:00"/>
    <x v="43"/>
    <x v="99"/>
    <x v="0"/>
    <s v="Rasmussen Reports/Pulse Opinion Research"/>
    <x v="0"/>
    <n v="1500"/>
    <s v="lv"/>
    <n v="0.1249851"/>
    <n v="0"/>
    <n v="48"/>
    <n v="50"/>
    <n v="43.017049999999998"/>
    <n v="50.121749999999999"/>
    <m/>
    <s v="T"/>
    <s v="http://www.rasmussenreports.com/public_content/politics/trump_administration/trump_approval_index_history"/>
    <n v="50884"/>
    <n v="80438"/>
    <n v="43139"/>
    <n v="43182.558668981481"/>
  </r>
  <r>
    <s v="Donald Trump"/>
    <x v="2"/>
    <n v="43182"/>
    <n v="43125"/>
    <n v="43138"/>
    <d v="2018-01-25T00:00:00"/>
    <x v="43"/>
    <x v="95"/>
    <x v="6"/>
    <s v="icitizen"/>
    <x v="5"/>
    <n v="1667"/>
    <s v="a"/>
    <n v="0.83108059999999995"/>
    <n v="0"/>
    <n v="41"/>
    <n v="59"/>
    <n v="42.499200000000002"/>
    <n v="53.028239999999997"/>
    <m/>
    <m/>
    <s v="https://projects.fivethirtyeight.com.s3.amazonaws.com/polls/20180125_National.pdf"/>
    <n v="50946"/>
    <n v="80587"/>
    <n v="43159"/>
    <n v="43182.55878472222"/>
  </r>
  <r>
    <s v="Donald Trump"/>
    <x v="2"/>
    <n v="43182"/>
    <n v="43132"/>
    <n v="43138"/>
    <d v="2018-02-01T00:00:00"/>
    <x v="43"/>
    <x v="96"/>
    <x v="1"/>
    <s v="SurveyMonkey"/>
    <x v="1"/>
    <n v="18080"/>
    <s v="a"/>
    <n v="0.4796147"/>
    <n v="0"/>
    <n v="44"/>
    <n v="54"/>
    <n v="41.352829999999997"/>
    <n v="52.783079999999998"/>
    <m/>
    <m/>
    <s v="https://drive.google.com/file/d/1W8JAd9mKhp6OV3pkBW46BMsJYkGb2ySC/view"/>
    <n v="50885"/>
    <n v="80439"/>
    <n v="43139"/>
    <n v="43182.55878472222"/>
  </r>
  <r>
    <s v="Donald Trump"/>
    <x v="2"/>
    <n v="43182"/>
    <n v="43134"/>
    <n v="43138"/>
    <d v="2018-02-03T00:00:00"/>
    <x v="43"/>
    <x v="97"/>
    <x v="2"/>
    <s v="Ipsos"/>
    <x v="3"/>
    <n v="3161"/>
    <s v="a"/>
    <n v="0.36035980000000001"/>
    <n v="0"/>
    <n v="40.700000000000003"/>
    <n v="54.1"/>
    <n v="40.23433"/>
    <n v="53.360019999999999"/>
    <m/>
    <s v="T"/>
    <s v="http://polling.reuters.com/#poll/CP3_2/"/>
    <n v="50889"/>
    <n v="80455"/>
    <n v="43140"/>
    <n v="43182.55878472222"/>
  </r>
  <r>
    <s v="Donald Trump"/>
    <x v="2"/>
    <n v="43182"/>
    <n v="43136"/>
    <n v="43138"/>
    <d v="2018-02-05T00:00:00"/>
    <x v="43"/>
    <x v="99"/>
    <x v="0"/>
    <s v="Marist College"/>
    <x v="2"/>
    <n v="1012"/>
    <s v="a"/>
    <n v="1.7878780000000001"/>
    <n v="0"/>
    <n v="38"/>
    <n v="54"/>
    <n v="38.206060000000001"/>
    <n v="55.364750000000001"/>
    <m/>
    <m/>
    <s v="http://maristpoll.marist.edu/wp-content/misc/usapolls/us180205/Marist%20Poll_National%20Nature%20of%20the%20Sample%20and%20Tables_February%202018.pdf#page=3"/>
    <n v="50887"/>
    <n v="80442"/>
    <n v="43140"/>
    <n v="43182.55878472222"/>
  </r>
  <r>
    <s v="Donald Trump"/>
    <x v="1"/>
    <n v="43182"/>
    <n v="43132"/>
    <n v="43138"/>
    <d v="2018-02-01T00:00:00"/>
    <x v="43"/>
    <x v="96"/>
    <x v="1"/>
    <s v="SurveyMonkey"/>
    <x v="1"/>
    <n v="16067"/>
    <s v="rv"/>
    <n v="0.52350940000000001"/>
    <n v="0"/>
    <n v="45"/>
    <n v="54"/>
    <n v="42.842950000000002"/>
    <n v="52.259030000000003"/>
    <m/>
    <m/>
    <s v="https://drive.google.com/file/d/1W8JAd9mKhp6OV3pkBW46BMsJYkGb2ySC/view"/>
    <n v="50885"/>
    <n v="80440"/>
    <n v="43139"/>
    <n v="43182.558900462966"/>
  </r>
  <r>
    <s v="Donald Trump"/>
    <x v="1"/>
    <n v="43182"/>
    <n v="43133"/>
    <n v="43138"/>
    <d v="2018-02-02T00:00:00"/>
    <x v="43"/>
    <x v="98"/>
    <x v="4"/>
    <s v="Garin-Hart-Yang / Global Strategy Group"/>
    <x v="5"/>
    <n v="1001"/>
    <s v="rv"/>
    <n v="1.2454810000000001"/>
    <n v="0"/>
    <n v="44"/>
    <n v="53"/>
    <n v="44.113329999999998"/>
    <n v="53.499189999999999"/>
    <m/>
    <m/>
    <s v="http://www.mcclatchydc.com/news/politics-government/white-house/article199812624.html"/>
    <n v="50894"/>
    <n v="80460"/>
    <n v="43144"/>
    <n v="43182.558900462966"/>
  </r>
  <r>
    <s v="Donald Trump"/>
    <x v="1"/>
    <n v="43182"/>
    <n v="43134"/>
    <n v="43138"/>
    <d v="2018-02-03T00:00:00"/>
    <x v="43"/>
    <x v="97"/>
    <x v="2"/>
    <s v="Ipsos"/>
    <x v="3"/>
    <n v="2666"/>
    <s v="rv"/>
    <n v="0.34802339999999998"/>
    <n v="0"/>
    <n v="43.8"/>
    <n v="53.1"/>
    <n v="43.634700000000002"/>
    <n v="51.589440000000003"/>
    <m/>
    <s v="T"/>
    <s v="http://polling.reuters.com/#poll/CP3_2/filters/PD1:1"/>
    <n v="50889"/>
    <n v="80452"/>
    <n v="43140"/>
    <n v="43182.558900462966"/>
  </r>
  <r>
    <s v="Donald Trump"/>
    <x v="1"/>
    <n v="43182"/>
    <n v="43136"/>
    <n v="43138"/>
    <d v="2018-02-05T00:00:00"/>
    <x v="43"/>
    <x v="99"/>
    <x v="0"/>
    <s v="Rasmussen Reports/Pulse Opinion Research"/>
    <x v="0"/>
    <n v="1500"/>
    <s v="lv"/>
    <n v="0.1249851"/>
    <n v="0"/>
    <n v="48"/>
    <n v="50"/>
    <n v="44.229849999999999"/>
    <n v="49.485889999999998"/>
    <m/>
    <s v="T"/>
    <s v="http://www.rasmussenreports.com/public_content/politics/trump_administration/trump_approval_index_history"/>
    <n v="50884"/>
    <n v="80438"/>
    <n v="43139"/>
    <n v="43182.558900462966"/>
  </r>
  <r>
    <s v="Donald Trump"/>
    <x v="1"/>
    <n v="43182"/>
    <n v="43136"/>
    <n v="43138"/>
    <d v="2018-02-05T00:00:00"/>
    <x v="43"/>
    <x v="99"/>
    <x v="0"/>
    <s v="Marist College"/>
    <x v="2"/>
    <n v="807"/>
    <s v="rv"/>
    <n v="1.4941249999999999"/>
    <n v="0"/>
    <n v="39"/>
    <n v="56"/>
    <n v="39.779870000000003"/>
    <n v="56.734259999999999"/>
    <m/>
    <m/>
    <s v="http://maristpoll.marist.edu/wp-content/misc/usapolls/us180205/Marist%20Poll_National%20Nature%20of%20the%20Sample%20and%20Tables_February%202018.pdf#page=3"/>
    <n v="50887"/>
    <n v="80443"/>
    <n v="43140"/>
    <n v="43182.558900462966"/>
  </r>
  <r>
    <s v="Donald Trump"/>
    <x v="0"/>
    <n v="43182"/>
    <n v="43133"/>
    <n v="43137"/>
    <d v="2018-02-02T00:00:00"/>
    <x v="44"/>
    <x v="100"/>
    <x v="2"/>
    <s v="Ipsos"/>
    <x v="3"/>
    <n v="3112"/>
    <s v="a"/>
    <n v="0.35204360000000001"/>
    <n v="0"/>
    <n v="40.200000000000003"/>
    <n v="54.2"/>
    <n v="40.412469999999999"/>
    <n v="53.12294"/>
    <m/>
    <s v="T"/>
    <s v="http://polling.reuters.com/#poll/CP3_2/"/>
    <n v="50890"/>
    <n v="80456"/>
    <n v="43140"/>
    <n v="43182.558668981481"/>
  </r>
  <r>
    <s v="Donald Trump"/>
    <x v="0"/>
    <n v="43182"/>
    <n v="43135"/>
    <n v="43137"/>
    <d v="2018-02-04T00:00:00"/>
    <x v="44"/>
    <x v="101"/>
    <x v="0"/>
    <s v="Rasmussen Reports/Pulse Opinion Research"/>
    <x v="0"/>
    <n v="1500"/>
    <s v="lv"/>
    <n v="0.1245091"/>
    <n v="0"/>
    <n v="48"/>
    <n v="51"/>
    <n v="43.017049999999998"/>
    <n v="51.121749999999999"/>
    <m/>
    <s v="T"/>
    <s v="http://www.rasmussenreports.com/public_content/politics/trump_administration/trump_approval_index_history"/>
    <n v="50880"/>
    <n v="80430"/>
    <n v="43138"/>
    <n v="43182.558668981481"/>
  </r>
  <r>
    <s v="Donald Trump"/>
    <x v="0"/>
    <n v="43182"/>
    <n v="43135"/>
    <n v="43137"/>
    <d v="2018-02-04T00:00:00"/>
    <x v="44"/>
    <x v="101"/>
    <x v="0"/>
    <s v="YouGov"/>
    <x v="4"/>
    <n v="1500"/>
    <s v="a"/>
    <n v="0.87741480000000005"/>
    <n v="0"/>
    <n v="40"/>
    <n v="52"/>
    <n v="40.612949999999998"/>
    <n v="54.491219999999998"/>
    <m/>
    <m/>
    <s v="https://d25d2506sfb94s.cloudfront.net/cumulus_uploads/document/5qt1ka60gv/econTabReport.pdf"/>
    <n v="50882"/>
    <n v="80432"/>
    <n v="43138"/>
    <n v="43182.558668981481"/>
  </r>
  <r>
    <s v="Donald Trump"/>
    <x v="2"/>
    <n v="43182"/>
    <n v="43133"/>
    <n v="43137"/>
    <d v="2018-02-02T00:00:00"/>
    <x v="44"/>
    <x v="100"/>
    <x v="2"/>
    <s v="Ipsos"/>
    <x v="3"/>
    <n v="3112"/>
    <s v="a"/>
    <n v="0.35204360000000001"/>
    <n v="0"/>
    <n v="40.200000000000003"/>
    <n v="54.2"/>
    <n v="39.73433"/>
    <n v="53.46002"/>
    <m/>
    <s v="T"/>
    <s v="http://polling.reuters.com/#poll/CP3_2/"/>
    <n v="50890"/>
    <n v="80456"/>
    <n v="43140"/>
    <n v="43182.55878472222"/>
  </r>
  <r>
    <s v="Donald Trump"/>
    <x v="2"/>
    <n v="43182"/>
    <n v="43135"/>
    <n v="43137"/>
    <d v="2018-02-04T00:00:00"/>
    <x v="44"/>
    <x v="101"/>
    <x v="0"/>
    <s v="YouGov"/>
    <x v="4"/>
    <n v="1500"/>
    <s v="a"/>
    <n v="0.87741480000000005"/>
    <n v="0"/>
    <n v="40"/>
    <n v="52"/>
    <n v="40.0182"/>
    <n v="54.78143"/>
    <m/>
    <m/>
    <s v="https://d25d2506sfb94s.cloudfront.net/cumulus_uploads/document/5qt1ka60gv/econTabReport.pdf"/>
    <n v="50882"/>
    <n v="80432"/>
    <n v="43138"/>
    <n v="43182.55878472222"/>
  </r>
  <r>
    <s v="Donald Trump"/>
    <x v="1"/>
    <n v="43182"/>
    <n v="43133"/>
    <n v="43137"/>
    <d v="2018-02-02T00:00:00"/>
    <x v="44"/>
    <x v="100"/>
    <x v="2"/>
    <s v="Ipsos"/>
    <x v="3"/>
    <n v="2630"/>
    <s v="rv"/>
    <n v="0.34067710000000001"/>
    <n v="0"/>
    <n v="43.6"/>
    <n v="53.2"/>
    <n v="43.434699999999999"/>
    <n v="51.689439999999998"/>
    <m/>
    <s v="T"/>
    <s v="http://polling.reuters.com/#poll/CP3_2/filters/PD1:1"/>
    <n v="50890"/>
    <n v="80453"/>
    <n v="43140"/>
    <n v="43182.558900462966"/>
  </r>
  <r>
    <s v="Donald Trump"/>
    <x v="1"/>
    <n v="43182"/>
    <n v="43135"/>
    <n v="43137"/>
    <d v="2018-02-04T00:00:00"/>
    <x v="44"/>
    <x v="101"/>
    <x v="0"/>
    <s v="YouGov"/>
    <x v="4"/>
    <n v="1320"/>
    <s v="rv"/>
    <n v="0.85676969999999997"/>
    <n v="0"/>
    <n v="45"/>
    <n v="53"/>
    <n v="44.151739999999997"/>
    <n v="53.626690000000004"/>
    <m/>
    <m/>
    <s v="https://d25d2506sfb94s.cloudfront.net/cumulus_uploads/document/5qt1ka60gv/econTabReport.pdf"/>
    <n v="50882"/>
    <n v="80433"/>
    <n v="43138"/>
    <n v="43182.558900462966"/>
  </r>
  <r>
    <s v="Donald Trump"/>
    <x v="1"/>
    <n v="43182"/>
    <n v="43135"/>
    <n v="43137"/>
    <d v="2018-02-04T00:00:00"/>
    <x v="44"/>
    <x v="101"/>
    <x v="0"/>
    <s v="Rasmussen Reports/Pulse Opinion Research"/>
    <x v="0"/>
    <n v="1500"/>
    <s v="lv"/>
    <n v="0.1245091"/>
    <n v="0"/>
    <n v="48"/>
    <n v="51"/>
    <n v="44.229849999999999"/>
    <n v="50.485889999999998"/>
    <m/>
    <s v="T"/>
    <s v="http://www.rasmussenreports.com/public_content/politics/trump_administration/trump_approval_index_history"/>
    <n v="50880"/>
    <n v="80430"/>
    <n v="43138"/>
    <n v="43182.558900462966"/>
  </r>
  <r>
    <s v="Donald Trump"/>
    <x v="0"/>
    <n v="43182"/>
    <n v="43132"/>
    <n v="43136"/>
    <d v="2018-02-01T00:00:00"/>
    <x v="45"/>
    <x v="102"/>
    <x v="2"/>
    <s v="Ipsos"/>
    <x v="3"/>
    <n v="3031"/>
    <s v="a"/>
    <n v="0.34175739999999999"/>
    <n v="0"/>
    <n v="40.200000000000003"/>
    <n v="54.4"/>
    <n v="40.412469999999999"/>
    <n v="53.322940000000003"/>
    <m/>
    <s v="T"/>
    <s v="http://polling.reuters.com/#poll/CP3_2/"/>
    <n v="50876"/>
    <n v="80418"/>
    <n v="43137"/>
    <n v="43182.558668981481"/>
  </r>
  <r>
    <s v="Donald Trump"/>
    <x v="0"/>
    <n v="43182"/>
    <n v="43132"/>
    <n v="43136"/>
    <d v="2018-02-01T00:00:00"/>
    <x v="45"/>
    <x v="102"/>
    <x v="2"/>
    <s v="Rasmussen Reports/Pulse Opinion Research"/>
    <x v="0"/>
    <n v="1500"/>
    <s v="lv"/>
    <n v="0.22432959999999999"/>
    <n v="0"/>
    <n v="49"/>
    <n v="50"/>
    <n v="44.017049999999998"/>
    <n v="50.121749999999999"/>
    <m/>
    <s v="T"/>
    <s v="http://www.rasmussenreports.com/public_content/politics/trump_administration/trump_approval_index_history"/>
    <n v="50875"/>
    <n v="80413"/>
    <n v="43137"/>
    <n v="43182.558668981481"/>
  </r>
  <r>
    <s v="Donald Trump"/>
    <x v="0"/>
    <n v="43182"/>
    <n v="43133"/>
    <n v="43136"/>
    <d v="2018-02-02T00:00:00"/>
    <x v="45"/>
    <x v="103"/>
    <x v="3"/>
    <s v="Quinnipiac University"/>
    <x v="3"/>
    <n v="1333"/>
    <s v="rv"/>
    <n v="1.6470389999999999"/>
    <n v="0"/>
    <n v="40"/>
    <n v="55"/>
    <n v="41.81297"/>
    <n v="53.384320000000002"/>
    <m/>
    <m/>
    <s v="https://poll.qu.edu/images/polling/us/us02072018_uefy24.pdf/"/>
    <n v="50883"/>
    <n v="80434"/>
    <n v="43138"/>
    <n v="43182.558668981481"/>
  </r>
  <r>
    <s v="Donald Trump"/>
    <x v="2"/>
    <n v="43182"/>
    <n v="43132"/>
    <n v="43136"/>
    <d v="2018-02-01T00:00:00"/>
    <x v="45"/>
    <x v="102"/>
    <x v="2"/>
    <s v="Ipsos"/>
    <x v="3"/>
    <n v="3031"/>
    <s v="a"/>
    <n v="0.34175739999999999"/>
    <n v="0"/>
    <n v="40.200000000000003"/>
    <n v="54.4"/>
    <n v="39.73433"/>
    <n v="53.660020000000003"/>
    <m/>
    <s v="T"/>
    <s v="http://polling.reuters.com/#poll/CP3_2/"/>
    <n v="50876"/>
    <n v="80418"/>
    <n v="43137"/>
    <n v="43182.55878472222"/>
  </r>
  <r>
    <s v="Donald Trump"/>
    <x v="1"/>
    <n v="43182"/>
    <n v="43132"/>
    <n v="43136"/>
    <d v="2018-02-01T00:00:00"/>
    <x v="45"/>
    <x v="102"/>
    <x v="2"/>
    <s v="Ipsos"/>
    <x v="3"/>
    <n v="2582"/>
    <s v="rv"/>
    <n v="0.33333299999999999"/>
    <n v="0"/>
    <n v="43.5"/>
    <n v="53.1"/>
    <n v="43.334710000000001"/>
    <n v="51.589440000000003"/>
    <m/>
    <s v="T"/>
    <s v="http://polling.reuters.com/#poll/CP3_2/filters/PD1:1"/>
    <n v="50876"/>
    <n v="80414"/>
    <n v="43137"/>
    <n v="43182.558900462966"/>
  </r>
  <r>
    <s v="Donald Trump"/>
    <x v="1"/>
    <n v="43182"/>
    <n v="43132"/>
    <n v="43136"/>
    <d v="2018-02-01T00:00:00"/>
    <x v="45"/>
    <x v="102"/>
    <x v="2"/>
    <s v="Rasmussen Reports/Pulse Opinion Research"/>
    <x v="0"/>
    <n v="1500"/>
    <s v="lv"/>
    <n v="0.22432959999999999"/>
    <n v="0"/>
    <n v="49"/>
    <n v="50"/>
    <n v="45.229849999999999"/>
    <n v="49.485889999999998"/>
    <m/>
    <s v="T"/>
    <s v="http://www.rasmussenreports.com/public_content/politics/trump_administration/trump_approval_index_history"/>
    <n v="50875"/>
    <n v="80413"/>
    <n v="43137"/>
    <n v="43182.558900462966"/>
  </r>
  <r>
    <s v="Donald Trump"/>
    <x v="1"/>
    <n v="43182"/>
    <n v="43133"/>
    <n v="43136"/>
    <d v="2018-02-02T00:00:00"/>
    <x v="45"/>
    <x v="103"/>
    <x v="3"/>
    <s v="Quinnipiac University"/>
    <x v="3"/>
    <n v="1333"/>
    <s v="rv"/>
    <n v="1.6470389999999999"/>
    <n v="0"/>
    <n v="40"/>
    <n v="55"/>
    <n v="42.698430000000002"/>
    <n v="52.936410000000002"/>
    <m/>
    <m/>
    <s v="https://poll.qu.edu/images/polling/us/us02072018_uefy24.pdf/"/>
    <n v="50883"/>
    <n v="80434"/>
    <n v="43138"/>
    <n v="43182.558900462966"/>
  </r>
  <r>
    <s v="Donald Trump"/>
    <x v="0"/>
    <n v="43182"/>
    <n v="43129"/>
    <n v="43135"/>
    <d v="2018-01-29T00:00:00"/>
    <x v="46"/>
    <x v="104"/>
    <x v="1"/>
    <s v="Gallup"/>
    <x v="6"/>
    <n v="1500"/>
    <s v="a"/>
    <n v="0.78927199999999997"/>
    <n v="0"/>
    <n v="40"/>
    <n v="57"/>
    <n v="41.240139999999997"/>
    <n v="54.970889999999997"/>
    <m/>
    <s v="T"/>
    <s v="http://news.gallup.com/poll/203207/trump-job-approval-weekly.aspx"/>
    <n v="50873"/>
    <n v="80410"/>
    <n v="43136"/>
    <n v="43182.558668981481"/>
  </r>
  <r>
    <s v="Donald Trump"/>
    <x v="0"/>
    <n v="43182"/>
    <n v="43131"/>
    <n v="43135"/>
    <d v="2018-01-31T00:00:00"/>
    <x v="46"/>
    <x v="105"/>
    <x v="2"/>
    <s v="Rasmussen Reports/Pulse Opinion Research"/>
    <x v="0"/>
    <n v="1500"/>
    <s v="lv"/>
    <n v="7.5220599999999999E-2"/>
    <n v="0"/>
    <n v="49"/>
    <n v="49"/>
    <n v="44.017049999999998"/>
    <n v="49.121749999999999"/>
    <m/>
    <s v="T"/>
    <s v="http://www.rasmussenreports.com/public_content/politics/trump_administration/trump_approval_index_history"/>
    <n v="50872"/>
    <n v="80409"/>
    <n v="43136"/>
    <n v="43182.558668981481"/>
  </r>
  <r>
    <s v="Donald Trump"/>
    <x v="0"/>
    <n v="43182"/>
    <n v="43131"/>
    <n v="43135"/>
    <d v="2018-01-31T00:00:00"/>
    <x v="46"/>
    <x v="105"/>
    <x v="2"/>
    <s v="Ipsos"/>
    <x v="3"/>
    <n v="2844"/>
    <s v="a"/>
    <n v="0.32061030000000001"/>
    <n v="0"/>
    <n v="39.6"/>
    <n v="55.2"/>
    <n v="39.812469999999998"/>
    <n v="54.12294"/>
    <m/>
    <s v="T"/>
    <s v="http://polling.reuters.com/#poll/CP3_2/"/>
    <n v="50877"/>
    <n v="80419"/>
    <n v="43137"/>
    <n v="43182.558668981481"/>
  </r>
  <r>
    <s v="Donald Trump"/>
    <x v="0"/>
    <n v="43182"/>
    <n v="43132"/>
    <n v="43135"/>
    <d v="2018-02-01T00:00:00"/>
    <x v="46"/>
    <x v="106"/>
    <x v="3"/>
    <s v="Morning Consult"/>
    <x v="5"/>
    <n v="1985"/>
    <s v="rv"/>
    <n v="0.70864289999999996"/>
    <n v="0"/>
    <n v="46"/>
    <n v="51"/>
    <n v="42.107430000000001"/>
    <n v="54.069670000000002"/>
    <m/>
    <m/>
    <s v="https://morningconsult.com/wp-content/uploads/2018/02/180126_crosstabs_POLITICO_v1_DK-2.pdf"/>
    <n v="50881"/>
    <n v="80431"/>
    <n v="43138"/>
    <n v="43182.558668981481"/>
  </r>
  <r>
    <s v="Donald Trump"/>
    <x v="2"/>
    <n v="43182"/>
    <n v="43129"/>
    <n v="43135"/>
    <d v="2018-01-29T00:00:00"/>
    <x v="46"/>
    <x v="104"/>
    <x v="1"/>
    <s v="Gallup"/>
    <x v="6"/>
    <n v="1500"/>
    <s v="a"/>
    <n v="0.78927199999999997"/>
    <n v="0"/>
    <n v="40"/>
    <n v="57"/>
    <n v="40.572119999999998"/>
    <n v="55.310969999999998"/>
    <m/>
    <s v="T"/>
    <s v="http://news.gallup.com/poll/203207/trump-job-approval-weekly.aspx"/>
    <n v="50873"/>
    <n v="80410"/>
    <n v="43136"/>
    <n v="43182.55878472222"/>
  </r>
  <r>
    <s v="Donald Trump"/>
    <x v="2"/>
    <n v="43182"/>
    <n v="43131"/>
    <n v="43135"/>
    <d v="2018-01-31T00:00:00"/>
    <x v="46"/>
    <x v="105"/>
    <x v="2"/>
    <s v="Ipsos"/>
    <x v="3"/>
    <n v="2844"/>
    <s v="a"/>
    <n v="0.32061030000000001"/>
    <n v="0"/>
    <n v="39.6"/>
    <n v="55.2"/>
    <n v="39.134329999999999"/>
    <n v="54.46002"/>
    <m/>
    <s v="T"/>
    <s v="http://polling.reuters.com/#poll/CP3_2/"/>
    <n v="50877"/>
    <n v="80419"/>
    <n v="43137"/>
    <n v="43182.55878472222"/>
  </r>
  <r>
    <s v="Donald Trump"/>
    <x v="1"/>
    <n v="43182"/>
    <n v="43131"/>
    <n v="43135"/>
    <d v="2018-01-31T00:00:00"/>
    <x v="46"/>
    <x v="105"/>
    <x v="2"/>
    <s v="Rasmussen Reports/Pulse Opinion Research"/>
    <x v="0"/>
    <n v="1500"/>
    <s v="lv"/>
    <n v="7.5220599999999999E-2"/>
    <n v="0"/>
    <n v="49"/>
    <n v="49"/>
    <n v="45.229849999999999"/>
    <n v="48.485889999999998"/>
    <m/>
    <s v="T"/>
    <s v="http://www.rasmussenreports.com/public_content/politics/trump_administration/trump_approval_index_history"/>
    <n v="50872"/>
    <n v="80409"/>
    <n v="43136"/>
    <n v="43182.558900462966"/>
  </r>
  <r>
    <s v="Donald Trump"/>
    <x v="1"/>
    <n v="43182"/>
    <n v="43131"/>
    <n v="43135"/>
    <d v="2018-01-31T00:00:00"/>
    <x v="46"/>
    <x v="105"/>
    <x v="2"/>
    <s v="Ipsos"/>
    <x v="3"/>
    <n v="2422"/>
    <s v="rv"/>
    <n v="0.3126178"/>
    <n v="0"/>
    <n v="42.3"/>
    <n v="54.3"/>
    <n v="42.134700000000002"/>
    <n v="52.789439999999999"/>
    <m/>
    <s v="T"/>
    <s v="http://polling.reuters.com/#poll/CP3_2/filters/PD1:1"/>
    <n v="50877"/>
    <n v="80415"/>
    <n v="43137"/>
    <n v="43182.558900462966"/>
  </r>
  <r>
    <s v="Donald Trump"/>
    <x v="1"/>
    <n v="43182"/>
    <n v="43132"/>
    <n v="43135"/>
    <d v="2018-02-01T00:00:00"/>
    <x v="46"/>
    <x v="106"/>
    <x v="3"/>
    <s v="Morning Consult"/>
    <x v="5"/>
    <n v="1985"/>
    <s v="rv"/>
    <n v="0.70864289999999996"/>
    <n v="0"/>
    <n v="46"/>
    <n v="51"/>
    <n v="43.112200000000001"/>
    <n v="53.48854"/>
    <m/>
    <m/>
    <s v="https://morningconsult.com/wp-content/uploads/2018/02/180126_crosstabs_POLITICO_v1_DK-2.pdf"/>
    <n v="50881"/>
    <n v="80431"/>
    <n v="43138"/>
    <n v="43182.558900462966"/>
  </r>
  <r>
    <s v="Donald Trump"/>
    <x v="0"/>
    <n v="43182"/>
    <n v="43130"/>
    <n v="43134"/>
    <d v="2018-01-30T00:00:00"/>
    <x v="47"/>
    <x v="107"/>
    <x v="2"/>
    <s v="Ipsos"/>
    <x v="3"/>
    <n v="2226"/>
    <s v="a"/>
    <n v="0.25138660000000002"/>
    <n v="0"/>
    <n v="39.799999999999997"/>
    <n v="54.2"/>
    <n v="40.01247"/>
    <n v="53.12294"/>
    <m/>
    <s v="T"/>
    <s v="http://polling.reuters.com/#poll/CP3_2/"/>
    <n v="50878"/>
    <n v="80420"/>
    <n v="43137"/>
    <n v="43182.558668981481"/>
  </r>
  <r>
    <s v="Donald Trump"/>
    <x v="2"/>
    <n v="43182"/>
    <n v="43130"/>
    <n v="43134"/>
    <d v="2018-01-30T00:00:00"/>
    <x v="47"/>
    <x v="107"/>
    <x v="2"/>
    <s v="Ipsos"/>
    <x v="3"/>
    <n v="2226"/>
    <s v="a"/>
    <n v="0.25138660000000002"/>
    <n v="0"/>
    <n v="39.799999999999997"/>
    <n v="54.2"/>
    <n v="39.334330000000001"/>
    <n v="53.46002"/>
    <m/>
    <s v="T"/>
    <s v="http://polling.reuters.com/#poll/CP3_2/"/>
    <n v="50878"/>
    <n v="80420"/>
    <n v="43137"/>
    <n v="43182.55878472222"/>
  </r>
  <r>
    <s v="Donald Trump"/>
    <x v="1"/>
    <n v="43182"/>
    <n v="43130"/>
    <n v="43134"/>
    <d v="2018-01-30T00:00:00"/>
    <x v="47"/>
    <x v="107"/>
    <x v="2"/>
    <s v="Ipsos"/>
    <x v="3"/>
    <n v="1870"/>
    <s v="rv"/>
    <n v="0.24183830000000001"/>
    <n v="0"/>
    <n v="41.1"/>
    <n v="54.8"/>
    <n v="40.934699999999999"/>
    <n v="53.289439999999999"/>
    <m/>
    <s v="T"/>
    <s v="http://polling.reuters.com/#poll/CP3_2/filters/PD1:1"/>
    <n v="50878"/>
    <n v="80416"/>
    <n v="43137"/>
    <n v="43182.558900462966"/>
  </r>
  <r>
    <s v="Donald Trump"/>
    <x v="0"/>
    <n v="43182"/>
    <n v="43125"/>
    <n v="43133"/>
    <d v="2018-01-25T00:00:00"/>
    <x v="48"/>
    <x v="108"/>
    <x v="8"/>
    <s v="IBD/TIPP"/>
    <x v="3"/>
    <n v="900"/>
    <s v="a"/>
    <n v="1.458823"/>
    <n v="0"/>
    <n v="35"/>
    <n v="58"/>
    <n v="37.024970000000003"/>
    <n v="56.350639999999999"/>
    <m/>
    <m/>
    <s v="https://www.investors.com/politics/tax-cut-popularity-surges-trump-approval-2018-elections/"/>
    <n v="50874"/>
    <n v="80411"/>
    <n v="43137"/>
    <n v="43182.558668981481"/>
  </r>
  <r>
    <s v="Donald Trump"/>
    <x v="0"/>
    <n v="43182"/>
    <n v="43129"/>
    <n v="43133"/>
    <d v="2018-01-29T00:00:00"/>
    <x v="48"/>
    <x v="109"/>
    <x v="2"/>
    <s v="Ipsos"/>
    <x v="3"/>
    <n v="1587"/>
    <s v="a"/>
    <n v="0.1795822"/>
    <n v="0"/>
    <n v="41.7"/>
    <n v="52.7"/>
    <n v="41.912469999999999"/>
    <n v="51.62294"/>
    <m/>
    <s v="T"/>
    <s v="http://polling.reuters.com/#poll/CP3_2/"/>
    <n v="50879"/>
    <n v="80421"/>
    <n v="43137"/>
    <n v="43182.558668981481"/>
  </r>
  <r>
    <s v="Donald Trump"/>
    <x v="0"/>
    <n v="43182"/>
    <n v="43132"/>
    <n v="43133"/>
    <d v="2018-02-01T00:00:00"/>
    <x v="48"/>
    <x v="110"/>
    <x v="7"/>
    <s v="SurveyMonkey"/>
    <x v="1"/>
    <n v="2565"/>
    <s v="a"/>
    <n v="7.0187600000000003E-2"/>
    <n v="0"/>
    <n v="44"/>
    <n v="54"/>
    <n v="42.02366"/>
    <n v="52.446770000000001"/>
    <m/>
    <m/>
    <s v="https://drive.google.com/file/d/1J1__ObuvAGn82h-8xyfV7zGz58t6P19b/view"/>
    <n v="50871"/>
    <n v="80407"/>
    <n v="43134"/>
    <n v="43182.558668981481"/>
  </r>
  <r>
    <s v="Donald Trump"/>
    <x v="2"/>
    <n v="43182"/>
    <n v="43125"/>
    <n v="43133"/>
    <d v="2018-01-25T00:00:00"/>
    <x v="48"/>
    <x v="108"/>
    <x v="8"/>
    <s v="IBD/TIPP"/>
    <x v="3"/>
    <n v="900"/>
    <s v="a"/>
    <n v="1.458823"/>
    <n v="0"/>
    <n v="35"/>
    <n v="58"/>
    <n v="36.614229999999999"/>
    <n v="56.573219999999999"/>
    <m/>
    <m/>
    <s v="https://www.investors.com/politics/tax-cut-popularity-surges-trump-approval-2018-elections/"/>
    <n v="50874"/>
    <n v="80411"/>
    <n v="43137"/>
    <n v="43182.55878472222"/>
  </r>
  <r>
    <s v="Donald Trump"/>
    <x v="2"/>
    <n v="43182"/>
    <n v="43129"/>
    <n v="43133"/>
    <d v="2018-01-29T00:00:00"/>
    <x v="48"/>
    <x v="109"/>
    <x v="2"/>
    <s v="Ipsos"/>
    <x v="3"/>
    <n v="1587"/>
    <s v="a"/>
    <n v="0.1795822"/>
    <n v="0"/>
    <n v="41.7"/>
    <n v="52.7"/>
    <n v="41.23433"/>
    <n v="51.96002"/>
    <m/>
    <s v="T"/>
    <s v="http://polling.reuters.com/#poll/CP3_2/"/>
    <n v="50879"/>
    <n v="80421"/>
    <n v="43137"/>
    <n v="43182.55878472222"/>
  </r>
  <r>
    <s v="Donald Trump"/>
    <x v="2"/>
    <n v="43182"/>
    <n v="43132"/>
    <n v="43133"/>
    <d v="2018-02-01T00:00:00"/>
    <x v="48"/>
    <x v="110"/>
    <x v="7"/>
    <s v="SurveyMonkey"/>
    <x v="1"/>
    <n v="2565"/>
    <s v="a"/>
    <n v="7.0187600000000003E-2"/>
    <n v="0"/>
    <n v="44"/>
    <n v="54"/>
    <n v="41.352829999999997"/>
    <n v="52.783079999999998"/>
    <m/>
    <m/>
    <s v="https://drive.google.com/file/d/1J1__ObuvAGn82h-8xyfV7zGz58t6P19b/view"/>
    <n v="50871"/>
    <n v="80407"/>
    <n v="43134"/>
    <n v="43182.55878472222"/>
  </r>
  <r>
    <s v="Donald Trump"/>
    <x v="1"/>
    <n v="43182"/>
    <n v="43129"/>
    <n v="43133"/>
    <d v="2018-01-29T00:00:00"/>
    <x v="48"/>
    <x v="109"/>
    <x v="2"/>
    <s v="Ipsos"/>
    <x v="3"/>
    <n v="1317"/>
    <s v="rv"/>
    <n v="0.17071890000000001"/>
    <n v="0"/>
    <n v="42.7"/>
    <n v="53.4"/>
    <n v="42.534709999999997"/>
    <n v="51.88944"/>
    <m/>
    <s v="T"/>
    <s v="http://polling.reuters.com/#poll/CP3_2/filters/PD1:1"/>
    <n v="50879"/>
    <n v="80417"/>
    <n v="43137"/>
    <n v="43182.558900462966"/>
  </r>
  <r>
    <s v="Donald Trump"/>
    <x v="1"/>
    <n v="43182"/>
    <n v="43132"/>
    <n v="43133"/>
    <d v="2018-02-01T00:00:00"/>
    <x v="48"/>
    <x v="110"/>
    <x v="7"/>
    <s v="SurveyMonkey"/>
    <x v="1"/>
    <n v="2250"/>
    <s v="rv"/>
    <n v="7.7366099999999993E-2"/>
    <n v="0"/>
    <n v="46"/>
    <n v="54"/>
    <n v="43.842950000000002"/>
    <n v="52.259030000000003"/>
    <m/>
    <m/>
    <s v="https://drive.google.com/file/d/1J1__ObuvAGn82h-8xyfV7zGz58t6P19b/view"/>
    <n v="50871"/>
    <n v="80408"/>
    <n v="43134"/>
    <n v="43182.558900462966"/>
  </r>
  <r>
    <s v="Donald Trump"/>
    <x v="0"/>
    <n v="43182"/>
    <n v="43128"/>
    <n v="43132"/>
    <d v="2018-01-28T00:00:00"/>
    <x v="49"/>
    <x v="111"/>
    <x v="2"/>
    <s v="Ipsos"/>
    <x v="3"/>
    <n v="1632"/>
    <s v="a"/>
    <n v="0.18476090000000001"/>
    <n v="0"/>
    <n v="41.8"/>
    <n v="52.9"/>
    <n v="42.01247"/>
    <n v="51.822940000000003"/>
    <m/>
    <s v="T"/>
    <s v="http://polling.reuters.com/#poll/CP3_2/"/>
    <n v="50867"/>
    <n v="80396"/>
    <n v="43133"/>
    <n v="43182.558668981481"/>
  </r>
  <r>
    <s v="Donald Trump"/>
    <x v="0"/>
    <n v="43182"/>
    <n v="43130"/>
    <n v="43132"/>
    <d v="2018-01-30T00:00:00"/>
    <x v="49"/>
    <x v="112"/>
    <x v="0"/>
    <s v="Rasmussen Reports/Pulse Opinion Research"/>
    <x v="0"/>
    <n v="1500"/>
    <s v="lv"/>
    <n v="0.1252894"/>
    <n v="0"/>
    <n v="49"/>
    <n v="49"/>
    <n v="44.017049999999998"/>
    <n v="49.121749999999999"/>
    <m/>
    <s v="T"/>
    <s v="http://www.rasmussenreports.com/public_content/politics/trump_administration/trump_approval_index_history"/>
    <n v="50866"/>
    <n v="80392"/>
    <n v="43133"/>
    <n v="43182.558668981481"/>
  </r>
  <r>
    <s v="Donald Trump"/>
    <x v="0"/>
    <n v="43182"/>
    <n v="43130"/>
    <n v="43132"/>
    <d v="2018-01-30T00:00:00"/>
    <x v="49"/>
    <x v="112"/>
    <x v="0"/>
    <s v="SurveyMonkey"/>
    <x v="1"/>
    <n v="4424"/>
    <s v="a"/>
    <n v="0.12353889999999999"/>
    <n v="0"/>
    <n v="45"/>
    <n v="53"/>
    <n v="43.02366"/>
    <n v="51.446770000000001"/>
    <m/>
    <m/>
    <s v="http://msnbcmedia.msn.com/i/MSNBC/Components/NBCNewsSurveyMonkeySOTUPollToplinesMethodology.pdf"/>
    <n v="50865"/>
    <n v="80390"/>
    <n v="43132"/>
    <n v="43182.558668981481"/>
  </r>
  <r>
    <s v="Donald Trump"/>
    <x v="2"/>
    <n v="43182"/>
    <n v="43128"/>
    <n v="43132"/>
    <d v="2018-01-28T00:00:00"/>
    <x v="49"/>
    <x v="111"/>
    <x v="2"/>
    <s v="Ipsos"/>
    <x v="3"/>
    <n v="1632"/>
    <s v="a"/>
    <n v="0.18476090000000001"/>
    <n v="0"/>
    <n v="41.8"/>
    <n v="52.9"/>
    <n v="41.334330000000001"/>
    <n v="52.160020000000003"/>
    <m/>
    <s v="T"/>
    <s v="http://polling.reuters.com/#poll/CP3_2/"/>
    <n v="50867"/>
    <n v="80396"/>
    <n v="43133"/>
    <n v="43182.55878472222"/>
  </r>
  <r>
    <s v="Donald Trump"/>
    <x v="2"/>
    <n v="43182"/>
    <n v="43130"/>
    <n v="43132"/>
    <d v="2018-01-30T00:00:00"/>
    <x v="49"/>
    <x v="112"/>
    <x v="0"/>
    <s v="SurveyMonkey"/>
    <x v="1"/>
    <n v="4424"/>
    <s v="a"/>
    <n v="0.12353889999999999"/>
    <n v="0"/>
    <n v="45"/>
    <n v="53"/>
    <n v="42.352829999999997"/>
    <n v="51.783079999999998"/>
    <m/>
    <m/>
    <s v="http://msnbcmedia.msn.com/i/MSNBC/Components/NBCNewsSurveyMonkeySOTUPollToplinesMethodology.pdf"/>
    <n v="50865"/>
    <n v="80390"/>
    <n v="43132"/>
    <n v="43182.55878472222"/>
  </r>
  <r>
    <s v="Donald Trump"/>
    <x v="1"/>
    <n v="43182"/>
    <n v="43128"/>
    <n v="43132"/>
    <d v="2018-01-28T00:00:00"/>
    <x v="49"/>
    <x v="111"/>
    <x v="2"/>
    <s v="Ipsos"/>
    <x v="3"/>
    <n v="1348"/>
    <s v="rv"/>
    <n v="0.17491989999999999"/>
    <n v="0"/>
    <n v="42.3"/>
    <n v="53.8"/>
    <n v="42.134700000000002"/>
    <n v="52.289439999999999"/>
    <m/>
    <s v="T"/>
    <s v="http://polling.reuters.com/#poll/CP3_2/filters/PD1:1"/>
    <n v="50867"/>
    <n v="80393"/>
    <n v="43133"/>
    <n v="43182.558900462966"/>
  </r>
  <r>
    <s v="Donald Trump"/>
    <x v="1"/>
    <n v="43182"/>
    <n v="43130"/>
    <n v="43132"/>
    <d v="2018-01-30T00:00:00"/>
    <x v="49"/>
    <x v="112"/>
    <x v="0"/>
    <s v="Rasmussen Reports/Pulse Opinion Research"/>
    <x v="0"/>
    <n v="1500"/>
    <s v="lv"/>
    <n v="0.1252894"/>
    <n v="0"/>
    <n v="49"/>
    <n v="49"/>
    <n v="45.229849999999999"/>
    <n v="48.485889999999998"/>
    <m/>
    <s v="T"/>
    <s v="http://www.rasmussenreports.com/public_content/politics/trump_administration/trump_approval_index_history"/>
    <n v="50866"/>
    <n v="80392"/>
    <n v="43133"/>
    <n v="43182.558900462966"/>
  </r>
  <r>
    <s v="Donald Trump"/>
    <x v="0"/>
    <n v="43182"/>
    <n v="43125"/>
    <n v="43131"/>
    <d v="2018-01-25T00:00:00"/>
    <x v="50"/>
    <x v="113"/>
    <x v="1"/>
    <s v="SurveyMonkey"/>
    <x v="1"/>
    <n v="16531"/>
    <s v="a"/>
    <n v="0.45067099999999999"/>
    <n v="0"/>
    <n v="44"/>
    <n v="55"/>
    <n v="42.02366"/>
    <n v="53.446770000000001"/>
    <m/>
    <m/>
    <s v="https://drive.google.com/file/d/190-McNXzMYkgoMVDpllk8kMroS-uv-4F/view"/>
    <n v="50864"/>
    <n v="80388"/>
    <n v="43132"/>
    <n v="43182.558668981481"/>
  </r>
  <r>
    <s v="Donald Trump"/>
    <x v="0"/>
    <n v="43182"/>
    <n v="43127"/>
    <n v="43131"/>
    <d v="2018-01-27T00:00:00"/>
    <x v="50"/>
    <x v="114"/>
    <x v="2"/>
    <s v="Ipsos"/>
    <x v="3"/>
    <n v="1942"/>
    <s v="a"/>
    <n v="0.2197528"/>
    <n v="0"/>
    <n v="41"/>
    <n v="53.6"/>
    <n v="41.212470000000003"/>
    <n v="52.522939999999998"/>
    <m/>
    <s v="T"/>
    <s v="http://polling.reuters.com/#poll/CP3_2/"/>
    <n v="50868"/>
    <n v="80397"/>
    <n v="43133"/>
    <n v="43182.558668981481"/>
  </r>
  <r>
    <s v="Donald Trump"/>
    <x v="0"/>
    <n v="43182"/>
    <n v="43129"/>
    <n v="43131"/>
    <d v="2018-01-29T00:00:00"/>
    <x v="50"/>
    <x v="115"/>
    <x v="0"/>
    <s v="Rasmussen Reports/Pulse Opinion Research"/>
    <x v="0"/>
    <n v="1500"/>
    <s v="lv"/>
    <n v="0.1250703"/>
    <n v="0"/>
    <n v="45"/>
    <n v="53"/>
    <n v="40.017049999999998"/>
    <n v="53.121749999999999"/>
    <m/>
    <s v="T"/>
    <s v="http://www.rasmussenreports.com/public_content/politics/trump_administration/trump_approval_index_history"/>
    <n v="50863"/>
    <n v="80387"/>
    <n v="43132"/>
    <n v="43182.558668981481"/>
  </r>
  <r>
    <s v="Donald Trump"/>
    <x v="2"/>
    <n v="43182"/>
    <n v="43125"/>
    <n v="43131"/>
    <d v="2018-01-25T00:00:00"/>
    <x v="50"/>
    <x v="113"/>
    <x v="1"/>
    <s v="SurveyMonkey"/>
    <x v="1"/>
    <n v="16531"/>
    <s v="a"/>
    <n v="0.45067099999999999"/>
    <n v="0"/>
    <n v="44"/>
    <n v="55"/>
    <n v="41.352829999999997"/>
    <n v="53.783079999999998"/>
    <m/>
    <m/>
    <s v="https://drive.google.com/file/d/190-McNXzMYkgoMVDpllk8kMroS-uv-4F/view"/>
    <n v="50864"/>
    <n v="80388"/>
    <n v="43132"/>
    <n v="43182.55878472222"/>
  </r>
  <r>
    <s v="Donald Trump"/>
    <x v="2"/>
    <n v="43182"/>
    <n v="43127"/>
    <n v="43131"/>
    <d v="2018-01-27T00:00:00"/>
    <x v="50"/>
    <x v="114"/>
    <x v="2"/>
    <s v="Ipsos"/>
    <x v="3"/>
    <n v="1942"/>
    <s v="a"/>
    <n v="0.2197528"/>
    <n v="0"/>
    <n v="41"/>
    <n v="53.6"/>
    <n v="40.534329999999997"/>
    <n v="52.860019999999999"/>
    <m/>
    <s v="T"/>
    <s v="http://polling.reuters.com/#poll/CP3_2/"/>
    <n v="50868"/>
    <n v="80397"/>
    <n v="43133"/>
    <n v="43182.55878472222"/>
  </r>
  <r>
    <s v="Donald Trump"/>
    <x v="1"/>
    <n v="43182"/>
    <n v="43125"/>
    <n v="43131"/>
    <d v="2018-01-25T00:00:00"/>
    <x v="50"/>
    <x v="113"/>
    <x v="1"/>
    <s v="SurveyMonkey"/>
    <x v="1"/>
    <n v="14534"/>
    <s v="rv"/>
    <n v="0.50969120000000001"/>
    <n v="0"/>
    <n v="46"/>
    <n v="54"/>
    <n v="43.842950000000002"/>
    <n v="52.259030000000003"/>
    <m/>
    <m/>
    <s v="https://drive.google.com/file/d/190-McNXzMYkgoMVDpllk8kMroS-uv-4F/view"/>
    <n v="50864"/>
    <n v="80389"/>
    <n v="43132"/>
    <n v="43182.558900462966"/>
  </r>
  <r>
    <s v="Donald Trump"/>
    <x v="1"/>
    <n v="43182"/>
    <n v="43127"/>
    <n v="43131"/>
    <d v="2018-01-27T00:00:00"/>
    <x v="50"/>
    <x v="114"/>
    <x v="2"/>
    <s v="Ipsos"/>
    <x v="3"/>
    <n v="1606"/>
    <s v="rv"/>
    <n v="0.20845920000000001"/>
    <n v="0"/>
    <n v="41.7"/>
    <n v="54.8"/>
    <n v="41.534709999999997"/>
    <n v="53.289439999999999"/>
    <m/>
    <s v="T"/>
    <s v="http://polling.reuters.com/#poll/CP3_2/filters/PD1:1"/>
    <n v="50868"/>
    <n v="80394"/>
    <n v="43133"/>
    <n v="43182.558900462966"/>
  </r>
  <r>
    <s v="Donald Trump"/>
    <x v="1"/>
    <n v="43182"/>
    <n v="43129"/>
    <n v="43131"/>
    <d v="2018-01-29T00:00:00"/>
    <x v="50"/>
    <x v="115"/>
    <x v="0"/>
    <s v="Rasmussen Reports/Pulse Opinion Research"/>
    <x v="0"/>
    <n v="1500"/>
    <s v="lv"/>
    <n v="0.1250703"/>
    <n v="0"/>
    <n v="45"/>
    <n v="53"/>
    <n v="41.229849999999999"/>
    <n v="52.485889999999998"/>
    <m/>
    <s v="T"/>
    <s v="http://www.rasmussenreports.com/public_content/politics/trump_administration/trump_approval_index_history"/>
    <n v="50863"/>
    <n v="80387"/>
    <n v="43132"/>
    <n v="43182.558900462966"/>
  </r>
  <r>
    <s v="Donald Trump"/>
    <x v="0"/>
    <n v="43182"/>
    <n v="43126"/>
    <n v="43130"/>
    <d v="2018-01-26T00:00:00"/>
    <x v="51"/>
    <x v="116"/>
    <x v="2"/>
    <s v="Ipsos"/>
    <x v="3"/>
    <n v="1860"/>
    <s v="a"/>
    <n v="0.2104434"/>
    <n v="0"/>
    <n v="41.5"/>
    <n v="52.7"/>
    <n v="41.712470000000003"/>
    <n v="51.62294"/>
    <m/>
    <s v="T"/>
    <s v="http://polling.reuters.com/#poll/CP3_2/"/>
    <n v="50869"/>
    <n v="80398"/>
    <n v="43133"/>
    <n v="43182.558668981481"/>
  </r>
  <r>
    <s v="Donald Trump"/>
    <x v="0"/>
    <n v="43182"/>
    <n v="43128"/>
    <n v="43130"/>
    <d v="2018-01-28T00:00:00"/>
    <x v="51"/>
    <x v="117"/>
    <x v="0"/>
    <s v="Monmouth University"/>
    <x v="8"/>
    <n v="806"/>
    <s v="a"/>
    <n v="1.70957"/>
    <n v="0"/>
    <n v="42"/>
    <n v="50"/>
    <n v="42.235939999999999"/>
    <n v="51.582999999999998"/>
    <m/>
    <m/>
    <s v="https://www.monmouth.edu/polling-institute/reports/MonmouthPoll_US_013118/"/>
    <n v="50862"/>
    <n v="80384"/>
    <n v="43131"/>
    <n v="43182.558668981481"/>
  </r>
  <r>
    <s v="Donald Trump"/>
    <x v="0"/>
    <n v="43182"/>
    <n v="43128"/>
    <n v="43130"/>
    <d v="2018-01-28T00:00:00"/>
    <x v="51"/>
    <x v="117"/>
    <x v="0"/>
    <s v="YouGov"/>
    <x v="4"/>
    <n v="1500"/>
    <s v="a"/>
    <n v="0.87414259999999999"/>
    <n v="0"/>
    <n v="39"/>
    <n v="51"/>
    <n v="39.612949999999998"/>
    <n v="53.491219999999998"/>
    <m/>
    <m/>
    <s v="http://d25d2506sfb94s.cloudfront.net/cumulus_uploads/document/81kgdte5zw/econTabReport.pdf"/>
    <n v="50861"/>
    <n v="80381"/>
    <n v="43131"/>
    <n v="43182.558668981481"/>
  </r>
  <r>
    <s v="Donald Trump"/>
    <x v="0"/>
    <n v="43182"/>
    <n v="43128"/>
    <n v="43130"/>
    <d v="2018-01-28T00:00:00"/>
    <x v="51"/>
    <x v="117"/>
    <x v="0"/>
    <s v="Rasmussen Reports/Pulse Opinion Research"/>
    <x v="0"/>
    <n v="1500"/>
    <s v="lv"/>
    <n v="0.1246733"/>
    <n v="0"/>
    <n v="44"/>
    <n v="54"/>
    <n v="39.017049999999998"/>
    <n v="54.121749999999999"/>
    <m/>
    <s v="T"/>
    <s v="http://www.rasmussenreports.com/public_content/politics/trump_administration/trump_approval_index_history"/>
    <n v="50860"/>
    <n v="80380"/>
    <n v="43131"/>
    <n v="43182.558668981481"/>
  </r>
  <r>
    <s v="Donald Trump"/>
    <x v="2"/>
    <n v="43182"/>
    <n v="43126"/>
    <n v="43130"/>
    <d v="2018-01-26T00:00:00"/>
    <x v="51"/>
    <x v="116"/>
    <x v="2"/>
    <s v="Ipsos"/>
    <x v="3"/>
    <n v="1860"/>
    <s v="a"/>
    <n v="0.2104434"/>
    <n v="0"/>
    <n v="41.5"/>
    <n v="52.7"/>
    <n v="41.034329999999997"/>
    <n v="51.96002"/>
    <m/>
    <s v="T"/>
    <s v="http://polling.reuters.com/#poll/CP3_2/"/>
    <n v="50869"/>
    <n v="80398"/>
    <n v="43133"/>
    <n v="43182.55878472222"/>
  </r>
  <r>
    <s v="Donald Trump"/>
    <x v="2"/>
    <n v="43182"/>
    <n v="43128"/>
    <n v="43130"/>
    <d v="2018-01-28T00:00:00"/>
    <x v="51"/>
    <x v="117"/>
    <x v="0"/>
    <s v="YouGov"/>
    <x v="4"/>
    <n v="1500"/>
    <s v="a"/>
    <n v="0.87414259999999999"/>
    <n v="0"/>
    <n v="39"/>
    <n v="51"/>
    <n v="39.0182"/>
    <n v="53.78143"/>
    <m/>
    <m/>
    <s v="http://d25d2506sfb94s.cloudfront.net/cumulus_uploads/document/81kgdte5zw/econTabReport.pdf"/>
    <n v="50861"/>
    <n v="80381"/>
    <n v="43131"/>
    <n v="43182.55878472222"/>
  </r>
  <r>
    <s v="Donald Trump"/>
    <x v="2"/>
    <n v="43182"/>
    <n v="43128"/>
    <n v="43130"/>
    <d v="2018-01-28T00:00:00"/>
    <x v="51"/>
    <x v="117"/>
    <x v="0"/>
    <s v="Monmouth University"/>
    <x v="8"/>
    <n v="806"/>
    <s v="a"/>
    <n v="1.70957"/>
    <n v="0"/>
    <n v="42"/>
    <n v="50"/>
    <n v="41.849260000000001"/>
    <n v="51.74456"/>
    <m/>
    <m/>
    <s v="https://www.monmouth.edu/polling-institute/reports/MonmouthPoll_US_013118/"/>
    <n v="50862"/>
    <n v="80384"/>
    <n v="43131"/>
    <n v="43182.55878472222"/>
  </r>
  <r>
    <s v="Donald Trump"/>
    <x v="1"/>
    <n v="43182"/>
    <n v="43126"/>
    <n v="43130"/>
    <d v="2018-01-26T00:00:00"/>
    <x v="51"/>
    <x v="116"/>
    <x v="2"/>
    <s v="Ipsos"/>
    <x v="3"/>
    <n v="1522"/>
    <s v="rv"/>
    <n v="0.19768869999999999"/>
    <n v="0"/>
    <n v="42.8"/>
    <n v="53.7"/>
    <n v="42.634700000000002"/>
    <n v="52.189439999999998"/>
    <m/>
    <s v="T"/>
    <s v="http://polling.reuters.com/#poll/CP3_2/filters/PD1:1"/>
    <n v="50869"/>
    <n v="80395"/>
    <n v="43133"/>
    <n v="43182.558900462966"/>
  </r>
  <r>
    <s v="Donald Trump"/>
    <x v="1"/>
    <n v="43182"/>
    <n v="43128"/>
    <n v="43130"/>
    <d v="2018-01-28T00:00:00"/>
    <x v="51"/>
    <x v="117"/>
    <x v="0"/>
    <s v="Monmouth University"/>
    <x v="8"/>
    <n v="711"/>
    <s v="rv"/>
    <n v="1.5214220000000001"/>
    <n v="0"/>
    <n v="44"/>
    <n v="48"/>
    <n v="44.307989999999997"/>
    <n v="49.0944"/>
    <m/>
    <m/>
    <s v="https://www.monmouth.edu/polling-institute/reports/MonmouthPoll_US_013118/"/>
    <n v="50862"/>
    <n v="80385"/>
    <n v="43131"/>
    <n v="43182.558900462966"/>
  </r>
  <r>
    <s v="Donald Trump"/>
    <x v="1"/>
    <n v="43182"/>
    <n v="43128"/>
    <n v="43130"/>
    <d v="2018-01-28T00:00:00"/>
    <x v="51"/>
    <x v="117"/>
    <x v="0"/>
    <s v="YouGov"/>
    <x v="4"/>
    <n v="1264"/>
    <s v="rv"/>
    <n v="0.82342199999999999"/>
    <n v="0"/>
    <n v="44"/>
    <n v="53"/>
    <n v="43.151739999999997"/>
    <n v="53.626690000000004"/>
    <m/>
    <m/>
    <s v="http://d25d2506sfb94s.cloudfront.net/cumulus_uploads/document/81kgdte5zw/econTabReport.pdf"/>
    <n v="50861"/>
    <n v="80382"/>
    <n v="43131"/>
    <n v="43182.558900462966"/>
  </r>
  <r>
    <s v="Donald Trump"/>
    <x v="1"/>
    <n v="43182"/>
    <n v="43128"/>
    <n v="43130"/>
    <d v="2018-01-28T00:00:00"/>
    <x v="51"/>
    <x v="117"/>
    <x v="0"/>
    <s v="Rasmussen Reports/Pulse Opinion Research"/>
    <x v="0"/>
    <n v="1500"/>
    <s v="lv"/>
    <n v="0.1246733"/>
    <n v="0"/>
    <n v="44"/>
    <n v="54"/>
    <n v="40.229849999999999"/>
    <n v="53.485889999999998"/>
    <m/>
    <s v="T"/>
    <s v="http://www.rasmussenreports.com/public_content/politics/trump_administration/trump_approval_index_history"/>
    <n v="50860"/>
    <n v="80380"/>
    <n v="43131"/>
    <n v="43182.558900462966"/>
  </r>
  <r>
    <s v="Donald Trump"/>
    <x v="0"/>
    <n v="43182"/>
    <n v="43125"/>
    <n v="43129"/>
    <d v="2018-01-25T00:00:00"/>
    <x v="52"/>
    <x v="118"/>
    <x v="2"/>
    <s v="Ipsos"/>
    <x v="3"/>
    <n v="1808"/>
    <s v="a"/>
    <n v="0.2046742"/>
    <n v="0"/>
    <n v="40.200000000000003"/>
    <n v="54.5"/>
    <n v="40.412469999999999"/>
    <n v="53.422939999999997"/>
    <m/>
    <s v="T"/>
    <s v="http://polling.reuters.com/#poll/CP3_2/"/>
    <n v="50856"/>
    <n v="80368"/>
    <n v="43130"/>
    <n v="43182.558668981481"/>
  </r>
  <r>
    <s v="Donald Trump"/>
    <x v="0"/>
    <n v="43182"/>
    <n v="43125"/>
    <n v="43129"/>
    <d v="2018-01-25T00:00:00"/>
    <x v="52"/>
    <x v="118"/>
    <x v="2"/>
    <s v="Rasmussen Reports/Pulse Opinion Research"/>
    <x v="0"/>
    <n v="1500"/>
    <s v="lv"/>
    <n v="0.2249834"/>
    <n v="0"/>
    <n v="43"/>
    <n v="56"/>
    <n v="38.017049999999998"/>
    <n v="56.121749999999999"/>
    <m/>
    <s v="T"/>
    <s v="http://www.rasmussenreports.com/public_content/politics/trump_administration/trump_approval_index_history"/>
    <n v="50855"/>
    <n v="80363"/>
    <n v="43130"/>
    <n v="43182.558668981481"/>
  </r>
  <r>
    <s v="Donald Trump"/>
    <x v="2"/>
    <n v="43182"/>
    <n v="43125"/>
    <n v="43129"/>
    <d v="2018-01-25T00:00:00"/>
    <x v="52"/>
    <x v="118"/>
    <x v="2"/>
    <s v="Ipsos"/>
    <x v="3"/>
    <n v="1808"/>
    <s v="a"/>
    <n v="0.2046742"/>
    <n v="0"/>
    <n v="40.200000000000003"/>
    <n v="54.5"/>
    <n v="39.73433"/>
    <n v="53.760019999999997"/>
    <m/>
    <s v="T"/>
    <s v="http://polling.reuters.com/#poll/CP3_2/"/>
    <n v="50856"/>
    <n v="80368"/>
    <n v="43130"/>
    <n v="43182.55878472222"/>
  </r>
  <r>
    <s v="Donald Trump"/>
    <x v="1"/>
    <n v="43182"/>
    <n v="43125"/>
    <n v="43129"/>
    <d v="2018-01-25T00:00:00"/>
    <x v="52"/>
    <x v="118"/>
    <x v="2"/>
    <s v="Rasmussen Reports/Pulse Opinion Research"/>
    <x v="0"/>
    <n v="1500"/>
    <s v="lv"/>
    <n v="0.2249834"/>
    <n v="0"/>
    <n v="43"/>
    <n v="56"/>
    <n v="39.229849999999999"/>
    <n v="55.485889999999998"/>
    <m/>
    <s v="T"/>
    <s v="http://www.rasmussenreports.com/public_content/politics/trump_administration/trump_approval_index_history"/>
    <n v="50855"/>
    <n v="80363"/>
    <n v="43130"/>
    <n v="43182.558900462966"/>
  </r>
  <r>
    <s v="Donald Trump"/>
    <x v="1"/>
    <n v="43182"/>
    <n v="43125"/>
    <n v="43129"/>
    <d v="2018-01-25T00:00:00"/>
    <x v="52"/>
    <x v="118"/>
    <x v="2"/>
    <s v="Ipsos"/>
    <x v="3"/>
    <n v="1478"/>
    <s v="rv"/>
    <n v="0.19223899999999999"/>
    <n v="0"/>
    <n v="42.1"/>
    <n v="55"/>
    <n v="41.934699999999999"/>
    <n v="53.489440000000002"/>
    <m/>
    <s v="T"/>
    <s v="http://polling.reuters.com/#poll/CP3_2/filters/PD1:1"/>
    <n v="50856"/>
    <n v="80364"/>
    <n v="43130"/>
    <n v="43182.558900462966"/>
  </r>
  <r>
    <s v="Donald Trump"/>
    <x v="0"/>
    <n v="43182"/>
    <n v="43121"/>
    <n v="43128"/>
    <d v="2018-01-21T00:00:00"/>
    <x v="53"/>
    <x v="119"/>
    <x v="5"/>
    <s v="Gallup"/>
    <x v="6"/>
    <n v="1500"/>
    <s v="a"/>
    <n v="0.7951241"/>
    <n v="0"/>
    <n v="38"/>
    <n v="58"/>
    <n v="39.240139999999997"/>
    <n v="55.970889999999997"/>
    <m/>
    <s v="T"/>
    <s v="http://news.gallup.com/poll/203207/trump-job-approval-weekly.aspx"/>
    <n v="50854"/>
    <n v="80362"/>
    <n v="43129"/>
    <n v="43182.558668981481"/>
  </r>
  <r>
    <s v="Donald Trump"/>
    <x v="0"/>
    <n v="43182"/>
    <n v="43124"/>
    <n v="43128"/>
    <d v="2018-01-24T00:00:00"/>
    <x v="53"/>
    <x v="120"/>
    <x v="2"/>
    <s v="Rasmussen Reports/Pulse Opinion Research"/>
    <x v="0"/>
    <n v="1500"/>
    <s v="lv"/>
    <n v="7.5447399999999998E-2"/>
    <n v="0"/>
    <n v="43"/>
    <n v="56"/>
    <n v="38.017049999999998"/>
    <n v="56.121749999999999"/>
    <m/>
    <s v="T"/>
    <s v="http://www.rasmussenreports.com/public_content/politics/trump_administration/trump_approval_index_history"/>
    <n v="50852"/>
    <n v="80360"/>
    <n v="43129"/>
    <n v="43182.558668981481"/>
  </r>
  <r>
    <s v="Donald Trump"/>
    <x v="0"/>
    <n v="43182"/>
    <n v="43124"/>
    <n v="43128"/>
    <d v="2018-01-24T00:00:00"/>
    <x v="53"/>
    <x v="120"/>
    <x v="2"/>
    <s v="Ipsos"/>
    <x v="3"/>
    <n v="1861"/>
    <s v="a"/>
    <n v="0.21087880000000001"/>
    <n v="0"/>
    <n v="38.1"/>
    <n v="56.9"/>
    <n v="38.312469999999998"/>
    <n v="55.822940000000003"/>
    <m/>
    <s v="T"/>
    <s v="http://polling.reuters.com/#poll/CP3_2/"/>
    <n v="50857"/>
    <n v="80369"/>
    <n v="43130"/>
    <n v="43182.558668981481"/>
  </r>
  <r>
    <s v="Donald Trump"/>
    <x v="2"/>
    <n v="43182"/>
    <n v="43121"/>
    <n v="43128"/>
    <d v="2018-01-21T00:00:00"/>
    <x v="53"/>
    <x v="119"/>
    <x v="5"/>
    <s v="Gallup"/>
    <x v="6"/>
    <n v="1500"/>
    <s v="a"/>
    <n v="0.7951241"/>
    <n v="0"/>
    <n v="38"/>
    <n v="58"/>
    <n v="38.572119999999998"/>
    <n v="56.310969999999998"/>
    <m/>
    <s v="T"/>
    <s v="http://news.gallup.com/poll/203207/trump-job-approval-weekly.aspx"/>
    <n v="50854"/>
    <n v="80362"/>
    <n v="43129"/>
    <n v="43182.55878472222"/>
  </r>
  <r>
    <s v="Donald Trump"/>
    <x v="2"/>
    <n v="43182"/>
    <n v="43124"/>
    <n v="43128"/>
    <d v="2018-01-24T00:00:00"/>
    <x v="53"/>
    <x v="120"/>
    <x v="2"/>
    <s v="Ipsos"/>
    <x v="3"/>
    <n v="1861"/>
    <s v="a"/>
    <n v="0.21087880000000001"/>
    <n v="0"/>
    <n v="38.1"/>
    <n v="56.9"/>
    <n v="37.634329999999999"/>
    <n v="56.160020000000003"/>
    <m/>
    <s v="T"/>
    <s v="http://polling.reuters.com/#poll/CP3_2/"/>
    <n v="50857"/>
    <n v="80369"/>
    <n v="43130"/>
    <n v="43182.55878472222"/>
  </r>
  <r>
    <s v="Donald Trump"/>
    <x v="1"/>
    <n v="43182"/>
    <n v="43124"/>
    <n v="43128"/>
    <d v="2018-01-24T00:00:00"/>
    <x v="53"/>
    <x v="120"/>
    <x v="2"/>
    <s v="Ipsos"/>
    <x v="3"/>
    <n v="1510"/>
    <s v="rv"/>
    <n v="0.1967576"/>
    <n v="0"/>
    <n v="40.200000000000003"/>
    <n v="57.2"/>
    <n v="40.034709999999997"/>
    <n v="55.689439999999998"/>
    <m/>
    <s v="T"/>
    <s v="http://polling.reuters.com/#poll/CP3_2/filters/PD1:1"/>
    <n v="50857"/>
    <n v="80365"/>
    <n v="43130"/>
    <n v="43182.558900462966"/>
  </r>
  <r>
    <s v="Donald Trump"/>
    <x v="1"/>
    <n v="43182"/>
    <n v="43124"/>
    <n v="43128"/>
    <d v="2018-01-24T00:00:00"/>
    <x v="53"/>
    <x v="120"/>
    <x v="2"/>
    <s v="Rasmussen Reports/Pulse Opinion Research"/>
    <x v="0"/>
    <n v="1500"/>
    <s v="lv"/>
    <n v="7.5447399999999998E-2"/>
    <n v="0"/>
    <n v="43"/>
    <n v="56"/>
    <n v="39.229849999999999"/>
    <n v="55.485889999999998"/>
    <m/>
    <s v="T"/>
    <s v="http://www.rasmussenreports.com/public_content/politics/trump_administration/trump_approval_index_history"/>
    <n v="50852"/>
    <n v="80360"/>
    <n v="43129"/>
    <n v="43182.558900462966"/>
  </r>
  <r>
    <s v="Donald Trump"/>
    <x v="0"/>
    <n v="43182"/>
    <n v="43123"/>
    <n v="43127"/>
    <d v="2018-01-23T00:00:00"/>
    <x v="54"/>
    <x v="121"/>
    <x v="2"/>
    <s v="Ipsos"/>
    <x v="3"/>
    <n v="1912"/>
    <s v="a"/>
    <n v="0.21684139999999999"/>
    <n v="0"/>
    <n v="38.200000000000003"/>
    <n v="57.2"/>
    <n v="38.412469999999999"/>
    <n v="56.12294"/>
    <m/>
    <s v="T"/>
    <s v="http://polling.reuters.com/#poll/CP3_2/"/>
    <n v="50858"/>
    <n v="80370"/>
    <n v="43130"/>
    <n v="43182.558668981481"/>
  </r>
  <r>
    <s v="Donald Trump"/>
    <x v="2"/>
    <n v="43182"/>
    <n v="43123"/>
    <n v="43127"/>
    <d v="2018-01-23T00:00:00"/>
    <x v="54"/>
    <x v="121"/>
    <x v="2"/>
    <s v="Ipsos"/>
    <x v="3"/>
    <n v="1912"/>
    <s v="a"/>
    <n v="0.21684139999999999"/>
    <n v="0"/>
    <n v="38.200000000000003"/>
    <n v="57.2"/>
    <n v="37.73433"/>
    <n v="56.46002"/>
    <m/>
    <s v="T"/>
    <s v="http://polling.reuters.com/#poll/CP3_2/"/>
    <n v="50858"/>
    <n v="80370"/>
    <n v="43130"/>
    <n v="43182.55878472222"/>
  </r>
  <r>
    <s v="Donald Trump"/>
    <x v="1"/>
    <n v="43182"/>
    <n v="43123"/>
    <n v="43127"/>
    <d v="2018-01-23T00:00:00"/>
    <x v="54"/>
    <x v="121"/>
    <x v="2"/>
    <s v="Ipsos"/>
    <x v="3"/>
    <n v="1562"/>
    <s v="rv"/>
    <n v="0.203872"/>
    <n v="0"/>
    <n v="40.4"/>
    <n v="57.5"/>
    <n v="40.23471"/>
    <n v="55.989440000000002"/>
    <m/>
    <s v="T"/>
    <s v="http://polling.reuters.com/#poll/CP3_2/filters/PD1:1"/>
    <n v="50858"/>
    <n v="80366"/>
    <n v="43130"/>
    <n v="43182.558900462966"/>
  </r>
  <r>
    <s v="Donald Trump"/>
    <x v="0"/>
    <n v="43182"/>
    <n v="43122"/>
    <n v="43126"/>
    <d v="2018-01-22T00:00:00"/>
    <x v="55"/>
    <x v="122"/>
    <x v="2"/>
    <s v="Ipsos"/>
    <x v="3"/>
    <n v="1820"/>
    <s v="a"/>
    <n v="0.20641229999999999"/>
    <n v="0"/>
    <n v="36.9"/>
    <n v="59.3"/>
    <n v="37.112470000000002"/>
    <n v="58.222940000000001"/>
    <m/>
    <s v="T"/>
    <s v="http://polling.reuters.com/#poll/CP3_2/"/>
    <n v="50859"/>
    <n v="80371"/>
    <n v="43130"/>
    <n v="43182.558668981481"/>
  </r>
  <r>
    <s v="Donald Trump"/>
    <x v="2"/>
    <n v="43182"/>
    <n v="43122"/>
    <n v="43126"/>
    <d v="2018-01-22T00:00:00"/>
    <x v="55"/>
    <x v="122"/>
    <x v="2"/>
    <s v="Ipsos"/>
    <x v="3"/>
    <n v="1820"/>
    <s v="a"/>
    <n v="0.20641229999999999"/>
    <n v="0"/>
    <n v="36.9"/>
    <n v="59.3"/>
    <n v="36.434330000000003"/>
    <n v="58.560020000000002"/>
    <m/>
    <s v="T"/>
    <s v="http://polling.reuters.com/#poll/CP3_2/"/>
    <n v="50859"/>
    <n v="80371"/>
    <n v="43130"/>
    <n v="43182.55878472222"/>
  </r>
  <r>
    <s v="Donald Trump"/>
    <x v="1"/>
    <n v="43182"/>
    <n v="43122"/>
    <n v="43126"/>
    <d v="2018-01-22T00:00:00"/>
    <x v="55"/>
    <x v="122"/>
    <x v="2"/>
    <s v="Ipsos"/>
    <x v="3"/>
    <n v="1480"/>
    <s v="rv"/>
    <n v="0.19333130000000001"/>
    <n v="0"/>
    <n v="39.6"/>
    <n v="58.4"/>
    <n v="39.434699999999999"/>
    <n v="56.88944"/>
    <m/>
    <s v="T"/>
    <s v="http://polling.reuters.com/#poll/CP3_2/filters/PD1:1"/>
    <n v="50859"/>
    <n v="80367"/>
    <n v="43130"/>
    <n v="43182.558900462966"/>
  </r>
  <r>
    <s v="Donald Trump"/>
    <x v="0"/>
    <n v="43182"/>
    <n v="43121"/>
    <n v="43125"/>
    <d v="2018-01-21T00:00:00"/>
    <x v="56"/>
    <x v="123"/>
    <x v="2"/>
    <s v="Ipsos"/>
    <x v="3"/>
    <n v="2393"/>
    <s v="a"/>
    <n v="0.27109559999999999"/>
    <n v="0"/>
    <n v="37.200000000000003"/>
    <n v="59.2"/>
    <n v="37.412469999999999"/>
    <n v="58.12294"/>
    <m/>
    <s v="T"/>
    <s v="http://polling.reuters.com/#poll/CP3_2/"/>
    <n v="50849"/>
    <n v="80351"/>
    <n v="43126"/>
    <n v="43182.558668981481"/>
  </r>
  <r>
    <s v="Donald Trump"/>
    <x v="0"/>
    <n v="43182"/>
    <n v="43123"/>
    <n v="43125"/>
    <d v="2018-01-23T00:00:00"/>
    <x v="56"/>
    <x v="124"/>
    <x v="0"/>
    <s v="Rasmussen Reports/Pulse Opinion Research"/>
    <x v="0"/>
    <n v="1500"/>
    <s v="lv"/>
    <n v="0.125695"/>
    <n v="0"/>
    <n v="44"/>
    <n v="55"/>
    <n v="39.017049999999998"/>
    <n v="55.121749999999999"/>
    <m/>
    <s v="T"/>
    <s v="http://www.rasmussenreports.com/public_content/politics/trump_administration/trump_approval_index_history"/>
    <n v="50847"/>
    <n v="80345"/>
    <n v="43126"/>
    <n v="43182.558668981481"/>
  </r>
  <r>
    <s v="Donald Trump"/>
    <x v="2"/>
    <n v="43182"/>
    <n v="43121"/>
    <n v="43125"/>
    <d v="2018-01-21T00:00:00"/>
    <x v="56"/>
    <x v="123"/>
    <x v="2"/>
    <s v="Ipsos"/>
    <x v="3"/>
    <n v="2393"/>
    <s v="a"/>
    <n v="0.27109559999999999"/>
    <n v="0"/>
    <n v="37.200000000000003"/>
    <n v="59.2"/>
    <n v="36.73433"/>
    <n v="58.46002"/>
    <m/>
    <s v="T"/>
    <s v="http://polling.reuters.com/#poll/CP3_2/"/>
    <n v="50849"/>
    <n v="80351"/>
    <n v="43126"/>
    <n v="43182.55878472222"/>
  </r>
  <r>
    <s v="Donald Trump"/>
    <x v="1"/>
    <n v="43182"/>
    <n v="43121"/>
    <n v="43125"/>
    <d v="2018-01-21T00:00:00"/>
    <x v="56"/>
    <x v="123"/>
    <x v="2"/>
    <s v="Ipsos"/>
    <x v="3"/>
    <n v="1960"/>
    <s v="rv"/>
    <n v="0.2559572"/>
    <n v="0"/>
    <n v="39.5"/>
    <n v="58.4"/>
    <n v="39.334710000000001"/>
    <n v="56.88944"/>
    <m/>
    <s v="T"/>
    <s v="http://polling.reuters.com/#poll/CP3_2/filters/PD1:1"/>
    <n v="50849"/>
    <n v="80348"/>
    <n v="43126"/>
    <n v="43182.558900462966"/>
  </r>
  <r>
    <s v="Donald Trump"/>
    <x v="1"/>
    <n v="43182"/>
    <n v="43123"/>
    <n v="43125"/>
    <d v="2018-01-23T00:00:00"/>
    <x v="56"/>
    <x v="124"/>
    <x v="0"/>
    <s v="Rasmussen Reports/Pulse Opinion Research"/>
    <x v="0"/>
    <n v="1500"/>
    <s v="lv"/>
    <n v="0.125695"/>
    <n v="0"/>
    <n v="44"/>
    <n v="55"/>
    <n v="40.229849999999999"/>
    <n v="54.485889999999998"/>
    <m/>
    <s v="T"/>
    <s v="http://www.rasmussenreports.com/public_content/politics/trump_administration/trump_approval_index_history"/>
    <n v="50847"/>
    <n v="80345"/>
    <n v="43126"/>
    <n v="43182.558900462966"/>
  </r>
  <r>
    <s v="Donald Trump"/>
    <x v="0"/>
    <n v="43182"/>
    <n v="43111"/>
    <n v="43124"/>
    <d v="2018-01-11T00:00:00"/>
    <x v="57"/>
    <x v="125"/>
    <x v="6"/>
    <s v="icitizen"/>
    <x v="5"/>
    <n v="2542"/>
    <s v="a"/>
    <n v="0.80589460000000002"/>
    <n v="0"/>
    <n v="45"/>
    <n v="54"/>
    <n v="47.066600000000001"/>
    <n v="47.750590000000003"/>
    <m/>
    <m/>
    <s v="https://projects.fivethirtyeight.com.s3.amazonaws.com/polls/2018_icitizen_national.pdf"/>
    <n v="50947"/>
    <n v="80588"/>
    <n v="43159"/>
    <n v="43182.558668981481"/>
  </r>
  <r>
    <s v="Donald Trump"/>
    <x v="0"/>
    <n v="43182"/>
    <n v="43118"/>
    <n v="43124"/>
    <d v="2018-01-18T00:00:00"/>
    <x v="57"/>
    <x v="126"/>
    <x v="1"/>
    <s v="SurveyMonkey"/>
    <x v="1"/>
    <n v="14166"/>
    <s v="a"/>
    <n v="0.48150349999999997"/>
    <n v="0"/>
    <n v="40"/>
    <n v="58"/>
    <n v="38.02366"/>
    <n v="56.446770000000001"/>
    <m/>
    <m/>
    <s v="https://drive.google.com/file/d/1CjSnQ_3CTvETMn35xbDA0HDASFOG6LEV/view"/>
    <n v="50846"/>
    <n v="80343"/>
    <n v="43125"/>
    <n v="43182.558668981481"/>
  </r>
  <r>
    <s v="Donald Trump"/>
    <x v="0"/>
    <n v="43182"/>
    <n v="43120"/>
    <n v="43124"/>
    <d v="2018-01-20T00:00:00"/>
    <x v="57"/>
    <x v="127"/>
    <x v="2"/>
    <s v="Ipsos"/>
    <x v="3"/>
    <n v="3029"/>
    <s v="a"/>
    <n v="0.34306979999999998"/>
    <n v="0"/>
    <n v="36.799999999999997"/>
    <n v="58.8"/>
    <n v="37.01247"/>
    <n v="57.722940000000001"/>
    <m/>
    <s v="T"/>
    <s v="http://polling.reuters.com/#poll/CP3_2/"/>
    <n v="50850"/>
    <n v="80352"/>
    <n v="43126"/>
    <n v="43182.558668981481"/>
  </r>
  <r>
    <s v="Donald Trump"/>
    <x v="0"/>
    <n v="43182"/>
    <n v="43122"/>
    <n v="43124"/>
    <d v="2018-01-22T00:00:00"/>
    <x v="57"/>
    <x v="128"/>
    <x v="0"/>
    <s v="Rasmussen Reports/Pulse Opinion Research"/>
    <x v="0"/>
    <n v="1500"/>
    <s v="lv"/>
    <n v="0.1255536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845"/>
    <n v="80340"/>
    <n v="43125"/>
    <n v="43182.558668981481"/>
  </r>
  <r>
    <s v="Donald Trump"/>
    <x v="2"/>
    <n v="43182"/>
    <n v="43111"/>
    <n v="43124"/>
    <d v="2018-01-11T00:00:00"/>
    <x v="57"/>
    <x v="125"/>
    <x v="6"/>
    <s v="icitizen"/>
    <x v="5"/>
    <n v="2542"/>
    <s v="a"/>
    <n v="0.80589460000000002"/>
    <n v="0"/>
    <n v="45"/>
    <n v="54"/>
    <n v="46.499200000000002"/>
    <n v="48.028239999999997"/>
    <m/>
    <m/>
    <s v="https://projects.fivethirtyeight.com.s3.amazonaws.com/polls/2018_icitizen_national.pdf"/>
    <n v="50947"/>
    <n v="80588"/>
    <n v="43159"/>
    <n v="43182.55878472222"/>
  </r>
  <r>
    <s v="Donald Trump"/>
    <x v="2"/>
    <n v="43182"/>
    <n v="43118"/>
    <n v="43124"/>
    <d v="2018-01-18T00:00:00"/>
    <x v="57"/>
    <x v="126"/>
    <x v="1"/>
    <s v="SurveyMonkey"/>
    <x v="1"/>
    <n v="14166"/>
    <s v="a"/>
    <n v="0.48150349999999997"/>
    <n v="0"/>
    <n v="40"/>
    <n v="58"/>
    <n v="37.352829999999997"/>
    <n v="56.783079999999998"/>
    <m/>
    <m/>
    <s v="https://drive.google.com/file/d/1CjSnQ_3CTvETMn35xbDA0HDASFOG6LEV/view"/>
    <n v="50846"/>
    <n v="80343"/>
    <n v="43125"/>
    <n v="43182.55878472222"/>
  </r>
  <r>
    <s v="Donald Trump"/>
    <x v="2"/>
    <n v="43182"/>
    <n v="43120"/>
    <n v="43124"/>
    <d v="2018-01-20T00:00:00"/>
    <x v="57"/>
    <x v="127"/>
    <x v="2"/>
    <s v="Ipsos"/>
    <x v="3"/>
    <n v="3029"/>
    <s v="a"/>
    <n v="0.34306979999999998"/>
    <n v="0"/>
    <n v="36.799999999999997"/>
    <n v="58.8"/>
    <n v="36.334330000000001"/>
    <n v="58.060020000000002"/>
    <m/>
    <s v="T"/>
    <s v="http://polling.reuters.com/#poll/CP3_2/"/>
    <n v="50850"/>
    <n v="80352"/>
    <n v="43126"/>
    <n v="43182.55878472222"/>
  </r>
  <r>
    <s v="Donald Trump"/>
    <x v="1"/>
    <n v="43182"/>
    <n v="43118"/>
    <n v="43124"/>
    <d v="2018-01-18T00:00:00"/>
    <x v="57"/>
    <x v="126"/>
    <x v="1"/>
    <s v="SurveyMonkey"/>
    <x v="1"/>
    <n v="12368"/>
    <s v="rv"/>
    <n v="0.55874780000000002"/>
    <n v="0"/>
    <n v="41"/>
    <n v="58"/>
    <n v="38.842950000000002"/>
    <n v="56.259030000000003"/>
    <m/>
    <m/>
    <s v="https://drive.google.com/file/d/1CjSnQ_3CTvETMn35xbDA0HDASFOG6LEV/view"/>
    <n v="50846"/>
    <n v="80344"/>
    <n v="43125"/>
    <n v="43182.558900462966"/>
  </r>
  <r>
    <s v="Donald Trump"/>
    <x v="1"/>
    <n v="43182"/>
    <n v="43120"/>
    <n v="43124"/>
    <d v="2018-01-20T00:00:00"/>
    <x v="57"/>
    <x v="127"/>
    <x v="2"/>
    <s v="Ipsos"/>
    <x v="3"/>
    <n v="2480"/>
    <s v="rv"/>
    <n v="0.32400600000000002"/>
    <n v="0"/>
    <n v="39.299999999999997"/>
    <n v="58"/>
    <n v="39.134700000000002"/>
    <n v="56.489440000000002"/>
    <m/>
    <s v="T"/>
    <s v="http://polling.reuters.com/#poll/CP3_2/filters/PD1:1"/>
    <n v="50850"/>
    <n v="80349"/>
    <n v="43126"/>
    <n v="43182.558900462966"/>
  </r>
  <r>
    <s v="Donald Trump"/>
    <x v="1"/>
    <n v="43182"/>
    <n v="43122"/>
    <n v="43124"/>
    <d v="2018-01-22T00:00:00"/>
    <x v="57"/>
    <x v="128"/>
    <x v="0"/>
    <s v="Rasmussen Reports/Pulse Opinion Research"/>
    <x v="0"/>
    <n v="1500"/>
    <s v="lv"/>
    <n v="0.1255536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845"/>
    <n v="80340"/>
    <n v="43125"/>
    <n v="43182.558900462966"/>
  </r>
  <r>
    <s v="Donald Trump"/>
    <x v="0"/>
    <n v="43182"/>
    <n v="43119"/>
    <n v="43123"/>
    <d v="2018-01-19T00:00:00"/>
    <x v="58"/>
    <x v="129"/>
    <x v="2"/>
    <s v="Ipsos"/>
    <x v="3"/>
    <n v="2982"/>
    <s v="a"/>
    <n v="0.33866970000000002"/>
    <n v="0"/>
    <n v="37"/>
    <n v="58.5"/>
    <n v="37.212470000000003"/>
    <n v="57.422939999999997"/>
    <m/>
    <s v="T"/>
    <s v="http://polling.reuters.com/#poll/CP3_2/"/>
    <n v="50851"/>
    <n v="80353"/>
    <n v="43126"/>
    <n v="43182.558668981481"/>
  </r>
  <r>
    <s v="Donald Trump"/>
    <x v="0"/>
    <n v="43182"/>
    <n v="43119"/>
    <n v="43123"/>
    <d v="2018-01-19T00:00:00"/>
    <x v="58"/>
    <x v="129"/>
    <x v="2"/>
    <s v="Quinnipiac University"/>
    <x v="3"/>
    <n v="1245"/>
    <s v="rv"/>
    <n v="1.397068"/>
    <n v="0"/>
    <n v="36"/>
    <n v="58"/>
    <n v="37.81297"/>
    <n v="56.384320000000002"/>
    <m/>
    <m/>
    <s v="https://poll.qu.edu/images/polling/us/us01252018_uboe26.pdf/"/>
    <n v="50840"/>
    <n v="80342"/>
    <n v="43125"/>
    <n v="43182.558668981481"/>
  </r>
  <r>
    <s v="Donald Trump"/>
    <x v="0"/>
    <n v="43182"/>
    <n v="43121"/>
    <n v="43123"/>
    <d v="2018-01-21T00:00:00"/>
    <x v="58"/>
    <x v="130"/>
    <x v="0"/>
    <s v="Fox News"/>
    <x v="2"/>
    <n v="1002"/>
    <s v="rv"/>
    <n v="1.6971670000000001"/>
    <n v="0"/>
    <n v="45"/>
    <n v="53"/>
    <n v="43.549630000000001"/>
    <n v="54.05498"/>
    <m/>
    <m/>
    <s v="https://andersonrobbins.com/wp-content/uploads/2018/01/012418_national_january-24-release.pdf"/>
    <n v="50844"/>
    <n v="80336"/>
    <n v="43124"/>
    <n v="43182.558668981481"/>
  </r>
  <r>
    <s v="Donald Trump"/>
    <x v="0"/>
    <n v="43182"/>
    <n v="43121"/>
    <n v="43123"/>
    <d v="2018-01-21T00:00:00"/>
    <x v="58"/>
    <x v="130"/>
    <x v="0"/>
    <s v="Rasmussen Reports/Pulse Opinion Research"/>
    <x v="0"/>
    <n v="1500"/>
    <s v="lv"/>
    <n v="0.1252362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838"/>
    <n v="80323"/>
    <n v="43124"/>
    <n v="43182.558668981481"/>
  </r>
  <r>
    <s v="Donald Trump"/>
    <x v="0"/>
    <n v="43182"/>
    <n v="43121"/>
    <n v="43123"/>
    <d v="2018-01-21T00:00:00"/>
    <x v="58"/>
    <x v="130"/>
    <x v="0"/>
    <s v="YouGov"/>
    <x v="4"/>
    <n v="1500"/>
    <s v="a"/>
    <n v="0.87414259999999999"/>
    <n v="0"/>
    <n v="39"/>
    <n v="52"/>
    <n v="39.612949999999998"/>
    <n v="54.491219999999998"/>
    <m/>
    <m/>
    <s v="http://d25d2506sfb94s.cloudfront.net/cumulus_uploads/document/sqnlgzhr9l/econTabReport.pdf"/>
    <n v="50839"/>
    <n v="80324"/>
    <n v="43124"/>
    <n v="43182.558668981481"/>
  </r>
  <r>
    <s v="Donald Trump"/>
    <x v="2"/>
    <n v="43182"/>
    <n v="43119"/>
    <n v="43123"/>
    <d v="2018-01-19T00:00:00"/>
    <x v="58"/>
    <x v="129"/>
    <x v="2"/>
    <s v="Ipsos"/>
    <x v="3"/>
    <n v="2982"/>
    <s v="a"/>
    <n v="0.33866970000000002"/>
    <n v="0"/>
    <n v="37"/>
    <n v="58.5"/>
    <n v="36.534329999999997"/>
    <n v="57.760019999999997"/>
    <m/>
    <s v="T"/>
    <s v="http://polling.reuters.com/#poll/CP3_2/"/>
    <n v="50851"/>
    <n v="80353"/>
    <n v="43126"/>
    <n v="43182.55878472222"/>
  </r>
  <r>
    <s v="Donald Trump"/>
    <x v="2"/>
    <n v="43182"/>
    <n v="43121"/>
    <n v="43123"/>
    <d v="2018-01-21T00:00:00"/>
    <x v="58"/>
    <x v="130"/>
    <x v="0"/>
    <s v="YouGov"/>
    <x v="4"/>
    <n v="1500"/>
    <s v="a"/>
    <n v="0.87414259999999999"/>
    <n v="0"/>
    <n v="39"/>
    <n v="52"/>
    <n v="39.0182"/>
    <n v="54.78143"/>
    <m/>
    <m/>
    <s v="http://d25d2506sfb94s.cloudfront.net/cumulus_uploads/document/sqnlgzhr9l/econTabReport.pdf"/>
    <n v="50839"/>
    <n v="80324"/>
    <n v="43124"/>
    <n v="43182.55878472222"/>
  </r>
  <r>
    <s v="Donald Trump"/>
    <x v="1"/>
    <n v="43182"/>
    <n v="43119"/>
    <n v="43123"/>
    <d v="2018-01-19T00:00:00"/>
    <x v="58"/>
    <x v="129"/>
    <x v="2"/>
    <s v="Quinnipiac University"/>
    <x v="3"/>
    <n v="1245"/>
    <s v="rv"/>
    <n v="1.397068"/>
    <n v="0"/>
    <n v="36"/>
    <n v="58"/>
    <n v="38.698430000000002"/>
    <n v="55.936410000000002"/>
    <m/>
    <m/>
    <s v="https://poll.qu.edu/images/polling/us/us01252018_uboe26.pdf/"/>
    <n v="50840"/>
    <n v="80342"/>
    <n v="43125"/>
    <n v="43182.558900462966"/>
  </r>
  <r>
    <s v="Donald Trump"/>
    <x v="1"/>
    <n v="43182"/>
    <n v="43119"/>
    <n v="43123"/>
    <d v="2018-01-19T00:00:00"/>
    <x v="58"/>
    <x v="129"/>
    <x v="2"/>
    <s v="Ipsos"/>
    <x v="3"/>
    <n v="2442"/>
    <s v="rv"/>
    <n v="0.32003029999999999"/>
    <n v="0"/>
    <n v="39.700000000000003"/>
    <n v="57.4"/>
    <n v="39.534709999999997"/>
    <n v="55.88944"/>
    <m/>
    <s v="T"/>
    <s v="http://polling.reuters.com/#poll/CP3_2/filters/PD1:1"/>
    <n v="50851"/>
    <n v="80350"/>
    <n v="43126"/>
    <n v="43182.558900462966"/>
  </r>
  <r>
    <s v="Donald Trump"/>
    <x v="1"/>
    <n v="43182"/>
    <n v="43121"/>
    <n v="43123"/>
    <d v="2018-01-21T00:00:00"/>
    <x v="58"/>
    <x v="130"/>
    <x v="0"/>
    <s v="Rasmussen Reports/Pulse Opinion Research"/>
    <x v="0"/>
    <n v="1500"/>
    <s v="lv"/>
    <n v="0.1252362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838"/>
    <n v="80323"/>
    <n v="43124"/>
    <n v="43182.558900462966"/>
  </r>
  <r>
    <s v="Donald Trump"/>
    <x v="1"/>
    <n v="43182"/>
    <n v="43121"/>
    <n v="43123"/>
    <d v="2018-01-21T00:00:00"/>
    <x v="58"/>
    <x v="130"/>
    <x v="0"/>
    <s v="Fox News"/>
    <x v="2"/>
    <n v="1002"/>
    <s v="rv"/>
    <n v="1.6971670000000001"/>
    <n v="0"/>
    <n v="45"/>
    <n v="53"/>
    <n v="44.346359999999997"/>
    <n v="53.563000000000002"/>
    <m/>
    <m/>
    <s v="https://andersonrobbins.com/wp-content/uploads/2018/01/012418_national_january-24-release.pdf"/>
    <n v="50844"/>
    <n v="80336"/>
    <n v="43124"/>
    <n v="43182.558900462966"/>
  </r>
  <r>
    <s v="Donald Trump"/>
    <x v="1"/>
    <n v="43182"/>
    <n v="43121"/>
    <n v="43123"/>
    <d v="2018-01-21T00:00:00"/>
    <x v="58"/>
    <x v="130"/>
    <x v="0"/>
    <s v="YouGov"/>
    <x v="4"/>
    <n v="1301"/>
    <s v="rv"/>
    <n v="0.85114820000000002"/>
    <n v="0"/>
    <n v="43"/>
    <n v="54"/>
    <n v="42.151739999999997"/>
    <n v="54.626690000000004"/>
    <m/>
    <m/>
    <s v="http://d25d2506sfb94s.cloudfront.net/cumulus_uploads/document/sqnlgzhr9l/econTabReport.pdf"/>
    <n v="50839"/>
    <n v="80325"/>
    <n v="43124"/>
    <n v="43182.558900462966"/>
  </r>
  <r>
    <s v="Donald Trump"/>
    <x v="0"/>
    <n v="43182"/>
    <n v="43118"/>
    <n v="43122"/>
    <d v="2018-01-18T00:00:00"/>
    <x v="59"/>
    <x v="131"/>
    <x v="2"/>
    <s v="Ipsos"/>
    <x v="3"/>
    <n v="2904"/>
    <s v="a"/>
    <n v="0.33188269999999997"/>
    <n v="0"/>
    <n v="36.700000000000003"/>
    <n v="58.8"/>
    <n v="36.912469999999999"/>
    <n v="57.722940000000001"/>
    <m/>
    <s v="T"/>
    <s v="http://polling.reuters.com/#poll/CP3_2/"/>
    <n v="50834"/>
    <n v="80319"/>
    <n v="43123"/>
    <n v="43182.558668981481"/>
  </r>
  <r>
    <s v="Donald Trump"/>
    <x v="0"/>
    <n v="43182"/>
    <n v="43118"/>
    <n v="43122"/>
    <d v="2018-01-18T00:00:00"/>
    <x v="59"/>
    <x v="131"/>
    <x v="2"/>
    <s v="Rasmussen Reports/Pulse Opinion Research"/>
    <x v="0"/>
    <n v="1500"/>
    <s v="lv"/>
    <n v="0.22629189999999999"/>
    <n v="0"/>
    <n v="43"/>
    <n v="57"/>
    <n v="38.017049999999998"/>
    <n v="57.121749999999999"/>
    <m/>
    <s v="T"/>
    <s v="http://www.rasmussenreports.com/public_content/politics/trump_administration/trump_approval_index_history"/>
    <n v="50832"/>
    <n v="80305"/>
    <n v="43123"/>
    <n v="43182.558668981481"/>
  </r>
  <r>
    <s v="Donald Trump"/>
    <x v="0"/>
    <n v="43182"/>
    <n v="43120"/>
    <n v="43122"/>
    <d v="2018-01-20T00:00:00"/>
    <x v="59"/>
    <x v="132"/>
    <x v="0"/>
    <s v="SurveyMonkey"/>
    <x v="1"/>
    <n v="3450"/>
    <s v="a"/>
    <n v="0.1172658"/>
    <n v="0"/>
    <n v="41"/>
    <n v="58"/>
    <n v="39.02366"/>
    <n v="56.446770000000001"/>
    <m/>
    <m/>
    <s v="http://msnbcmedia.msn.com/i/MSNBC/Sections/NEWS/NBCNews_SurveyMonkey_Govt_Shutdown_Poll_Toplines_Methodology.pdf"/>
    <n v="50833"/>
    <n v="80306"/>
    <n v="43123"/>
    <n v="43182.558668981481"/>
  </r>
  <r>
    <s v="Donald Trump"/>
    <x v="2"/>
    <n v="43182"/>
    <n v="43118"/>
    <n v="43122"/>
    <d v="2018-01-18T00:00:00"/>
    <x v="59"/>
    <x v="131"/>
    <x v="2"/>
    <s v="Ipsos"/>
    <x v="3"/>
    <n v="2904"/>
    <s v="a"/>
    <n v="0.33188269999999997"/>
    <n v="0"/>
    <n v="36.700000000000003"/>
    <n v="58.8"/>
    <n v="36.23433"/>
    <n v="58.060020000000002"/>
    <m/>
    <s v="T"/>
    <s v="http://polling.reuters.com/#poll/CP3_2/"/>
    <n v="50834"/>
    <n v="80319"/>
    <n v="43123"/>
    <n v="43182.55878472222"/>
  </r>
  <r>
    <s v="Donald Trump"/>
    <x v="2"/>
    <n v="43182"/>
    <n v="43120"/>
    <n v="43122"/>
    <d v="2018-01-20T00:00:00"/>
    <x v="59"/>
    <x v="132"/>
    <x v="0"/>
    <s v="SurveyMonkey"/>
    <x v="1"/>
    <n v="3450"/>
    <s v="a"/>
    <n v="0.1172658"/>
    <n v="0"/>
    <n v="41"/>
    <n v="58"/>
    <n v="38.352829999999997"/>
    <n v="56.783079999999998"/>
    <m/>
    <m/>
    <s v="http://msnbcmedia.msn.com/i/MSNBC/Sections/NEWS/NBCNews_SurveyMonkey_Govt_Shutdown_Poll_Toplines_Methodology.pdf"/>
    <n v="50833"/>
    <n v="80306"/>
    <n v="43123"/>
    <n v="43182.55878472222"/>
  </r>
  <r>
    <s v="Donald Trump"/>
    <x v="1"/>
    <n v="43182"/>
    <n v="43118"/>
    <n v="43122"/>
    <d v="2018-01-18T00:00:00"/>
    <x v="59"/>
    <x v="131"/>
    <x v="2"/>
    <s v="Ipsos"/>
    <x v="3"/>
    <n v="2360"/>
    <s v="rv"/>
    <n v="0.311255"/>
    <n v="0"/>
    <n v="39.700000000000003"/>
    <n v="57.5"/>
    <n v="39.534709999999997"/>
    <n v="55.989440000000002"/>
    <m/>
    <s v="T"/>
    <s v="http://polling.reuters.com/#poll/CP3_2/filters/PD1:1"/>
    <n v="50834"/>
    <n v="80315"/>
    <n v="43123"/>
    <n v="43182.558900462966"/>
  </r>
  <r>
    <s v="Donald Trump"/>
    <x v="1"/>
    <n v="43182"/>
    <n v="43118"/>
    <n v="43122"/>
    <d v="2018-01-18T00:00:00"/>
    <x v="59"/>
    <x v="131"/>
    <x v="2"/>
    <s v="Rasmussen Reports/Pulse Opinion Research"/>
    <x v="0"/>
    <n v="1500"/>
    <s v="lv"/>
    <n v="0.22629189999999999"/>
    <n v="0"/>
    <n v="43"/>
    <n v="57"/>
    <n v="39.229849999999999"/>
    <n v="56.485889999999998"/>
    <m/>
    <s v="T"/>
    <s v="http://www.rasmussenreports.com/public_content/politics/trump_administration/trump_approval_index_history"/>
    <n v="50832"/>
    <n v="80305"/>
    <n v="43123"/>
    <n v="43182.558900462966"/>
  </r>
  <r>
    <s v="Donald Trump"/>
    <x v="0"/>
    <n v="43182"/>
    <n v="43115"/>
    <n v="43121"/>
    <d v="2018-01-15T00:00:00"/>
    <x v="60"/>
    <x v="133"/>
    <x v="1"/>
    <s v="Gallup"/>
    <x v="6"/>
    <n v="1500"/>
    <s v="a"/>
    <n v="0.68556989999999995"/>
    <n v="0"/>
    <n v="36"/>
    <n v="59"/>
    <n v="37.240139999999997"/>
    <n v="56.970889999999997"/>
    <m/>
    <s v="T"/>
    <s v="http://news.gallup.com/poll/203207/trump-job-approval-weekly.aspx"/>
    <n v="50829"/>
    <n v="80299"/>
    <n v="43122"/>
    <n v="43182.558668981481"/>
  </r>
  <r>
    <s v="Donald Trump"/>
    <x v="0"/>
    <n v="43182"/>
    <n v="43117"/>
    <n v="43121"/>
    <d v="2018-01-17T00:00:00"/>
    <x v="60"/>
    <x v="134"/>
    <x v="2"/>
    <s v="Ipsos"/>
    <x v="3"/>
    <n v="2674"/>
    <s v="a"/>
    <n v="0.30886560000000002"/>
    <n v="0"/>
    <n v="36.799999999999997"/>
    <n v="58.6"/>
    <n v="37.01247"/>
    <n v="57.522939999999998"/>
    <m/>
    <s v="T"/>
    <s v="http://polling.reuters.com/#poll/CP3_2/"/>
    <n v="50835"/>
    <n v="80320"/>
    <n v="43123"/>
    <n v="43182.558668981481"/>
  </r>
  <r>
    <s v="Donald Trump"/>
    <x v="0"/>
    <n v="43182"/>
    <n v="43117"/>
    <n v="43121"/>
    <d v="2018-01-17T00:00:00"/>
    <x v="60"/>
    <x v="134"/>
    <x v="2"/>
    <s v="Rasmussen Reports/Pulse Opinion Research"/>
    <x v="0"/>
    <n v="1500"/>
    <s v="lv"/>
    <n v="7.6038900000000006E-2"/>
    <n v="0"/>
    <n v="42"/>
    <n v="56"/>
    <n v="37.017049999999998"/>
    <n v="56.121749999999999"/>
    <m/>
    <s v="T"/>
    <s v="http://www.rasmussenreports.com/public_content/politics/trump_administration/trump_approval_index_history"/>
    <n v="50827"/>
    <n v="80297"/>
    <n v="43122"/>
    <n v="43182.558668981481"/>
  </r>
  <r>
    <s v="Donald Trump"/>
    <x v="0"/>
    <n v="43182"/>
    <n v="43116"/>
    <n v="43121"/>
    <d v="2018-01-16T00:00:00"/>
    <x v="60"/>
    <x v="135"/>
    <x v="4"/>
    <s v="Kaiser Family Foundation"/>
    <x v="5"/>
    <n v="1215"/>
    <s v="a"/>
    <n v="1.6451290000000001"/>
    <n v="0"/>
    <n v="38"/>
    <n v="58"/>
    <n v="38.518419999999999"/>
    <n v="56.473930000000003"/>
    <m/>
    <m/>
    <s v="http://files.kff.org/attachment/Topline-Kaiser-Health-Tracking-Poll%E2%80%93January-2018"/>
    <n v="50848"/>
    <n v="80347"/>
    <n v="43126"/>
    <n v="43182.558668981481"/>
  </r>
  <r>
    <s v="Donald Trump"/>
    <x v="0"/>
    <n v="43182"/>
    <n v="43120"/>
    <n v="43121"/>
    <d v="2018-01-20T00:00:00"/>
    <x v="60"/>
    <x v="136"/>
    <x v="7"/>
    <s v="Morning Consult"/>
    <x v="5"/>
    <n v="1997"/>
    <s v="rv"/>
    <n v="0.5650482"/>
    <n v="0"/>
    <n v="42"/>
    <n v="53"/>
    <n v="38.107430000000001"/>
    <n v="56.069670000000002"/>
    <m/>
    <m/>
    <s v="https://www.politico.com/f/?id=00000161-1fa8-d52c-abe3-7feac7e60002"/>
    <n v="50831"/>
    <n v="80303"/>
    <n v="43122"/>
    <n v="43182.558668981481"/>
  </r>
  <r>
    <s v="Donald Trump"/>
    <x v="0"/>
    <n v="43182"/>
    <n v="43120"/>
    <n v="43121"/>
    <d v="2018-01-20T00:00:00"/>
    <x v="60"/>
    <x v="136"/>
    <x v="7"/>
    <s v="Public Policy Polling"/>
    <x v="7"/>
    <n v="996"/>
    <s v="rv"/>
    <n v="1.2916380000000001"/>
    <n v="0"/>
    <n v="40"/>
    <n v="56"/>
    <n v="39.032089999999997"/>
    <n v="56.61694"/>
    <m/>
    <m/>
    <s v="https://cdn.americanprogress.org/content/uploads/sites/2/2018/01/21151254/NationalResults.pdf"/>
    <n v="50828"/>
    <n v="80298"/>
    <n v="43122"/>
    <n v="43182.558668981481"/>
  </r>
  <r>
    <s v="Donald Trump"/>
    <x v="2"/>
    <n v="43182"/>
    <n v="43115"/>
    <n v="43121"/>
    <d v="2018-01-15T00:00:00"/>
    <x v="60"/>
    <x v="133"/>
    <x v="1"/>
    <s v="Gallup"/>
    <x v="6"/>
    <n v="1500"/>
    <s v="a"/>
    <n v="0.68556989999999995"/>
    <n v="0"/>
    <n v="36"/>
    <n v="59"/>
    <n v="36.572119999999998"/>
    <n v="57.310969999999998"/>
    <m/>
    <s v="T"/>
    <s v="http://news.gallup.com/poll/203207/trump-job-approval-weekly.aspx"/>
    <n v="50829"/>
    <n v="80299"/>
    <n v="43122"/>
    <n v="43182.55878472222"/>
  </r>
  <r>
    <s v="Donald Trump"/>
    <x v="2"/>
    <n v="43182"/>
    <n v="43116"/>
    <n v="43121"/>
    <d v="2018-01-16T00:00:00"/>
    <x v="60"/>
    <x v="135"/>
    <x v="4"/>
    <s v="Kaiser Family Foundation"/>
    <x v="5"/>
    <n v="1215"/>
    <s v="a"/>
    <n v="1.6451290000000001"/>
    <n v="0"/>
    <n v="38"/>
    <n v="58"/>
    <n v="38.084850000000003"/>
    <n v="56.698349999999998"/>
    <m/>
    <m/>
    <s v="http://files.kff.org/attachment/Topline-Kaiser-Health-Tracking-Poll%E2%80%93January-2018"/>
    <n v="50848"/>
    <n v="80347"/>
    <n v="43126"/>
    <n v="43182.55878472222"/>
  </r>
  <r>
    <s v="Donald Trump"/>
    <x v="2"/>
    <n v="43182"/>
    <n v="43117"/>
    <n v="43121"/>
    <d v="2018-01-17T00:00:00"/>
    <x v="60"/>
    <x v="134"/>
    <x v="2"/>
    <s v="Ipsos"/>
    <x v="3"/>
    <n v="2674"/>
    <s v="a"/>
    <n v="0.30886560000000002"/>
    <n v="0"/>
    <n v="36.799999999999997"/>
    <n v="58.6"/>
    <n v="36.334330000000001"/>
    <n v="57.860019999999999"/>
    <m/>
    <s v="T"/>
    <s v="http://polling.reuters.com/#poll/CP3_2/"/>
    <n v="50835"/>
    <n v="80320"/>
    <n v="43123"/>
    <n v="43182.55878472222"/>
  </r>
  <r>
    <s v="Donald Trump"/>
    <x v="1"/>
    <n v="43182"/>
    <n v="43117"/>
    <n v="43121"/>
    <d v="2018-01-17T00:00:00"/>
    <x v="60"/>
    <x v="134"/>
    <x v="2"/>
    <s v="Ipsos"/>
    <x v="3"/>
    <n v="2175"/>
    <s v="rv"/>
    <n v="0.28984650000000001"/>
    <n v="0"/>
    <n v="39.5"/>
    <n v="57.8"/>
    <n v="39.334710000000001"/>
    <n v="56.289439999999999"/>
    <m/>
    <s v="T"/>
    <s v="http://polling.reuters.com/#poll/CP3_2/filters/PD1:1"/>
    <n v="50835"/>
    <n v="80316"/>
    <n v="43123"/>
    <n v="43182.558900462966"/>
  </r>
  <r>
    <s v="Donald Trump"/>
    <x v="1"/>
    <n v="43182"/>
    <n v="43117"/>
    <n v="43121"/>
    <d v="2018-01-17T00:00:00"/>
    <x v="60"/>
    <x v="134"/>
    <x v="2"/>
    <s v="Rasmussen Reports/Pulse Opinion Research"/>
    <x v="0"/>
    <n v="1500"/>
    <s v="lv"/>
    <n v="7.6038900000000006E-2"/>
    <n v="0"/>
    <n v="42"/>
    <n v="56"/>
    <n v="38.229849999999999"/>
    <n v="55.485889999999998"/>
    <m/>
    <s v="T"/>
    <s v="http://www.rasmussenreports.com/public_content/politics/trump_administration/trump_approval_index_history"/>
    <n v="50827"/>
    <n v="80297"/>
    <n v="43122"/>
    <n v="43182.558900462966"/>
  </r>
  <r>
    <s v="Donald Trump"/>
    <x v="1"/>
    <n v="43182"/>
    <n v="43120"/>
    <n v="43121"/>
    <d v="2018-01-20T00:00:00"/>
    <x v="60"/>
    <x v="136"/>
    <x v="7"/>
    <s v="Public Policy Polling"/>
    <x v="7"/>
    <n v="996"/>
    <s v="rv"/>
    <n v="1.2916380000000001"/>
    <n v="0"/>
    <n v="40"/>
    <n v="56"/>
    <n v="39.834009999999999"/>
    <n v="56.16901"/>
    <m/>
    <m/>
    <s v="https://cdn.americanprogress.org/content/uploads/sites/2/2018/01/21151254/NationalResults.pdf"/>
    <n v="50828"/>
    <n v="80298"/>
    <n v="43122"/>
    <n v="43182.558900462966"/>
  </r>
  <r>
    <s v="Donald Trump"/>
    <x v="1"/>
    <n v="43182"/>
    <n v="43120"/>
    <n v="43121"/>
    <d v="2018-01-20T00:00:00"/>
    <x v="60"/>
    <x v="136"/>
    <x v="7"/>
    <s v="Morning Consult"/>
    <x v="5"/>
    <n v="1997"/>
    <s v="rv"/>
    <n v="0.56713630000000004"/>
    <n v="0"/>
    <n v="42"/>
    <n v="53"/>
    <n v="39.112200000000001"/>
    <n v="55.48854"/>
    <m/>
    <m/>
    <s v="https://www.politico.com/f/?id=00000161-1fa8-d52c-abe3-7feac7e60002"/>
    <n v="50831"/>
    <n v="80303"/>
    <n v="43122"/>
    <n v="43182.558900462966"/>
  </r>
  <r>
    <s v="Donald Trump"/>
    <x v="0"/>
    <n v="43182"/>
    <n v="43116"/>
    <n v="43120"/>
    <d v="2018-01-16T00:00:00"/>
    <x v="61"/>
    <x v="137"/>
    <x v="2"/>
    <s v="Ipsos"/>
    <x v="3"/>
    <n v="2188"/>
    <s v="a"/>
    <n v="0.25617139999999999"/>
    <n v="0"/>
    <n v="36.1"/>
    <n v="59.3"/>
    <n v="36.312469999999998"/>
    <n v="58.222940000000001"/>
    <m/>
    <s v="T"/>
    <s v="http://polling.reuters.com/#poll/CP3_2/"/>
    <n v="50836"/>
    <n v="80321"/>
    <n v="43123"/>
    <n v="43182.558668981481"/>
  </r>
  <r>
    <s v="Donald Trump"/>
    <x v="0"/>
    <n v="43182"/>
    <n v="43117"/>
    <n v="43120"/>
    <d v="2018-01-17T00:00:00"/>
    <x v="61"/>
    <x v="138"/>
    <x v="3"/>
    <s v="American Research Group"/>
    <x v="0"/>
    <n v="1100"/>
    <s v="a"/>
    <n v="1.1018239999999999"/>
    <n v="0"/>
    <n v="35"/>
    <n v="60"/>
    <n v="36.766509999999997"/>
    <n v="57.629040000000003"/>
    <m/>
    <m/>
    <s v="http://americanresearchgroup.com/economy/"/>
    <n v="50830"/>
    <n v="80300"/>
    <n v="43122"/>
    <n v="43182.558668981481"/>
  </r>
  <r>
    <s v="Donald Trump"/>
    <x v="0"/>
    <n v="43182"/>
    <n v="43118"/>
    <n v="43120"/>
    <d v="2018-01-18T00:00:00"/>
    <x v="61"/>
    <x v="139"/>
    <x v="0"/>
    <s v="Morning Consult"/>
    <x v="5"/>
    <n v="1994"/>
    <s v="rv"/>
    <n v="0.54549590000000003"/>
    <n v="0"/>
    <n v="44"/>
    <n v="52"/>
    <n v="40.107430000000001"/>
    <n v="55.069670000000002"/>
    <m/>
    <m/>
    <s v="https://morningconsult.com/wp-content/uploads/2018/01/180111_crosstabs_POLITICO_STANDARD_v1_DK-1.pdf"/>
    <n v="50870"/>
    <n v="80399"/>
    <n v="43133"/>
    <n v="43182.558668981481"/>
  </r>
  <r>
    <s v="Donald Trump"/>
    <x v="2"/>
    <n v="43182"/>
    <n v="43116"/>
    <n v="43120"/>
    <d v="2018-01-16T00:00:00"/>
    <x v="61"/>
    <x v="137"/>
    <x v="2"/>
    <s v="Ipsos"/>
    <x v="3"/>
    <n v="2188"/>
    <s v="a"/>
    <n v="0.25617139999999999"/>
    <n v="0"/>
    <n v="36.1"/>
    <n v="59.3"/>
    <n v="35.634329999999999"/>
    <n v="58.560020000000002"/>
    <m/>
    <s v="T"/>
    <s v="http://polling.reuters.com/#poll/CP3_2/"/>
    <n v="50836"/>
    <n v="80321"/>
    <n v="43123"/>
    <n v="43182.55878472222"/>
  </r>
  <r>
    <s v="Donald Trump"/>
    <x v="2"/>
    <n v="43182"/>
    <n v="43117"/>
    <n v="43120"/>
    <d v="2018-01-17T00:00:00"/>
    <x v="61"/>
    <x v="138"/>
    <x v="3"/>
    <s v="American Research Group"/>
    <x v="0"/>
    <n v="1100"/>
    <s v="a"/>
    <n v="1.1018239999999999"/>
    <n v="0"/>
    <n v="35"/>
    <n v="60"/>
    <n v="36.155920000000002"/>
    <n v="58.008929999999999"/>
    <m/>
    <m/>
    <s v="http://americanresearchgroup.com/economy/"/>
    <n v="50830"/>
    <n v="80300"/>
    <n v="43122"/>
    <n v="43182.55878472222"/>
  </r>
  <r>
    <s v="Donald Trump"/>
    <x v="1"/>
    <n v="43182"/>
    <n v="43116"/>
    <n v="43120"/>
    <d v="2018-01-16T00:00:00"/>
    <x v="61"/>
    <x v="137"/>
    <x v="2"/>
    <s v="Ipsos"/>
    <x v="3"/>
    <n v="1776"/>
    <s v="rv"/>
    <n v="0.239762"/>
    <n v="0"/>
    <n v="38.5"/>
    <n v="58.7"/>
    <n v="38.334710000000001"/>
    <n v="57.189439999999998"/>
    <m/>
    <s v="T"/>
    <s v="http://polling.reuters.com/#poll/CP3_2/filters/PD1:1"/>
    <n v="50836"/>
    <n v="80317"/>
    <n v="43123"/>
    <n v="43182.558900462966"/>
  </r>
  <r>
    <s v="Donald Trump"/>
    <x v="1"/>
    <n v="43182"/>
    <n v="43118"/>
    <n v="43120"/>
    <d v="2018-01-18T00:00:00"/>
    <x v="61"/>
    <x v="139"/>
    <x v="0"/>
    <s v="Morning Consult"/>
    <x v="5"/>
    <n v="1994"/>
    <s v="rv"/>
    <n v="0.54971740000000002"/>
    <n v="0"/>
    <n v="44"/>
    <n v="52"/>
    <n v="41.112200000000001"/>
    <n v="54.48854"/>
    <m/>
    <m/>
    <s v="https://morningconsult.com/wp-content/uploads/2018/01/180111_crosstabs_POLITICO_STANDARD_v1_DK-1.pdf"/>
    <n v="50870"/>
    <n v="80399"/>
    <n v="43133"/>
    <n v="43182.558900462966"/>
  </r>
  <r>
    <s v="Donald Trump"/>
    <x v="0"/>
    <n v="43182"/>
    <n v="43115"/>
    <n v="43119"/>
    <d v="2018-01-15T00:00:00"/>
    <x v="62"/>
    <x v="140"/>
    <x v="2"/>
    <s v="Ipsos"/>
    <x v="3"/>
    <n v="1640"/>
    <s v="a"/>
    <n v="0.1949217"/>
    <n v="0"/>
    <n v="35.700000000000003"/>
    <n v="60.1"/>
    <n v="35.912469999999999"/>
    <n v="59.022939999999998"/>
    <m/>
    <s v="T"/>
    <s v="http://polling.reuters.com/#poll/CP3_2/"/>
    <n v="50837"/>
    <n v="80322"/>
    <n v="43123"/>
    <n v="43182.558668981481"/>
  </r>
  <r>
    <s v="Donald Trump"/>
    <x v="0"/>
    <n v="43182"/>
    <n v="43117"/>
    <n v="43119"/>
    <d v="2018-01-17T00:00:00"/>
    <x v="62"/>
    <x v="141"/>
    <x v="0"/>
    <s v="Harris Interactive"/>
    <x v="1"/>
    <n v="980"/>
    <s v="rv"/>
    <n v="0.44051400000000002"/>
    <n v="0"/>
    <n v="44"/>
    <n v="56"/>
    <n v="40.761139999999997"/>
    <n v="55.406779999999998"/>
    <m/>
    <m/>
    <s v="http://harvardharrispoll.com/wp-content/uploads/2018/01/Final_HHP_Jan2018-Refield_RegisteredVoters_Topline.pdf"/>
    <n v="50825"/>
    <n v="80294"/>
    <n v="43121"/>
    <n v="43182.558668981481"/>
  </r>
  <r>
    <s v="Donald Trump"/>
    <x v="2"/>
    <n v="43182"/>
    <n v="43115"/>
    <n v="43119"/>
    <d v="2018-01-15T00:00:00"/>
    <x v="62"/>
    <x v="140"/>
    <x v="2"/>
    <s v="Ipsos"/>
    <x v="3"/>
    <n v="1640"/>
    <s v="a"/>
    <n v="0.1949217"/>
    <n v="0"/>
    <n v="35.700000000000003"/>
    <n v="60.1"/>
    <n v="35.23433"/>
    <n v="59.360019999999999"/>
    <m/>
    <s v="T"/>
    <s v="http://polling.reuters.com/#poll/CP3_2/"/>
    <n v="50837"/>
    <n v="80322"/>
    <n v="43123"/>
    <n v="43182.55878472222"/>
  </r>
  <r>
    <s v="Donald Trump"/>
    <x v="1"/>
    <n v="43182"/>
    <n v="43115"/>
    <n v="43119"/>
    <d v="2018-01-15T00:00:00"/>
    <x v="62"/>
    <x v="140"/>
    <x v="2"/>
    <s v="Ipsos"/>
    <x v="3"/>
    <n v="1318"/>
    <s v="rv"/>
    <n v="0.18048600000000001"/>
    <n v="0"/>
    <n v="38.4"/>
    <n v="58.9"/>
    <n v="38.23471"/>
    <n v="57.38944"/>
    <m/>
    <s v="T"/>
    <s v="http://polling.reuters.com/#poll/CP3_2/filters/PD1:1"/>
    <n v="50837"/>
    <n v="80318"/>
    <n v="43123"/>
    <n v="43182.558900462966"/>
  </r>
  <r>
    <s v="Donald Trump"/>
    <x v="1"/>
    <n v="43182"/>
    <n v="43117"/>
    <n v="43119"/>
    <d v="2018-01-17T00:00:00"/>
    <x v="62"/>
    <x v="141"/>
    <x v="0"/>
    <s v="Harris Interactive"/>
    <x v="1"/>
    <n v="980"/>
    <s v="rv"/>
    <n v="0.44051400000000002"/>
    <n v="0"/>
    <n v="44"/>
    <n v="56"/>
    <n v="41.674059999999997"/>
    <n v="54.936669999999999"/>
    <m/>
    <m/>
    <s v="http://harvardharrispoll.com/wp-content/uploads/2018/01/Final_HHP_Jan2018-Refield_RegisteredVoters_Topline.pdf"/>
    <n v="50825"/>
    <n v="80294"/>
    <n v="43121"/>
    <n v="43182.558900462966"/>
  </r>
  <r>
    <s v="Donald Trump"/>
    <x v="0"/>
    <n v="43182"/>
    <n v="43114"/>
    <n v="43118"/>
    <d v="2018-01-14T00:00:00"/>
    <x v="63"/>
    <x v="142"/>
    <x v="2"/>
    <s v="CNN/SSRS"/>
    <x v="5"/>
    <n v="1005"/>
    <s v="a"/>
    <n v="1.469889"/>
    <n v="0"/>
    <n v="40"/>
    <n v="55"/>
    <n v="40.731859999999998"/>
    <n v="54.314540000000001"/>
    <m/>
    <m/>
    <s v="http://cdn.cnn.com/cnn/2018/images/01/19/rel1a-trump2c.shutdown2c.immigration.pdf"/>
    <n v="50823"/>
    <n v="80288"/>
    <n v="43119"/>
    <n v="43182.558668981481"/>
  </r>
  <r>
    <s v="Donald Trump"/>
    <x v="0"/>
    <n v="43182"/>
    <n v="43114"/>
    <n v="43118"/>
    <d v="2018-01-14T00:00:00"/>
    <x v="63"/>
    <x v="142"/>
    <x v="2"/>
    <s v="Ipsos"/>
    <x v="3"/>
    <n v="1570"/>
    <s v="a"/>
    <n v="0.18941669999999999"/>
    <n v="0"/>
    <n v="37.1"/>
    <n v="59.1"/>
    <n v="37.312469999999998"/>
    <n v="58.022939999999998"/>
    <m/>
    <s v="T"/>
    <s v="http://polling.reuters.com/#poll/CP3_2/"/>
    <n v="50820"/>
    <n v="80279"/>
    <n v="43119"/>
    <n v="43182.558668981481"/>
  </r>
  <r>
    <s v="Donald Trump"/>
    <x v="0"/>
    <n v="43182"/>
    <n v="43116"/>
    <n v="43118"/>
    <d v="2018-01-16T00:00:00"/>
    <x v="63"/>
    <x v="143"/>
    <x v="0"/>
    <s v="Rasmussen Reports/Pulse Opinion Research"/>
    <x v="0"/>
    <n v="1500"/>
    <s v="lv"/>
    <n v="0.1273276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817"/>
    <n v="80273"/>
    <n v="43119"/>
    <n v="43182.558668981481"/>
  </r>
  <r>
    <s v="Donald Trump"/>
    <x v="0"/>
    <n v="43182"/>
    <n v="43115"/>
    <n v="43118"/>
    <d v="2018-01-15T00:00:00"/>
    <x v="63"/>
    <x v="144"/>
    <x v="3"/>
    <s v="ABC News/Washington Post"/>
    <x v="8"/>
    <n v="1005"/>
    <s v="a"/>
    <n v="1.9131849999999999"/>
    <n v="0"/>
    <n v="36"/>
    <n v="58"/>
    <n v="36.736849999999997"/>
    <n v="56.778790000000001"/>
    <m/>
    <m/>
    <s v="http://apps.washingtonpost.com/g/page/politics/washington-post-abc-news-poll-jan-15-18-2018/2275/"/>
    <n v="50826"/>
    <n v="80295"/>
    <n v="43121"/>
    <n v="43182.558668981481"/>
  </r>
  <r>
    <s v="Donald Trump"/>
    <x v="2"/>
    <n v="43182"/>
    <n v="43114"/>
    <n v="43118"/>
    <d v="2018-01-14T00:00:00"/>
    <x v="63"/>
    <x v="142"/>
    <x v="2"/>
    <s v="CNN/SSRS"/>
    <x v="5"/>
    <n v="1005"/>
    <s v="a"/>
    <n v="1.469889"/>
    <n v="0"/>
    <n v="40"/>
    <n v="55"/>
    <n v="40.264479999999999"/>
    <n v="54.49756"/>
    <m/>
    <m/>
    <s v="http://cdn.cnn.com/cnn/2018/images/01/19/rel1a-trump2c.shutdown2c.immigration.pdf"/>
    <n v="50823"/>
    <n v="80288"/>
    <n v="43119"/>
    <n v="43182.55878472222"/>
  </r>
  <r>
    <s v="Donald Trump"/>
    <x v="2"/>
    <n v="43182"/>
    <n v="43114"/>
    <n v="43118"/>
    <d v="2018-01-14T00:00:00"/>
    <x v="63"/>
    <x v="142"/>
    <x v="2"/>
    <s v="Ipsos"/>
    <x v="3"/>
    <n v="1570"/>
    <s v="a"/>
    <n v="0.18941669999999999"/>
    <n v="0"/>
    <n v="37.1"/>
    <n v="59.1"/>
    <n v="36.634329999999999"/>
    <n v="58.360019999999999"/>
    <m/>
    <s v="T"/>
    <s v="http://polling.reuters.com/#poll/CP3_2/"/>
    <n v="50820"/>
    <n v="80279"/>
    <n v="43119"/>
    <n v="43182.55878472222"/>
  </r>
  <r>
    <s v="Donald Trump"/>
    <x v="2"/>
    <n v="43182"/>
    <n v="43115"/>
    <n v="43118"/>
    <d v="2018-01-15T00:00:00"/>
    <x v="63"/>
    <x v="144"/>
    <x v="3"/>
    <s v="ABC News/Washington Post"/>
    <x v="8"/>
    <n v="1005"/>
    <s v="a"/>
    <n v="1.9131849999999999"/>
    <n v="0"/>
    <n v="36"/>
    <n v="58"/>
    <n v="36.345440000000004"/>
    <n v="56.968850000000003"/>
    <m/>
    <m/>
    <s v="http://apps.washingtonpost.com/g/page/politics/washington-post-abc-news-poll-jan-15-18-2018/2275/"/>
    <n v="50826"/>
    <n v="80295"/>
    <n v="43121"/>
    <n v="43182.55878472222"/>
  </r>
  <r>
    <s v="Donald Trump"/>
    <x v="1"/>
    <n v="43182"/>
    <n v="43114"/>
    <n v="43118"/>
    <d v="2018-01-14T00:00:00"/>
    <x v="63"/>
    <x v="142"/>
    <x v="2"/>
    <s v="Ipsos"/>
    <x v="3"/>
    <n v="1261"/>
    <s v="rv"/>
    <n v="0.17512069999999999"/>
    <n v="0"/>
    <n v="39"/>
    <n v="58.4"/>
    <n v="38.834710000000001"/>
    <n v="56.88944"/>
    <m/>
    <s v="T"/>
    <s v="http://polling.reuters.com/#poll/CP3_2/filters/PD1:1"/>
    <n v="50820"/>
    <n v="80276"/>
    <n v="43119"/>
    <n v="43182.558900462966"/>
  </r>
  <r>
    <s v="Donald Trump"/>
    <x v="1"/>
    <n v="43182"/>
    <n v="43114"/>
    <n v="43118"/>
    <d v="2018-01-14T00:00:00"/>
    <x v="63"/>
    <x v="142"/>
    <x v="2"/>
    <s v="CNN/SSRS"/>
    <x v="5"/>
    <n v="913"/>
    <s v="rv"/>
    <n v="1.3810720000000001"/>
    <n v="0"/>
    <n v="43"/>
    <n v="53"/>
    <n v="43.259480000000003"/>
    <n v="52.574919999999999"/>
    <m/>
    <m/>
    <s v="http://cdn.cnn.com/cnn/2018/images/01/19/rel1a-trump2c.shutdown2c.immigration.pdf"/>
    <n v="50823"/>
    <n v="80289"/>
    <n v="43119"/>
    <n v="43182.558900462966"/>
  </r>
  <r>
    <s v="Donald Trump"/>
    <x v="1"/>
    <n v="43182"/>
    <n v="43115"/>
    <n v="43118"/>
    <d v="2018-01-15T00:00:00"/>
    <x v="63"/>
    <x v="144"/>
    <x v="3"/>
    <s v="ABC News/Washington Post"/>
    <x v="8"/>
    <n v="846"/>
    <s v="rv"/>
    <n v="1.65483"/>
    <n v="0"/>
    <n v="38"/>
    <n v="58"/>
    <n v="38.468940000000003"/>
    <n v="57.120240000000003"/>
    <m/>
    <m/>
    <s v="https://www.washingtonpost.com/page/2010-2019/WashingtonPost/2018/01/21/National-Politics/Polling/question_19698.xml?uuid=8nptHP5nEeebXbvw2jEhTQ"/>
    <n v="50826"/>
    <n v="80339"/>
    <n v="43124"/>
    <n v="43182.558900462966"/>
  </r>
  <r>
    <s v="Donald Trump"/>
    <x v="1"/>
    <n v="43182"/>
    <n v="43116"/>
    <n v="43118"/>
    <d v="2018-01-16T00:00:00"/>
    <x v="63"/>
    <x v="143"/>
    <x v="0"/>
    <s v="Rasmussen Reports/Pulse Opinion Research"/>
    <x v="0"/>
    <n v="1500"/>
    <s v="lv"/>
    <n v="0.1273276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817"/>
    <n v="80273"/>
    <n v="43119"/>
    <n v="43182.558900462966"/>
  </r>
  <r>
    <s v="Donald Trump"/>
    <x v="0"/>
    <n v="43182"/>
    <n v="43104"/>
    <n v="43117"/>
    <d v="2018-01-04T00:00:00"/>
    <x v="64"/>
    <x v="145"/>
    <x v="6"/>
    <s v="SurveyMonkey"/>
    <x v="1"/>
    <n v="13363"/>
    <s v="a"/>
    <n v="0.68756969999999995"/>
    <n v="0"/>
    <n v="42"/>
    <n v="56"/>
    <n v="40.02366"/>
    <n v="54.446770000000001"/>
    <m/>
    <m/>
    <s v="https://drive.google.com/file/d/1RjoCHxkjUwmZygytFKUL7VZ9WR3_tW_l/view"/>
    <n v="50815"/>
    <n v="80270"/>
    <n v="43118"/>
    <n v="43182.558668981481"/>
  </r>
  <r>
    <s v="Donald Trump"/>
    <x v="0"/>
    <n v="43182"/>
    <n v="43113"/>
    <n v="43117"/>
    <d v="2018-01-13T00:00:00"/>
    <x v="64"/>
    <x v="146"/>
    <x v="2"/>
    <s v="Ipsos"/>
    <x v="3"/>
    <n v="1571"/>
    <s v="a"/>
    <n v="0.19233169999999999"/>
    <n v="0"/>
    <n v="37.1"/>
    <n v="57.8"/>
    <n v="37.312469999999998"/>
    <n v="56.722940000000001"/>
    <m/>
    <s v="T"/>
    <s v="http://polling.reuters.com/#poll/CP3_2/"/>
    <n v="50821"/>
    <n v="80280"/>
    <n v="43119"/>
    <n v="43182.558668981481"/>
  </r>
  <r>
    <s v="Donald Trump"/>
    <x v="0"/>
    <n v="43182"/>
    <n v="43113"/>
    <n v="43117"/>
    <d v="2018-01-13T00:00:00"/>
    <x v="64"/>
    <x v="146"/>
    <x v="2"/>
    <s v="NBC News/Wall Street Journal"/>
    <x v="3"/>
    <n v="900"/>
    <s v="a"/>
    <n v="1.571488"/>
    <n v="0"/>
    <n v="39"/>
    <n v="57"/>
    <n v="38.53631"/>
    <n v="57.55247"/>
    <m/>
    <m/>
    <s v="https://www.nbcnews.com/politics/first-read/poll-more-half-americans-strongly-disapprove-trump-n838926"/>
    <n v="50816"/>
    <n v="80272"/>
    <n v="43119"/>
    <n v="43182.558668981481"/>
  </r>
  <r>
    <s v="Donald Trump"/>
    <x v="0"/>
    <n v="43182"/>
    <n v="43115"/>
    <n v="43117"/>
    <d v="2018-01-15T00:00:00"/>
    <x v="64"/>
    <x v="147"/>
    <x v="0"/>
    <s v="Rasmussen Reports/Pulse Opinion Research"/>
    <x v="0"/>
    <n v="1500"/>
    <s v="lv"/>
    <n v="0.1272462"/>
    <n v="0"/>
    <n v="45"/>
    <n v="54"/>
    <n v="40.017049999999998"/>
    <n v="54.121749999999999"/>
    <m/>
    <s v="T"/>
    <s v="http://www.rasmussenreports.com/public_content/politics/trump_administration/trump_approval_index_history"/>
    <n v="50809"/>
    <n v="80260"/>
    <n v="43118"/>
    <n v="43182.558668981481"/>
  </r>
  <r>
    <s v="Donald Trump"/>
    <x v="2"/>
    <n v="43182"/>
    <n v="43104"/>
    <n v="43117"/>
    <d v="2018-01-04T00:00:00"/>
    <x v="64"/>
    <x v="145"/>
    <x v="6"/>
    <s v="SurveyMonkey"/>
    <x v="1"/>
    <n v="13363"/>
    <s v="a"/>
    <n v="0.68756969999999995"/>
    <n v="0"/>
    <n v="42"/>
    <n v="56"/>
    <n v="39.352829999999997"/>
    <n v="54.783079999999998"/>
    <m/>
    <m/>
    <s v="https://drive.google.com/file/d/1RjoCHxkjUwmZygytFKUL7VZ9WR3_tW_l/view"/>
    <n v="50815"/>
    <n v="80270"/>
    <n v="43118"/>
    <n v="43182.55878472222"/>
  </r>
  <r>
    <s v="Donald Trump"/>
    <x v="2"/>
    <n v="43182"/>
    <n v="43113"/>
    <n v="43117"/>
    <d v="2018-01-13T00:00:00"/>
    <x v="64"/>
    <x v="146"/>
    <x v="2"/>
    <s v="Ipsos"/>
    <x v="3"/>
    <n v="1571"/>
    <s v="a"/>
    <n v="0.19233169999999999"/>
    <n v="0"/>
    <n v="37.1"/>
    <n v="57.8"/>
    <n v="36.634329999999999"/>
    <n v="57.060020000000002"/>
    <m/>
    <s v="T"/>
    <s v="http://polling.reuters.com/#poll/CP3_2/"/>
    <n v="50821"/>
    <n v="80280"/>
    <n v="43119"/>
    <n v="43182.55878472222"/>
  </r>
  <r>
    <s v="Donald Trump"/>
    <x v="2"/>
    <n v="43182"/>
    <n v="43113"/>
    <n v="43117"/>
    <d v="2018-01-13T00:00:00"/>
    <x v="64"/>
    <x v="146"/>
    <x v="2"/>
    <s v="NBC News/Wall Street Journal"/>
    <x v="3"/>
    <n v="900"/>
    <s v="a"/>
    <n v="1.571488"/>
    <n v="0"/>
    <n v="39"/>
    <n v="57"/>
    <n v="38.10801"/>
    <n v="57.746729999999999"/>
    <m/>
    <m/>
    <s v="https://www.nbcnews.com/politics/first-read/poll-more-half-americans-strongly-disapprove-trump-n838926"/>
    <n v="50816"/>
    <n v="80272"/>
    <n v="43119"/>
    <n v="43182.55878472222"/>
  </r>
  <r>
    <s v="Donald Trump"/>
    <x v="1"/>
    <n v="43182"/>
    <n v="43104"/>
    <n v="43117"/>
    <d v="2018-01-04T00:00:00"/>
    <x v="64"/>
    <x v="145"/>
    <x v="6"/>
    <s v="SurveyMonkey"/>
    <x v="1"/>
    <n v="11842"/>
    <s v="rv"/>
    <n v="0.79160169999999996"/>
    <n v="0"/>
    <n v="44"/>
    <n v="55"/>
    <n v="41.842950000000002"/>
    <n v="53.259030000000003"/>
    <m/>
    <m/>
    <s v="https://drive.google.com/file/d/1RjoCHxkjUwmZygytFKUL7VZ9WR3_tW_l/view"/>
    <n v="50815"/>
    <n v="80271"/>
    <n v="43118"/>
    <n v="43182.558900462966"/>
  </r>
  <r>
    <s v="Donald Trump"/>
    <x v="1"/>
    <n v="43182"/>
    <n v="43113"/>
    <n v="43117"/>
    <d v="2018-01-13T00:00:00"/>
    <x v="64"/>
    <x v="146"/>
    <x v="2"/>
    <s v="Ipsos"/>
    <x v="3"/>
    <n v="1258"/>
    <s v="rv"/>
    <n v="0.17708099999999999"/>
    <n v="0"/>
    <n v="39.700000000000003"/>
    <n v="56.7"/>
    <n v="39.534709999999997"/>
    <n v="55.189439999999998"/>
    <m/>
    <s v="T"/>
    <s v="http://polling.reuters.com/#poll/CP3_2/filters/PD1:1"/>
    <n v="50821"/>
    <n v="80277"/>
    <n v="43119"/>
    <n v="43182.558900462966"/>
  </r>
  <r>
    <s v="Donald Trump"/>
    <x v="1"/>
    <n v="43182"/>
    <n v="43115"/>
    <n v="43117"/>
    <d v="2018-01-15T00:00:00"/>
    <x v="64"/>
    <x v="147"/>
    <x v="0"/>
    <s v="Rasmussen Reports/Pulse Opinion Research"/>
    <x v="0"/>
    <n v="1500"/>
    <s v="lv"/>
    <n v="0.1272462"/>
    <n v="0"/>
    <n v="45"/>
    <n v="54"/>
    <n v="41.229849999999999"/>
    <n v="53.485889999999998"/>
    <m/>
    <s v="T"/>
    <s v="http://www.rasmussenreports.com/public_content/politics/trump_administration/trump_approval_index_history"/>
    <n v="50809"/>
    <n v="80260"/>
    <n v="43118"/>
    <n v="43182.558900462966"/>
  </r>
  <r>
    <s v="Donald Trump"/>
    <x v="0"/>
    <n v="43182"/>
    <n v="43112"/>
    <n v="43116"/>
    <d v="2018-01-12T00:00:00"/>
    <x v="65"/>
    <x v="148"/>
    <x v="2"/>
    <s v="Ipsos"/>
    <x v="3"/>
    <n v="1640"/>
    <s v="a"/>
    <n v="0.2036065"/>
    <n v="0"/>
    <n v="38.799999999999997"/>
    <n v="56"/>
    <n v="39.01247"/>
    <n v="54.922939999999997"/>
    <m/>
    <s v="T"/>
    <s v="http://polling.reuters.com/#poll/CP3_2/"/>
    <n v="50822"/>
    <n v="80281"/>
    <n v="43119"/>
    <n v="43182.558668981481"/>
  </r>
  <r>
    <s v="Donald Trump"/>
    <x v="0"/>
    <n v="43182"/>
    <n v="43111"/>
    <n v="43116"/>
    <d v="2018-01-11T00:00:00"/>
    <x v="65"/>
    <x v="149"/>
    <x v="4"/>
    <s v="Morning Consult"/>
    <x v="5"/>
    <n v="1993"/>
    <s v="rv"/>
    <n v="0.58689360000000002"/>
    <n v="0"/>
    <n v="45"/>
    <n v="50"/>
    <n v="41.107430000000001"/>
    <n v="53.069670000000002"/>
    <m/>
    <m/>
    <s v="https://morningconsult.com/wp-content/uploads/2018/01/180108_crosstabs_POLITICO_v1_AP-1.pdf"/>
    <n v="50805"/>
    <n v="80253"/>
    <n v="43117"/>
    <n v="43182.558668981481"/>
  </r>
  <r>
    <s v="Donald Trump"/>
    <x v="0"/>
    <n v="43182"/>
    <n v="43112"/>
    <n v="43116"/>
    <d v="2018-01-12T00:00:00"/>
    <x v="65"/>
    <x v="148"/>
    <x v="2"/>
    <s v="Quinnipiac University"/>
    <x v="3"/>
    <n v="1212"/>
    <s v="rv"/>
    <n v="1.327202"/>
    <n v="0"/>
    <n v="38"/>
    <n v="57"/>
    <n v="39.81297"/>
    <n v="55.384320000000002"/>
    <m/>
    <m/>
    <s v="https://poll.qu.edu/images/polling/us/us01172018_udww76.pdf/"/>
    <n v="50807"/>
    <n v="80258"/>
    <n v="43117"/>
    <n v="43182.558668981481"/>
  </r>
  <r>
    <s v="Donald Trump"/>
    <x v="0"/>
    <n v="43182"/>
    <n v="43114"/>
    <n v="43116"/>
    <d v="2018-01-14T00:00:00"/>
    <x v="65"/>
    <x v="150"/>
    <x v="0"/>
    <s v="Rasmussen Reports/Pulse Opinion Research"/>
    <x v="0"/>
    <n v="1500"/>
    <s v="lv"/>
    <n v="0.12692880000000001"/>
    <n v="0"/>
    <n v="45"/>
    <n v="54"/>
    <n v="40.017049999999998"/>
    <n v="54.121749999999999"/>
    <m/>
    <s v="T"/>
    <s v="http://www.rasmussenreports.com/public_content/politics/trump_administration/trump_approval_index_history"/>
    <n v="50808"/>
    <n v="80259"/>
    <n v="43118"/>
    <n v="43182.558668981481"/>
  </r>
  <r>
    <s v="Donald Trump"/>
    <x v="0"/>
    <n v="43182"/>
    <n v="43113"/>
    <n v="43116"/>
    <d v="2018-01-13T00:00:00"/>
    <x v="65"/>
    <x v="151"/>
    <x v="3"/>
    <s v="Harris Interactive"/>
    <x v="1"/>
    <n v="1962"/>
    <s v="rv"/>
    <n v="0.83718219999999999"/>
    <n v="0"/>
    <n v="42"/>
    <n v="58"/>
    <n v="38.761139999999997"/>
    <n v="57.406779999999998"/>
    <m/>
    <m/>
    <s v="http://harvardharrispoll.com/wp-content/uploads/2018/01/Final_HHP_18Jan2018_RegisteredVoters_Topline_Memo.pdf"/>
    <n v="50813"/>
    <n v="80268"/>
    <n v="43118"/>
    <n v="43182.558668981481"/>
  </r>
  <r>
    <s v="Donald Trump"/>
    <x v="0"/>
    <n v="43182"/>
    <n v="43113"/>
    <n v="43116"/>
    <d v="2018-01-13T00:00:00"/>
    <x v="65"/>
    <x v="151"/>
    <x v="3"/>
    <s v="CBS News"/>
    <x v="3"/>
    <n v="1225"/>
    <s v="a"/>
    <n v="1.860555"/>
    <n v="0"/>
    <n v="37"/>
    <n v="58"/>
    <n v="38.183529999999998"/>
    <n v="57.472740000000002"/>
    <m/>
    <m/>
    <s v="https://www.cbsnews.com/news/trump-at-one-year-low-job-approval-but-economy-is-good-cbs-news-poll/"/>
    <n v="50811"/>
    <n v="80264"/>
    <n v="43118"/>
    <n v="43182.558668981481"/>
  </r>
  <r>
    <s v="Donald Trump"/>
    <x v="0"/>
    <n v="43182"/>
    <n v="43114"/>
    <n v="43116"/>
    <d v="2018-01-14T00:00:00"/>
    <x v="65"/>
    <x v="150"/>
    <x v="0"/>
    <s v="YouGov"/>
    <x v="4"/>
    <n v="1500"/>
    <s v="a"/>
    <n v="0.86081479999999999"/>
    <n v="0"/>
    <n v="42"/>
    <n v="52"/>
    <n v="42.612949999999998"/>
    <n v="54.491219999999998"/>
    <m/>
    <m/>
    <s v="https://d25d2506sfb94s.cloudfront.net/cumulus_uploads/document/gcv50vr08k/econTabReport.pdf"/>
    <n v="50806"/>
    <n v="80255"/>
    <n v="43117"/>
    <n v="43182.558668981481"/>
  </r>
  <r>
    <s v="Donald Trump"/>
    <x v="2"/>
    <n v="43182"/>
    <n v="43112"/>
    <n v="43116"/>
    <d v="2018-01-12T00:00:00"/>
    <x v="65"/>
    <x v="148"/>
    <x v="2"/>
    <s v="Ipsos"/>
    <x v="3"/>
    <n v="1640"/>
    <s v="a"/>
    <n v="0.2036065"/>
    <n v="0"/>
    <n v="38.799999999999997"/>
    <n v="56"/>
    <n v="38.334330000000001"/>
    <n v="55.260019999999997"/>
    <m/>
    <s v="T"/>
    <s v="http://polling.reuters.com/#poll/CP3_2/"/>
    <n v="50822"/>
    <n v="80281"/>
    <n v="43119"/>
    <n v="43182.55878472222"/>
  </r>
  <r>
    <s v="Donald Trump"/>
    <x v="2"/>
    <n v="43182"/>
    <n v="43114"/>
    <n v="43116"/>
    <d v="2018-01-14T00:00:00"/>
    <x v="65"/>
    <x v="150"/>
    <x v="0"/>
    <s v="YouGov"/>
    <x v="4"/>
    <n v="1500"/>
    <s v="a"/>
    <n v="0.86081479999999999"/>
    <n v="0"/>
    <n v="42"/>
    <n v="52"/>
    <n v="42.0182"/>
    <n v="54.78143"/>
    <m/>
    <m/>
    <s v="https://d25d2506sfb94s.cloudfront.net/cumulus_uploads/document/gcv50vr08k/econTabReport.pdf"/>
    <n v="50806"/>
    <n v="80255"/>
    <n v="43117"/>
    <n v="43182.55878472222"/>
  </r>
  <r>
    <s v="Donald Trump"/>
    <x v="2"/>
    <n v="43182"/>
    <n v="43113"/>
    <n v="43116"/>
    <d v="2018-01-13T00:00:00"/>
    <x v="65"/>
    <x v="151"/>
    <x v="3"/>
    <s v="CBS News"/>
    <x v="3"/>
    <n v="1225"/>
    <s v="a"/>
    <n v="1.860555"/>
    <n v="0"/>
    <n v="37"/>
    <n v="58"/>
    <n v="37.775550000000003"/>
    <n v="57.692419999999998"/>
    <m/>
    <m/>
    <s v="https://www.cbsnews.com/news/trump-at-one-year-low-job-approval-but-economy-is-good-cbs-news-poll/"/>
    <n v="50811"/>
    <n v="80264"/>
    <n v="43118"/>
    <n v="43182.55878472222"/>
  </r>
  <r>
    <s v="Donald Trump"/>
    <x v="1"/>
    <n v="43182"/>
    <n v="43112"/>
    <n v="43116"/>
    <d v="2018-01-12T00:00:00"/>
    <x v="65"/>
    <x v="148"/>
    <x v="2"/>
    <s v="Ipsos"/>
    <x v="3"/>
    <n v="1309"/>
    <s v="rv"/>
    <n v="0.18660740000000001"/>
    <n v="0"/>
    <n v="42.1"/>
    <n v="54.1"/>
    <n v="41.934699999999999"/>
    <n v="52.589440000000003"/>
    <m/>
    <s v="T"/>
    <s v="http://polling.reuters.com/#poll/CP3_2/filters/PD1:1"/>
    <n v="50822"/>
    <n v="80278"/>
    <n v="43119"/>
    <n v="43182.558900462966"/>
  </r>
  <r>
    <s v="Donald Trump"/>
    <x v="1"/>
    <n v="43182"/>
    <n v="43112"/>
    <n v="43116"/>
    <d v="2018-01-12T00:00:00"/>
    <x v="65"/>
    <x v="148"/>
    <x v="2"/>
    <s v="Quinnipiac University"/>
    <x v="3"/>
    <n v="1212"/>
    <s v="rv"/>
    <n v="1.327202"/>
    <n v="0"/>
    <n v="38"/>
    <n v="57"/>
    <n v="40.698430000000002"/>
    <n v="54.936410000000002"/>
    <m/>
    <m/>
    <s v="https://poll.qu.edu/images/polling/us/us01172018_udww76.pdf/"/>
    <n v="50807"/>
    <n v="80258"/>
    <n v="43117"/>
    <n v="43182.558900462966"/>
  </r>
  <r>
    <s v="Donald Trump"/>
    <x v="1"/>
    <n v="43182"/>
    <n v="43111"/>
    <n v="43116"/>
    <d v="2018-01-11T00:00:00"/>
    <x v="65"/>
    <x v="149"/>
    <x v="4"/>
    <s v="Morning Consult"/>
    <x v="5"/>
    <n v="1993"/>
    <s v="rv"/>
    <n v="0.59741679999999997"/>
    <n v="0"/>
    <n v="45"/>
    <n v="50"/>
    <n v="42.112200000000001"/>
    <n v="52.48854"/>
    <m/>
    <m/>
    <s v="https://morningconsult.com/wp-content/uploads/2018/01/180108_crosstabs_POLITICO_v1_AP-1.pdf"/>
    <n v="50805"/>
    <n v="80253"/>
    <n v="43117"/>
    <n v="43182.558900462966"/>
  </r>
  <r>
    <s v="Donald Trump"/>
    <x v="1"/>
    <n v="43182"/>
    <n v="43114"/>
    <n v="43116"/>
    <d v="2018-01-14T00:00:00"/>
    <x v="65"/>
    <x v="150"/>
    <x v="0"/>
    <s v="Rasmussen Reports/Pulse Opinion Research"/>
    <x v="0"/>
    <n v="1500"/>
    <s v="lv"/>
    <n v="0.12692880000000001"/>
    <n v="0"/>
    <n v="45"/>
    <n v="54"/>
    <n v="41.229849999999999"/>
    <n v="53.485889999999998"/>
    <m/>
    <s v="T"/>
    <s v="http://www.rasmussenreports.com/public_content/politics/trump_administration/trump_approval_index_history"/>
    <n v="50808"/>
    <n v="80259"/>
    <n v="43118"/>
    <n v="43182.558900462966"/>
  </r>
  <r>
    <s v="Donald Trump"/>
    <x v="1"/>
    <n v="43182"/>
    <n v="43114"/>
    <n v="43116"/>
    <d v="2018-01-14T00:00:00"/>
    <x v="65"/>
    <x v="150"/>
    <x v="0"/>
    <s v="YouGov"/>
    <x v="4"/>
    <n v="1311"/>
    <s v="rv"/>
    <n v="0.86380780000000001"/>
    <n v="0"/>
    <n v="42"/>
    <n v="54"/>
    <n v="41.151739999999997"/>
    <n v="54.626690000000004"/>
    <m/>
    <m/>
    <s v="https://d25d2506sfb94s.cloudfront.net/cumulus_uploads/document/gcv50vr08k/econTabReport.pdf"/>
    <n v="50806"/>
    <n v="80256"/>
    <n v="43117"/>
    <n v="43182.558900462966"/>
  </r>
  <r>
    <s v="Donald Trump"/>
    <x v="1"/>
    <n v="43182"/>
    <n v="43113"/>
    <n v="43116"/>
    <d v="2018-01-13T00:00:00"/>
    <x v="65"/>
    <x v="151"/>
    <x v="3"/>
    <s v="Harris Interactive"/>
    <x v="1"/>
    <n v="1962"/>
    <s v="rv"/>
    <n v="0.83718219999999999"/>
    <n v="0"/>
    <n v="42"/>
    <n v="58"/>
    <n v="39.674059999999997"/>
    <n v="56.936669999999999"/>
    <m/>
    <m/>
    <s v="http://harvardharrispoll.com/wp-content/uploads/2018/01/Final_HHP_18Jan2018_RegisteredVoters_Topline_Memo.pdf"/>
    <n v="50813"/>
    <n v="80268"/>
    <n v="43118"/>
    <n v="43182.558900462966"/>
  </r>
  <r>
    <s v="Donald Trump"/>
    <x v="0"/>
    <n v="43182"/>
    <n v="43084"/>
    <n v="43115"/>
    <d v="2017-12-15T00:00:00"/>
    <x v="66"/>
    <x v="152"/>
    <x v="9"/>
    <s v="USC Dornsife/LA Times"/>
    <x v="5"/>
    <n v="3862"/>
    <s v="a"/>
    <n v="1.600344"/>
    <n v="0"/>
    <n v="32"/>
    <n v="55"/>
    <n v="34.397559999999999"/>
    <n v="55.684489999999997"/>
    <m/>
    <m/>
    <s v="http://www.latimes.com/politics/la-na-pol-trump-poll-20180119-story.html"/>
    <n v="50818"/>
    <n v="80274"/>
    <n v="43119"/>
    <n v="43182.558668981481"/>
  </r>
  <r>
    <s v="Donald Trump"/>
    <x v="0"/>
    <n v="43182"/>
    <n v="43111"/>
    <n v="43115"/>
    <d v="2018-01-11T00:00:00"/>
    <x v="66"/>
    <x v="153"/>
    <x v="2"/>
    <s v="Ipsos"/>
    <x v="3"/>
    <n v="1641"/>
    <s v="a"/>
    <n v="0.20649190000000001"/>
    <n v="0"/>
    <n v="39.5"/>
    <n v="55.2"/>
    <n v="39.712470000000003"/>
    <n v="54.12294"/>
    <m/>
    <s v="T"/>
    <s v="http://polling.reuters.com/#poll/CP3_2/"/>
    <n v="50800"/>
    <n v="80240"/>
    <n v="43116"/>
    <n v="43182.558668981481"/>
  </r>
  <r>
    <s v="Donald Trump"/>
    <x v="0"/>
    <n v="43182"/>
    <n v="43110"/>
    <n v="43115"/>
    <d v="2018-01-10T00:00:00"/>
    <x v="66"/>
    <x v="154"/>
    <x v="4"/>
    <s v="Pew Research Center"/>
    <x v="7"/>
    <n v="1503"/>
    <s v="a"/>
    <n v="1.9322680000000001"/>
    <n v="0"/>
    <n v="37"/>
    <n v="56"/>
    <n v="38.457749999999997"/>
    <n v="53.822609999999997"/>
    <m/>
    <m/>
    <s v="http://assets.pewresearch.org/wp-content/uploads/sites/5/2018/01/18151440/1-18-2018-Political-report-topline-for-release-FOR-STITCH.pdf"/>
    <n v="50812"/>
    <n v="80266"/>
    <n v="43118"/>
    <n v="43182.558668981481"/>
  </r>
  <r>
    <s v="Donald Trump"/>
    <x v="0"/>
    <n v="43182"/>
    <n v="43111"/>
    <n v="43115"/>
    <d v="2018-01-11T00:00:00"/>
    <x v="66"/>
    <x v="153"/>
    <x v="2"/>
    <s v="Rasmussen Reports/Pulse Opinion Research"/>
    <x v="0"/>
    <n v="1500"/>
    <s v="lv"/>
    <n v="0.2299462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797"/>
    <n v="80233"/>
    <n v="43116"/>
    <n v="43182.558668981481"/>
  </r>
  <r>
    <s v="Donald Trump"/>
    <x v="0"/>
    <n v="43182"/>
    <n v="43112"/>
    <n v="43115"/>
    <d v="2018-01-12T00:00:00"/>
    <x v="66"/>
    <x v="155"/>
    <x v="3"/>
    <s v="Zogby Interactive/JZ Analytics"/>
    <x v="1"/>
    <n v="847"/>
    <s v="lv"/>
    <n v="0.83207620000000004"/>
    <n v="0"/>
    <n v="45.5"/>
    <n v="50.9"/>
    <n v="43.373719999999999"/>
    <n v="52.31073"/>
    <m/>
    <m/>
    <s v="https://zogbyanalytics.com/news/831-the-zogby-poll-trump-s-job-approval-at-46-a-majority-of-voters-believe-the-us-economy-will-improve-the-next-four-years"/>
    <n v="50798"/>
    <n v="80234"/>
    <n v="43116"/>
    <n v="43182.558668981481"/>
  </r>
  <r>
    <s v="Donald Trump"/>
    <x v="2"/>
    <n v="43182"/>
    <n v="43084"/>
    <n v="43115"/>
    <d v="2017-12-15T00:00:00"/>
    <x v="66"/>
    <x v="152"/>
    <x v="9"/>
    <s v="USC Dornsife/LA Times"/>
    <x v="5"/>
    <n v="3862"/>
    <s v="a"/>
    <n v="1.600344"/>
    <n v="0"/>
    <n v="32"/>
    <n v="55"/>
    <n v="34.110799999999998"/>
    <n v="55.845460000000003"/>
    <m/>
    <m/>
    <s v="http://www.latimes.com/politics/la-na-pol-trump-poll-20180119-story.html"/>
    <n v="50818"/>
    <n v="80274"/>
    <n v="43119"/>
    <n v="43182.55878472222"/>
  </r>
  <r>
    <s v="Donald Trump"/>
    <x v="2"/>
    <n v="43182"/>
    <n v="43110"/>
    <n v="43115"/>
    <d v="2018-01-10T00:00:00"/>
    <x v="66"/>
    <x v="154"/>
    <x v="4"/>
    <s v="Pew Research Center"/>
    <x v="7"/>
    <n v="1503"/>
    <s v="a"/>
    <n v="1.9322680000000001"/>
    <n v="0"/>
    <n v="37"/>
    <n v="56"/>
    <n v="37.982869999999998"/>
    <n v="54.105930000000001"/>
    <m/>
    <m/>
    <s v="http://assets.pewresearch.org/wp-content/uploads/sites/5/2018/01/18151440/1-18-2018-Political-report-topline-for-release-FOR-STITCH.pdf"/>
    <n v="50812"/>
    <n v="80266"/>
    <n v="43118"/>
    <n v="43182.55878472222"/>
  </r>
  <r>
    <s v="Donald Trump"/>
    <x v="2"/>
    <n v="43182"/>
    <n v="43111"/>
    <n v="43115"/>
    <d v="2018-01-11T00:00:00"/>
    <x v="66"/>
    <x v="153"/>
    <x v="2"/>
    <s v="Ipsos"/>
    <x v="3"/>
    <n v="1641"/>
    <s v="a"/>
    <n v="0.20649190000000001"/>
    <n v="0"/>
    <n v="39.5"/>
    <n v="55.2"/>
    <n v="39.034329999999997"/>
    <n v="54.46002"/>
    <m/>
    <s v="T"/>
    <s v="http://polling.reuters.com/#poll/CP3_2/"/>
    <n v="50800"/>
    <n v="80240"/>
    <n v="43116"/>
    <n v="43182.55878472222"/>
  </r>
  <r>
    <s v="Donald Trump"/>
    <x v="1"/>
    <n v="43182"/>
    <n v="43111"/>
    <n v="43115"/>
    <d v="2018-01-11T00:00:00"/>
    <x v="66"/>
    <x v="153"/>
    <x v="2"/>
    <s v="Rasmussen Reports/Pulse Opinion Research"/>
    <x v="0"/>
    <n v="1500"/>
    <s v="lv"/>
    <n v="0.2299462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797"/>
    <n v="80233"/>
    <n v="43116"/>
    <n v="43182.558900462966"/>
  </r>
  <r>
    <s v="Donald Trump"/>
    <x v="1"/>
    <n v="43182"/>
    <n v="43111"/>
    <n v="43115"/>
    <d v="2018-01-11T00:00:00"/>
    <x v="66"/>
    <x v="153"/>
    <x v="2"/>
    <s v="Ipsos"/>
    <x v="3"/>
    <n v="1299"/>
    <s v="rv"/>
    <n v="0.18739929999999999"/>
    <n v="0"/>
    <n v="43.1"/>
    <n v="53.3"/>
    <n v="42.934699999999999"/>
    <n v="51.789439999999999"/>
    <m/>
    <s v="T"/>
    <s v="http://polling.reuters.com/#poll/CP3_2/filters/PD1:1"/>
    <n v="50800"/>
    <n v="80236"/>
    <n v="43116"/>
    <n v="43182.558900462966"/>
  </r>
  <r>
    <s v="Donald Trump"/>
    <x v="1"/>
    <n v="43182"/>
    <n v="43112"/>
    <n v="43115"/>
    <d v="2018-01-12T00:00:00"/>
    <x v="66"/>
    <x v="155"/>
    <x v="3"/>
    <s v="Zogby Interactive/JZ Analytics"/>
    <x v="1"/>
    <n v="847"/>
    <s v="lv"/>
    <n v="0.83207620000000004"/>
    <n v="0"/>
    <n v="45.5"/>
    <n v="50.9"/>
    <n v="43.841430000000003"/>
    <n v="52.106400000000001"/>
    <m/>
    <m/>
    <s v="https://zogbyanalytics.com/news/831-the-zogby-poll-trump-s-job-approval-at-46-a-majority-of-voters-believe-the-us-economy-will-improve-the-next-four-years"/>
    <n v="50798"/>
    <n v="80234"/>
    <n v="43116"/>
    <n v="43182.558900462966"/>
  </r>
  <r>
    <s v="Donald Trump"/>
    <x v="0"/>
    <n v="43182"/>
    <n v="43108"/>
    <n v="43114"/>
    <d v="2018-01-08T00:00:00"/>
    <x v="67"/>
    <x v="156"/>
    <x v="1"/>
    <s v="Gallup"/>
    <x v="6"/>
    <n v="1500"/>
    <s v="a"/>
    <n v="0.73105220000000004"/>
    <n v="0"/>
    <n v="38"/>
    <n v="57"/>
    <n v="39.240139999999997"/>
    <n v="54.970889999999997"/>
    <m/>
    <s v="T"/>
    <s v="http://news.gallup.com/poll/203207/trump-job-approval-weekly.aspx?g_source=link_newsv9&amp;g_campaign=item_201617&amp;g_medium=copy"/>
    <n v="50795"/>
    <n v="80230"/>
    <n v="43115"/>
    <n v="43182.558668981481"/>
  </r>
  <r>
    <s v="Donald Trump"/>
    <x v="0"/>
    <n v="43182"/>
    <n v="43110"/>
    <n v="43114"/>
    <d v="2018-01-10T00:00:00"/>
    <x v="67"/>
    <x v="157"/>
    <x v="2"/>
    <s v="Rasmussen Reports/Pulse Opinion Research"/>
    <x v="0"/>
    <n v="1500"/>
    <s v="lv"/>
    <n v="7.7533000000000005E-2"/>
    <n v="0"/>
    <n v="46"/>
    <n v="52"/>
    <n v="41.017049999999998"/>
    <n v="52.121749999999999"/>
    <m/>
    <s v="T"/>
    <s v="http://www.rasmussenreports.com/public_content/politics/trump_administration/trump_approval_index_history"/>
    <n v="50794"/>
    <n v="80229"/>
    <n v="43115"/>
    <n v="43182.558668981481"/>
  </r>
  <r>
    <s v="Donald Trump"/>
    <x v="0"/>
    <n v="43182"/>
    <n v="43110"/>
    <n v="43114"/>
    <d v="2018-01-10T00:00:00"/>
    <x v="67"/>
    <x v="157"/>
    <x v="2"/>
    <s v="Ipsos"/>
    <x v="3"/>
    <n v="1557"/>
    <s v="a"/>
    <n v="0.198597"/>
    <n v="0"/>
    <n v="40.6"/>
    <n v="54.5"/>
    <n v="40.812469999999998"/>
    <n v="53.422939999999997"/>
    <m/>
    <s v="T"/>
    <s v="http://polling.reuters.com/#poll/CP3_2/"/>
    <n v="50801"/>
    <n v="80241"/>
    <n v="43116"/>
    <n v="43182.558668981481"/>
  </r>
  <r>
    <s v="Donald Trump"/>
    <x v="2"/>
    <n v="43182"/>
    <n v="43108"/>
    <n v="43114"/>
    <d v="2018-01-08T00:00:00"/>
    <x v="67"/>
    <x v="156"/>
    <x v="1"/>
    <s v="Gallup"/>
    <x v="6"/>
    <n v="1500"/>
    <s v="a"/>
    <n v="0.73105220000000004"/>
    <n v="0"/>
    <n v="38"/>
    <n v="57"/>
    <n v="38.572119999999998"/>
    <n v="55.310969999999998"/>
    <m/>
    <s v="T"/>
    <s v="http://news.gallup.com/poll/203207/trump-job-approval-weekly.aspx?g_source=link_newsv9&amp;g_campaign=item_201617&amp;g_medium=copy"/>
    <n v="50795"/>
    <n v="80230"/>
    <n v="43115"/>
    <n v="43182.55878472222"/>
  </r>
  <r>
    <s v="Donald Trump"/>
    <x v="2"/>
    <n v="43182"/>
    <n v="43110"/>
    <n v="43114"/>
    <d v="2018-01-10T00:00:00"/>
    <x v="67"/>
    <x v="157"/>
    <x v="2"/>
    <s v="Ipsos"/>
    <x v="3"/>
    <n v="1557"/>
    <s v="a"/>
    <n v="0.198597"/>
    <n v="0"/>
    <n v="40.6"/>
    <n v="54.5"/>
    <n v="40.134329999999999"/>
    <n v="53.760019999999997"/>
    <m/>
    <s v="T"/>
    <s v="http://polling.reuters.com/#poll/CP3_2/"/>
    <n v="50801"/>
    <n v="80241"/>
    <n v="43116"/>
    <n v="43182.55878472222"/>
  </r>
  <r>
    <s v="Donald Trump"/>
    <x v="1"/>
    <n v="43182"/>
    <n v="43110"/>
    <n v="43114"/>
    <d v="2018-01-10T00:00:00"/>
    <x v="67"/>
    <x v="157"/>
    <x v="2"/>
    <s v="Ipsos"/>
    <x v="3"/>
    <n v="1253"/>
    <s v="rv"/>
    <n v="0.18288850000000001"/>
    <n v="0"/>
    <n v="43.3"/>
    <n v="53.1"/>
    <n v="43.134700000000002"/>
    <n v="51.589440000000003"/>
    <m/>
    <s v="T"/>
    <s v="http://polling.reuters.com/#poll/CP3_2/filters/PD1:1"/>
    <n v="50801"/>
    <n v="80237"/>
    <n v="43116"/>
    <n v="43182.558900462966"/>
  </r>
  <r>
    <s v="Donald Trump"/>
    <x v="1"/>
    <n v="43182"/>
    <n v="43110"/>
    <n v="43114"/>
    <d v="2018-01-10T00:00:00"/>
    <x v="67"/>
    <x v="157"/>
    <x v="2"/>
    <s v="Rasmussen Reports/Pulse Opinion Research"/>
    <x v="0"/>
    <n v="1500"/>
    <s v="lv"/>
    <n v="7.7533000000000005E-2"/>
    <n v="0"/>
    <n v="46"/>
    <n v="52"/>
    <n v="42.229849999999999"/>
    <n v="51.485889999999998"/>
    <m/>
    <s v="T"/>
    <s v="http://www.rasmussenreports.com/public_content/politics/trump_administration/trump_approval_index_history"/>
    <n v="50794"/>
    <n v="80229"/>
    <n v="43115"/>
    <n v="43182.558900462966"/>
  </r>
  <r>
    <s v="Donald Trump"/>
    <x v="0"/>
    <n v="43182"/>
    <n v="43109"/>
    <n v="43113"/>
    <d v="2018-01-09T00:00:00"/>
    <x v="68"/>
    <x v="158"/>
    <x v="2"/>
    <s v="Ipsos"/>
    <x v="3"/>
    <n v="1673"/>
    <s v="a"/>
    <n v="0.21620329999999999"/>
    <n v="0"/>
    <n v="41"/>
    <n v="54.3"/>
    <n v="41.212470000000003"/>
    <n v="53.222940000000001"/>
    <m/>
    <s v="T"/>
    <s v="http://polling.reuters.com/#poll/CP3_2/"/>
    <n v="50802"/>
    <n v="80242"/>
    <n v="43116"/>
    <n v="43182.558668981481"/>
  </r>
  <r>
    <s v="Donald Trump"/>
    <x v="2"/>
    <n v="43182"/>
    <n v="43109"/>
    <n v="43113"/>
    <d v="2018-01-09T00:00:00"/>
    <x v="68"/>
    <x v="158"/>
    <x v="2"/>
    <s v="Ipsos"/>
    <x v="3"/>
    <n v="1673"/>
    <s v="a"/>
    <n v="0.21620329999999999"/>
    <n v="0"/>
    <n v="41"/>
    <n v="54.3"/>
    <n v="40.534329999999997"/>
    <n v="53.560020000000002"/>
    <m/>
    <s v="T"/>
    <s v="http://polling.reuters.com/#poll/CP3_2/"/>
    <n v="50802"/>
    <n v="80242"/>
    <n v="43116"/>
    <n v="43182.55878472222"/>
  </r>
  <r>
    <s v="Donald Trump"/>
    <x v="1"/>
    <n v="43182"/>
    <n v="43109"/>
    <n v="43113"/>
    <d v="2018-01-09T00:00:00"/>
    <x v="68"/>
    <x v="158"/>
    <x v="2"/>
    <s v="Ipsos"/>
    <x v="3"/>
    <n v="1354"/>
    <s v="rv"/>
    <n v="0.19982440000000001"/>
    <n v="0"/>
    <n v="44"/>
    <n v="52.6"/>
    <n v="43.834710000000001"/>
    <n v="51.089440000000003"/>
    <m/>
    <s v="T"/>
    <s v="http://polling.reuters.com/#poll/CP3_2/filters/PD1:1"/>
    <n v="50802"/>
    <n v="80238"/>
    <n v="43116"/>
    <n v="43182.558900462966"/>
  </r>
  <r>
    <s v="Donald Trump"/>
    <x v="0"/>
    <n v="43182"/>
    <n v="43108"/>
    <n v="43112"/>
    <d v="2018-01-08T00:00:00"/>
    <x v="69"/>
    <x v="159"/>
    <x v="2"/>
    <s v="Ipsos"/>
    <x v="3"/>
    <n v="1728"/>
    <s v="a"/>
    <n v="0.22617429999999999"/>
    <n v="0"/>
    <n v="41.4"/>
    <n v="54.3"/>
    <n v="41.612470000000002"/>
    <n v="53.222940000000001"/>
    <m/>
    <s v="T"/>
    <s v="http://polling.reuters.com/#poll/CP3_2/"/>
    <n v="50803"/>
    <n v="80243"/>
    <n v="43116"/>
    <n v="43182.558668981481"/>
  </r>
  <r>
    <s v="Donald Trump"/>
    <x v="2"/>
    <n v="43182"/>
    <n v="43108"/>
    <n v="43112"/>
    <d v="2018-01-08T00:00:00"/>
    <x v="69"/>
    <x v="159"/>
    <x v="2"/>
    <s v="Ipsos"/>
    <x v="3"/>
    <n v="1728"/>
    <s v="a"/>
    <n v="0.22617429999999999"/>
    <n v="0"/>
    <n v="41.4"/>
    <n v="54.3"/>
    <n v="40.934330000000003"/>
    <n v="53.560020000000002"/>
    <m/>
    <s v="T"/>
    <s v="http://polling.reuters.com/#poll/CP3_2/"/>
    <n v="50803"/>
    <n v="80243"/>
    <n v="43116"/>
    <n v="43182.55878472222"/>
  </r>
  <r>
    <s v="Donald Trump"/>
    <x v="1"/>
    <n v="43182"/>
    <n v="43108"/>
    <n v="43112"/>
    <d v="2018-01-08T00:00:00"/>
    <x v="69"/>
    <x v="159"/>
    <x v="2"/>
    <s v="Ipsos"/>
    <x v="3"/>
    <n v="1409"/>
    <s v="rv"/>
    <n v="0.21015619999999999"/>
    <n v="0"/>
    <n v="43.8"/>
    <n v="53"/>
    <n v="43.634700000000002"/>
    <n v="51.489440000000002"/>
    <m/>
    <s v="T"/>
    <s v="http://polling.reuters.com/#poll/CP3_2/filters/PD1:1"/>
    <n v="50803"/>
    <n v="80239"/>
    <n v="43116"/>
    <n v="43182.558900462966"/>
  </r>
  <r>
    <s v="Donald Trump"/>
    <x v="0"/>
    <n v="43182"/>
    <n v="43105"/>
    <n v="43111"/>
    <d v="2018-01-05T00:00:00"/>
    <x v="70"/>
    <x v="160"/>
    <x v="1"/>
    <s v="McLaughlin &amp; Associates"/>
    <x v="1"/>
    <n v="1000"/>
    <s v="lv"/>
    <n v="0.8479082"/>
    <n v="0"/>
    <n v="46"/>
    <n v="53"/>
    <n v="42.070799999999998"/>
    <n v="54.881030000000003"/>
    <m/>
    <m/>
    <s v="http://mclaughlinonline.com/2018/01/15/monthly-national-survey-results-january/"/>
    <n v="50796"/>
    <n v="80231"/>
    <n v="43115"/>
    <n v="43182.558668981481"/>
  </r>
  <r>
    <s v="Donald Trump"/>
    <x v="0"/>
    <n v="43182"/>
    <n v="43106"/>
    <n v="43111"/>
    <d v="2018-01-06T00:00:00"/>
    <x v="70"/>
    <x v="161"/>
    <x v="4"/>
    <s v="Greenberg Quinlan Rosner (Democracy Corps)"/>
    <x v="6"/>
    <n v="1000"/>
    <s v="rv"/>
    <n v="1.2569509999999999"/>
    <n v="0"/>
    <n v="42"/>
    <n v="53"/>
    <n v="41.262070000000001"/>
    <n v="53.658479999999997"/>
    <m/>
    <m/>
    <s v="http://www.democracycorps.com/attachments/article/1079/Dcor_WV_RAE%20Panel_Wave%203_Deck_1.24.18_for%20release.pdf"/>
    <n v="50843"/>
    <n v="80332"/>
    <n v="43124"/>
    <n v="43182.558668981481"/>
  </r>
  <r>
    <s v="Donald Trump"/>
    <x v="0"/>
    <n v="43182"/>
    <n v="43107"/>
    <n v="43111"/>
    <d v="2018-01-07T00:00:00"/>
    <x v="70"/>
    <x v="162"/>
    <x v="2"/>
    <s v="Ipsos"/>
    <x v="3"/>
    <n v="1614"/>
    <s v="a"/>
    <n v="0.2141469"/>
    <n v="0"/>
    <n v="39.700000000000003"/>
    <n v="56.2"/>
    <n v="39.912469999999999"/>
    <n v="55.12294"/>
    <m/>
    <s v="T"/>
    <s v="http://polling.reuters.com/#poll/CP3_2/"/>
    <n v="50791"/>
    <n v="80226"/>
    <n v="43112"/>
    <n v="43182.558668981481"/>
  </r>
  <r>
    <s v="Donald Trump"/>
    <x v="0"/>
    <n v="43182"/>
    <n v="43108"/>
    <n v="43111"/>
    <d v="2018-01-08T00:00:00"/>
    <x v="70"/>
    <x v="163"/>
    <x v="3"/>
    <s v="Emerson College"/>
    <x v="4"/>
    <n v="600"/>
    <s v="rv"/>
    <n v="0.92931529999999996"/>
    <n v="0"/>
    <n v="39"/>
    <n v="52"/>
    <n v="37.69997"/>
    <n v="53.466239999999999"/>
    <m/>
    <m/>
    <s v="https://gallery.mailchimp.com/5d83bc45f4839ff4fb96bb8b8/files/e8436254-226b-4b8d-8ab9-8bd520324159/ECP_national_1.12.18.pdf"/>
    <n v="50787"/>
    <n v="80212"/>
    <n v="43112"/>
    <n v="43182.558668981481"/>
  </r>
  <r>
    <s v="Donald Trump"/>
    <x v="0"/>
    <n v="43182"/>
    <n v="43109"/>
    <n v="43111"/>
    <d v="2018-01-09T00:00:00"/>
    <x v="70"/>
    <x v="164"/>
    <x v="0"/>
    <s v="Rasmussen Reports/Pulse Opinion Research"/>
    <x v="0"/>
    <n v="1500"/>
    <s v="lv"/>
    <n v="0.1307427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786"/>
    <n v="80211"/>
    <n v="43112"/>
    <n v="43182.558668981481"/>
  </r>
  <r>
    <s v="Donald Trump"/>
    <x v="2"/>
    <n v="43182"/>
    <n v="43107"/>
    <n v="43111"/>
    <d v="2018-01-07T00:00:00"/>
    <x v="70"/>
    <x v="162"/>
    <x v="2"/>
    <s v="Ipsos"/>
    <x v="3"/>
    <n v="1614"/>
    <s v="a"/>
    <n v="0.2141469"/>
    <n v="0"/>
    <n v="39.700000000000003"/>
    <n v="56.2"/>
    <n v="39.23433"/>
    <n v="55.46002"/>
    <m/>
    <s v="T"/>
    <s v="http://polling.reuters.com/#poll/CP3_2/"/>
    <n v="50791"/>
    <n v="80226"/>
    <n v="43112"/>
    <n v="43182.55878472222"/>
  </r>
  <r>
    <s v="Donald Trump"/>
    <x v="1"/>
    <n v="43182"/>
    <n v="43105"/>
    <n v="43111"/>
    <d v="2018-01-05T00:00:00"/>
    <x v="70"/>
    <x v="160"/>
    <x v="1"/>
    <s v="McLaughlin &amp; Associates"/>
    <x v="1"/>
    <n v="1000"/>
    <s v="lv"/>
    <n v="0.8479082"/>
    <n v="0"/>
    <n v="46"/>
    <n v="53"/>
    <n v="42.813200000000002"/>
    <n v="54.546439999999997"/>
    <m/>
    <m/>
    <s v="http://mclaughlinonline.com/2018/01/15/monthly-national-survey-results-january/"/>
    <n v="50796"/>
    <n v="80231"/>
    <n v="43115"/>
    <n v="43182.558900462966"/>
  </r>
  <r>
    <s v="Donald Trump"/>
    <x v="1"/>
    <n v="43182"/>
    <n v="43106"/>
    <n v="43111"/>
    <d v="2018-01-06T00:00:00"/>
    <x v="70"/>
    <x v="161"/>
    <x v="4"/>
    <s v="Greenberg Quinlan Rosner (Democracy Corps)"/>
    <x v="6"/>
    <n v="720"/>
    <s v="lv"/>
    <n v="1.0359780000000001"/>
    <n v="0"/>
    <n v="43"/>
    <n v="52"/>
    <n v="42.746259999999999"/>
    <n v="52.539769999999997"/>
    <m/>
    <m/>
    <s v="http://www.democracycorps.com/attachments/article/1079/Dcor_WV_RAE%20Panel_Wave%203_Deck_1.24.18_for%20release.pdf"/>
    <n v="50843"/>
    <n v="80341"/>
    <n v="43125"/>
    <n v="43182.558900462966"/>
  </r>
  <r>
    <s v="Donald Trump"/>
    <x v="1"/>
    <n v="43182"/>
    <n v="43107"/>
    <n v="43111"/>
    <d v="2018-01-07T00:00:00"/>
    <x v="70"/>
    <x v="162"/>
    <x v="2"/>
    <s v="Ipsos"/>
    <x v="3"/>
    <n v="1324"/>
    <s v="rv"/>
    <n v="0.19972470000000001"/>
    <n v="0"/>
    <n v="41.4"/>
    <n v="55.7"/>
    <n v="41.23471"/>
    <n v="54.189439999999998"/>
    <m/>
    <s v="T"/>
    <s v="http://polling.reuters.com/#poll/CP3_2/filters/PD1:1"/>
    <n v="50791"/>
    <n v="80223"/>
    <n v="43112"/>
    <n v="43182.558900462966"/>
  </r>
  <r>
    <s v="Donald Trump"/>
    <x v="1"/>
    <n v="43182"/>
    <n v="43108"/>
    <n v="43111"/>
    <d v="2018-01-08T00:00:00"/>
    <x v="70"/>
    <x v="163"/>
    <x v="3"/>
    <s v="Emerson College"/>
    <x v="4"/>
    <n v="600"/>
    <s v="rv"/>
    <n v="0.92931529999999996"/>
    <n v="0"/>
    <n v="39"/>
    <n v="52"/>
    <n v="38.251899999999999"/>
    <n v="53.215359999999997"/>
    <m/>
    <m/>
    <s v="https://gallery.mailchimp.com/5d83bc45f4839ff4fb96bb8b8/files/e8436254-226b-4b8d-8ab9-8bd520324159/ECP_national_1.12.18.pdf"/>
    <n v="50787"/>
    <n v="80212"/>
    <n v="43112"/>
    <n v="43182.558900462966"/>
  </r>
  <r>
    <s v="Donald Trump"/>
    <x v="1"/>
    <n v="43182"/>
    <n v="43109"/>
    <n v="43111"/>
    <d v="2018-01-09T00:00:00"/>
    <x v="70"/>
    <x v="164"/>
    <x v="0"/>
    <s v="Rasmussen Reports/Pulse Opinion Research"/>
    <x v="0"/>
    <n v="1500"/>
    <s v="lv"/>
    <n v="0.1307427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786"/>
    <n v="80211"/>
    <n v="43112"/>
    <n v="43182.558900462966"/>
  </r>
  <r>
    <s v="Donald Trump"/>
    <x v="0"/>
    <n v="43182"/>
    <n v="43097"/>
    <n v="43110"/>
    <d v="2017-12-28T00:00:00"/>
    <x v="71"/>
    <x v="165"/>
    <x v="6"/>
    <s v="icitizen"/>
    <x v="5"/>
    <n v="14192"/>
    <s v="a"/>
    <n v="1.585974"/>
    <n v="0"/>
    <n v="46"/>
    <n v="54"/>
    <n v="48.066600000000001"/>
    <n v="47.750590000000003"/>
    <m/>
    <m/>
    <s v="https://projects.fivethirtyeight.com.s3.amazonaws.com/polls/2018_icitizen_national.pdf"/>
    <n v="50948"/>
    <n v="80589"/>
    <n v="43159"/>
    <n v="43182.558668981481"/>
  </r>
  <r>
    <s v="Donald Trump"/>
    <x v="0"/>
    <n v="43182"/>
    <n v="43102"/>
    <n v="43110"/>
    <d v="2018-01-02T00:00:00"/>
    <x v="71"/>
    <x v="166"/>
    <x v="8"/>
    <s v="IBD/TIPP"/>
    <x v="3"/>
    <n v="901"/>
    <s v="a"/>
    <n v="1.4712810000000001"/>
    <n v="0"/>
    <n v="35"/>
    <n v="58"/>
    <n v="37.024970000000003"/>
    <n v="56.350639999999999"/>
    <m/>
    <m/>
    <s v="https://www.investors.com/politics/everything-is-looking-up-except-for-trumps-approval-rating-ibdtipp-poll/"/>
    <n v="50785"/>
    <n v="80210"/>
    <n v="43111"/>
    <n v="43182.558668981481"/>
  </r>
  <r>
    <s v="Donald Trump"/>
    <x v="0"/>
    <n v="43182"/>
    <n v="43106"/>
    <n v="43110"/>
    <d v="2018-01-06T00:00:00"/>
    <x v="71"/>
    <x v="167"/>
    <x v="2"/>
    <s v="Ipsos"/>
    <x v="3"/>
    <n v="1584"/>
    <s v="a"/>
    <n v="0.21201130000000001"/>
    <n v="0"/>
    <n v="40.700000000000003"/>
    <n v="55.4"/>
    <n v="40.912469999999999"/>
    <n v="54.322940000000003"/>
    <m/>
    <s v="T"/>
    <s v="http://polling.reuters.com/#poll/CP3_2/"/>
    <n v="50792"/>
    <n v="80227"/>
    <n v="43112"/>
    <n v="43182.558668981481"/>
  </r>
  <r>
    <s v="Donald Trump"/>
    <x v="0"/>
    <n v="43182"/>
    <n v="43108"/>
    <n v="43110"/>
    <d v="2018-01-08T00:00:00"/>
    <x v="71"/>
    <x v="168"/>
    <x v="0"/>
    <s v="Marist College"/>
    <x v="2"/>
    <n v="1350"/>
    <s v="a"/>
    <n v="2.3708589999999998"/>
    <n v="0"/>
    <n v="37"/>
    <n v="53"/>
    <n v="37.952269999999999"/>
    <n v="54.103749999999998"/>
    <m/>
    <m/>
    <s v="http://maristpoll.marist.edu/wp-content/misc/usapolls/us180108_PBS_NPR/NPR_PBS%20NewsHour_Marist%20Poll_National%20Nature%20of%20the%20Sample%20and%20Tables_Trump_January%202018.pdf#page=3"/>
    <n v="50810"/>
    <n v="80261"/>
    <n v="43118"/>
    <n v="43182.558668981481"/>
  </r>
  <r>
    <s v="Donald Trump"/>
    <x v="0"/>
    <n v="43182"/>
    <n v="43108"/>
    <n v="43110"/>
    <d v="2018-01-08T00:00:00"/>
    <x v="71"/>
    <x v="168"/>
    <x v="0"/>
    <s v="Rasmussen Reports/Pulse Opinion Research"/>
    <x v="0"/>
    <n v="1500"/>
    <s v="lv"/>
    <n v="0.1322065"/>
    <n v="0"/>
    <n v="45"/>
    <n v="53"/>
    <n v="40.017049999999998"/>
    <n v="53.121749999999999"/>
    <m/>
    <s v="T"/>
    <s v="http://www.rasmussenreports.com/public_content/politics/trump_administration/trump_approval_index_history"/>
    <n v="50784"/>
    <n v="80208"/>
    <n v="43111"/>
    <n v="43182.558668981481"/>
  </r>
  <r>
    <s v="Donald Trump"/>
    <x v="0"/>
    <n v="43182"/>
    <n v="43109"/>
    <n v="43110"/>
    <d v="2018-01-09T00:00:00"/>
    <x v="71"/>
    <x v="169"/>
    <x v="7"/>
    <s v="Lucid"/>
    <x v="5"/>
    <n v="1398"/>
    <s v="a"/>
    <n v="0.89690959999999997"/>
    <n v="0"/>
    <n v="37.81"/>
    <n v="50.95"/>
    <n v="39.48057"/>
    <n v="53.66489"/>
    <m/>
    <m/>
    <s v="https://luc.id/public-opinion-weekly/"/>
    <n v="50789"/>
    <n v="80214"/>
    <n v="43112"/>
    <n v="43182.558668981481"/>
  </r>
  <r>
    <s v="Donald Trump"/>
    <x v="0"/>
    <n v="43182"/>
    <n v="43109"/>
    <n v="43110"/>
    <d v="2018-01-09T00:00:00"/>
    <x v="71"/>
    <x v="169"/>
    <x v="7"/>
    <s v="Public Policy Polling"/>
    <x v="7"/>
    <n v="620"/>
    <s v="rv"/>
    <n v="0.90013310000000002"/>
    <n v="0"/>
    <n v="42"/>
    <n v="53"/>
    <n v="41.032089999999997"/>
    <n v="53.61694"/>
    <m/>
    <m/>
    <s v="https://www.politico.com/story/2018/01/12/oprah-2020-polls-336488"/>
    <n v="50799"/>
    <n v="80235"/>
    <n v="43116"/>
    <n v="43182.558668981481"/>
  </r>
  <r>
    <s v="Donald Trump"/>
    <x v="2"/>
    <n v="43182"/>
    <n v="43097"/>
    <n v="43110"/>
    <d v="2017-12-28T00:00:00"/>
    <x v="71"/>
    <x v="165"/>
    <x v="6"/>
    <s v="icitizen"/>
    <x v="5"/>
    <n v="14192"/>
    <s v="a"/>
    <n v="1.585974"/>
    <n v="0"/>
    <n v="46"/>
    <n v="54"/>
    <n v="47.499200000000002"/>
    <n v="48.028239999999997"/>
    <m/>
    <m/>
    <s v="https://projects.fivethirtyeight.com.s3.amazonaws.com/polls/2018_icitizen_national.pdf"/>
    <n v="50948"/>
    <n v="80589"/>
    <n v="43159"/>
    <n v="43182.55878472222"/>
  </r>
  <r>
    <s v="Donald Trump"/>
    <x v="2"/>
    <n v="43182"/>
    <n v="43102"/>
    <n v="43110"/>
    <d v="2018-01-02T00:00:00"/>
    <x v="71"/>
    <x v="166"/>
    <x v="8"/>
    <s v="IBD/TIPP"/>
    <x v="3"/>
    <n v="901"/>
    <s v="a"/>
    <n v="1.4712810000000001"/>
    <n v="0"/>
    <n v="35"/>
    <n v="58"/>
    <n v="36.614229999999999"/>
    <n v="56.573219999999999"/>
    <m/>
    <m/>
    <s v="https://www.investors.com/politics/everything-is-looking-up-except-for-trumps-approval-rating-ibdtipp-poll/"/>
    <n v="50785"/>
    <n v="80210"/>
    <n v="43111"/>
    <n v="43182.55878472222"/>
  </r>
  <r>
    <s v="Donald Trump"/>
    <x v="2"/>
    <n v="43182"/>
    <n v="43106"/>
    <n v="43110"/>
    <d v="2018-01-06T00:00:00"/>
    <x v="71"/>
    <x v="167"/>
    <x v="2"/>
    <s v="Ipsos"/>
    <x v="3"/>
    <n v="1584"/>
    <s v="a"/>
    <n v="0.21201130000000001"/>
    <n v="0"/>
    <n v="40.700000000000003"/>
    <n v="55.4"/>
    <n v="40.23433"/>
    <n v="54.660020000000003"/>
    <m/>
    <s v="T"/>
    <s v="http://polling.reuters.com/#poll/CP3_2/"/>
    <n v="50792"/>
    <n v="80227"/>
    <n v="43112"/>
    <n v="43182.55878472222"/>
  </r>
  <r>
    <s v="Donald Trump"/>
    <x v="2"/>
    <n v="43182"/>
    <n v="43108"/>
    <n v="43110"/>
    <d v="2018-01-08T00:00:00"/>
    <x v="71"/>
    <x v="168"/>
    <x v="0"/>
    <s v="Marist College"/>
    <x v="2"/>
    <n v="1350"/>
    <s v="a"/>
    <n v="2.3708589999999998"/>
    <n v="0"/>
    <n v="37"/>
    <n v="53"/>
    <n v="37.206060000000001"/>
    <n v="54.364750000000001"/>
    <m/>
    <m/>
    <s v="http://maristpoll.marist.edu/wp-content/misc/usapolls/us180108_PBS_NPR/NPR_PBS%20NewsHour_Marist%20Poll_National%20Nature%20of%20the%20Sample%20and%20Tables_Trump_January%202018.pdf#page=3"/>
    <n v="50810"/>
    <n v="80261"/>
    <n v="43118"/>
    <n v="43182.55878472222"/>
  </r>
  <r>
    <s v="Donald Trump"/>
    <x v="2"/>
    <n v="43182"/>
    <n v="43109"/>
    <n v="43110"/>
    <d v="2018-01-09T00:00:00"/>
    <x v="71"/>
    <x v="169"/>
    <x v="7"/>
    <s v="Lucid"/>
    <x v="5"/>
    <n v="1398"/>
    <s v="a"/>
    <n v="0.89690959999999997"/>
    <n v="0"/>
    <n v="37.81"/>
    <n v="50.95"/>
    <n v="39.005299999999998"/>
    <n v="53.874679999999998"/>
    <m/>
    <m/>
    <s v="https://luc.id/public-opinion-weekly/"/>
    <n v="50789"/>
    <n v="80214"/>
    <n v="43112"/>
    <n v="43182.55878472222"/>
  </r>
  <r>
    <s v="Donald Trump"/>
    <x v="1"/>
    <n v="43182"/>
    <n v="43106"/>
    <n v="43110"/>
    <d v="2018-01-06T00:00:00"/>
    <x v="71"/>
    <x v="167"/>
    <x v="2"/>
    <s v="Ipsos"/>
    <x v="3"/>
    <n v="1320"/>
    <s v="rv"/>
    <n v="0.20050689999999999"/>
    <n v="0"/>
    <n v="42.3"/>
    <n v="55"/>
    <n v="42.134700000000002"/>
    <n v="53.489440000000002"/>
    <m/>
    <s v="T"/>
    <s v="http://polling.reuters.com/#poll/CP3_2/filters/PD1:1"/>
    <n v="50792"/>
    <n v="80224"/>
    <n v="43112"/>
    <n v="43182.558900462966"/>
  </r>
  <r>
    <s v="Donald Trump"/>
    <x v="1"/>
    <n v="43182"/>
    <n v="43108"/>
    <n v="43110"/>
    <d v="2018-01-08T00:00:00"/>
    <x v="71"/>
    <x v="168"/>
    <x v="0"/>
    <s v="Rasmussen Reports/Pulse Opinion Research"/>
    <x v="0"/>
    <n v="1500"/>
    <s v="lv"/>
    <n v="0.1322065"/>
    <n v="0"/>
    <n v="45"/>
    <n v="53"/>
    <n v="41.229849999999999"/>
    <n v="52.485889999999998"/>
    <m/>
    <s v="T"/>
    <s v="http://www.rasmussenreports.com/public_content/politics/trump_administration/trump_approval_index_history"/>
    <n v="50784"/>
    <n v="80208"/>
    <n v="43111"/>
    <n v="43182.558900462966"/>
  </r>
  <r>
    <s v="Donald Trump"/>
    <x v="1"/>
    <n v="43182"/>
    <n v="43108"/>
    <n v="43110"/>
    <d v="2018-01-08T00:00:00"/>
    <x v="71"/>
    <x v="168"/>
    <x v="0"/>
    <s v="Marist College"/>
    <x v="2"/>
    <n v="1092"/>
    <s v="rv"/>
    <n v="2.00752"/>
    <n v="0"/>
    <n v="41"/>
    <n v="51"/>
    <n v="41.779870000000003"/>
    <n v="51.734259999999999"/>
    <m/>
    <m/>
    <s v="http://maristpoll.marist.edu/wp-content/misc/usapolls/us180108_PBS_NPR/NPR_PBS%20NewsHour_Marist%20Poll_National%20Nature%20of%20the%20Sample%20and%20Tables_Trump_January%202018.pdf#page=3"/>
    <n v="50810"/>
    <n v="80262"/>
    <n v="43118"/>
    <n v="43182.558900462966"/>
  </r>
  <r>
    <s v="Donald Trump"/>
    <x v="1"/>
    <n v="43182"/>
    <n v="43109"/>
    <n v="43110"/>
    <d v="2018-01-09T00:00:00"/>
    <x v="71"/>
    <x v="169"/>
    <x v="7"/>
    <s v="Public Policy Polling"/>
    <x v="7"/>
    <n v="620"/>
    <s v="rv"/>
    <n v="0.90013310000000002"/>
    <n v="0"/>
    <n v="42"/>
    <n v="53"/>
    <n v="41.834009999999999"/>
    <n v="53.16901"/>
    <m/>
    <m/>
    <s v="https://www.politico.com/story/2018/01/12/oprah-2020-polls-336488"/>
    <n v="50799"/>
    <n v="80235"/>
    <n v="43116"/>
    <n v="43182.558900462966"/>
  </r>
  <r>
    <s v="Donald Trump"/>
    <x v="0"/>
    <n v="43182"/>
    <n v="43105"/>
    <n v="43109"/>
    <d v="2018-01-05T00:00:00"/>
    <x v="72"/>
    <x v="170"/>
    <x v="2"/>
    <s v="Ipsos"/>
    <x v="3"/>
    <n v="1622"/>
    <s v="a"/>
    <n v="0.21848909999999999"/>
    <n v="0"/>
    <n v="40.9"/>
    <n v="54.8"/>
    <n v="41.112470000000002"/>
    <n v="53.722940000000001"/>
    <m/>
    <s v="T"/>
    <s v="http://polling.reuters.com/#poll/CP3_2/"/>
    <n v="50793"/>
    <n v="80228"/>
    <n v="43112"/>
    <n v="43182.558668981481"/>
  </r>
  <r>
    <s v="Donald Trump"/>
    <x v="0"/>
    <n v="43182"/>
    <n v="43105"/>
    <n v="43109"/>
    <d v="2018-01-05T00:00:00"/>
    <x v="72"/>
    <x v="170"/>
    <x v="2"/>
    <s v="Quinnipiac University"/>
    <x v="3"/>
    <n v="1106"/>
    <s v="rv"/>
    <n v="1.3230040000000001"/>
    <n v="0"/>
    <n v="36"/>
    <n v="59"/>
    <n v="37.81297"/>
    <n v="57.384320000000002"/>
    <m/>
    <m/>
    <s v="https://poll.qu.edu/national/release-detail?ReleaseID=2511"/>
    <n v="50782"/>
    <n v="80206"/>
    <n v="43110"/>
    <n v="43182.558668981481"/>
  </r>
  <r>
    <s v="Donald Trump"/>
    <x v="0"/>
    <n v="43182"/>
    <n v="43107"/>
    <n v="43109"/>
    <d v="2018-01-07T00:00:00"/>
    <x v="72"/>
    <x v="171"/>
    <x v="0"/>
    <s v="Rasmussen Reports/Pulse Opinion Research"/>
    <x v="0"/>
    <n v="1500"/>
    <s v="lv"/>
    <n v="0.1338370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771"/>
    <n v="80177"/>
    <n v="43110"/>
    <n v="43182.558668981481"/>
  </r>
  <r>
    <s v="Donald Trump"/>
    <x v="0"/>
    <n v="43182"/>
    <n v="43108"/>
    <n v="43109"/>
    <d v="2018-01-08T00:00:00"/>
    <x v="72"/>
    <x v="172"/>
    <x v="7"/>
    <s v="YouGov"/>
    <x v="4"/>
    <n v="1500"/>
    <s v="a"/>
    <n v="0.87532010000000005"/>
    <n v="0"/>
    <n v="38"/>
    <n v="51"/>
    <n v="38.612949999999998"/>
    <n v="53.491219999999998"/>
    <m/>
    <m/>
    <s v="https://d25d2506sfb94s.cloudfront.net/cumulus_uploads/document/njjfbev7x7/trackingreport.pdf"/>
    <n v="50781"/>
    <n v="80203"/>
    <n v="43110"/>
    <n v="43182.558668981481"/>
  </r>
  <r>
    <s v="Donald Trump"/>
    <x v="2"/>
    <n v="43182"/>
    <n v="43105"/>
    <n v="43109"/>
    <d v="2018-01-05T00:00:00"/>
    <x v="72"/>
    <x v="170"/>
    <x v="2"/>
    <s v="Ipsos"/>
    <x v="3"/>
    <n v="1622"/>
    <s v="a"/>
    <n v="0.21848909999999999"/>
    <n v="0"/>
    <n v="40.9"/>
    <n v="54.8"/>
    <n v="40.434330000000003"/>
    <n v="54.060020000000002"/>
    <m/>
    <s v="T"/>
    <s v="http://polling.reuters.com/#poll/CP3_2/"/>
    <n v="50793"/>
    <n v="80228"/>
    <n v="43112"/>
    <n v="43182.55878472222"/>
  </r>
  <r>
    <s v="Donald Trump"/>
    <x v="2"/>
    <n v="43182"/>
    <n v="43108"/>
    <n v="43109"/>
    <d v="2018-01-08T00:00:00"/>
    <x v="72"/>
    <x v="172"/>
    <x v="7"/>
    <s v="YouGov"/>
    <x v="4"/>
    <n v="1500"/>
    <s v="a"/>
    <n v="0.87532010000000005"/>
    <n v="0"/>
    <n v="38"/>
    <n v="51"/>
    <n v="38.0182"/>
    <n v="53.78143"/>
    <m/>
    <m/>
    <s v="https://d25d2506sfb94s.cloudfront.net/cumulus_uploads/document/njjfbev7x7/trackingreport.pdf"/>
    <n v="50781"/>
    <n v="80203"/>
    <n v="43110"/>
    <n v="43182.55878472222"/>
  </r>
  <r>
    <s v="Donald Trump"/>
    <x v="1"/>
    <n v="43182"/>
    <n v="43105"/>
    <n v="43109"/>
    <d v="2018-01-05T00:00:00"/>
    <x v="72"/>
    <x v="170"/>
    <x v="2"/>
    <s v="Quinnipiac University"/>
    <x v="3"/>
    <n v="1106"/>
    <s v="rv"/>
    <n v="1.3230040000000001"/>
    <n v="0"/>
    <n v="36"/>
    <n v="59"/>
    <n v="38.698430000000002"/>
    <n v="56.936410000000002"/>
    <m/>
    <m/>
    <s v="https://poll.qu.edu/national/release-detail?ReleaseID=2511"/>
    <n v="50782"/>
    <n v="80206"/>
    <n v="43110"/>
    <n v="43182.558900462966"/>
  </r>
  <r>
    <s v="Donald Trump"/>
    <x v="1"/>
    <n v="43182"/>
    <n v="43105"/>
    <n v="43109"/>
    <d v="2018-01-05T00:00:00"/>
    <x v="72"/>
    <x v="170"/>
    <x v="2"/>
    <s v="Ipsos"/>
    <x v="3"/>
    <n v="1369"/>
    <s v="rv"/>
    <n v="0.20898249999999999"/>
    <n v="0"/>
    <n v="42.5"/>
    <n v="54.9"/>
    <n v="42.334710000000001"/>
    <n v="53.38944"/>
    <m/>
    <s v="T"/>
    <s v="http://polling.reuters.com/#poll/CP3_2/filters/PD1:1"/>
    <n v="50793"/>
    <n v="80225"/>
    <n v="43112"/>
    <n v="43182.558900462966"/>
  </r>
  <r>
    <s v="Donald Trump"/>
    <x v="1"/>
    <n v="43182"/>
    <n v="43107"/>
    <n v="43109"/>
    <d v="2018-01-07T00:00:00"/>
    <x v="72"/>
    <x v="171"/>
    <x v="0"/>
    <s v="Rasmussen Reports/Pulse Opinion Research"/>
    <x v="0"/>
    <n v="1500"/>
    <s v="lv"/>
    <n v="0.1338370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771"/>
    <n v="80177"/>
    <n v="43110"/>
    <n v="43182.558900462966"/>
  </r>
  <r>
    <s v="Donald Trump"/>
    <x v="1"/>
    <n v="43182"/>
    <n v="43108"/>
    <n v="43109"/>
    <d v="2018-01-08T00:00:00"/>
    <x v="72"/>
    <x v="172"/>
    <x v="7"/>
    <s v="YouGov"/>
    <x v="4"/>
    <n v="1016"/>
    <s v="rv"/>
    <n v="0.70149490000000003"/>
    <n v="0"/>
    <n v="42"/>
    <n v="54"/>
    <n v="41.151739999999997"/>
    <n v="54.626690000000004"/>
    <m/>
    <m/>
    <s v="https://d25d2506sfb94s.cloudfront.net/cumulus_uploads/document/njjfbev7x7/trackingreport.pdf"/>
    <n v="50781"/>
    <n v="80204"/>
    <n v="43110"/>
    <n v="43182.558900462966"/>
  </r>
  <r>
    <s v="Donald Trump"/>
    <x v="0"/>
    <n v="43182"/>
    <n v="43104"/>
    <n v="43108"/>
    <d v="2018-01-04T00:00:00"/>
    <x v="73"/>
    <x v="173"/>
    <x v="2"/>
    <s v="Ipsos"/>
    <x v="3"/>
    <n v="1581"/>
    <s v="a"/>
    <n v="0.2140127"/>
    <n v="0"/>
    <n v="41.1"/>
    <n v="54.6"/>
    <n v="41.312469999999998"/>
    <n v="53.522939999999998"/>
    <m/>
    <s v="T"/>
    <s v="http://polling.reuters.com/#poll/CP3_2/"/>
    <n v="50776"/>
    <n v="80190"/>
    <n v="43110"/>
    <n v="43182.558668981481"/>
  </r>
  <r>
    <s v="Donald Trump"/>
    <x v="0"/>
    <n v="43182"/>
    <n v="43104"/>
    <n v="43108"/>
    <d v="2018-01-04T00:00:00"/>
    <x v="73"/>
    <x v="173"/>
    <x v="2"/>
    <s v="Rasmussen Reports/Pulse Opinion Research"/>
    <x v="0"/>
    <n v="1500"/>
    <s v="lv"/>
    <n v="0.2469978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769"/>
    <n v="80174"/>
    <n v="43109"/>
    <n v="43182.558668981481"/>
  </r>
  <r>
    <s v="Donald Trump"/>
    <x v="2"/>
    <n v="43182"/>
    <n v="43104"/>
    <n v="43108"/>
    <d v="2018-01-04T00:00:00"/>
    <x v="73"/>
    <x v="173"/>
    <x v="2"/>
    <s v="Ipsos"/>
    <x v="3"/>
    <n v="1581"/>
    <s v="a"/>
    <n v="0.2140127"/>
    <n v="0"/>
    <n v="41.1"/>
    <n v="54.6"/>
    <n v="40.634329999999999"/>
    <n v="53.860019999999999"/>
    <m/>
    <s v="T"/>
    <s v="http://polling.reuters.com/#poll/CP3_2/"/>
    <n v="50776"/>
    <n v="80190"/>
    <n v="43110"/>
    <n v="43182.55878472222"/>
  </r>
  <r>
    <s v="Donald Trump"/>
    <x v="1"/>
    <n v="43182"/>
    <n v="43104"/>
    <n v="43108"/>
    <d v="2018-01-04T00:00:00"/>
    <x v="73"/>
    <x v="173"/>
    <x v="2"/>
    <s v="Ipsos"/>
    <x v="3"/>
    <n v="1345"/>
    <s v="rv"/>
    <n v="0.20610429999999999"/>
    <n v="0"/>
    <n v="41.8"/>
    <n v="55.5"/>
    <n v="41.634700000000002"/>
    <n v="53.989440000000002"/>
    <m/>
    <s v="T"/>
    <s v="http://polling.reuters.com/#poll/CP3_2/filters/PD1:1"/>
    <n v="50776"/>
    <n v="80186"/>
    <n v="43110"/>
    <n v="43182.558900462966"/>
  </r>
  <r>
    <s v="Donald Trump"/>
    <x v="1"/>
    <n v="43182"/>
    <n v="43104"/>
    <n v="43108"/>
    <d v="2018-01-04T00:00:00"/>
    <x v="73"/>
    <x v="173"/>
    <x v="2"/>
    <s v="Rasmussen Reports/Pulse Opinion Research"/>
    <x v="0"/>
    <n v="1500"/>
    <s v="lv"/>
    <n v="0.2469978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769"/>
    <n v="80174"/>
    <n v="43109"/>
    <n v="43182.558900462966"/>
  </r>
  <r>
    <s v="Donald Trump"/>
    <x v="0"/>
    <n v="43182"/>
    <n v="43103"/>
    <n v="43107"/>
    <d v="2018-01-03T00:00:00"/>
    <x v="74"/>
    <x v="174"/>
    <x v="2"/>
    <s v="Rasmussen Reports/Pulse Opinion Research"/>
    <x v="0"/>
    <n v="1500"/>
    <s v="lv"/>
    <n v="8.3475900000000006E-2"/>
    <n v="0"/>
    <n v="42"/>
    <n v="56"/>
    <n v="37.017049999999998"/>
    <n v="56.121749999999999"/>
    <m/>
    <s v="T"/>
    <s v="http://www.rasmussenreports.com/public_content/politics/trump_administration/trump_approval_index_history"/>
    <n v="50763"/>
    <n v="80167"/>
    <n v="43108"/>
    <n v="43182.558668981481"/>
  </r>
  <r>
    <s v="Donald Trump"/>
    <x v="0"/>
    <n v="43182"/>
    <n v="43103"/>
    <n v="43107"/>
    <d v="2018-01-03T00:00:00"/>
    <x v="74"/>
    <x v="174"/>
    <x v="2"/>
    <s v="Ipsos"/>
    <x v="3"/>
    <n v="1553"/>
    <s v="a"/>
    <n v="0.2111439"/>
    <n v="0"/>
    <n v="42.9"/>
    <n v="52.7"/>
    <n v="43.112470000000002"/>
    <n v="51.62294"/>
    <m/>
    <s v="T"/>
    <s v="http://polling.reuters.com/#poll/CP3_2/"/>
    <n v="50777"/>
    <n v="80191"/>
    <n v="43110"/>
    <n v="43182.558668981481"/>
  </r>
  <r>
    <s v="Donald Trump"/>
    <x v="0"/>
    <n v="43182"/>
    <n v="43102"/>
    <n v="43107"/>
    <d v="2018-01-02T00:00:00"/>
    <x v="74"/>
    <x v="175"/>
    <x v="4"/>
    <s v="Gallup"/>
    <x v="6"/>
    <n v="1500"/>
    <s v="a"/>
    <n v="0.66047359999999999"/>
    <n v="0"/>
    <n v="37"/>
    <n v="58"/>
    <n v="38.240139999999997"/>
    <n v="55.970889999999997"/>
    <m/>
    <s v="T"/>
    <s v="http://news.gallup.com/poll/203207/trump-job-approval-weekly.aspx?utm_source=social&amp;utm_medium=twitter&amp;utm_campaign=organicsocial"/>
    <n v="50768"/>
    <n v="80173"/>
    <n v="43108"/>
    <n v="43182.558668981481"/>
  </r>
  <r>
    <s v="Donald Trump"/>
    <x v="2"/>
    <n v="43182"/>
    <n v="43102"/>
    <n v="43107"/>
    <d v="2018-01-02T00:00:00"/>
    <x v="74"/>
    <x v="175"/>
    <x v="4"/>
    <s v="Gallup"/>
    <x v="6"/>
    <n v="1500"/>
    <s v="a"/>
    <n v="0.66047359999999999"/>
    <n v="0"/>
    <n v="37"/>
    <n v="58"/>
    <n v="37.572119999999998"/>
    <n v="56.310969999999998"/>
    <m/>
    <s v="T"/>
    <s v="http://news.gallup.com/poll/203207/trump-job-approval-weekly.aspx?utm_source=social&amp;utm_medium=twitter&amp;utm_campaign=organicsocial"/>
    <n v="50768"/>
    <n v="80173"/>
    <n v="43108"/>
    <n v="43182.55878472222"/>
  </r>
  <r>
    <s v="Donald Trump"/>
    <x v="2"/>
    <n v="43182"/>
    <n v="43103"/>
    <n v="43107"/>
    <d v="2018-01-03T00:00:00"/>
    <x v="74"/>
    <x v="174"/>
    <x v="2"/>
    <s v="Ipsos"/>
    <x v="3"/>
    <n v="1553"/>
    <s v="a"/>
    <n v="0.2111439"/>
    <n v="0"/>
    <n v="42.9"/>
    <n v="52.7"/>
    <n v="42.434330000000003"/>
    <n v="51.96002"/>
    <m/>
    <s v="T"/>
    <s v="http://polling.reuters.com/#poll/CP3_2/"/>
    <n v="50777"/>
    <n v="80191"/>
    <n v="43110"/>
    <n v="43182.55878472222"/>
  </r>
  <r>
    <s v="Donald Trump"/>
    <x v="1"/>
    <n v="43182"/>
    <n v="43103"/>
    <n v="43107"/>
    <d v="2018-01-03T00:00:00"/>
    <x v="74"/>
    <x v="174"/>
    <x v="2"/>
    <s v="Rasmussen Reports/Pulse Opinion Research"/>
    <x v="0"/>
    <n v="1500"/>
    <s v="lv"/>
    <n v="8.3475900000000006E-2"/>
    <n v="0"/>
    <n v="42"/>
    <n v="56"/>
    <n v="38.229849999999999"/>
    <n v="55.485889999999998"/>
    <m/>
    <s v="T"/>
    <s v="http://www.rasmussenreports.com/public_content/politics/trump_administration/trump_approval_index_history"/>
    <n v="50763"/>
    <n v="80167"/>
    <n v="43108"/>
    <n v="43182.558900462966"/>
  </r>
  <r>
    <s v="Donald Trump"/>
    <x v="1"/>
    <n v="43182"/>
    <n v="43103"/>
    <n v="43107"/>
    <d v="2018-01-03T00:00:00"/>
    <x v="74"/>
    <x v="174"/>
    <x v="2"/>
    <s v="Ipsos"/>
    <x v="3"/>
    <n v="1336"/>
    <s v="rv"/>
    <n v="0.20545720000000001"/>
    <n v="0"/>
    <n v="43"/>
    <n v="54.2"/>
    <n v="42.834710000000001"/>
    <n v="52.689439999999998"/>
    <m/>
    <s v="T"/>
    <s v="http://polling.reuters.com/#poll/CP3_2/filters/PD1:1"/>
    <n v="50777"/>
    <n v="80187"/>
    <n v="43110"/>
    <n v="43182.558900462966"/>
  </r>
  <r>
    <s v="Donald Trump"/>
    <x v="0"/>
    <n v="43182"/>
    <n v="43102"/>
    <n v="43106"/>
    <d v="2018-01-02T00:00:00"/>
    <x v="75"/>
    <x v="176"/>
    <x v="2"/>
    <s v="Ipsos"/>
    <x v="3"/>
    <n v="1610"/>
    <s v="a"/>
    <n v="0.21975410000000001"/>
    <n v="0"/>
    <n v="41.9"/>
    <n v="53.2"/>
    <n v="42.112470000000002"/>
    <n v="52.12294"/>
    <m/>
    <s v="T"/>
    <s v="http://polling.reuters.com/#poll/CP3_2/"/>
    <n v="50778"/>
    <n v="80192"/>
    <n v="43110"/>
    <n v="43182.558668981481"/>
  </r>
  <r>
    <s v="Donald Trump"/>
    <x v="2"/>
    <n v="43182"/>
    <n v="43102"/>
    <n v="43106"/>
    <d v="2018-01-02T00:00:00"/>
    <x v="75"/>
    <x v="176"/>
    <x v="2"/>
    <s v="Ipsos"/>
    <x v="3"/>
    <n v="1610"/>
    <s v="a"/>
    <n v="0.21975410000000001"/>
    <n v="0"/>
    <n v="41.9"/>
    <n v="53.2"/>
    <n v="41.434330000000003"/>
    <n v="52.46002"/>
    <m/>
    <s v="T"/>
    <s v="http://polling.reuters.com/#poll/CP3_2/"/>
    <n v="50778"/>
    <n v="80192"/>
    <n v="43110"/>
    <n v="43182.55878472222"/>
  </r>
  <r>
    <s v="Donald Trump"/>
    <x v="1"/>
    <n v="43182"/>
    <n v="43102"/>
    <n v="43106"/>
    <d v="2018-01-02T00:00:00"/>
    <x v="75"/>
    <x v="176"/>
    <x v="2"/>
    <s v="Ipsos"/>
    <x v="3"/>
    <n v="1383"/>
    <s v="rv"/>
    <n v="0.21340719999999999"/>
    <n v="0"/>
    <n v="42.5"/>
    <n v="54.3"/>
    <n v="42.334710000000001"/>
    <n v="52.789439999999999"/>
    <m/>
    <s v="T"/>
    <s v="http://polling.reuters.com/#poll/CP3_2/filters/PD1:1"/>
    <n v="50778"/>
    <n v="80188"/>
    <n v="43110"/>
    <n v="43182.558900462966"/>
  </r>
  <r>
    <s v="Donald Trump"/>
    <x v="0"/>
    <n v="43182"/>
    <n v="43101"/>
    <n v="43105"/>
    <d v="2018-01-01T00:00:00"/>
    <x v="76"/>
    <x v="177"/>
    <x v="2"/>
    <s v="Ipsos"/>
    <x v="3"/>
    <n v="1599"/>
    <s v="a"/>
    <n v="0.21905640000000001"/>
    <n v="0"/>
    <n v="41.9"/>
    <n v="53.3"/>
    <n v="42.112470000000002"/>
    <n v="52.222940000000001"/>
    <m/>
    <s v="T"/>
    <s v="http://polling.reuters.com/#poll/CP3_2/"/>
    <n v="50779"/>
    <n v="80193"/>
    <n v="43110"/>
    <n v="43182.558668981481"/>
  </r>
  <r>
    <s v="Donald Trump"/>
    <x v="0"/>
    <n v="43182"/>
    <n v="43104"/>
    <n v="43105"/>
    <d v="2018-01-04T00:00:00"/>
    <x v="76"/>
    <x v="178"/>
    <x v="7"/>
    <s v="Morning Consult"/>
    <x v="5"/>
    <n v="1988"/>
    <s v="rv"/>
    <n v="0.76616030000000002"/>
    <n v="0"/>
    <n v="44"/>
    <n v="51"/>
    <n v="40.107430000000001"/>
    <n v="54.069670000000002"/>
    <m/>
    <m/>
    <s v="https://morningconsult.com/wp-content/uploads/2018/01/180102_crosstabs_POLITICO_v1_AP-2.pdf"/>
    <n v="50770"/>
    <n v="80175"/>
    <n v="43110"/>
    <n v="43182.558668981481"/>
  </r>
  <r>
    <s v="Donald Trump"/>
    <x v="2"/>
    <n v="43182"/>
    <n v="43101"/>
    <n v="43105"/>
    <d v="2018-01-01T00:00:00"/>
    <x v="76"/>
    <x v="177"/>
    <x v="2"/>
    <s v="Ipsos"/>
    <x v="3"/>
    <n v="1599"/>
    <s v="a"/>
    <n v="0.21905640000000001"/>
    <n v="0"/>
    <n v="41.9"/>
    <n v="53.3"/>
    <n v="41.434330000000003"/>
    <n v="52.560020000000002"/>
    <m/>
    <s v="T"/>
    <s v="http://polling.reuters.com/#poll/CP3_2/"/>
    <n v="50779"/>
    <n v="80193"/>
    <n v="43110"/>
    <n v="43182.55878472222"/>
  </r>
  <r>
    <s v="Donald Trump"/>
    <x v="1"/>
    <n v="43182"/>
    <n v="43101"/>
    <n v="43105"/>
    <d v="2018-01-01T00:00:00"/>
    <x v="76"/>
    <x v="177"/>
    <x v="2"/>
    <s v="Ipsos"/>
    <x v="3"/>
    <n v="1355"/>
    <s v="rv"/>
    <n v="0.2097967"/>
    <n v="0"/>
    <n v="43.1"/>
    <n v="54"/>
    <n v="42.934699999999999"/>
    <n v="52.489440000000002"/>
    <m/>
    <s v="T"/>
    <s v="http://polling.reuters.com/#poll/CP3_2/filters/PD1:1"/>
    <n v="50779"/>
    <n v="80189"/>
    <n v="43110"/>
    <n v="43182.558900462966"/>
  </r>
  <r>
    <s v="Donald Trump"/>
    <x v="1"/>
    <n v="43182"/>
    <n v="43104"/>
    <n v="43105"/>
    <d v="2018-01-04T00:00:00"/>
    <x v="76"/>
    <x v="178"/>
    <x v="7"/>
    <s v="Morning Consult"/>
    <x v="5"/>
    <n v="1988"/>
    <s v="rv"/>
    <n v="0.82590620000000003"/>
    <n v="0"/>
    <n v="44"/>
    <n v="51"/>
    <n v="41.112200000000001"/>
    <n v="53.48854"/>
    <m/>
    <m/>
    <s v="https://morningconsult.com/wp-content/uploads/2018/01/180102_crosstabs_POLITICO_v1_AP-2.pdf"/>
    <n v="50770"/>
    <n v="80175"/>
    <n v="43110"/>
    <n v="43182.558900462966"/>
  </r>
  <r>
    <s v="Donald Trump"/>
    <x v="0"/>
    <n v="43182"/>
    <n v="43100"/>
    <n v="43104"/>
    <d v="2017-12-31T00:00:00"/>
    <x v="77"/>
    <x v="179"/>
    <x v="2"/>
    <s v="Ipsos"/>
    <x v="3"/>
    <n v="1259"/>
    <s v="a"/>
    <n v="0.17306340000000001"/>
    <n v="0"/>
    <n v="41.6"/>
    <n v="53.9"/>
    <n v="41.812469999999998"/>
    <n v="52.822940000000003"/>
    <m/>
    <s v="T"/>
    <s v="http://polling.reuters.com/#poll/CP3_2/"/>
    <n v="50757"/>
    <n v="80161"/>
    <n v="43105"/>
    <n v="43182.558668981481"/>
  </r>
  <r>
    <s v="Donald Trump"/>
    <x v="0"/>
    <n v="43182"/>
    <n v="43102"/>
    <n v="43104"/>
    <d v="2018-01-02T00:00:00"/>
    <x v="77"/>
    <x v="180"/>
    <x v="0"/>
    <s v="Rasmussen Reports/Pulse Opinion Research"/>
    <x v="0"/>
    <n v="500"/>
    <s v="lv"/>
    <n v="4.7009200000000001E-2"/>
    <n v="0"/>
    <n v="44"/>
    <n v="54"/>
    <n v="39.017049999999998"/>
    <n v="54.121749999999999"/>
    <m/>
    <s v="T"/>
    <s v="http://www.rasmussenreports.com/public_content/politics/trump_administration/prez_track_jan05"/>
    <n v="50762"/>
    <n v="80166"/>
    <n v="43105"/>
    <n v="43182.558668981481"/>
  </r>
  <r>
    <s v="Donald Trump"/>
    <x v="2"/>
    <n v="43182"/>
    <n v="43100"/>
    <n v="43104"/>
    <d v="2017-12-31T00:00:00"/>
    <x v="77"/>
    <x v="179"/>
    <x v="2"/>
    <s v="Ipsos"/>
    <x v="3"/>
    <n v="1259"/>
    <s v="a"/>
    <n v="0.17306340000000001"/>
    <n v="0"/>
    <n v="41.6"/>
    <n v="53.9"/>
    <n v="41.134329999999999"/>
    <n v="53.160020000000003"/>
    <m/>
    <s v="T"/>
    <s v="http://polling.reuters.com/#poll/CP3_2/"/>
    <n v="50757"/>
    <n v="80161"/>
    <n v="43105"/>
    <n v="43182.55878472222"/>
  </r>
  <r>
    <s v="Donald Trump"/>
    <x v="1"/>
    <n v="43182"/>
    <n v="43100"/>
    <n v="43104"/>
    <d v="2017-12-31T00:00:00"/>
    <x v="77"/>
    <x v="179"/>
    <x v="2"/>
    <s v="Ipsos"/>
    <x v="3"/>
    <n v="1055"/>
    <s v="rv"/>
    <n v="0.163883"/>
    <n v="0"/>
    <n v="42.8"/>
    <n v="54.4"/>
    <n v="42.634700000000002"/>
    <n v="52.88944"/>
    <m/>
    <s v="T"/>
    <s v="http://polling.reuters.com/#poll/CP3_2/filters/PD1:1"/>
    <n v="50757"/>
    <n v="80157"/>
    <n v="43105"/>
    <n v="43182.558900462966"/>
  </r>
  <r>
    <s v="Donald Trump"/>
    <x v="1"/>
    <n v="43182"/>
    <n v="43102"/>
    <n v="43104"/>
    <d v="2018-01-02T00:00:00"/>
    <x v="77"/>
    <x v="180"/>
    <x v="0"/>
    <s v="Rasmussen Reports/Pulse Opinion Research"/>
    <x v="0"/>
    <n v="500"/>
    <s v="lv"/>
    <n v="4.7009200000000001E-2"/>
    <n v="0"/>
    <n v="44"/>
    <n v="54"/>
    <n v="40.229849999999999"/>
    <n v="53.485889999999998"/>
    <m/>
    <s v="T"/>
    <s v="http://www.rasmussenreports.com/public_content/politics/trump_administration/prez_track_jan05"/>
    <n v="50762"/>
    <n v="80166"/>
    <n v="43105"/>
    <n v="43182.558900462966"/>
  </r>
  <r>
    <s v="Donald Trump"/>
    <x v="0"/>
    <n v="43182"/>
    <n v="43097"/>
    <n v="43103"/>
    <d v="2017-12-28T00:00:00"/>
    <x v="78"/>
    <x v="181"/>
    <x v="1"/>
    <s v="SurveyMonkey"/>
    <x v="1"/>
    <n v="12238"/>
    <s v="a"/>
    <n v="0.80272560000000004"/>
    <n v="0"/>
    <n v="43"/>
    <n v="54"/>
    <n v="41.02366"/>
    <n v="52.446770000000001"/>
    <m/>
    <m/>
    <s v="https://drive.google.com/file/d/1vvPIWGhn0hpFGDg3g_JJ3EBmnYnu7a8j/view"/>
    <n v="50754"/>
    <n v="80146"/>
    <n v="43104"/>
    <n v="43182.558668981481"/>
  </r>
  <r>
    <s v="Donald Trump"/>
    <x v="0"/>
    <n v="43182"/>
    <n v="43099"/>
    <n v="43103"/>
    <d v="2017-12-30T00:00:00"/>
    <x v="78"/>
    <x v="182"/>
    <x v="2"/>
    <s v="Ipsos"/>
    <x v="3"/>
    <n v="948"/>
    <s v="a"/>
    <n v="0.13052520000000001"/>
    <n v="0"/>
    <n v="40.9"/>
    <n v="54.1"/>
    <n v="41.112470000000002"/>
    <n v="53.022939999999998"/>
    <m/>
    <s v="T"/>
    <s v="http://polling.reuters.com/#poll/CP3_2/"/>
    <n v="50758"/>
    <n v="80162"/>
    <n v="43105"/>
    <n v="43182.558668981481"/>
  </r>
  <r>
    <s v="Donald Trump"/>
    <x v="0"/>
    <n v="43182"/>
    <n v="43101"/>
    <n v="43103"/>
    <d v="2018-01-01T00:00:00"/>
    <x v="78"/>
    <x v="183"/>
    <x v="0"/>
    <s v="Rasmussen Reports/Pulse Opinion Research"/>
    <x v="0"/>
    <n v="1500"/>
    <s v="lv"/>
    <n v="0.14191770000000001"/>
    <n v="0"/>
    <n v="45"/>
    <n v="53"/>
    <n v="40.017049999999998"/>
    <n v="53.121749999999999"/>
    <m/>
    <s v="T"/>
    <s v="http://www.rasmussenreports.com/public_content/politics/trump_administration/trump_approval_index_history"/>
    <n v="50753"/>
    <n v="80144"/>
    <n v="43104"/>
    <n v="43182.558668981481"/>
  </r>
  <r>
    <s v="Donald Trump"/>
    <x v="0"/>
    <n v="43182"/>
    <n v="43103"/>
    <n v="43103"/>
    <d v="2018-01-03T00:00:00"/>
    <x v="78"/>
    <x v="184"/>
    <x v="10"/>
    <s v="Lucid"/>
    <x v="5"/>
    <n v="929"/>
    <s v="a"/>
    <n v="0.56786599999999998"/>
    <n v="0"/>
    <n v="36.99"/>
    <n v="50.17"/>
    <n v="38.66057"/>
    <n v="52.884889999999999"/>
    <m/>
    <m/>
    <s v="https://docs.google.com/spreadsheets/d/159GtT-_6m8fbZdMXLauwCXUgQH4DB9r0EtZQDn4rJ3w/edit#gid=0"/>
    <n v="50756"/>
    <n v="80148"/>
    <n v="43105"/>
    <n v="43182.558668981481"/>
  </r>
  <r>
    <s v="Donald Trump"/>
    <x v="2"/>
    <n v="43182"/>
    <n v="43097"/>
    <n v="43103"/>
    <d v="2017-12-28T00:00:00"/>
    <x v="78"/>
    <x v="181"/>
    <x v="1"/>
    <s v="SurveyMonkey"/>
    <x v="1"/>
    <n v="12238"/>
    <s v="a"/>
    <n v="0.80272560000000004"/>
    <n v="0"/>
    <n v="43"/>
    <n v="54"/>
    <n v="40.352829999999997"/>
    <n v="52.783079999999998"/>
    <m/>
    <m/>
    <s v="https://drive.google.com/file/d/1vvPIWGhn0hpFGDg3g_JJ3EBmnYnu7a8j/view"/>
    <n v="50754"/>
    <n v="80146"/>
    <n v="43104"/>
    <n v="43182.55878472222"/>
  </r>
  <r>
    <s v="Donald Trump"/>
    <x v="2"/>
    <n v="43182"/>
    <n v="43099"/>
    <n v="43103"/>
    <d v="2017-12-30T00:00:00"/>
    <x v="78"/>
    <x v="182"/>
    <x v="2"/>
    <s v="Ipsos"/>
    <x v="3"/>
    <n v="948"/>
    <s v="a"/>
    <n v="0.13052520000000001"/>
    <n v="0"/>
    <n v="40.9"/>
    <n v="54.1"/>
    <n v="40.434330000000003"/>
    <n v="53.360019999999999"/>
    <m/>
    <s v="T"/>
    <s v="http://polling.reuters.com/#poll/CP3_2/"/>
    <n v="50758"/>
    <n v="80162"/>
    <n v="43105"/>
    <n v="43182.55878472222"/>
  </r>
  <r>
    <s v="Donald Trump"/>
    <x v="2"/>
    <n v="43182"/>
    <n v="43103"/>
    <n v="43103"/>
    <d v="2018-01-03T00:00:00"/>
    <x v="78"/>
    <x v="184"/>
    <x v="10"/>
    <s v="Lucid"/>
    <x v="5"/>
    <n v="929"/>
    <s v="a"/>
    <n v="0.56786599999999998"/>
    <n v="0"/>
    <n v="36.99"/>
    <n v="50.17"/>
    <n v="38.185299999999998"/>
    <n v="53.094679999999997"/>
    <m/>
    <m/>
    <s v="https://docs.google.com/spreadsheets/d/159GtT-_6m8fbZdMXLauwCXUgQH4DB9r0EtZQDn4rJ3w/edit#gid=0"/>
    <n v="50756"/>
    <n v="80148"/>
    <n v="43105"/>
    <n v="43182.55878472222"/>
  </r>
  <r>
    <s v="Donald Trump"/>
    <x v="1"/>
    <n v="43182"/>
    <n v="43099"/>
    <n v="43103"/>
    <d v="2017-12-30T00:00:00"/>
    <x v="78"/>
    <x v="182"/>
    <x v="2"/>
    <s v="Ipsos"/>
    <x v="3"/>
    <n v="786"/>
    <s v="rv"/>
    <n v="0.1223128"/>
    <n v="0"/>
    <n v="43.5"/>
    <n v="53.5"/>
    <n v="43.334710000000001"/>
    <n v="51.989440000000002"/>
    <m/>
    <s v="T"/>
    <s v="http://polling.reuters.com/#poll/CP3_2/filters/PD1:1"/>
    <n v="50758"/>
    <n v="80158"/>
    <n v="43105"/>
    <n v="43182.558900462966"/>
  </r>
  <r>
    <s v="Donald Trump"/>
    <x v="1"/>
    <n v="43182"/>
    <n v="43101"/>
    <n v="43103"/>
    <d v="2018-01-01T00:00:00"/>
    <x v="78"/>
    <x v="183"/>
    <x v="0"/>
    <s v="Rasmussen Reports/Pulse Opinion Research"/>
    <x v="0"/>
    <n v="1500"/>
    <s v="lv"/>
    <n v="0.14191770000000001"/>
    <n v="0"/>
    <n v="45"/>
    <n v="53"/>
    <n v="41.229849999999999"/>
    <n v="52.485889999999998"/>
    <m/>
    <s v="T"/>
    <s v="http://www.rasmussenreports.com/public_content/politics/trump_administration/trump_approval_index_history"/>
    <n v="50753"/>
    <n v="80144"/>
    <n v="43104"/>
    <n v="43182.558900462966"/>
  </r>
  <r>
    <s v="Donald Trump"/>
    <x v="0"/>
    <n v="43182"/>
    <n v="43098"/>
    <n v="43102"/>
    <d v="2017-12-29T00:00:00"/>
    <x v="79"/>
    <x v="185"/>
    <x v="2"/>
    <s v="Ipsos"/>
    <x v="3"/>
    <n v="625"/>
    <s v="a"/>
    <n v="8.5926799999999998E-2"/>
    <n v="0"/>
    <n v="39.700000000000003"/>
    <n v="55.5"/>
    <n v="39.912469999999999"/>
    <n v="54.422939999999997"/>
    <m/>
    <s v="T"/>
    <s v="http://polling.reuters.com/#poll/CP3_2/"/>
    <n v="50759"/>
    <n v="80163"/>
    <n v="43105"/>
    <n v="43182.558668981481"/>
  </r>
  <r>
    <s v="Donald Trump"/>
    <x v="0"/>
    <n v="43182"/>
    <n v="43100"/>
    <n v="43102"/>
    <d v="2017-12-31T00:00:00"/>
    <x v="79"/>
    <x v="186"/>
    <x v="0"/>
    <s v="YouGov"/>
    <x v="4"/>
    <n v="1500"/>
    <s v="a"/>
    <n v="0.8974029"/>
    <n v="0"/>
    <n v="38"/>
    <n v="52"/>
    <n v="38.612949999999998"/>
    <n v="54.491219999999998"/>
    <m/>
    <m/>
    <s v="https://d25d2506sfb94s.cloudfront.net/cumulus_uploads/document/fzbo62v6dm/econTabReport.pdf"/>
    <n v="50752"/>
    <n v="80139"/>
    <n v="43103"/>
    <n v="43182.558668981481"/>
  </r>
  <r>
    <s v="Donald Trump"/>
    <x v="0"/>
    <n v="43182"/>
    <n v="43100"/>
    <n v="43102"/>
    <d v="2017-12-31T00:00:00"/>
    <x v="79"/>
    <x v="186"/>
    <x v="0"/>
    <s v="Rasmussen Reports/Pulse Opinion Research"/>
    <x v="0"/>
    <n v="1500"/>
    <s v="lv"/>
    <n v="0.1429766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751"/>
    <n v="80138"/>
    <n v="43103"/>
    <n v="43182.558668981481"/>
  </r>
  <r>
    <s v="Donald Trump"/>
    <x v="2"/>
    <n v="43182"/>
    <n v="43098"/>
    <n v="43102"/>
    <d v="2017-12-29T00:00:00"/>
    <x v="79"/>
    <x v="185"/>
    <x v="2"/>
    <s v="Ipsos"/>
    <x v="3"/>
    <n v="625"/>
    <s v="a"/>
    <n v="8.5926799999999998E-2"/>
    <n v="0"/>
    <n v="39.700000000000003"/>
    <n v="55.5"/>
    <n v="39.23433"/>
    <n v="54.760019999999997"/>
    <m/>
    <s v="T"/>
    <s v="http://polling.reuters.com/#poll/CP3_2/"/>
    <n v="50759"/>
    <n v="80163"/>
    <n v="43105"/>
    <n v="43182.55878472222"/>
  </r>
  <r>
    <s v="Donald Trump"/>
    <x v="2"/>
    <n v="43182"/>
    <n v="43100"/>
    <n v="43102"/>
    <d v="2017-12-31T00:00:00"/>
    <x v="79"/>
    <x v="186"/>
    <x v="0"/>
    <s v="YouGov"/>
    <x v="4"/>
    <n v="1500"/>
    <s v="a"/>
    <n v="0.8974029"/>
    <n v="0"/>
    <n v="38"/>
    <n v="52"/>
    <n v="38.0182"/>
    <n v="54.78143"/>
    <m/>
    <m/>
    <s v="https://d25d2506sfb94s.cloudfront.net/cumulus_uploads/document/fzbo62v6dm/econTabReport.pdf"/>
    <n v="50752"/>
    <n v="80139"/>
    <n v="43103"/>
    <n v="43182.55878472222"/>
  </r>
  <r>
    <s v="Donald Trump"/>
    <x v="1"/>
    <n v="43182"/>
    <n v="43098"/>
    <n v="43102"/>
    <d v="2017-12-29T00:00:00"/>
    <x v="79"/>
    <x v="185"/>
    <x v="2"/>
    <s v="Ipsos"/>
    <x v="3"/>
    <n v="508"/>
    <s v="rv"/>
    <n v="7.8975299999999998E-2"/>
    <n v="0"/>
    <n v="42.9"/>
    <n v="54.8"/>
    <n v="42.73471"/>
    <n v="53.289439999999999"/>
    <m/>
    <s v="T"/>
    <s v="http://polling.reuters.com/#poll/CP3_2/filters/PD1:1"/>
    <n v="50759"/>
    <n v="80159"/>
    <n v="43105"/>
    <n v="43182.558900462966"/>
  </r>
  <r>
    <s v="Donald Trump"/>
    <x v="1"/>
    <n v="43182"/>
    <n v="43100"/>
    <n v="43102"/>
    <d v="2017-12-31T00:00:00"/>
    <x v="79"/>
    <x v="186"/>
    <x v="0"/>
    <s v="Rasmussen Reports/Pulse Opinion Research"/>
    <x v="0"/>
    <n v="1500"/>
    <s v="lv"/>
    <n v="0.1429766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751"/>
    <n v="80138"/>
    <n v="43103"/>
    <n v="43182.558900462966"/>
  </r>
  <r>
    <s v="Donald Trump"/>
    <x v="1"/>
    <n v="43182"/>
    <n v="43100"/>
    <n v="43102"/>
    <d v="2017-12-31T00:00:00"/>
    <x v="79"/>
    <x v="186"/>
    <x v="0"/>
    <s v="YouGov"/>
    <x v="4"/>
    <n v="1277"/>
    <s v="rv"/>
    <n v="0.87879200000000002"/>
    <n v="0"/>
    <n v="43"/>
    <n v="54"/>
    <n v="42.151739999999997"/>
    <n v="54.626690000000004"/>
    <m/>
    <m/>
    <s v="https://d25d2506sfb94s.cloudfront.net/cumulus_uploads/document/fzbo62v6dm/econTabReport.pdf"/>
    <n v="50752"/>
    <n v="80140"/>
    <n v="43103"/>
    <n v="43182.558900462966"/>
  </r>
  <r>
    <s v="Donald Trump"/>
    <x v="0"/>
    <n v="43182"/>
    <n v="43096"/>
    <n v="43100"/>
    <d v="2017-12-27T00:00:00"/>
    <x v="80"/>
    <x v="187"/>
    <x v="2"/>
    <s v="Ipsos"/>
    <x v="3"/>
    <n v="1819"/>
    <s v="a"/>
    <n v="0.48977959999999998"/>
    <n v="0"/>
    <n v="40.5"/>
    <n v="54.6"/>
    <n v="40.712470000000003"/>
    <n v="53.522939999999998"/>
    <m/>
    <s v="T"/>
    <s v="http://polling.reuters.com/#poll/CP3_2/"/>
    <n v="50760"/>
    <n v="80164"/>
    <n v="43105"/>
    <n v="43182.558668981481"/>
  </r>
  <r>
    <s v="Donald Trump"/>
    <x v="2"/>
    <n v="43182"/>
    <n v="43096"/>
    <n v="43100"/>
    <d v="2017-12-27T00:00:00"/>
    <x v="80"/>
    <x v="187"/>
    <x v="2"/>
    <s v="Ipsos"/>
    <x v="3"/>
    <n v="1819"/>
    <s v="a"/>
    <n v="0.48977959999999998"/>
    <n v="0"/>
    <n v="40.5"/>
    <n v="54.6"/>
    <n v="40.034329999999997"/>
    <n v="53.860019999999999"/>
    <m/>
    <s v="T"/>
    <s v="http://polling.reuters.com/#poll/CP3_2/"/>
    <n v="50760"/>
    <n v="80164"/>
    <n v="43105"/>
    <n v="43182.55878472222"/>
  </r>
  <r>
    <s v="Donald Trump"/>
    <x v="1"/>
    <n v="43182"/>
    <n v="43096"/>
    <n v="43100"/>
    <d v="2017-12-27T00:00:00"/>
    <x v="80"/>
    <x v="187"/>
    <x v="2"/>
    <s v="Ipsos"/>
    <x v="3"/>
    <n v="1506"/>
    <s v="rv"/>
    <n v="0.46004119999999998"/>
    <n v="0"/>
    <n v="42.8"/>
    <n v="54.5"/>
    <n v="42.634700000000002"/>
    <n v="52.989440000000002"/>
    <m/>
    <s v="T"/>
    <s v="http://polling.reuters.com/#poll/CP3_2/filters/PD1:1"/>
    <n v="50760"/>
    <n v="80160"/>
    <n v="43105"/>
    <n v="43182.558900462966"/>
  </r>
  <r>
    <s v="Donald Trump"/>
    <x v="0"/>
    <n v="43182"/>
    <n v="43095"/>
    <n v="43099"/>
    <d v="2017-12-26T00:00:00"/>
    <x v="81"/>
    <x v="188"/>
    <x v="2"/>
    <s v="Ipsos"/>
    <x v="3"/>
    <n v="1897"/>
    <s v="a"/>
    <n v="0.2534092"/>
    <n v="0"/>
    <n v="39.6"/>
    <n v="54.7"/>
    <n v="39.812469999999998"/>
    <n v="53.62294"/>
    <m/>
    <s v="T"/>
    <s v="http://polling.reuters.com/#poll/CP3_2/"/>
    <n v="50749"/>
    <n v="80136"/>
    <n v="43102"/>
    <n v="43182.558668981481"/>
  </r>
  <r>
    <s v="Donald Trump"/>
    <x v="0"/>
    <n v="43182"/>
    <n v="43097"/>
    <n v="43099"/>
    <d v="2017-12-28T00:00:00"/>
    <x v="81"/>
    <x v="189"/>
    <x v="0"/>
    <s v="Gallup"/>
    <x v="6"/>
    <n v="1500"/>
    <s v="a"/>
    <n v="0.53519349999999999"/>
    <n v="0"/>
    <n v="40"/>
    <n v="55"/>
    <n v="41.240139999999997"/>
    <n v="52.970889999999997"/>
    <m/>
    <s v="T"/>
    <s v="http://www.gallup.com/poll/201617/gallup-daily-trump-job-approval.aspx"/>
    <n v="50748"/>
    <n v="80129"/>
    <n v="43100"/>
    <n v="43182.558668981481"/>
  </r>
  <r>
    <s v="Donald Trump"/>
    <x v="2"/>
    <n v="43182"/>
    <n v="43095"/>
    <n v="43099"/>
    <d v="2017-12-26T00:00:00"/>
    <x v="81"/>
    <x v="188"/>
    <x v="2"/>
    <s v="Ipsos"/>
    <x v="3"/>
    <n v="1897"/>
    <s v="a"/>
    <n v="0.2534092"/>
    <n v="0"/>
    <n v="39.6"/>
    <n v="54.7"/>
    <n v="39.134329999999999"/>
    <n v="53.96002"/>
    <m/>
    <s v="T"/>
    <s v="http://polling.reuters.com/#poll/CP3_2/"/>
    <n v="50749"/>
    <n v="80136"/>
    <n v="43102"/>
    <n v="43182.55878472222"/>
  </r>
  <r>
    <s v="Donald Trump"/>
    <x v="2"/>
    <n v="43182"/>
    <n v="43097"/>
    <n v="43099"/>
    <d v="2017-12-28T00:00:00"/>
    <x v="81"/>
    <x v="189"/>
    <x v="0"/>
    <s v="Gallup"/>
    <x v="6"/>
    <n v="1500"/>
    <s v="a"/>
    <n v="0.53519349999999999"/>
    <n v="0"/>
    <n v="40"/>
    <n v="55"/>
    <n v="40.572119999999998"/>
    <n v="53.310969999999998"/>
    <m/>
    <s v="T"/>
    <s v="http://www.gallup.com/poll/201617/gallup-daily-trump-job-approval.aspx"/>
    <n v="50748"/>
    <n v="80129"/>
    <n v="43100"/>
    <n v="43182.55878472222"/>
  </r>
  <r>
    <s v="Donald Trump"/>
    <x v="1"/>
    <n v="43182"/>
    <n v="43095"/>
    <n v="43099"/>
    <d v="2017-12-26T00:00:00"/>
    <x v="81"/>
    <x v="188"/>
    <x v="2"/>
    <s v="Ipsos"/>
    <x v="3"/>
    <n v="1558"/>
    <s v="rv"/>
    <n v="0.2365256"/>
    <n v="0"/>
    <n v="41.7"/>
    <n v="54.8"/>
    <n v="41.534709999999997"/>
    <n v="53.289439999999999"/>
    <m/>
    <s v="T"/>
    <s v="http://polling.reuters.com/#poll/CP3_2/filters/PD1:1"/>
    <n v="50749"/>
    <n v="80134"/>
    <n v="43102"/>
    <n v="43182.558900462966"/>
  </r>
  <r>
    <s v="Donald Trump"/>
    <x v="0"/>
    <n v="43182"/>
    <n v="43094"/>
    <n v="43098"/>
    <d v="2017-12-25T00:00:00"/>
    <x v="82"/>
    <x v="190"/>
    <x v="2"/>
    <s v="Ipsos"/>
    <x v="3"/>
    <n v="1839"/>
    <s v="a"/>
    <n v="0.2436875"/>
    <n v="0"/>
    <n v="38.299999999999997"/>
    <n v="56.5"/>
    <n v="38.51247"/>
    <n v="55.422939999999997"/>
    <m/>
    <s v="T"/>
    <s v="http://polling.reuters.com/#poll/CP3_2/"/>
    <n v="50750"/>
    <n v="80137"/>
    <n v="43102"/>
    <n v="43182.558668981481"/>
  </r>
  <r>
    <s v="Donald Trump"/>
    <x v="0"/>
    <n v="43182"/>
    <n v="43096"/>
    <n v="43098"/>
    <d v="2017-12-27T00:00:00"/>
    <x v="82"/>
    <x v="191"/>
    <x v="0"/>
    <s v="Gallup"/>
    <x v="6"/>
    <n v="1500"/>
    <s v="a"/>
    <n v="0.1740921"/>
    <n v="0"/>
    <n v="38"/>
    <n v="56"/>
    <n v="39.240139999999997"/>
    <n v="53.970889999999997"/>
    <m/>
    <s v="T"/>
    <s v="http://www.gallup.com/poll/201617/gallup-daily-trump-job-approval.aspx"/>
    <n v="50747"/>
    <n v="80128"/>
    <n v="43099"/>
    <n v="43182.558668981481"/>
  </r>
  <r>
    <s v="Donald Trump"/>
    <x v="2"/>
    <n v="43182"/>
    <n v="43094"/>
    <n v="43098"/>
    <d v="2017-12-25T00:00:00"/>
    <x v="82"/>
    <x v="190"/>
    <x v="2"/>
    <s v="Ipsos"/>
    <x v="3"/>
    <n v="1839"/>
    <s v="a"/>
    <n v="0.2436875"/>
    <n v="0"/>
    <n v="38.299999999999997"/>
    <n v="56.5"/>
    <n v="37.834330000000001"/>
    <n v="55.760019999999997"/>
    <m/>
    <s v="T"/>
    <s v="http://polling.reuters.com/#poll/CP3_2/"/>
    <n v="50750"/>
    <n v="80137"/>
    <n v="43102"/>
    <n v="43182.55878472222"/>
  </r>
  <r>
    <s v="Donald Trump"/>
    <x v="2"/>
    <n v="43182"/>
    <n v="43096"/>
    <n v="43098"/>
    <d v="2017-12-27T00:00:00"/>
    <x v="82"/>
    <x v="191"/>
    <x v="0"/>
    <s v="Gallup"/>
    <x v="6"/>
    <n v="1500"/>
    <s v="a"/>
    <n v="0.1740921"/>
    <n v="0"/>
    <n v="38"/>
    <n v="56"/>
    <n v="38.572119999999998"/>
    <n v="54.310969999999998"/>
    <m/>
    <s v="T"/>
    <s v="http://www.gallup.com/poll/201617/gallup-daily-trump-job-approval.aspx"/>
    <n v="50747"/>
    <n v="80128"/>
    <n v="43099"/>
    <n v="43182.55878472222"/>
  </r>
  <r>
    <s v="Donald Trump"/>
    <x v="1"/>
    <n v="43182"/>
    <n v="43094"/>
    <n v="43098"/>
    <d v="2017-12-25T00:00:00"/>
    <x v="82"/>
    <x v="190"/>
    <x v="2"/>
    <s v="Ipsos"/>
    <x v="3"/>
    <n v="1517"/>
    <s v="rv"/>
    <n v="0.22888310000000001"/>
    <n v="0"/>
    <n v="40.200000000000003"/>
    <n v="56.6"/>
    <n v="40.034709999999997"/>
    <n v="55.089440000000003"/>
    <m/>
    <s v="T"/>
    <s v="http://polling.reuters.com/#poll/CP3_2/filters/PD1:1"/>
    <n v="50750"/>
    <n v="80135"/>
    <n v="43102"/>
    <n v="43182.558900462966"/>
  </r>
  <r>
    <s v="Donald Trump"/>
    <x v="0"/>
    <n v="43182"/>
    <n v="43093"/>
    <n v="43097"/>
    <d v="2017-12-24T00:00:00"/>
    <x v="83"/>
    <x v="192"/>
    <x v="2"/>
    <s v="Ipsos"/>
    <x v="3"/>
    <n v="1519"/>
    <s v="a"/>
    <n v="0.1994784"/>
    <n v="0"/>
    <n v="37.200000000000003"/>
    <n v="57.9"/>
    <n v="37.412469999999999"/>
    <n v="56.822940000000003"/>
    <m/>
    <s v="T"/>
    <s v="http://polling.reuters.com/#poll/CP3_2/"/>
    <n v="50744"/>
    <n v="80125"/>
    <n v="43098"/>
    <n v="43182.558668981481"/>
  </r>
  <r>
    <s v="Donald Trump"/>
    <x v="0"/>
    <n v="43182"/>
    <n v="43095"/>
    <n v="43097"/>
    <d v="2017-12-26T00:00:00"/>
    <x v="83"/>
    <x v="193"/>
    <x v="0"/>
    <s v="Rasmussen Reports/Pulse Opinion Research"/>
    <x v="0"/>
    <n v="1500"/>
    <s v="lv"/>
    <n v="0.4027771"/>
    <n v="0"/>
    <n v="45"/>
    <n v="53"/>
    <n v="40.017049999999998"/>
    <n v="53.121749999999999"/>
    <m/>
    <s v="T"/>
    <s v="http://www.rasmussenreports.com/public_content/politics/trump_administration/trump_approval_index_history"/>
    <n v="50742"/>
    <n v="80114"/>
    <n v="43098"/>
    <n v="43182.558668981481"/>
  </r>
  <r>
    <s v="Donald Trump"/>
    <x v="0"/>
    <n v="43182"/>
    <n v="43095"/>
    <n v="43097"/>
    <d v="2017-12-26T00:00:00"/>
    <x v="83"/>
    <x v="193"/>
    <x v="0"/>
    <s v="Gallup"/>
    <x v="6"/>
    <n v="1500"/>
    <s v="a"/>
    <n v="0.17050499999999999"/>
    <n v="0"/>
    <n v="38"/>
    <n v="57"/>
    <n v="39.240139999999997"/>
    <n v="54.970889999999997"/>
    <m/>
    <s v="T"/>
    <s v="http://www.gallup.com/poll/201617/gallup-daily-trump-job-approval.aspx"/>
    <n v="50743"/>
    <n v="80115"/>
    <n v="43098"/>
    <n v="43182.558668981481"/>
  </r>
  <r>
    <s v="Donald Trump"/>
    <x v="2"/>
    <n v="43182"/>
    <n v="43093"/>
    <n v="43097"/>
    <d v="2017-12-24T00:00:00"/>
    <x v="83"/>
    <x v="192"/>
    <x v="2"/>
    <s v="Ipsos"/>
    <x v="3"/>
    <n v="1519"/>
    <s v="a"/>
    <n v="0.1994784"/>
    <n v="0"/>
    <n v="37.200000000000003"/>
    <n v="57.9"/>
    <n v="36.73433"/>
    <n v="57.160020000000003"/>
    <m/>
    <s v="T"/>
    <s v="http://polling.reuters.com/#poll/CP3_2/"/>
    <n v="50744"/>
    <n v="80125"/>
    <n v="43098"/>
    <n v="43182.55878472222"/>
  </r>
  <r>
    <s v="Donald Trump"/>
    <x v="2"/>
    <n v="43182"/>
    <n v="43095"/>
    <n v="43097"/>
    <d v="2017-12-26T00:00:00"/>
    <x v="83"/>
    <x v="193"/>
    <x v="0"/>
    <s v="Gallup"/>
    <x v="6"/>
    <n v="1500"/>
    <s v="a"/>
    <n v="0.17050499999999999"/>
    <n v="0"/>
    <n v="38"/>
    <n v="57"/>
    <n v="38.572119999999998"/>
    <n v="55.310969999999998"/>
    <m/>
    <s v="T"/>
    <s v="http://www.gallup.com/poll/201617/gallup-daily-trump-job-approval.aspx"/>
    <n v="50743"/>
    <n v="80115"/>
    <n v="43098"/>
    <n v="43182.55878472222"/>
  </r>
  <r>
    <s v="Donald Trump"/>
    <x v="1"/>
    <n v="43182"/>
    <n v="43093"/>
    <n v="43097"/>
    <d v="2017-12-24T00:00:00"/>
    <x v="83"/>
    <x v="192"/>
    <x v="2"/>
    <s v="Ipsos"/>
    <x v="3"/>
    <n v="1252"/>
    <s v="rv"/>
    <n v="0.1875946"/>
    <n v="0"/>
    <n v="39"/>
    <n v="57.8"/>
    <n v="38.834710000000001"/>
    <n v="56.289439999999999"/>
    <m/>
    <s v="T"/>
    <s v="http://polling.reuters.com/#poll/CP3_2/filters/PD1:1"/>
    <n v="50744"/>
    <n v="80122"/>
    <n v="43098"/>
    <n v="43182.558900462966"/>
  </r>
  <r>
    <s v="Donald Trump"/>
    <x v="1"/>
    <n v="43182"/>
    <n v="43095"/>
    <n v="43097"/>
    <d v="2017-12-26T00:00:00"/>
    <x v="83"/>
    <x v="193"/>
    <x v="0"/>
    <s v="Rasmussen Reports/Pulse Opinion Research"/>
    <x v="0"/>
    <n v="1500"/>
    <s v="lv"/>
    <n v="0.4027771"/>
    <n v="0"/>
    <n v="45"/>
    <n v="53"/>
    <n v="41.229849999999999"/>
    <n v="52.485889999999998"/>
    <m/>
    <s v="T"/>
    <s v="http://www.rasmussenreports.com/public_content/politics/trump_administration/trump_approval_index_history"/>
    <n v="50742"/>
    <n v="80114"/>
    <n v="43098"/>
    <n v="43182.558900462966"/>
  </r>
  <r>
    <s v="Donald Trump"/>
    <x v="0"/>
    <n v="43182"/>
    <n v="43083"/>
    <n v="43096"/>
    <d v="2017-12-14T00:00:00"/>
    <x v="84"/>
    <x v="194"/>
    <x v="6"/>
    <s v="icitizen"/>
    <x v="5"/>
    <n v="6428"/>
    <s v="a"/>
    <n v="1.1601589999999999"/>
    <n v="0"/>
    <n v="29"/>
    <n v="71"/>
    <n v="31.066600000000001"/>
    <n v="64.750590000000003"/>
    <m/>
    <m/>
    <s v="https://projects.fivethirtyeight.com.s3.amazonaws.com/polls/2018_icitizen_national.pdf"/>
    <n v="50949"/>
    <n v="80590"/>
    <n v="43159"/>
    <n v="43182.558668981481"/>
  </r>
  <r>
    <s v="Donald Trump"/>
    <x v="0"/>
    <n v="43182"/>
    <n v="43092"/>
    <n v="43096"/>
    <d v="2017-12-23T00:00:00"/>
    <x v="84"/>
    <x v="195"/>
    <x v="2"/>
    <s v="Ipsos"/>
    <x v="3"/>
    <n v="1455"/>
    <s v="a"/>
    <n v="0.18904699999999999"/>
    <n v="0"/>
    <n v="36.5"/>
    <n v="58.1"/>
    <n v="36.712470000000003"/>
    <n v="57.022939999999998"/>
    <m/>
    <s v="T"/>
    <s v="http://polling.reuters.com/#poll/CP3_2/"/>
    <n v="50745"/>
    <n v="80126"/>
    <n v="43098"/>
    <n v="43182.558668981481"/>
  </r>
  <r>
    <s v="Donald Trump"/>
    <x v="0"/>
    <n v="43182"/>
    <n v="43092"/>
    <n v="43096"/>
    <d v="2017-12-23T00:00:00"/>
    <x v="84"/>
    <x v="195"/>
    <x v="2"/>
    <s v="Gallup"/>
    <x v="6"/>
    <n v="1500"/>
    <s v="a"/>
    <n v="0.29620730000000001"/>
    <n v="0"/>
    <n v="38"/>
    <n v="56"/>
    <n v="39.240139999999997"/>
    <n v="53.970889999999997"/>
    <m/>
    <s v="T"/>
    <s v="http://www.gallup.com/poll/201617/gallup-daily-trump-job-approval.aspx"/>
    <n v="50740"/>
    <n v="80112"/>
    <n v="43097"/>
    <n v="43182.558668981481"/>
  </r>
  <r>
    <s v="Donald Trump"/>
    <x v="0"/>
    <n v="43182"/>
    <n v="43094"/>
    <n v="43096"/>
    <d v="2017-12-25T00:00:00"/>
    <x v="84"/>
    <x v="196"/>
    <x v="0"/>
    <s v="Rasmussen Reports/Pulse Opinion Research"/>
    <x v="0"/>
    <n v="1500"/>
    <s v="lv"/>
    <n v="0.1334399"/>
    <n v="0"/>
    <n v="46"/>
    <n v="53"/>
    <n v="41.017049999999998"/>
    <n v="53.121749999999999"/>
    <m/>
    <s v="T"/>
    <s v="http://www.rasmussenreports.com/public_content/politics/trump_administration/trump_approval_index_history"/>
    <n v="50739"/>
    <n v="80111"/>
    <n v="43097"/>
    <n v="43182.558668981481"/>
  </r>
  <r>
    <s v="Donald Trump"/>
    <x v="2"/>
    <n v="43182"/>
    <n v="43083"/>
    <n v="43096"/>
    <d v="2017-12-14T00:00:00"/>
    <x v="84"/>
    <x v="194"/>
    <x v="6"/>
    <s v="icitizen"/>
    <x v="5"/>
    <n v="6428"/>
    <s v="a"/>
    <n v="1.1601589999999999"/>
    <n v="0"/>
    <n v="29"/>
    <n v="71"/>
    <n v="30.499199999999998"/>
    <n v="65.028239999999997"/>
    <m/>
    <m/>
    <s v="https://projects.fivethirtyeight.com.s3.amazonaws.com/polls/2018_icitizen_national.pdf"/>
    <n v="50949"/>
    <n v="80590"/>
    <n v="43159"/>
    <n v="43182.55878472222"/>
  </r>
  <r>
    <s v="Donald Trump"/>
    <x v="2"/>
    <n v="43182"/>
    <n v="43092"/>
    <n v="43096"/>
    <d v="2017-12-23T00:00:00"/>
    <x v="84"/>
    <x v="195"/>
    <x v="2"/>
    <s v="Gallup"/>
    <x v="6"/>
    <n v="1500"/>
    <s v="a"/>
    <n v="0.29620730000000001"/>
    <n v="0"/>
    <n v="38"/>
    <n v="56"/>
    <n v="38.572119999999998"/>
    <n v="54.310969999999998"/>
    <m/>
    <s v="T"/>
    <s v="http://www.gallup.com/poll/201617/gallup-daily-trump-job-approval.aspx"/>
    <n v="50740"/>
    <n v="80112"/>
    <n v="43097"/>
    <n v="43182.55878472222"/>
  </r>
  <r>
    <s v="Donald Trump"/>
    <x v="2"/>
    <n v="43182"/>
    <n v="43092"/>
    <n v="43096"/>
    <d v="2017-12-23T00:00:00"/>
    <x v="84"/>
    <x v="195"/>
    <x v="2"/>
    <s v="Ipsos"/>
    <x v="3"/>
    <n v="1455"/>
    <s v="a"/>
    <n v="0.18904699999999999"/>
    <n v="0"/>
    <n v="36.5"/>
    <n v="58.1"/>
    <n v="36.034329999999997"/>
    <n v="57.360019999999999"/>
    <m/>
    <s v="T"/>
    <s v="http://polling.reuters.com/#poll/CP3_2/"/>
    <n v="50745"/>
    <n v="80126"/>
    <n v="43098"/>
    <n v="43182.55878472222"/>
  </r>
  <r>
    <s v="Donald Trump"/>
    <x v="1"/>
    <n v="43182"/>
    <n v="43092"/>
    <n v="43096"/>
    <d v="2017-12-23T00:00:00"/>
    <x v="84"/>
    <x v="195"/>
    <x v="2"/>
    <s v="Ipsos"/>
    <x v="3"/>
    <n v="1212"/>
    <s v="rv"/>
    <n v="0.18005940000000001"/>
    <n v="0"/>
    <n v="38.1"/>
    <n v="58.3"/>
    <n v="37.934699999999999"/>
    <n v="56.789439999999999"/>
    <m/>
    <s v="T"/>
    <s v="http://polling.reuters.com/#poll/CP3_2/filters/PD1:1"/>
    <n v="50745"/>
    <n v="80123"/>
    <n v="43098"/>
    <n v="43182.558900462966"/>
  </r>
  <r>
    <s v="Donald Trump"/>
    <x v="1"/>
    <n v="43182"/>
    <n v="43094"/>
    <n v="43096"/>
    <d v="2017-12-25T00:00:00"/>
    <x v="84"/>
    <x v="196"/>
    <x v="0"/>
    <s v="Rasmussen Reports/Pulse Opinion Research"/>
    <x v="0"/>
    <n v="1500"/>
    <s v="lv"/>
    <n v="0.1334399"/>
    <n v="0"/>
    <n v="46"/>
    <n v="53"/>
    <n v="42.229849999999999"/>
    <n v="52.485889999999998"/>
    <m/>
    <s v="T"/>
    <s v="http://www.rasmussenreports.com/public_content/politics/trump_administration/trump_approval_index_history"/>
    <n v="50739"/>
    <n v="80111"/>
    <n v="43097"/>
    <n v="43182.558900462966"/>
  </r>
  <r>
    <s v="Donald Trump"/>
    <x v="0"/>
    <n v="43182"/>
    <n v="43091"/>
    <n v="43095"/>
    <d v="2017-12-22T00:00:00"/>
    <x v="85"/>
    <x v="197"/>
    <x v="2"/>
    <s v="Ipsos"/>
    <x v="3"/>
    <n v="1458"/>
    <s v="a"/>
    <n v="0.18711120000000001"/>
    <n v="0"/>
    <n v="36.200000000000003"/>
    <n v="58.6"/>
    <n v="36.412469999999999"/>
    <n v="57.522939999999998"/>
    <m/>
    <s v="T"/>
    <s v="http://polling.reuters.com/#poll/CP3_2/"/>
    <n v="50746"/>
    <n v="80127"/>
    <n v="43098"/>
    <n v="43182.558668981481"/>
  </r>
  <r>
    <s v="Donald Trump"/>
    <x v="0"/>
    <n v="43182"/>
    <n v="43091"/>
    <n v="43095"/>
    <d v="2017-12-22T00:00:00"/>
    <x v="85"/>
    <x v="197"/>
    <x v="2"/>
    <s v="Gallup"/>
    <x v="6"/>
    <n v="1500"/>
    <s v="a"/>
    <n v="9.6825800000000004E-2"/>
    <n v="0"/>
    <n v="38"/>
    <n v="56"/>
    <n v="39.240139999999997"/>
    <n v="53.970889999999997"/>
    <m/>
    <s v="T"/>
    <s v="http://www.gallup.com/poll/201617/gallup-daily-trump-job-approval.aspx"/>
    <n v="50737"/>
    <n v="80107"/>
    <n v="43096"/>
    <n v="43182.558668981481"/>
  </r>
  <r>
    <s v="Donald Trump"/>
    <x v="0"/>
    <n v="43182"/>
    <n v="43093"/>
    <n v="43095"/>
    <d v="2017-12-24T00:00:00"/>
    <x v="85"/>
    <x v="198"/>
    <x v="0"/>
    <s v="YouGov"/>
    <x v="4"/>
    <n v="1500"/>
    <s v="a"/>
    <n v="0.88313600000000003"/>
    <n v="0"/>
    <n v="38"/>
    <n v="52"/>
    <n v="38.612949999999998"/>
    <n v="54.491219999999998"/>
    <m/>
    <m/>
    <s v="http://d25d2506sfb94s.cloudfront.net/cumulus_uploads/document/h41dwa7h84/econTabReport.pdf"/>
    <n v="50738"/>
    <n v="80108"/>
    <n v="43097"/>
    <n v="43182.558668981481"/>
  </r>
  <r>
    <s v="Donald Trump"/>
    <x v="0"/>
    <n v="43182"/>
    <n v="43093"/>
    <n v="43095"/>
    <d v="2017-12-24T00:00:00"/>
    <x v="85"/>
    <x v="198"/>
    <x v="0"/>
    <s v="Rasmussen Reports/Pulse Opinion Research"/>
    <x v="0"/>
    <n v="1500"/>
    <s v="lv"/>
    <n v="0.1323648"/>
    <n v="0"/>
    <n v="45"/>
    <n v="53"/>
    <n v="40.017049999999998"/>
    <n v="53.121749999999999"/>
    <m/>
    <s v="T"/>
    <s v="http://www.rasmussenreports.com/public_content/politics/trump_administration/trump_approval_index_history"/>
    <n v="50736"/>
    <n v="80106"/>
    <n v="43096"/>
    <n v="43182.558668981481"/>
  </r>
  <r>
    <s v="Donald Trump"/>
    <x v="0"/>
    <n v="43182"/>
    <n v="43095"/>
    <n v="43095"/>
    <d v="2017-12-26T00:00:00"/>
    <x v="85"/>
    <x v="199"/>
    <x v="10"/>
    <s v="Lucid"/>
    <x v="5"/>
    <n v="698"/>
    <s v="a"/>
    <n v="0.44586969999999998"/>
    <n v="0"/>
    <n v="36.11"/>
    <n v="53.61"/>
    <n v="37.780569999999997"/>
    <n v="56.324890000000003"/>
    <m/>
    <m/>
    <s v="https://docs.google.com/spreadsheets/d/1lnqa9miGW7FS9aBuQqHLXCFis8WDn6qNpJ6pjEMgDes/edit#gid=0"/>
    <n v="50755"/>
    <n v="80147"/>
    <n v="43105"/>
    <n v="43182.558668981481"/>
  </r>
  <r>
    <s v="Donald Trump"/>
    <x v="2"/>
    <n v="43182"/>
    <n v="43091"/>
    <n v="43095"/>
    <d v="2017-12-22T00:00:00"/>
    <x v="85"/>
    <x v="197"/>
    <x v="2"/>
    <s v="Ipsos"/>
    <x v="3"/>
    <n v="1458"/>
    <s v="a"/>
    <n v="0.18711120000000001"/>
    <n v="0"/>
    <n v="36.200000000000003"/>
    <n v="58.6"/>
    <n v="35.73433"/>
    <n v="57.860019999999999"/>
    <m/>
    <s v="T"/>
    <s v="http://polling.reuters.com/#poll/CP3_2/"/>
    <n v="50746"/>
    <n v="80127"/>
    <n v="43098"/>
    <n v="43182.55878472222"/>
  </r>
  <r>
    <s v="Donald Trump"/>
    <x v="2"/>
    <n v="43182"/>
    <n v="43091"/>
    <n v="43095"/>
    <d v="2017-12-22T00:00:00"/>
    <x v="85"/>
    <x v="197"/>
    <x v="2"/>
    <s v="Gallup"/>
    <x v="6"/>
    <n v="1500"/>
    <s v="a"/>
    <n v="9.6825800000000004E-2"/>
    <n v="0"/>
    <n v="38"/>
    <n v="56"/>
    <n v="38.572119999999998"/>
    <n v="54.310969999999998"/>
    <m/>
    <s v="T"/>
    <s v="http://www.gallup.com/poll/201617/gallup-daily-trump-job-approval.aspx"/>
    <n v="50737"/>
    <n v="80107"/>
    <n v="43096"/>
    <n v="43182.55878472222"/>
  </r>
  <r>
    <s v="Donald Trump"/>
    <x v="2"/>
    <n v="43182"/>
    <n v="43093"/>
    <n v="43095"/>
    <d v="2017-12-24T00:00:00"/>
    <x v="85"/>
    <x v="198"/>
    <x v="0"/>
    <s v="YouGov"/>
    <x v="4"/>
    <n v="1500"/>
    <s v="a"/>
    <n v="0.88313600000000003"/>
    <n v="0"/>
    <n v="38"/>
    <n v="52"/>
    <n v="38.0182"/>
    <n v="54.78143"/>
    <m/>
    <m/>
    <s v="http://d25d2506sfb94s.cloudfront.net/cumulus_uploads/document/h41dwa7h84/econTabReport.pdf"/>
    <n v="50738"/>
    <n v="80108"/>
    <n v="43097"/>
    <n v="43182.55878472222"/>
  </r>
  <r>
    <s v="Donald Trump"/>
    <x v="2"/>
    <n v="43182"/>
    <n v="43095"/>
    <n v="43095"/>
    <d v="2017-12-26T00:00:00"/>
    <x v="85"/>
    <x v="199"/>
    <x v="10"/>
    <s v="Lucid"/>
    <x v="5"/>
    <n v="698"/>
    <s v="a"/>
    <n v="0.44586969999999998"/>
    <n v="0"/>
    <n v="36.11"/>
    <n v="53.61"/>
    <n v="37.305300000000003"/>
    <n v="56.534680000000002"/>
    <m/>
    <m/>
    <s v="https://docs.google.com/spreadsheets/d/1lnqa9miGW7FS9aBuQqHLXCFis8WDn6qNpJ6pjEMgDes/edit#gid=0"/>
    <n v="50755"/>
    <n v="80147"/>
    <n v="43105"/>
    <n v="43182.55878472222"/>
  </r>
  <r>
    <s v="Donald Trump"/>
    <x v="1"/>
    <n v="43182"/>
    <n v="43091"/>
    <n v="43095"/>
    <d v="2017-12-22T00:00:00"/>
    <x v="85"/>
    <x v="197"/>
    <x v="2"/>
    <s v="Ipsos"/>
    <x v="3"/>
    <n v="1218"/>
    <s v="rv"/>
    <n v="0.1791257"/>
    <n v="0"/>
    <n v="38.1"/>
    <n v="58.5"/>
    <n v="37.934699999999999"/>
    <n v="56.989440000000002"/>
    <m/>
    <s v="T"/>
    <s v="http://polling.reuters.com/#poll/CP3_2/filters/PD1:1"/>
    <n v="50746"/>
    <n v="80124"/>
    <n v="43098"/>
    <n v="43182.558900462966"/>
  </r>
  <r>
    <s v="Donald Trump"/>
    <x v="1"/>
    <n v="43182"/>
    <n v="43093"/>
    <n v="43095"/>
    <d v="2017-12-24T00:00:00"/>
    <x v="85"/>
    <x v="198"/>
    <x v="0"/>
    <s v="Rasmussen Reports/Pulse Opinion Research"/>
    <x v="0"/>
    <n v="1500"/>
    <s v="lv"/>
    <n v="0.1323648"/>
    <n v="0"/>
    <n v="45"/>
    <n v="53"/>
    <n v="41.229849999999999"/>
    <n v="52.485889999999998"/>
    <m/>
    <s v="T"/>
    <s v="http://www.rasmussenreports.com/public_content/politics/trump_administration/trump_approval_index_history"/>
    <n v="50736"/>
    <n v="80106"/>
    <n v="43096"/>
    <n v="43182.558900462966"/>
  </r>
  <r>
    <s v="Donald Trump"/>
    <x v="1"/>
    <n v="43182"/>
    <n v="43093"/>
    <n v="43095"/>
    <d v="2017-12-24T00:00:00"/>
    <x v="85"/>
    <x v="198"/>
    <x v="0"/>
    <s v="YouGov"/>
    <x v="4"/>
    <n v="1236"/>
    <s v="rv"/>
    <n v="0.82588090000000003"/>
    <n v="0"/>
    <n v="43"/>
    <n v="53"/>
    <n v="42.151739999999997"/>
    <n v="53.626690000000004"/>
    <m/>
    <m/>
    <s v="https://d25d2506sfb94s.cloudfront.net/cumulus_uploads/document/qbrcp8y3ab/trackingreport.pdf"/>
    <n v="50738"/>
    <n v="80109"/>
    <n v="43097"/>
    <n v="43182.558900462966"/>
  </r>
  <r>
    <s v="Donald Trump"/>
    <x v="0"/>
    <n v="43182"/>
    <n v="43090"/>
    <n v="43094"/>
    <d v="2017-12-21T00:00:00"/>
    <x v="86"/>
    <x v="200"/>
    <x v="2"/>
    <s v="Ipsos"/>
    <x v="3"/>
    <n v="1435"/>
    <s v="a"/>
    <n v="0.18163219999999999"/>
    <n v="0"/>
    <n v="37"/>
    <n v="58.8"/>
    <n v="37.212470000000003"/>
    <n v="57.722940000000001"/>
    <m/>
    <s v="T"/>
    <s v="http://polling.reuters.com/#poll/CP3_2/"/>
    <n v="50732"/>
    <n v="80094"/>
    <n v="43095"/>
    <n v="43182.558668981481"/>
  </r>
  <r>
    <s v="Donald Trump"/>
    <x v="2"/>
    <n v="43182"/>
    <n v="43090"/>
    <n v="43094"/>
    <d v="2017-12-21T00:00:00"/>
    <x v="86"/>
    <x v="200"/>
    <x v="2"/>
    <s v="Ipsos"/>
    <x v="3"/>
    <n v="1435"/>
    <s v="a"/>
    <n v="0.18163219999999999"/>
    <n v="0"/>
    <n v="37"/>
    <n v="58.8"/>
    <n v="36.534329999999997"/>
    <n v="58.060020000000002"/>
    <m/>
    <s v="T"/>
    <s v="http://polling.reuters.com/#poll/CP3_2/"/>
    <n v="50732"/>
    <n v="80094"/>
    <n v="43095"/>
    <n v="43182.55878472222"/>
  </r>
  <r>
    <s v="Donald Trump"/>
    <x v="1"/>
    <n v="43182"/>
    <n v="43090"/>
    <n v="43094"/>
    <d v="2017-12-21T00:00:00"/>
    <x v="86"/>
    <x v="200"/>
    <x v="2"/>
    <s v="Ipsos"/>
    <x v="3"/>
    <n v="1208"/>
    <s v="rv"/>
    <n v="0.1756133"/>
    <n v="0"/>
    <n v="38.799999999999997"/>
    <n v="58.8"/>
    <n v="38.634700000000002"/>
    <n v="57.289439999999999"/>
    <m/>
    <s v="T"/>
    <s v="http://polling.reuters.com/#poll/CP3_2/filters/PD1:1"/>
    <n v="50732"/>
    <n v="80090"/>
    <n v="43095"/>
    <n v="43182.558900462966"/>
  </r>
  <r>
    <s v="Donald Trump"/>
    <x v="0"/>
    <n v="43182"/>
    <n v="43089"/>
    <n v="43093"/>
    <d v="2017-12-20T00:00:00"/>
    <x v="87"/>
    <x v="201"/>
    <x v="2"/>
    <s v="Ipsos"/>
    <x v="3"/>
    <n v="1479"/>
    <s v="a"/>
    <n v="0.18442049999999999"/>
    <n v="0"/>
    <n v="37.6"/>
    <n v="58.1"/>
    <n v="37.812469999999998"/>
    <n v="57.022939999999998"/>
    <m/>
    <s v="T"/>
    <s v="http://polling.reuters.com/#poll/CP3_2/"/>
    <n v="50733"/>
    <n v="80095"/>
    <n v="43095"/>
    <n v="43182.558668981481"/>
  </r>
  <r>
    <s v="Donald Trump"/>
    <x v="0"/>
    <n v="43182"/>
    <n v="43090"/>
    <n v="43093"/>
    <d v="2017-12-21T00:00:00"/>
    <x v="87"/>
    <x v="202"/>
    <x v="3"/>
    <s v="Morning Consult"/>
    <x v="5"/>
    <n v="2201"/>
    <s v="a"/>
    <n v="0.79055229999999999"/>
    <n v="0"/>
    <n v="41"/>
    <n v="53"/>
    <n v="37.107430000000001"/>
    <n v="56.069670000000002"/>
    <m/>
    <m/>
    <s v="https://morningconsult.com/wp-content/uploads/2017/12/December-20-21-new-year-crosstabs.pdf"/>
    <n v="50741"/>
    <n v="80113"/>
    <n v="43098"/>
    <n v="43182.558668981481"/>
  </r>
  <r>
    <s v="Donald Trump"/>
    <x v="2"/>
    <n v="43182"/>
    <n v="43089"/>
    <n v="43093"/>
    <d v="2017-12-20T00:00:00"/>
    <x v="87"/>
    <x v="201"/>
    <x v="2"/>
    <s v="Ipsos"/>
    <x v="3"/>
    <n v="1479"/>
    <s v="a"/>
    <n v="0.18442049999999999"/>
    <n v="0"/>
    <n v="37.6"/>
    <n v="58.1"/>
    <n v="37.134329999999999"/>
    <n v="57.360019999999999"/>
    <m/>
    <s v="T"/>
    <s v="http://polling.reuters.com/#poll/CP3_2/"/>
    <n v="50733"/>
    <n v="80095"/>
    <n v="43095"/>
    <n v="43182.55878472222"/>
  </r>
  <r>
    <s v="Donald Trump"/>
    <x v="2"/>
    <n v="43182"/>
    <n v="43090"/>
    <n v="43093"/>
    <d v="2017-12-21T00:00:00"/>
    <x v="87"/>
    <x v="202"/>
    <x v="3"/>
    <s v="Morning Consult"/>
    <x v="5"/>
    <n v="2201"/>
    <s v="a"/>
    <n v="1.4081870000000001"/>
    <n v="0"/>
    <n v="41"/>
    <n v="53"/>
    <n v="39.085920000000002"/>
    <n v="54.709409999999998"/>
    <m/>
    <m/>
    <s v="https://morningconsult.com/wp-content/uploads/2017/12/December-20-21-new-year-crosstabs.pdf"/>
    <n v="50741"/>
    <n v="80113"/>
    <n v="43098"/>
    <n v="43182.55878472222"/>
  </r>
  <r>
    <s v="Donald Trump"/>
    <x v="1"/>
    <n v="43182"/>
    <n v="43089"/>
    <n v="43093"/>
    <d v="2017-12-20T00:00:00"/>
    <x v="87"/>
    <x v="201"/>
    <x v="2"/>
    <s v="Ipsos"/>
    <x v="3"/>
    <n v="1240"/>
    <s v="rv"/>
    <n v="0.17800279999999999"/>
    <n v="0"/>
    <n v="40.5"/>
    <n v="57"/>
    <n v="40.334710000000001"/>
    <n v="55.489440000000002"/>
    <m/>
    <s v="T"/>
    <s v="http://polling.reuters.com/#poll/CP3_2/filters/PD1:1"/>
    <n v="50733"/>
    <n v="80091"/>
    <n v="43095"/>
    <n v="43182.558900462966"/>
  </r>
  <r>
    <s v="Donald Trump"/>
    <x v="0"/>
    <n v="43182"/>
    <n v="43088"/>
    <n v="43092"/>
    <d v="2017-12-19T00:00:00"/>
    <x v="88"/>
    <x v="203"/>
    <x v="2"/>
    <s v="Ipsos"/>
    <x v="3"/>
    <n v="1637"/>
    <s v="a"/>
    <n v="0.20109360000000001"/>
    <n v="0"/>
    <n v="37.200000000000003"/>
    <n v="57.2"/>
    <n v="37.412469999999999"/>
    <n v="56.12294"/>
    <m/>
    <s v="T"/>
    <s v="http://polling.reuters.com/#poll/CP3_2/"/>
    <n v="50734"/>
    <n v="80096"/>
    <n v="43095"/>
    <n v="43182.558668981481"/>
  </r>
  <r>
    <s v="Donald Trump"/>
    <x v="0"/>
    <n v="43182"/>
    <n v="43090"/>
    <n v="43092"/>
    <d v="2017-12-21T00:00:00"/>
    <x v="88"/>
    <x v="204"/>
    <x v="0"/>
    <s v="Gallup"/>
    <x v="6"/>
    <n v="1500"/>
    <s v="a"/>
    <n v="0.1550048"/>
    <n v="0"/>
    <n v="39"/>
    <n v="55"/>
    <n v="40.240139999999997"/>
    <n v="52.970889999999997"/>
    <m/>
    <s v="T"/>
    <s v="http://www.gallup.com/poll/201617/gallup-daily-trump-job-approval.aspx"/>
    <n v="50731"/>
    <n v="80083"/>
    <n v="43093"/>
    <n v="43182.558668981481"/>
  </r>
  <r>
    <s v="Donald Trump"/>
    <x v="2"/>
    <n v="43182"/>
    <n v="43088"/>
    <n v="43092"/>
    <d v="2017-12-19T00:00:00"/>
    <x v="88"/>
    <x v="203"/>
    <x v="2"/>
    <s v="Ipsos"/>
    <x v="3"/>
    <n v="1637"/>
    <s v="a"/>
    <n v="0.20109360000000001"/>
    <n v="0"/>
    <n v="37.200000000000003"/>
    <n v="57.2"/>
    <n v="36.73433"/>
    <n v="56.46002"/>
    <m/>
    <s v="T"/>
    <s v="http://polling.reuters.com/#poll/CP3_2/"/>
    <n v="50734"/>
    <n v="80096"/>
    <n v="43095"/>
    <n v="43182.55878472222"/>
  </r>
  <r>
    <s v="Donald Trump"/>
    <x v="2"/>
    <n v="43182"/>
    <n v="43090"/>
    <n v="43092"/>
    <d v="2017-12-21T00:00:00"/>
    <x v="88"/>
    <x v="204"/>
    <x v="0"/>
    <s v="Gallup"/>
    <x v="6"/>
    <n v="1500"/>
    <s v="a"/>
    <n v="0.1550048"/>
    <n v="0"/>
    <n v="39"/>
    <n v="55"/>
    <n v="39.572119999999998"/>
    <n v="53.310969999999998"/>
    <m/>
    <s v="T"/>
    <s v="http://www.gallup.com/poll/201617/gallup-daily-trump-job-approval.aspx"/>
    <n v="50731"/>
    <n v="80083"/>
    <n v="43093"/>
    <n v="43182.55878472222"/>
  </r>
  <r>
    <s v="Donald Trump"/>
    <x v="1"/>
    <n v="43182"/>
    <n v="43088"/>
    <n v="43092"/>
    <d v="2017-12-19T00:00:00"/>
    <x v="88"/>
    <x v="203"/>
    <x v="2"/>
    <s v="Ipsos"/>
    <x v="3"/>
    <n v="1339"/>
    <s v="rv"/>
    <n v="0.18980179999999999"/>
    <n v="0"/>
    <n v="39.700000000000003"/>
    <n v="57.4"/>
    <n v="39.534709999999997"/>
    <n v="55.88944"/>
    <m/>
    <s v="T"/>
    <s v="http://polling.reuters.com/#poll/CP3_2/filters/PD1:1"/>
    <n v="50734"/>
    <n v="80092"/>
    <n v="43095"/>
    <n v="43182.558900462966"/>
  </r>
  <r>
    <s v="Donald Trump"/>
    <x v="0"/>
    <n v="43182"/>
    <n v="43087"/>
    <n v="43091"/>
    <d v="2017-12-18T00:00:00"/>
    <x v="89"/>
    <x v="205"/>
    <x v="2"/>
    <s v="Ipsos"/>
    <x v="3"/>
    <n v="2248"/>
    <s v="a"/>
    <n v="0.27239940000000001"/>
    <n v="0"/>
    <n v="36.5"/>
    <n v="58"/>
    <n v="36.712470000000003"/>
    <n v="56.922939999999997"/>
    <m/>
    <s v="T"/>
    <s v="http://polling.reuters.com/#poll/CP3_2/"/>
    <n v="50735"/>
    <n v="80097"/>
    <n v="43095"/>
    <n v="43182.558668981481"/>
  </r>
  <r>
    <s v="Donald Trump"/>
    <x v="0"/>
    <n v="43182"/>
    <n v="43089"/>
    <n v="43091"/>
    <d v="2017-12-20T00:00:00"/>
    <x v="89"/>
    <x v="206"/>
    <x v="0"/>
    <s v="Gallup"/>
    <x v="6"/>
    <n v="1500"/>
    <s v="a"/>
    <n v="0.15236569999999999"/>
    <n v="0"/>
    <n v="38"/>
    <n v="57"/>
    <n v="39.240139999999997"/>
    <n v="54.970889999999997"/>
    <m/>
    <s v="T"/>
    <s v="http://www.gallup.com/poll/201617/gallup-daily-trump-job-approval.aspx"/>
    <n v="50727"/>
    <n v="80076"/>
    <n v="43092"/>
    <n v="43182.558668981481"/>
  </r>
  <r>
    <s v="Donald Trump"/>
    <x v="2"/>
    <n v="43182"/>
    <n v="43087"/>
    <n v="43091"/>
    <d v="2017-12-18T00:00:00"/>
    <x v="89"/>
    <x v="205"/>
    <x v="2"/>
    <s v="Ipsos"/>
    <x v="3"/>
    <n v="2248"/>
    <s v="a"/>
    <n v="0.27239940000000001"/>
    <n v="0"/>
    <n v="36.5"/>
    <n v="58"/>
    <n v="36.034329999999997"/>
    <n v="57.260019999999997"/>
    <m/>
    <s v="T"/>
    <s v="http://polling.reuters.com/#poll/CP3_2/"/>
    <n v="50735"/>
    <n v="80097"/>
    <n v="43095"/>
    <n v="43182.55878472222"/>
  </r>
  <r>
    <s v="Donald Trump"/>
    <x v="2"/>
    <n v="43182"/>
    <n v="43089"/>
    <n v="43091"/>
    <d v="2017-12-20T00:00:00"/>
    <x v="89"/>
    <x v="206"/>
    <x v="0"/>
    <s v="Gallup"/>
    <x v="6"/>
    <n v="1500"/>
    <s v="a"/>
    <n v="0.15236569999999999"/>
    <n v="0"/>
    <n v="38"/>
    <n v="57"/>
    <n v="38.572119999999998"/>
    <n v="55.310969999999998"/>
    <m/>
    <s v="T"/>
    <s v="http://www.gallup.com/poll/201617/gallup-daily-trump-job-approval.aspx"/>
    <n v="50727"/>
    <n v="80076"/>
    <n v="43092"/>
    <n v="43182.55878472222"/>
  </r>
  <r>
    <s v="Donald Trump"/>
    <x v="1"/>
    <n v="43182"/>
    <n v="43087"/>
    <n v="43091"/>
    <d v="2017-12-18T00:00:00"/>
    <x v="89"/>
    <x v="205"/>
    <x v="2"/>
    <s v="Ipsos"/>
    <x v="3"/>
    <n v="1753"/>
    <s v="rv"/>
    <n v="0.2456362"/>
    <n v="0"/>
    <n v="38.6"/>
    <n v="58.9"/>
    <n v="38.434699999999999"/>
    <n v="57.38944"/>
    <m/>
    <s v="T"/>
    <s v="http://polling.reuters.com/#poll/CP3_2/filters/PD1:1"/>
    <n v="50735"/>
    <n v="80093"/>
    <n v="43095"/>
    <n v="43182.558900462966"/>
  </r>
  <r>
    <s v="Donald Trump"/>
    <x v="0"/>
    <n v="43182"/>
    <n v="43086"/>
    <n v="43090"/>
    <d v="2017-12-17T00:00:00"/>
    <x v="90"/>
    <x v="207"/>
    <x v="2"/>
    <s v="Ipsos"/>
    <x v="3"/>
    <n v="2233"/>
    <s v="a"/>
    <n v="0.26780300000000001"/>
    <n v="0"/>
    <n v="36.1"/>
    <n v="58.3"/>
    <n v="36.312469999999998"/>
    <n v="57.222940000000001"/>
    <m/>
    <s v="T"/>
    <s v="http://polling.reuters.com/#poll/CP3_2/"/>
    <n v="50728"/>
    <n v="80087"/>
    <n v="43095"/>
    <n v="43182.558668981481"/>
  </r>
  <r>
    <s v="Donald Trump"/>
    <x v="0"/>
    <n v="43182"/>
    <n v="43088"/>
    <n v="43090"/>
    <d v="2017-12-19T00:00:00"/>
    <x v="90"/>
    <x v="208"/>
    <x v="0"/>
    <s v="Rasmussen Reports/Pulse Opinion Research"/>
    <x v="0"/>
    <n v="1500"/>
    <s v="lv"/>
    <n v="0.3679649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725"/>
    <n v="80074"/>
    <n v="43091"/>
    <n v="43182.558668981481"/>
  </r>
  <r>
    <s v="Donald Trump"/>
    <x v="0"/>
    <n v="43182"/>
    <n v="43088"/>
    <n v="43090"/>
    <d v="2017-12-19T00:00:00"/>
    <x v="90"/>
    <x v="208"/>
    <x v="0"/>
    <s v="Gallup"/>
    <x v="6"/>
    <n v="1500"/>
    <s v="a"/>
    <n v="0.15016789999999999"/>
    <n v="0"/>
    <n v="36"/>
    <n v="58"/>
    <n v="37.240139999999997"/>
    <n v="55.970889999999997"/>
    <m/>
    <s v="T"/>
    <s v="http://www.gallup.com/poll/201617/gallup-daily-trump-job-approval.aspx"/>
    <n v="50726"/>
    <n v="80075"/>
    <n v="43091"/>
    <n v="43182.558668981481"/>
  </r>
  <r>
    <s v="Donald Trump"/>
    <x v="2"/>
    <n v="43182"/>
    <n v="43086"/>
    <n v="43090"/>
    <d v="2017-12-17T00:00:00"/>
    <x v="90"/>
    <x v="207"/>
    <x v="2"/>
    <s v="Ipsos"/>
    <x v="3"/>
    <n v="2233"/>
    <s v="a"/>
    <n v="0.26780300000000001"/>
    <n v="0"/>
    <n v="36.1"/>
    <n v="58.3"/>
    <n v="35.634329999999999"/>
    <n v="57.560020000000002"/>
    <m/>
    <s v="T"/>
    <s v="http://polling.reuters.com/#poll/CP3_2/"/>
    <n v="50728"/>
    <n v="80087"/>
    <n v="43095"/>
    <n v="43182.55878472222"/>
  </r>
  <r>
    <s v="Donald Trump"/>
    <x v="2"/>
    <n v="43182"/>
    <n v="43088"/>
    <n v="43090"/>
    <d v="2017-12-19T00:00:00"/>
    <x v="90"/>
    <x v="208"/>
    <x v="0"/>
    <s v="Gallup"/>
    <x v="6"/>
    <n v="1500"/>
    <s v="a"/>
    <n v="0.15016789999999999"/>
    <n v="0"/>
    <n v="36"/>
    <n v="58"/>
    <n v="36.572119999999998"/>
    <n v="56.310969999999998"/>
    <m/>
    <s v="T"/>
    <s v="http://www.gallup.com/poll/201617/gallup-daily-trump-job-approval.aspx"/>
    <n v="50726"/>
    <n v="80075"/>
    <n v="43091"/>
    <n v="43182.55878472222"/>
  </r>
  <r>
    <s v="Donald Trump"/>
    <x v="1"/>
    <n v="43182"/>
    <n v="43086"/>
    <n v="43090"/>
    <d v="2017-12-17T00:00:00"/>
    <x v="90"/>
    <x v="207"/>
    <x v="2"/>
    <s v="Ipsos"/>
    <x v="3"/>
    <n v="1727"/>
    <s v="rv"/>
    <n v="0.23987990000000001"/>
    <n v="0"/>
    <n v="38.6"/>
    <n v="58.8"/>
    <n v="38.434699999999999"/>
    <n v="57.289439999999999"/>
    <m/>
    <s v="T"/>
    <s v="http://polling.reuters.com/#poll/CP3_2/filters/PD1:1"/>
    <n v="50728"/>
    <n v="80084"/>
    <n v="43095"/>
    <n v="43182.558900462966"/>
  </r>
  <r>
    <s v="Donald Trump"/>
    <x v="1"/>
    <n v="43182"/>
    <n v="43088"/>
    <n v="43090"/>
    <d v="2017-12-19T00:00:00"/>
    <x v="90"/>
    <x v="208"/>
    <x v="0"/>
    <s v="Rasmussen Reports/Pulse Opinion Research"/>
    <x v="0"/>
    <n v="1500"/>
    <s v="lv"/>
    <n v="0.3679649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725"/>
    <n v="80074"/>
    <n v="43091"/>
    <n v="43182.558900462966"/>
  </r>
  <r>
    <s v="Donald Trump"/>
    <x v="0"/>
    <n v="43182"/>
    <n v="43083"/>
    <n v="43089"/>
    <d v="2017-12-14T00:00:00"/>
    <x v="91"/>
    <x v="209"/>
    <x v="1"/>
    <s v="SurveyMonkey"/>
    <x v="1"/>
    <n v="10374"/>
    <s v="a"/>
    <n v="0.56929249999999998"/>
    <n v="0"/>
    <n v="39"/>
    <n v="58"/>
    <n v="37.02366"/>
    <n v="56.446770000000001"/>
    <m/>
    <m/>
    <s v="https://drive.google.com/file/d/10gPMBqo_4KCShn8CugqEXJ42XfiMPUAF/view"/>
    <n v="50724"/>
    <n v="80072"/>
    <n v="43091"/>
    <n v="43182.558668981481"/>
  </r>
  <r>
    <s v="Donald Trump"/>
    <x v="0"/>
    <n v="43182"/>
    <n v="43085"/>
    <n v="43089"/>
    <d v="2017-12-16T00:00:00"/>
    <x v="91"/>
    <x v="210"/>
    <x v="2"/>
    <s v="Ipsos"/>
    <x v="3"/>
    <n v="2323"/>
    <s v="a"/>
    <n v="0.2768137"/>
    <n v="0"/>
    <n v="35.4"/>
    <n v="59.2"/>
    <n v="35.612470000000002"/>
    <n v="58.12294"/>
    <m/>
    <s v="T"/>
    <s v="http://polling.reuters.com/#poll/CP3_2/"/>
    <n v="50729"/>
    <n v="80088"/>
    <n v="43095"/>
    <n v="43182.558668981481"/>
  </r>
  <r>
    <s v="Donald Trump"/>
    <x v="0"/>
    <n v="43182"/>
    <n v="43086"/>
    <n v="43089"/>
    <d v="2017-12-17T00:00:00"/>
    <x v="91"/>
    <x v="211"/>
    <x v="3"/>
    <s v="American Research Group"/>
    <x v="0"/>
    <n v="1100"/>
    <s v="a"/>
    <n v="1.0952729999999999"/>
    <n v="0"/>
    <n v="34"/>
    <n v="62"/>
    <n v="35.766509999999997"/>
    <n v="59.629040000000003"/>
    <m/>
    <m/>
    <s v="http://americanresearchgroup.com/economy/"/>
    <n v="50722"/>
    <n v="80070"/>
    <n v="43090"/>
    <n v="43182.558668981481"/>
  </r>
  <r>
    <s v="Donald Trump"/>
    <x v="0"/>
    <n v="43182"/>
    <n v="43087"/>
    <n v="43089"/>
    <d v="2017-12-18T00:00:00"/>
    <x v="91"/>
    <x v="212"/>
    <x v="0"/>
    <s v="Gallup"/>
    <x v="6"/>
    <n v="1500"/>
    <s v="a"/>
    <n v="0.14868490000000001"/>
    <n v="0"/>
    <n v="35"/>
    <n v="59"/>
    <n v="36.240139999999997"/>
    <n v="56.970889999999997"/>
    <m/>
    <s v="T"/>
    <s v="http://www.gallup.com/poll/201617/gallup-daily-trump-job-approval.aspx"/>
    <n v="50723"/>
    <n v="80071"/>
    <n v="43090"/>
    <n v="43182.558668981481"/>
  </r>
  <r>
    <s v="Donald Trump"/>
    <x v="0"/>
    <n v="43182"/>
    <n v="43087"/>
    <n v="43089"/>
    <d v="2017-12-18T00:00:00"/>
    <x v="91"/>
    <x v="212"/>
    <x v="0"/>
    <s v="Rasmussen Reports/Pulse Opinion Research"/>
    <x v="0"/>
    <n v="1500"/>
    <s v="lv"/>
    <n v="0.1218484"/>
    <n v="0"/>
    <n v="43"/>
    <n v="55"/>
    <n v="38.017049999999998"/>
    <n v="55.121749999999999"/>
    <m/>
    <s v="T"/>
    <s v="http://www.rasmussenreports.com/public_content/politics/trump_administration/trump_approval_index_history"/>
    <n v="50721"/>
    <n v="80069"/>
    <n v="43090"/>
    <n v="43182.558668981481"/>
  </r>
  <r>
    <s v="Donald Trump"/>
    <x v="0"/>
    <n v="43182"/>
    <n v="43088"/>
    <n v="43089"/>
    <d v="2017-12-19T00:00:00"/>
    <x v="91"/>
    <x v="213"/>
    <x v="7"/>
    <s v="Lucid"/>
    <x v="5"/>
    <n v="771"/>
    <s v="a"/>
    <n v="0.48548590000000003"/>
    <n v="0"/>
    <n v="31.52"/>
    <n v="54.58"/>
    <n v="33.190570000000001"/>
    <n v="57.294899999999998"/>
    <m/>
    <m/>
    <s v="https://docs.google.com/spreadsheets/d/1IRVfp_SvRQdjtRpYjEiuNmcLAgh9WgphLNPDW5q_wS8/edit"/>
    <n v="50720"/>
    <n v="80068"/>
    <n v="43089"/>
    <n v="43182.558668981481"/>
  </r>
  <r>
    <s v="Donald Trump"/>
    <x v="2"/>
    <n v="43182"/>
    <n v="43083"/>
    <n v="43089"/>
    <d v="2017-12-14T00:00:00"/>
    <x v="91"/>
    <x v="209"/>
    <x v="1"/>
    <s v="SurveyMonkey"/>
    <x v="1"/>
    <n v="10374"/>
    <s v="a"/>
    <n v="0.56929249999999998"/>
    <n v="0"/>
    <n v="39"/>
    <n v="58"/>
    <n v="36.352829999999997"/>
    <n v="56.783079999999998"/>
    <m/>
    <m/>
    <s v="https://drive.google.com/file/d/10gPMBqo_4KCShn8CugqEXJ42XfiMPUAF/view"/>
    <n v="50724"/>
    <n v="80072"/>
    <n v="43091"/>
    <n v="43182.55878472222"/>
  </r>
  <r>
    <s v="Donald Trump"/>
    <x v="2"/>
    <n v="43182"/>
    <n v="43085"/>
    <n v="43089"/>
    <d v="2017-12-16T00:00:00"/>
    <x v="91"/>
    <x v="210"/>
    <x v="2"/>
    <s v="Ipsos"/>
    <x v="3"/>
    <n v="2323"/>
    <s v="a"/>
    <n v="0.2768137"/>
    <n v="0"/>
    <n v="35.4"/>
    <n v="59.2"/>
    <n v="34.934330000000003"/>
    <n v="58.46002"/>
    <m/>
    <s v="T"/>
    <s v="http://polling.reuters.com/#poll/CP3_2/"/>
    <n v="50729"/>
    <n v="80088"/>
    <n v="43095"/>
    <n v="43182.55878472222"/>
  </r>
  <r>
    <s v="Donald Trump"/>
    <x v="2"/>
    <n v="43182"/>
    <n v="43086"/>
    <n v="43089"/>
    <d v="2017-12-17T00:00:00"/>
    <x v="91"/>
    <x v="211"/>
    <x v="3"/>
    <s v="American Research Group"/>
    <x v="0"/>
    <n v="1100"/>
    <s v="a"/>
    <n v="1.0952729999999999"/>
    <n v="0"/>
    <n v="34"/>
    <n v="62"/>
    <n v="35.155920000000002"/>
    <n v="60.008929999999999"/>
    <m/>
    <m/>
    <s v="http://americanresearchgroup.com/economy/"/>
    <n v="50722"/>
    <n v="80070"/>
    <n v="43090"/>
    <n v="43182.55878472222"/>
  </r>
  <r>
    <s v="Donald Trump"/>
    <x v="2"/>
    <n v="43182"/>
    <n v="43087"/>
    <n v="43089"/>
    <d v="2017-12-18T00:00:00"/>
    <x v="91"/>
    <x v="212"/>
    <x v="0"/>
    <s v="Gallup"/>
    <x v="6"/>
    <n v="1500"/>
    <s v="a"/>
    <n v="0.14868490000000001"/>
    <n v="0"/>
    <n v="35"/>
    <n v="59"/>
    <n v="35.572119999999998"/>
    <n v="57.310969999999998"/>
    <m/>
    <s v="T"/>
    <s v="http://www.gallup.com/poll/201617/gallup-daily-trump-job-approval.aspx"/>
    <n v="50723"/>
    <n v="80071"/>
    <n v="43090"/>
    <n v="43182.55878472222"/>
  </r>
  <r>
    <s v="Donald Trump"/>
    <x v="2"/>
    <n v="43182"/>
    <n v="43088"/>
    <n v="43089"/>
    <d v="2017-12-19T00:00:00"/>
    <x v="91"/>
    <x v="213"/>
    <x v="7"/>
    <s v="Lucid"/>
    <x v="5"/>
    <n v="771"/>
    <s v="a"/>
    <n v="0.48548590000000003"/>
    <n v="0"/>
    <n v="31.52"/>
    <n v="54.58"/>
    <n v="32.715299999999999"/>
    <n v="57.50468"/>
    <m/>
    <m/>
    <s v="https://docs.google.com/spreadsheets/d/1IRVfp_SvRQdjtRpYjEiuNmcLAgh9WgphLNPDW5q_wS8/edit"/>
    <n v="50720"/>
    <n v="80068"/>
    <n v="43089"/>
    <n v="43182.55878472222"/>
  </r>
  <r>
    <s v="Donald Trump"/>
    <x v="1"/>
    <n v="43182"/>
    <n v="43083"/>
    <n v="43089"/>
    <d v="2017-12-14T00:00:00"/>
    <x v="91"/>
    <x v="209"/>
    <x v="1"/>
    <s v="SurveyMonkey"/>
    <x v="1"/>
    <n v="9094"/>
    <s v="rv"/>
    <n v="0.62523189999999995"/>
    <n v="0"/>
    <n v="41"/>
    <n v="58"/>
    <n v="38.842950000000002"/>
    <n v="56.259030000000003"/>
    <m/>
    <m/>
    <s v="https://drive.google.com/file/d/10gPMBqo_4KCShn8CugqEXJ42XfiMPUAF/view"/>
    <n v="50724"/>
    <n v="80073"/>
    <n v="43091"/>
    <n v="43182.558900462966"/>
  </r>
  <r>
    <s v="Donald Trump"/>
    <x v="1"/>
    <n v="43182"/>
    <n v="43085"/>
    <n v="43089"/>
    <d v="2017-12-16T00:00:00"/>
    <x v="91"/>
    <x v="210"/>
    <x v="2"/>
    <s v="Ipsos"/>
    <x v="3"/>
    <n v="1793"/>
    <s v="rv"/>
    <n v="0.2476766"/>
    <n v="0"/>
    <n v="37.6"/>
    <n v="60"/>
    <n v="37.434699999999999"/>
    <n v="58.489440000000002"/>
    <m/>
    <s v="T"/>
    <s v="http://polling.reuters.com/#poll/CP3_2/filters/PD1:1"/>
    <n v="50729"/>
    <n v="80085"/>
    <n v="43095"/>
    <n v="43182.558900462966"/>
  </r>
  <r>
    <s v="Donald Trump"/>
    <x v="1"/>
    <n v="43182"/>
    <n v="43087"/>
    <n v="43089"/>
    <d v="2017-12-18T00:00:00"/>
    <x v="91"/>
    <x v="212"/>
    <x v="0"/>
    <s v="Rasmussen Reports/Pulse Opinion Research"/>
    <x v="0"/>
    <n v="1500"/>
    <s v="lv"/>
    <n v="0.1218484"/>
    <n v="0"/>
    <n v="43"/>
    <n v="55"/>
    <n v="39.229849999999999"/>
    <n v="54.485889999999998"/>
    <m/>
    <s v="T"/>
    <s v="http://www.rasmussenreports.com/public_content/politics/trump_administration/trump_approval_index_history"/>
    <n v="50721"/>
    <n v="80069"/>
    <n v="43090"/>
    <n v="43182.558900462966"/>
  </r>
  <r>
    <s v="Donald Trump"/>
    <x v="0"/>
    <n v="43182"/>
    <n v="43084"/>
    <n v="43088"/>
    <d v="2017-12-15T00:00:00"/>
    <x v="92"/>
    <x v="214"/>
    <x v="2"/>
    <s v="Ipsos"/>
    <x v="3"/>
    <n v="2491"/>
    <s v="a"/>
    <n v="0.29491610000000001"/>
    <n v="0"/>
    <n v="34.9"/>
    <n v="59.8"/>
    <n v="35.112470000000002"/>
    <n v="58.722940000000001"/>
    <m/>
    <s v="T"/>
    <s v="http://polling.reuters.com/#poll/CP3_2/"/>
    <n v="50730"/>
    <n v="80089"/>
    <n v="43095"/>
    <n v="43182.558668981481"/>
  </r>
  <r>
    <s v="Donald Trump"/>
    <x v="0"/>
    <n v="43182"/>
    <n v="43086"/>
    <n v="43088"/>
    <d v="2017-12-17T00:00:00"/>
    <x v="92"/>
    <x v="215"/>
    <x v="0"/>
    <s v="YouGov"/>
    <x v="4"/>
    <n v="1500"/>
    <s v="a"/>
    <n v="0.87978389999999995"/>
    <n v="0"/>
    <n v="38"/>
    <n v="52"/>
    <n v="38.612949999999998"/>
    <n v="54.491219999999998"/>
    <m/>
    <m/>
    <s v="http://d25d2506sfb94s.cloudfront.net/cumulus_uploads/document/d4v1jp5sni/econTabReport.pdf"/>
    <n v="50717"/>
    <n v="80061"/>
    <n v="43089"/>
    <n v="43182.558668981481"/>
  </r>
  <r>
    <s v="Donald Trump"/>
    <x v="0"/>
    <n v="43182"/>
    <n v="43086"/>
    <n v="43088"/>
    <d v="2017-12-17T00:00:00"/>
    <x v="92"/>
    <x v="215"/>
    <x v="0"/>
    <s v="Gallup"/>
    <x v="6"/>
    <n v="1500"/>
    <s v="a"/>
    <n v="0.1478882"/>
    <n v="0"/>
    <n v="35"/>
    <n v="59"/>
    <n v="36.240139999999997"/>
    <n v="56.970889999999997"/>
    <m/>
    <s v="T"/>
    <s v="http://www.gallup.com/poll/201617/gallup-daily-trump-job-approval.aspx"/>
    <n v="50716"/>
    <n v="80060"/>
    <n v="43089"/>
    <n v="43182.558668981481"/>
  </r>
  <r>
    <s v="Donald Trump"/>
    <x v="0"/>
    <n v="43182"/>
    <n v="43086"/>
    <n v="43088"/>
    <d v="2017-12-17T00:00:00"/>
    <x v="92"/>
    <x v="215"/>
    <x v="0"/>
    <s v="Rasmussen Reports/Pulse Opinion Research"/>
    <x v="0"/>
    <n v="1500"/>
    <s v="lv"/>
    <n v="0.1217276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715"/>
    <n v="80057"/>
    <n v="43089"/>
    <n v="43182.558668981481"/>
  </r>
  <r>
    <s v="Donald Trump"/>
    <x v="2"/>
    <n v="43182"/>
    <n v="43084"/>
    <n v="43088"/>
    <d v="2017-12-15T00:00:00"/>
    <x v="92"/>
    <x v="214"/>
    <x v="2"/>
    <s v="Ipsos"/>
    <x v="3"/>
    <n v="2491"/>
    <s v="a"/>
    <n v="0.29491610000000001"/>
    <n v="0"/>
    <n v="34.9"/>
    <n v="59.8"/>
    <n v="34.434330000000003"/>
    <n v="59.060020000000002"/>
    <m/>
    <s v="T"/>
    <s v="http://polling.reuters.com/#poll/CP3_2/"/>
    <n v="50730"/>
    <n v="80089"/>
    <n v="43095"/>
    <n v="43182.55878472222"/>
  </r>
  <r>
    <s v="Donald Trump"/>
    <x v="2"/>
    <n v="43182"/>
    <n v="43086"/>
    <n v="43088"/>
    <d v="2017-12-17T00:00:00"/>
    <x v="92"/>
    <x v="215"/>
    <x v="0"/>
    <s v="Gallup"/>
    <x v="6"/>
    <n v="1500"/>
    <s v="a"/>
    <n v="0.1478882"/>
    <n v="0"/>
    <n v="35"/>
    <n v="59"/>
    <n v="35.572119999999998"/>
    <n v="57.310969999999998"/>
    <m/>
    <s v="T"/>
    <s v="http://www.gallup.com/poll/201617/gallup-daily-trump-job-approval.aspx"/>
    <n v="50716"/>
    <n v="80060"/>
    <n v="43089"/>
    <n v="43182.55878472222"/>
  </r>
  <r>
    <s v="Donald Trump"/>
    <x v="2"/>
    <n v="43182"/>
    <n v="43086"/>
    <n v="43088"/>
    <d v="2017-12-17T00:00:00"/>
    <x v="92"/>
    <x v="215"/>
    <x v="0"/>
    <s v="YouGov"/>
    <x v="4"/>
    <n v="1500"/>
    <s v="a"/>
    <n v="0.87978389999999995"/>
    <n v="0"/>
    <n v="38"/>
    <n v="52"/>
    <n v="38.0182"/>
    <n v="54.78143"/>
    <m/>
    <m/>
    <s v="http://d25d2506sfb94s.cloudfront.net/cumulus_uploads/document/d4v1jp5sni/econTabReport.pdf"/>
    <n v="50717"/>
    <n v="80061"/>
    <n v="43089"/>
    <n v="43182.55878472222"/>
  </r>
  <r>
    <s v="Donald Trump"/>
    <x v="1"/>
    <n v="43182"/>
    <n v="43084"/>
    <n v="43088"/>
    <d v="2017-12-15T00:00:00"/>
    <x v="92"/>
    <x v="214"/>
    <x v="2"/>
    <s v="Ipsos"/>
    <x v="3"/>
    <n v="1937"/>
    <s v="rv"/>
    <n v="0.2659706"/>
    <n v="0"/>
    <n v="37"/>
    <n v="60.6"/>
    <n v="36.834710000000001"/>
    <n v="59.089440000000003"/>
    <m/>
    <s v="T"/>
    <s v="http://polling.reuters.com/#poll/CP3_2/filters/PD1:1"/>
    <n v="50730"/>
    <n v="80086"/>
    <n v="43095"/>
    <n v="43182.558900462966"/>
  </r>
  <r>
    <s v="Donald Trump"/>
    <x v="1"/>
    <n v="43182"/>
    <n v="43086"/>
    <n v="43088"/>
    <d v="2017-12-17T00:00:00"/>
    <x v="92"/>
    <x v="215"/>
    <x v="0"/>
    <s v="Rasmussen Reports/Pulse Opinion Research"/>
    <x v="0"/>
    <n v="1500"/>
    <s v="lv"/>
    <n v="0.1217276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715"/>
    <n v="80057"/>
    <n v="43089"/>
    <n v="43182.558900462966"/>
  </r>
  <r>
    <s v="Donald Trump"/>
    <x v="1"/>
    <n v="43182"/>
    <n v="43086"/>
    <n v="43088"/>
    <d v="2017-12-17T00:00:00"/>
    <x v="92"/>
    <x v="215"/>
    <x v="0"/>
    <s v="YouGov"/>
    <x v="4"/>
    <n v="1291"/>
    <s v="rv"/>
    <n v="0.84345820000000005"/>
    <n v="0"/>
    <n v="41"/>
    <n v="55"/>
    <n v="40.151739999999997"/>
    <n v="55.626690000000004"/>
    <m/>
    <m/>
    <s v="https://d25d2506sfb94s.cloudfront.net/cumulus_uploads/document/d4v1jp5sni/econTabReport.pdf"/>
    <n v="50717"/>
    <n v="80062"/>
    <n v="43089"/>
    <n v="43182.558900462966"/>
  </r>
  <r>
    <s v="Donald Trump"/>
    <x v="0"/>
    <n v="43182"/>
    <n v="43083"/>
    <n v="43087"/>
    <d v="2017-12-14T00:00:00"/>
    <x v="93"/>
    <x v="216"/>
    <x v="2"/>
    <s v="Ipsos"/>
    <x v="3"/>
    <n v="2891"/>
    <s v="a"/>
    <n v="0.34088190000000002"/>
    <n v="0"/>
    <n v="35.200000000000003"/>
    <n v="60.3"/>
    <n v="35.412469999999999"/>
    <n v="59.222940000000001"/>
    <m/>
    <s v="T"/>
    <s v="http://polling.reuters.com/#poll/CP3_2/"/>
    <n v="50711"/>
    <n v="80045"/>
    <n v="43088"/>
    <n v="43182.558668981481"/>
  </r>
  <r>
    <s v="Donald Trump"/>
    <x v="0"/>
    <n v="43182"/>
    <n v="43083"/>
    <n v="43087"/>
    <d v="2017-12-14T00:00:00"/>
    <x v="93"/>
    <x v="216"/>
    <x v="2"/>
    <s v="McLaughlin &amp; Associates"/>
    <x v="1"/>
    <n v="1000"/>
    <s v="lv"/>
    <n v="0.85220839999999998"/>
    <n v="0"/>
    <n v="45"/>
    <n v="53"/>
    <n v="41.070799999999998"/>
    <n v="54.881030000000003"/>
    <m/>
    <m/>
    <s v="http://mclaughlinonline.com/2017/12/20/december-national-survey-results/"/>
    <n v="50718"/>
    <n v="80063"/>
    <n v="43089"/>
    <n v="43182.558668981481"/>
  </r>
  <r>
    <s v="Donald Trump"/>
    <x v="0"/>
    <n v="43182"/>
    <n v="43082"/>
    <n v="43087"/>
    <d v="2017-12-13T00:00:00"/>
    <x v="93"/>
    <x v="217"/>
    <x v="4"/>
    <s v="Quinnipiac University"/>
    <x v="3"/>
    <n v="1230"/>
    <s v="rv"/>
    <n v="1.4176530000000001"/>
    <n v="0"/>
    <n v="37"/>
    <n v="59"/>
    <n v="38.81297"/>
    <n v="57.384320000000002"/>
    <m/>
    <m/>
    <s v="https://poll.qu.edu/images/polling/us/us12192017_ut17754.pdf/"/>
    <n v="50708"/>
    <n v="80037"/>
    <n v="43088"/>
    <n v="43182.558668981481"/>
  </r>
  <r>
    <s v="Donald Trump"/>
    <x v="0"/>
    <n v="43182"/>
    <n v="43083"/>
    <n v="43087"/>
    <d v="2017-12-14T00:00:00"/>
    <x v="93"/>
    <x v="216"/>
    <x v="2"/>
    <s v="Rasmussen Reports/Pulse Opinion Research"/>
    <x v="0"/>
    <n v="1500"/>
    <s v="lv"/>
    <n v="0.22155720000000001"/>
    <n v="0"/>
    <n v="43"/>
    <n v="55"/>
    <n v="38.017049999999998"/>
    <n v="55.121749999999999"/>
    <m/>
    <s v="T"/>
    <s v="http://www.rasmussenreports.com/public_content/politics/trump_administration/trump_approval_index_history"/>
    <n v="50706"/>
    <n v="80034"/>
    <n v="43088"/>
    <n v="43182.558668981481"/>
  </r>
  <r>
    <s v="Donald Trump"/>
    <x v="0"/>
    <n v="43182"/>
    <n v="43083"/>
    <n v="43087"/>
    <d v="2017-12-14T00:00:00"/>
    <x v="93"/>
    <x v="216"/>
    <x v="2"/>
    <s v="Morning Consult"/>
    <x v="5"/>
    <n v="1991"/>
    <s v="rv"/>
    <n v="0.63355360000000005"/>
    <n v="0"/>
    <n v="41"/>
    <n v="55"/>
    <n v="37.107430000000001"/>
    <n v="58.069670000000002"/>
    <m/>
    <m/>
    <s v="https://morningconsult.com/wp-content/uploads/2017/12/171209_crosstabs_POLITICO_v1_AP-1.pdf"/>
    <n v="50710"/>
    <n v="80040"/>
    <n v="43088"/>
    <n v="43182.558668981481"/>
  </r>
  <r>
    <s v="Donald Trump"/>
    <x v="0"/>
    <n v="43182"/>
    <n v="43085"/>
    <n v="43087"/>
    <d v="2017-12-16T00:00:00"/>
    <x v="93"/>
    <x v="218"/>
    <x v="0"/>
    <s v="Gallup"/>
    <x v="6"/>
    <n v="1500"/>
    <s v="a"/>
    <n v="0.14612410000000001"/>
    <n v="0"/>
    <n v="36"/>
    <n v="59"/>
    <n v="37.240139999999997"/>
    <n v="56.970889999999997"/>
    <m/>
    <s v="T"/>
    <s v="http://www.gallup.com/poll/201617/gallup-daily-trump-job-approval.aspx"/>
    <n v="50709"/>
    <n v="80039"/>
    <n v="43088"/>
    <n v="43182.558668981481"/>
  </r>
  <r>
    <s v="Donald Trump"/>
    <x v="2"/>
    <n v="43182"/>
    <n v="43083"/>
    <n v="43087"/>
    <d v="2017-12-14T00:00:00"/>
    <x v="93"/>
    <x v="216"/>
    <x v="2"/>
    <s v="Ipsos"/>
    <x v="3"/>
    <n v="2891"/>
    <s v="a"/>
    <n v="0.34088190000000002"/>
    <n v="0"/>
    <n v="35.200000000000003"/>
    <n v="60.3"/>
    <n v="34.73433"/>
    <n v="59.560020000000002"/>
    <m/>
    <s v="T"/>
    <s v="http://polling.reuters.com/#poll/CP3_2/"/>
    <n v="50711"/>
    <n v="80045"/>
    <n v="43088"/>
    <n v="43182.55878472222"/>
  </r>
  <r>
    <s v="Donald Trump"/>
    <x v="2"/>
    <n v="43182"/>
    <n v="43085"/>
    <n v="43087"/>
    <d v="2017-12-16T00:00:00"/>
    <x v="93"/>
    <x v="218"/>
    <x v="0"/>
    <s v="Gallup"/>
    <x v="6"/>
    <n v="1500"/>
    <s v="a"/>
    <n v="0.14612410000000001"/>
    <n v="0"/>
    <n v="36"/>
    <n v="59"/>
    <n v="36.572119999999998"/>
    <n v="57.310969999999998"/>
    <m/>
    <s v="T"/>
    <s v="http://www.gallup.com/poll/201617/gallup-daily-trump-job-approval.aspx"/>
    <n v="50709"/>
    <n v="80039"/>
    <n v="43088"/>
    <n v="43182.55878472222"/>
  </r>
  <r>
    <s v="Donald Trump"/>
    <x v="1"/>
    <n v="43182"/>
    <n v="43082"/>
    <n v="43087"/>
    <d v="2017-12-13T00:00:00"/>
    <x v="93"/>
    <x v="217"/>
    <x v="4"/>
    <s v="Quinnipiac University"/>
    <x v="3"/>
    <n v="1230"/>
    <s v="rv"/>
    <n v="1.4176530000000001"/>
    <n v="0"/>
    <n v="37"/>
    <n v="59"/>
    <n v="39.698430000000002"/>
    <n v="56.936410000000002"/>
    <m/>
    <m/>
    <s v="https://poll.qu.edu/images/polling/us/us12192017_ut17754.pdf/"/>
    <n v="50708"/>
    <n v="80037"/>
    <n v="43088"/>
    <n v="43182.558900462966"/>
  </r>
  <r>
    <s v="Donald Trump"/>
    <x v="1"/>
    <n v="43182"/>
    <n v="43083"/>
    <n v="43087"/>
    <d v="2017-12-14T00:00:00"/>
    <x v="93"/>
    <x v="216"/>
    <x v="2"/>
    <s v="Morning Consult"/>
    <x v="5"/>
    <n v="1991"/>
    <s v="rv"/>
    <n v="0.78894470000000005"/>
    <n v="0"/>
    <n v="41"/>
    <n v="55"/>
    <n v="38.112200000000001"/>
    <n v="57.48854"/>
    <m/>
    <m/>
    <s v="https://morningconsult.com/wp-content/uploads/2017/12/171209_crosstabs_POLITICO_v1_AP-1.pdf"/>
    <n v="50710"/>
    <n v="80040"/>
    <n v="43088"/>
    <n v="43182.558900462966"/>
  </r>
  <r>
    <s v="Donald Trump"/>
    <x v="1"/>
    <n v="43182"/>
    <n v="43083"/>
    <n v="43087"/>
    <d v="2017-12-14T00:00:00"/>
    <x v="93"/>
    <x v="216"/>
    <x v="2"/>
    <s v="Ipsos"/>
    <x v="3"/>
    <n v="2291"/>
    <s v="rv"/>
    <n v="0.31328980000000001"/>
    <n v="0"/>
    <n v="37.799999999999997"/>
    <n v="60.1"/>
    <n v="37.634700000000002"/>
    <n v="58.589440000000003"/>
    <m/>
    <s v="T"/>
    <s v="http://polling.reuters.com/#poll/CP3_2/filters/PD1:1"/>
    <n v="50711"/>
    <n v="80041"/>
    <n v="43088"/>
    <n v="43182.558900462966"/>
  </r>
  <r>
    <s v="Donald Trump"/>
    <x v="1"/>
    <n v="43182"/>
    <n v="43083"/>
    <n v="43087"/>
    <d v="2017-12-14T00:00:00"/>
    <x v="93"/>
    <x v="216"/>
    <x v="2"/>
    <s v="Rasmussen Reports/Pulse Opinion Research"/>
    <x v="0"/>
    <n v="1500"/>
    <s v="lv"/>
    <n v="0.22155720000000001"/>
    <n v="0"/>
    <n v="43"/>
    <n v="55"/>
    <n v="39.229849999999999"/>
    <n v="54.485889999999998"/>
    <m/>
    <s v="T"/>
    <s v="http://www.rasmussenreports.com/public_content/politics/trump_administration/trump_approval_index_history"/>
    <n v="50706"/>
    <n v="80034"/>
    <n v="43088"/>
    <n v="43182.558900462966"/>
  </r>
  <r>
    <s v="Donald Trump"/>
    <x v="1"/>
    <n v="43182"/>
    <n v="43083"/>
    <n v="43087"/>
    <d v="2017-12-14T00:00:00"/>
    <x v="93"/>
    <x v="216"/>
    <x v="2"/>
    <s v="McLaughlin &amp; Associates"/>
    <x v="1"/>
    <n v="1000"/>
    <s v="lv"/>
    <n v="0.85220839999999998"/>
    <n v="0"/>
    <n v="45"/>
    <n v="53"/>
    <n v="41.813200000000002"/>
    <n v="54.546439999999997"/>
    <m/>
    <m/>
    <s v="http://mclaughlinonline.com/2017/12/20/december-national-survey-results/"/>
    <n v="50718"/>
    <n v="80063"/>
    <n v="43089"/>
    <n v="43182.558900462966"/>
  </r>
  <r>
    <s v="Donald Trump"/>
    <x v="0"/>
    <n v="43182"/>
    <n v="43082"/>
    <n v="43086"/>
    <d v="2017-12-13T00:00:00"/>
    <x v="94"/>
    <x v="219"/>
    <x v="2"/>
    <s v="Ipsos"/>
    <x v="3"/>
    <n v="2678"/>
    <s v="a"/>
    <n v="0.31563770000000002"/>
    <n v="0"/>
    <n v="34.799999999999997"/>
    <n v="61.7"/>
    <n v="35.01247"/>
    <n v="60.62294"/>
    <m/>
    <s v="T"/>
    <s v="http://polling.reuters.com/#poll/CP3_2/"/>
    <n v="50712"/>
    <n v="80046"/>
    <n v="43088"/>
    <n v="43182.558668981481"/>
  </r>
  <r>
    <s v="Donald Trump"/>
    <x v="0"/>
    <n v="43182"/>
    <n v="43082"/>
    <n v="43086"/>
    <d v="2017-12-13T00:00:00"/>
    <x v="94"/>
    <x v="219"/>
    <x v="2"/>
    <s v="Rasmussen Reports/Pulse Opinion Research"/>
    <x v="0"/>
    <n v="1500"/>
    <s v="lv"/>
    <n v="7.4016700000000005E-2"/>
    <n v="0"/>
    <n v="42"/>
    <n v="55"/>
    <n v="37.017049999999998"/>
    <n v="55.121749999999999"/>
    <m/>
    <s v="T"/>
    <s v="http://www.rasmussenreports.com/public_content/politics/trump_administration/trump_approval_index_history"/>
    <n v="50701"/>
    <n v="80029"/>
    <n v="43087"/>
    <n v="43182.558668981481"/>
  </r>
  <r>
    <s v="Donald Trump"/>
    <x v="0"/>
    <n v="43182"/>
    <n v="43083"/>
    <n v="43086"/>
    <d v="2017-12-14T00:00:00"/>
    <x v="94"/>
    <x v="220"/>
    <x v="3"/>
    <s v="CNN/SSRS"/>
    <x v="5"/>
    <n v="1001"/>
    <s v="a"/>
    <n v="1.4661500000000001"/>
    <n v="0"/>
    <n v="35"/>
    <n v="59"/>
    <n v="35.731859999999998"/>
    <n v="58.314540000000001"/>
    <m/>
    <m/>
    <s v="http://cdn.cnn.com/cnn/2017/images/12/18/rel12a.-.trump.and.taxes.pdf"/>
    <n v="50707"/>
    <n v="80035"/>
    <n v="43088"/>
    <n v="43182.558668981481"/>
  </r>
  <r>
    <s v="Donald Trump"/>
    <x v="0"/>
    <n v="43182"/>
    <n v="43084"/>
    <n v="43086"/>
    <d v="2017-12-15T00:00:00"/>
    <x v="94"/>
    <x v="221"/>
    <x v="0"/>
    <s v="Gallup"/>
    <x v="6"/>
    <n v="1500"/>
    <s v="a"/>
    <n v="0.14452619999999999"/>
    <n v="0"/>
    <n v="34"/>
    <n v="60"/>
    <n v="35.240139999999997"/>
    <n v="57.970889999999997"/>
    <m/>
    <s v="T"/>
    <s v="http://www.gallup.com/poll/201617/gallup-daily-trump-job-approval.aspx"/>
    <n v="50703"/>
    <n v="80031"/>
    <n v="43087"/>
    <n v="43182.558668981481"/>
  </r>
  <r>
    <s v="Donald Trump"/>
    <x v="2"/>
    <n v="43182"/>
    <n v="43082"/>
    <n v="43086"/>
    <d v="2017-12-13T00:00:00"/>
    <x v="94"/>
    <x v="219"/>
    <x v="2"/>
    <s v="Ipsos"/>
    <x v="3"/>
    <n v="2678"/>
    <s v="a"/>
    <n v="0.31563770000000002"/>
    <n v="0"/>
    <n v="34.799999999999997"/>
    <n v="61.7"/>
    <n v="34.334330000000001"/>
    <n v="60.96002"/>
    <m/>
    <s v="T"/>
    <s v="http://polling.reuters.com/#poll/CP3_2/"/>
    <n v="50712"/>
    <n v="80046"/>
    <n v="43088"/>
    <n v="43182.55878472222"/>
  </r>
  <r>
    <s v="Donald Trump"/>
    <x v="2"/>
    <n v="43182"/>
    <n v="43084"/>
    <n v="43086"/>
    <d v="2017-12-15T00:00:00"/>
    <x v="94"/>
    <x v="221"/>
    <x v="0"/>
    <s v="Gallup"/>
    <x v="6"/>
    <n v="1500"/>
    <s v="a"/>
    <n v="0.14452619999999999"/>
    <n v="0"/>
    <n v="34"/>
    <n v="60"/>
    <n v="34.572119999999998"/>
    <n v="58.310969999999998"/>
    <m/>
    <s v="T"/>
    <s v="http://www.gallup.com/poll/201617/gallup-daily-trump-job-approval.aspx"/>
    <n v="50703"/>
    <n v="80031"/>
    <n v="43087"/>
    <n v="43182.55878472222"/>
  </r>
  <r>
    <s v="Donald Trump"/>
    <x v="2"/>
    <n v="43182"/>
    <n v="43083"/>
    <n v="43086"/>
    <d v="2017-12-14T00:00:00"/>
    <x v="94"/>
    <x v="220"/>
    <x v="3"/>
    <s v="CNN/SSRS"/>
    <x v="5"/>
    <n v="1001"/>
    <s v="a"/>
    <n v="1.4661500000000001"/>
    <n v="0"/>
    <n v="35"/>
    <n v="59"/>
    <n v="35.264479999999999"/>
    <n v="58.49756"/>
    <m/>
    <m/>
    <s v="http://cdn.cnn.com/cnn/2017/images/12/18/rel12a.-.trump.and.taxes.pdf"/>
    <n v="50707"/>
    <n v="80035"/>
    <n v="43088"/>
    <n v="43182.55878472222"/>
  </r>
  <r>
    <s v="Donald Trump"/>
    <x v="1"/>
    <n v="43182"/>
    <n v="43082"/>
    <n v="43086"/>
    <d v="2017-12-13T00:00:00"/>
    <x v="94"/>
    <x v="219"/>
    <x v="2"/>
    <s v="Rasmussen Reports/Pulse Opinion Research"/>
    <x v="0"/>
    <n v="1500"/>
    <s v="lv"/>
    <n v="7.4016700000000005E-2"/>
    <n v="0"/>
    <n v="42"/>
    <n v="55"/>
    <n v="38.229849999999999"/>
    <n v="54.485889999999998"/>
    <m/>
    <s v="T"/>
    <s v="http://www.rasmussenreports.com/public_content/politics/trump_administration/trump_approval_index_history"/>
    <n v="50701"/>
    <n v="80029"/>
    <n v="43087"/>
    <n v="43182.558900462966"/>
  </r>
  <r>
    <s v="Donald Trump"/>
    <x v="1"/>
    <n v="43182"/>
    <n v="43082"/>
    <n v="43086"/>
    <d v="2017-12-13T00:00:00"/>
    <x v="94"/>
    <x v="219"/>
    <x v="2"/>
    <s v="Ipsos"/>
    <x v="3"/>
    <n v="2204"/>
    <s v="rv"/>
    <n v="0.30110039999999999"/>
    <n v="0"/>
    <n v="37.5"/>
    <n v="60.2"/>
    <n v="37.334710000000001"/>
    <n v="58.689439999999998"/>
    <m/>
    <s v="T"/>
    <s v="http://polling.reuters.com/#poll/CP3_2/filters/PD1:1"/>
    <n v="50712"/>
    <n v="80042"/>
    <n v="43088"/>
    <n v="43182.558900462966"/>
  </r>
  <r>
    <s v="Donald Trump"/>
    <x v="1"/>
    <n v="43182"/>
    <n v="43083"/>
    <n v="43086"/>
    <d v="2017-12-14T00:00:00"/>
    <x v="94"/>
    <x v="220"/>
    <x v="3"/>
    <s v="CNN/SSRS"/>
    <x v="5"/>
    <n v="898"/>
    <s v="rv"/>
    <n v="1.3660110000000001"/>
    <n v="0"/>
    <n v="36"/>
    <n v="59"/>
    <n v="36.259480000000003"/>
    <n v="58.574919999999999"/>
    <m/>
    <m/>
    <s v="http://cdn.cnn.com/cnn/2017/images/12/18/rel12a.-.trump.and.taxes.pdf"/>
    <n v="50707"/>
    <n v="80036"/>
    <n v="43088"/>
    <n v="43182.558900462966"/>
  </r>
  <r>
    <s v="Donald Trump"/>
    <x v="0"/>
    <n v="43182"/>
    <n v="43081"/>
    <n v="43085"/>
    <d v="2017-12-12T00:00:00"/>
    <x v="95"/>
    <x v="222"/>
    <x v="2"/>
    <s v="Ipsos"/>
    <x v="3"/>
    <n v="2657"/>
    <s v="a"/>
    <n v="0.31411020000000001"/>
    <n v="0"/>
    <n v="34.6"/>
    <n v="61.4"/>
    <n v="34.812469999999998"/>
    <n v="60.322940000000003"/>
    <m/>
    <s v="T"/>
    <s v="http://polling.reuters.com/#poll/CP3_2/"/>
    <n v="50713"/>
    <n v="80047"/>
    <n v="43088"/>
    <n v="43182.558668981481"/>
  </r>
  <r>
    <s v="Donald Trump"/>
    <x v="0"/>
    <n v="43182"/>
    <n v="43083"/>
    <n v="43085"/>
    <d v="2017-12-14T00:00:00"/>
    <x v="95"/>
    <x v="223"/>
    <x v="0"/>
    <s v="Gallup"/>
    <x v="6"/>
    <n v="1500"/>
    <s v="a"/>
    <n v="0.1430853"/>
    <n v="0"/>
    <n v="35"/>
    <n v="60"/>
    <n v="36.240139999999997"/>
    <n v="57.970889999999997"/>
    <m/>
    <s v="T"/>
    <s v="http://www.gallup.com/poll/201617/gallup-daily-trump-job-approval.aspx"/>
    <n v="50699"/>
    <n v="80026"/>
    <n v="43086"/>
    <n v="43182.558668981481"/>
  </r>
  <r>
    <s v="Donald Trump"/>
    <x v="2"/>
    <n v="43182"/>
    <n v="43081"/>
    <n v="43085"/>
    <d v="2017-12-12T00:00:00"/>
    <x v="95"/>
    <x v="222"/>
    <x v="2"/>
    <s v="Ipsos"/>
    <x v="3"/>
    <n v="2657"/>
    <s v="a"/>
    <n v="0.31411020000000001"/>
    <n v="0"/>
    <n v="34.6"/>
    <n v="61.4"/>
    <n v="34.134329999999999"/>
    <n v="60.660020000000003"/>
    <m/>
    <s v="T"/>
    <s v="http://polling.reuters.com/#poll/CP3_2/"/>
    <n v="50713"/>
    <n v="80047"/>
    <n v="43088"/>
    <n v="43182.55878472222"/>
  </r>
  <r>
    <s v="Donald Trump"/>
    <x v="2"/>
    <n v="43182"/>
    <n v="43083"/>
    <n v="43085"/>
    <d v="2017-12-14T00:00:00"/>
    <x v="95"/>
    <x v="223"/>
    <x v="0"/>
    <s v="Gallup"/>
    <x v="6"/>
    <n v="1500"/>
    <s v="a"/>
    <n v="0.1430853"/>
    <n v="0"/>
    <n v="35"/>
    <n v="60"/>
    <n v="35.572119999999998"/>
    <n v="58.310969999999998"/>
    <m/>
    <s v="T"/>
    <s v="http://www.gallup.com/poll/201617/gallup-daily-trump-job-approval.aspx"/>
    <n v="50699"/>
    <n v="80026"/>
    <n v="43086"/>
    <n v="43182.55878472222"/>
  </r>
  <r>
    <s v="Donald Trump"/>
    <x v="1"/>
    <n v="43182"/>
    <n v="43081"/>
    <n v="43085"/>
    <d v="2017-12-12T00:00:00"/>
    <x v="95"/>
    <x v="222"/>
    <x v="2"/>
    <s v="Ipsos"/>
    <x v="3"/>
    <n v="2188"/>
    <s v="rv"/>
    <n v="0.29958699999999999"/>
    <n v="0"/>
    <n v="37.5"/>
    <n v="60.1"/>
    <n v="37.334710000000001"/>
    <n v="58.589440000000003"/>
    <m/>
    <s v="T"/>
    <s v="http://polling.reuters.com/#poll/CP3_2/filters/PD1:1"/>
    <n v="50713"/>
    <n v="80043"/>
    <n v="43088"/>
    <n v="43182.558900462966"/>
  </r>
  <r>
    <s v="Donald Trump"/>
    <x v="0"/>
    <n v="43182"/>
    <n v="43080"/>
    <n v="43084"/>
    <d v="2017-12-11T00:00:00"/>
    <x v="96"/>
    <x v="224"/>
    <x v="2"/>
    <s v="Ipsos"/>
    <x v="3"/>
    <n v="2538"/>
    <s v="a"/>
    <n v="0.30200460000000001"/>
    <n v="0"/>
    <n v="35.299999999999997"/>
    <n v="60.9"/>
    <n v="35.51247"/>
    <n v="59.822940000000003"/>
    <m/>
    <s v="T"/>
    <s v="http://polling.reuters.com/#poll/CP3_2/"/>
    <n v="50714"/>
    <n v="80048"/>
    <n v="43088"/>
    <n v="43182.558668981481"/>
  </r>
  <r>
    <s v="Donald Trump"/>
    <x v="0"/>
    <n v="43182"/>
    <n v="43082"/>
    <n v="43084"/>
    <d v="2017-12-13T00:00:00"/>
    <x v="96"/>
    <x v="225"/>
    <x v="0"/>
    <s v="NBC News/Wall Street Journal"/>
    <x v="3"/>
    <n v="900"/>
    <s v="a"/>
    <n v="1.323434"/>
    <n v="0"/>
    <n v="41"/>
    <n v="56"/>
    <n v="40.53631"/>
    <n v="56.55247"/>
    <m/>
    <m/>
    <s v="https://www.nbcnews.com/meet-the-press/meet-press-december-17-2017-n830526"/>
    <n v="50700"/>
    <n v="80027"/>
    <n v="43086"/>
    <n v="43182.558668981481"/>
  </r>
  <r>
    <s v="Donald Trump"/>
    <x v="0"/>
    <n v="43182"/>
    <n v="43082"/>
    <n v="43084"/>
    <d v="2017-12-13T00:00:00"/>
    <x v="96"/>
    <x v="225"/>
    <x v="0"/>
    <s v="Gallup"/>
    <x v="6"/>
    <n v="1500"/>
    <s v="a"/>
    <n v="0.14196600000000001"/>
    <n v="0"/>
    <n v="34"/>
    <n v="61"/>
    <n v="35.240139999999997"/>
    <n v="58.970889999999997"/>
    <m/>
    <s v="T"/>
    <s v="http://www.gallup.com/poll/201617/gallup-daily-trump-job-approval.aspx"/>
    <n v="50698"/>
    <n v="80025"/>
    <n v="43085"/>
    <n v="43182.558668981481"/>
  </r>
  <r>
    <s v="Donald Trump"/>
    <x v="2"/>
    <n v="43182"/>
    <n v="43080"/>
    <n v="43084"/>
    <d v="2017-12-11T00:00:00"/>
    <x v="96"/>
    <x v="224"/>
    <x v="2"/>
    <s v="Ipsos"/>
    <x v="3"/>
    <n v="2538"/>
    <s v="a"/>
    <n v="0.30200460000000001"/>
    <n v="0"/>
    <n v="35.299999999999997"/>
    <n v="60.9"/>
    <n v="34.834330000000001"/>
    <n v="60.160020000000003"/>
    <m/>
    <s v="T"/>
    <s v="http://polling.reuters.com/#poll/CP3_2/"/>
    <n v="50714"/>
    <n v="80048"/>
    <n v="43088"/>
    <n v="43182.55878472222"/>
  </r>
  <r>
    <s v="Donald Trump"/>
    <x v="2"/>
    <n v="43182"/>
    <n v="43082"/>
    <n v="43084"/>
    <d v="2017-12-13T00:00:00"/>
    <x v="96"/>
    <x v="225"/>
    <x v="0"/>
    <s v="NBC News/Wall Street Journal"/>
    <x v="3"/>
    <n v="900"/>
    <s v="a"/>
    <n v="1.323434"/>
    <n v="0"/>
    <n v="41"/>
    <n v="56"/>
    <n v="40.10801"/>
    <n v="56.746729999999999"/>
    <m/>
    <m/>
    <s v="https://www.nbcnews.com/meet-the-press/meet-press-december-17-2017-n830526"/>
    <n v="50700"/>
    <n v="80027"/>
    <n v="43086"/>
    <n v="43182.55878472222"/>
  </r>
  <r>
    <s v="Donald Trump"/>
    <x v="2"/>
    <n v="43182"/>
    <n v="43082"/>
    <n v="43084"/>
    <d v="2017-12-13T00:00:00"/>
    <x v="96"/>
    <x v="225"/>
    <x v="0"/>
    <s v="Gallup"/>
    <x v="6"/>
    <n v="1500"/>
    <s v="a"/>
    <n v="0.14196600000000001"/>
    <n v="0"/>
    <n v="34"/>
    <n v="61"/>
    <n v="34.572119999999998"/>
    <n v="59.310969999999998"/>
    <m/>
    <s v="T"/>
    <s v="http://www.gallup.com/poll/201617/gallup-daily-trump-job-approval.aspx"/>
    <n v="50698"/>
    <n v="80025"/>
    <n v="43085"/>
    <n v="43182.55878472222"/>
  </r>
  <r>
    <s v="Donald Trump"/>
    <x v="1"/>
    <n v="43182"/>
    <n v="43080"/>
    <n v="43084"/>
    <d v="2017-12-11T00:00:00"/>
    <x v="96"/>
    <x v="224"/>
    <x v="2"/>
    <s v="Ipsos"/>
    <x v="3"/>
    <n v="2100"/>
    <s v="rv"/>
    <n v="0.28912480000000002"/>
    <n v="0"/>
    <n v="38.5"/>
    <n v="59.3"/>
    <n v="38.334710000000001"/>
    <n v="57.789439999999999"/>
    <m/>
    <s v="T"/>
    <s v="http://polling.reuters.com/#poll/CP3_2/filters/PD1:1"/>
    <n v="50714"/>
    <n v="80044"/>
    <n v="43088"/>
    <n v="43182.558900462966"/>
  </r>
  <r>
    <s v="Donald Trump"/>
    <x v="0"/>
    <n v="43182"/>
    <n v="43079"/>
    <n v="43083"/>
    <d v="2017-12-10T00:00:00"/>
    <x v="97"/>
    <x v="226"/>
    <x v="2"/>
    <s v="Ipsos"/>
    <x v="3"/>
    <n v="2298"/>
    <s v="a"/>
    <n v="0.27613660000000001"/>
    <n v="0"/>
    <n v="34.9"/>
    <n v="61"/>
    <n v="35.112470000000002"/>
    <n v="59.922939999999997"/>
    <m/>
    <s v="T"/>
    <s v="http://polling.reuters.com/#poll/CP3_2/"/>
    <n v="50695"/>
    <n v="80016"/>
    <n v="43084"/>
    <n v="43182.558668981481"/>
  </r>
  <r>
    <s v="Donald Trump"/>
    <x v="0"/>
    <n v="43182"/>
    <n v="43081"/>
    <n v="43083"/>
    <d v="2017-12-12T00:00:00"/>
    <x v="97"/>
    <x v="227"/>
    <x v="0"/>
    <s v="Rasmussen Reports/Pulse Opinion Research"/>
    <x v="0"/>
    <n v="1500"/>
    <s v="lv"/>
    <n v="0.1224524"/>
    <n v="0"/>
    <n v="40"/>
    <n v="57"/>
    <n v="35.017049999999998"/>
    <n v="57.121749999999999"/>
    <m/>
    <s v="T"/>
    <s v="http://www.rasmussenreports.com/public_content/politics/trump_administration/trump_approval_index_history"/>
    <n v="50691"/>
    <n v="80009"/>
    <n v="43084"/>
    <n v="43182.558668981481"/>
  </r>
  <r>
    <s v="Donald Trump"/>
    <x v="0"/>
    <n v="43182"/>
    <n v="43081"/>
    <n v="43083"/>
    <d v="2017-12-12T00:00:00"/>
    <x v="97"/>
    <x v="227"/>
    <x v="0"/>
    <s v="Gallup"/>
    <x v="6"/>
    <n v="1500"/>
    <s v="a"/>
    <n v="0.14062520000000001"/>
    <n v="0"/>
    <n v="35"/>
    <n v="60"/>
    <n v="36.240139999999997"/>
    <n v="57.970889999999997"/>
    <m/>
    <s v="T"/>
    <s v="http://www.gallup.com/poll/201617/gallup-daily-trump-job-approval.aspx"/>
    <n v="50693"/>
    <n v="80011"/>
    <n v="43084"/>
    <n v="43182.558668981481"/>
  </r>
  <r>
    <s v="Donald Trump"/>
    <x v="2"/>
    <n v="43182"/>
    <n v="43079"/>
    <n v="43083"/>
    <d v="2017-12-10T00:00:00"/>
    <x v="97"/>
    <x v="226"/>
    <x v="2"/>
    <s v="Ipsos"/>
    <x v="3"/>
    <n v="2298"/>
    <s v="a"/>
    <n v="0.27613660000000001"/>
    <n v="0"/>
    <n v="34.9"/>
    <n v="61"/>
    <n v="34.434330000000003"/>
    <n v="60.260019999999997"/>
    <m/>
    <s v="T"/>
    <s v="http://polling.reuters.com/#poll/CP3_2/"/>
    <n v="50695"/>
    <n v="80016"/>
    <n v="43084"/>
    <n v="43182.55878472222"/>
  </r>
  <r>
    <s v="Donald Trump"/>
    <x v="2"/>
    <n v="43182"/>
    <n v="43081"/>
    <n v="43083"/>
    <d v="2017-12-12T00:00:00"/>
    <x v="97"/>
    <x v="227"/>
    <x v="0"/>
    <s v="Gallup"/>
    <x v="6"/>
    <n v="1500"/>
    <s v="a"/>
    <n v="0.14062520000000001"/>
    <n v="0"/>
    <n v="35"/>
    <n v="60"/>
    <n v="35.572119999999998"/>
    <n v="58.310969999999998"/>
    <m/>
    <s v="T"/>
    <s v="http://www.gallup.com/poll/201617/gallup-daily-trump-job-approval.aspx"/>
    <n v="50693"/>
    <n v="80011"/>
    <n v="43084"/>
    <n v="43182.55878472222"/>
  </r>
  <r>
    <s v="Donald Trump"/>
    <x v="1"/>
    <n v="43182"/>
    <n v="43079"/>
    <n v="43083"/>
    <d v="2017-12-10T00:00:00"/>
    <x v="97"/>
    <x v="226"/>
    <x v="2"/>
    <s v="Ipsos"/>
    <x v="3"/>
    <n v="1889"/>
    <s v="rv"/>
    <n v="0.26230629999999999"/>
    <n v="0"/>
    <n v="38"/>
    <n v="59.7"/>
    <n v="37.834710000000001"/>
    <n v="58.189439999999998"/>
    <m/>
    <s v="T"/>
    <s v="http://polling.reuters.com/#poll/CP3_2/filters/PD1:1"/>
    <n v="50695"/>
    <n v="80013"/>
    <n v="43084"/>
    <n v="43182.558900462966"/>
  </r>
  <r>
    <s v="Donald Trump"/>
    <x v="1"/>
    <n v="43182"/>
    <n v="43081"/>
    <n v="43083"/>
    <d v="2017-12-12T00:00:00"/>
    <x v="97"/>
    <x v="227"/>
    <x v="0"/>
    <s v="Rasmussen Reports/Pulse Opinion Research"/>
    <x v="0"/>
    <n v="1500"/>
    <s v="lv"/>
    <n v="0.1224524"/>
    <n v="0"/>
    <n v="40"/>
    <n v="57"/>
    <n v="36.229849999999999"/>
    <n v="56.485889999999998"/>
    <m/>
    <s v="T"/>
    <s v="http://www.rasmussenreports.com/public_content/politics/trump_administration/trump_approval_index_history"/>
    <n v="50691"/>
    <n v="80009"/>
    <n v="43084"/>
    <n v="43182.558900462966"/>
  </r>
  <r>
    <s v="Donald Trump"/>
    <x v="0"/>
    <n v="43182"/>
    <n v="43076"/>
    <n v="43082"/>
    <d v="2017-12-07T00:00:00"/>
    <x v="98"/>
    <x v="228"/>
    <x v="1"/>
    <s v="SurveyMonkey"/>
    <x v="1"/>
    <n v="11427"/>
    <s v="a"/>
    <n v="0.46655000000000002"/>
    <n v="0"/>
    <n v="40"/>
    <n v="58"/>
    <n v="38.02366"/>
    <n v="56.446770000000001"/>
    <m/>
    <m/>
    <s v="https://drive.google.com/file/d/1JZ0P4BFVdT4XOnIcwsStLVa813EqYfRL/view"/>
    <n v="50690"/>
    <n v="80006"/>
    <n v="43083"/>
    <n v="43182.558668981481"/>
  </r>
  <r>
    <s v="Donald Trump"/>
    <x v="0"/>
    <n v="43182"/>
    <n v="43078"/>
    <n v="43082"/>
    <d v="2017-12-09T00:00:00"/>
    <x v="98"/>
    <x v="229"/>
    <x v="2"/>
    <s v="Ipsos"/>
    <x v="3"/>
    <n v="1841"/>
    <s v="a"/>
    <n v="0.22402130000000001"/>
    <n v="0"/>
    <n v="34.1"/>
    <n v="61.2"/>
    <n v="34.312469999999998"/>
    <n v="60.12294"/>
    <m/>
    <s v="T"/>
    <s v="http://polling.reuters.com/#poll/CP3_2/"/>
    <n v="50696"/>
    <n v="80017"/>
    <n v="43084"/>
    <n v="43182.558668981481"/>
  </r>
  <r>
    <s v="Donald Trump"/>
    <x v="0"/>
    <n v="43182"/>
    <n v="43080"/>
    <n v="43082"/>
    <d v="2017-12-11T00:00:00"/>
    <x v="98"/>
    <x v="230"/>
    <x v="0"/>
    <s v="Gallup"/>
    <x v="6"/>
    <n v="1500"/>
    <s v="a"/>
    <n v="0.13969599999999999"/>
    <n v="0"/>
    <n v="36"/>
    <n v="59"/>
    <n v="37.240139999999997"/>
    <n v="56.970889999999997"/>
    <m/>
    <s v="T"/>
    <s v="http://www.gallup.com/poll/201617/gallup-daily-trump-job-approval.aspx"/>
    <n v="50688"/>
    <n v="80004"/>
    <n v="43083"/>
    <n v="43182.558668981481"/>
  </r>
  <r>
    <s v="Donald Trump"/>
    <x v="0"/>
    <n v="43182"/>
    <n v="43079"/>
    <n v="43082"/>
    <d v="2017-12-10T00:00:00"/>
    <x v="98"/>
    <x v="231"/>
    <x v="3"/>
    <s v="Hart Research/Public Opinion Strategies"/>
    <x v="3"/>
    <n v="800"/>
    <s v="a"/>
    <n v="1.1794020000000001"/>
    <n v="0"/>
    <n v="42"/>
    <n v="49"/>
    <n v="41.53631"/>
    <n v="49.55247"/>
    <m/>
    <m/>
    <s v="https://www.cnbc.com/2017/12/18/economic-optimism-soaring-helping-trump-cnbc-survey.html"/>
    <n v="50704"/>
    <n v="80032"/>
    <n v="43087"/>
    <n v="43182.558668981481"/>
  </r>
  <r>
    <s v="Donald Trump"/>
    <x v="0"/>
    <n v="43182"/>
    <n v="43080"/>
    <n v="43082"/>
    <d v="2017-12-11T00:00:00"/>
    <x v="98"/>
    <x v="230"/>
    <x v="0"/>
    <s v="Rasmussen Reports/Pulse Opinion Research"/>
    <x v="0"/>
    <n v="1500"/>
    <s v="lv"/>
    <n v="0.1219940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87"/>
    <n v="80003"/>
    <n v="43083"/>
    <n v="43182.558668981481"/>
  </r>
  <r>
    <s v="Donald Trump"/>
    <x v="0"/>
    <n v="43182"/>
    <n v="43081"/>
    <n v="43082"/>
    <d v="2017-12-12T00:00:00"/>
    <x v="98"/>
    <x v="232"/>
    <x v="7"/>
    <s v="Lucid"/>
    <x v="5"/>
    <n v="866"/>
    <s v="a"/>
    <n v="0.5414253"/>
    <n v="0"/>
    <n v="33.57"/>
    <n v="51.98"/>
    <n v="35.240569999999998"/>
    <n v="54.694890000000001"/>
    <m/>
    <m/>
    <s v="https://docs.google.com/spreadsheets/d/1wAsg4TpnnNPUVcoVwYiL-hoOyTC-6-xDxhKs3yYgZDY/edit#gid=0"/>
    <n v="50692"/>
    <n v="80010"/>
    <n v="43084"/>
    <n v="43182.558668981481"/>
  </r>
  <r>
    <s v="Donald Trump"/>
    <x v="2"/>
    <n v="43182"/>
    <n v="43076"/>
    <n v="43082"/>
    <d v="2017-12-07T00:00:00"/>
    <x v="98"/>
    <x v="228"/>
    <x v="1"/>
    <s v="SurveyMonkey"/>
    <x v="1"/>
    <n v="11427"/>
    <s v="a"/>
    <n v="0.46655000000000002"/>
    <n v="0"/>
    <n v="40"/>
    <n v="58"/>
    <n v="37.352829999999997"/>
    <n v="56.783079999999998"/>
    <m/>
    <m/>
    <s v="https://drive.google.com/file/d/1JZ0P4BFVdT4XOnIcwsStLVa813EqYfRL/view"/>
    <n v="50690"/>
    <n v="80006"/>
    <n v="43083"/>
    <n v="43182.55878472222"/>
  </r>
  <r>
    <s v="Donald Trump"/>
    <x v="2"/>
    <n v="43182"/>
    <n v="43078"/>
    <n v="43082"/>
    <d v="2017-12-09T00:00:00"/>
    <x v="98"/>
    <x v="229"/>
    <x v="2"/>
    <s v="Ipsos"/>
    <x v="3"/>
    <n v="1841"/>
    <s v="a"/>
    <n v="0.22402130000000001"/>
    <n v="0"/>
    <n v="34.1"/>
    <n v="61.2"/>
    <n v="33.634329999999999"/>
    <n v="60.46002"/>
    <m/>
    <s v="T"/>
    <s v="http://polling.reuters.com/#poll/CP3_2/"/>
    <n v="50696"/>
    <n v="80017"/>
    <n v="43084"/>
    <n v="43182.55878472222"/>
  </r>
  <r>
    <s v="Donald Trump"/>
    <x v="2"/>
    <n v="43182"/>
    <n v="43079"/>
    <n v="43082"/>
    <d v="2017-12-10T00:00:00"/>
    <x v="98"/>
    <x v="231"/>
    <x v="3"/>
    <s v="Hart Research/Public Opinion Strategies"/>
    <x v="3"/>
    <n v="800"/>
    <s v="a"/>
    <n v="1.1794020000000001"/>
    <n v="0"/>
    <n v="42"/>
    <n v="49"/>
    <n v="41.10801"/>
    <n v="49.746729999999999"/>
    <m/>
    <m/>
    <s v="https://www.cnbc.com/2017/12/18/economic-optimism-soaring-helping-trump-cnbc-survey.html"/>
    <n v="50704"/>
    <n v="80032"/>
    <n v="43087"/>
    <n v="43182.55878472222"/>
  </r>
  <r>
    <s v="Donald Trump"/>
    <x v="2"/>
    <n v="43182"/>
    <n v="43080"/>
    <n v="43082"/>
    <d v="2017-12-11T00:00:00"/>
    <x v="98"/>
    <x v="230"/>
    <x v="0"/>
    <s v="Gallup"/>
    <x v="6"/>
    <n v="1500"/>
    <s v="a"/>
    <n v="0.13969599999999999"/>
    <n v="0"/>
    <n v="36"/>
    <n v="59"/>
    <n v="36.572119999999998"/>
    <n v="57.310969999999998"/>
    <m/>
    <s v="T"/>
    <s v="http://www.gallup.com/poll/201617/gallup-daily-trump-job-approval.aspx"/>
    <n v="50688"/>
    <n v="80004"/>
    <n v="43083"/>
    <n v="43182.55878472222"/>
  </r>
  <r>
    <s v="Donald Trump"/>
    <x v="2"/>
    <n v="43182"/>
    <n v="43081"/>
    <n v="43082"/>
    <d v="2017-12-12T00:00:00"/>
    <x v="98"/>
    <x v="232"/>
    <x v="7"/>
    <s v="Lucid"/>
    <x v="5"/>
    <n v="866"/>
    <s v="a"/>
    <n v="0.5414253"/>
    <n v="0"/>
    <n v="33.57"/>
    <n v="51.98"/>
    <n v="34.765300000000003"/>
    <n v="54.904679999999999"/>
    <m/>
    <m/>
    <s v="https://docs.google.com/spreadsheets/d/1wAsg4TpnnNPUVcoVwYiL-hoOyTC-6-xDxhKs3yYgZDY/edit#gid=0"/>
    <n v="50692"/>
    <n v="80010"/>
    <n v="43084"/>
    <n v="43182.55878472222"/>
  </r>
  <r>
    <s v="Donald Trump"/>
    <x v="1"/>
    <n v="43182"/>
    <n v="43076"/>
    <n v="43082"/>
    <d v="2017-12-07T00:00:00"/>
    <x v="98"/>
    <x v="228"/>
    <x v="1"/>
    <s v="SurveyMonkey"/>
    <x v="1"/>
    <n v="10090"/>
    <s v="rv"/>
    <n v="0.5090363"/>
    <n v="0"/>
    <n v="41"/>
    <n v="58"/>
    <n v="38.842950000000002"/>
    <n v="56.259030000000003"/>
    <m/>
    <m/>
    <s v="https://drive.google.com/file/d/1JZ0P4BFVdT4XOnIcwsStLVa813EqYfRL/view"/>
    <n v="50690"/>
    <n v="80007"/>
    <n v="43083"/>
    <n v="43182.558900462966"/>
  </r>
  <r>
    <s v="Donald Trump"/>
    <x v="1"/>
    <n v="43182"/>
    <n v="43078"/>
    <n v="43082"/>
    <d v="2017-12-09T00:00:00"/>
    <x v="98"/>
    <x v="229"/>
    <x v="2"/>
    <s v="Ipsos"/>
    <x v="3"/>
    <n v="1513"/>
    <s v="rv"/>
    <n v="0.21243380000000001"/>
    <n v="0"/>
    <n v="36.9"/>
    <n v="60.5"/>
    <n v="36.73471"/>
    <n v="58.989440000000002"/>
    <m/>
    <s v="T"/>
    <s v="http://polling.reuters.com/#poll/CP3_2/filters/PD1:1"/>
    <n v="50696"/>
    <n v="80014"/>
    <n v="43084"/>
    <n v="43182.558900462966"/>
  </r>
  <r>
    <s v="Donald Trump"/>
    <x v="1"/>
    <n v="43182"/>
    <n v="43080"/>
    <n v="43082"/>
    <d v="2017-12-11T00:00:00"/>
    <x v="98"/>
    <x v="230"/>
    <x v="0"/>
    <s v="Rasmussen Reports/Pulse Opinion Research"/>
    <x v="0"/>
    <n v="1500"/>
    <s v="lv"/>
    <n v="0.1219940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87"/>
    <n v="80003"/>
    <n v="43083"/>
    <n v="43182.558900462966"/>
  </r>
  <r>
    <s v="Donald Trump"/>
    <x v="0"/>
    <n v="43182"/>
    <n v="43077"/>
    <n v="43081"/>
    <d v="2017-12-08T00:00:00"/>
    <x v="99"/>
    <x v="233"/>
    <x v="2"/>
    <s v="Ipsos"/>
    <x v="3"/>
    <n v="1464"/>
    <s v="a"/>
    <n v="0.18065680000000001"/>
    <n v="0"/>
    <n v="33.299999999999997"/>
    <n v="61.3"/>
    <n v="33.51247"/>
    <n v="60.222940000000001"/>
    <m/>
    <s v="T"/>
    <s v="http://polling.reuters.com/#poll/CP3_2/"/>
    <n v="50697"/>
    <n v="80018"/>
    <n v="43084"/>
    <n v="43182.558668981481"/>
  </r>
  <r>
    <s v="Donald Trump"/>
    <x v="0"/>
    <n v="43182"/>
    <n v="43079"/>
    <n v="43081"/>
    <d v="2017-12-10T00:00:00"/>
    <x v="99"/>
    <x v="234"/>
    <x v="0"/>
    <s v="Monmouth University"/>
    <x v="8"/>
    <n v="806"/>
    <s v="a"/>
    <n v="1.70957"/>
    <n v="0"/>
    <n v="32"/>
    <n v="56"/>
    <n v="32.235939999999999"/>
    <n v="57.582999999999998"/>
    <m/>
    <m/>
    <s v="https://www.monmouth.edu/polling-institute/reports/MonmouthPoll_US_121317/"/>
    <n v="50666"/>
    <n v="79975"/>
    <n v="43082"/>
    <n v="43182.558668981481"/>
  </r>
  <r>
    <s v="Donald Trump"/>
    <x v="0"/>
    <n v="43182"/>
    <n v="43079"/>
    <n v="43081"/>
    <d v="2017-12-10T00:00:00"/>
    <x v="99"/>
    <x v="234"/>
    <x v="0"/>
    <s v="Gallup"/>
    <x v="6"/>
    <n v="1500"/>
    <s v="a"/>
    <n v="0.13935839999999999"/>
    <n v="0"/>
    <n v="36"/>
    <n v="59"/>
    <n v="37.240139999999997"/>
    <n v="56.970889999999997"/>
    <m/>
    <s v="T"/>
    <s v="http://www.gallup.com/poll/201617/gallup-daily-trump-job-approval.aspx"/>
    <n v="50665"/>
    <n v="79974"/>
    <n v="43082"/>
    <n v="43182.558668981481"/>
  </r>
  <r>
    <s v="Donald Trump"/>
    <x v="0"/>
    <n v="43182"/>
    <n v="43079"/>
    <n v="43081"/>
    <d v="2017-12-10T00:00:00"/>
    <x v="99"/>
    <x v="234"/>
    <x v="0"/>
    <s v="Rasmussen Reports/Pulse Opinion Research"/>
    <x v="0"/>
    <n v="1500"/>
    <s v="lv"/>
    <n v="0.1223444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64"/>
    <n v="79973"/>
    <n v="43082"/>
    <n v="43182.558668981481"/>
  </r>
  <r>
    <s v="Donald Trump"/>
    <x v="0"/>
    <n v="43182"/>
    <n v="43079"/>
    <n v="43081"/>
    <d v="2017-12-10T00:00:00"/>
    <x v="99"/>
    <x v="234"/>
    <x v="0"/>
    <s v="YouGov"/>
    <x v="4"/>
    <n v="1500"/>
    <s v="a"/>
    <n v="0.87978389999999995"/>
    <n v="0"/>
    <n v="38"/>
    <n v="51"/>
    <n v="38.612949999999998"/>
    <n v="53.491219999999998"/>
    <m/>
    <m/>
    <s v="http://d25d2506sfb94s.cloudfront.net/cumulus_uploads/document/gptk5yjub1/econTabReport.pdf"/>
    <n v="50667"/>
    <n v="79977"/>
    <n v="43082"/>
    <n v="43182.558668981481"/>
  </r>
  <r>
    <s v="Donald Trump"/>
    <x v="0"/>
    <n v="43182"/>
    <n v="43080"/>
    <n v="43081"/>
    <d v="2017-12-11T00:00:00"/>
    <x v="99"/>
    <x v="235"/>
    <x v="7"/>
    <s v="Public Policy Polling"/>
    <x v="7"/>
    <n v="862"/>
    <s v="rv"/>
    <n v="1.301571"/>
    <n v="0"/>
    <n v="41"/>
    <n v="56"/>
    <n v="40.032089999999997"/>
    <n v="56.61694"/>
    <m/>
    <m/>
    <s v="https://www.publicpolicypolling.com/wp-content/uploads/2017/12/PPP_Release_National_121417.pdf"/>
    <n v="50689"/>
    <n v="80005"/>
    <n v="43083"/>
    <n v="43182.558668981481"/>
  </r>
  <r>
    <s v="Donald Trump"/>
    <x v="2"/>
    <n v="43182"/>
    <n v="43077"/>
    <n v="43081"/>
    <d v="2017-12-08T00:00:00"/>
    <x v="99"/>
    <x v="233"/>
    <x v="2"/>
    <s v="Ipsos"/>
    <x v="3"/>
    <n v="1464"/>
    <s v="a"/>
    <n v="0.18065680000000001"/>
    <n v="0"/>
    <n v="33.299999999999997"/>
    <n v="61.3"/>
    <n v="32.834330000000001"/>
    <n v="60.560020000000002"/>
    <m/>
    <s v="T"/>
    <s v="http://polling.reuters.com/#poll/CP3_2/"/>
    <n v="50697"/>
    <n v="80018"/>
    <n v="43084"/>
    <n v="43182.55878472222"/>
  </r>
  <r>
    <s v="Donald Trump"/>
    <x v="2"/>
    <n v="43182"/>
    <n v="43079"/>
    <n v="43081"/>
    <d v="2017-12-10T00:00:00"/>
    <x v="99"/>
    <x v="234"/>
    <x v="0"/>
    <s v="YouGov"/>
    <x v="4"/>
    <n v="1500"/>
    <s v="a"/>
    <n v="0.87978389999999995"/>
    <n v="0"/>
    <n v="38"/>
    <n v="51"/>
    <n v="38.0182"/>
    <n v="53.78143"/>
    <m/>
    <m/>
    <s v="http://d25d2506sfb94s.cloudfront.net/cumulus_uploads/document/gptk5yjub1/econTabReport.pdf"/>
    <n v="50667"/>
    <n v="79977"/>
    <n v="43082"/>
    <n v="43182.55878472222"/>
  </r>
  <r>
    <s v="Donald Trump"/>
    <x v="2"/>
    <n v="43182"/>
    <n v="43079"/>
    <n v="43081"/>
    <d v="2017-12-10T00:00:00"/>
    <x v="99"/>
    <x v="234"/>
    <x v="0"/>
    <s v="Gallup"/>
    <x v="6"/>
    <n v="1500"/>
    <s v="a"/>
    <n v="0.13935839999999999"/>
    <n v="0"/>
    <n v="36"/>
    <n v="59"/>
    <n v="36.572119999999998"/>
    <n v="57.310969999999998"/>
    <m/>
    <s v="T"/>
    <s v="http://www.gallup.com/poll/201617/gallup-daily-trump-job-approval.aspx"/>
    <n v="50665"/>
    <n v="79974"/>
    <n v="43082"/>
    <n v="43182.55878472222"/>
  </r>
  <r>
    <s v="Donald Trump"/>
    <x v="2"/>
    <n v="43182"/>
    <n v="43079"/>
    <n v="43081"/>
    <d v="2017-12-10T00:00:00"/>
    <x v="99"/>
    <x v="234"/>
    <x v="0"/>
    <s v="Monmouth University"/>
    <x v="8"/>
    <n v="806"/>
    <s v="a"/>
    <n v="1.70957"/>
    <n v="0"/>
    <n v="32"/>
    <n v="56"/>
    <n v="31.849260000000001"/>
    <n v="57.74456"/>
    <m/>
    <m/>
    <s v="https://www.monmouth.edu/polling-institute/reports/MonmouthPoll_US_121317/"/>
    <n v="50666"/>
    <n v="79975"/>
    <n v="43082"/>
    <n v="43182.55878472222"/>
  </r>
  <r>
    <s v="Donald Trump"/>
    <x v="1"/>
    <n v="43182"/>
    <n v="43077"/>
    <n v="43081"/>
    <d v="2017-12-08T00:00:00"/>
    <x v="99"/>
    <x v="233"/>
    <x v="2"/>
    <s v="Ipsos"/>
    <x v="3"/>
    <n v="1185"/>
    <s v="rv"/>
    <n v="0.1684438"/>
    <n v="0"/>
    <n v="36.9"/>
    <n v="60.3"/>
    <n v="36.73471"/>
    <n v="58.789439999999999"/>
    <m/>
    <s v="T"/>
    <s v="http://polling.reuters.com/#poll/CP3_2/filters/PD1:1"/>
    <n v="50697"/>
    <n v="80015"/>
    <n v="43084"/>
    <n v="43182.558900462966"/>
  </r>
  <r>
    <s v="Donald Trump"/>
    <x v="1"/>
    <n v="43182"/>
    <n v="43079"/>
    <n v="43081"/>
    <d v="2017-12-10T00:00:00"/>
    <x v="99"/>
    <x v="234"/>
    <x v="0"/>
    <s v="Rasmussen Reports/Pulse Opinion Research"/>
    <x v="0"/>
    <n v="1500"/>
    <s v="lv"/>
    <n v="0.1223444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64"/>
    <n v="79973"/>
    <n v="43082"/>
    <n v="43182.558900462966"/>
  </r>
  <r>
    <s v="Donald Trump"/>
    <x v="1"/>
    <n v="43182"/>
    <n v="43079"/>
    <n v="43081"/>
    <d v="2017-12-10T00:00:00"/>
    <x v="99"/>
    <x v="234"/>
    <x v="0"/>
    <s v="Monmouth University"/>
    <x v="8"/>
    <n v="702"/>
    <s v="rv"/>
    <n v="1.5034240000000001"/>
    <n v="0"/>
    <n v="33"/>
    <n v="59"/>
    <n v="33.307989999999997"/>
    <n v="60.0944"/>
    <m/>
    <m/>
    <s v="https://www.monmouth.edu/polling-institute/reports/MonmouthPoll_US_121317/"/>
    <n v="50666"/>
    <n v="80002"/>
    <n v="43082"/>
    <n v="43182.558900462966"/>
  </r>
  <r>
    <s v="Donald Trump"/>
    <x v="1"/>
    <n v="43182"/>
    <n v="43079"/>
    <n v="43081"/>
    <d v="2017-12-10T00:00:00"/>
    <x v="99"/>
    <x v="234"/>
    <x v="0"/>
    <s v="YouGov"/>
    <x v="4"/>
    <n v="1338"/>
    <s v="rv"/>
    <n v="0.86034129999999998"/>
    <n v="0"/>
    <n v="41"/>
    <n v="54"/>
    <n v="40.151739999999997"/>
    <n v="54.626690000000004"/>
    <m/>
    <m/>
    <s v="http://d25d2506sfb94s.cloudfront.net/cumulus_uploads/document/gptk5yjub1/econTabReport.pdf"/>
    <n v="50667"/>
    <n v="79978"/>
    <n v="43082"/>
    <n v="43182.558900462966"/>
  </r>
  <r>
    <s v="Donald Trump"/>
    <x v="1"/>
    <n v="43182"/>
    <n v="43080"/>
    <n v="43081"/>
    <d v="2017-12-11T00:00:00"/>
    <x v="99"/>
    <x v="235"/>
    <x v="7"/>
    <s v="Public Policy Polling"/>
    <x v="7"/>
    <n v="862"/>
    <s v="rv"/>
    <n v="1.301571"/>
    <n v="0"/>
    <n v="41"/>
    <n v="56"/>
    <n v="40.834009999999999"/>
    <n v="56.16901"/>
    <m/>
    <m/>
    <s v="https://www.publicpolicypolling.com/wp-content/uploads/2017/12/PPP_Release_National_121417.pdf"/>
    <n v="50689"/>
    <n v="80005"/>
    <n v="43083"/>
    <n v="43182.558900462966"/>
  </r>
  <r>
    <s v="Donald Trump"/>
    <x v="0"/>
    <n v="43182"/>
    <n v="43076"/>
    <n v="43080"/>
    <d v="2017-12-07T00:00:00"/>
    <x v="100"/>
    <x v="236"/>
    <x v="2"/>
    <s v="Rasmussen Reports/Pulse Opinion Research"/>
    <x v="0"/>
    <n v="1500"/>
    <s v="lv"/>
    <n v="0.2238787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54"/>
    <n v="79948"/>
    <n v="43081"/>
    <n v="43182.558668981481"/>
  </r>
  <r>
    <s v="Donald Trump"/>
    <x v="0"/>
    <n v="43182"/>
    <n v="43076"/>
    <n v="43080"/>
    <d v="2017-12-07T00:00:00"/>
    <x v="100"/>
    <x v="236"/>
    <x v="2"/>
    <s v="National Opinion Research Center"/>
    <x v="5"/>
    <n v="1020"/>
    <s v="a"/>
    <n v="1.2582059999999999"/>
    <n v="0"/>
    <n v="32"/>
    <n v="67"/>
    <n v="33.917720000000003"/>
    <n v="62.459420000000001"/>
    <m/>
    <m/>
    <s v="http://www.apnorc.org/PDFs/AP-NORC%20December%202017/AP%20Custom%20Poll%20Topline%20December_Trump.pdf"/>
    <n v="50694"/>
    <n v="80012"/>
    <n v="43084"/>
    <n v="43182.558668981481"/>
  </r>
  <r>
    <s v="Donald Trump"/>
    <x v="0"/>
    <n v="43182"/>
    <n v="43076"/>
    <n v="43080"/>
    <d v="2017-12-07T00:00:00"/>
    <x v="100"/>
    <x v="236"/>
    <x v="2"/>
    <s v="Ipsos"/>
    <x v="3"/>
    <n v="1442"/>
    <s v="a"/>
    <n v="0.1804094"/>
    <n v="0"/>
    <n v="34.6"/>
    <n v="60.6"/>
    <n v="34.812469999999998"/>
    <n v="59.522939999999998"/>
    <m/>
    <s v="T"/>
    <s v="http://polling.reuters.com/#poll/CP3_2/"/>
    <n v="50660"/>
    <n v="79961"/>
    <n v="43081"/>
    <n v="43182.558668981481"/>
  </r>
  <r>
    <s v="Donald Trump"/>
    <x v="0"/>
    <n v="43182"/>
    <n v="43075"/>
    <n v="43080"/>
    <d v="2017-12-06T00:00:00"/>
    <x v="100"/>
    <x v="237"/>
    <x v="4"/>
    <s v="Quinnipiac University"/>
    <x v="3"/>
    <n v="1211"/>
    <s v="rv"/>
    <n v="1.2659309999999999"/>
    <n v="0"/>
    <n v="37"/>
    <n v="57"/>
    <n v="38.81297"/>
    <n v="55.384320000000002"/>
    <m/>
    <m/>
    <s v="https://poll.qu.edu/images/polling/us/us12122017_ukko63.pdf/"/>
    <n v="50658"/>
    <n v="79954"/>
    <n v="43081"/>
    <n v="43182.558668981481"/>
  </r>
  <r>
    <s v="Donald Trump"/>
    <x v="0"/>
    <n v="43182"/>
    <n v="43078"/>
    <n v="43080"/>
    <d v="2017-12-09T00:00:00"/>
    <x v="100"/>
    <x v="238"/>
    <x v="0"/>
    <s v="Gallup"/>
    <x v="6"/>
    <n v="1500"/>
    <s v="a"/>
    <n v="0.1390468"/>
    <n v="0"/>
    <n v="35"/>
    <n v="60"/>
    <n v="36.240139999999997"/>
    <n v="57.970889999999997"/>
    <m/>
    <s v="T"/>
    <s v="http://www.gallup.com/poll/201617/gallup-daily-trump-job-approval.aspx"/>
    <n v="50656"/>
    <n v="79952"/>
    <n v="43081"/>
    <n v="43182.558668981481"/>
  </r>
  <r>
    <s v="Donald Trump"/>
    <x v="0"/>
    <n v="43182"/>
    <n v="43077"/>
    <n v="43080"/>
    <d v="2017-12-08T00:00:00"/>
    <x v="100"/>
    <x v="239"/>
    <x v="3"/>
    <s v="Harris Interactive"/>
    <x v="1"/>
    <n v="1989"/>
    <s v="rv"/>
    <n v="1.0642769999999999"/>
    <n v="0"/>
    <n v="41"/>
    <n v="59"/>
    <n v="37.761139999999997"/>
    <n v="58.406779999999998"/>
    <m/>
    <m/>
    <s v="http://harvardharrispoll.com/wp-content/uploads/2017/12/Final-HHP-December_Registered-Voters_Topline-Memo.pdf"/>
    <n v="50686"/>
    <n v="80001"/>
    <n v="43082"/>
    <n v="43182.558668981481"/>
  </r>
  <r>
    <s v="Donald Trump"/>
    <x v="0"/>
    <n v="43182"/>
    <n v="43077"/>
    <n v="43080"/>
    <d v="2017-12-08T00:00:00"/>
    <x v="100"/>
    <x v="239"/>
    <x v="3"/>
    <s v="Morning Consult"/>
    <x v="5"/>
    <n v="1955"/>
    <s v="rv"/>
    <n v="0.62775979999999998"/>
    <n v="0"/>
    <n v="43"/>
    <n v="52"/>
    <n v="39.107430000000001"/>
    <n v="55.069670000000002"/>
    <m/>
    <m/>
    <s v="https://www.politico.com/f/?id=00000160-4b8b-d2ac-a1f2-fbff7cee0001"/>
    <n v="50657"/>
    <n v="79953"/>
    <n v="43081"/>
    <n v="43182.558668981481"/>
  </r>
  <r>
    <s v="Donald Trump"/>
    <x v="2"/>
    <n v="43182"/>
    <n v="43076"/>
    <n v="43080"/>
    <d v="2017-12-07T00:00:00"/>
    <x v="100"/>
    <x v="236"/>
    <x v="2"/>
    <s v="National Opinion Research Center"/>
    <x v="5"/>
    <n v="1020"/>
    <s v="a"/>
    <n v="1.2582059999999999"/>
    <n v="0"/>
    <n v="32"/>
    <n v="67"/>
    <n v="33.588790000000003"/>
    <n v="62.614379999999997"/>
    <m/>
    <m/>
    <s v="http://www.apnorc.org/PDFs/AP-NORC%20December%202017/AP%20Custom%20Poll%20Topline%20December_Trump.pdf"/>
    <n v="50694"/>
    <n v="80012"/>
    <n v="43084"/>
    <n v="43182.55878472222"/>
  </r>
  <r>
    <s v="Donald Trump"/>
    <x v="2"/>
    <n v="43182"/>
    <n v="43076"/>
    <n v="43080"/>
    <d v="2017-12-07T00:00:00"/>
    <x v="100"/>
    <x v="236"/>
    <x v="2"/>
    <s v="Ipsos"/>
    <x v="3"/>
    <n v="1442"/>
    <s v="a"/>
    <n v="0.1804094"/>
    <n v="0"/>
    <n v="34.6"/>
    <n v="60.6"/>
    <n v="34.134329999999999"/>
    <n v="59.860019999999999"/>
    <m/>
    <s v="T"/>
    <s v="http://polling.reuters.com/#poll/CP3_2/"/>
    <n v="50660"/>
    <n v="79961"/>
    <n v="43081"/>
    <n v="43182.55878472222"/>
  </r>
  <r>
    <s v="Donald Trump"/>
    <x v="2"/>
    <n v="43182"/>
    <n v="43078"/>
    <n v="43080"/>
    <d v="2017-12-09T00:00:00"/>
    <x v="100"/>
    <x v="238"/>
    <x v="0"/>
    <s v="Gallup"/>
    <x v="6"/>
    <n v="1500"/>
    <s v="a"/>
    <n v="0.1390468"/>
    <n v="0"/>
    <n v="35"/>
    <n v="60"/>
    <n v="35.572119999999998"/>
    <n v="58.310969999999998"/>
    <m/>
    <s v="T"/>
    <s v="http://www.gallup.com/poll/201617/gallup-daily-trump-job-approval.aspx"/>
    <n v="50656"/>
    <n v="79952"/>
    <n v="43081"/>
    <n v="43182.55878472222"/>
  </r>
  <r>
    <s v="Donald Trump"/>
    <x v="1"/>
    <n v="43182"/>
    <n v="43076"/>
    <n v="43080"/>
    <d v="2017-12-07T00:00:00"/>
    <x v="100"/>
    <x v="236"/>
    <x v="2"/>
    <s v="Ipsos"/>
    <x v="3"/>
    <n v="1175"/>
    <s v="rv"/>
    <n v="0.1690459"/>
    <n v="0"/>
    <n v="37.700000000000003"/>
    <n v="59.6"/>
    <n v="37.534709999999997"/>
    <n v="58.089440000000003"/>
    <m/>
    <s v="T"/>
    <s v="http://polling.reuters.com/#poll/CP3_2/filters/PD1:1"/>
    <n v="50660"/>
    <n v="79957"/>
    <n v="43081"/>
    <n v="43182.558900462966"/>
  </r>
  <r>
    <s v="Donald Trump"/>
    <x v="1"/>
    <n v="43182"/>
    <n v="43076"/>
    <n v="43080"/>
    <d v="2017-12-07T00:00:00"/>
    <x v="100"/>
    <x v="236"/>
    <x v="2"/>
    <s v="Rasmussen Reports/Pulse Opinion Research"/>
    <x v="0"/>
    <n v="1500"/>
    <s v="lv"/>
    <n v="0.2238787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54"/>
    <n v="79948"/>
    <n v="43081"/>
    <n v="43182.558900462966"/>
  </r>
  <r>
    <s v="Donald Trump"/>
    <x v="1"/>
    <n v="43182"/>
    <n v="43075"/>
    <n v="43080"/>
    <d v="2017-12-06T00:00:00"/>
    <x v="100"/>
    <x v="237"/>
    <x v="4"/>
    <s v="Quinnipiac University"/>
    <x v="3"/>
    <n v="1211"/>
    <s v="rv"/>
    <n v="1.2659309999999999"/>
    <n v="0"/>
    <n v="37"/>
    <n v="57"/>
    <n v="39.698430000000002"/>
    <n v="54.936410000000002"/>
    <m/>
    <m/>
    <s v="https://poll.qu.edu/images/polling/us/us12122017_ukko63.pdf/"/>
    <n v="50658"/>
    <n v="79954"/>
    <n v="43081"/>
    <n v="43182.558900462966"/>
  </r>
  <r>
    <s v="Donald Trump"/>
    <x v="1"/>
    <n v="43182"/>
    <n v="43077"/>
    <n v="43080"/>
    <d v="2017-12-08T00:00:00"/>
    <x v="100"/>
    <x v="239"/>
    <x v="3"/>
    <s v="Morning Consult"/>
    <x v="5"/>
    <n v="1955"/>
    <s v="rv"/>
    <n v="0.67735590000000001"/>
    <n v="0"/>
    <n v="43"/>
    <n v="52"/>
    <n v="40.112200000000001"/>
    <n v="54.48854"/>
    <m/>
    <m/>
    <s v="https://www.politico.com/f/?id=00000160-4b8b-d2ac-a1f2-fbff7cee0001"/>
    <n v="50657"/>
    <n v="79953"/>
    <n v="43081"/>
    <n v="43182.558900462966"/>
  </r>
  <r>
    <s v="Donald Trump"/>
    <x v="1"/>
    <n v="43182"/>
    <n v="43077"/>
    <n v="43080"/>
    <d v="2017-12-08T00:00:00"/>
    <x v="100"/>
    <x v="239"/>
    <x v="3"/>
    <s v="Harris Interactive"/>
    <x v="1"/>
    <n v="1989"/>
    <s v="rv"/>
    <n v="1.0642769999999999"/>
    <n v="0"/>
    <n v="41"/>
    <n v="59"/>
    <n v="38.674059999999997"/>
    <n v="57.936669999999999"/>
    <m/>
    <m/>
    <s v="http://harvardharrispoll.com/wp-content/uploads/2017/12/Final-HHP-December_Registered-Voters_Topline-Memo.pdf"/>
    <n v="50686"/>
    <n v="80001"/>
    <n v="43082"/>
    <n v="43182.558900462966"/>
  </r>
  <r>
    <s v="Donald Trump"/>
    <x v="0"/>
    <n v="43182"/>
    <n v="43075"/>
    <n v="43079"/>
    <d v="2017-12-06T00:00:00"/>
    <x v="101"/>
    <x v="240"/>
    <x v="2"/>
    <s v="Rasmussen Reports/Pulse Opinion Research"/>
    <x v="0"/>
    <n v="1500"/>
    <s v="lv"/>
    <n v="7.5085799999999994E-2"/>
    <n v="0"/>
    <n v="42"/>
    <n v="56"/>
    <n v="37.017049999999998"/>
    <n v="56.121749999999999"/>
    <m/>
    <s v="T"/>
    <s v="http://www.rasmussenreports.com/public_content/politics/trump_administration/trump_approval_index_history"/>
    <n v="50652"/>
    <n v="79946"/>
    <n v="43080"/>
    <n v="43182.558668981481"/>
  </r>
  <r>
    <s v="Donald Trump"/>
    <x v="0"/>
    <n v="43182"/>
    <n v="43075"/>
    <n v="43079"/>
    <d v="2017-12-06T00:00:00"/>
    <x v="101"/>
    <x v="240"/>
    <x v="2"/>
    <s v="Ipsos"/>
    <x v="3"/>
    <n v="1413"/>
    <s v="a"/>
    <n v="0.17904439999999999"/>
    <n v="0"/>
    <n v="34.700000000000003"/>
    <n v="60.5"/>
    <n v="34.912469999999999"/>
    <n v="59.422939999999997"/>
    <m/>
    <s v="T"/>
    <s v="http://polling.reuters.com/#poll/CP3_2/"/>
    <n v="50661"/>
    <n v="79962"/>
    <n v="43081"/>
    <n v="43182.558668981481"/>
  </r>
  <r>
    <s v="Donald Trump"/>
    <x v="0"/>
    <n v="43182"/>
    <n v="43077"/>
    <n v="43079"/>
    <d v="2017-12-08T00:00:00"/>
    <x v="101"/>
    <x v="241"/>
    <x v="0"/>
    <s v="Gallup"/>
    <x v="6"/>
    <n v="1500"/>
    <s v="a"/>
    <n v="0.1388528"/>
    <n v="0"/>
    <n v="35"/>
    <n v="60"/>
    <n v="36.240139999999997"/>
    <n v="57.970889999999997"/>
    <m/>
    <s v="T"/>
    <s v="http://www.gallup.com/poll/201617/gallup-daily-trump-job-approval.aspx"/>
    <n v="50653"/>
    <n v="79947"/>
    <n v="43080"/>
    <n v="43182.558668981481"/>
  </r>
  <r>
    <s v="Donald Trump"/>
    <x v="2"/>
    <n v="43182"/>
    <n v="43075"/>
    <n v="43079"/>
    <d v="2017-12-06T00:00:00"/>
    <x v="101"/>
    <x v="240"/>
    <x v="2"/>
    <s v="Ipsos"/>
    <x v="3"/>
    <n v="1413"/>
    <s v="a"/>
    <n v="0.17904439999999999"/>
    <n v="0"/>
    <n v="34.700000000000003"/>
    <n v="60.5"/>
    <n v="34.23433"/>
    <n v="59.760019999999997"/>
    <m/>
    <s v="T"/>
    <s v="http://polling.reuters.com/#poll/CP3_2/"/>
    <n v="50661"/>
    <n v="79962"/>
    <n v="43081"/>
    <n v="43182.55878472222"/>
  </r>
  <r>
    <s v="Donald Trump"/>
    <x v="2"/>
    <n v="43182"/>
    <n v="43077"/>
    <n v="43079"/>
    <d v="2017-12-08T00:00:00"/>
    <x v="101"/>
    <x v="241"/>
    <x v="0"/>
    <s v="Gallup"/>
    <x v="6"/>
    <n v="1500"/>
    <s v="a"/>
    <n v="0.1388528"/>
    <n v="0"/>
    <n v="35"/>
    <n v="60"/>
    <n v="35.572119999999998"/>
    <n v="58.310969999999998"/>
    <m/>
    <s v="T"/>
    <s v="http://www.gallup.com/poll/201617/gallup-daily-trump-job-approval.aspx"/>
    <n v="50653"/>
    <n v="79947"/>
    <n v="43080"/>
    <n v="43182.55878472222"/>
  </r>
  <r>
    <s v="Donald Trump"/>
    <x v="1"/>
    <n v="43182"/>
    <n v="43075"/>
    <n v="43079"/>
    <d v="2017-12-06T00:00:00"/>
    <x v="101"/>
    <x v="240"/>
    <x v="2"/>
    <s v="Rasmussen Reports/Pulse Opinion Research"/>
    <x v="0"/>
    <n v="1500"/>
    <s v="lv"/>
    <n v="7.5085799999999994E-2"/>
    <n v="0"/>
    <n v="42"/>
    <n v="56"/>
    <n v="38.229849999999999"/>
    <n v="55.485889999999998"/>
    <m/>
    <s v="T"/>
    <s v="http://www.rasmussenreports.com/public_content/politics/trump_administration/trump_approval_index_history"/>
    <n v="50652"/>
    <n v="79946"/>
    <n v="43080"/>
    <n v="43182.558900462966"/>
  </r>
  <r>
    <s v="Donald Trump"/>
    <x v="1"/>
    <n v="43182"/>
    <n v="43075"/>
    <n v="43079"/>
    <d v="2017-12-06T00:00:00"/>
    <x v="101"/>
    <x v="240"/>
    <x v="2"/>
    <s v="Ipsos"/>
    <x v="3"/>
    <n v="1157"/>
    <s v="rv"/>
    <n v="0.16833039999999999"/>
    <n v="0"/>
    <n v="37"/>
    <n v="60.4"/>
    <n v="36.834710000000001"/>
    <n v="58.88944"/>
    <m/>
    <s v="T"/>
    <s v="http://polling.reuters.com/#poll/CP3_2/filters/PD1:1"/>
    <n v="50661"/>
    <n v="79958"/>
    <n v="43081"/>
    <n v="43182.558900462966"/>
  </r>
  <r>
    <s v="Donald Trump"/>
    <x v="0"/>
    <n v="43182"/>
    <n v="43074"/>
    <n v="43078"/>
    <d v="2017-12-05T00:00:00"/>
    <x v="102"/>
    <x v="242"/>
    <x v="2"/>
    <s v="Ipsos"/>
    <x v="3"/>
    <n v="1463"/>
    <s v="a"/>
    <n v="0.1873185"/>
    <n v="0"/>
    <n v="34.9"/>
    <n v="60.9"/>
    <n v="35.112470000000002"/>
    <n v="59.822940000000003"/>
    <m/>
    <s v="T"/>
    <s v="http://polling.reuters.com/#poll/CP3_2/"/>
    <n v="50662"/>
    <n v="79963"/>
    <n v="43081"/>
    <n v="43182.558668981481"/>
  </r>
  <r>
    <s v="Donald Trump"/>
    <x v="0"/>
    <n v="43182"/>
    <n v="43076"/>
    <n v="43078"/>
    <d v="2017-12-07T00:00:00"/>
    <x v="102"/>
    <x v="243"/>
    <x v="0"/>
    <s v="Gallup"/>
    <x v="6"/>
    <n v="1500"/>
    <s v="a"/>
    <n v="0.13877519999999999"/>
    <n v="0"/>
    <n v="36"/>
    <n v="59"/>
    <n v="37.240139999999997"/>
    <n v="56.970889999999997"/>
    <m/>
    <s v="T"/>
    <s v="http://www.gallup.com/poll/201617/gallup-daily-trump-job-approval.aspx"/>
    <n v="50648"/>
    <n v="79933"/>
    <n v="43079"/>
    <n v="43182.558668981481"/>
  </r>
  <r>
    <s v="Donald Trump"/>
    <x v="2"/>
    <n v="43182"/>
    <n v="43074"/>
    <n v="43078"/>
    <d v="2017-12-05T00:00:00"/>
    <x v="102"/>
    <x v="242"/>
    <x v="2"/>
    <s v="Ipsos"/>
    <x v="3"/>
    <n v="1463"/>
    <s v="a"/>
    <n v="0.1873185"/>
    <n v="0"/>
    <n v="34.9"/>
    <n v="60.9"/>
    <n v="34.434330000000003"/>
    <n v="60.160020000000003"/>
    <m/>
    <s v="T"/>
    <s v="http://polling.reuters.com/#poll/CP3_2/"/>
    <n v="50662"/>
    <n v="79963"/>
    <n v="43081"/>
    <n v="43182.55878472222"/>
  </r>
  <r>
    <s v="Donald Trump"/>
    <x v="2"/>
    <n v="43182"/>
    <n v="43076"/>
    <n v="43078"/>
    <d v="2017-12-07T00:00:00"/>
    <x v="102"/>
    <x v="243"/>
    <x v="0"/>
    <s v="Gallup"/>
    <x v="6"/>
    <n v="1500"/>
    <s v="a"/>
    <n v="0.13877519999999999"/>
    <n v="0"/>
    <n v="36"/>
    <n v="59"/>
    <n v="36.572119999999998"/>
    <n v="57.310969999999998"/>
    <m/>
    <s v="T"/>
    <s v="http://www.gallup.com/poll/201617/gallup-daily-trump-job-approval.aspx"/>
    <n v="50648"/>
    <n v="79933"/>
    <n v="43079"/>
    <n v="43182.55878472222"/>
  </r>
  <r>
    <s v="Donald Trump"/>
    <x v="1"/>
    <n v="43182"/>
    <n v="43074"/>
    <n v="43078"/>
    <d v="2017-12-05T00:00:00"/>
    <x v="102"/>
    <x v="242"/>
    <x v="2"/>
    <s v="Ipsos"/>
    <x v="3"/>
    <n v="1206"/>
    <s v="rv"/>
    <n v="0.1770861"/>
    <n v="0"/>
    <n v="37.200000000000003"/>
    <n v="60.4"/>
    <n v="37.034709999999997"/>
    <n v="58.88944"/>
    <m/>
    <s v="T"/>
    <s v="http://polling.reuters.com/#poll/CP3_2/filters/PD1:1"/>
    <n v="50662"/>
    <n v="79959"/>
    <n v="43081"/>
    <n v="43182.558900462966"/>
  </r>
  <r>
    <s v="Donald Trump"/>
    <x v="0"/>
    <n v="43182"/>
    <n v="43069"/>
    <n v="43077"/>
    <d v="2017-11-30T00:00:00"/>
    <x v="103"/>
    <x v="244"/>
    <x v="8"/>
    <s v="icitizen"/>
    <x v="5"/>
    <n v="2887"/>
    <s v="a"/>
    <n v="1.0433589999999999"/>
    <n v="0"/>
    <n v="29"/>
    <n v="71"/>
    <n v="31.066600000000001"/>
    <n v="64.750590000000003"/>
    <m/>
    <m/>
    <s v="https://projects.fivethirtyeight.com.s3.amazonaws.com/polls/2018_icitizen_national.pdf"/>
    <n v="50950"/>
    <n v="80591"/>
    <n v="43159"/>
    <n v="43182.558668981481"/>
  </r>
  <r>
    <s v="Donald Trump"/>
    <x v="0"/>
    <n v="43182"/>
    <n v="43073"/>
    <n v="43077"/>
    <d v="2017-12-04T00:00:00"/>
    <x v="103"/>
    <x v="245"/>
    <x v="2"/>
    <s v="Ipsos"/>
    <x v="3"/>
    <n v="1499"/>
    <s v="a"/>
    <n v="0.19356219999999999"/>
    <n v="0"/>
    <n v="35.9"/>
    <n v="59.9"/>
    <n v="36.112470000000002"/>
    <n v="58.822940000000003"/>
    <m/>
    <s v="T"/>
    <s v="http://polling.reuters.com/#poll/CP3_2/"/>
    <n v="50663"/>
    <n v="79964"/>
    <n v="43081"/>
    <n v="43182.558668981481"/>
  </r>
  <r>
    <s v="Donald Trump"/>
    <x v="0"/>
    <n v="43182"/>
    <n v="43075"/>
    <n v="43077"/>
    <d v="2017-12-06T00:00:00"/>
    <x v="103"/>
    <x v="246"/>
    <x v="0"/>
    <s v="Gallup"/>
    <x v="6"/>
    <n v="1500"/>
    <s v="a"/>
    <n v="0.13856099999999999"/>
    <n v="0"/>
    <n v="37"/>
    <n v="58"/>
    <n v="38.240139999999997"/>
    <n v="55.970889999999997"/>
    <m/>
    <s v="T"/>
    <s v="http://www.gallup.com/poll/201617/gallup-daily-trump-job-approval.aspx"/>
    <n v="50647"/>
    <n v="79932"/>
    <n v="43078"/>
    <n v="43182.558668981481"/>
  </r>
  <r>
    <s v="Donald Trump"/>
    <x v="2"/>
    <n v="43182"/>
    <n v="43069"/>
    <n v="43077"/>
    <d v="2017-11-30T00:00:00"/>
    <x v="103"/>
    <x v="244"/>
    <x v="8"/>
    <s v="icitizen"/>
    <x v="5"/>
    <n v="2887"/>
    <s v="a"/>
    <n v="1.0433589999999999"/>
    <n v="0"/>
    <n v="29"/>
    <n v="71"/>
    <n v="30.499199999999998"/>
    <n v="65.028239999999997"/>
    <m/>
    <m/>
    <s v="https://projects.fivethirtyeight.com.s3.amazonaws.com/polls/2018_icitizen_national.pdf"/>
    <n v="50950"/>
    <n v="80591"/>
    <n v="43159"/>
    <n v="43182.55878472222"/>
  </r>
  <r>
    <s v="Donald Trump"/>
    <x v="2"/>
    <n v="43182"/>
    <n v="43073"/>
    <n v="43077"/>
    <d v="2017-12-04T00:00:00"/>
    <x v="103"/>
    <x v="245"/>
    <x v="2"/>
    <s v="Ipsos"/>
    <x v="3"/>
    <n v="1499"/>
    <s v="a"/>
    <n v="0.19356219999999999"/>
    <n v="0"/>
    <n v="35.9"/>
    <n v="59.9"/>
    <n v="35.434330000000003"/>
    <n v="59.160020000000003"/>
    <m/>
    <s v="T"/>
    <s v="http://polling.reuters.com/#poll/CP3_2/"/>
    <n v="50663"/>
    <n v="79964"/>
    <n v="43081"/>
    <n v="43182.55878472222"/>
  </r>
  <r>
    <s v="Donald Trump"/>
    <x v="2"/>
    <n v="43182"/>
    <n v="43075"/>
    <n v="43077"/>
    <d v="2017-12-06T00:00:00"/>
    <x v="103"/>
    <x v="246"/>
    <x v="0"/>
    <s v="Gallup"/>
    <x v="6"/>
    <n v="1500"/>
    <s v="a"/>
    <n v="0.13856099999999999"/>
    <n v="0"/>
    <n v="37"/>
    <n v="58"/>
    <n v="37.572119999999998"/>
    <n v="56.310969999999998"/>
    <m/>
    <s v="T"/>
    <s v="http://www.gallup.com/poll/201617/gallup-daily-trump-job-approval.aspx"/>
    <n v="50647"/>
    <n v="79932"/>
    <n v="43078"/>
    <n v="43182.55878472222"/>
  </r>
  <r>
    <s v="Donald Trump"/>
    <x v="1"/>
    <n v="43182"/>
    <n v="43073"/>
    <n v="43077"/>
    <d v="2017-12-04T00:00:00"/>
    <x v="103"/>
    <x v="245"/>
    <x v="2"/>
    <s v="Ipsos"/>
    <x v="3"/>
    <n v="1234"/>
    <s v="rv"/>
    <n v="0.18259839999999999"/>
    <n v="0"/>
    <n v="38.299999999999997"/>
    <n v="59.3"/>
    <n v="38.134700000000002"/>
    <n v="57.789439999999999"/>
    <m/>
    <s v="T"/>
    <s v="http://polling.reuters.com/#poll/CP3_2/filters/PD1:1"/>
    <n v="50663"/>
    <n v="79960"/>
    <n v="43081"/>
    <n v="43182.558900462966"/>
  </r>
  <r>
    <s v="Donald Trump"/>
    <x v="0"/>
    <n v="43182"/>
    <n v="43072"/>
    <n v="43076"/>
    <d v="2017-12-03T00:00:00"/>
    <x v="104"/>
    <x v="247"/>
    <x v="2"/>
    <s v="Ipsos"/>
    <x v="3"/>
    <n v="1499"/>
    <s v="a"/>
    <n v="0.1948095"/>
    <n v="0"/>
    <n v="36.700000000000003"/>
    <n v="59.1"/>
    <n v="36.912469999999999"/>
    <n v="58.022939999999998"/>
    <m/>
    <s v="T"/>
    <s v="http://polling.reuters.com/#poll/CP3_2/"/>
    <n v="50649"/>
    <n v="79937"/>
    <n v="43079"/>
    <n v="43182.558668981481"/>
  </r>
  <r>
    <s v="Donald Trump"/>
    <x v="0"/>
    <n v="43182"/>
    <n v="43073"/>
    <n v="43076"/>
    <d v="2017-12-04T00:00:00"/>
    <x v="104"/>
    <x v="248"/>
    <x v="3"/>
    <s v="Marist College"/>
    <x v="2"/>
    <n v="1267"/>
    <s v="a"/>
    <n v="2.2205460000000001"/>
    <n v="0"/>
    <n v="37"/>
    <n v="56"/>
    <n v="37.952269999999999"/>
    <n v="57.103749999999998"/>
    <m/>
    <m/>
    <s v="http://maristpoll.marist.edu/wp-content/misc/usapolls/us171204_KoC/Marist%20Poll%20National%20Nature%20of%20the%20Sample%20and%20Tables_December%202017.pdf#page=3"/>
    <n v="50655"/>
    <n v="79949"/>
    <n v="43081"/>
    <n v="43182.558668981481"/>
  </r>
  <r>
    <s v="Donald Trump"/>
    <x v="0"/>
    <n v="43182"/>
    <n v="43074"/>
    <n v="43076"/>
    <d v="2017-12-05T00:00:00"/>
    <x v="104"/>
    <x v="249"/>
    <x v="0"/>
    <s v="Rasmussen Reports/Pulse Opinion Research"/>
    <x v="0"/>
    <n v="1500"/>
    <s v="lv"/>
    <n v="0.1252318"/>
    <n v="0"/>
    <n v="42"/>
    <n v="56"/>
    <n v="37.017049999999998"/>
    <n v="56.121749999999999"/>
    <m/>
    <s v="T"/>
    <s v="http://www.rasmussenreports.com/public_content/politics/trump_administration/trump_approval_index_history"/>
    <n v="50645"/>
    <n v="79930"/>
    <n v="43077"/>
    <n v="43182.558668981481"/>
  </r>
  <r>
    <s v="Donald Trump"/>
    <x v="0"/>
    <n v="43182"/>
    <n v="43074"/>
    <n v="43076"/>
    <d v="2017-12-05T00:00:00"/>
    <x v="104"/>
    <x v="249"/>
    <x v="0"/>
    <s v="Gallup"/>
    <x v="6"/>
    <n v="1500"/>
    <s v="a"/>
    <n v="0.13837740000000001"/>
    <n v="0"/>
    <n v="38"/>
    <n v="58"/>
    <n v="39.240139999999997"/>
    <n v="55.970889999999997"/>
    <m/>
    <s v="T"/>
    <s v="http://www.gallup.com/poll/201617/gallup-daily-trump-job-approval.aspx"/>
    <n v="50646"/>
    <n v="79931"/>
    <n v="43077"/>
    <n v="43182.558668981481"/>
  </r>
  <r>
    <s v="Donald Trump"/>
    <x v="2"/>
    <n v="43182"/>
    <n v="43072"/>
    <n v="43076"/>
    <d v="2017-12-03T00:00:00"/>
    <x v="104"/>
    <x v="247"/>
    <x v="2"/>
    <s v="Ipsos"/>
    <x v="3"/>
    <n v="1499"/>
    <s v="a"/>
    <n v="0.1948095"/>
    <n v="0"/>
    <n v="36.700000000000003"/>
    <n v="59.1"/>
    <n v="36.23433"/>
    <n v="58.360019999999999"/>
    <m/>
    <s v="T"/>
    <s v="http://polling.reuters.com/#poll/CP3_2/"/>
    <n v="50649"/>
    <n v="79937"/>
    <n v="43079"/>
    <n v="43182.55878472222"/>
  </r>
  <r>
    <s v="Donald Trump"/>
    <x v="2"/>
    <n v="43182"/>
    <n v="43074"/>
    <n v="43076"/>
    <d v="2017-12-05T00:00:00"/>
    <x v="104"/>
    <x v="249"/>
    <x v="0"/>
    <s v="Gallup"/>
    <x v="6"/>
    <n v="1500"/>
    <s v="a"/>
    <n v="0.13837740000000001"/>
    <n v="0"/>
    <n v="38"/>
    <n v="58"/>
    <n v="38.572119999999998"/>
    <n v="56.310969999999998"/>
    <m/>
    <s v="T"/>
    <s v="http://www.gallup.com/poll/201617/gallup-daily-trump-job-approval.aspx"/>
    <n v="50646"/>
    <n v="79931"/>
    <n v="43077"/>
    <n v="43182.55878472222"/>
  </r>
  <r>
    <s v="Donald Trump"/>
    <x v="2"/>
    <n v="43182"/>
    <n v="43073"/>
    <n v="43076"/>
    <d v="2017-12-04T00:00:00"/>
    <x v="104"/>
    <x v="248"/>
    <x v="3"/>
    <s v="Marist College"/>
    <x v="2"/>
    <n v="1267"/>
    <s v="a"/>
    <n v="2.2205460000000001"/>
    <n v="0"/>
    <n v="37"/>
    <n v="56"/>
    <n v="37.206060000000001"/>
    <n v="57.364750000000001"/>
    <m/>
    <m/>
    <s v="http://maristpoll.marist.edu/wp-content/misc/usapolls/us171204_KoC/Marist%20Poll%20National%20Nature%20of%20the%20Sample%20and%20Tables_December%202017.pdf#page=3"/>
    <n v="50655"/>
    <n v="79949"/>
    <n v="43081"/>
    <n v="43182.55878472222"/>
  </r>
  <r>
    <s v="Donald Trump"/>
    <x v="1"/>
    <n v="43182"/>
    <n v="43072"/>
    <n v="43076"/>
    <d v="2017-12-03T00:00:00"/>
    <x v="104"/>
    <x v="247"/>
    <x v="2"/>
    <s v="Ipsos"/>
    <x v="3"/>
    <n v="1234"/>
    <s v="rv"/>
    <n v="0.18370110000000001"/>
    <n v="0"/>
    <n v="38.799999999999997"/>
    <n v="58.9"/>
    <n v="38.634700000000002"/>
    <n v="57.38944"/>
    <m/>
    <s v="T"/>
    <s v="http://polling.reuters.com/#poll/CP3_2/filters/PD1:1"/>
    <n v="50649"/>
    <n v="79934"/>
    <n v="43079"/>
    <n v="43182.558900462966"/>
  </r>
  <r>
    <s v="Donald Trump"/>
    <x v="1"/>
    <n v="43182"/>
    <n v="43074"/>
    <n v="43076"/>
    <d v="2017-12-05T00:00:00"/>
    <x v="104"/>
    <x v="249"/>
    <x v="0"/>
    <s v="Rasmussen Reports/Pulse Opinion Research"/>
    <x v="0"/>
    <n v="1500"/>
    <s v="lv"/>
    <n v="0.1252318"/>
    <n v="0"/>
    <n v="42"/>
    <n v="56"/>
    <n v="38.229849999999999"/>
    <n v="55.485889999999998"/>
    <m/>
    <s v="T"/>
    <s v="http://www.rasmussenreports.com/public_content/politics/trump_administration/trump_approval_index_history"/>
    <n v="50645"/>
    <n v="79930"/>
    <n v="43077"/>
    <n v="43182.558900462966"/>
  </r>
  <r>
    <s v="Donald Trump"/>
    <x v="1"/>
    <n v="43182"/>
    <n v="43073"/>
    <n v="43076"/>
    <d v="2017-12-04T00:00:00"/>
    <x v="104"/>
    <x v="248"/>
    <x v="3"/>
    <s v="Marist College"/>
    <x v="2"/>
    <n v="1079"/>
    <s v="rv"/>
    <n v="1.96194"/>
    <n v="0"/>
    <n v="39"/>
    <n v="55"/>
    <n v="39.779870000000003"/>
    <n v="55.734259999999999"/>
    <m/>
    <m/>
    <s v="http://maristpoll.marist.edu/wp-content/misc/usapolls/us171204_KoC/Marist%20Poll%20National%20Nature%20of%20the%20Sample%20and%20Tables_December%202017.pdf#page=3"/>
    <n v="50655"/>
    <n v="79950"/>
    <n v="43081"/>
    <n v="43182.558900462966"/>
  </r>
  <r>
    <s v="Donald Trump"/>
    <x v="0"/>
    <n v="43182"/>
    <n v="43069"/>
    <n v="43075"/>
    <d v="2017-11-30T00:00:00"/>
    <x v="105"/>
    <x v="250"/>
    <x v="1"/>
    <s v="SurveyMonkey"/>
    <x v="1"/>
    <n v="16149"/>
    <s v="a"/>
    <n v="0.58347680000000002"/>
    <n v="0"/>
    <n v="39"/>
    <n v="58"/>
    <n v="37.02366"/>
    <n v="56.446770000000001"/>
    <m/>
    <m/>
    <s v="https://drive.google.com/file/d/1HEa5GNlnSjzhB3YsH955nwlYxUAmnSxW/view?usp=sharing"/>
    <n v="50644"/>
    <n v="79928"/>
    <n v="43076"/>
    <n v="43182.558668981481"/>
  </r>
  <r>
    <s v="Donald Trump"/>
    <x v="0"/>
    <n v="43182"/>
    <n v="43071"/>
    <n v="43075"/>
    <d v="2017-12-02T00:00:00"/>
    <x v="105"/>
    <x v="251"/>
    <x v="2"/>
    <s v="Ipsos"/>
    <x v="3"/>
    <n v="1532"/>
    <s v="a"/>
    <n v="0.19992380000000001"/>
    <n v="0"/>
    <n v="37.1"/>
    <n v="59.1"/>
    <n v="37.312469999999998"/>
    <n v="58.022939999999998"/>
    <m/>
    <s v="T"/>
    <s v="http://polling.reuters.com/#poll/CP3_2/"/>
    <n v="50650"/>
    <n v="79938"/>
    <n v="43079"/>
    <n v="43182.558668981481"/>
  </r>
  <r>
    <s v="Donald Trump"/>
    <x v="0"/>
    <n v="43182"/>
    <n v="43073"/>
    <n v="43075"/>
    <d v="2017-12-04T00:00:00"/>
    <x v="105"/>
    <x v="252"/>
    <x v="0"/>
    <s v="Gallup"/>
    <x v="6"/>
    <n v="1500"/>
    <s v="a"/>
    <n v="0.13822390000000001"/>
    <n v="0"/>
    <n v="37"/>
    <n v="59"/>
    <n v="38.240139999999997"/>
    <n v="56.970889999999997"/>
    <m/>
    <s v="T"/>
    <s v="http://www.gallup.com/poll/201617/gallup-daily-trump-job-approval.aspx"/>
    <n v="50642"/>
    <n v="79925"/>
    <n v="43076"/>
    <n v="43182.558668981481"/>
  </r>
  <r>
    <s v="Donald Trump"/>
    <x v="0"/>
    <n v="43182"/>
    <n v="43073"/>
    <n v="43075"/>
    <d v="2017-12-04T00:00:00"/>
    <x v="105"/>
    <x v="252"/>
    <x v="0"/>
    <s v="Rasmussen Reports/Pulse Opinion Research"/>
    <x v="0"/>
    <n v="1500"/>
    <s v="lv"/>
    <n v="0.12490610000000001"/>
    <n v="0"/>
    <n v="44"/>
    <n v="55"/>
    <n v="39.017049999999998"/>
    <n v="55.121749999999999"/>
    <m/>
    <s v="T"/>
    <s v="http://www.rasmussenreports.com/public_content/politics/trump_administration/trump_approval_index_history"/>
    <n v="50640"/>
    <n v="79923"/>
    <n v="43076"/>
    <n v="43182.558668981481"/>
  </r>
  <r>
    <s v="Donald Trump"/>
    <x v="0"/>
    <n v="43182"/>
    <n v="43074"/>
    <n v="43075"/>
    <d v="2017-12-05T00:00:00"/>
    <x v="105"/>
    <x v="253"/>
    <x v="7"/>
    <s v="SurveyMonkey"/>
    <x v="1"/>
    <n v="2524"/>
    <s v="a"/>
    <n v="0.10051019999999999"/>
    <n v="0"/>
    <n v="36"/>
    <n v="61"/>
    <n v="34.02366"/>
    <n v="59.446770000000001"/>
    <m/>
    <m/>
    <s v="https://www.documentcloud.org/documents/4328169-SurveyMonkey-VICE-News-Tax-Reform-Poll-Topline.html"/>
    <n v="50702"/>
    <n v="80030"/>
    <n v="43087"/>
    <n v="43182.558668981481"/>
  </r>
  <r>
    <s v="Donald Trump"/>
    <x v="2"/>
    <n v="43182"/>
    <n v="43069"/>
    <n v="43075"/>
    <d v="2017-11-30T00:00:00"/>
    <x v="105"/>
    <x v="250"/>
    <x v="1"/>
    <s v="SurveyMonkey"/>
    <x v="1"/>
    <n v="16149"/>
    <s v="a"/>
    <n v="0.58347680000000002"/>
    <n v="0"/>
    <n v="39"/>
    <n v="58"/>
    <n v="36.352829999999997"/>
    <n v="56.783079999999998"/>
    <m/>
    <m/>
    <s v="https://drive.google.com/file/d/1HEa5GNlnSjzhB3YsH955nwlYxUAmnSxW/view?usp=sharing"/>
    <n v="50644"/>
    <n v="79928"/>
    <n v="43076"/>
    <n v="43182.55878472222"/>
  </r>
  <r>
    <s v="Donald Trump"/>
    <x v="2"/>
    <n v="43182"/>
    <n v="43071"/>
    <n v="43075"/>
    <d v="2017-12-02T00:00:00"/>
    <x v="105"/>
    <x v="251"/>
    <x v="2"/>
    <s v="Ipsos"/>
    <x v="3"/>
    <n v="1532"/>
    <s v="a"/>
    <n v="0.19992380000000001"/>
    <n v="0"/>
    <n v="37.1"/>
    <n v="59.1"/>
    <n v="36.634329999999999"/>
    <n v="58.360019999999999"/>
    <m/>
    <s v="T"/>
    <s v="http://polling.reuters.com/#poll/CP3_2/"/>
    <n v="50650"/>
    <n v="79938"/>
    <n v="43079"/>
    <n v="43182.55878472222"/>
  </r>
  <r>
    <s v="Donald Trump"/>
    <x v="2"/>
    <n v="43182"/>
    <n v="43073"/>
    <n v="43075"/>
    <d v="2017-12-04T00:00:00"/>
    <x v="105"/>
    <x v="252"/>
    <x v="0"/>
    <s v="Gallup"/>
    <x v="6"/>
    <n v="1500"/>
    <s v="a"/>
    <n v="0.13822390000000001"/>
    <n v="0"/>
    <n v="37"/>
    <n v="59"/>
    <n v="37.572119999999998"/>
    <n v="57.310969999999998"/>
    <m/>
    <s v="T"/>
    <s v="http://www.gallup.com/poll/201617/gallup-daily-trump-job-approval.aspx"/>
    <n v="50642"/>
    <n v="79925"/>
    <n v="43076"/>
    <n v="43182.55878472222"/>
  </r>
  <r>
    <s v="Donald Trump"/>
    <x v="2"/>
    <n v="43182"/>
    <n v="43074"/>
    <n v="43075"/>
    <d v="2017-12-05T00:00:00"/>
    <x v="105"/>
    <x v="253"/>
    <x v="7"/>
    <s v="SurveyMonkey"/>
    <x v="1"/>
    <n v="2524"/>
    <s v="a"/>
    <n v="0.10051019999999999"/>
    <n v="0"/>
    <n v="36"/>
    <n v="61"/>
    <n v="33.352829999999997"/>
    <n v="59.783079999999998"/>
    <m/>
    <m/>
    <s v="https://www.documentcloud.org/documents/4328169-SurveyMonkey-VICE-News-Tax-Reform-Poll-Topline.html"/>
    <n v="50702"/>
    <n v="80030"/>
    <n v="43087"/>
    <n v="43182.55878472222"/>
  </r>
  <r>
    <s v="Donald Trump"/>
    <x v="1"/>
    <n v="43182"/>
    <n v="43069"/>
    <n v="43075"/>
    <d v="2017-11-30T00:00:00"/>
    <x v="105"/>
    <x v="250"/>
    <x v="1"/>
    <s v="SurveyMonkey"/>
    <x v="1"/>
    <n v="14055"/>
    <s v="rv"/>
    <n v="0.61874229999999997"/>
    <n v="0"/>
    <n v="41"/>
    <n v="58"/>
    <n v="38.842950000000002"/>
    <n v="56.259030000000003"/>
    <m/>
    <m/>
    <s v="https://drive.google.com/file/d/1HEa5GNlnSjzhB3YsH955nwlYxUAmnSxW/view?usp=sharing"/>
    <n v="50644"/>
    <n v="79929"/>
    <n v="43076"/>
    <n v="43182.558900462966"/>
  </r>
  <r>
    <s v="Donald Trump"/>
    <x v="1"/>
    <n v="43182"/>
    <n v="43071"/>
    <n v="43075"/>
    <d v="2017-12-02T00:00:00"/>
    <x v="105"/>
    <x v="251"/>
    <x v="2"/>
    <s v="Ipsos"/>
    <x v="3"/>
    <n v="1247"/>
    <s v="rv"/>
    <n v="0.18639700000000001"/>
    <n v="0"/>
    <n v="39.799999999999997"/>
    <n v="57.9"/>
    <n v="39.634700000000002"/>
    <n v="56.38944"/>
    <m/>
    <s v="T"/>
    <s v="http://polling.reuters.com/#poll/CP3_2/filters/PD1:1"/>
    <n v="50650"/>
    <n v="79935"/>
    <n v="43079"/>
    <n v="43182.558900462966"/>
  </r>
  <r>
    <s v="Donald Trump"/>
    <x v="1"/>
    <n v="43182"/>
    <n v="43073"/>
    <n v="43075"/>
    <d v="2017-12-04T00:00:00"/>
    <x v="105"/>
    <x v="252"/>
    <x v="0"/>
    <s v="Rasmussen Reports/Pulse Opinion Research"/>
    <x v="0"/>
    <n v="1500"/>
    <s v="lv"/>
    <n v="0.12490610000000001"/>
    <n v="0"/>
    <n v="44"/>
    <n v="55"/>
    <n v="40.229849999999999"/>
    <n v="54.485889999999998"/>
    <m/>
    <s v="T"/>
    <s v="http://www.rasmussenreports.com/public_content/politics/trump_administration/trump_approval_index_history"/>
    <n v="50640"/>
    <n v="79923"/>
    <n v="43076"/>
    <n v="43182.558900462966"/>
  </r>
  <r>
    <s v="Donald Trump"/>
    <x v="0"/>
    <n v="43182"/>
    <n v="43070"/>
    <n v="43074"/>
    <d v="2017-12-01T00:00:00"/>
    <x v="106"/>
    <x v="254"/>
    <x v="2"/>
    <s v="Ipsos"/>
    <x v="3"/>
    <n v="1550"/>
    <s v="a"/>
    <n v="0.20275789999999999"/>
    <n v="0"/>
    <n v="36.9"/>
    <n v="59.2"/>
    <n v="37.112470000000002"/>
    <n v="58.12294"/>
    <m/>
    <s v="T"/>
    <s v="http://polling.reuters.com/#poll/CP3_2/"/>
    <n v="50651"/>
    <n v="79939"/>
    <n v="43079"/>
    <n v="43182.558668981481"/>
  </r>
  <r>
    <s v="Donald Trump"/>
    <x v="0"/>
    <n v="43182"/>
    <n v="43072"/>
    <n v="43074"/>
    <d v="2017-12-03T00:00:00"/>
    <x v="106"/>
    <x v="255"/>
    <x v="0"/>
    <s v="Rasmussen Reports/Pulse Opinion Research"/>
    <x v="0"/>
    <n v="1500"/>
    <s v="lv"/>
    <n v="0.1243452"/>
    <n v="0"/>
    <n v="42"/>
    <n v="56"/>
    <n v="37.017049999999998"/>
    <n v="56.121749999999999"/>
    <m/>
    <s v="T"/>
    <s v="http://www.rasmussenreports.com/public_content/politics/trump_administration/trump_approval_index_history"/>
    <n v="50634"/>
    <n v="79914"/>
    <n v="43075"/>
    <n v="43182.558668981481"/>
  </r>
  <r>
    <s v="Donald Trump"/>
    <x v="0"/>
    <n v="43182"/>
    <n v="43072"/>
    <n v="43074"/>
    <d v="2017-12-03T00:00:00"/>
    <x v="106"/>
    <x v="255"/>
    <x v="0"/>
    <s v="CBS News"/>
    <x v="3"/>
    <n v="1120"/>
    <s v="a"/>
    <n v="1.7517149999999999"/>
    <n v="0"/>
    <n v="36"/>
    <n v="57"/>
    <n v="37.183529999999998"/>
    <n v="56.472740000000002"/>
    <m/>
    <m/>
    <s v="https://www.realclearpolitics.com/docs/CBS_News_Dec_7th_2017.pdf"/>
    <n v="50641"/>
    <n v="79924"/>
    <n v="43076"/>
    <n v="43182.558668981481"/>
  </r>
  <r>
    <s v="Donald Trump"/>
    <x v="0"/>
    <n v="43182"/>
    <n v="43072"/>
    <n v="43074"/>
    <d v="2017-12-03T00:00:00"/>
    <x v="106"/>
    <x v="255"/>
    <x v="0"/>
    <s v="YouGov"/>
    <x v="4"/>
    <n v="1500"/>
    <s v="a"/>
    <n v="0.87859229999999999"/>
    <n v="0"/>
    <n v="37"/>
    <n v="51"/>
    <n v="37.612949999999998"/>
    <n v="53.491219999999998"/>
    <m/>
    <m/>
    <s v="http://d25d2506sfb94s.cloudfront.net/cumulus_uploads/document/jhdmzhxe6k/econTabReport.pdf"/>
    <n v="50636"/>
    <n v="79917"/>
    <n v="43075"/>
    <n v="43182.558668981481"/>
  </r>
  <r>
    <s v="Donald Trump"/>
    <x v="0"/>
    <n v="43182"/>
    <n v="43072"/>
    <n v="43074"/>
    <d v="2017-12-03T00:00:00"/>
    <x v="106"/>
    <x v="255"/>
    <x v="0"/>
    <s v="Gallup"/>
    <x v="6"/>
    <n v="1500"/>
    <s v="a"/>
    <n v="0.13786380000000001"/>
    <n v="0"/>
    <n v="36"/>
    <n v="59"/>
    <n v="37.240139999999997"/>
    <n v="56.970889999999997"/>
    <m/>
    <s v="T"/>
    <s v="http://www.gallup.com/poll/201617/gallup-daily-trump-job-approval.aspx"/>
    <n v="50637"/>
    <n v="79920"/>
    <n v="43075"/>
    <n v="43182.558668981481"/>
  </r>
  <r>
    <s v="Donald Trump"/>
    <x v="0"/>
    <n v="43182"/>
    <n v="43074"/>
    <n v="43074"/>
    <d v="2017-12-05T00:00:00"/>
    <x v="106"/>
    <x v="256"/>
    <x v="10"/>
    <s v="Lucid"/>
    <x v="5"/>
    <n v="859"/>
    <s v="a"/>
    <n v="0.50935609999999998"/>
    <n v="0"/>
    <n v="34.82"/>
    <n v="50.18"/>
    <n v="36.490569999999998"/>
    <n v="52.894889999999997"/>
    <m/>
    <m/>
    <s v="https://docs.google.com/spreadsheets/d/1hopgHDTvUYJhSlc7s5cp2tLRhz7U74Jj3Rz3Ab32hYI/edit#gid=486397006"/>
    <n v="50639"/>
    <n v="79922"/>
    <n v="43075"/>
    <n v="43182.558668981481"/>
  </r>
  <r>
    <s v="Donald Trump"/>
    <x v="2"/>
    <n v="43182"/>
    <n v="43070"/>
    <n v="43074"/>
    <d v="2017-12-01T00:00:00"/>
    <x v="106"/>
    <x v="254"/>
    <x v="2"/>
    <s v="Ipsos"/>
    <x v="3"/>
    <n v="1550"/>
    <s v="a"/>
    <n v="0.20275789999999999"/>
    <n v="0"/>
    <n v="36.9"/>
    <n v="59.2"/>
    <n v="36.434330000000003"/>
    <n v="58.46002"/>
    <m/>
    <s v="T"/>
    <s v="http://polling.reuters.com/#poll/CP3_2/"/>
    <n v="50651"/>
    <n v="79939"/>
    <n v="43079"/>
    <n v="43182.55878472222"/>
  </r>
  <r>
    <s v="Donald Trump"/>
    <x v="2"/>
    <n v="43182"/>
    <n v="43072"/>
    <n v="43074"/>
    <d v="2017-12-03T00:00:00"/>
    <x v="106"/>
    <x v="255"/>
    <x v="0"/>
    <s v="Gallup"/>
    <x v="6"/>
    <n v="1500"/>
    <s v="a"/>
    <n v="0.13786380000000001"/>
    <n v="0"/>
    <n v="36"/>
    <n v="59"/>
    <n v="36.572119999999998"/>
    <n v="57.310969999999998"/>
    <m/>
    <s v="T"/>
    <s v="http://www.gallup.com/poll/201617/gallup-daily-trump-job-approval.aspx"/>
    <n v="50637"/>
    <n v="79920"/>
    <n v="43075"/>
    <n v="43182.55878472222"/>
  </r>
  <r>
    <s v="Donald Trump"/>
    <x v="2"/>
    <n v="43182"/>
    <n v="43072"/>
    <n v="43074"/>
    <d v="2017-12-03T00:00:00"/>
    <x v="106"/>
    <x v="255"/>
    <x v="0"/>
    <s v="YouGov"/>
    <x v="4"/>
    <n v="1500"/>
    <s v="a"/>
    <n v="0.87859229999999999"/>
    <n v="0"/>
    <n v="37"/>
    <n v="51"/>
    <n v="37.0182"/>
    <n v="53.78143"/>
    <m/>
    <m/>
    <s v="http://d25d2506sfb94s.cloudfront.net/cumulus_uploads/document/jhdmzhxe6k/econTabReport.pdf"/>
    <n v="50636"/>
    <n v="79917"/>
    <n v="43075"/>
    <n v="43182.55878472222"/>
  </r>
  <r>
    <s v="Donald Trump"/>
    <x v="2"/>
    <n v="43182"/>
    <n v="43072"/>
    <n v="43074"/>
    <d v="2017-12-03T00:00:00"/>
    <x v="106"/>
    <x v="255"/>
    <x v="0"/>
    <s v="CBS News"/>
    <x v="3"/>
    <n v="1120"/>
    <s v="a"/>
    <n v="1.7517149999999999"/>
    <n v="0"/>
    <n v="36"/>
    <n v="57"/>
    <n v="36.775550000000003"/>
    <n v="56.692419999999998"/>
    <m/>
    <m/>
    <s v="https://www.realclearpolitics.com/docs/CBS_News_Dec_7th_2017.pdf"/>
    <n v="50641"/>
    <n v="79924"/>
    <n v="43076"/>
    <n v="43182.55878472222"/>
  </r>
  <r>
    <s v="Donald Trump"/>
    <x v="2"/>
    <n v="43182"/>
    <n v="43074"/>
    <n v="43074"/>
    <d v="2017-12-05T00:00:00"/>
    <x v="106"/>
    <x v="256"/>
    <x v="10"/>
    <s v="Lucid"/>
    <x v="5"/>
    <n v="859"/>
    <s v="a"/>
    <n v="0.50935609999999998"/>
    <n v="0"/>
    <n v="34.82"/>
    <n v="50.18"/>
    <n v="36.015300000000003"/>
    <n v="53.104680000000002"/>
    <m/>
    <m/>
    <s v="https://docs.google.com/spreadsheets/d/1hopgHDTvUYJhSlc7s5cp2tLRhz7U74Jj3Rz3Ab32hYI/edit#gid=486397006"/>
    <n v="50639"/>
    <n v="79922"/>
    <n v="43075"/>
    <n v="43182.55878472222"/>
  </r>
  <r>
    <s v="Donald Trump"/>
    <x v="1"/>
    <n v="43182"/>
    <n v="43070"/>
    <n v="43074"/>
    <d v="2017-12-01T00:00:00"/>
    <x v="106"/>
    <x v="254"/>
    <x v="2"/>
    <s v="Ipsos"/>
    <x v="3"/>
    <n v="1258"/>
    <s v="rv"/>
    <n v="0.1885018"/>
    <n v="0"/>
    <n v="40.299999999999997"/>
    <n v="57.4"/>
    <n v="40.134700000000002"/>
    <n v="55.88944"/>
    <m/>
    <s v="T"/>
    <s v="http://polling.reuters.com/#poll/CP3_2/filters/PD1:1"/>
    <n v="50651"/>
    <n v="79936"/>
    <n v="43079"/>
    <n v="43182.558900462966"/>
  </r>
  <r>
    <s v="Donald Trump"/>
    <x v="1"/>
    <n v="43182"/>
    <n v="43072"/>
    <n v="43074"/>
    <d v="2017-12-03T00:00:00"/>
    <x v="106"/>
    <x v="255"/>
    <x v="0"/>
    <s v="YouGov"/>
    <x v="4"/>
    <n v="1341"/>
    <s v="rv"/>
    <n v="0.85604999999999998"/>
    <n v="0"/>
    <n v="43"/>
    <n v="52"/>
    <n v="42.151739999999997"/>
    <n v="52.626690000000004"/>
    <m/>
    <m/>
    <s v="http://d25d2506sfb94s.cloudfront.net/cumulus_uploads/document/jhdmzhxe6k/econTabReport.pdf"/>
    <n v="50636"/>
    <n v="79918"/>
    <n v="43075"/>
    <n v="43182.558900462966"/>
  </r>
  <r>
    <s v="Donald Trump"/>
    <x v="1"/>
    <n v="43182"/>
    <n v="43072"/>
    <n v="43074"/>
    <d v="2017-12-03T00:00:00"/>
    <x v="106"/>
    <x v="255"/>
    <x v="0"/>
    <s v="Rasmussen Reports/Pulse Opinion Research"/>
    <x v="0"/>
    <n v="1500"/>
    <s v="lv"/>
    <n v="0.1243452"/>
    <n v="0"/>
    <n v="42"/>
    <n v="56"/>
    <n v="38.229849999999999"/>
    <n v="55.485889999999998"/>
    <m/>
    <s v="T"/>
    <s v="http://www.rasmussenreports.com/public_content/politics/trump_administration/trump_approval_index_history"/>
    <n v="50634"/>
    <n v="79914"/>
    <n v="43075"/>
    <n v="43182.558900462966"/>
  </r>
  <r>
    <s v="Donald Trump"/>
    <x v="0"/>
    <n v="43182"/>
    <n v="43066"/>
    <n v="43073"/>
    <d v="2017-11-27T00:00:00"/>
    <x v="107"/>
    <x v="257"/>
    <x v="5"/>
    <s v="IBD/TIPP"/>
    <x v="3"/>
    <n v="901"/>
    <s v="a"/>
    <n v="1.5040819999999999"/>
    <n v="0"/>
    <n v="36"/>
    <n v="59"/>
    <n v="38.024970000000003"/>
    <n v="57.350639999999999"/>
    <m/>
    <m/>
    <s v="https://www.investors.com/politics/trumps-approval-rating-holds-steady-53-say-economy-is-improving-ibdtipp-poll/"/>
    <n v="50638"/>
    <n v="79921"/>
    <n v="43075"/>
    <n v="43182.558668981481"/>
  </r>
  <r>
    <s v="Donald Trump"/>
    <x v="0"/>
    <n v="43182"/>
    <n v="43069"/>
    <n v="43073"/>
    <d v="2017-11-30T00:00:00"/>
    <x v="107"/>
    <x v="258"/>
    <x v="2"/>
    <s v="Rasmussen Reports/Pulse Opinion Research"/>
    <x v="0"/>
    <n v="1500"/>
    <s v="lv"/>
    <n v="0.2247871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625"/>
    <n v="79890"/>
    <n v="43074"/>
    <n v="43182.558668981481"/>
  </r>
  <r>
    <s v="Donald Trump"/>
    <x v="0"/>
    <n v="43182"/>
    <n v="43068"/>
    <n v="43073"/>
    <d v="2017-11-29T00:00:00"/>
    <x v="107"/>
    <x v="259"/>
    <x v="4"/>
    <s v="Quinnipiac University"/>
    <x v="3"/>
    <n v="1508"/>
    <s v="rv"/>
    <n v="1.571679"/>
    <n v="0"/>
    <n v="35"/>
    <n v="58"/>
    <n v="36.81297"/>
    <n v="56.384320000000002"/>
    <m/>
    <m/>
    <s v="https://poll.qu.edu/images/polling/us/us12052017_ufrt567.pdf/"/>
    <n v="50627"/>
    <n v="79892"/>
    <n v="43074"/>
    <n v="43182.558668981481"/>
  </r>
  <r>
    <s v="Donald Trump"/>
    <x v="0"/>
    <n v="43182"/>
    <n v="43069"/>
    <n v="43073"/>
    <d v="2017-11-30T00:00:00"/>
    <x v="107"/>
    <x v="258"/>
    <x v="2"/>
    <s v="Ipsos"/>
    <x v="3"/>
    <n v="1552"/>
    <s v="a"/>
    <n v="0.20317579999999999"/>
    <n v="0"/>
    <n v="38.299999999999997"/>
    <n v="56.8"/>
    <n v="38.51247"/>
    <n v="55.722940000000001"/>
    <m/>
    <s v="T"/>
    <s v="http://polling.reuters.com/#poll/CP3_2/"/>
    <n v="50628"/>
    <n v="79898"/>
    <n v="43074"/>
    <n v="43182.558668981481"/>
  </r>
  <r>
    <s v="Donald Trump"/>
    <x v="0"/>
    <n v="43182"/>
    <n v="43068"/>
    <n v="43073"/>
    <d v="2017-11-29T00:00:00"/>
    <x v="107"/>
    <x v="259"/>
    <x v="4"/>
    <s v="Pew Research Center"/>
    <x v="7"/>
    <n v="1503"/>
    <s v="a"/>
    <n v="1.9322680000000001"/>
    <n v="0"/>
    <n v="32"/>
    <n v="63"/>
    <n v="33.457749999999997"/>
    <n v="60.822609999999997"/>
    <m/>
    <m/>
    <s v="http://www.people-press.org/2017/12/07/stark-partisan-divisions-over-russia-probe-including-its-importance-to-the-nation/"/>
    <n v="50643"/>
    <n v="79926"/>
    <n v="43076"/>
    <n v="43182.558668981481"/>
  </r>
  <r>
    <s v="Donald Trump"/>
    <x v="0"/>
    <n v="43182"/>
    <n v="43071"/>
    <n v="43073"/>
    <d v="2017-12-02T00:00:00"/>
    <x v="107"/>
    <x v="260"/>
    <x v="0"/>
    <s v="Gallup"/>
    <x v="6"/>
    <n v="1500"/>
    <s v="a"/>
    <n v="0.13758390000000001"/>
    <n v="0"/>
    <n v="35"/>
    <n v="60"/>
    <n v="36.240139999999997"/>
    <n v="57.970889999999997"/>
    <m/>
    <s v="T"/>
    <s v="http://www.gallup.com/poll/201617/gallup-daily-trump-job-approval.aspx"/>
    <n v="50626"/>
    <n v="79891"/>
    <n v="43074"/>
    <n v="43182.558668981481"/>
  </r>
  <r>
    <s v="Donald Trump"/>
    <x v="2"/>
    <n v="43182"/>
    <n v="43066"/>
    <n v="43073"/>
    <d v="2017-11-27T00:00:00"/>
    <x v="107"/>
    <x v="257"/>
    <x v="5"/>
    <s v="IBD/TIPP"/>
    <x v="3"/>
    <n v="901"/>
    <s v="a"/>
    <n v="1.5040819999999999"/>
    <n v="0"/>
    <n v="36"/>
    <n v="59"/>
    <n v="37.614229999999999"/>
    <n v="57.573219999999999"/>
    <m/>
    <m/>
    <s v="https://www.investors.com/politics/trumps-approval-rating-holds-steady-53-say-economy-is-improving-ibdtipp-poll/"/>
    <n v="50638"/>
    <n v="79921"/>
    <n v="43075"/>
    <n v="43182.55878472222"/>
  </r>
  <r>
    <s v="Donald Trump"/>
    <x v="2"/>
    <n v="43182"/>
    <n v="43069"/>
    <n v="43073"/>
    <d v="2017-11-30T00:00:00"/>
    <x v="107"/>
    <x v="258"/>
    <x v="2"/>
    <s v="Ipsos"/>
    <x v="3"/>
    <n v="1552"/>
    <s v="a"/>
    <n v="0.20317579999999999"/>
    <n v="0"/>
    <n v="38.299999999999997"/>
    <n v="56.8"/>
    <n v="37.834330000000001"/>
    <n v="56.060020000000002"/>
    <m/>
    <s v="T"/>
    <s v="http://polling.reuters.com/#poll/CP3_2/"/>
    <n v="50628"/>
    <n v="79898"/>
    <n v="43074"/>
    <n v="43182.55878472222"/>
  </r>
  <r>
    <s v="Donald Trump"/>
    <x v="2"/>
    <n v="43182"/>
    <n v="43068"/>
    <n v="43073"/>
    <d v="2017-11-29T00:00:00"/>
    <x v="107"/>
    <x v="259"/>
    <x v="4"/>
    <s v="Pew Research Center"/>
    <x v="7"/>
    <n v="1503"/>
    <s v="a"/>
    <n v="1.9322680000000001"/>
    <n v="0"/>
    <n v="32"/>
    <n v="63"/>
    <n v="32.982869999999998"/>
    <n v="61.105930000000001"/>
    <m/>
    <m/>
    <s v="http://www.people-press.org/2017/12/07/stark-partisan-divisions-over-russia-probe-including-its-importance-to-the-nation/"/>
    <n v="50643"/>
    <n v="79926"/>
    <n v="43076"/>
    <n v="43182.55878472222"/>
  </r>
  <r>
    <s v="Donald Trump"/>
    <x v="2"/>
    <n v="43182"/>
    <n v="43071"/>
    <n v="43073"/>
    <d v="2017-12-02T00:00:00"/>
    <x v="107"/>
    <x v="260"/>
    <x v="0"/>
    <s v="Gallup"/>
    <x v="6"/>
    <n v="1500"/>
    <s v="a"/>
    <n v="0.13758390000000001"/>
    <n v="0"/>
    <n v="35"/>
    <n v="60"/>
    <n v="35.572119999999998"/>
    <n v="58.310969999999998"/>
    <m/>
    <s v="T"/>
    <s v="http://www.gallup.com/poll/201617/gallup-daily-trump-job-approval.aspx"/>
    <n v="50626"/>
    <n v="79891"/>
    <n v="43074"/>
    <n v="43182.55878472222"/>
  </r>
  <r>
    <s v="Donald Trump"/>
    <x v="1"/>
    <n v="43182"/>
    <n v="43069"/>
    <n v="43073"/>
    <d v="2017-11-30T00:00:00"/>
    <x v="107"/>
    <x v="258"/>
    <x v="2"/>
    <s v="Ipsos"/>
    <x v="3"/>
    <n v="1276"/>
    <s v="rv"/>
    <n v="0.19136839999999999"/>
    <n v="0"/>
    <n v="41.3"/>
    <n v="55.7"/>
    <n v="41.134700000000002"/>
    <n v="54.189439999999998"/>
    <m/>
    <s v="T"/>
    <s v="http://polling.reuters.com/#poll/CP3_2/filters/PD1:1"/>
    <n v="50628"/>
    <n v="79894"/>
    <n v="43074"/>
    <n v="43182.558900462966"/>
  </r>
  <r>
    <s v="Donald Trump"/>
    <x v="1"/>
    <n v="43182"/>
    <n v="43069"/>
    <n v="43073"/>
    <d v="2017-11-30T00:00:00"/>
    <x v="107"/>
    <x v="258"/>
    <x v="2"/>
    <s v="Rasmussen Reports/Pulse Opinion Research"/>
    <x v="0"/>
    <n v="1500"/>
    <s v="lv"/>
    <n v="0.2247871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625"/>
    <n v="79890"/>
    <n v="43074"/>
    <n v="43182.558900462966"/>
  </r>
  <r>
    <s v="Donald Trump"/>
    <x v="1"/>
    <n v="43182"/>
    <n v="43068"/>
    <n v="43073"/>
    <d v="2017-11-29T00:00:00"/>
    <x v="107"/>
    <x v="259"/>
    <x v="4"/>
    <s v="Quinnipiac University"/>
    <x v="3"/>
    <n v="1508"/>
    <s v="rv"/>
    <n v="1.571679"/>
    <n v="0"/>
    <n v="35"/>
    <n v="58"/>
    <n v="37.698430000000002"/>
    <n v="55.936410000000002"/>
    <m/>
    <m/>
    <s v="https://poll.qu.edu/images/polling/us/us12052017_ufrt567.pdf/"/>
    <n v="50627"/>
    <n v="79892"/>
    <n v="43074"/>
    <n v="43182.558900462966"/>
  </r>
  <r>
    <s v="Donald Trump"/>
    <x v="1"/>
    <n v="43182"/>
    <n v="43068"/>
    <n v="43073"/>
    <d v="2017-11-29T00:00:00"/>
    <x v="107"/>
    <x v="259"/>
    <x v="4"/>
    <s v="Pew Research Center"/>
    <x v="7"/>
    <n v="1174"/>
    <s v="rv"/>
    <n v="1.669764"/>
    <n v="0"/>
    <n v="34"/>
    <n v="62"/>
    <n v="34.937010000000001"/>
    <n v="60.586109999999998"/>
    <m/>
    <m/>
    <s v="http://www.people-press.org/2017/12/07/stark-partisan-divisions-over-russia-probe-including-its-importance-to-the-nation/"/>
    <n v="50643"/>
    <n v="79927"/>
    <n v="43076"/>
    <n v="43182.558900462966"/>
  </r>
  <r>
    <s v="Donald Trump"/>
    <x v="0"/>
    <n v="43182"/>
    <n v="43068"/>
    <n v="43072"/>
    <d v="2017-11-29T00:00:00"/>
    <x v="108"/>
    <x v="261"/>
    <x v="2"/>
    <s v="Ipsos"/>
    <x v="3"/>
    <n v="1594"/>
    <s v="a"/>
    <n v="0.20856079999999999"/>
    <n v="0"/>
    <n v="37.700000000000003"/>
    <n v="57"/>
    <n v="37.912469999999999"/>
    <n v="55.922939999999997"/>
    <m/>
    <s v="T"/>
    <s v="http://polling.reuters.com/#poll/CP3_2/"/>
    <n v="50629"/>
    <n v="79899"/>
    <n v="43074"/>
    <n v="43182.558668981481"/>
  </r>
  <r>
    <s v="Donald Trump"/>
    <x v="0"/>
    <n v="43182"/>
    <n v="43068"/>
    <n v="43072"/>
    <d v="2017-11-29T00:00:00"/>
    <x v="108"/>
    <x v="261"/>
    <x v="2"/>
    <s v="Rasmussen Reports/Pulse Opinion Research"/>
    <x v="0"/>
    <n v="1500"/>
    <s v="lv"/>
    <n v="7.6145900000000002E-2"/>
    <n v="0"/>
    <n v="42"/>
    <n v="56"/>
    <n v="37.017049999999998"/>
    <n v="56.121749999999999"/>
    <m/>
    <s v="T"/>
    <s v="http://www.rasmussenreports.com/public_content/politics/trump_administration/trump_approval_index_history"/>
    <n v="50623"/>
    <n v="79888"/>
    <n v="43073"/>
    <n v="43182.558668981481"/>
  </r>
  <r>
    <s v="Donald Trump"/>
    <x v="0"/>
    <n v="43182"/>
    <n v="43070"/>
    <n v="43072"/>
    <d v="2017-12-01T00:00:00"/>
    <x v="108"/>
    <x v="262"/>
    <x v="0"/>
    <s v="Gallup"/>
    <x v="6"/>
    <n v="1500"/>
    <s v="a"/>
    <n v="0.1378315"/>
    <n v="0"/>
    <n v="35"/>
    <n v="60"/>
    <n v="36.240139999999997"/>
    <n v="57.970889999999997"/>
    <m/>
    <s v="T"/>
    <s v="http://www.gallup.com/poll/201617/gallup-daily-trump-job-approval.aspx"/>
    <n v="50624"/>
    <n v="79889"/>
    <n v="43073"/>
    <n v="43182.558668981481"/>
  </r>
  <r>
    <s v="Donald Trump"/>
    <x v="0"/>
    <n v="43182"/>
    <n v="43070"/>
    <n v="43072"/>
    <d v="2017-12-01T00:00:00"/>
    <x v="108"/>
    <x v="262"/>
    <x v="0"/>
    <s v="Morning Consult"/>
    <x v="5"/>
    <n v="1997"/>
    <s v="rv"/>
    <n v="0.6745892"/>
    <n v="0"/>
    <n v="45"/>
    <n v="51"/>
    <n v="41.107430000000001"/>
    <n v="54.069670000000002"/>
    <m/>
    <m/>
    <s v="https://morningconsult.com/wp-content/uploads/2017/12/171117_crosstabs_POLITICO_v1_AP-1.pdf"/>
    <n v="50635"/>
    <n v="79915"/>
    <n v="43075"/>
    <n v="43182.558668981481"/>
  </r>
  <r>
    <s v="Donald Trump"/>
    <x v="2"/>
    <n v="43182"/>
    <n v="43068"/>
    <n v="43072"/>
    <d v="2017-11-29T00:00:00"/>
    <x v="108"/>
    <x v="261"/>
    <x v="2"/>
    <s v="Ipsos"/>
    <x v="3"/>
    <n v="1594"/>
    <s v="a"/>
    <n v="0.20856079999999999"/>
    <n v="0"/>
    <n v="37.700000000000003"/>
    <n v="57"/>
    <n v="37.23433"/>
    <n v="56.260019999999997"/>
    <m/>
    <s v="T"/>
    <s v="http://polling.reuters.com/#poll/CP3_2/"/>
    <n v="50629"/>
    <n v="79899"/>
    <n v="43074"/>
    <n v="43182.55878472222"/>
  </r>
  <r>
    <s v="Donald Trump"/>
    <x v="2"/>
    <n v="43182"/>
    <n v="43070"/>
    <n v="43072"/>
    <d v="2017-12-01T00:00:00"/>
    <x v="108"/>
    <x v="262"/>
    <x v="0"/>
    <s v="Gallup"/>
    <x v="6"/>
    <n v="1500"/>
    <s v="a"/>
    <n v="0.1378315"/>
    <n v="0"/>
    <n v="35"/>
    <n v="60"/>
    <n v="35.572119999999998"/>
    <n v="58.310969999999998"/>
    <m/>
    <s v="T"/>
    <s v="http://www.gallup.com/poll/201617/gallup-daily-trump-job-approval.aspx"/>
    <n v="50624"/>
    <n v="79889"/>
    <n v="43073"/>
    <n v="43182.55878472222"/>
  </r>
  <r>
    <s v="Donald Trump"/>
    <x v="1"/>
    <n v="43182"/>
    <n v="43068"/>
    <n v="43072"/>
    <d v="2017-11-29T00:00:00"/>
    <x v="108"/>
    <x v="261"/>
    <x v="2"/>
    <s v="Rasmussen Reports/Pulse Opinion Research"/>
    <x v="0"/>
    <n v="1500"/>
    <s v="lv"/>
    <n v="7.6145900000000002E-2"/>
    <n v="0"/>
    <n v="42"/>
    <n v="56"/>
    <n v="38.229849999999999"/>
    <n v="55.485889999999998"/>
    <m/>
    <s v="T"/>
    <s v="http://www.rasmussenreports.com/public_content/politics/trump_administration/trump_approval_index_history"/>
    <n v="50623"/>
    <n v="79888"/>
    <n v="43073"/>
    <n v="43182.558900462966"/>
  </r>
  <r>
    <s v="Donald Trump"/>
    <x v="1"/>
    <n v="43182"/>
    <n v="43068"/>
    <n v="43072"/>
    <d v="2017-11-29T00:00:00"/>
    <x v="108"/>
    <x v="261"/>
    <x v="2"/>
    <s v="Ipsos"/>
    <x v="3"/>
    <n v="1303"/>
    <s v="rv"/>
    <n v="0.19535620000000001"/>
    <n v="0"/>
    <n v="40.5"/>
    <n v="56.3"/>
    <n v="40.334710000000001"/>
    <n v="54.789439999999999"/>
    <m/>
    <s v="T"/>
    <s v="http://polling.reuters.com/#poll/CP3_2/filters/PD1:1"/>
    <n v="50629"/>
    <n v="79895"/>
    <n v="43074"/>
    <n v="43182.558900462966"/>
  </r>
  <r>
    <s v="Donald Trump"/>
    <x v="1"/>
    <n v="43182"/>
    <n v="43070"/>
    <n v="43072"/>
    <d v="2017-12-01T00:00:00"/>
    <x v="108"/>
    <x v="262"/>
    <x v="0"/>
    <s v="Morning Consult"/>
    <x v="5"/>
    <n v="1997"/>
    <s v="rv"/>
    <n v="0.68516319999999997"/>
    <n v="0"/>
    <n v="45"/>
    <n v="51"/>
    <n v="42.112200000000001"/>
    <n v="53.48854"/>
    <m/>
    <m/>
    <s v="https://morningconsult.com/wp-content/uploads/2017/12/171117_crosstabs_POLITICO_v1_AP-1.pdf"/>
    <n v="50635"/>
    <n v="79915"/>
    <n v="43075"/>
    <n v="43182.558900462966"/>
  </r>
  <r>
    <s v="Donald Trump"/>
    <x v="0"/>
    <n v="43182"/>
    <n v="43067"/>
    <n v="43071"/>
    <d v="2017-11-28T00:00:00"/>
    <x v="109"/>
    <x v="263"/>
    <x v="2"/>
    <s v="Ipsos"/>
    <x v="3"/>
    <n v="1656"/>
    <s v="a"/>
    <n v="0.21639920000000001"/>
    <n v="0"/>
    <n v="37"/>
    <n v="57.3"/>
    <n v="37.212470000000003"/>
    <n v="56.222940000000001"/>
    <m/>
    <s v="T"/>
    <s v="http://polling.reuters.com/#poll/CP3_2/"/>
    <n v="50630"/>
    <n v="79900"/>
    <n v="43074"/>
    <n v="43182.558668981481"/>
  </r>
  <r>
    <s v="Donald Trump"/>
    <x v="0"/>
    <n v="43182"/>
    <n v="43069"/>
    <n v="43071"/>
    <d v="2017-11-30T00:00:00"/>
    <x v="109"/>
    <x v="264"/>
    <x v="0"/>
    <s v="Gallup"/>
    <x v="6"/>
    <n v="1500"/>
    <s v="a"/>
    <n v="0.13819429999999999"/>
    <n v="0"/>
    <n v="34"/>
    <n v="61"/>
    <n v="35.240139999999997"/>
    <n v="58.970889999999997"/>
    <m/>
    <s v="T"/>
    <s v="http://www.gallup.com/poll/201617/gallup-daily-trump-job-approval.aspx"/>
    <n v="50613"/>
    <n v="79873"/>
    <n v="43072"/>
    <n v="43182.558668981481"/>
  </r>
  <r>
    <s v="Donald Trump"/>
    <x v="2"/>
    <n v="43182"/>
    <n v="43067"/>
    <n v="43071"/>
    <d v="2017-11-28T00:00:00"/>
    <x v="109"/>
    <x v="263"/>
    <x v="2"/>
    <s v="Ipsos"/>
    <x v="3"/>
    <n v="1656"/>
    <s v="a"/>
    <n v="0.21639920000000001"/>
    <n v="0"/>
    <n v="37"/>
    <n v="57.3"/>
    <n v="36.534329999999997"/>
    <n v="56.560020000000002"/>
    <m/>
    <s v="T"/>
    <s v="http://polling.reuters.com/#poll/CP3_2/"/>
    <n v="50630"/>
    <n v="79900"/>
    <n v="43074"/>
    <n v="43182.55878472222"/>
  </r>
  <r>
    <s v="Donald Trump"/>
    <x v="2"/>
    <n v="43182"/>
    <n v="43069"/>
    <n v="43071"/>
    <d v="2017-11-30T00:00:00"/>
    <x v="109"/>
    <x v="264"/>
    <x v="0"/>
    <s v="Gallup"/>
    <x v="6"/>
    <n v="1500"/>
    <s v="a"/>
    <n v="0.13819429999999999"/>
    <n v="0"/>
    <n v="34"/>
    <n v="61"/>
    <n v="34.572119999999998"/>
    <n v="59.310969999999998"/>
    <m/>
    <s v="T"/>
    <s v="http://www.gallup.com/poll/201617/gallup-daily-trump-job-approval.aspx"/>
    <n v="50613"/>
    <n v="79873"/>
    <n v="43072"/>
    <n v="43182.55878472222"/>
  </r>
  <r>
    <s v="Donald Trump"/>
    <x v="1"/>
    <n v="43182"/>
    <n v="43067"/>
    <n v="43071"/>
    <d v="2017-11-28T00:00:00"/>
    <x v="109"/>
    <x v="263"/>
    <x v="2"/>
    <s v="Ipsos"/>
    <x v="3"/>
    <n v="1359"/>
    <s v="rv"/>
    <n v="0.2035631"/>
    <n v="0"/>
    <n v="40"/>
    <n v="56.9"/>
    <n v="39.834710000000001"/>
    <n v="55.38944"/>
    <m/>
    <s v="T"/>
    <s v="http://polling.reuters.com/#poll/CP3_2/filters/PD1:1"/>
    <n v="50630"/>
    <n v="79896"/>
    <n v="43074"/>
    <n v="43182.558900462966"/>
  </r>
  <r>
    <s v="Donald Trump"/>
    <x v="0"/>
    <n v="43182"/>
    <n v="43066"/>
    <n v="43070"/>
    <d v="2017-11-27T00:00:00"/>
    <x v="110"/>
    <x v="265"/>
    <x v="2"/>
    <s v="Ipsos"/>
    <x v="3"/>
    <n v="1908"/>
    <s v="a"/>
    <n v="0.24906039999999999"/>
    <n v="0"/>
    <n v="37.799999999999997"/>
    <n v="57.3"/>
    <n v="38.01247"/>
    <n v="56.222940000000001"/>
    <m/>
    <s v="T"/>
    <s v="http://polling.reuters.com/#poll/CP3_2/"/>
    <n v="50631"/>
    <n v="79901"/>
    <n v="43074"/>
    <n v="43182.558668981481"/>
  </r>
  <r>
    <s v="Donald Trump"/>
    <x v="0"/>
    <n v="43182"/>
    <n v="43068"/>
    <n v="43070"/>
    <d v="2017-11-29T00:00:00"/>
    <x v="110"/>
    <x v="266"/>
    <x v="0"/>
    <s v="Gallup"/>
    <x v="6"/>
    <n v="1500"/>
    <s v="a"/>
    <n v="0.1385892"/>
    <n v="0"/>
    <n v="33"/>
    <n v="62"/>
    <n v="34.240139999999997"/>
    <n v="59.970889999999997"/>
    <m/>
    <s v="T"/>
    <s v="http://www.gallup.com/poll/201617/gallup-daily-trump-job-approval.aspx"/>
    <n v="50612"/>
    <n v="79872"/>
    <n v="43071"/>
    <n v="43182.558668981481"/>
  </r>
  <r>
    <s v="Donald Trump"/>
    <x v="2"/>
    <n v="43182"/>
    <n v="43066"/>
    <n v="43070"/>
    <d v="2017-11-27T00:00:00"/>
    <x v="110"/>
    <x v="265"/>
    <x v="2"/>
    <s v="Ipsos"/>
    <x v="3"/>
    <n v="1908"/>
    <s v="a"/>
    <n v="0.24906039999999999"/>
    <n v="0"/>
    <n v="37.799999999999997"/>
    <n v="57.3"/>
    <n v="37.334330000000001"/>
    <n v="56.560020000000002"/>
    <m/>
    <s v="T"/>
    <s v="http://polling.reuters.com/#poll/CP3_2/"/>
    <n v="50631"/>
    <n v="79901"/>
    <n v="43074"/>
    <n v="43182.55878472222"/>
  </r>
  <r>
    <s v="Donald Trump"/>
    <x v="2"/>
    <n v="43182"/>
    <n v="43068"/>
    <n v="43070"/>
    <d v="2017-11-29T00:00:00"/>
    <x v="110"/>
    <x v="266"/>
    <x v="0"/>
    <s v="Gallup"/>
    <x v="6"/>
    <n v="1500"/>
    <s v="a"/>
    <n v="0.1385892"/>
    <n v="0"/>
    <n v="33"/>
    <n v="62"/>
    <n v="33.572119999999998"/>
    <n v="60.310969999999998"/>
    <m/>
    <s v="T"/>
    <s v="http://www.gallup.com/poll/201617/gallup-daily-trump-job-approval.aspx"/>
    <n v="50612"/>
    <n v="79872"/>
    <n v="43071"/>
    <n v="43182.55878472222"/>
  </r>
  <r>
    <s v="Donald Trump"/>
    <x v="1"/>
    <n v="43182"/>
    <n v="43066"/>
    <n v="43070"/>
    <d v="2017-11-27T00:00:00"/>
    <x v="110"/>
    <x v="265"/>
    <x v="2"/>
    <s v="Ipsos"/>
    <x v="3"/>
    <n v="1560"/>
    <s v="rv"/>
    <n v="0.23351079999999999"/>
    <n v="0"/>
    <n v="40.200000000000003"/>
    <n v="57.4"/>
    <n v="40.034709999999997"/>
    <n v="55.88944"/>
    <m/>
    <s v="T"/>
    <s v="http://polling.reuters.com/#poll/CP3_2/filters/PD1:1"/>
    <n v="50631"/>
    <n v="79897"/>
    <n v="43074"/>
    <n v="43182.558900462966"/>
  </r>
  <r>
    <s v="Donald Trump"/>
    <x v="0"/>
    <n v="43182"/>
    <n v="43065"/>
    <n v="43069"/>
    <d v="2017-11-26T00:00:00"/>
    <x v="111"/>
    <x v="267"/>
    <x v="2"/>
    <s v="Ipsos"/>
    <x v="3"/>
    <n v="1928"/>
    <s v="a"/>
    <n v="0.25173380000000001"/>
    <n v="0"/>
    <n v="37.1"/>
    <n v="57.4"/>
    <n v="37.312469999999998"/>
    <n v="56.322940000000003"/>
    <m/>
    <s v="T"/>
    <s v="http://polling.reuters.com/#poll/CP3_2/"/>
    <n v="50608"/>
    <n v="79862"/>
    <n v="43070"/>
    <n v="43182.558668981481"/>
  </r>
  <r>
    <s v="Donald Trump"/>
    <x v="0"/>
    <n v="43182"/>
    <n v="43067"/>
    <n v="43069"/>
    <d v="2017-11-28T00:00:00"/>
    <x v="111"/>
    <x v="268"/>
    <x v="0"/>
    <s v="Rasmussen Reports/Pulse Opinion Research"/>
    <x v="0"/>
    <n v="1500"/>
    <s v="lv"/>
    <n v="0.1271192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606"/>
    <n v="79857"/>
    <n v="43070"/>
    <n v="43182.558668981481"/>
  </r>
  <r>
    <s v="Donald Trump"/>
    <x v="0"/>
    <n v="43182"/>
    <n v="43067"/>
    <n v="43069"/>
    <d v="2017-11-28T00:00:00"/>
    <x v="111"/>
    <x v="268"/>
    <x v="0"/>
    <s v="Gallup"/>
    <x v="6"/>
    <n v="1500"/>
    <s v="a"/>
    <n v="0.139016"/>
    <n v="0"/>
    <n v="34"/>
    <n v="60"/>
    <n v="35.240139999999997"/>
    <n v="57.970889999999997"/>
    <m/>
    <s v="T"/>
    <s v="http://www.gallup.com/poll/201617/gallup-daily-trump-job-approval.aspx"/>
    <n v="50607"/>
    <n v="79858"/>
    <n v="43070"/>
    <n v="43182.558668981481"/>
  </r>
  <r>
    <s v="Donald Trump"/>
    <x v="2"/>
    <n v="43182"/>
    <n v="43065"/>
    <n v="43069"/>
    <d v="2017-11-26T00:00:00"/>
    <x v="111"/>
    <x v="267"/>
    <x v="2"/>
    <s v="Ipsos"/>
    <x v="3"/>
    <n v="1928"/>
    <s v="a"/>
    <n v="0.25173380000000001"/>
    <n v="0"/>
    <n v="37.1"/>
    <n v="57.4"/>
    <n v="36.634329999999999"/>
    <n v="56.660020000000003"/>
    <m/>
    <s v="T"/>
    <s v="http://polling.reuters.com/#poll/CP3_2/"/>
    <n v="50608"/>
    <n v="79862"/>
    <n v="43070"/>
    <n v="43182.55878472222"/>
  </r>
  <r>
    <s v="Donald Trump"/>
    <x v="2"/>
    <n v="43182"/>
    <n v="43067"/>
    <n v="43069"/>
    <d v="2017-11-28T00:00:00"/>
    <x v="111"/>
    <x v="268"/>
    <x v="0"/>
    <s v="Gallup"/>
    <x v="6"/>
    <n v="1500"/>
    <s v="a"/>
    <n v="0.139016"/>
    <n v="0"/>
    <n v="34"/>
    <n v="60"/>
    <n v="34.572119999999998"/>
    <n v="58.310969999999998"/>
    <m/>
    <s v="T"/>
    <s v="http://www.gallup.com/poll/201617/gallup-daily-trump-job-approval.aspx"/>
    <n v="50607"/>
    <n v="79858"/>
    <n v="43070"/>
    <n v="43182.55878472222"/>
  </r>
  <r>
    <s v="Donald Trump"/>
    <x v="1"/>
    <n v="43182"/>
    <n v="43065"/>
    <n v="43069"/>
    <d v="2017-11-26T00:00:00"/>
    <x v="111"/>
    <x v="267"/>
    <x v="2"/>
    <s v="Ipsos"/>
    <x v="3"/>
    <n v="1567"/>
    <s v="rv"/>
    <n v="0.23470479999999999"/>
    <n v="0"/>
    <n v="39.5"/>
    <n v="57.6"/>
    <n v="39.334710000000001"/>
    <n v="56.089440000000003"/>
    <m/>
    <s v="T"/>
    <s v="http://polling.reuters.com/#poll/CP3_2/filters/PD1:1"/>
    <n v="50608"/>
    <n v="79859"/>
    <n v="43070"/>
    <n v="43182.558900462966"/>
  </r>
  <r>
    <s v="Donald Trump"/>
    <x v="1"/>
    <n v="43182"/>
    <n v="43067"/>
    <n v="43069"/>
    <d v="2017-11-28T00:00:00"/>
    <x v="111"/>
    <x v="268"/>
    <x v="0"/>
    <s v="Rasmussen Reports/Pulse Opinion Research"/>
    <x v="0"/>
    <n v="1500"/>
    <s v="lv"/>
    <n v="0.1271192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606"/>
    <n v="79857"/>
    <n v="43070"/>
    <n v="43182.558900462966"/>
  </r>
  <r>
    <s v="Donald Trump"/>
    <x v="0"/>
    <n v="43182"/>
    <n v="43064"/>
    <n v="43068"/>
    <d v="2017-11-25T00:00:00"/>
    <x v="112"/>
    <x v="269"/>
    <x v="2"/>
    <s v="Ipsos"/>
    <x v="3"/>
    <n v="1962"/>
    <s v="a"/>
    <n v="0.25648840000000001"/>
    <n v="0"/>
    <n v="37.700000000000003"/>
    <n v="57"/>
    <n v="37.912469999999999"/>
    <n v="55.922939999999997"/>
    <m/>
    <s v="T"/>
    <s v="http://polling.reuters.com/#poll/CP3_2/"/>
    <n v="50609"/>
    <n v="79863"/>
    <n v="43070"/>
    <n v="43182.558668981481"/>
  </r>
  <r>
    <s v="Donald Trump"/>
    <x v="0"/>
    <n v="43182"/>
    <n v="43066"/>
    <n v="43068"/>
    <d v="2017-11-27T00:00:00"/>
    <x v="112"/>
    <x v="270"/>
    <x v="0"/>
    <s v="Rasmussen Reports/Pulse Opinion Research"/>
    <x v="0"/>
    <n v="1500"/>
    <s v="lv"/>
    <n v="0.12689780000000001"/>
    <n v="0"/>
    <n v="42"/>
    <n v="56"/>
    <n v="37.017049999999998"/>
    <n v="56.121749999999999"/>
    <m/>
    <s v="T"/>
    <s v="http://www.rasmussenreports.com/public_content/politics/trump_administration/trump_approval_index_history"/>
    <n v="50593"/>
    <n v="79840"/>
    <n v="43069"/>
    <n v="43182.558668981481"/>
  </r>
  <r>
    <s v="Donald Trump"/>
    <x v="0"/>
    <n v="43182"/>
    <n v="43066"/>
    <n v="43068"/>
    <d v="2017-11-27T00:00:00"/>
    <x v="112"/>
    <x v="270"/>
    <x v="0"/>
    <s v="Gallup"/>
    <x v="6"/>
    <n v="1500"/>
    <s v="a"/>
    <n v="0.13947499999999999"/>
    <n v="0"/>
    <n v="36"/>
    <n v="57"/>
    <n v="37.240139999999997"/>
    <n v="54.970889999999997"/>
    <m/>
    <s v="T"/>
    <s v="http://www.gallup.com/poll/201617/gallup-daily-trump-job-approval.aspx"/>
    <n v="50595"/>
    <n v="79843"/>
    <n v="43069"/>
    <n v="43182.558668981481"/>
  </r>
  <r>
    <s v="Donald Trump"/>
    <x v="0"/>
    <n v="43182"/>
    <n v="43067"/>
    <n v="43068"/>
    <d v="2017-11-28T00:00:00"/>
    <x v="112"/>
    <x v="271"/>
    <x v="7"/>
    <s v="Lucid"/>
    <x v="5"/>
    <n v="923"/>
    <s v="a"/>
    <n v="0.52505710000000005"/>
    <n v="0"/>
    <n v="35.32"/>
    <n v="52.25"/>
    <n v="36.990569999999998"/>
    <n v="54.964889999999997"/>
    <m/>
    <m/>
    <s v="https://docs.google.com/spreadsheets/d/1m4UAIlB5AL1ahJl5LVNG9tYk-cMoOlmG_vbXxTNLMZw/edit#gid=316725040"/>
    <n v="50605"/>
    <n v="79855"/>
    <n v="43069"/>
    <n v="43182.558668981481"/>
  </r>
  <r>
    <s v="Donald Trump"/>
    <x v="2"/>
    <n v="43182"/>
    <n v="43064"/>
    <n v="43068"/>
    <d v="2017-11-25T00:00:00"/>
    <x v="112"/>
    <x v="269"/>
    <x v="2"/>
    <s v="Ipsos"/>
    <x v="3"/>
    <n v="1962"/>
    <s v="a"/>
    <n v="0.25648840000000001"/>
    <n v="0"/>
    <n v="37.700000000000003"/>
    <n v="57"/>
    <n v="37.23433"/>
    <n v="56.260019999999997"/>
    <m/>
    <s v="T"/>
    <s v="http://polling.reuters.com/#poll/CP3_2/"/>
    <n v="50609"/>
    <n v="79863"/>
    <n v="43070"/>
    <n v="43182.55878472222"/>
  </r>
  <r>
    <s v="Donald Trump"/>
    <x v="2"/>
    <n v="43182"/>
    <n v="43066"/>
    <n v="43068"/>
    <d v="2017-11-27T00:00:00"/>
    <x v="112"/>
    <x v="270"/>
    <x v="0"/>
    <s v="Gallup"/>
    <x v="6"/>
    <n v="1500"/>
    <s v="a"/>
    <n v="0.13947499999999999"/>
    <n v="0"/>
    <n v="36"/>
    <n v="57"/>
    <n v="36.572119999999998"/>
    <n v="55.310969999999998"/>
    <m/>
    <s v="T"/>
    <s v="http://www.gallup.com/poll/201617/gallup-daily-trump-job-approval.aspx"/>
    <n v="50595"/>
    <n v="79843"/>
    <n v="43069"/>
    <n v="43182.55878472222"/>
  </r>
  <r>
    <s v="Donald Trump"/>
    <x v="2"/>
    <n v="43182"/>
    <n v="43067"/>
    <n v="43068"/>
    <d v="2017-11-28T00:00:00"/>
    <x v="112"/>
    <x v="271"/>
    <x v="7"/>
    <s v="Lucid"/>
    <x v="5"/>
    <n v="923"/>
    <s v="a"/>
    <n v="0.52505710000000005"/>
    <n v="0"/>
    <n v="35.32"/>
    <n v="52.25"/>
    <n v="36.515300000000003"/>
    <n v="55.174680000000002"/>
    <m/>
    <m/>
    <s v="https://docs.google.com/spreadsheets/d/1m4UAIlB5AL1ahJl5LVNG9tYk-cMoOlmG_vbXxTNLMZw/edit#gid=316725040"/>
    <n v="50605"/>
    <n v="79855"/>
    <n v="43069"/>
    <n v="43182.55878472222"/>
  </r>
  <r>
    <s v="Donald Trump"/>
    <x v="1"/>
    <n v="43182"/>
    <n v="43064"/>
    <n v="43068"/>
    <d v="2017-11-25T00:00:00"/>
    <x v="112"/>
    <x v="269"/>
    <x v="2"/>
    <s v="Ipsos"/>
    <x v="3"/>
    <n v="1571"/>
    <s v="rv"/>
    <n v="0.23566570000000001"/>
    <n v="0"/>
    <n v="40.4"/>
    <n v="56.9"/>
    <n v="40.23471"/>
    <n v="55.38944"/>
    <m/>
    <s v="T"/>
    <s v="http://polling.reuters.com/#poll/CP3_2/filters/PD1:1"/>
    <n v="50609"/>
    <n v="79860"/>
    <n v="43070"/>
    <n v="43182.558900462966"/>
  </r>
  <r>
    <s v="Donald Trump"/>
    <x v="1"/>
    <n v="43182"/>
    <n v="43066"/>
    <n v="43068"/>
    <d v="2017-11-27T00:00:00"/>
    <x v="112"/>
    <x v="270"/>
    <x v="0"/>
    <s v="Rasmussen Reports/Pulse Opinion Research"/>
    <x v="0"/>
    <n v="1500"/>
    <s v="lv"/>
    <n v="0.12689780000000001"/>
    <n v="0"/>
    <n v="42"/>
    <n v="56"/>
    <n v="38.229849999999999"/>
    <n v="55.485889999999998"/>
    <m/>
    <s v="T"/>
    <s v="http://www.rasmussenreports.com/public_content/politics/trump_administration/trump_approval_index_history"/>
    <n v="50593"/>
    <n v="79840"/>
    <n v="43069"/>
    <n v="43182.558900462966"/>
  </r>
  <r>
    <s v="Donald Trump"/>
    <x v="0"/>
    <n v="43182"/>
    <n v="43063"/>
    <n v="43067"/>
    <d v="2017-11-24T00:00:00"/>
    <x v="113"/>
    <x v="272"/>
    <x v="2"/>
    <s v="Ipsos"/>
    <x v="3"/>
    <n v="1970"/>
    <s v="a"/>
    <n v="0.25818029999999997"/>
    <n v="0"/>
    <n v="37.799999999999997"/>
    <n v="57.4"/>
    <n v="38.01247"/>
    <n v="56.322940000000003"/>
    <m/>
    <s v="T"/>
    <s v="http://polling.reuters.com/#poll/CP3_2/"/>
    <n v="50610"/>
    <n v="79864"/>
    <n v="43070"/>
    <n v="43182.558668981481"/>
  </r>
  <r>
    <s v="Donald Trump"/>
    <x v="0"/>
    <n v="43182"/>
    <n v="43062"/>
    <n v="43067"/>
    <d v="2017-11-23T00:00:00"/>
    <x v="113"/>
    <x v="273"/>
    <x v="4"/>
    <s v="SurveyMonkey"/>
    <x v="1"/>
    <n v="14040"/>
    <s v="a"/>
    <n v="0.60693299999999994"/>
    <n v="0"/>
    <n v="39"/>
    <n v="60"/>
    <n v="37.02366"/>
    <n v="58.446770000000001"/>
    <m/>
    <m/>
    <s v="https://www.surveymonkey.com/curiosity/trump-job-disapproval-hits-new-high-of-60-percent/"/>
    <n v="50599"/>
    <n v="79847"/>
    <n v="43069"/>
    <n v="43182.558668981481"/>
  </r>
  <r>
    <s v="Donald Trump"/>
    <x v="0"/>
    <n v="43182"/>
    <n v="43065"/>
    <n v="43067"/>
    <d v="2017-11-26T00:00:00"/>
    <x v="113"/>
    <x v="274"/>
    <x v="0"/>
    <s v="Rasmussen Reports/Pulse Opinion Research"/>
    <x v="0"/>
    <n v="1500"/>
    <s v="lv"/>
    <n v="0.1264474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539"/>
    <n v="79761"/>
    <n v="43068"/>
    <n v="43182.558668981481"/>
  </r>
  <r>
    <s v="Donald Trump"/>
    <x v="0"/>
    <n v="43182"/>
    <n v="43065"/>
    <n v="43067"/>
    <d v="2017-11-26T00:00:00"/>
    <x v="113"/>
    <x v="274"/>
    <x v="0"/>
    <s v="Gallup"/>
    <x v="6"/>
    <n v="1500"/>
    <s v="a"/>
    <n v="0.13988159999999999"/>
    <n v="0"/>
    <n v="38"/>
    <n v="55"/>
    <n v="39.240139999999997"/>
    <n v="52.970889999999997"/>
    <m/>
    <s v="T"/>
    <s v="http://www.gallup.com/poll/201617/gallup-daily-trump-job-approval.aspx"/>
    <n v="50550"/>
    <n v="79782"/>
    <n v="43068"/>
    <n v="43182.558668981481"/>
  </r>
  <r>
    <s v="Donald Trump"/>
    <x v="0"/>
    <n v="43182"/>
    <n v="43065"/>
    <n v="43067"/>
    <d v="2017-11-26T00:00:00"/>
    <x v="113"/>
    <x v="274"/>
    <x v="0"/>
    <s v="YouGov"/>
    <x v="4"/>
    <n v="1500"/>
    <s v="a"/>
    <n v="0.87859229999999999"/>
    <n v="0"/>
    <n v="39"/>
    <n v="53"/>
    <n v="39.612949999999998"/>
    <n v="55.491219999999998"/>
    <m/>
    <m/>
    <s v="https://d25d2506sfb94s.cloudfront.net/cumulus_uploads/document/8hs5rikuhd/econTabReport.pdf"/>
    <n v="50554"/>
    <n v="79789"/>
    <n v="43068"/>
    <n v="43182.558668981481"/>
  </r>
  <r>
    <s v="Donald Trump"/>
    <x v="2"/>
    <n v="43182"/>
    <n v="43063"/>
    <n v="43067"/>
    <d v="2017-11-24T00:00:00"/>
    <x v="113"/>
    <x v="272"/>
    <x v="2"/>
    <s v="Ipsos"/>
    <x v="3"/>
    <n v="1970"/>
    <s v="a"/>
    <n v="0.25818029999999997"/>
    <n v="0"/>
    <n v="37.799999999999997"/>
    <n v="57.4"/>
    <n v="37.334330000000001"/>
    <n v="56.660020000000003"/>
    <m/>
    <s v="T"/>
    <s v="http://polling.reuters.com/#poll/CP3_2/"/>
    <n v="50610"/>
    <n v="79864"/>
    <n v="43070"/>
    <n v="43182.55878472222"/>
  </r>
  <r>
    <s v="Donald Trump"/>
    <x v="2"/>
    <n v="43182"/>
    <n v="43062"/>
    <n v="43067"/>
    <d v="2017-11-23T00:00:00"/>
    <x v="113"/>
    <x v="273"/>
    <x v="4"/>
    <s v="SurveyMonkey"/>
    <x v="1"/>
    <n v="14040"/>
    <s v="a"/>
    <n v="0.60693299999999994"/>
    <n v="0"/>
    <n v="39"/>
    <n v="60"/>
    <n v="36.352829999999997"/>
    <n v="58.783079999999998"/>
    <m/>
    <m/>
    <s v="https://www.surveymonkey.com/curiosity/trump-job-disapproval-hits-new-high-of-60-percent/"/>
    <n v="50599"/>
    <n v="79847"/>
    <n v="43069"/>
    <n v="43182.55878472222"/>
  </r>
  <r>
    <s v="Donald Trump"/>
    <x v="2"/>
    <n v="43182"/>
    <n v="43065"/>
    <n v="43067"/>
    <d v="2017-11-26T00:00:00"/>
    <x v="113"/>
    <x v="274"/>
    <x v="0"/>
    <s v="YouGov"/>
    <x v="4"/>
    <n v="1500"/>
    <s v="a"/>
    <n v="0.87859229999999999"/>
    <n v="0"/>
    <n v="39"/>
    <n v="53"/>
    <n v="39.0182"/>
    <n v="55.78143"/>
    <m/>
    <m/>
    <s v="https://d25d2506sfb94s.cloudfront.net/cumulus_uploads/document/8hs5rikuhd/econTabReport.pdf"/>
    <n v="50554"/>
    <n v="79789"/>
    <n v="43068"/>
    <n v="43182.55878472222"/>
  </r>
  <r>
    <s v="Donald Trump"/>
    <x v="2"/>
    <n v="43182"/>
    <n v="43065"/>
    <n v="43067"/>
    <d v="2017-11-26T00:00:00"/>
    <x v="113"/>
    <x v="274"/>
    <x v="0"/>
    <s v="Gallup"/>
    <x v="6"/>
    <n v="1500"/>
    <s v="a"/>
    <n v="0.13988159999999999"/>
    <n v="0"/>
    <n v="38"/>
    <n v="55"/>
    <n v="38.572119999999998"/>
    <n v="53.310969999999998"/>
    <m/>
    <s v="T"/>
    <s v="http://www.gallup.com/poll/201617/gallup-daily-trump-job-approval.aspx"/>
    <n v="50550"/>
    <n v="79782"/>
    <n v="43068"/>
    <n v="43182.55878472222"/>
  </r>
  <r>
    <s v="Donald Trump"/>
    <x v="1"/>
    <n v="43182"/>
    <n v="43063"/>
    <n v="43067"/>
    <d v="2017-11-24T00:00:00"/>
    <x v="113"/>
    <x v="272"/>
    <x v="2"/>
    <s v="Ipsos"/>
    <x v="3"/>
    <n v="1594"/>
    <s v="rv"/>
    <n v="0.23974790000000001"/>
    <n v="0"/>
    <n v="40.5"/>
    <n v="56.9"/>
    <n v="40.334710000000001"/>
    <n v="55.38944"/>
    <m/>
    <s v="T"/>
    <s v="http://polling.reuters.com/#poll/CP3_2/filters/PD1:1"/>
    <n v="50610"/>
    <n v="79861"/>
    <n v="43070"/>
    <n v="43182.558900462966"/>
  </r>
  <r>
    <s v="Donald Trump"/>
    <x v="1"/>
    <n v="43182"/>
    <n v="43062"/>
    <n v="43067"/>
    <d v="2017-11-23T00:00:00"/>
    <x v="113"/>
    <x v="273"/>
    <x v="4"/>
    <s v="SurveyMonkey"/>
    <x v="1"/>
    <n v="12258"/>
    <s v="rv"/>
    <n v="0.61994720000000003"/>
    <n v="0"/>
    <n v="40"/>
    <n v="59"/>
    <n v="37.842950000000002"/>
    <n v="57.259030000000003"/>
    <m/>
    <m/>
    <s v="https://www.surveymonkey.com/curiosity/trump-job-disapproval-hits-new-high-of-60-percent/"/>
    <n v="50599"/>
    <n v="79848"/>
    <n v="43069"/>
    <n v="43182.558900462966"/>
  </r>
  <r>
    <s v="Donald Trump"/>
    <x v="1"/>
    <n v="43182"/>
    <n v="43065"/>
    <n v="43067"/>
    <d v="2017-11-26T00:00:00"/>
    <x v="113"/>
    <x v="274"/>
    <x v="0"/>
    <s v="YouGov"/>
    <x v="4"/>
    <n v="1319"/>
    <s v="rv"/>
    <n v="0.84317050000000004"/>
    <n v="0"/>
    <n v="43"/>
    <n v="53"/>
    <n v="42.151739999999997"/>
    <n v="53.626690000000004"/>
    <m/>
    <m/>
    <s v="https://d25d2506sfb94s.cloudfront.net/cumulus_uploads/document/8hs5rikuhd/econTabReport.pdf"/>
    <n v="50554"/>
    <n v="79790"/>
    <n v="43068"/>
    <n v="43182.558900462966"/>
  </r>
  <r>
    <s v="Donald Trump"/>
    <x v="1"/>
    <n v="43182"/>
    <n v="43065"/>
    <n v="43067"/>
    <d v="2017-11-26T00:00:00"/>
    <x v="113"/>
    <x v="274"/>
    <x v="0"/>
    <s v="Rasmussen Reports/Pulse Opinion Research"/>
    <x v="0"/>
    <n v="1500"/>
    <s v="lv"/>
    <n v="0.1264474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539"/>
    <n v="79761"/>
    <n v="43068"/>
    <n v="43182.558900462966"/>
  </r>
  <r>
    <s v="Donald Trump"/>
    <x v="0"/>
    <n v="43182"/>
    <n v="43062"/>
    <n v="43066"/>
    <d v="2017-11-23T00:00:00"/>
    <x v="114"/>
    <x v="275"/>
    <x v="2"/>
    <s v="Rasmussen Reports/Pulse Opinion Research"/>
    <x v="0"/>
    <n v="1500"/>
    <s v="lv"/>
    <n v="0.2278979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509"/>
    <n v="79714"/>
    <n v="43067"/>
    <n v="43182.558668981481"/>
  </r>
  <r>
    <s v="Donald Trump"/>
    <x v="0"/>
    <n v="43182"/>
    <n v="43062"/>
    <n v="43066"/>
    <d v="2017-11-23T00:00:00"/>
    <x v="114"/>
    <x v="275"/>
    <x v="2"/>
    <s v="Ipsos"/>
    <x v="3"/>
    <n v="1922"/>
    <s v="a"/>
    <n v="0.2528012"/>
    <n v="0"/>
    <n v="37.9"/>
    <n v="57.5"/>
    <n v="38.112470000000002"/>
    <n v="56.422939999999997"/>
    <m/>
    <s v="T"/>
    <s v="http://polling.reuters.com/#poll/CP3_2/"/>
    <n v="50556"/>
    <n v="79801"/>
    <n v="43068"/>
    <n v="43182.558668981481"/>
  </r>
  <r>
    <s v="Donald Trump"/>
    <x v="0"/>
    <n v="43182"/>
    <n v="43064"/>
    <n v="43066"/>
    <d v="2017-11-25T00:00:00"/>
    <x v="114"/>
    <x v="276"/>
    <x v="0"/>
    <s v="Gallup"/>
    <x v="6"/>
    <n v="1500"/>
    <s v="a"/>
    <n v="0.14029230000000001"/>
    <n v="0"/>
    <n v="37"/>
    <n v="56"/>
    <n v="38.240139999999997"/>
    <n v="53.970889999999997"/>
    <m/>
    <s v="T"/>
    <s v="http://www.gallup.com/poll/201617/gallup-daily-trump-job-approval.aspx"/>
    <n v="50510"/>
    <n v="79715"/>
    <n v="43067"/>
    <n v="43182.558668981481"/>
  </r>
  <r>
    <s v="Donald Trump"/>
    <x v="2"/>
    <n v="43182"/>
    <n v="43062"/>
    <n v="43066"/>
    <d v="2017-11-23T00:00:00"/>
    <x v="114"/>
    <x v="275"/>
    <x v="2"/>
    <s v="Ipsos"/>
    <x v="3"/>
    <n v="1922"/>
    <s v="a"/>
    <n v="0.2528012"/>
    <n v="0"/>
    <n v="37.9"/>
    <n v="57.5"/>
    <n v="37.434330000000003"/>
    <n v="56.760019999999997"/>
    <m/>
    <s v="T"/>
    <s v="http://polling.reuters.com/#poll/CP3_2/"/>
    <n v="50556"/>
    <n v="79801"/>
    <n v="43068"/>
    <n v="43182.55878472222"/>
  </r>
  <r>
    <s v="Donald Trump"/>
    <x v="2"/>
    <n v="43182"/>
    <n v="43064"/>
    <n v="43066"/>
    <d v="2017-11-25T00:00:00"/>
    <x v="114"/>
    <x v="276"/>
    <x v="0"/>
    <s v="Gallup"/>
    <x v="6"/>
    <n v="1500"/>
    <s v="a"/>
    <n v="0.14029230000000001"/>
    <n v="0"/>
    <n v="37"/>
    <n v="56"/>
    <n v="37.572119999999998"/>
    <n v="54.310969999999998"/>
    <m/>
    <s v="T"/>
    <s v="http://www.gallup.com/poll/201617/gallup-daily-trump-job-approval.aspx"/>
    <n v="50510"/>
    <n v="79715"/>
    <n v="43067"/>
    <n v="43182.55878472222"/>
  </r>
  <r>
    <s v="Donald Trump"/>
    <x v="1"/>
    <n v="43182"/>
    <n v="43062"/>
    <n v="43066"/>
    <d v="2017-11-23T00:00:00"/>
    <x v="114"/>
    <x v="275"/>
    <x v="2"/>
    <s v="Ipsos"/>
    <x v="3"/>
    <n v="1571"/>
    <s v="rv"/>
    <n v="0.23714060000000001"/>
    <n v="0"/>
    <n v="40.299999999999997"/>
    <n v="57.2"/>
    <n v="40.134700000000002"/>
    <n v="55.689439999999998"/>
    <m/>
    <s v="T"/>
    <s v="http://polling.reuters.com/#poll/CP3_2/filters/PD1:1"/>
    <n v="50556"/>
    <n v="79797"/>
    <n v="43068"/>
    <n v="43182.558900462966"/>
  </r>
  <r>
    <s v="Donald Trump"/>
    <x v="1"/>
    <n v="43182"/>
    <n v="43062"/>
    <n v="43066"/>
    <d v="2017-11-23T00:00:00"/>
    <x v="114"/>
    <x v="275"/>
    <x v="2"/>
    <s v="Rasmussen Reports/Pulse Opinion Research"/>
    <x v="0"/>
    <n v="1500"/>
    <s v="lv"/>
    <n v="0.2278979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509"/>
    <n v="79714"/>
    <n v="43067"/>
    <n v="43182.558900462966"/>
  </r>
  <r>
    <s v="Donald Trump"/>
    <x v="0"/>
    <n v="43182"/>
    <n v="43061"/>
    <n v="43065"/>
    <d v="2017-11-22T00:00:00"/>
    <x v="115"/>
    <x v="277"/>
    <x v="2"/>
    <s v="Rasmussen Reports/Pulse Opinion Research"/>
    <x v="0"/>
    <n v="1500"/>
    <s v="lv"/>
    <n v="7.6412300000000002E-2"/>
    <n v="0"/>
    <n v="43"/>
    <n v="55"/>
    <n v="38.017049999999998"/>
    <n v="55.121749999999999"/>
    <m/>
    <s v="T"/>
    <s v="http://www.rasmussenreports.com/public_content/politics/trump_administration/trump_approval_index_history"/>
    <n v="50507"/>
    <n v="79712"/>
    <n v="43066"/>
    <n v="43182.558668981481"/>
  </r>
  <r>
    <s v="Donald Trump"/>
    <x v="0"/>
    <n v="43182"/>
    <n v="43061"/>
    <n v="43065"/>
    <d v="2017-11-22T00:00:00"/>
    <x v="115"/>
    <x v="277"/>
    <x v="2"/>
    <s v="Ipsos"/>
    <x v="3"/>
    <n v="1685"/>
    <s v="a"/>
    <n v="0.22260060000000001"/>
    <n v="0"/>
    <n v="37.299999999999997"/>
    <n v="57.6"/>
    <n v="37.51247"/>
    <n v="56.522939999999998"/>
    <m/>
    <s v="T"/>
    <s v="http://polling.reuters.com/#poll/CP3_2/"/>
    <n v="50557"/>
    <n v="79802"/>
    <n v="43068"/>
    <n v="43182.558668981481"/>
  </r>
  <r>
    <s v="Donald Trump"/>
    <x v="0"/>
    <n v="43182"/>
    <n v="43063"/>
    <n v="43065"/>
    <d v="2017-11-24T00:00:00"/>
    <x v="115"/>
    <x v="278"/>
    <x v="0"/>
    <s v="Gallup"/>
    <x v="6"/>
    <n v="1500"/>
    <s v="a"/>
    <n v="0.1407072"/>
    <n v="0"/>
    <n v="37"/>
    <n v="57"/>
    <n v="38.240139999999997"/>
    <n v="54.970889999999997"/>
    <m/>
    <s v="T"/>
    <s v="http://www.gallup.com/poll/201617/gallup-daily-trump-job-approval.aspx"/>
    <n v="50508"/>
    <n v="79713"/>
    <n v="43066"/>
    <n v="43182.558668981481"/>
  </r>
  <r>
    <s v="Donald Trump"/>
    <x v="2"/>
    <n v="43182"/>
    <n v="43061"/>
    <n v="43065"/>
    <d v="2017-11-22T00:00:00"/>
    <x v="115"/>
    <x v="277"/>
    <x v="2"/>
    <s v="Ipsos"/>
    <x v="3"/>
    <n v="1685"/>
    <s v="a"/>
    <n v="0.22260060000000001"/>
    <n v="0"/>
    <n v="37.299999999999997"/>
    <n v="57.6"/>
    <n v="36.834330000000001"/>
    <n v="56.860019999999999"/>
    <m/>
    <s v="T"/>
    <s v="http://polling.reuters.com/#poll/CP3_2/"/>
    <n v="50557"/>
    <n v="79802"/>
    <n v="43068"/>
    <n v="43182.55878472222"/>
  </r>
  <r>
    <s v="Donald Trump"/>
    <x v="2"/>
    <n v="43182"/>
    <n v="43063"/>
    <n v="43065"/>
    <d v="2017-11-24T00:00:00"/>
    <x v="115"/>
    <x v="278"/>
    <x v="0"/>
    <s v="Gallup"/>
    <x v="6"/>
    <n v="1500"/>
    <s v="a"/>
    <n v="0.1407072"/>
    <n v="0"/>
    <n v="37"/>
    <n v="57"/>
    <n v="37.572119999999998"/>
    <n v="55.310969999999998"/>
    <m/>
    <s v="T"/>
    <s v="http://www.gallup.com/poll/201617/gallup-daily-trump-job-approval.aspx"/>
    <n v="50508"/>
    <n v="79713"/>
    <n v="43066"/>
    <n v="43182.55878472222"/>
  </r>
  <r>
    <s v="Donald Trump"/>
    <x v="1"/>
    <n v="43182"/>
    <n v="43061"/>
    <n v="43065"/>
    <d v="2017-11-22T00:00:00"/>
    <x v="115"/>
    <x v="277"/>
    <x v="2"/>
    <s v="Ipsos"/>
    <x v="3"/>
    <n v="1386"/>
    <s v="rv"/>
    <n v="0.21011250000000001"/>
    <n v="0"/>
    <n v="40.1"/>
    <n v="57.2"/>
    <n v="39.934699999999999"/>
    <n v="55.689439999999998"/>
    <m/>
    <s v="T"/>
    <s v="http://polling.reuters.com/#poll/CP3_2/filters/PD1:1"/>
    <n v="50557"/>
    <n v="79798"/>
    <n v="43068"/>
    <n v="43182.558900462966"/>
  </r>
  <r>
    <s v="Donald Trump"/>
    <x v="1"/>
    <n v="43182"/>
    <n v="43061"/>
    <n v="43065"/>
    <d v="2017-11-22T00:00:00"/>
    <x v="115"/>
    <x v="277"/>
    <x v="2"/>
    <s v="Rasmussen Reports/Pulse Opinion Research"/>
    <x v="0"/>
    <n v="1500"/>
    <s v="lv"/>
    <n v="7.6412300000000002E-2"/>
    <n v="0"/>
    <n v="43"/>
    <n v="55"/>
    <n v="39.229849999999999"/>
    <n v="54.485889999999998"/>
    <m/>
    <s v="T"/>
    <s v="http://www.rasmussenreports.com/public_content/politics/trump_administration/trump_approval_index_history"/>
    <n v="50507"/>
    <n v="79712"/>
    <n v="43066"/>
    <n v="43182.558900462966"/>
  </r>
  <r>
    <s v="Donald Trump"/>
    <x v="0"/>
    <n v="43182"/>
    <n v="43060"/>
    <n v="43064"/>
    <d v="2017-11-21T00:00:00"/>
    <x v="116"/>
    <x v="279"/>
    <x v="2"/>
    <s v="Ipsos"/>
    <x v="3"/>
    <n v="1605"/>
    <s v="a"/>
    <n v="0.21298439999999999"/>
    <n v="0"/>
    <n v="38.5"/>
    <n v="56.4"/>
    <n v="38.712470000000003"/>
    <n v="55.322940000000003"/>
    <m/>
    <s v="T"/>
    <s v="http://polling.reuters.com/#poll/CP3_2/"/>
    <n v="50558"/>
    <n v="79803"/>
    <n v="43068"/>
    <n v="43182.558668981481"/>
  </r>
  <r>
    <s v="Donald Trump"/>
    <x v="0"/>
    <n v="43182"/>
    <n v="43060"/>
    <n v="43064"/>
    <d v="2017-11-21T00:00:00"/>
    <x v="116"/>
    <x v="279"/>
    <x v="2"/>
    <s v="Morning Consult"/>
    <x v="5"/>
    <n v="1994"/>
    <s v="rv"/>
    <n v="0.58738330000000005"/>
    <n v="0"/>
    <n v="43"/>
    <n v="52"/>
    <n v="39.107430000000001"/>
    <n v="55.069670000000002"/>
    <m/>
    <m/>
    <s v="https://morningconsult.com/wp-content/uploads/2017/11/171112_crosstabs_Politico_v1_AP.pdf"/>
    <n v="50555"/>
    <n v="79792"/>
    <n v="43068"/>
    <n v="43182.558668981481"/>
  </r>
  <r>
    <s v="Donald Trump"/>
    <x v="0"/>
    <n v="43182"/>
    <n v="43061"/>
    <n v="43064"/>
    <d v="2017-11-22T00:00:00"/>
    <x v="116"/>
    <x v="280"/>
    <x v="3"/>
    <s v="Gallup"/>
    <x v="6"/>
    <n v="1500"/>
    <s v="a"/>
    <n v="0.21173139999999999"/>
    <n v="0"/>
    <n v="37"/>
    <n v="57"/>
    <n v="38.240139999999997"/>
    <n v="54.970889999999997"/>
    <m/>
    <s v="T"/>
    <s v="http://www.gallup.com/poll/201617/gallup-daily-trump-job-approval.aspx"/>
    <n v="50506"/>
    <n v="79711"/>
    <n v="43065"/>
    <n v="43182.558668981481"/>
  </r>
  <r>
    <s v="Donald Trump"/>
    <x v="2"/>
    <n v="43182"/>
    <n v="43060"/>
    <n v="43064"/>
    <d v="2017-11-21T00:00:00"/>
    <x v="116"/>
    <x v="279"/>
    <x v="2"/>
    <s v="Ipsos"/>
    <x v="3"/>
    <n v="1605"/>
    <s v="a"/>
    <n v="0.21298439999999999"/>
    <n v="0"/>
    <n v="38.5"/>
    <n v="56.4"/>
    <n v="38.034329999999997"/>
    <n v="55.660020000000003"/>
    <m/>
    <s v="T"/>
    <s v="http://polling.reuters.com/#poll/CP3_2/"/>
    <n v="50558"/>
    <n v="79803"/>
    <n v="43068"/>
    <n v="43182.55878472222"/>
  </r>
  <r>
    <s v="Donald Trump"/>
    <x v="2"/>
    <n v="43182"/>
    <n v="43061"/>
    <n v="43064"/>
    <d v="2017-11-22T00:00:00"/>
    <x v="116"/>
    <x v="280"/>
    <x v="3"/>
    <s v="Gallup"/>
    <x v="6"/>
    <n v="1500"/>
    <s v="a"/>
    <n v="0.21173139999999999"/>
    <n v="0"/>
    <n v="37"/>
    <n v="57"/>
    <n v="37.572119999999998"/>
    <n v="55.310969999999998"/>
    <m/>
    <s v="T"/>
    <s v="http://www.gallup.com/poll/201617/gallup-daily-trump-job-approval.aspx"/>
    <n v="50506"/>
    <n v="79711"/>
    <n v="43065"/>
    <n v="43182.55878472222"/>
  </r>
  <r>
    <s v="Donald Trump"/>
    <x v="1"/>
    <n v="43182"/>
    <n v="43060"/>
    <n v="43064"/>
    <d v="2017-11-21T00:00:00"/>
    <x v="116"/>
    <x v="279"/>
    <x v="2"/>
    <s v="Morning Consult"/>
    <x v="5"/>
    <n v="1994"/>
    <s v="rv"/>
    <n v="0.58828469999999999"/>
    <n v="0"/>
    <n v="43"/>
    <n v="52"/>
    <n v="40.112200000000001"/>
    <n v="54.48854"/>
    <m/>
    <m/>
    <s v="https://morningconsult.com/wp-content/uploads/2017/11/171112_crosstabs_Politico_v1_AP.pdf"/>
    <n v="50555"/>
    <n v="79792"/>
    <n v="43068"/>
    <n v="43182.558900462966"/>
  </r>
  <r>
    <s v="Donald Trump"/>
    <x v="1"/>
    <n v="43182"/>
    <n v="43060"/>
    <n v="43064"/>
    <d v="2017-11-21T00:00:00"/>
    <x v="116"/>
    <x v="279"/>
    <x v="2"/>
    <s v="Ipsos"/>
    <x v="3"/>
    <n v="1324"/>
    <s v="rv"/>
    <n v="0.2015912"/>
    <n v="0"/>
    <n v="41.4"/>
    <n v="55.3"/>
    <n v="41.23471"/>
    <n v="53.789439999999999"/>
    <m/>
    <s v="T"/>
    <s v="http://polling.reuters.com/#poll/CP3_2/filters/PD1:1"/>
    <n v="50558"/>
    <n v="79799"/>
    <n v="43068"/>
    <n v="43182.558900462966"/>
  </r>
  <r>
    <s v="Donald Trump"/>
    <x v="0"/>
    <n v="43182"/>
    <n v="43059"/>
    <n v="43063"/>
    <d v="2017-11-20T00:00:00"/>
    <x v="117"/>
    <x v="281"/>
    <x v="2"/>
    <s v="Ipsos"/>
    <x v="3"/>
    <n v="1597"/>
    <s v="a"/>
    <n v="0.21283270000000001"/>
    <n v="0"/>
    <n v="36.1"/>
    <n v="59.5"/>
    <n v="36.312469999999998"/>
    <n v="58.422939999999997"/>
    <m/>
    <s v="T"/>
    <s v="http://polling.reuters.com/#poll/CP3_2/"/>
    <n v="50560"/>
    <n v="79805"/>
    <n v="43068"/>
    <n v="43182.558668981481"/>
  </r>
  <r>
    <s v="Donald Trump"/>
    <x v="0"/>
    <n v="43182"/>
    <n v="43058"/>
    <n v="43063"/>
    <d v="2017-11-19T00:00:00"/>
    <x v="117"/>
    <x v="282"/>
    <x v="4"/>
    <s v="Saint Leo University"/>
    <x v="0"/>
    <n v="1000"/>
    <s v="a"/>
    <n v="1.056227"/>
    <n v="0"/>
    <n v="41.2"/>
    <n v="54.1"/>
    <n v="40.446980000000003"/>
    <n v="53.978450000000002"/>
    <m/>
    <m/>
    <s v="http://polls.saintleo.edu/wp-content/uploads/2013/12/Saint-Leo-University-Polling-Institute_National-Politics-Results_US-and-FL_DATA-Findings_Nov_-2017.pdf"/>
    <n v="50633"/>
    <n v="79913"/>
    <n v="43074"/>
    <n v="43182.558668981481"/>
  </r>
  <r>
    <s v="Donald Trump"/>
    <x v="0"/>
    <n v="43182"/>
    <n v="43060"/>
    <n v="43063"/>
    <d v="2017-11-21T00:00:00"/>
    <x v="117"/>
    <x v="283"/>
    <x v="3"/>
    <s v="Gallup"/>
    <x v="6"/>
    <n v="1500"/>
    <s v="a"/>
    <n v="0.10666050000000001"/>
    <n v="0"/>
    <n v="38"/>
    <n v="55"/>
    <n v="39.240139999999997"/>
    <n v="52.970889999999997"/>
    <m/>
    <s v="T"/>
    <s v="http://www.gallup.com/poll/201617/gallup-daily-trump-job-approval.aspx"/>
    <n v="50505"/>
    <n v="79710"/>
    <n v="43064"/>
    <n v="43182.558668981481"/>
  </r>
  <r>
    <s v="Donald Trump"/>
    <x v="2"/>
    <n v="43182"/>
    <n v="43058"/>
    <n v="43063"/>
    <d v="2017-11-19T00:00:00"/>
    <x v="117"/>
    <x v="282"/>
    <x v="4"/>
    <s v="Saint Leo University"/>
    <x v="0"/>
    <n v="1000"/>
    <s v="a"/>
    <n v="1.056227"/>
    <n v="0"/>
    <n v="41.2"/>
    <n v="54.1"/>
    <n v="40.152250000000002"/>
    <n v="54.138210000000001"/>
    <m/>
    <m/>
    <s v="http://polls.saintleo.edu/wp-content/uploads/2013/12/Saint-Leo-University-Polling-Institute_National-Politics-Results_US-and-FL_DATA-Findings_Nov_-2017.pdf"/>
    <n v="50633"/>
    <n v="79913"/>
    <n v="43074"/>
    <n v="43182.55878472222"/>
  </r>
  <r>
    <s v="Donald Trump"/>
    <x v="2"/>
    <n v="43182"/>
    <n v="43059"/>
    <n v="43063"/>
    <d v="2017-11-20T00:00:00"/>
    <x v="117"/>
    <x v="281"/>
    <x v="2"/>
    <s v="Ipsos"/>
    <x v="3"/>
    <n v="1597"/>
    <s v="a"/>
    <n v="0.21283270000000001"/>
    <n v="0"/>
    <n v="36.1"/>
    <n v="59.5"/>
    <n v="35.634329999999999"/>
    <n v="58.760019999999997"/>
    <m/>
    <s v="T"/>
    <s v="http://polling.reuters.com/#poll/CP3_2/"/>
    <n v="50560"/>
    <n v="79805"/>
    <n v="43068"/>
    <n v="43182.55878472222"/>
  </r>
  <r>
    <s v="Donald Trump"/>
    <x v="2"/>
    <n v="43182"/>
    <n v="43060"/>
    <n v="43063"/>
    <d v="2017-11-21T00:00:00"/>
    <x v="117"/>
    <x v="283"/>
    <x v="3"/>
    <s v="Gallup"/>
    <x v="6"/>
    <n v="1500"/>
    <s v="a"/>
    <n v="0.10666050000000001"/>
    <n v="0"/>
    <n v="38"/>
    <n v="55"/>
    <n v="38.572119999999998"/>
    <n v="53.310969999999998"/>
    <m/>
    <s v="T"/>
    <s v="http://www.gallup.com/poll/201617/gallup-daily-trump-job-approval.aspx"/>
    <n v="50505"/>
    <n v="79710"/>
    <n v="43064"/>
    <n v="43182.55878472222"/>
  </r>
  <r>
    <s v="Donald Trump"/>
    <x v="1"/>
    <n v="43182"/>
    <n v="43059"/>
    <n v="43063"/>
    <d v="2017-11-20T00:00:00"/>
    <x v="117"/>
    <x v="281"/>
    <x v="2"/>
    <s v="Ipsos"/>
    <x v="3"/>
    <n v="1320"/>
    <s v="rv"/>
    <n v="0.20182849999999999"/>
    <n v="0"/>
    <n v="38"/>
    <n v="59.1"/>
    <n v="37.834710000000001"/>
    <n v="57.589440000000003"/>
    <m/>
    <s v="T"/>
    <s v="http://polling.reuters.com/#poll/CP3_2/filters/PD1:1"/>
    <n v="50560"/>
    <n v="79800"/>
    <n v="43068"/>
    <n v="43182.558900462966"/>
  </r>
  <r>
    <s v="Donald Trump"/>
    <x v="0"/>
    <n v="43182"/>
    <n v="43058"/>
    <n v="43062"/>
    <d v="2017-11-19T00:00:00"/>
    <x v="118"/>
    <x v="284"/>
    <x v="2"/>
    <s v="Ipsos"/>
    <x v="3"/>
    <n v="1543"/>
    <s v="a"/>
    <n v="0.20646400000000001"/>
    <n v="0"/>
    <n v="36.6"/>
    <n v="58.9"/>
    <n v="36.812469999999998"/>
    <n v="57.822940000000003"/>
    <m/>
    <s v="T"/>
    <s v="http://polling.reuters.com/#poll/CP3_2/"/>
    <n v="50511"/>
    <n v="79719"/>
    <n v="43067"/>
    <n v="43182.558668981481"/>
  </r>
  <r>
    <s v="Donald Trump"/>
    <x v="2"/>
    <n v="43182"/>
    <n v="43058"/>
    <n v="43062"/>
    <d v="2017-11-19T00:00:00"/>
    <x v="118"/>
    <x v="284"/>
    <x v="2"/>
    <s v="Ipsos"/>
    <x v="3"/>
    <n v="1543"/>
    <s v="a"/>
    <n v="0.20646400000000001"/>
    <n v="0"/>
    <n v="36.6"/>
    <n v="58.9"/>
    <n v="36.134329999999999"/>
    <n v="58.160020000000003"/>
    <m/>
    <s v="T"/>
    <s v="http://polling.reuters.com/#poll/CP3_2/"/>
    <n v="50511"/>
    <n v="79719"/>
    <n v="43067"/>
    <n v="43182.55878472222"/>
  </r>
  <r>
    <s v="Donald Trump"/>
    <x v="1"/>
    <n v="43182"/>
    <n v="43058"/>
    <n v="43062"/>
    <d v="2017-11-19T00:00:00"/>
    <x v="118"/>
    <x v="284"/>
    <x v="2"/>
    <s v="Ipsos"/>
    <x v="3"/>
    <n v="1262"/>
    <s v="rv"/>
    <n v="0.19373609999999999"/>
    <n v="0"/>
    <n v="37.700000000000003"/>
    <n v="59.5"/>
    <n v="37.534709999999997"/>
    <n v="57.989440000000002"/>
    <m/>
    <s v="T"/>
    <s v="http://polling.reuters.com/#poll/CP3_2/filters/PD1:1"/>
    <n v="50511"/>
    <n v="79716"/>
    <n v="43067"/>
    <n v="43182.558900462966"/>
  </r>
  <r>
    <s v="Donald Trump"/>
    <x v="0"/>
    <n v="43182"/>
    <n v="43055"/>
    <n v="43061"/>
    <d v="2017-11-16T00:00:00"/>
    <x v="119"/>
    <x v="285"/>
    <x v="1"/>
    <s v="icitizen"/>
    <x v="5"/>
    <n v="3241"/>
    <s v="a"/>
    <n v="1.139143"/>
    <n v="0"/>
    <n v="38"/>
    <n v="62"/>
    <n v="40.066600000000001"/>
    <n v="55.750590000000003"/>
    <m/>
    <m/>
    <s v="https://projects.fivethirtyeight.com.s3.amazonaws.com/polls/2018_icitizen_national.pdf"/>
    <n v="50951"/>
    <n v="80592"/>
    <n v="43159"/>
    <n v="43182.558668981481"/>
  </r>
  <r>
    <s v="Donald Trump"/>
    <x v="0"/>
    <n v="43182"/>
    <n v="43057"/>
    <n v="43061"/>
    <d v="2017-11-18T00:00:00"/>
    <x v="119"/>
    <x v="286"/>
    <x v="2"/>
    <s v="Ipsos"/>
    <x v="3"/>
    <n v="1506"/>
    <s v="a"/>
    <n v="0.20224400000000001"/>
    <n v="0"/>
    <n v="36.4"/>
    <n v="59"/>
    <n v="36.612470000000002"/>
    <n v="57.922939999999997"/>
    <m/>
    <s v="T"/>
    <s v="http://polling.reuters.com/#poll/CP3_2/"/>
    <n v="50512"/>
    <n v="79720"/>
    <n v="43067"/>
    <n v="43182.558668981481"/>
  </r>
  <r>
    <s v="Donald Trump"/>
    <x v="0"/>
    <n v="43182"/>
    <n v="43059"/>
    <n v="43061"/>
    <d v="2017-11-20T00:00:00"/>
    <x v="119"/>
    <x v="287"/>
    <x v="0"/>
    <s v="Gallup"/>
    <x v="6"/>
    <n v="1500"/>
    <s v="a"/>
    <n v="0.1425044"/>
    <n v="0"/>
    <n v="38"/>
    <n v="55"/>
    <n v="39.240139999999997"/>
    <n v="52.970889999999997"/>
    <m/>
    <s v="T"/>
    <s v="http://www.gallup.com/poll/201617/gallup-daily-trump-job-approval.aspx"/>
    <n v="50504"/>
    <n v="79709"/>
    <n v="43062"/>
    <n v="43182.558668981481"/>
  </r>
  <r>
    <s v="Donald Trump"/>
    <x v="2"/>
    <n v="43182"/>
    <n v="43055"/>
    <n v="43061"/>
    <d v="2017-11-16T00:00:00"/>
    <x v="119"/>
    <x v="285"/>
    <x v="1"/>
    <s v="icitizen"/>
    <x v="5"/>
    <n v="3241"/>
    <s v="a"/>
    <n v="1.139143"/>
    <n v="0"/>
    <n v="38"/>
    <n v="62"/>
    <n v="39.499200000000002"/>
    <n v="56.028239999999997"/>
    <m/>
    <m/>
    <s v="https://projects.fivethirtyeight.com.s3.amazonaws.com/polls/2018_icitizen_national.pdf"/>
    <n v="50951"/>
    <n v="80592"/>
    <n v="43159"/>
    <n v="43182.55878472222"/>
  </r>
  <r>
    <s v="Donald Trump"/>
    <x v="2"/>
    <n v="43182"/>
    <n v="43057"/>
    <n v="43061"/>
    <d v="2017-11-18T00:00:00"/>
    <x v="119"/>
    <x v="286"/>
    <x v="2"/>
    <s v="Ipsos"/>
    <x v="3"/>
    <n v="1506"/>
    <s v="a"/>
    <n v="0.20224400000000001"/>
    <n v="0"/>
    <n v="36.4"/>
    <n v="59"/>
    <n v="35.934330000000003"/>
    <n v="58.260019999999997"/>
    <m/>
    <s v="T"/>
    <s v="http://polling.reuters.com/#poll/CP3_2/"/>
    <n v="50512"/>
    <n v="79720"/>
    <n v="43067"/>
    <n v="43182.55878472222"/>
  </r>
  <r>
    <s v="Donald Trump"/>
    <x v="2"/>
    <n v="43182"/>
    <n v="43059"/>
    <n v="43061"/>
    <d v="2017-11-20T00:00:00"/>
    <x v="119"/>
    <x v="287"/>
    <x v="0"/>
    <s v="Gallup"/>
    <x v="6"/>
    <n v="1500"/>
    <s v="a"/>
    <n v="0.1425044"/>
    <n v="0"/>
    <n v="38"/>
    <n v="55"/>
    <n v="38.572119999999998"/>
    <n v="53.310969999999998"/>
    <m/>
    <s v="T"/>
    <s v="http://www.gallup.com/poll/201617/gallup-daily-trump-job-approval.aspx"/>
    <n v="50504"/>
    <n v="79709"/>
    <n v="43062"/>
    <n v="43182.55878472222"/>
  </r>
  <r>
    <s v="Donald Trump"/>
    <x v="1"/>
    <n v="43182"/>
    <n v="43057"/>
    <n v="43061"/>
    <d v="2017-11-18T00:00:00"/>
    <x v="119"/>
    <x v="286"/>
    <x v="2"/>
    <s v="Ipsos"/>
    <x v="3"/>
    <n v="1194"/>
    <s v="rv"/>
    <n v="0.18396599999999999"/>
    <n v="0"/>
    <n v="38.299999999999997"/>
    <n v="59"/>
    <n v="38.134700000000002"/>
    <n v="57.489440000000002"/>
    <m/>
    <s v="T"/>
    <s v="http://polling.reuters.com/#poll/CP3_2/filters/PD1:1"/>
    <n v="50512"/>
    <n v="79717"/>
    <n v="43067"/>
    <n v="43182.558900462966"/>
  </r>
  <r>
    <s v="Donald Trump"/>
    <x v="0"/>
    <n v="43182"/>
    <n v="43056"/>
    <n v="43060"/>
    <d v="2017-11-17T00:00:00"/>
    <x v="120"/>
    <x v="288"/>
    <x v="2"/>
    <s v="Ipsos"/>
    <x v="3"/>
    <n v="1492"/>
    <s v="a"/>
    <n v="0.20100280000000001"/>
    <n v="0"/>
    <n v="36.5"/>
    <n v="58.6"/>
    <n v="36.712470000000003"/>
    <n v="57.522939999999998"/>
    <m/>
    <s v="T"/>
    <s v="http://polling.reuters.com/#poll/CP3_2/"/>
    <n v="50513"/>
    <n v="79721"/>
    <n v="43067"/>
    <n v="43182.558668981481"/>
  </r>
  <r>
    <s v="Donald Trump"/>
    <x v="0"/>
    <n v="43182"/>
    <n v="43058"/>
    <n v="43060"/>
    <d v="2017-11-19T00:00:00"/>
    <x v="120"/>
    <x v="289"/>
    <x v="0"/>
    <s v="Rasmussen Reports/Pulse Opinion Research"/>
    <x v="0"/>
    <n v="1500"/>
    <s v="lv"/>
    <n v="0.36729260000000002"/>
    <n v="0"/>
    <n v="44"/>
    <n v="54"/>
    <n v="39.017049999999998"/>
    <n v="54.121749999999999"/>
    <m/>
    <s v="T"/>
    <s v="http://www.rasmussenreports.com/public_content/politics/trump_administration/trump_approval_index_history"/>
    <n v="50500"/>
    <n v="79695"/>
    <n v="43061"/>
    <n v="43182.558668981481"/>
  </r>
  <r>
    <s v="Donald Trump"/>
    <x v="0"/>
    <n v="43182"/>
    <n v="43058"/>
    <n v="43060"/>
    <d v="2017-11-19T00:00:00"/>
    <x v="120"/>
    <x v="289"/>
    <x v="0"/>
    <s v="Gallup"/>
    <x v="6"/>
    <n v="1500"/>
    <s v="a"/>
    <n v="0.1420276"/>
    <n v="0"/>
    <n v="38"/>
    <n v="55"/>
    <n v="39.240139999999997"/>
    <n v="52.970889999999997"/>
    <m/>
    <s v="T"/>
    <s v="http://www.gallup.com/poll/201617/gallup-daily-trump-job-approval.aspx"/>
    <n v="50503"/>
    <n v="79708"/>
    <n v="43061"/>
    <n v="43182.558668981481"/>
  </r>
  <r>
    <s v="Donald Trump"/>
    <x v="0"/>
    <n v="43182"/>
    <n v="43058"/>
    <n v="43060"/>
    <d v="2017-11-19T00:00:00"/>
    <x v="120"/>
    <x v="289"/>
    <x v="0"/>
    <s v="YouGov"/>
    <x v="4"/>
    <n v="1500"/>
    <s v="a"/>
    <n v="0.87859229999999999"/>
    <n v="0"/>
    <n v="37"/>
    <n v="54"/>
    <n v="37.612949999999998"/>
    <n v="56.491219999999998"/>
    <m/>
    <m/>
    <s v="http://d25d2506sfb94s.cloudfront.net/cumulus_uploads/document/g5yvmbyxrd/econTabReport.pdf"/>
    <n v="50501"/>
    <n v="79696"/>
    <n v="43061"/>
    <n v="43182.558668981481"/>
  </r>
  <r>
    <s v="Donald Trump"/>
    <x v="0"/>
    <n v="43182"/>
    <n v="43060"/>
    <n v="43060"/>
    <d v="2017-11-21T00:00:00"/>
    <x v="120"/>
    <x v="290"/>
    <x v="10"/>
    <s v="Lucid"/>
    <x v="5"/>
    <n v="985"/>
    <s v="a"/>
    <n v="0.51301359999999996"/>
    <n v="0"/>
    <n v="37.57"/>
    <n v="49.66"/>
    <n v="39.240569999999998"/>
    <n v="52.374890000000001"/>
    <m/>
    <m/>
    <s v="https://docs.google.com/spreadsheets/d/1clCXnZwV2QsCfxo5oAOrP2s5ahcydPwfmWCwwcSLA38/edit#gid=2018165107"/>
    <n v="50502"/>
    <n v="79707"/>
    <n v="43061"/>
    <n v="43182.558668981481"/>
  </r>
  <r>
    <s v="Donald Trump"/>
    <x v="2"/>
    <n v="43182"/>
    <n v="43056"/>
    <n v="43060"/>
    <d v="2017-11-17T00:00:00"/>
    <x v="120"/>
    <x v="288"/>
    <x v="2"/>
    <s v="Ipsos"/>
    <x v="3"/>
    <n v="1492"/>
    <s v="a"/>
    <n v="0.20100280000000001"/>
    <n v="0"/>
    <n v="36.5"/>
    <n v="58.6"/>
    <n v="36.034329999999997"/>
    <n v="57.860019999999999"/>
    <m/>
    <s v="T"/>
    <s v="http://polling.reuters.com/#poll/CP3_2/"/>
    <n v="50513"/>
    <n v="79721"/>
    <n v="43067"/>
    <n v="43182.55878472222"/>
  </r>
  <r>
    <s v="Donald Trump"/>
    <x v="2"/>
    <n v="43182"/>
    <n v="43058"/>
    <n v="43060"/>
    <d v="2017-11-19T00:00:00"/>
    <x v="120"/>
    <x v="289"/>
    <x v="0"/>
    <s v="Gallup"/>
    <x v="6"/>
    <n v="1500"/>
    <s v="a"/>
    <n v="0.1420276"/>
    <n v="0"/>
    <n v="38"/>
    <n v="55"/>
    <n v="38.572119999999998"/>
    <n v="53.310969999999998"/>
    <m/>
    <s v="T"/>
    <s v="http://www.gallup.com/poll/201617/gallup-daily-trump-job-approval.aspx"/>
    <n v="50503"/>
    <n v="79708"/>
    <n v="43061"/>
    <n v="43182.55878472222"/>
  </r>
  <r>
    <s v="Donald Trump"/>
    <x v="2"/>
    <n v="43182"/>
    <n v="43058"/>
    <n v="43060"/>
    <d v="2017-11-19T00:00:00"/>
    <x v="120"/>
    <x v="289"/>
    <x v="0"/>
    <s v="YouGov"/>
    <x v="4"/>
    <n v="1500"/>
    <s v="a"/>
    <n v="0.87859229999999999"/>
    <n v="0"/>
    <n v="37"/>
    <n v="54"/>
    <n v="37.0182"/>
    <n v="56.78143"/>
    <m/>
    <m/>
    <s v="http://d25d2506sfb94s.cloudfront.net/cumulus_uploads/document/g5yvmbyxrd/econTabReport.pdf"/>
    <n v="50501"/>
    <n v="79696"/>
    <n v="43061"/>
    <n v="43182.55878472222"/>
  </r>
  <r>
    <s v="Donald Trump"/>
    <x v="2"/>
    <n v="43182"/>
    <n v="43060"/>
    <n v="43060"/>
    <d v="2017-11-21T00:00:00"/>
    <x v="120"/>
    <x v="290"/>
    <x v="10"/>
    <s v="Lucid"/>
    <x v="5"/>
    <n v="985"/>
    <s v="a"/>
    <n v="0.51301359999999996"/>
    <n v="0"/>
    <n v="37.57"/>
    <n v="49.66"/>
    <n v="38.765300000000003"/>
    <n v="52.584679999999999"/>
    <m/>
    <m/>
    <s v="https://docs.google.com/spreadsheets/d/1clCXnZwV2QsCfxo5oAOrP2s5ahcydPwfmWCwwcSLA38/edit#gid=2018165107"/>
    <n v="50502"/>
    <n v="79707"/>
    <n v="43061"/>
    <n v="43182.55878472222"/>
  </r>
  <r>
    <s v="Donald Trump"/>
    <x v="1"/>
    <n v="43182"/>
    <n v="43056"/>
    <n v="43060"/>
    <d v="2017-11-17T00:00:00"/>
    <x v="120"/>
    <x v="288"/>
    <x v="2"/>
    <s v="Ipsos"/>
    <x v="3"/>
    <n v="1179"/>
    <s v="rv"/>
    <n v="0.1822201"/>
    <n v="0"/>
    <n v="37.700000000000003"/>
    <n v="59.1"/>
    <n v="37.534709999999997"/>
    <n v="57.589440000000003"/>
    <m/>
    <s v="T"/>
    <s v="http://polling.reuters.com/#poll/CP3_2/filters/PD1:1"/>
    <n v="50513"/>
    <n v="79718"/>
    <n v="43067"/>
    <n v="43182.558900462966"/>
  </r>
  <r>
    <s v="Donald Trump"/>
    <x v="1"/>
    <n v="43182"/>
    <n v="43058"/>
    <n v="43060"/>
    <d v="2017-11-19T00:00:00"/>
    <x v="120"/>
    <x v="289"/>
    <x v="0"/>
    <s v="Rasmussen Reports/Pulse Opinion Research"/>
    <x v="0"/>
    <n v="1500"/>
    <s v="lv"/>
    <n v="0.36729260000000002"/>
    <n v="0"/>
    <n v="44"/>
    <n v="54"/>
    <n v="40.229849999999999"/>
    <n v="53.485889999999998"/>
    <m/>
    <s v="T"/>
    <s v="http://www.rasmussenreports.com/public_content/politics/trump_administration/trump_approval_index_history"/>
    <n v="50500"/>
    <n v="79695"/>
    <n v="43061"/>
    <n v="43182.558900462966"/>
  </r>
  <r>
    <s v="Donald Trump"/>
    <x v="1"/>
    <n v="43182"/>
    <n v="43058"/>
    <n v="43060"/>
    <d v="2017-11-19T00:00:00"/>
    <x v="120"/>
    <x v="289"/>
    <x v="0"/>
    <s v="YouGov"/>
    <x v="4"/>
    <n v="1344"/>
    <s v="rv"/>
    <n v="0.86042019999999997"/>
    <n v="0"/>
    <n v="40"/>
    <n v="55"/>
    <n v="39.151739999999997"/>
    <n v="55.626690000000004"/>
    <m/>
    <m/>
    <s v="https://d25d2506sfb94s.cloudfront.net/cumulus_uploads/document/g5yvmbyxrd/econTabReport.pdf"/>
    <n v="50501"/>
    <n v="79697"/>
    <n v="43061"/>
    <n v="43182.558900462966"/>
  </r>
  <r>
    <s v="Donald Trump"/>
    <x v="0"/>
    <n v="43182"/>
    <n v="43055"/>
    <n v="43059"/>
    <d v="2017-11-16T00:00:00"/>
    <x v="121"/>
    <x v="291"/>
    <x v="2"/>
    <s v="Ipsos"/>
    <x v="3"/>
    <n v="1562"/>
    <s v="a"/>
    <n v="0.21096380000000001"/>
    <n v="0"/>
    <n v="36.6"/>
    <n v="59"/>
    <n v="36.812469999999998"/>
    <n v="57.922939999999997"/>
    <m/>
    <s v="T"/>
    <s v="http://polling.reuters.com/#poll/CP3_2/"/>
    <n v="50495"/>
    <n v="79689"/>
    <n v="43060"/>
    <n v="43182.558668981481"/>
  </r>
  <r>
    <s v="Donald Trump"/>
    <x v="0"/>
    <n v="43182"/>
    <n v="43055"/>
    <n v="43059"/>
    <d v="2017-11-16T00:00:00"/>
    <x v="121"/>
    <x v="291"/>
    <x v="2"/>
    <s v="Rasmussen Reports/Pulse Opinion Research"/>
    <x v="0"/>
    <n v="1500"/>
    <s v="lv"/>
    <n v="0.2206914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89"/>
    <n v="79677"/>
    <n v="43060"/>
    <n v="43182.558668981481"/>
  </r>
  <r>
    <s v="Donald Trump"/>
    <x v="0"/>
    <n v="43182"/>
    <n v="43054"/>
    <n v="43059"/>
    <d v="2017-11-15T00:00:00"/>
    <x v="121"/>
    <x v="292"/>
    <x v="4"/>
    <s v="Quinnipiac University"/>
    <x v="3"/>
    <n v="1415"/>
    <s v="rv"/>
    <n v="1.542367"/>
    <n v="0"/>
    <n v="38"/>
    <n v="55"/>
    <n v="39.81297"/>
    <n v="53.384320000000002"/>
    <m/>
    <m/>
    <s v="https://poll.qu.edu/images/polling/us/us11212017_uyt067.pdf/"/>
    <n v="50494"/>
    <n v="79684"/>
    <n v="43060"/>
    <n v="43182.558668981481"/>
  </r>
  <r>
    <s v="Donald Trump"/>
    <x v="0"/>
    <n v="43182"/>
    <n v="43056"/>
    <n v="43059"/>
    <d v="2017-11-17T00:00:00"/>
    <x v="121"/>
    <x v="293"/>
    <x v="3"/>
    <s v="American Research Group"/>
    <x v="0"/>
    <n v="1100"/>
    <s v="a"/>
    <n v="1.0952729999999999"/>
    <n v="0"/>
    <n v="35"/>
    <n v="61"/>
    <n v="36.766509999999997"/>
    <n v="58.629040000000003"/>
    <m/>
    <m/>
    <s v="http://americanresearchgroup.com/economy/"/>
    <n v="50491"/>
    <n v="79681"/>
    <n v="43060"/>
    <n v="43182.558668981481"/>
  </r>
  <r>
    <s v="Donald Trump"/>
    <x v="0"/>
    <n v="43182"/>
    <n v="43057"/>
    <n v="43059"/>
    <d v="2017-11-18T00:00:00"/>
    <x v="121"/>
    <x v="294"/>
    <x v="0"/>
    <s v="Gallup"/>
    <x v="6"/>
    <n v="1500"/>
    <s v="a"/>
    <n v="0.14155519999999999"/>
    <n v="0"/>
    <n v="36"/>
    <n v="57"/>
    <n v="37.240139999999997"/>
    <n v="54.970889999999997"/>
    <m/>
    <s v="T"/>
    <s v="http://www.gallup.com/poll/201617/gallup-daily-trump-job-approval.aspx"/>
    <n v="50493"/>
    <n v="79683"/>
    <n v="43060"/>
    <n v="43182.558668981481"/>
  </r>
  <r>
    <s v="Donald Trump"/>
    <x v="2"/>
    <n v="43182"/>
    <n v="43055"/>
    <n v="43059"/>
    <d v="2017-11-16T00:00:00"/>
    <x v="121"/>
    <x v="291"/>
    <x v="2"/>
    <s v="Ipsos"/>
    <x v="3"/>
    <n v="1562"/>
    <s v="a"/>
    <n v="0.21096380000000001"/>
    <n v="0"/>
    <n v="36.6"/>
    <n v="59"/>
    <n v="36.134329999999999"/>
    <n v="58.260019999999997"/>
    <m/>
    <s v="T"/>
    <s v="http://polling.reuters.com/#poll/CP3_2/"/>
    <n v="50495"/>
    <n v="79689"/>
    <n v="43060"/>
    <n v="43182.55878472222"/>
  </r>
  <r>
    <s v="Donald Trump"/>
    <x v="2"/>
    <n v="43182"/>
    <n v="43057"/>
    <n v="43059"/>
    <d v="2017-11-18T00:00:00"/>
    <x v="121"/>
    <x v="294"/>
    <x v="0"/>
    <s v="Gallup"/>
    <x v="6"/>
    <n v="1500"/>
    <s v="a"/>
    <n v="0.14155519999999999"/>
    <n v="0"/>
    <n v="36"/>
    <n v="57"/>
    <n v="36.572119999999998"/>
    <n v="55.310969999999998"/>
    <m/>
    <s v="T"/>
    <s v="http://www.gallup.com/poll/201617/gallup-daily-trump-job-approval.aspx"/>
    <n v="50493"/>
    <n v="79683"/>
    <n v="43060"/>
    <n v="43182.55878472222"/>
  </r>
  <r>
    <s v="Donald Trump"/>
    <x v="2"/>
    <n v="43182"/>
    <n v="43056"/>
    <n v="43059"/>
    <d v="2017-11-17T00:00:00"/>
    <x v="121"/>
    <x v="293"/>
    <x v="3"/>
    <s v="American Research Group"/>
    <x v="0"/>
    <n v="1100"/>
    <s v="a"/>
    <n v="1.0952729999999999"/>
    <n v="0"/>
    <n v="35"/>
    <n v="61"/>
    <n v="36.155920000000002"/>
    <n v="59.008929999999999"/>
    <m/>
    <m/>
    <s v="http://americanresearchgroup.com/economy/"/>
    <n v="50491"/>
    <n v="79681"/>
    <n v="43060"/>
    <n v="43182.55878472222"/>
  </r>
  <r>
    <s v="Donald Trump"/>
    <x v="1"/>
    <n v="43182"/>
    <n v="43055"/>
    <n v="43059"/>
    <d v="2017-11-16T00:00:00"/>
    <x v="121"/>
    <x v="291"/>
    <x v="2"/>
    <s v="Rasmussen Reports/Pulse Opinion Research"/>
    <x v="0"/>
    <n v="1500"/>
    <s v="lv"/>
    <n v="0.2206914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89"/>
    <n v="79677"/>
    <n v="43060"/>
    <n v="43182.558900462966"/>
  </r>
  <r>
    <s v="Donald Trump"/>
    <x v="1"/>
    <n v="43182"/>
    <n v="43054"/>
    <n v="43059"/>
    <d v="2017-11-15T00:00:00"/>
    <x v="121"/>
    <x v="292"/>
    <x v="4"/>
    <s v="Quinnipiac University"/>
    <x v="3"/>
    <n v="1415"/>
    <s v="rv"/>
    <n v="1.542367"/>
    <n v="0"/>
    <n v="38"/>
    <n v="55"/>
    <n v="40.698430000000002"/>
    <n v="52.936410000000002"/>
    <m/>
    <m/>
    <s v="https://poll.qu.edu/images/polling/us/us11212017_uyt067.pdf/"/>
    <n v="50494"/>
    <n v="79684"/>
    <n v="43060"/>
    <n v="43182.558900462966"/>
  </r>
  <r>
    <s v="Donald Trump"/>
    <x v="1"/>
    <n v="43182"/>
    <n v="43055"/>
    <n v="43059"/>
    <d v="2017-11-16T00:00:00"/>
    <x v="121"/>
    <x v="291"/>
    <x v="2"/>
    <s v="Ipsos"/>
    <x v="3"/>
    <n v="1246"/>
    <s v="rv"/>
    <n v="0.19303090000000001"/>
    <n v="0"/>
    <n v="38.4"/>
    <n v="58.9"/>
    <n v="38.23471"/>
    <n v="57.38944"/>
    <m/>
    <s v="T"/>
    <s v="http://polling.reuters.com/#poll/CP3_2/filters/PD1:1"/>
    <n v="50495"/>
    <n v="79685"/>
    <n v="43060"/>
    <n v="43182.558900462966"/>
  </r>
  <r>
    <s v="Donald Trump"/>
    <x v="0"/>
    <n v="43182"/>
    <n v="43054"/>
    <n v="43058"/>
    <d v="2017-11-15T00:00:00"/>
    <x v="122"/>
    <x v="295"/>
    <x v="2"/>
    <s v="Ipsos"/>
    <x v="3"/>
    <n v="1588"/>
    <s v="a"/>
    <n v="0.21485770000000001"/>
    <n v="0"/>
    <n v="37.4"/>
    <n v="57.2"/>
    <n v="37.612470000000002"/>
    <n v="56.12294"/>
    <m/>
    <s v="T"/>
    <s v="http://polling.reuters.com/#poll/CP3_2/"/>
    <n v="50496"/>
    <n v="79690"/>
    <n v="43060"/>
    <n v="43182.558668981481"/>
  </r>
  <r>
    <s v="Donald Trump"/>
    <x v="0"/>
    <n v="43182"/>
    <n v="43054"/>
    <n v="43058"/>
    <d v="2017-11-15T00:00:00"/>
    <x v="122"/>
    <x v="295"/>
    <x v="2"/>
    <s v="Rasmussen Reports/Pulse Opinion Research"/>
    <x v="0"/>
    <n v="1500"/>
    <s v="lv"/>
    <n v="7.3973899999999995E-2"/>
    <n v="0"/>
    <n v="41"/>
    <n v="57"/>
    <n v="36.017049999999998"/>
    <n v="57.121749999999999"/>
    <m/>
    <s v="T"/>
    <s v="http://www.rasmussenreports.com/public_content/politics/trump_administration/trump_approval_index_history"/>
    <n v="50486"/>
    <n v="79666"/>
    <n v="43059"/>
    <n v="43182.558668981481"/>
  </r>
  <r>
    <s v="Donald Trump"/>
    <x v="0"/>
    <n v="43182"/>
    <n v="43055"/>
    <n v="43058"/>
    <d v="2017-11-16T00:00:00"/>
    <x v="122"/>
    <x v="296"/>
    <x v="3"/>
    <s v="Morning Consult"/>
    <x v="5"/>
    <n v="2586"/>
    <s v="rv"/>
    <n v="0.71847660000000002"/>
    <n v="0"/>
    <n v="44"/>
    <n v="50"/>
    <n v="40.107430000000001"/>
    <n v="53.069670000000002"/>
    <m/>
    <m/>
    <s v="https://morningconsult.com/wp-content/uploads/2017/11/171109_topline_Politico_v1_AP-2.pdf"/>
    <n v="50499"/>
    <n v="79693"/>
    <n v="43061"/>
    <n v="43182.558668981481"/>
  </r>
  <r>
    <s v="Donald Trump"/>
    <x v="0"/>
    <n v="43182"/>
    <n v="43056"/>
    <n v="43058"/>
    <d v="2017-11-17T00:00:00"/>
    <x v="122"/>
    <x v="297"/>
    <x v="0"/>
    <s v="Gallup"/>
    <x v="6"/>
    <n v="1500"/>
    <s v="a"/>
    <n v="0.14108709999999999"/>
    <n v="0"/>
    <n v="38"/>
    <n v="57"/>
    <n v="39.240139999999997"/>
    <n v="54.970889999999997"/>
    <m/>
    <s v="T"/>
    <s v="http://www.gallup.com/poll/201617/gallup-daily-trump-job-approval.aspx"/>
    <n v="50487"/>
    <n v="79667"/>
    <n v="43059"/>
    <n v="43182.558668981481"/>
  </r>
  <r>
    <s v="Donald Trump"/>
    <x v="2"/>
    <n v="43182"/>
    <n v="43054"/>
    <n v="43058"/>
    <d v="2017-11-15T00:00:00"/>
    <x v="122"/>
    <x v="295"/>
    <x v="2"/>
    <s v="Ipsos"/>
    <x v="3"/>
    <n v="1588"/>
    <s v="a"/>
    <n v="0.21485770000000001"/>
    <n v="0"/>
    <n v="37.4"/>
    <n v="57.2"/>
    <n v="36.934330000000003"/>
    <n v="56.46002"/>
    <m/>
    <s v="T"/>
    <s v="http://polling.reuters.com/#poll/CP3_2/"/>
    <n v="50496"/>
    <n v="79690"/>
    <n v="43060"/>
    <n v="43182.55878472222"/>
  </r>
  <r>
    <s v="Donald Trump"/>
    <x v="2"/>
    <n v="43182"/>
    <n v="43056"/>
    <n v="43058"/>
    <d v="2017-11-17T00:00:00"/>
    <x v="122"/>
    <x v="297"/>
    <x v="0"/>
    <s v="Gallup"/>
    <x v="6"/>
    <n v="1500"/>
    <s v="a"/>
    <n v="0.14108709999999999"/>
    <n v="0"/>
    <n v="38"/>
    <n v="57"/>
    <n v="38.572119999999998"/>
    <n v="55.310969999999998"/>
    <m/>
    <s v="T"/>
    <s v="http://www.gallup.com/poll/201617/gallup-daily-trump-job-approval.aspx"/>
    <n v="50487"/>
    <n v="79667"/>
    <n v="43059"/>
    <n v="43182.55878472222"/>
  </r>
  <r>
    <s v="Donald Trump"/>
    <x v="1"/>
    <n v="43182"/>
    <n v="43054"/>
    <n v="43058"/>
    <d v="2017-11-15T00:00:00"/>
    <x v="122"/>
    <x v="295"/>
    <x v="2"/>
    <s v="Ipsos"/>
    <x v="3"/>
    <n v="1268"/>
    <s v="rv"/>
    <n v="0.19675309999999999"/>
    <n v="0"/>
    <n v="39.700000000000003"/>
    <n v="57.6"/>
    <n v="39.534709999999997"/>
    <n v="56.089440000000003"/>
    <m/>
    <s v="T"/>
    <s v="http://polling.reuters.com/#poll/CP3_2/filters/PD1:1"/>
    <n v="50496"/>
    <n v="79686"/>
    <n v="43060"/>
    <n v="43182.558900462966"/>
  </r>
  <r>
    <s v="Donald Trump"/>
    <x v="1"/>
    <n v="43182"/>
    <n v="43054"/>
    <n v="43058"/>
    <d v="2017-11-15T00:00:00"/>
    <x v="122"/>
    <x v="295"/>
    <x v="2"/>
    <s v="Rasmussen Reports/Pulse Opinion Research"/>
    <x v="0"/>
    <n v="1500"/>
    <s v="lv"/>
    <n v="7.3973899999999995E-2"/>
    <n v="0"/>
    <n v="41"/>
    <n v="57"/>
    <n v="37.229849999999999"/>
    <n v="56.485889999999998"/>
    <m/>
    <s v="T"/>
    <s v="http://www.rasmussenreports.com/public_content/politics/trump_administration/trump_approval_index_history"/>
    <n v="50486"/>
    <n v="79666"/>
    <n v="43059"/>
    <n v="43182.558900462966"/>
  </r>
  <r>
    <s v="Donald Trump"/>
    <x v="1"/>
    <n v="43182"/>
    <n v="43055"/>
    <n v="43058"/>
    <d v="2017-11-16T00:00:00"/>
    <x v="122"/>
    <x v="296"/>
    <x v="3"/>
    <s v="Morning Consult"/>
    <x v="5"/>
    <n v="2586"/>
    <s v="rv"/>
    <n v="0.71847660000000002"/>
    <n v="0"/>
    <n v="44"/>
    <n v="50"/>
    <n v="41.112200000000001"/>
    <n v="52.48854"/>
    <m/>
    <m/>
    <s v="https://morningconsult.com/wp-content/uploads/2017/11/171109_topline_Politico_v1_AP-2.pdf"/>
    <n v="50499"/>
    <n v="79693"/>
    <n v="43061"/>
    <n v="43182.558900462966"/>
  </r>
  <r>
    <s v="Donald Trump"/>
    <x v="0"/>
    <n v="43182"/>
    <n v="43053"/>
    <n v="43057"/>
    <d v="2017-11-14T00:00:00"/>
    <x v="123"/>
    <x v="298"/>
    <x v="2"/>
    <s v="Ipsos"/>
    <x v="3"/>
    <n v="1601"/>
    <s v="a"/>
    <n v="0.21687429999999999"/>
    <n v="0"/>
    <n v="37.700000000000003"/>
    <n v="57.6"/>
    <n v="37.912469999999999"/>
    <n v="56.522939999999998"/>
    <m/>
    <s v="T"/>
    <s v="http://polling.reuters.com/#poll/CP3_2/"/>
    <n v="50497"/>
    <n v="79691"/>
    <n v="43060"/>
    <n v="43182.558668981481"/>
  </r>
  <r>
    <s v="Donald Trump"/>
    <x v="0"/>
    <n v="43182"/>
    <n v="43055"/>
    <n v="43057"/>
    <d v="2017-11-16T00:00:00"/>
    <x v="123"/>
    <x v="299"/>
    <x v="0"/>
    <s v="Gallup"/>
    <x v="6"/>
    <n v="1500"/>
    <s v="a"/>
    <n v="0.14062330000000001"/>
    <n v="0"/>
    <n v="38"/>
    <n v="57"/>
    <n v="39.240139999999997"/>
    <n v="54.970889999999997"/>
    <m/>
    <s v="T"/>
    <s v="http://www.gallup.com/poll/201617/gallup-daily-trump-job-approval.aspx"/>
    <n v="50484"/>
    <n v="79664"/>
    <n v="43058"/>
    <n v="43182.558668981481"/>
  </r>
  <r>
    <s v="Donald Trump"/>
    <x v="2"/>
    <n v="43182"/>
    <n v="43053"/>
    <n v="43057"/>
    <d v="2017-11-14T00:00:00"/>
    <x v="123"/>
    <x v="298"/>
    <x v="2"/>
    <s v="Ipsos"/>
    <x v="3"/>
    <n v="1601"/>
    <s v="a"/>
    <n v="0.21687429999999999"/>
    <n v="0"/>
    <n v="37.700000000000003"/>
    <n v="57.6"/>
    <n v="37.23433"/>
    <n v="56.860019999999999"/>
    <m/>
    <s v="T"/>
    <s v="http://polling.reuters.com/#poll/CP3_2/"/>
    <n v="50497"/>
    <n v="79691"/>
    <n v="43060"/>
    <n v="43182.55878472222"/>
  </r>
  <r>
    <s v="Donald Trump"/>
    <x v="2"/>
    <n v="43182"/>
    <n v="43055"/>
    <n v="43057"/>
    <d v="2017-11-16T00:00:00"/>
    <x v="123"/>
    <x v="299"/>
    <x v="0"/>
    <s v="Gallup"/>
    <x v="6"/>
    <n v="1500"/>
    <s v="a"/>
    <n v="0.14062330000000001"/>
    <n v="0"/>
    <n v="38"/>
    <n v="57"/>
    <n v="38.572119999999998"/>
    <n v="55.310969999999998"/>
    <m/>
    <s v="T"/>
    <s v="http://www.gallup.com/poll/201617/gallup-daily-trump-job-approval.aspx"/>
    <n v="50484"/>
    <n v="79664"/>
    <n v="43058"/>
    <n v="43182.55878472222"/>
  </r>
  <r>
    <s v="Donald Trump"/>
    <x v="1"/>
    <n v="43182"/>
    <n v="43053"/>
    <n v="43057"/>
    <d v="2017-11-14T00:00:00"/>
    <x v="123"/>
    <x v="298"/>
    <x v="2"/>
    <s v="Ipsos"/>
    <x v="3"/>
    <n v="1277"/>
    <s v="rv"/>
    <n v="0.19834089999999999"/>
    <n v="0"/>
    <n v="40.5"/>
    <n v="57.2"/>
    <n v="40.334710000000001"/>
    <n v="55.689439999999998"/>
    <m/>
    <s v="T"/>
    <s v="http://polling.reuters.com/#poll/CP3_2/filters/PD1:1"/>
    <n v="50497"/>
    <n v="79687"/>
    <n v="43060"/>
    <n v="43182.558900462966"/>
  </r>
  <r>
    <s v="Donald Trump"/>
    <x v="0"/>
    <n v="43182"/>
    <n v="43052"/>
    <n v="43056"/>
    <d v="2017-11-13T00:00:00"/>
    <x v="124"/>
    <x v="300"/>
    <x v="2"/>
    <s v="Ipsos"/>
    <x v="3"/>
    <n v="1666"/>
    <s v="a"/>
    <n v="0.22581699999999999"/>
    <n v="0"/>
    <n v="37.4"/>
    <n v="57.6"/>
    <n v="37.612470000000002"/>
    <n v="56.522939999999998"/>
    <m/>
    <s v="T"/>
    <s v="http://polling.reuters.com/#poll/CP3_2/"/>
    <n v="50498"/>
    <n v="79692"/>
    <n v="43060"/>
    <n v="43182.558668981481"/>
  </r>
  <r>
    <s v="Donald Trump"/>
    <x v="0"/>
    <n v="43182"/>
    <n v="43054"/>
    <n v="43056"/>
    <d v="2017-11-15T00:00:00"/>
    <x v="124"/>
    <x v="301"/>
    <x v="0"/>
    <s v="Gallup"/>
    <x v="6"/>
    <n v="1500"/>
    <s v="a"/>
    <n v="0.1401637"/>
    <n v="0"/>
    <n v="39"/>
    <n v="56"/>
    <n v="40.240139999999997"/>
    <n v="53.970889999999997"/>
    <m/>
    <s v="T"/>
    <s v="http://www.gallup.com/poll/201617/gallup-daily-trump-job-approval.aspx"/>
    <n v="50483"/>
    <n v="79663"/>
    <n v="43057"/>
    <n v="43182.558668981481"/>
  </r>
  <r>
    <s v="Donald Trump"/>
    <x v="2"/>
    <n v="43182"/>
    <n v="43052"/>
    <n v="43056"/>
    <d v="2017-11-13T00:00:00"/>
    <x v="124"/>
    <x v="300"/>
    <x v="2"/>
    <s v="Ipsos"/>
    <x v="3"/>
    <n v="1666"/>
    <s v="a"/>
    <n v="0.22581699999999999"/>
    <n v="0"/>
    <n v="37.4"/>
    <n v="57.6"/>
    <n v="36.934330000000003"/>
    <n v="56.860019999999999"/>
    <m/>
    <s v="T"/>
    <s v="http://polling.reuters.com/#poll/CP3_2/"/>
    <n v="50498"/>
    <n v="79692"/>
    <n v="43060"/>
    <n v="43182.55878472222"/>
  </r>
  <r>
    <s v="Donald Trump"/>
    <x v="2"/>
    <n v="43182"/>
    <n v="43054"/>
    <n v="43056"/>
    <d v="2017-11-15T00:00:00"/>
    <x v="124"/>
    <x v="301"/>
    <x v="0"/>
    <s v="Gallup"/>
    <x v="6"/>
    <n v="1500"/>
    <s v="a"/>
    <n v="0.1401637"/>
    <n v="0"/>
    <n v="39"/>
    <n v="56"/>
    <n v="39.572119999999998"/>
    <n v="54.310969999999998"/>
    <m/>
    <s v="T"/>
    <s v="http://www.gallup.com/poll/201617/gallup-daily-trump-job-approval.aspx"/>
    <n v="50483"/>
    <n v="79663"/>
    <n v="43057"/>
    <n v="43182.55878472222"/>
  </r>
  <r>
    <s v="Donald Trump"/>
    <x v="1"/>
    <n v="43182"/>
    <n v="43052"/>
    <n v="43056"/>
    <d v="2017-11-13T00:00:00"/>
    <x v="124"/>
    <x v="300"/>
    <x v="2"/>
    <s v="Ipsos"/>
    <x v="3"/>
    <n v="1358"/>
    <s v="rv"/>
    <n v="0.21099780000000001"/>
    <n v="0"/>
    <n v="39.799999999999997"/>
    <n v="57.4"/>
    <n v="39.634700000000002"/>
    <n v="55.88944"/>
    <m/>
    <s v="T"/>
    <s v="http://polling.reuters.com/#poll/CP3_2/filters/PD1:1"/>
    <n v="50498"/>
    <n v="79688"/>
    <n v="43060"/>
    <n v="43182.558900462966"/>
  </r>
  <r>
    <s v="Donald Trump"/>
    <x v="0"/>
    <n v="43182"/>
    <n v="43051"/>
    <n v="43055"/>
    <d v="2017-11-12T00:00:00"/>
    <x v="125"/>
    <x v="302"/>
    <x v="2"/>
    <s v="Ipsos"/>
    <x v="3"/>
    <n v="1629"/>
    <s v="a"/>
    <n v="0.2207546"/>
    <n v="0"/>
    <n v="37.799999999999997"/>
    <n v="57.2"/>
    <n v="38.01247"/>
    <n v="56.12294"/>
    <m/>
    <s v="T"/>
    <s v="http://polling.reuters.com/#poll/CP3_2/"/>
    <n v="50480"/>
    <n v="79660"/>
    <n v="43056"/>
    <n v="43182.558668981481"/>
  </r>
  <r>
    <s v="Donald Trump"/>
    <x v="0"/>
    <n v="43182"/>
    <n v="43053"/>
    <n v="43055"/>
    <d v="2017-11-14T00:00:00"/>
    <x v="125"/>
    <x v="303"/>
    <x v="0"/>
    <s v="Gallup"/>
    <x v="6"/>
    <n v="1500"/>
    <s v="a"/>
    <n v="0.13970830000000001"/>
    <n v="0"/>
    <n v="37"/>
    <n v="56"/>
    <n v="38.240139999999997"/>
    <n v="53.970889999999997"/>
    <m/>
    <s v="T"/>
    <s v="http://www.gallup.com/poll/201617/gallup-daily-trump-job-approval.aspx"/>
    <n v="50479"/>
    <n v="79656"/>
    <n v="43056"/>
    <n v="43182.558668981481"/>
  </r>
  <r>
    <s v="Donald Trump"/>
    <x v="0"/>
    <n v="43182"/>
    <n v="43053"/>
    <n v="43055"/>
    <d v="2017-11-14T00:00:00"/>
    <x v="125"/>
    <x v="303"/>
    <x v="0"/>
    <s v="Rasmussen Reports/Pulse Opinion Research"/>
    <x v="0"/>
    <n v="1500"/>
    <s v="lv"/>
    <n v="0.12317500000000001"/>
    <n v="0"/>
    <n v="42"/>
    <n v="56"/>
    <n v="37.017049999999998"/>
    <n v="56.121749999999999"/>
    <m/>
    <s v="T"/>
    <s v="http://www.rasmussenreports.com/public_content/politics/trump_administration/trump_approval_index_history"/>
    <n v="50471"/>
    <n v="79646"/>
    <n v="43056"/>
    <n v="43182.558668981481"/>
  </r>
  <r>
    <s v="Donald Trump"/>
    <x v="2"/>
    <n v="43182"/>
    <n v="43051"/>
    <n v="43055"/>
    <d v="2017-11-12T00:00:00"/>
    <x v="125"/>
    <x v="302"/>
    <x v="2"/>
    <s v="Ipsos"/>
    <x v="3"/>
    <n v="1629"/>
    <s v="a"/>
    <n v="0.2207546"/>
    <n v="0"/>
    <n v="37.799999999999997"/>
    <n v="57.2"/>
    <n v="37.334330000000001"/>
    <n v="56.46002"/>
    <m/>
    <s v="T"/>
    <s v="http://polling.reuters.com/#poll/CP3_2/"/>
    <n v="50480"/>
    <n v="79660"/>
    <n v="43056"/>
    <n v="43182.55878472222"/>
  </r>
  <r>
    <s v="Donald Trump"/>
    <x v="2"/>
    <n v="43182"/>
    <n v="43053"/>
    <n v="43055"/>
    <d v="2017-11-14T00:00:00"/>
    <x v="125"/>
    <x v="303"/>
    <x v="0"/>
    <s v="Gallup"/>
    <x v="6"/>
    <n v="1500"/>
    <s v="a"/>
    <n v="0.13970830000000001"/>
    <n v="0"/>
    <n v="37"/>
    <n v="56"/>
    <n v="37.572119999999998"/>
    <n v="54.310969999999998"/>
    <m/>
    <s v="T"/>
    <s v="http://www.gallup.com/poll/201617/gallup-daily-trump-job-approval.aspx"/>
    <n v="50479"/>
    <n v="79656"/>
    <n v="43056"/>
    <n v="43182.55878472222"/>
  </r>
  <r>
    <s v="Donald Trump"/>
    <x v="1"/>
    <n v="43182"/>
    <n v="43051"/>
    <n v="43055"/>
    <d v="2017-11-12T00:00:00"/>
    <x v="125"/>
    <x v="302"/>
    <x v="2"/>
    <s v="Ipsos"/>
    <x v="3"/>
    <n v="1338"/>
    <s v="rv"/>
    <n v="0.20781050000000001"/>
    <n v="0"/>
    <n v="39.799999999999997"/>
    <n v="57.5"/>
    <n v="39.634700000000002"/>
    <n v="55.989440000000002"/>
    <m/>
    <s v="T"/>
    <s v="http://polling.reuters.com/#poll/CP3_2/filters/PD1:1"/>
    <n v="50480"/>
    <n v="79657"/>
    <n v="43056"/>
    <n v="43182.558900462966"/>
  </r>
  <r>
    <s v="Donald Trump"/>
    <x v="1"/>
    <n v="43182"/>
    <n v="43053"/>
    <n v="43055"/>
    <d v="2017-11-14T00:00:00"/>
    <x v="125"/>
    <x v="303"/>
    <x v="0"/>
    <s v="Rasmussen Reports/Pulse Opinion Research"/>
    <x v="0"/>
    <n v="1500"/>
    <s v="lv"/>
    <n v="0.12317500000000001"/>
    <n v="0"/>
    <n v="42"/>
    <n v="56"/>
    <n v="38.229849999999999"/>
    <n v="55.485889999999998"/>
    <m/>
    <s v="T"/>
    <s v="http://www.rasmussenreports.com/public_content/politics/trump_administration/trump_approval_index_history"/>
    <n v="50471"/>
    <n v="79646"/>
    <n v="43056"/>
    <n v="43182.558900462966"/>
  </r>
  <r>
    <s v="Donald Trump"/>
    <x v="0"/>
    <n v="43182"/>
    <n v="43048"/>
    <n v="43054"/>
    <d v="2017-11-09T00:00:00"/>
    <x v="126"/>
    <x v="304"/>
    <x v="1"/>
    <s v="SurveyMonkey"/>
    <x v="1"/>
    <n v="10611"/>
    <s v="a"/>
    <n v="0.49020930000000001"/>
    <n v="0"/>
    <n v="41"/>
    <n v="57"/>
    <n v="39.02366"/>
    <n v="55.446770000000001"/>
    <m/>
    <m/>
    <s v="https://drive.google.com/file/d/1whpg3cEPGBlAALceFrrnvDPR9ZgmwU9k/view"/>
    <n v="50470"/>
    <n v="79644"/>
    <n v="43055"/>
    <n v="43182.558668981481"/>
  </r>
  <r>
    <s v="Donald Trump"/>
    <x v="0"/>
    <n v="43182"/>
    <n v="43050"/>
    <n v="43054"/>
    <d v="2017-11-11T00:00:00"/>
    <x v="126"/>
    <x v="305"/>
    <x v="2"/>
    <s v="Ipsos"/>
    <x v="3"/>
    <n v="1565"/>
    <s v="a"/>
    <n v="0.2118728"/>
    <n v="0"/>
    <n v="38"/>
    <n v="57.1"/>
    <n v="38.212470000000003"/>
    <n v="56.022939999999998"/>
    <m/>
    <s v="T"/>
    <s v="http://polling.reuters.com/#poll/CP3_2/"/>
    <n v="50481"/>
    <n v="79661"/>
    <n v="43056"/>
    <n v="43182.558668981481"/>
  </r>
  <r>
    <s v="Donald Trump"/>
    <x v="0"/>
    <n v="43182"/>
    <n v="43052"/>
    <n v="43054"/>
    <d v="2017-11-13T00:00:00"/>
    <x v="126"/>
    <x v="306"/>
    <x v="0"/>
    <s v="Gallup"/>
    <x v="6"/>
    <n v="1500"/>
    <s v="a"/>
    <n v="0.13925689999999999"/>
    <n v="0"/>
    <n v="37"/>
    <n v="57"/>
    <n v="38.240139999999997"/>
    <n v="54.970889999999997"/>
    <m/>
    <s v="T"/>
    <s v="http://www.gallup.com/poll/201617/gallup-daily-trump-job-approval.aspx"/>
    <n v="50461"/>
    <n v="79629"/>
    <n v="43055"/>
    <n v="43182.558668981481"/>
  </r>
  <r>
    <s v="Donald Trump"/>
    <x v="0"/>
    <n v="43182"/>
    <n v="43052"/>
    <n v="43054"/>
    <d v="2017-11-13T00:00:00"/>
    <x v="126"/>
    <x v="306"/>
    <x v="0"/>
    <s v="Rasmussen Reports/Pulse Opinion Research"/>
    <x v="0"/>
    <n v="1500"/>
    <s v="lv"/>
    <n v="0.1229464"/>
    <n v="0"/>
    <n v="41"/>
    <n v="57"/>
    <n v="36.017049999999998"/>
    <n v="57.121749999999999"/>
    <m/>
    <s v="T"/>
    <s v="http://www.rasmussenreports.com/public_content/politics/trump_administration/trump_approval_index_history"/>
    <n v="50460"/>
    <n v="79628"/>
    <n v="43055"/>
    <n v="43182.558668981481"/>
  </r>
  <r>
    <s v="Donald Trump"/>
    <x v="0"/>
    <n v="43182"/>
    <n v="43052"/>
    <n v="43054"/>
    <d v="2017-11-13T00:00:00"/>
    <x v="126"/>
    <x v="306"/>
    <x v="0"/>
    <s v="Marist College"/>
    <x v="2"/>
    <n v="1019"/>
    <s v="a"/>
    <n v="1.6572229999999999"/>
    <n v="0"/>
    <n v="39"/>
    <n v="55"/>
    <n v="39.952269999999999"/>
    <n v="56.103749999999998"/>
    <m/>
    <m/>
    <s v="http://maristpoll.marist.edu/wp-content/misc/usapolls/us171112_PBS/NPR_PBS%20NewsHour_Marist%20Poll_Nature%20of%20the%20Sample%20and%20Tables_Civility%20and%20Politics_November%202017.pdf"/>
    <n v="50490"/>
    <n v="79678"/>
    <n v="43060"/>
    <n v="43182.558668981481"/>
  </r>
  <r>
    <s v="Donald Trump"/>
    <x v="0"/>
    <n v="43182"/>
    <n v="43053"/>
    <n v="43054"/>
    <d v="2017-11-14T00:00:00"/>
    <x v="126"/>
    <x v="307"/>
    <x v="7"/>
    <s v="Lucid"/>
    <x v="5"/>
    <n v="1208"/>
    <s v="a"/>
    <n v="0.57470840000000001"/>
    <n v="0"/>
    <n v="35.24"/>
    <n v="50.85"/>
    <n v="36.91057"/>
    <n v="53.564889999999998"/>
    <m/>
    <m/>
    <s v="https://docs.google.com/spreadsheets/d/1JXfA9Mt1no6nQhbeI3QnRANxz_AJ2RMnkXAe0HWysOI/edit#gid=391041400"/>
    <n v="50472"/>
    <n v="79647"/>
    <n v="43056"/>
    <n v="43182.558668981481"/>
  </r>
  <r>
    <s v="Donald Trump"/>
    <x v="2"/>
    <n v="43182"/>
    <n v="43048"/>
    <n v="43054"/>
    <d v="2017-11-09T00:00:00"/>
    <x v="126"/>
    <x v="304"/>
    <x v="1"/>
    <s v="SurveyMonkey"/>
    <x v="1"/>
    <n v="10611"/>
    <s v="a"/>
    <n v="0.49020930000000001"/>
    <n v="0"/>
    <n v="41"/>
    <n v="57"/>
    <n v="38.352829999999997"/>
    <n v="55.783079999999998"/>
    <m/>
    <m/>
    <s v="https://drive.google.com/file/d/1whpg3cEPGBlAALceFrrnvDPR9ZgmwU9k/view"/>
    <n v="50470"/>
    <n v="79644"/>
    <n v="43055"/>
    <n v="43182.55878472222"/>
  </r>
  <r>
    <s v="Donald Trump"/>
    <x v="2"/>
    <n v="43182"/>
    <n v="43050"/>
    <n v="43054"/>
    <d v="2017-11-11T00:00:00"/>
    <x v="126"/>
    <x v="305"/>
    <x v="2"/>
    <s v="Ipsos"/>
    <x v="3"/>
    <n v="1565"/>
    <s v="a"/>
    <n v="0.2118728"/>
    <n v="0"/>
    <n v="38"/>
    <n v="57.1"/>
    <n v="37.534329999999997"/>
    <n v="56.360019999999999"/>
    <m/>
    <s v="T"/>
    <s v="http://polling.reuters.com/#poll/CP3_2/"/>
    <n v="50481"/>
    <n v="79661"/>
    <n v="43056"/>
    <n v="43182.55878472222"/>
  </r>
  <r>
    <s v="Donald Trump"/>
    <x v="2"/>
    <n v="43182"/>
    <n v="43052"/>
    <n v="43054"/>
    <d v="2017-11-13T00:00:00"/>
    <x v="126"/>
    <x v="306"/>
    <x v="0"/>
    <s v="Marist College"/>
    <x v="2"/>
    <n v="1019"/>
    <s v="a"/>
    <n v="1.6572229999999999"/>
    <n v="0"/>
    <n v="39"/>
    <n v="55"/>
    <n v="39.206060000000001"/>
    <n v="56.364750000000001"/>
    <m/>
    <m/>
    <s v="http://maristpoll.marist.edu/wp-content/misc/usapolls/us171112_PBS/NPR_PBS%20NewsHour_Marist%20Poll_Nature%20of%20the%20Sample%20and%20Tables_Civility%20and%20Politics_November%202017.pdf"/>
    <n v="50490"/>
    <n v="79678"/>
    <n v="43060"/>
    <n v="43182.55878472222"/>
  </r>
  <r>
    <s v="Donald Trump"/>
    <x v="2"/>
    <n v="43182"/>
    <n v="43052"/>
    <n v="43054"/>
    <d v="2017-11-13T00:00:00"/>
    <x v="126"/>
    <x v="306"/>
    <x v="0"/>
    <s v="Gallup"/>
    <x v="6"/>
    <n v="1500"/>
    <s v="a"/>
    <n v="0.13925689999999999"/>
    <n v="0"/>
    <n v="37"/>
    <n v="57"/>
    <n v="37.572119999999998"/>
    <n v="55.310969999999998"/>
    <m/>
    <s v="T"/>
    <s v="http://www.gallup.com/poll/201617/gallup-daily-trump-job-approval.aspx"/>
    <n v="50461"/>
    <n v="79629"/>
    <n v="43055"/>
    <n v="43182.55878472222"/>
  </r>
  <r>
    <s v="Donald Trump"/>
    <x v="2"/>
    <n v="43182"/>
    <n v="43053"/>
    <n v="43054"/>
    <d v="2017-11-14T00:00:00"/>
    <x v="126"/>
    <x v="307"/>
    <x v="7"/>
    <s v="Lucid"/>
    <x v="5"/>
    <n v="1208"/>
    <s v="a"/>
    <n v="0.57470840000000001"/>
    <n v="0"/>
    <n v="35.24"/>
    <n v="50.85"/>
    <n v="36.435299999999998"/>
    <n v="53.774679999999996"/>
    <m/>
    <m/>
    <s v="https://docs.google.com/spreadsheets/d/1JXfA9Mt1no6nQhbeI3QnRANxz_AJ2RMnkXAe0HWysOI/edit#gid=391041400"/>
    <n v="50472"/>
    <n v="79647"/>
    <n v="43056"/>
    <n v="43182.55878472222"/>
  </r>
  <r>
    <s v="Donald Trump"/>
    <x v="1"/>
    <n v="43182"/>
    <n v="43048"/>
    <n v="43054"/>
    <d v="2017-11-09T00:00:00"/>
    <x v="126"/>
    <x v="304"/>
    <x v="1"/>
    <s v="SurveyMonkey"/>
    <x v="1"/>
    <n v="9319"/>
    <s v="rv"/>
    <n v="0.49276330000000002"/>
    <n v="0"/>
    <n v="44"/>
    <n v="56"/>
    <n v="41.842950000000002"/>
    <n v="54.259030000000003"/>
    <m/>
    <m/>
    <s v="https://drive.google.com/file/d/1whpg3cEPGBlAALceFrrnvDPR9ZgmwU9k/view"/>
    <n v="50470"/>
    <n v="79645"/>
    <n v="43055"/>
    <n v="43182.558900462966"/>
  </r>
  <r>
    <s v="Donald Trump"/>
    <x v="1"/>
    <n v="43182"/>
    <n v="43050"/>
    <n v="43054"/>
    <d v="2017-11-11T00:00:00"/>
    <x v="126"/>
    <x v="305"/>
    <x v="2"/>
    <s v="Ipsos"/>
    <x v="3"/>
    <n v="1283"/>
    <s v="rv"/>
    <n v="0.19905220000000001"/>
    <n v="0"/>
    <n v="39.1"/>
    <n v="58.4"/>
    <n v="38.934699999999999"/>
    <n v="56.88944"/>
    <m/>
    <s v="T"/>
    <s v="http://polling.reuters.com/#poll/CP3_2/filters/PD1:1"/>
    <n v="50481"/>
    <n v="79658"/>
    <n v="43056"/>
    <n v="43182.558900462966"/>
  </r>
  <r>
    <s v="Donald Trump"/>
    <x v="1"/>
    <n v="43182"/>
    <n v="43052"/>
    <n v="43054"/>
    <d v="2017-11-13T00:00:00"/>
    <x v="126"/>
    <x v="306"/>
    <x v="0"/>
    <s v="Marist College"/>
    <x v="2"/>
    <n v="802"/>
    <s v="rv"/>
    <n v="1.3871340000000001"/>
    <n v="0"/>
    <n v="42"/>
    <n v="54"/>
    <n v="42.779870000000003"/>
    <n v="54.734259999999999"/>
    <m/>
    <m/>
    <s v="http://maristpoll.marist.edu/wp-content/misc/usapolls/us171112_PBS/NPR_PBS%20NewsHour_Marist%20Poll_Nature%20of%20the%20Sample%20and%20Tables_Civility%20and%20Politics_November%202017.pdf"/>
    <n v="50490"/>
    <n v="79679"/>
    <n v="43060"/>
    <n v="43182.558900462966"/>
  </r>
  <r>
    <s v="Donald Trump"/>
    <x v="1"/>
    <n v="43182"/>
    <n v="43052"/>
    <n v="43054"/>
    <d v="2017-11-13T00:00:00"/>
    <x v="126"/>
    <x v="306"/>
    <x v="0"/>
    <s v="Rasmussen Reports/Pulse Opinion Research"/>
    <x v="0"/>
    <n v="1500"/>
    <s v="lv"/>
    <n v="0.1229464"/>
    <n v="0"/>
    <n v="41"/>
    <n v="57"/>
    <n v="37.229849999999999"/>
    <n v="56.485889999999998"/>
    <m/>
    <s v="T"/>
    <s v="http://www.rasmussenreports.com/public_content/politics/trump_administration/trump_approval_index_history"/>
    <n v="50460"/>
    <n v="79628"/>
    <n v="43055"/>
    <n v="43182.558900462966"/>
  </r>
  <r>
    <s v="Donald Trump"/>
    <x v="0"/>
    <n v="43182"/>
    <n v="43049"/>
    <n v="43053"/>
    <d v="2017-11-10T00:00:00"/>
    <x v="127"/>
    <x v="308"/>
    <x v="2"/>
    <s v="Ipsos"/>
    <x v="3"/>
    <n v="1525"/>
    <s v="a"/>
    <n v="0.20608979999999999"/>
    <n v="0"/>
    <n v="37.4"/>
    <n v="58.6"/>
    <n v="37.612470000000002"/>
    <n v="57.522939999999998"/>
    <m/>
    <s v="T"/>
    <s v="http://polling.reuters.com/#poll/CP3_2/"/>
    <n v="50482"/>
    <n v="79662"/>
    <n v="43056"/>
    <n v="43182.558668981481"/>
  </r>
  <r>
    <s v="Donald Trump"/>
    <x v="0"/>
    <n v="43182"/>
    <n v="43051"/>
    <n v="43053"/>
    <d v="2017-11-12T00:00:00"/>
    <x v="127"/>
    <x v="309"/>
    <x v="0"/>
    <s v="YouGov"/>
    <x v="4"/>
    <n v="1500"/>
    <s v="a"/>
    <n v="0.87859229999999999"/>
    <n v="0"/>
    <n v="34"/>
    <n v="55"/>
    <n v="34.612949999999998"/>
    <n v="57.491219999999998"/>
    <m/>
    <m/>
    <s v="http://d25d2506sfb94s.cloudfront.net/cumulus_uploads/document/pv5v29parb/econTabReport.pdf"/>
    <n v="50458"/>
    <n v="79625"/>
    <n v="43054"/>
    <n v="43182.558668981481"/>
  </r>
  <r>
    <s v="Donald Trump"/>
    <x v="0"/>
    <n v="43182"/>
    <n v="43051"/>
    <n v="43053"/>
    <d v="2017-11-12T00:00:00"/>
    <x v="127"/>
    <x v="309"/>
    <x v="0"/>
    <s v="Rasmussen Reports/Pulse Opinion Research"/>
    <x v="0"/>
    <n v="1500"/>
    <s v="lv"/>
    <n v="0.1224938"/>
    <n v="0"/>
    <n v="45"/>
    <n v="53"/>
    <n v="40.017049999999998"/>
    <n v="53.121749999999999"/>
    <m/>
    <s v="T"/>
    <s v="http://www.rasmussenreports.com/public_content/politics/trump_administration/trump_approval_index_history"/>
    <n v="50456"/>
    <n v="79621"/>
    <n v="43054"/>
    <n v="43182.558668981481"/>
  </r>
  <r>
    <s v="Donald Trump"/>
    <x v="0"/>
    <n v="43182"/>
    <n v="43051"/>
    <n v="43053"/>
    <d v="2017-11-12T00:00:00"/>
    <x v="127"/>
    <x v="309"/>
    <x v="0"/>
    <s v="Gallup"/>
    <x v="6"/>
    <n v="1500"/>
    <s v="a"/>
    <n v="0.1388095"/>
    <n v="0"/>
    <n v="37"/>
    <n v="57"/>
    <n v="38.240139999999997"/>
    <n v="54.970889999999997"/>
    <m/>
    <s v="T"/>
    <s v="http://www.gallup.com/poll/201617/gallup-daily-trump-job-approval.aspx"/>
    <n v="50457"/>
    <n v="79622"/>
    <n v="43054"/>
    <n v="43182.558668981481"/>
  </r>
  <r>
    <s v="Donald Trump"/>
    <x v="0"/>
    <n v="43182"/>
    <n v="43050"/>
    <n v="43053"/>
    <d v="2017-11-11T00:00:00"/>
    <x v="127"/>
    <x v="310"/>
    <x v="3"/>
    <s v="Harris Interactive"/>
    <x v="1"/>
    <n v="2350"/>
    <s v="rv"/>
    <n v="1.09338"/>
    <n v="0"/>
    <n v="41"/>
    <n v="59"/>
    <n v="37.761139999999997"/>
    <n v="58.406779999999998"/>
    <m/>
    <m/>
    <s v="http://harvardharrispoll.com/wp-content/uploads/2017/10/HCAPS-October_Topline-Memo_No-banners_Registered-Voters_Current-Events.pdf"/>
    <n v="50485"/>
    <n v="79665"/>
    <n v="43058"/>
    <n v="43182.558668981481"/>
  </r>
  <r>
    <s v="Donald Trump"/>
    <x v="2"/>
    <n v="43182"/>
    <n v="43049"/>
    <n v="43053"/>
    <d v="2017-11-10T00:00:00"/>
    <x v="127"/>
    <x v="308"/>
    <x v="2"/>
    <s v="Ipsos"/>
    <x v="3"/>
    <n v="1525"/>
    <s v="a"/>
    <n v="0.20608979999999999"/>
    <n v="0"/>
    <n v="37.4"/>
    <n v="58.6"/>
    <n v="36.934330000000003"/>
    <n v="57.860019999999999"/>
    <m/>
    <s v="T"/>
    <s v="http://polling.reuters.com/#poll/CP3_2/"/>
    <n v="50482"/>
    <n v="79662"/>
    <n v="43056"/>
    <n v="43182.55878472222"/>
  </r>
  <r>
    <s v="Donald Trump"/>
    <x v="2"/>
    <n v="43182"/>
    <n v="43051"/>
    <n v="43053"/>
    <d v="2017-11-12T00:00:00"/>
    <x v="127"/>
    <x v="309"/>
    <x v="0"/>
    <s v="Gallup"/>
    <x v="6"/>
    <n v="1500"/>
    <s v="a"/>
    <n v="0.1388095"/>
    <n v="0"/>
    <n v="37"/>
    <n v="57"/>
    <n v="37.572119999999998"/>
    <n v="55.310969999999998"/>
    <m/>
    <s v="T"/>
    <s v="http://www.gallup.com/poll/201617/gallup-daily-trump-job-approval.aspx"/>
    <n v="50457"/>
    <n v="79622"/>
    <n v="43054"/>
    <n v="43182.55878472222"/>
  </r>
  <r>
    <s v="Donald Trump"/>
    <x v="2"/>
    <n v="43182"/>
    <n v="43051"/>
    <n v="43053"/>
    <d v="2017-11-12T00:00:00"/>
    <x v="127"/>
    <x v="309"/>
    <x v="0"/>
    <s v="YouGov"/>
    <x v="4"/>
    <n v="1500"/>
    <s v="a"/>
    <n v="0.87859229999999999"/>
    <n v="0"/>
    <n v="34"/>
    <n v="55"/>
    <n v="34.0182"/>
    <n v="57.78143"/>
    <m/>
    <m/>
    <s v="http://d25d2506sfb94s.cloudfront.net/cumulus_uploads/document/pv5v29parb/econTabReport.pdf"/>
    <n v="50458"/>
    <n v="79625"/>
    <n v="43054"/>
    <n v="43182.55878472222"/>
  </r>
  <r>
    <s v="Donald Trump"/>
    <x v="1"/>
    <n v="43182"/>
    <n v="43049"/>
    <n v="43053"/>
    <d v="2017-11-10T00:00:00"/>
    <x v="127"/>
    <x v="308"/>
    <x v="2"/>
    <s v="Ipsos"/>
    <x v="3"/>
    <n v="1246"/>
    <s v="rv"/>
    <n v="0.19295280000000001"/>
    <n v="0"/>
    <n v="39"/>
    <n v="58.7"/>
    <n v="38.834710000000001"/>
    <n v="57.189439999999998"/>
    <m/>
    <s v="T"/>
    <s v="http://polling.reuters.com/#poll/CP3_2/filters/PD1:1"/>
    <n v="50482"/>
    <n v="79659"/>
    <n v="43056"/>
    <n v="43182.558900462966"/>
  </r>
  <r>
    <s v="Donald Trump"/>
    <x v="1"/>
    <n v="43182"/>
    <n v="43051"/>
    <n v="43053"/>
    <d v="2017-11-12T00:00:00"/>
    <x v="127"/>
    <x v="309"/>
    <x v="0"/>
    <s v="Rasmussen Reports/Pulse Opinion Research"/>
    <x v="0"/>
    <n v="1500"/>
    <s v="lv"/>
    <n v="0.1224938"/>
    <n v="0"/>
    <n v="45"/>
    <n v="53"/>
    <n v="41.229849999999999"/>
    <n v="52.485889999999998"/>
    <m/>
    <s v="T"/>
    <s v="http://www.rasmussenreports.com/public_content/politics/trump_administration/trump_approval_index_history"/>
    <n v="50456"/>
    <n v="79621"/>
    <n v="43054"/>
    <n v="43182.558900462966"/>
  </r>
  <r>
    <s v="Donald Trump"/>
    <x v="1"/>
    <n v="43182"/>
    <n v="43051"/>
    <n v="43053"/>
    <d v="2017-11-12T00:00:00"/>
    <x v="127"/>
    <x v="309"/>
    <x v="0"/>
    <s v="YouGov"/>
    <x v="4"/>
    <n v="1281"/>
    <s v="rv"/>
    <n v="0.82570310000000002"/>
    <n v="0"/>
    <n v="39"/>
    <n v="56"/>
    <n v="38.151739999999997"/>
    <n v="56.626690000000004"/>
    <m/>
    <m/>
    <s v="https://d25d2506sfb94s.cloudfront.net/cumulus_uploads/document/pv5v29parb/econTabReport.pdf"/>
    <n v="50458"/>
    <n v="79626"/>
    <n v="43054"/>
    <n v="43182.558900462966"/>
  </r>
  <r>
    <s v="Donald Trump"/>
    <x v="1"/>
    <n v="43182"/>
    <n v="43050"/>
    <n v="43053"/>
    <d v="2017-11-11T00:00:00"/>
    <x v="127"/>
    <x v="310"/>
    <x v="3"/>
    <s v="Harris Interactive"/>
    <x v="1"/>
    <n v="2350"/>
    <s v="rv"/>
    <n v="1.09338"/>
    <n v="0"/>
    <n v="41"/>
    <n v="59"/>
    <n v="38.674059999999997"/>
    <n v="57.936669999999999"/>
    <m/>
    <m/>
    <s v="http://harvardharrispoll.com/wp-content/uploads/2017/10/HCAPS-October_Topline-Memo_No-banners_Registered-Voters_Current-Events.pdf"/>
    <n v="50485"/>
    <n v="79665"/>
    <n v="43058"/>
    <n v="43182.558900462966"/>
  </r>
  <r>
    <s v="Donald Trump"/>
    <x v="0"/>
    <n v="43182"/>
    <n v="43040"/>
    <n v="43052"/>
    <d v="2017-11-01T00:00:00"/>
    <x v="128"/>
    <x v="311"/>
    <x v="11"/>
    <s v="Cards Against Humanity/Survey Sampling International"/>
    <x v="5"/>
    <n v="800"/>
    <s v="a"/>
    <n v="0.93974429999999998"/>
    <n v="0"/>
    <n v="36"/>
    <n v="46"/>
    <n v="37.043089999999999"/>
    <n v="48.750900000000001"/>
    <m/>
    <m/>
    <s v="https://thepulseofthenation.com/downloads/201711-CAH_PulseOfTheNation_Crosstabs.pdf"/>
    <n v="50766"/>
    <n v="80170"/>
    <n v="43108"/>
    <n v="43182.558668981481"/>
  </r>
  <r>
    <s v="Donald Trump"/>
    <x v="0"/>
    <n v="43182"/>
    <n v="43046"/>
    <n v="43052"/>
    <d v="2017-11-07T00:00:00"/>
    <x v="128"/>
    <x v="312"/>
    <x v="1"/>
    <s v="Quinnipiac University"/>
    <x v="3"/>
    <n v="1577"/>
    <s v="rv"/>
    <n v="1.81507"/>
    <n v="0"/>
    <n v="35"/>
    <n v="58"/>
    <n v="36.81297"/>
    <n v="56.384320000000002"/>
    <m/>
    <m/>
    <s v="https://poll.qu.edu/images/polling/us/us11142017_uqr553.pdf/"/>
    <n v="50454"/>
    <n v="79616"/>
    <n v="43053"/>
    <n v="43182.558668981481"/>
  </r>
  <r>
    <s v="Donald Trump"/>
    <x v="0"/>
    <n v="43182"/>
    <n v="43048"/>
    <n v="43052"/>
    <d v="2017-11-09T00:00:00"/>
    <x v="128"/>
    <x v="313"/>
    <x v="2"/>
    <s v="Rasmussen Reports/Pulse Opinion Research"/>
    <x v="0"/>
    <n v="1500"/>
    <s v="lv"/>
    <n v="0.2206914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446"/>
    <n v="79593"/>
    <n v="43053"/>
    <n v="43182.558668981481"/>
  </r>
  <r>
    <s v="Donald Trump"/>
    <x v="0"/>
    <n v="43182"/>
    <n v="43048"/>
    <n v="43052"/>
    <d v="2017-11-09T00:00:00"/>
    <x v="128"/>
    <x v="313"/>
    <x v="2"/>
    <s v="Ipsos"/>
    <x v="3"/>
    <n v="1536"/>
    <s v="a"/>
    <n v="0.20700740000000001"/>
    <n v="0"/>
    <n v="36.799999999999997"/>
    <n v="58.2"/>
    <n v="37.01247"/>
    <n v="57.12294"/>
    <m/>
    <s v="T"/>
    <s v="http://polling.reuters.com/#poll/CP3_2/"/>
    <n v="50448"/>
    <n v="79600"/>
    <n v="43053"/>
    <n v="43182.558668981481"/>
  </r>
  <r>
    <s v="Donald Trump"/>
    <x v="0"/>
    <n v="43182"/>
    <n v="43048"/>
    <n v="43052"/>
    <d v="2017-11-09T00:00:00"/>
    <x v="128"/>
    <x v="313"/>
    <x v="2"/>
    <s v="McLaughlin &amp; Associates"/>
    <x v="1"/>
    <n v="1000"/>
    <s v="lv"/>
    <n v="0.88696010000000003"/>
    <n v="0"/>
    <n v="44"/>
    <n v="53"/>
    <n v="40.070799999999998"/>
    <n v="54.881030000000003"/>
    <m/>
    <m/>
    <s v="http://mclaughlinonline.com/2017/11/16/ma-national-survey-results-11-14-17/"/>
    <n v="50462"/>
    <n v="79630"/>
    <n v="43055"/>
    <n v="43182.558668981481"/>
  </r>
  <r>
    <s v="Donald Trump"/>
    <x v="0"/>
    <n v="43182"/>
    <n v="43047"/>
    <n v="43052"/>
    <d v="2017-11-08T00:00:00"/>
    <x v="128"/>
    <x v="314"/>
    <x v="4"/>
    <s v="Kaiser Family Foundation"/>
    <x v="5"/>
    <n v="1201"/>
    <s v="a"/>
    <n v="1.640784"/>
    <n v="0"/>
    <n v="40"/>
    <n v="56"/>
    <n v="40.518419999999999"/>
    <n v="54.473930000000003"/>
    <m/>
    <m/>
    <s v="http://files.kff.org/attachment/Topline-Kaiser-Health-Tracking-Poll-November-2017"/>
    <n v="50459"/>
    <n v="79627"/>
    <n v="43054"/>
    <n v="43182.558668981481"/>
  </r>
  <r>
    <s v="Donald Trump"/>
    <x v="0"/>
    <n v="43182"/>
    <n v="43050"/>
    <n v="43052"/>
    <d v="2017-11-11T00:00:00"/>
    <x v="128"/>
    <x v="315"/>
    <x v="0"/>
    <s v="Gallup"/>
    <x v="6"/>
    <n v="1500"/>
    <s v="a"/>
    <n v="0.13812820000000001"/>
    <n v="0"/>
    <n v="38"/>
    <n v="57"/>
    <n v="39.240139999999997"/>
    <n v="54.970889999999997"/>
    <m/>
    <s v="T"/>
    <s v="http://www.gallup.com/poll/201617/gallup-daily-trump-job-approval.aspx"/>
    <n v="50453"/>
    <n v="79605"/>
    <n v="43053"/>
    <n v="43182.558668981481"/>
  </r>
  <r>
    <s v="Donald Trump"/>
    <x v="2"/>
    <n v="43182"/>
    <n v="43040"/>
    <n v="43052"/>
    <d v="2017-11-01T00:00:00"/>
    <x v="128"/>
    <x v="311"/>
    <x v="11"/>
    <s v="Cards Against Humanity/Survey Sampling International"/>
    <x v="5"/>
    <n v="800"/>
    <s v="a"/>
    <n v="0.93974429999999998"/>
    <n v="0"/>
    <n v="36"/>
    <n v="46"/>
    <n v="36.700719999999997"/>
    <n v="48.881390000000003"/>
    <m/>
    <m/>
    <s v="https://thepulseofthenation.com/downloads/201711-CAH_PulseOfTheNation_Crosstabs.pdf"/>
    <n v="50766"/>
    <n v="80170"/>
    <n v="43108"/>
    <n v="43182.55878472222"/>
  </r>
  <r>
    <s v="Donald Trump"/>
    <x v="2"/>
    <n v="43182"/>
    <n v="43047"/>
    <n v="43052"/>
    <d v="2017-11-08T00:00:00"/>
    <x v="128"/>
    <x v="314"/>
    <x v="4"/>
    <s v="Kaiser Family Foundation"/>
    <x v="5"/>
    <n v="1201"/>
    <s v="a"/>
    <n v="1.640784"/>
    <n v="0"/>
    <n v="40"/>
    <n v="56"/>
    <n v="40.084850000000003"/>
    <n v="54.698349999999998"/>
    <m/>
    <m/>
    <s v="http://files.kff.org/attachment/Topline-Kaiser-Health-Tracking-Poll-November-2017"/>
    <n v="50459"/>
    <n v="79627"/>
    <n v="43054"/>
    <n v="43182.55878472222"/>
  </r>
  <r>
    <s v="Donald Trump"/>
    <x v="2"/>
    <n v="43182"/>
    <n v="43048"/>
    <n v="43052"/>
    <d v="2017-11-09T00:00:00"/>
    <x v="128"/>
    <x v="313"/>
    <x v="2"/>
    <s v="Ipsos"/>
    <x v="3"/>
    <n v="1536"/>
    <s v="a"/>
    <n v="0.20700740000000001"/>
    <n v="0"/>
    <n v="36.799999999999997"/>
    <n v="58.2"/>
    <n v="36.334330000000001"/>
    <n v="57.46002"/>
    <m/>
    <s v="T"/>
    <s v="http://polling.reuters.com/#poll/CP3_2/"/>
    <n v="50448"/>
    <n v="79600"/>
    <n v="43053"/>
    <n v="43182.55878472222"/>
  </r>
  <r>
    <s v="Donald Trump"/>
    <x v="2"/>
    <n v="43182"/>
    <n v="43050"/>
    <n v="43052"/>
    <d v="2017-11-11T00:00:00"/>
    <x v="128"/>
    <x v="315"/>
    <x v="0"/>
    <s v="Gallup"/>
    <x v="6"/>
    <n v="1500"/>
    <s v="a"/>
    <n v="0.13812820000000001"/>
    <n v="0"/>
    <n v="38"/>
    <n v="57"/>
    <n v="38.572119999999998"/>
    <n v="55.310969999999998"/>
    <m/>
    <s v="T"/>
    <s v="http://www.gallup.com/poll/201617/gallup-daily-trump-job-approval.aspx"/>
    <n v="50453"/>
    <n v="79605"/>
    <n v="43053"/>
    <n v="43182.55878472222"/>
  </r>
  <r>
    <s v="Donald Trump"/>
    <x v="1"/>
    <n v="43182"/>
    <n v="43046"/>
    <n v="43052"/>
    <d v="2017-11-07T00:00:00"/>
    <x v="128"/>
    <x v="312"/>
    <x v="1"/>
    <s v="Quinnipiac University"/>
    <x v="3"/>
    <n v="1577"/>
    <s v="rv"/>
    <n v="1.81507"/>
    <n v="0"/>
    <n v="35"/>
    <n v="58"/>
    <n v="37.698430000000002"/>
    <n v="55.936410000000002"/>
    <m/>
    <m/>
    <s v="https://poll.qu.edu/images/polling/us/us11142017_uqr553.pdf/"/>
    <n v="50454"/>
    <n v="79616"/>
    <n v="43053"/>
    <n v="43182.558900462966"/>
  </r>
  <r>
    <s v="Donald Trump"/>
    <x v="1"/>
    <n v="43182"/>
    <n v="43048"/>
    <n v="43052"/>
    <d v="2017-11-09T00:00:00"/>
    <x v="128"/>
    <x v="313"/>
    <x v="2"/>
    <s v="Rasmussen Reports/Pulse Opinion Research"/>
    <x v="0"/>
    <n v="1500"/>
    <s v="lv"/>
    <n v="0.2206914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446"/>
    <n v="79593"/>
    <n v="43053"/>
    <n v="43182.558900462966"/>
  </r>
  <r>
    <s v="Donald Trump"/>
    <x v="1"/>
    <n v="43182"/>
    <n v="43048"/>
    <n v="43052"/>
    <d v="2017-11-09T00:00:00"/>
    <x v="128"/>
    <x v="313"/>
    <x v="2"/>
    <s v="Ipsos"/>
    <x v="3"/>
    <n v="1236"/>
    <s v="rv"/>
    <n v="0.19086230000000001"/>
    <n v="0"/>
    <n v="39"/>
    <n v="57.8"/>
    <n v="38.834710000000001"/>
    <n v="56.289439999999999"/>
    <m/>
    <s v="T"/>
    <s v="http://polling.reuters.com/#poll/CP3_2/filters/PD1:1"/>
    <n v="50448"/>
    <n v="79595"/>
    <n v="43053"/>
    <n v="43182.558900462966"/>
  </r>
  <r>
    <s v="Donald Trump"/>
    <x v="1"/>
    <n v="43182"/>
    <n v="43048"/>
    <n v="43052"/>
    <d v="2017-11-09T00:00:00"/>
    <x v="128"/>
    <x v="313"/>
    <x v="2"/>
    <s v="McLaughlin &amp; Associates"/>
    <x v="1"/>
    <n v="1000"/>
    <s v="lv"/>
    <n v="0.88696010000000003"/>
    <n v="0"/>
    <n v="44"/>
    <n v="53"/>
    <n v="40.813200000000002"/>
    <n v="54.546439999999997"/>
    <m/>
    <m/>
    <s v="http://mclaughlinonline.com/2017/11/16/ma-national-survey-results-11-14-17/"/>
    <n v="50462"/>
    <n v="79630"/>
    <n v="43055"/>
    <n v="43182.558900462966"/>
  </r>
  <r>
    <s v="Donald Trump"/>
    <x v="0"/>
    <n v="43182"/>
    <n v="43047"/>
    <n v="43051"/>
    <d v="2017-11-08T00:00:00"/>
    <x v="129"/>
    <x v="316"/>
    <x v="2"/>
    <s v="Ipsos"/>
    <x v="3"/>
    <n v="1533"/>
    <s v="a"/>
    <n v="0.20584269999999999"/>
    <n v="0"/>
    <n v="37.5"/>
    <n v="58"/>
    <n v="37.712470000000003"/>
    <n v="56.922939999999997"/>
    <m/>
    <s v="T"/>
    <s v="http://polling.reuters.com/#poll/CP3_2/"/>
    <n v="50449"/>
    <n v="79601"/>
    <n v="43053"/>
    <n v="43182.558668981481"/>
  </r>
  <r>
    <s v="Donald Trump"/>
    <x v="0"/>
    <n v="43182"/>
    <n v="43047"/>
    <n v="43051"/>
    <d v="2017-11-08T00:00:00"/>
    <x v="129"/>
    <x v="316"/>
    <x v="2"/>
    <s v="Rasmussen Reports/Pulse Opinion Research"/>
    <x v="0"/>
    <n v="1500"/>
    <s v="lv"/>
    <n v="7.4302900000000005E-2"/>
    <n v="0"/>
    <n v="46"/>
    <n v="53"/>
    <n v="41.017049999999998"/>
    <n v="53.121749999999999"/>
    <m/>
    <s v="T"/>
    <s v="http://www.rasmussenreports.com/public_content/politics/trump_administration/trump_approval_index_history"/>
    <n v="50444"/>
    <n v="79591"/>
    <n v="43052"/>
    <n v="43182.558668981481"/>
  </r>
  <r>
    <s v="Donald Trump"/>
    <x v="0"/>
    <n v="43182"/>
    <n v="43049"/>
    <n v="43051"/>
    <d v="2017-11-10T00:00:00"/>
    <x v="129"/>
    <x v="317"/>
    <x v="0"/>
    <s v="Gallup"/>
    <x v="6"/>
    <n v="1500"/>
    <s v="a"/>
    <n v="0.137574"/>
    <n v="0"/>
    <n v="38"/>
    <n v="56"/>
    <n v="39.240139999999997"/>
    <n v="53.970889999999997"/>
    <m/>
    <s v="T"/>
    <s v="http://www.gallup.com/poll/201617/gallup-daily-trump-job-approval.aspx"/>
    <n v="50445"/>
    <n v="79592"/>
    <n v="43052"/>
    <n v="43182.558668981481"/>
  </r>
  <r>
    <s v="Donald Trump"/>
    <x v="2"/>
    <n v="43182"/>
    <n v="43047"/>
    <n v="43051"/>
    <d v="2017-11-08T00:00:00"/>
    <x v="129"/>
    <x v="316"/>
    <x v="2"/>
    <s v="Ipsos"/>
    <x v="3"/>
    <n v="1533"/>
    <s v="a"/>
    <n v="0.20584269999999999"/>
    <n v="0"/>
    <n v="37.5"/>
    <n v="58"/>
    <n v="37.034329999999997"/>
    <n v="57.260019999999997"/>
    <m/>
    <s v="T"/>
    <s v="http://polling.reuters.com/#poll/CP3_2/"/>
    <n v="50449"/>
    <n v="79601"/>
    <n v="43053"/>
    <n v="43182.55878472222"/>
  </r>
  <r>
    <s v="Donald Trump"/>
    <x v="2"/>
    <n v="43182"/>
    <n v="43049"/>
    <n v="43051"/>
    <d v="2017-11-10T00:00:00"/>
    <x v="129"/>
    <x v="317"/>
    <x v="0"/>
    <s v="Gallup"/>
    <x v="6"/>
    <n v="1500"/>
    <s v="a"/>
    <n v="0.137574"/>
    <n v="0"/>
    <n v="38"/>
    <n v="56"/>
    <n v="38.572119999999998"/>
    <n v="54.310969999999998"/>
    <m/>
    <s v="T"/>
    <s v="http://www.gallup.com/poll/201617/gallup-daily-trump-job-approval.aspx"/>
    <n v="50445"/>
    <n v="79592"/>
    <n v="43052"/>
    <n v="43182.55878472222"/>
  </r>
  <r>
    <s v="Donald Trump"/>
    <x v="1"/>
    <n v="43182"/>
    <n v="43047"/>
    <n v="43051"/>
    <d v="2017-11-08T00:00:00"/>
    <x v="129"/>
    <x v="316"/>
    <x v="2"/>
    <s v="Ipsos"/>
    <x v="3"/>
    <n v="1224"/>
    <s v="rv"/>
    <n v="0.18827559999999999"/>
    <n v="0"/>
    <n v="39.700000000000003"/>
    <n v="57.4"/>
    <n v="39.534709999999997"/>
    <n v="55.88944"/>
    <m/>
    <s v="T"/>
    <s v="http://polling.reuters.com/#poll/CP3_2/filters/PD1:1"/>
    <n v="50449"/>
    <n v="79596"/>
    <n v="43053"/>
    <n v="43182.558900462966"/>
  </r>
  <r>
    <s v="Donald Trump"/>
    <x v="1"/>
    <n v="43182"/>
    <n v="43047"/>
    <n v="43051"/>
    <d v="2017-11-08T00:00:00"/>
    <x v="129"/>
    <x v="316"/>
    <x v="2"/>
    <s v="Rasmussen Reports/Pulse Opinion Research"/>
    <x v="0"/>
    <n v="1500"/>
    <s v="lv"/>
    <n v="7.4302900000000005E-2"/>
    <n v="0"/>
    <n v="46"/>
    <n v="53"/>
    <n v="42.229849999999999"/>
    <n v="52.485889999999998"/>
    <m/>
    <s v="T"/>
    <s v="http://www.rasmussenreports.com/public_content/politics/trump_administration/trump_approval_index_history"/>
    <n v="50444"/>
    <n v="79591"/>
    <n v="43052"/>
    <n v="43182.558900462966"/>
  </r>
  <r>
    <s v="Donald Trump"/>
    <x v="0"/>
    <n v="43182"/>
    <n v="43046"/>
    <n v="43050"/>
    <d v="2017-11-07T00:00:00"/>
    <x v="130"/>
    <x v="318"/>
    <x v="2"/>
    <s v="Ipsos"/>
    <x v="3"/>
    <n v="1580"/>
    <s v="a"/>
    <n v="0.2112907"/>
    <n v="0"/>
    <n v="35.5"/>
    <n v="60.2"/>
    <n v="35.712470000000003"/>
    <n v="59.12294"/>
    <m/>
    <s v="T"/>
    <s v="http://polling.reuters.com/#poll/CP3_2/"/>
    <n v="50450"/>
    <n v="79602"/>
    <n v="43053"/>
    <n v="43182.558668981481"/>
  </r>
  <r>
    <s v="Donald Trump"/>
    <x v="0"/>
    <n v="43182"/>
    <n v="43048"/>
    <n v="43050"/>
    <d v="2017-11-09T00:00:00"/>
    <x v="130"/>
    <x v="319"/>
    <x v="0"/>
    <s v="Morning Consult"/>
    <x v="5"/>
    <n v="1993"/>
    <s v="rv"/>
    <n v="0.59096470000000001"/>
    <n v="0"/>
    <n v="42"/>
    <n v="52"/>
    <n v="38.107430000000001"/>
    <n v="55.069670000000002"/>
    <m/>
    <m/>
    <s v="https://morningconsult.com/wp-content/uploads/2017/11/171104_crosstabs_POLITICO_CUSTOM_v1_DK-1.pdf"/>
    <n v="50447"/>
    <n v="79594"/>
    <n v="43053"/>
    <n v="43182.558668981481"/>
  </r>
  <r>
    <s v="Donald Trump"/>
    <x v="0"/>
    <n v="43182"/>
    <n v="43048"/>
    <n v="43050"/>
    <d v="2017-11-09T00:00:00"/>
    <x v="130"/>
    <x v="319"/>
    <x v="0"/>
    <s v="Gallup"/>
    <x v="6"/>
    <n v="1500"/>
    <s v="a"/>
    <n v="0.1374909"/>
    <n v="0"/>
    <n v="39"/>
    <n v="55"/>
    <n v="40.240139999999997"/>
    <n v="52.970889999999997"/>
    <m/>
    <s v="T"/>
    <s v="http://www.gallup.com/poll/201617/gallup-daily-trump-job-approval.aspx"/>
    <n v="50443"/>
    <n v="79590"/>
    <n v="43051"/>
    <n v="43182.558668981481"/>
  </r>
  <r>
    <s v="Donald Trump"/>
    <x v="2"/>
    <n v="43182"/>
    <n v="43046"/>
    <n v="43050"/>
    <d v="2017-11-07T00:00:00"/>
    <x v="130"/>
    <x v="318"/>
    <x v="2"/>
    <s v="Ipsos"/>
    <x v="3"/>
    <n v="1580"/>
    <s v="a"/>
    <n v="0.2112907"/>
    <n v="0"/>
    <n v="35.5"/>
    <n v="60.2"/>
    <n v="35.034329999999997"/>
    <n v="59.46002"/>
    <m/>
    <s v="T"/>
    <s v="http://polling.reuters.com/#poll/CP3_2/"/>
    <n v="50450"/>
    <n v="79602"/>
    <n v="43053"/>
    <n v="43182.55878472222"/>
  </r>
  <r>
    <s v="Donald Trump"/>
    <x v="2"/>
    <n v="43182"/>
    <n v="43048"/>
    <n v="43050"/>
    <d v="2017-11-09T00:00:00"/>
    <x v="130"/>
    <x v="319"/>
    <x v="0"/>
    <s v="Gallup"/>
    <x v="6"/>
    <n v="1500"/>
    <s v="a"/>
    <n v="0.1374909"/>
    <n v="0"/>
    <n v="39"/>
    <n v="55"/>
    <n v="39.572119999999998"/>
    <n v="53.310969999999998"/>
    <m/>
    <s v="T"/>
    <s v="http://www.gallup.com/poll/201617/gallup-daily-trump-job-approval.aspx"/>
    <n v="50443"/>
    <n v="79590"/>
    <n v="43051"/>
    <n v="43182.55878472222"/>
  </r>
  <r>
    <s v="Donald Trump"/>
    <x v="1"/>
    <n v="43182"/>
    <n v="43046"/>
    <n v="43050"/>
    <d v="2017-11-07T00:00:00"/>
    <x v="130"/>
    <x v="318"/>
    <x v="2"/>
    <s v="Ipsos"/>
    <x v="3"/>
    <n v="1264"/>
    <s v="rv"/>
    <n v="0.19356419999999999"/>
    <n v="0"/>
    <n v="37"/>
    <n v="60.2"/>
    <n v="36.834710000000001"/>
    <n v="58.689439999999998"/>
    <m/>
    <s v="T"/>
    <s v="http://polling.reuters.com/#poll/CP3_2/filters/PD1:1"/>
    <n v="50450"/>
    <n v="79597"/>
    <n v="43053"/>
    <n v="43182.558900462966"/>
  </r>
  <r>
    <s v="Donald Trump"/>
    <x v="1"/>
    <n v="43182"/>
    <n v="43048"/>
    <n v="43050"/>
    <d v="2017-11-09T00:00:00"/>
    <x v="130"/>
    <x v="319"/>
    <x v="0"/>
    <s v="Morning Consult"/>
    <x v="5"/>
    <n v="1993"/>
    <s v="rv"/>
    <n v="0.59096470000000001"/>
    <n v="0"/>
    <n v="42"/>
    <n v="52"/>
    <n v="39.112200000000001"/>
    <n v="54.48854"/>
    <m/>
    <m/>
    <s v="https://morningconsult.com/wp-content/uploads/2017/11/171104_crosstabs_POLITICO_CUSTOM_v1_DK-1.pdf"/>
    <n v="50447"/>
    <n v="79594"/>
    <n v="43053"/>
    <n v="43182.558900462966"/>
  </r>
  <r>
    <s v="Donald Trump"/>
    <x v="0"/>
    <n v="43182"/>
    <n v="43045"/>
    <n v="43049"/>
    <d v="2017-11-06T00:00:00"/>
    <x v="131"/>
    <x v="320"/>
    <x v="2"/>
    <s v="Ipsos"/>
    <x v="3"/>
    <n v="1648"/>
    <s v="a"/>
    <n v="0.21941540000000001"/>
    <n v="0"/>
    <n v="34.9"/>
    <n v="60.8"/>
    <n v="35.112470000000002"/>
    <n v="59.722940000000001"/>
    <m/>
    <s v="T"/>
    <s v="http://polling.reuters.com/#poll/CP3_2/"/>
    <n v="50451"/>
    <n v="79603"/>
    <n v="43053"/>
    <n v="43182.558668981481"/>
  </r>
  <r>
    <s v="Donald Trump"/>
    <x v="0"/>
    <n v="43182"/>
    <n v="43047"/>
    <n v="43049"/>
    <d v="2017-11-08T00:00:00"/>
    <x v="131"/>
    <x v="321"/>
    <x v="0"/>
    <s v="Gallup"/>
    <x v="6"/>
    <n v="1500"/>
    <s v="a"/>
    <n v="0.13740810000000001"/>
    <n v="0"/>
    <n v="38"/>
    <n v="57"/>
    <n v="39.240139999999997"/>
    <n v="54.970889999999997"/>
    <m/>
    <s v="T"/>
    <s v="http://www.gallup.com/poll/201617/gallup-daily-trump-job-approval.aspx"/>
    <n v="50442"/>
    <n v="79589"/>
    <n v="43050"/>
    <n v="43182.558668981481"/>
  </r>
  <r>
    <s v="Donald Trump"/>
    <x v="2"/>
    <n v="43182"/>
    <n v="43045"/>
    <n v="43049"/>
    <d v="2017-11-06T00:00:00"/>
    <x v="131"/>
    <x v="320"/>
    <x v="2"/>
    <s v="Ipsos"/>
    <x v="3"/>
    <n v="1648"/>
    <s v="a"/>
    <n v="0.21941540000000001"/>
    <n v="0"/>
    <n v="34.9"/>
    <n v="60.8"/>
    <n v="34.434330000000003"/>
    <n v="60.060020000000002"/>
    <m/>
    <s v="T"/>
    <s v="http://polling.reuters.com/#poll/CP3_2/"/>
    <n v="50451"/>
    <n v="79603"/>
    <n v="43053"/>
    <n v="43182.55878472222"/>
  </r>
  <r>
    <s v="Donald Trump"/>
    <x v="2"/>
    <n v="43182"/>
    <n v="43047"/>
    <n v="43049"/>
    <d v="2017-11-08T00:00:00"/>
    <x v="131"/>
    <x v="321"/>
    <x v="0"/>
    <s v="Gallup"/>
    <x v="6"/>
    <n v="1500"/>
    <s v="a"/>
    <n v="0.13740810000000001"/>
    <n v="0"/>
    <n v="38"/>
    <n v="57"/>
    <n v="38.572119999999998"/>
    <n v="55.310969999999998"/>
    <m/>
    <s v="T"/>
    <s v="http://www.gallup.com/poll/201617/gallup-daily-trump-job-approval.aspx"/>
    <n v="50442"/>
    <n v="79589"/>
    <n v="43050"/>
    <n v="43182.55878472222"/>
  </r>
  <r>
    <s v="Donald Trump"/>
    <x v="1"/>
    <n v="43182"/>
    <n v="43045"/>
    <n v="43049"/>
    <d v="2017-11-06T00:00:00"/>
    <x v="131"/>
    <x v="320"/>
    <x v="2"/>
    <s v="Ipsos"/>
    <x v="3"/>
    <n v="1313"/>
    <s v="rv"/>
    <n v="0.2000855"/>
    <n v="0"/>
    <n v="36.799999999999997"/>
    <n v="60.2"/>
    <n v="36.634700000000002"/>
    <n v="58.689439999999998"/>
    <m/>
    <s v="T"/>
    <s v="http://polling.reuters.com/#poll/CP3_2/filters/PD1:1"/>
    <n v="50451"/>
    <n v="79598"/>
    <n v="43053"/>
    <n v="43182.558900462966"/>
  </r>
  <r>
    <s v="Donald Trump"/>
    <x v="0"/>
    <n v="43182"/>
    <n v="43044"/>
    <n v="43048"/>
    <d v="2017-11-05T00:00:00"/>
    <x v="132"/>
    <x v="322"/>
    <x v="2"/>
    <s v="Ipsos"/>
    <x v="3"/>
    <n v="1644"/>
    <s v="a"/>
    <n v="0.21791450000000001"/>
    <n v="0"/>
    <n v="36.299999999999997"/>
    <n v="58.8"/>
    <n v="36.51247"/>
    <n v="57.722940000000001"/>
    <m/>
    <s v="T"/>
    <s v="http://polling.reuters.com/#poll/CP3_2/"/>
    <n v="50452"/>
    <n v="79604"/>
    <n v="43053"/>
    <n v="43182.558668981481"/>
  </r>
  <r>
    <s v="Donald Trump"/>
    <x v="0"/>
    <n v="43182"/>
    <n v="43046"/>
    <n v="43048"/>
    <d v="2017-11-07T00:00:00"/>
    <x v="132"/>
    <x v="323"/>
    <x v="0"/>
    <s v="Gallup"/>
    <x v="6"/>
    <n v="1500"/>
    <s v="a"/>
    <n v="0.13732549999999999"/>
    <n v="0"/>
    <n v="37"/>
    <n v="58"/>
    <n v="38.240139999999997"/>
    <n v="55.970889999999997"/>
    <m/>
    <s v="T"/>
    <s v="http://www.gallup.com/poll/201617/gallup-daily-trump-job-approval.aspx"/>
    <n v="50440"/>
    <n v="79587"/>
    <n v="43049"/>
    <n v="43182.558668981481"/>
  </r>
  <r>
    <s v="Donald Trump"/>
    <x v="0"/>
    <n v="43182"/>
    <n v="43046"/>
    <n v="43048"/>
    <d v="2017-11-07T00:00:00"/>
    <x v="132"/>
    <x v="323"/>
    <x v="0"/>
    <s v="Rasmussen Reports/Pulse Opinion Research"/>
    <x v="0"/>
    <n v="1500"/>
    <s v="lv"/>
    <n v="0.1248438"/>
    <n v="0"/>
    <n v="44"/>
    <n v="55"/>
    <n v="39.017049999999998"/>
    <n v="55.121749999999999"/>
    <m/>
    <s v="T"/>
    <s v="http://www.rasmussenreports.com/public_content/politics/trump_administration/trump_approval_index_history"/>
    <n v="50439"/>
    <n v="79586"/>
    <n v="43049"/>
    <n v="43182.558668981481"/>
  </r>
  <r>
    <s v="Donald Trump"/>
    <x v="0"/>
    <n v="43182"/>
    <n v="43045"/>
    <n v="43048"/>
    <d v="2017-11-06T00:00:00"/>
    <x v="132"/>
    <x v="324"/>
    <x v="3"/>
    <s v="Marist College"/>
    <x v="2"/>
    <n v="1074"/>
    <s v="a"/>
    <n v="1.7439960000000001"/>
    <n v="0"/>
    <n v="39"/>
    <n v="53"/>
    <n v="39.952269999999999"/>
    <n v="54.103749999999998"/>
    <m/>
    <m/>
    <s v="http://maristpoll.marist.edu/wp-content/misc/usapolls/us171106_HBO/Marist%20Poll_Nature%20of%20the%20Sample%20and%20Tables_November%202017.pdf#page=3"/>
    <n v="50455"/>
    <n v="79618"/>
    <n v="43053"/>
    <n v="43182.558668981481"/>
  </r>
  <r>
    <s v="Donald Trump"/>
    <x v="2"/>
    <n v="43182"/>
    <n v="43044"/>
    <n v="43048"/>
    <d v="2017-11-05T00:00:00"/>
    <x v="132"/>
    <x v="322"/>
    <x v="2"/>
    <s v="Ipsos"/>
    <x v="3"/>
    <n v="1644"/>
    <s v="a"/>
    <n v="0.21791450000000001"/>
    <n v="0"/>
    <n v="36.299999999999997"/>
    <n v="58.8"/>
    <n v="35.834330000000001"/>
    <n v="58.060020000000002"/>
    <m/>
    <s v="T"/>
    <s v="http://polling.reuters.com/#poll/CP3_2/"/>
    <n v="50452"/>
    <n v="79604"/>
    <n v="43053"/>
    <n v="43182.55878472222"/>
  </r>
  <r>
    <s v="Donald Trump"/>
    <x v="2"/>
    <n v="43182"/>
    <n v="43046"/>
    <n v="43048"/>
    <d v="2017-11-07T00:00:00"/>
    <x v="132"/>
    <x v="323"/>
    <x v="0"/>
    <s v="Gallup"/>
    <x v="6"/>
    <n v="1500"/>
    <s v="a"/>
    <n v="0.13732549999999999"/>
    <n v="0"/>
    <n v="37"/>
    <n v="58"/>
    <n v="37.572119999999998"/>
    <n v="56.310969999999998"/>
    <m/>
    <s v="T"/>
    <s v="http://www.gallup.com/poll/201617/gallup-daily-trump-job-approval.aspx"/>
    <n v="50440"/>
    <n v="79587"/>
    <n v="43049"/>
    <n v="43182.55878472222"/>
  </r>
  <r>
    <s v="Donald Trump"/>
    <x v="2"/>
    <n v="43182"/>
    <n v="43045"/>
    <n v="43048"/>
    <d v="2017-11-06T00:00:00"/>
    <x v="132"/>
    <x v="324"/>
    <x v="3"/>
    <s v="Marist College"/>
    <x v="2"/>
    <n v="1074"/>
    <s v="a"/>
    <n v="1.7439960000000001"/>
    <n v="0"/>
    <n v="39"/>
    <n v="53"/>
    <n v="39.206060000000001"/>
    <n v="54.364750000000001"/>
    <m/>
    <m/>
    <s v="http://maristpoll.marist.edu/wp-content/misc/usapolls/us171106_HBO/Marist%20Poll_Nature%20of%20the%20Sample%20and%20Tables_November%202017.pdf#page=3"/>
    <n v="50455"/>
    <n v="79618"/>
    <n v="43053"/>
    <n v="43182.55878472222"/>
  </r>
  <r>
    <s v="Donald Trump"/>
    <x v="1"/>
    <n v="43182"/>
    <n v="43044"/>
    <n v="43048"/>
    <d v="2017-11-05T00:00:00"/>
    <x v="132"/>
    <x v="322"/>
    <x v="2"/>
    <s v="Ipsos"/>
    <x v="3"/>
    <n v="1317"/>
    <s v="rv"/>
    <n v="0.19967989999999999"/>
    <n v="0"/>
    <n v="38.5"/>
    <n v="58.1"/>
    <n v="38.334710000000001"/>
    <n v="56.589440000000003"/>
    <m/>
    <s v="T"/>
    <s v="http://polling.reuters.com/#poll/CP3_2/filters/PD1:1"/>
    <n v="50452"/>
    <n v="79599"/>
    <n v="43053"/>
    <n v="43182.558900462966"/>
  </r>
  <r>
    <s v="Donald Trump"/>
    <x v="1"/>
    <n v="43182"/>
    <n v="43045"/>
    <n v="43048"/>
    <d v="2017-11-06T00:00:00"/>
    <x v="132"/>
    <x v="324"/>
    <x v="3"/>
    <s v="Marist College"/>
    <x v="2"/>
    <n v="850"/>
    <s v="rv"/>
    <n v="1.4681109999999999"/>
    <n v="0"/>
    <n v="39"/>
    <n v="55"/>
    <n v="39.779870000000003"/>
    <n v="55.734259999999999"/>
    <m/>
    <m/>
    <s v="http://maristpoll.marist.edu/wp-content/misc/usapolls/us171106_HBO/Marist%20Poll_Nature%20of%20the%20Sample%20and%20Tables_November%202017.pdf#page=3"/>
    <n v="50455"/>
    <n v="79619"/>
    <n v="43053"/>
    <n v="43182.558900462966"/>
  </r>
  <r>
    <s v="Donald Trump"/>
    <x v="1"/>
    <n v="43182"/>
    <n v="43046"/>
    <n v="43048"/>
    <d v="2017-11-07T00:00:00"/>
    <x v="132"/>
    <x v="323"/>
    <x v="0"/>
    <s v="Rasmussen Reports/Pulse Opinion Research"/>
    <x v="0"/>
    <n v="1500"/>
    <s v="lv"/>
    <n v="0.1248438"/>
    <n v="0"/>
    <n v="44"/>
    <n v="55"/>
    <n v="40.229849999999999"/>
    <n v="54.485889999999998"/>
    <m/>
    <s v="T"/>
    <s v="http://www.rasmussenreports.com/public_content/politics/trump_administration/trump_approval_index_history"/>
    <n v="50439"/>
    <n v="79586"/>
    <n v="43049"/>
    <n v="43182.558900462966"/>
  </r>
  <r>
    <s v="Donald Trump"/>
    <x v="0"/>
    <n v="43182"/>
    <n v="43041"/>
    <n v="43047"/>
    <d v="2017-11-02T00:00:00"/>
    <x v="133"/>
    <x v="325"/>
    <x v="1"/>
    <s v="SurveyMonkey"/>
    <x v="1"/>
    <n v="19325"/>
    <s v="a"/>
    <n v="0.66267980000000004"/>
    <n v="0"/>
    <n v="41"/>
    <n v="57"/>
    <n v="39.02366"/>
    <n v="55.446770000000001"/>
    <m/>
    <m/>
    <s v="https://drive.google.com/file/d/1WWm657sxdflHRu0GG6bmb1aR8s7k6WYN/view"/>
    <n v="50437"/>
    <n v="79578"/>
    <n v="43048"/>
    <n v="43182.558668981481"/>
  </r>
  <r>
    <s v="Donald Trump"/>
    <x v="0"/>
    <n v="43182"/>
    <n v="43041"/>
    <n v="43047"/>
    <d v="2017-11-02T00:00:00"/>
    <x v="133"/>
    <x v="325"/>
    <x v="1"/>
    <s v="icitizen"/>
    <x v="5"/>
    <n v="2721"/>
    <s v="a"/>
    <n v="0.83288039999999997"/>
    <n v="0"/>
    <n v="37"/>
    <n v="62"/>
    <n v="39.066600000000001"/>
    <n v="55.750590000000003"/>
    <m/>
    <m/>
    <s v="https://projects.fivethirtyeight.com.s3.amazonaws.com/polls/2018_icitizen_national.pdf"/>
    <n v="50952"/>
    <n v="80593"/>
    <n v="43159"/>
    <n v="43182.558668981481"/>
  </r>
  <r>
    <s v="Donald Trump"/>
    <x v="0"/>
    <n v="43182"/>
    <n v="43043"/>
    <n v="43047"/>
    <d v="2017-11-04T00:00:00"/>
    <x v="133"/>
    <x v="326"/>
    <x v="2"/>
    <s v="Ipsos"/>
    <x v="3"/>
    <n v="1608"/>
    <s v="a"/>
    <n v="0.21218590000000001"/>
    <n v="0"/>
    <n v="35.6"/>
    <n v="59.2"/>
    <n v="35.812469999999998"/>
    <n v="58.12294"/>
    <m/>
    <s v="T"/>
    <s v="http://polling.reuters.com/#poll/CP3_2/"/>
    <n v="50435"/>
    <n v="79574"/>
    <n v="43048"/>
    <n v="43182.558668981481"/>
  </r>
  <r>
    <s v="Donald Trump"/>
    <x v="0"/>
    <n v="43182"/>
    <n v="43045"/>
    <n v="43047"/>
    <d v="2017-11-06T00:00:00"/>
    <x v="133"/>
    <x v="327"/>
    <x v="0"/>
    <s v="Gallup"/>
    <x v="6"/>
    <n v="1500"/>
    <s v="a"/>
    <n v="0.13724310000000001"/>
    <n v="0"/>
    <n v="37"/>
    <n v="57"/>
    <n v="38.240139999999997"/>
    <n v="54.970889999999997"/>
    <m/>
    <s v="T"/>
    <s v="http://www.gallup.com/poll/201617/gallup-daily-trump-job-approval.aspx"/>
    <n v="50434"/>
    <n v="79573"/>
    <n v="43048"/>
    <n v="43182.558668981481"/>
  </r>
  <r>
    <s v="Donald Trump"/>
    <x v="0"/>
    <n v="43182"/>
    <n v="43045"/>
    <n v="43047"/>
    <d v="2017-11-06T00:00:00"/>
    <x v="133"/>
    <x v="327"/>
    <x v="0"/>
    <s v="Rasmussen Reports/Pulse Opinion Research"/>
    <x v="0"/>
    <n v="1500"/>
    <s v="lv"/>
    <n v="0.1246035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33"/>
    <n v="79572"/>
    <n v="43048"/>
    <n v="43182.558668981481"/>
  </r>
  <r>
    <s v="Donald Trump"/>
    <x v="0"/>
    <n v="43182"/>
    <n v="43046"/>
    <n v="43047"/>
    <d v="2017-11-07T00:00:00"/>
    <x v="133"/>
    <x v="328"/>
    <x v="7"/>
    <s v="Lucid"/>
    <x v="5"/>
    <n v="1274"/>
    <s v="a"/>
    <n v="0.58395419999999998"/>
    <n v="0"/>
    <n v="38.32"/>
    <n v="46.91"/>
    <n v="39.990569999999998"/>
    <n v="49.624890000000001"/>
    <m/>
    <m/>
    <s v="https://docs.google.com/spreadsheets/d/1UxvHHdflg9W61kPAiGXGMCsDFiFh-lquT_uycLf7u40/edit#gid=472997518"/>
    <n v="50441"/>
    <n v="79588"/>
    <n v="43049"/>
    <n v="43182.558668981481"/>
  </r>
  <r>
    <s v="Donald Trump"/>
    <x v="2"/>
    <n v="43182"/>
    <n v="43041"/>
    <n v="43047"/>
    <d v="2017-11-02T00:00:00"/>
    <x v="133"/>
    <x v="325"/>
    <x v="1"/>
    <s v="SurveyMonkey"/>
    <x v="1"/>
    <n v="19325"/>
    <s v="a"/>
    <n v="0.66267980000000004"/>
    <n v="0"/>
    <n v="41"/>
    <n v="57"/>
    <n v="38.352829999999997"/>
    <n v="55.783079999999998"/>
    <m/>
    <m/>
    <s v="https://drive.google.com/file/d/1WWm657sxdflHRu0GG6bmb1aR8s7k6WYN/view"/>
    <n v="50437"/>
    <n v="79578"/>
    <n v="43048"/>
    <n v="43182.55878472222"/>
  </r>
  <r>
    <s v="Donald Trump"/>
    <x v="2"/>
    <n v="43182"/>
    <n v="43041"/>
    <n v="43047"/>
    <d v="2017-11-02T00:00:00"/>
    <x v="133"/>
    <x v="325"/>
    <x v="1"/>
    <s v="icitizen"/>
    <x v="5"/>
    <n v="2721"/>
    <s v="a"/>
    <n v="0.83288039999999997"/>
    <n v="0"/>
    <n v="37"/>
    <n v="62"/>
    <n v="38.499200000000002"/>
    <n v="56.028239999999997"/>
    <m/>
    <m/>
    <s v="https://projects.fivethirtyeight.com.s3.amazonaws.com/polls/2018_icitizen_national.pdf"/>
    <n v="50952"/>
    <n v="80593"/>
    <n v="43159"/>
    <n v="43182.55878472222"/>
  </r>
  <r>
    <s v="Donald Trump"/>
    <x v="2"/>
    <n v="43182"/>
    <n v="43043"/>
    <n v="43047"/>
    <d v="2017-11-04T00:00:00"/>
    <x v="133"/>
    <x v="326"/>
    <x v="2"/>
    <s v="Ipsos"/>
    <x v="3"/>
    <n v="1608"/>
    <s v="a"/>
    <n v="0.21218590000000001"/>
    <n v="0"/>
    <n v="35.6"/>
    <n v="59.2"/>
    <n v="35.134329999999999"/>
    <n v="58.46002"/>
    <m/>
    <s v="T"/>
    <s v="http://polling.reuters.com/#poll/CP3_2/"/>
    <n v="50435"/>
    <n v="79574"/>
    <n v="43048"/>
    <n v="43182.55878472222"/>
  </r>
  <r>
    <s v="Donald Trump"/>
    <x v="2"/>
    <n v="43182"/>
    <n v="43045"/>
    <n v="43047"/>
    <d v="2017-11-06T00:00:00"/>
    <x v="133"/>
    <x v="327"/>
    <x v="0"/>
    <s v="Gallup"/>
    <x v="6"/>
    <n v="1500"/>
    <s v="a"/>
    <n v="0.13724310000000001"/>
    <n v="0"/>
    <n v="37"/>
    <n v="57"/>
    <n v="37.572119999999998"/>
    <n v="55.310969999999998"/>
    <m/>
    <s v="T"/>
    <s v="http://www.gallup.com/poll/201617/gallup-daily-trump-job-approval.aspx"/>
    <n v="50434"/>
    <n v="79573"/>
    <n v="43048"/>
    <n v="43182.55878472222"/>
  </r>
  <r>
    <s v="Donald Trump"/>
    <x v="2"/>
    <n v="43182"/>
    <n v="43046"/>
    <n v="43047"/>
    <d v="2017-11-07T00:00:00"/>
    <x v="133"/>
    <x v="328"/>
    <x v="7"/>
    <s v="Lucid"/>
    <x v="5"/>
    <n v="1274"/>
    <s v="a"/>
    <n v="0.58395419999999998"/>
    <n v="0"/>
    <n v="38.32"/>
    <n v="46.91"/>
    <n v="39.515300000000003"/>
    <n v="49.834679999999999"/>
    <m/>
    <m/>
    <s v="https://docs.google.com/spreadsheets/d/1UxvHHdflg9W61kPAiGXGMCsDFiFh-lquT_uycLf7u40/edit#gid=472997518"/>
    <n v="50441"/>
    <n v="79588"/>
    <n v="43049"/>
    <n v="43182.55878472222"/>
  </r>
  <r>
    <s v="Donald Trump"/>
    <x v="1"/>
    <n v="43182"/>
    <n v="43041"/>
    <n v="43047"/>
    <d v="2017-11-02T00:00:00"/>
    <x v="133"/>
    <x v="325"/>
    <x v="1"/>
    <s v="SurveyMonkey"/>
    <x v="1"/>
    <n v="16659"/>
    <s v="rv"/>
    <n v="0.65409819999999996"/>
    <n v="0"/>
    <n v="42"/>
    <n v="57"/>
    <n v="39.842950000000002"/>
    <n v="55.259030000000003"/>
    <m/>
    <m/>
    <s v="https://drive.google.com/file/d/1WWm657sxdflHRu0GG6bmb1aR8s7k6WYN/view"/>
    <n v="50437"/>
    <n v="79579"/>
    <n v="43048"/>
    <n v="43182.558900462966"/>
  </r>
  <r>
    <s v="Donald Trump"/>
    <x v="1"/>
    <n v="43182"/>
    <n v="43043"/>
    <n v="43047"/>
    <d v="2017-11-04T00:00:00"/>
    <x v="133"/>
    <x v="326"/>
    <x v="2"/>
    <s v="Ipsos"/>
    <x v="3"/>
    <n v="1297"/>
    <s v="rv"/>
    <n v="0.1956146"/>
    <n v="0"/>
    <n v="37.1"/>
    <n v="59.4"/>
    <n v="36.934699999999999"/>
    <n v="57.88944"/>
    <m/>
    <s v="T"/>
    <s v="http://polling.reuters.com/#poll/CP3_2/filters/PD1:1"/>
    <n v="50435"/>
    <n v="79576"/>
    <n v="43048"/>
    <n v="43182.558900462966"/>
  </r>
  <r>
    <s v="Donald Trump"/>
    <x v="1"/>
    <n v="43182"/>
    <n v="43045"/>
    <n v="43047"/>
    <d v="2017-11-06T00:00:00"/>
    <x v="133"/>
    <x v="327"/>
    <x v="0"/>
    <s v="Rasmussen Reports/Pulse Opinion Research"/>
    <x v="0"/>
    <n v="1500"/>
    <s v="lv"/>
    <n v="0.1246035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33"/>
    <n v="79572"/>
    <n v="43048"/>
    <n v="43182.558900462966"/>
  </r>
  <r>
    <s v="Donald Trump"/>
    <x v="0"/>
    <n v="43182"/>
    <n v="43042"/>
    <n v="43046"/>
    <d v="2017-11-03T00:00:00"/>
    <x v="134"/>
    <x v="329"/>
    <x v="2"/>
    <s v="Ipsos"/>
    <x v="3"/>
    <n v="1573"/>
    <s v="a"/>
    <n v="0.2065883"/>
    <n v="0"/>
    <n v="34.799999999999997"/>
    <n v="59.8"/>
    <n v="35.01247"/>
    <n v="58.722940000000001"/>
    <m/>
    <s v="T"/>
    <s v="http://polling.reuters.com/#poll/CP3_2/"/>
    <n v="50436"/>
    <n v="79575"/>
    <n v="43048"/>
    <n v="43182.558668981481"/>
  </r>
  <r>
    <s v="Donald Trump"/>
    <x v="0"/>
    <n v="43182"/>
    <n v="43044"/>
    <n v="43046"/>
    <d v="2017-11-05T00:00:00"/>
    <x v="134"/>
    <x v="330"/>
    <x v="0"/>
    <s v="Gallup"/>
    <x v="6"/>
    <n v="1500"/>
    <s v="a"/>
    <n v="0.1371609"/>
    <n v="0"/>
    <n v="38"/>
    <n v="55"/>
    <n v="39.240139999999997"/>
    <n v="52.970889999999997"/>
    <m/>
    <s v="T"/>
    <s v="http://www.gallup.com/poll/201617/gallup-daily-trump-job-approval.aspx"/>
    <n v="50431"/>
    <n v="79566"/>
    <n v="43047"/>
    <n v="43182.558668981481"/>
  </r>
  <r>
    <s v="Donald Trump"/>
    <x v="0"/>
    <n v="43182"/>
    <n v="43044"/>
    <n v="43046"/>
    <d v="2017-11-05T00:00:00"/>
    <x v="134"/>
    <x v="330"/>
    <x v="0"/>
    <s v="Rasmussen Reports/Pulse Opinion Research"/>
    <x v="0"/>
    <n v="1500"/>
    <s v="lv"/>
    <n v="0.1241276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430"/>
    <n v="79565"/>
    <n v="43047"/>
    <n v="43182.558668981481"/>
  </r>
  <r>
    <s v="Donald Trump"/>
    <x v="0"/>
    <n v="43182"/>
    <n v="43044"/>
    <n v="43046"/>
    <d v="2017-11-05T00:00:00"/>
    <x v="134"/>
    <x v="330"/>
    <x v="0"/>
    <s v="YouGov"/>
    <x v="4"/>
    <n v="1500"/>
    <s v="a"/>
    <n v="0.87859229999999999"/>
    <n v="0"/>
    <n v="37"/>
    <n v="54"/>
    <n v="37.612949999999998"/>
    <n v="56.491219999999998"/>
    <m/>
    <m/>
    <s v="https://d25d2506sfb94s.cloudfront.net/cumulus_uploads/document/k4rl5ynp42/econTabReport.pdf"/>
    <n v="50432"/>
    <n v="79567"/>
    <n v="43047"/>
    <n v="43182.558668981481"/>
  </r>
  <r>
    <s v="Donald Trump"/>
    <x v="2"/>
    <n v="43182"/>
    <n v="43042"/>
    <n v="43046"/>
    <d v="2017-11-03T00:00:00"/>
    <x v="134"/>
    <x v="329"/>
    <x v="2"/>
    <s v="Ipsos"/>
    <x v="3"/>
    <n v="1573"/>
    <s v="a"/>
    <n v="0.2065883"/>
    <n v="0"/>
    <n v="34.799999999999997"/>
    <n v="59.8"/>
    <n v="34.334330000000001"/>
    <n v="59.060020000000002"/>
    <m/>
    <s v="T"/>
    <s v="http://polling.reuters.com/#poll/CP3_2/"/>
    <n v="50436"/>
    <n v="79575"/>
    <n v="43048"/>
    <n v="43182.55878472222"/>
  </r>
  <r>
    <s v="Donald Trump"/>
    <x v="2"/>
    <n v="43182"/>
    <n v="43044"/>
    <n v="43046"/>
    <d v="2017-11-05T00:00:00"/>
    <x v="134"/>
    <x v="330"/>
    <x v="0"/>
    <s v="YouGov"/>
    <x v="4"/>
    <n v="1500"/>
    <s v="a"/>
    <n v="0.87859229999999999"/>
    <n v="0"/>
    <n v="37"/>
    <n v="54"/>
    <n v="37.0182"/>
    <n v="56.78143"/>
    <m/>
    <m/>
    <s v="https://d25d2506sfb94s.cloudfront.net/cumulus_uploads/document/k4rl5ynp42/econTabReport.pdf"/>
    <n v="50432"/>
    <n v="79567"/>
    <n v="43047"/>
    <n v="43182.55878472222"/>
  </r>
  <r>
    <s v="Donald Trump"/>
    <x v="2"/>
    <n v="43182"/>
    <n v="43044"/>
    <n v="43046"/>
    <d v="2017-11-05T00:00:00"/>
    <x v="134"/>
    <x v="330"/>
    <x v="0"/>
    <s v="Gallup"/>
    <x v="6"/>
    <n v="1500"/>
    <s v="a"/>
    <n v="0.1371609"/>
    <n v="0"/>
    <n v="38"/>
    <n v="55"/>
    <n v="38.572119999999998"/>
    <n v="53.310969999999998"/>
    <m/>
    <s v="T"/>
    <s v="http://www.gallup.com/poll/201617/gallup-daily-trump-job-approval.aspx"/>
    <n v="50431"/>
    <n v="79566"/>
    <n v="43047"/>
    <n v="43182.55878472222"/>
  </r>
  <r>
    <s v="Donald Trump"/>
    <x v="1"/>
    <n v="43182"/>
    <n v="43042"/>
    <n v="43046"/>
    <d v="2017-11-03T00:00:00"/>
    <x v="134"/>
    <x v="329"/>
    <x v="2"/>
    <s v="Ipsos"/>
    <x v="3"/>
    <n v="1272"/>
    <s v="rv"/>
    <n v="0.19077749999999999"/>
    <n v="0"/>
    <n v="36.200000000000003"/>
    <n v="60.3"/>
    <n v="36.034709999999997"/>
    <n v="58.789439999999999"/>
    <m/>
    <s v="T"/>
    <s v="http://polling.reuters.com/#poll/CP3_2/filters/PD1:1"/>
    <n v="50436"/>
    <n v="79577"/>
    <n v="43048"/>
    <n v="43182.558900462966"/>
  </r>
  <r>
    <s v="Donald Trump"/>
    <x v="1"/>
    <n v="43182"/>
    <n v="43044"/>
    <n v="43046"/>
    <d v="2017-11-05T00:00:00"/>
    <x v="134"/>
    <x v="330"/>
    <x v="0"/>
    <s v="Rasmussen Reports/Pulse Opinion Research"/>
    <x v="0"/>
    <n v="1500"/>
    <s v="lv"/>
    <n v="0.1241276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430"/>
    <n v="79565"/>
    <n v="43047"/>
    <n v="43182.558900462966"/>
  </r>
  <r>
    <s v="Donald Trump"/>
    <x v="1"/>
    <n v="43182"/>
    <n v="43044"/>
    <n v="43046"/>
    <d v="2017-11-05T00:00:00"/>
    <x v="134"/>
    <x v="330"/>
    <x v="0"/>
    <s v="YouGov"/>
    <x v="4"/>
    <n v="1336"/>
    <s v="rv"/>
    <n v="0.85989420000000005"/>
    <n v="0"/>
    <n v="40"/>
    <n v="55"/>
    <n v="39.151739999999997"/>
    <n v="55.626690000000004"/>
    <m/>
    <m/>
    <s v="https://d25d2506sfb94s.cloudfront.net/cumulus_uploads/document/k4rl5ynp42/econTabReport.pdf"/>
    <n v="50432"/>
    <n v="79568"/>
    <n v="43047"/>
    <n v="43182.558900462966"/>
  </r>
  <r>
    <s v="Donald Trump"/>
    <x v="0"/>
    <n v="43182"/>
    <n v="43041"/>
    <n v="43045"/>
    <d v="2017-11-02T00:00:00"/>
    <x v="135"/>
    <x v="331"/>
    <x v="2"/>
    <s v="Rasmussen Reports/Pulse Opinion Research"/>
    <x v="0"/>
    <n v="1500"/>
    <s v="lv"/>
    <n v="0.2236429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24"/>
    <n v="79547"/>
    <n v="43046"/>
    <n v="43182.558668981481"/>
  </r>
  <r>
    <s v="Donald Trump"/>
    <x v="0"/>
    <n v="43182"/>
    <n v="43041"/>
    <n v="43045"/>
    <d v="2017-11-02T00:00:00"/>
    <x v="135"/>
    <x v="331"/>
    <x v="2"/>
    <s v="Morning Consult"/>
    <x v="5"/>
    <n v="1990"/>
    <s v="rv"/>
    <n v="0.59294049999999998"/>
    <n v="0"/>
    <n v="44"/>
    <n v="51"/>
    <n v="40.107430000000001"/>
    <n v="54.069670000000002"/>
    <m/>
    <m/>
    <s v="https://morningconsult.com/wp-content/uploads/2017/11/171102_crosstabs_POLITICO_v1_AP.pdf"/>
    <n v="50438"/>
    <n v="79580"/>
    <n v="43048"/>
    <n v="43182.558668981481"/>
  </r>
  <r>
    <s v="Donald Trump"/>
    <x v="0"/>
    <n v="43182"/>
    <n v="43041"/>
    <n v="43045"/>
    <d v="2017-11-02T00:00:00"/>
    <x v="135"/>
    <x v="331"/>
    <x v="2"/>
    <s v="Ipsos"/>
    <x v="3"/>
    <n v="1860"/>
    <s v="a"/>
    <n v="0.243035"/>
    <n v="0"/>
    <n v="35.9"/>
    <n v="59.1"/>
    <n v="36.112470000000002"/>
    <n v="58.022939999999998"/>
    <m/>
    <s v="T"/>
    <s v="http://polling.reuters.com/#poll/CP3_2/"/>
    <n v="50426"/>
    <n v="79553"/>
    <n v="43046"/>
    <n v="43182.558668981481"/>
  </r>
  <r>
    <s v="Donald Trump"/>
    <x v="0"/>
    <n v="43182"/>
    <n v="43043"/>
    <n v="43045"/>
    <d v="2017-11-04T00:00:00"/>
    <x v="135"/>
    <x v="332"/>
    <x v="0"/>
    <s v="Gallup"/>
    <x v="6"/>
    <n v="1500"/>
    <s v="a"/>
    <n v="0.13707900000000001"/>
    <n v="0"/>
    <n v="37"/>
    <n v="57"/>
    <n v="38.240139999999997"/>
    <n v="54.970889999999997"/>
    <m/>
    <s v="T"/>
    <s v="http://www.gallup.com/poll/201617/gallup-daily-trump-job-approval.aspx"/>
    <n v="50425"/>
    <n v="79548"/>
    <n v="43046"/>
    <n v="43182.558668981481"/>
  </r>
  <r>
    <s v="Donald Trump"/>
    <x v="2"/>
    <n v="43182"/>
    <n v="43041"/>
    <n v="43045"/>
    <d v="2017-11-02T00:00:00"/>
    <x v="135"/>
    <x v="331"/>
    <x v="2"/>
    <s v="Ipsos"/>
    <x v="3"/>
    <n v="1860"/>
    <s v="a"/>
    <n v="0.243035"/>
    <n v="0"/>
    <n v="35.9"/>
    <n v="59.1"/>
    <n v="35.434330000000003"/>
    <n v="58.360019999999999"/>
    <m/>
    <s v="T"/>
    <s v="http://polling.reuters.com/#poll/CP3_2/"/>
    <n v="50426"/>
    <n v="79553"/>
    <n v="43046"/>
    <n v="43182.55878472222"/>
  </r>
  <r>
    <s v="Donald Trump"/>
    <x v="2"/>
    <n v="43182"/>
    <n v="43043"/>
    <n v="43045"/>
    <d v="2017-11-04T00:00:00"/>
    <x v="135"/>
    <x v="332"/>
    <x v="0"/>
    <s v="Gallup"/>
    <x v="6"/>
    <n v="1500"/>
    <s v="a"/>
    <n v="0.13707900000000001"/>
    <n v="0"/>
    <n v="37"/>
    <n v="57"/>
    <n v="37.572119999999998"/>
    <n v="55.310969999999998"/>
    <m/>
    <s v="T"/>
    <s v="http://www.gallup.com/poll/201617/gallup-daily-trump-job-approval.aspx"/>
    <n v="50425"/>
    <n v="79548"/>
    <n v="43046"/>
    <n v="43182.55878472222"/>
  </r>
  <r>
    <s v="Donald Trump"/>
    <x v="1"/>
    <n v="43182"/>
    <n v="43041"/>
    <n v="43045"/>
    <d v="2017-11-02T00:00:00"/>
    <x v="135"/>
    <x v="331"/>
    <x v="2"/>
    <s v="Rasmussen Reports/Pulse Opinion Research"/>
    <x v="0"/>
    <n v="1500"/>
    <s v="lv"/>
    <n v="0.2236429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24"/>
    <n v="79547"/>
    <n v="43046"/>
    <n v="43182.558900462966"/>
  </r>
  <r>
    <s v="Donald Trump"/>
    <x v="1"/>
    <n v="43182"/>
    <n v="43041"/>
    <n v="43045"/>
    <d v="2017-11-02T00:00:00"/>
    <x v="135"/>
    <x v="331"/>
    <x v="2"/>
    <s v="Ipsos"/>
    <x v="3"/>
    <n v="1514"/>
    <s v="rv"/>
    <n v="0.2257171"/>
    <n v="0"/>
    <n v="38.299999999999997"/>
    <n v="57.9"/>
    <n v="38.134700000000002"/>
    <n v="56.38944"/>
    <m/>
    <s v="T"/>
    <s v="http://polling.reuters.com/#poll/CP3_2/filters/PD1:1"/>
    <n v="50426"/>
    <n v="79549"/>
    <n v="43046"/>
    <n v="43182.558900462966"/>
  </r>
  <r>
    <s v="Donald Trump"/>
    <x v="1"/>
    <n v="43182"/>
    <n v="43041"/>
    <n v="43045"/>
    <d v="2017-11-02T00:00:00"/>
    <x v="135"/>
    <x v="331"/>
    <x v="2"/>
    <s v="Morning Consult"/>
    <x v="5"/>
    <n v="1990"/>
    <s v="rv"/>
    <n v="0.59294049999999998"/>
    <n v="0"/>
    <n v="44"/>
    <n v="51"/>
    <n v="41.112200000000001"/>
    <n v="53.48854"/>
    <m/>
    <m/>
    <s v="https://morningconsult.com/wp-content/uploads/2017/11/171102_crosstabs_POLITICO_v1_AP.pdf"/>
    <n v="50438"/>
    <n v="79580"/>
    <n v="43048"/>
    <n v="43182.558900462966"/>
  </r>
  <r>
    <s v="Donald Trump"/>
    <x v="0"/>
    <n v="43182"/>
    <n v="43040"/>
    <n v="43044"/>
    <d v="2017-11-01T00:00:00"/>
    <x v="136"/>
    <x v="333"/>
    <x v="2"/>
    <s v="Rasmussen Reports/Pulse Opinion Research"/>
    <x v="0"/>
    <n v="1500"/>
    <s v="lv"/>
    <n v="7.4978799999999998E-2"/>
    <n v="0"/>
    <n v="44"/>
    <n v="55"/>
    <n v="39.017049999999998"/>
    <n v="55.121749999999999"/>
    <m/>
    <s v="T"/>
    <s v="http://www.rasmussenreports.com/public_content/politics/trump_administration/trump_approval_index_history"/>
    <n v="50420"/>
    <n v="79535"/>
    <n v="43045"/>
    <n v="43182.558668981481"/>
  </r>
  <r>
    <s v="Donald Trump"/>
    <x v="0"/>
    <n v="43182"/>
    <n v="43040"/>
    <n v="43044"/>
    <d v="2017-11-01T00:00:00"/>
    <x v="136"/>
    <x v="333"/>
    <x v="2"/>
    <s v="Ipsos"/>
    <x v="3"/>
    <n v="1769"/>
    <s v="a"/>
    <n v="0.23006170000000001"/>
    <n v="0"/>
    <n v="35.799999999999997"/>
    <n v="59.4"/>
    <n v="36.01247"/>
    <n v="58.322940000000003"/>
    <m/>
    <s v="T"/>
    <s v="http://polling.reuters.com/#poll/CP3_2/"/>
    <n v="50427"/>
    <n v="79554"/>
    <n v="43046"/>
    <n v="43182.558668981481"/>
  </r>
  <r>
    <s v="Donald Trump"/>
    <x v="0"/>
    <n v="43182"/>
    <n v="43042"/>
    <n v="43044"/>
    <d v="2017-11-03T00:00:00"/>
    <x v="136"/>
    <x v="334"/>
    <x v="0"/>
    <s v="Gallup"/>
    <x v="6"/>
    <n v="1500"/>
    <s v="a"/>
    <n v="0.13699729999999999"/>
    <n v="0"/>
    <n v="37"/>
    <n v="57"/>
    <n v="38.240139999999997"/>
    <n v="54.970889999999997"/>
    <m/>
    <s v="T"/>
    <s v="http://www.gallup.com/poll/201617/gallup-daily-trump-job-approval.aspx"/>
    <n v="50421"/>
    <n v="79536"/>
    <n v="43045"/>
    <n v="43182.558668981481"/>
  </r>
  <r>
    <s v="Donald Trump"/>
    <x v="0"/>
    <n v="43182"/>
    <n v="43041"/>
    <n v="43044"/>
    <d v="2017-11-02T00:00:00"/>
    <x v="136"/>
    <x v="335"/>
    <x v="3"/>
    <s v="CNN/SSRS"/>
    <x v="5"/>
    <n v="1021"/>
    <s v="a"/>
    <n v="1.433052"/>
    <n v="0"/>
    <n v="36"/>
    <n v="58"/>
    <n v="36.731859999999998"/>
    <n v="57.314540000000001"/>
    <m/>
    <m/>
    <s v="http://cdn.cnn.com/cnn/2017/images/11/06/rel11a.-.trump.and.russia.pdf"/>
    <n v="50422"/>
    <n v="79538"/>
    <n v="43045"/>
    <n v="43182.558668981481"/>
  </r>
  <r>
    <s v="Donald Trump"/>
    <x v="2"/>
    <n v="43182"/>
    <n v="43040"/>
    <n v="43044"/>
    <d v="2017-11-01T00:00:00"/>
    <x v="136"/>
    <x v="333"/>
    <x v="2"/>
    <s v="Ipsos"/>
    <x v="3"/>
    <n v="1769"/>
    <s v="a"/>
    <n v="0.23006170000000001"/>
    <n v="0"/>
    <n v="35.799999999999997"/>
    <n v="59.4"/>
    <n v="35.334330000000001"/>
    <n v="58.660020000000003"/>
    <m/>
    <s v="T"/>
    <s v="http://polling.reuters.com/#poll/CP3_2/"/>
    <n v="50427"/>
    <n v="79554"/>
    <n v="43046"/>
    <n v="43182.55878472222"/>
  </r>
  <r>
    <s v="Donald Trump"/>
    <x v="2"/>
    <n v="43182"/>
    <n v="43042"/>
    <n v="43044"/>
    <d v="2017-11-03T00:00:00"/>
    <x v="136"/>
    <x v="334"/>
    <x v="0"/>
    <s v="Gallup"/>
    <x v="6"/>
    <n v="1500"/>
    <s v="a"/>
    <n v="0.13699729999999999"/>
    <n v="0"/>
    <n v="37"/>
    <n v="57"/>
    <n v="37.572119999999998"/>
    <n v="55.310969999999998"/>
    <m/>
    <s v="T"/>
    <s v="http://www.gallup.com/poll/201617/gallup-daily-trump-job-approval.aspx"/>
    <n v="50421"/>
    <n v="79536"/>
    <n v="43045"/>
    <n v="43182.55878472222"/>
  </r>
  <r>
    <s v="Donald Trump"/>
    <x v="2"/>
    <n v="43182"/>
    <n v="43041"/>
    <n v="43044"/>
    <d v="2017-11-02T00:00:00"/>
    <x v="136"/>
    <x v="335"/>
    <x v="3"/>
    <s v="CNN/SSRS"/>
    <x v="5"/>
    <n v="1021"/>
    <s v="a"/>
    <n v="1.433052"/>
    <n v="0"/>
    <n v="36"/>
    <n v="58"/>
    <n v="36.264479999999999"/>
    <n v="57.49756"/>
    <m/>
    <m/>
    <s v="http://cdn.cnn.com/cnn/2017/images/11/06/rel11a.-.trump.and.russia.pdf"/>
    <n v="50422"/>
    <n v="79538"/>
    <n v="43045"/>
    <n v="43182.55878472222"/>
  </r>
  <r>
    <s v="Donald Trump"/>
    <x v="1"/>
    <n v="43182"/>
    <n v="43040"/>
    <n v="43044"/>
    <d v="2017-11-01T00:00:00"/>
    <x v="136"/>
    <x v="333"/>
    <x v="2"/>
    <s v="Ipsos"/>
    <x v="3"/>
    <n v="1452"/>
    <s v="rv"/>
    <n v="0.21525810000000001"/>
    <n v="0"/>
    <n v="37.299999999999997"/>
    <n v="59.2"/>
    <n v="37.134700000000002"/>
    <n v="57.689439999999998"/>
    <m/>
    <s v="T"/>
    <s v="http://polling.reuters.com/#poll/CP3_2/filters/PD1:1"/>
    <n v="50427"/>
    <n v="79550"/>
    <n v="43046"/>
    <n v="43182.558900462966"/>
  </r>
  <r>
    <s v="Donald Trump"/>
    <x v="1"/>
    <n v="43182"/>
    <n v="43040"/>
    <n v="43044"/>
    <d v="2017-11-01T00:00:00"/>
    <x v="136"/>
    <x v="333"/>
    <x v="2"/>
    <s v="Rasmussen Reports/Pulse Opinion Research"/>
    <x v="0"/>
    <n v="1500"/>
    <s v="lv"/>
    <n v="7.4978799999999998E-2"/>
    <n v="0"/>
    <n v="44"/>
    <n v="55"/>
    <n v="40.229849999999999"/>
    <n v="54.485889999999998"/>
    <m/>
    <s v="T"/>
    <s v="http://www.rasmussenreports.com/public_content/politics/trump_administration/trump_approval_index_history"/>
    <n v="50420"/>
    <n v="79535"/>
    <n v="43045"/>
    <n v="43182.558900462966"/>
  </r>
  <r>
    <s v="Donald Trump"/>
    <x v="1"/>
    <n v="43182"/>
    <n v="43041"/>
    <n v="43044"/>
    <d v="2017-11-02T00:00:00"/>
    <x v="136"/>
    <x v="335"/>
    <x v="3"/>
    <s v="CNN/SSRS"/>
    <x v="5"/>
    <n v="910"/>
    <s v="rv"/>
    <n v="1.333488"/>
    <n v="0"/>
    <n v="38"/>
    <n v="57"/>
    <n v="38.259480000000003"/>
    <n v="56.574919999999999"/>
    <m/>
    <m/>
    <s v="http://cdn.cnn.com/cnn/2017/images/11/06/rel11a.-.trump.and.russia.pdf"/>
    <n v="50422"/>
    <n v="79540"/>
    <n v="43045"/>
    <n v="43182.558900462966"/>
  </r>
  <r>
    <s v="Donald Trump"/>
    <x v="0"/>
    <n v="43182"/>
    <n v="43039"/>
    <n v="43043"/>
    <d v="2017-10-31T00:00:00"/>
    <x v="137"/>
    <x v="336"/>
    <x v="2"/>
    <s v="Ipsos"/>
    <x v="3"/>
    <n v="1818"/>
    <s v="a"/>
    <n v="0.2353133"/>
    <n v="0"/>
    <n v="35"/>
    <n v="60.7"/>
    <n v="35.212470000000003"/>
    <n v="59.62294"/>
    <m/>
    <s v="T"/>
    <s v="http://polling.reuters.com/#poll/CP3_2/"/>
    <n v="50428"/>
    <n v="79555"/>
    <n v="43046"/>
    <n v="43182.558668981481"/>
  </r>
  <r>
    <s v="Donald Trump"/>
    <x v="0"/>
    <n v="43182"/>
    <n v="43041"/>
    <n v="43043"/>
    <d v="2017-11-02T00:00:00"/>
    <x v="137"/>
    <x v="337"/>
    <x v="0"/>
    <s v="Gallup"/>
    <x v="6"/>
    <n v="1500"/>
    <s v="a"/>
    <n v="0.1369157"/>
    <n v="0"/>
    <n v="37"/>
    <n v="57"/>
    <n v="38.240139999999997"/>
    <n v="54.970889999999997"/>
    <m/>
    <s v="T"/>
    <s v="http://www.gallup.com/poll/201617/gallup-daily-trump-job-approval.aspx"/>
    <n v="50418"/>
    <n v="79532"/>
    <n v="43044"/>
    <n v="43182.558668981481"/>
  </r>
  <r>
    <s v="Donald Trump"/>
    <x v="2"/>
    <n v="43182"/>
    <n v="43039"/>
    <n v="43043"/>
    <d v="2017-10-31T00:00:00"/>
    <x v="137"/>
    <x v="336"/>
    <x v="2"/>
    <s v="Ipsos"/>
    <x v="3"/>
    <n v="1818"/>
    <s v="a"/>
    <n v="0.2353133"/>
    <n v="0"/>
    <n v="35"/>
    <n v="60.7"/>
    <n v="34.534329999999997"/>
    <n v="59.96002"/>
    <m/>
    <s v="T"/>
    <s v="http://polling.reuters.com/#poll/CP3_2/"/>
    <n v="50428"/>
    <n v="79555"/>
    <n v="43046"/>
    <n v="43182.55878472222"/>
  </r>
  <r>
    <s v="Donald Trump"/>
    <x v="2"/>
    <n v="43182"/>
    <n v="43041"/>
    <n v="43043"/>
    <d v="2017-11-02T00:00:00"/>
    <x v="137"/>
    <x v="337"/>
    <x v="0"/>
    <s v="Gallup"/>
    <x v="6"/>
    <n v="1500"/>
    <s v="a"/>
    <n v="0.1369157"/>
    <n v="0"/>
    <n v="37"/>
    <n v="57"/>
    <n v="37.572119999999998"/>
    <n v="55.310969999999998"/>
    <m/>
    <s v="T"/>
    <s v="http://www.gallup.com/poll/201617/gallup-daily-trump-job-approval.aspx"/>
    <n v="50418"/>
    <n v="79532"/>
    <n v="43044"/>
    <n v="43182.55878472222"/>
  </r>
  <r>
    <s v="Donald Trump"/>
    <x v="1"/>
    <n v="43182"/>
    <n v="43039"/>
    <n v="43043"/>
    <d v="2017-10-31T00:00:00"/>
    <x v="137"/>
    <x v="336"/>
    <x v="2"/>
    <s v="Ipsos"/>
    <x v="3"/>
    <n v="1508"/>
    <s v="rv"/>
    <n v="0.2222991"/>
    <n v="0"/>
    <n v="36.4"/>
    <n v="60.6"/>
    <n v="36.23471"/>
    <n v="59.089440000000003"/>
    <m/>
    <s v="T"/>
    <s v="http://polling.reuters.com/#poll/CP3_2/filters/PD1:1"/>
    <n v="50428"/>
    <n v="79551"/>
    <n v="43046"/>
    <n v="43182.558900462966"/>
  </r>
  <r>
    <s v="Donald Trump"/>
    <x v="0"/>
    <n v="43182"/>
    <n v="43034"/>
    <n v="43042"/>
    <d v="2017-10-26T00:00:00"/>
    <x v="138"/>
    <x v="338"/>
    <x v="8"/>
    <s v="IBD/TIPP"/>
    <x v="3"/>
    <n v="917"/>
    <s v="a"/>
    <n v="1.5025489999999999"/>
    <n v="0"/>
    <n v="36"/>
    <n v="58"/>
    <n v="38.024970000000003"/>
    <n v="56.350639999999999"/>
    <m/>
    <m/>
    <s v="https://www.investors.com/politics/1-year-after-trump-election-less-stress-more-hope-but-low-approvals-ibdtipp-poll/"/>
    <n v="50423"/>
    <n v="79546"/>
    <n v="43046"/>
    <n v="43182.558668981481"/>
  </r>
  <r>
    <s v="Donald Trump"/>
    <x v="0"/>
    <n v="43182"/>
    <n v="43038"/>
    <n v="43042"/>
    <d v="2017-10-30T00:00:00"/>
    <x v="138"/>
    <x v="339"/>
    <x v="2"/>
    <s v="Ipsos"/>
    <x v="3"/>
    <n v="1858"/>
    <s v="a"/>
    <n v="0.23931189999999999"/>
    <n v="0"/>
    <n v="36.4"/>
    <n v="60.2"/>
    <n v="36.612470000000002"/>
    <n v="59.12294"/>
    <m/>
    <s v="T"/>
    <s v="http://polling.reuters.com/#poll/CP3_2/"/>
    <n v="50429"/>
    <n v="79556"/>
    <n v="43046"/>
    <n v="43182.558668981481"/>
  </r>
  <r>
    <s v="Donald Trump"/>
    <x v="0"/>
    <n v="43182"/>
    <n v="43040"/>
    <n v="43042"/>
    <d v="2017-11-01T00:00:00"/>
    <x v="138"/>
    <x v="340"/>
    <x v="0"/>
    <s v="Gallup"/>
    <x v="6"/>
    <n v="1500"/>
    <s v="a"/>
    <n v="0.136794"/>
    <n v="0"/>
    <n v="39"/>
    <n v="56"/>
    <n v="40.240139999999997"/>
    <n v="53.970889999999997"/>
    <m/>
    <s v="T"/>
    <s v="http://www.gallup.com/poll/201617/gallup-daily-trump-job-approval.aspx"/>
    <n v="50417"/>
    <n v="79531"/>
    <n v="43043"/>
    <n v="43182.558668981481"/>
  </r>
  <r>
    <s v="Donald Trump"/>
    <x v="2"/>
    <n v="43182"/>
    <n v="43034"/>
    <n v="43042"/>
    <d v="2017-10-26T00:00:00"/>
    <x v="138"/>
    <x v="338"/>
    <x v="8"/>
    <s v="IBD/TIPP"/>
    <x v="3"/>
    <n v="917"/>
    <s v="a"/>
    <n v="1.5025489999999999"/>
    <n v="0"/>
    <n v="36"/>
    <n v="58"/>
    <n v="37.614229999999999"/>
    <n v="56.573219999999999"/>
    <m/>
    <m/>
    <s v="https://www.investors.com/politics/1-year-after-trump-election-less-stress-more-hope-but-low-approvals-ibdtipp-poll/"/>
    <n v="50423"/>
    <n v="79546"/>
    <n v="43046"/>
    <n v="43182.55878472222"/>
  </r>
  <r>
    <s v="Donald Trump"/>
    <x v="2"/>
    <n v="43182"/>
    <n v="43038"/>
    <n v="43042"/>
    <d v="2017-10-30T00:00:00"/>
    <x v="138"/>
    <x v="339"/>
    <x v="2"/>
    <s v="Ipsos"/>
    <x v="3"/>
    <n v="1858"/>
    <s v="a"/>
    <n v="0.23931189999999999"/>
    <n v="0"/>
    <n v="36.4"/>
    <n v="60.2"/>
    <n v="35.934330000000003"/>
    <n v="59.46002"/>
    <m/>
    <s v="T"/>
    <s v="http://polling.reuters.com/#poll/CP3_2/"/>
    <n v="50429"/>
    <n v="79556"/>
    <n v="43046"/>
    <n v="43182.55878472222"/>
  </r>
  <r>
    <s v="Donald Trump"/>
    <x v="2"/>
    <n v="43182"/>
    <n v="43040"/>
    <n v="43042"/>
    <d v="2017-11-01T00:00:00"/>
    <x v="138"/>
    <x v="340"/>
    <x v="0"/>
    <s v="Gallup"/>
    <x v="6"/>
    <n v="1500"/>
    <s v="a"/>
    <n v="0.136794"/>
    <n v="0"/>
    <n v="39"/>
    <n v="56"/>
    <n v="39.572119999999998"/>
    <n v="54.310969999999998"/>
    <m/>
    <s v="T"/>
    <s v="http://www.gallup.com/poll/201617/gallup-daily-trump-job-approval.aspx"/>
    <n v="50417"/>
    <n v="79531"/>
    <n v="43043"/>
    <n v="43182.55878472222"/>
  </r>
  <r>
    <s v="Donald Trump"/>
    <x v="1"/>
    <n v="43182"/>
    <n v="43038"/>
    <n v="43042"/>
    <d v="2017-10-30T00:00:00"/>
    <x v="138"/>
    <x v="339"/>
    <x v="2"/>
    <s v="Ipsos"/>
    <x v="3"/>
    <n v="1561"/>
    <s v="rv"/>
    <n v="0.2288085"/>
    <n v="0"/>
    <n v="37.5"/>
    <n v="60.1"/>
    <n v="37.334710000000001"/>
    <n v="58.589440000000003"/>
    <m/>
    <s v="T"/>
    <s v="http://polling.reuters.com/#poll/CP3_2/filters/PD1:1"/>
    <n v="50429"/>
    <n v="79552"/>
    <n v="43046"/>
    <n v="43182.558900462966"/>
  </r>
  <r>
    <s v="Donald Trump"/>
    <x v="0"/>
    <n v="43182"/>
    <n v="43037"/>
    <n v="43041"/>
    <d v="2017-10-29T00:00:00"/>
    <x v="139"/>
    <x v="341"/>
    <x v="2"/>
    <s v="Ipsos"/>
    <x v="3"/>
    <n v="1910"/>
    <s v="a"/>
    <n v="0.24482010000000001"/>
    <n v="0"/>
    <n v="35"/>
    <n v="61.2"/>
    <n v="35.212470000000003"/>
    <n v="60.12294"/>
    <m/>
    <s v="T"/>
    <s v="http://polling.reuters.com/#poll/CP3_2/"/>
    <n v="50413"/>
    <n v="79527"/>
    <n v="43042"/>
    <n v="43182.558668981481"/>
  </r>
  <r>
    <s v="Donald Trump"/>
    <x v="0"/>
    <n v="43182"/>
    <n v="43039"/>
    <n v="43041"/>
    <d v="2017-10-31T00:00:00"/>
    <x v="139"/>
    <x v="342"/>
    <x v="0"/>
    <s v="Gallup"/>
    <x v="6"/>
    <n v="1500"/>
    <s v="a"/>
    <n v="0.13669290000000001"/>
    <n v="0"/>
    <n v="39"/>
    <n v="57"/>
    <n v="40.240139999999997"/>
    <n v="54.970889999999997"/>
    <m/>
    <s v="T"/>
    <s v="http://www.gallup.com/poll/201617/gallup-daily-trump-job-approval.aspx"/>
    <n v="50412"/>
    <n v="79523"/>
    <n v="43042"/>
    <n v="43182.558668981481"/>
  </r>
  <r>
    <s v="Donald Trump"/>
    <x v="0"/>
    <n v="43182"/>
    <n v="43039"/>
    <n v="43041"/>
    <d v="2017-10-31T00:00:00"/>
    <x v="139"/>
    <x v="342"/>
    <x v="0"/>
    <s v="Rasmussen Reports/Pulse Opinion Research"/>
    <x v="0"/>
    <n v="1500"/>
    <s v="lv"/>
    <n v="0.1248438"/>
    <n v="0"/>
    <n v="43"/>
    <n v="55"/>
    <n v="38.017049999999998"/>
    <n v="55.121749999999999"/>
    <m/>
    <s v="T"/>
    <s v="http://www.rasmussenreports.com/public_content/politics/trump_administration/trump_approval_index_history"/>
    <n v="50411"/>
    <n v="79522"/>
    <n v="43042"/>
    <n v="43182.558668981481"/>
  </r>
  <r>
    <s v="Donald Trump"/>
    <x v="2"/>
    <n v="43182"/>
    <n v="43037"/>
    <n v="43041"/>
    <d v="2017-10-29T00:00:00"/>
    <x v="139"/>
    <x v="341"/>
    <x v="2"/>
    <s v="Ipsos"/>
    <x v="3"/>
    <n v="1910"/>
    <s v="a"/>
    <n v="0.24482010000000001"/>
    <n v="0"/>
    <n v="35"/>
    <n v="61.2"/>
    <n v="34.534329999999997"/>
    <n v="60.46002"/>
    <m/>
    <s v="T"/>
    <s v="http://polling.reuters.com/#poll/CP3_2/"/>
    <n v="50413"/>
    <n v="79527"/>
    <n v="43042"/>
    <n v="43182.55878472222"/>
  </r>
  <r>
    <s v="Donald Trump"/>
    <x v="2"/>
    <n v="43182"/>
    <n v="43039"/>
    <n v="43041"/>
    <d v="2017-10-31T00:00:00"/>
    <x v="139"/>
    <x v="342"/>
    <x v="0"/>
    <s v="Gallup"/>
    <x v="6"/>
    <n v="1500"/>
    <s v="a"/>
    <n v="0.13669290000000001"/>
    <n v="0"/>
    <n v="39"/>
    <n v="57"/>
    <n v="39.572119999999998"/>
    <n v="55.310969999999998"/>
    <m/>
    <s v="T"/>
    <s v="http://www.gallup.com/poll/201617/gallup-daily-trump-job-approval.aspx"/>
    <n v="50412"/>
    <n v="79523"/>
    <n v="43042"/>
    <n v="43182.55878472222"/>
  </r>
  <r>
    <s v="Donald Trump"/>
    <x v="1"/>
    <n v="43182"/>
    <n v="43037"/>
    <n v="43041"/>
    <d v="2017-10-29T00:00:00"/>
    <x v="139"/>
    <x v="341"/>
    <x v="2"/>
    <s v="Ipsos"/>
    <x v="3"/>
    <n v="1614"/>
    <s v="rv"/>
    <n v="0.23530100000000001"/>
    <n v="0"/>
    <n v="35.9"/>
    <n v="61.4"/>
    <n v="35.73471"/>
    <n v="59.88944"/>
    <m/>
    <s v="T"/>
    <s v="http://polling.reuters.com/#poll/CP3_2/filters/PD1:1"/>
    <n v="50413"/>
    <n v="79524"/>
    <n v="43042"/>
    <n v="43182.558900462966"/>
  </r>
  <r>
    <s v="Donald Trump"/>
    <x v="1"/>
    <n v="43182"/>
    <n v="43039"/>
    <n v="43041"/>
    <d v="2017-10-31T00:00:00"/>
    <x v="139"/>
    <x v="342"/>
    <x v="0"/>
    <s v="Rasmussen Reports/Pulse Opinion Research"/>
    <x v="0"/>
    <n v="1500"/>
    <s v="lv"/>
    <n v="0.1248438"/>
    <n v="0"/>
    <n v="43"/>
    <n v="55"/>
    <n v="39.229849999999999"/>
    <n v="54.485889999999998"/>
    <m/>
    <s v="T"/>
    <s v="http://www.rasmussenreports.com/public_content/politics/trump_administration/trump_approval_index_history"/>
    <n v="50411"/>
    <n v="79522"/>
    <n v="43042"/>
    <n v="43182.558900462966"/>
  </r>
  <r>
    <s v="Donald Trump"/>
    <x v="0"/>
    <n v="43182"/>
    <n v="43034"/>
    <n v="43040"/>
    <d v="2017-10-26T00:00:00"/>
    <x v="140"/>
    <x v="343"/>
    <x v="1"/>
    <s v="SurveyMonkey"/>
    <x v="1"/>
    <n v="13308"/>
    <s v="a"/>
    <n v="0.45974330000000002"/>
    <n v="0"/>
    <n v="41"/>
    <n v="58"/>
    <n v="39.02366"/>
    <n v="56.446770000000001"/>
    <m/>
    <m/>
    <s v="https://drive.google.com/file/d/0BztOs71zt1WpR1M4SlVvVHo2YWc/view"/>
    <n v="50409"/>
    <n v="79519"/>
    <n v="43041"/>
    <n v="43182.558668981481"/>
  </r>
  <r>
    <s v="Donald Trump"/>
    <x v="0"/>
    <n v="43182"/>
    <n v="43034"/>
    <n v="43040"/>
    <d v="2017-10-26T00:00:00"/>
    <x v="140"/>
    <x v="343"/>
    <x v="1"/>
    <s v="icitizen"/>
    <x v="5"/>
    <n v="2230"/>
    <s v="a"/>
    <n v="0.60866480000000001"/>
    <n v="0"/>
    <n v="37"/>
    <n v="62"/>
    <n v="39.066600000000001"/>
    <n v="55.750590000000003"/>
    <m/>
    <m/>
    <s v="https://projects.fivethirtyeight.com.s3.amazonaws.com/polls/2018_icitizen_national.pdf"/>
    <n v="50953"/>
    <n v="80594"/>
    <n v="43159"/>
    <n v="43182.558668981481"/>
  </r>
  <r>
    <s v="Donald Trump"/>
    <x v="0"/>
    <n v="43182"/>
    <n v="43036"/>
    <n v="43040"/>
    <d v="2017-10-28T00:00:00"/>
    <x v="140"/>
    <x v="344"/>
    <x v="2"/>
    <s v="Ipsos"/>
    <x v="3"/>
    <n v="1593"/>
    <s v="a"/>
    <n v="0.20324239999999999"/>
    <n v="0"/>
    <n v="36.200000000000003"/>
    <n v="60.6"/>
    <n v="36.412469999999999"/>
    <n v="59.522939999999998"/>
    <m/>
    <s v="T"/>
    <s v="http://polling.reuters.com/#poll/CP3_2/"/>
    <n v="50414"/>
    <n v="79528"/>
    <n v="43042"/>
    <n v="43182.558668981481"/>
  </r>
  <r>
    <s v="Donald Trump"/>
    <x v="0"/>
    <n v="43182"/>
    <n v="43037"/>
    <n v="43040"/>
    <d v="2017-10-29T00:00:00"/>
    <x v="140"/>
    <x v="345"/>
    <x v="3"/>
    <s v="ABC News/Washington Post"/>
    <x v="8"/>
    <n v="1005"/>
    <s v="a"/>
    <n v="1.9131849999999999"/>
    <n v="0"/>
    <n v="37"/>
    <n v="59"/>
    <n v="37.736849999999997"/>
    <n v="57.778790000000001"/>
    <m/>
    <m/>
    <s v="https://www.washingtonpost.com/page/2010-2019/WashingtonPost/2017/11/05/National-Politics/Polling/question_19571.xml?uuid=znsJGsHdEeeSlHBfgBZPbg"/>
    <n v="50419"/>
    <n v="79533"/>
    <n v="43044"/>
    <n v="43182.558668981481"/>
  </r>
  <r>
    <s v="Donald Trump"/>
    <x v="0"/>
    <n v="43182"/>
    <n v="43038"/>
    <n v="43040"/>
    <d v="2017-10-30T00:00:00"/>
    <x v="140"/>
    <x v="346"/>
    <x v="0"/>
    <s v="Gallup"/>
    <x v="6"/>
    <n v="1500"/>
    <s v="a"/>
    <n v="0.1366725"/>
    <n v="0"/>
    <n v="38"/>
    <n v="58"/>
    <n v="39.240139999999997"/>
    <n v="55.970889999999997"/>
    <m/>
    <s v="T"/>
    <s v="http://www.gallup.com/poll/201617/gallup-daily-trump-job-approval.aspx"/>
    <n v="50408"/>
    <n v="79518"/>
    <n v="43041"/>
    <n v="43182.558668981481"/>
  </r>
  <r>
    <s v="Donald Trump"/>
    <x v="0"/>
    <n v="43182"/>
    <n v="43038"/>
    <n v="43040"/>
    <d v="2017-10-30T00:00:00"/>
    <x v="140"/>
    <x v="346"/>
    <x v="0"/>
    <s v="Rasmussen Reports/Pulse Opinion Research"/>
    <x v="0"/>
    <n v="1500"/>
    <s v="lv"/>
    <n v="0.1246985"/>
    <n v="0"/>
    <n v="43"/>
    <n v="56"/>
    <n v="38.017049999999998"/>
    <n v="56.121749999999999"/>
    <m/>
    <s v="T"/>
    <s v="http://www.rasmussenreports.com/public_content/politics/trump_administration/trump_approval_index_history"/>
    <n v="50407"/>
    <n v="79517"/>
    <n v="43041"/>
    <n v="43182.558668981481"/>
  </r>
  <r>
    <s v="Donald Trump"/>
    <x v="0"/>
    <n v="43182"/>
    <n v="43039"/>
    <n v="43040"/>
    <d v="2017-10-31T00:00:00"/>
    <x v="140"/>
    <x v="347"/>
    <x v="7"/>
    <s v="Lucid"/>
    <x v="5"/>
    <n v="1315"/>
    <s v="a"/>
    <n v="0.58877849999999998"/>
    <n v="0"/>
    <n v="36.99"/>
    <n v="52.43"/>
    <n v="38.66057"/>
    <n v="55.144889999999997"/>
    <m/>
    <m/>
    <s v="https://docs.google.com/spreadsheets/d/1U7wyMjIKtNizDM3YR0wtsR4sL_1NQAqW75h_1d8vEJE/edit#gid=729662399"/>
    <n v="50416"/>
    <n v="79530"/>
    <n v="43042"/>
    <n v="43182.558668981481"/>
  </r>
  <r>
    <s v="Donald Trump"/>
    <x v="2"/>
    <n v="43182"/>
    <n v="43034"/>
    <n v="43040"/>
    <d v="2017-10-26T00:00:00"/>
    <x v="140"/>
    <x v="343"/>
    <x v="1"/>
    <s v="icitizen"/>
    <x v="5"/>
    <n v="2230"/>
    <s v="a"/>
    <n v="0.60866480000000001"/>
    <n v="0"/>
    <n v="37"/>
    <n v="62"/>
    <n v="38.499200000000002"/>
    <n v="56.028239999999997"/>
    <m/>
    <m/>
    <s v="https://projects.fivethirtyeight.com.s3.amazonaws.com/polls/2018_icitizen_national.pdf"/>
    <n v="50953"/>
    <n v="80594"/>
    <n v="43159"/>
    <n v="43182.55878472222"/>
  </r>
  <r>
    <s v="Donald Trump"/>
    <x v="2"/>
    <n v="43182"/>
    <n v="43034"/>
    <n v="43040"/>
    <d v="2017-10-26T00:00:00"/>
    <x v="140"/>
    <x v="343"/>
    <x v="1"/>
    <s v="SurveyMonkey"/>
    <x v="1"/>
    <n v="13308"/>
    <s v="a"/>
    <n v="0.45974330000000002"/>
    <n v="0"/>
    <n v="41"/>
    <n v="58"/>
    <n v="38.352829999999997"/>
    <n v="56.783079999999998"/>
    <m/>
    <m/>
    <s v="https://drive.google.com/file/d/0BztOs71zt1WpR1M4SlVvVHo2YWc/view"/>
    <n v="50409"/>
    <n v="79519"/>
    <n v="43041"/>
    <n v="43182.55878472222"/>
  </r>
  <r>
    <s v="Donald Trump"/>
    <x v="2"/>
    <n v="43182"/>
    <n v="43036"/>
    <n v="43040"/>
    <d v="2017-10-28T00:00:00"/>
    <x v="140"/>
    <x v="344"/>
    <x v="2"/>
    <s v="Ipsos"/>
    <x v="3"/>
    <n v="1593"/>
    <s v="a"/>
    <n v="0.20324239999999999"/>
    <n v="0"/>
    <n v="36.200000000000003"/>
    <n v="60.6"/>
    <n v="35.73433"/>
    <n v="59.860019999999999"/>
    <m/>
    <s v="T"/>
    <s v="http://polling.reuters.com/#poll/CP3_2/"/>
    <n v="50414"/>
    <n v="79528"/>
    <n v="43042"/>
    <n v="43182.55878472222"/>
  </r>
  <r>
    <s v="Donald Trump"/>
    <x v="2"/>
    <n v="43182"/>
    <n v="43038"/>
    <n v="43040"/>
    <d v="2017-10-30T00:00:00"/>
    <x v="140"/>
    <x v="346"/>
    <x v="0"/>
    <s v="Gallup"/>
    <x v="6"/>
    <n v="1500"/>
    <s v="a"/>
    <n v="0.1366725"/>
    <n v="0"/>
    <n v="38"/>
    <n v="58"/>
    <n v="38.572119999999998"/>
    <n v="56.310969999999998"/>
    <m/>
    <s v="T"/>
    <s v="http://www.gallup.com/poll/201617/gallup-daily-trump-job-approval.aspx"/>
    <n v="50408"/>
    <n v="79518"/>
    <n v="43041"/>
    <n v="43182.55878472222"/>
  </r>
  <r>
    <s v="Donald Trump"/>
    <x v="2"/>
    <n v="43182"/>
    <n v="43037"/>
    <n v="43040"/>
    <d v="2017-10-29T00:00:00"/>
    <x v="140"/>
    <x v="345"/>
    <x v="3"/>
    <s v="ABC News/Washington Post"/>
    <x v="8"/>
    <n v="1005"/>
    <s v="a"/>
    <n v="1.9131849999999999"/>
    <n v="0"/>
    <n v="37"/>
    <n v="59"/>
    <n v="37.345440000000004"/>
    <n v="57.968850000000003"/>
    <m/>
    <m/>
    <s v="https://www.washingtonpost.com/page/2010-2019/WashingtonPost/2017/11/05/National-Politics/Polling/question_19571.xml?uuid=znsJGsHdEeeSlHBfgBZPbg"/>
    <n v="50419"/>
    <n v="79533"/>
    <n v="43044"/>
    <n v="43182.55878472222"/>
  </r>
  <r>
    <s v="Donald Trump"/>
    <x v="2"/>
    <n v="43182"/>
    <n v="43039"/>
    <n v="43040"/>
    <d v="2017-10-31T00:00:00"/>
    <x v="140"/>
    <x v="347"/>
    <x v="7"/>
    <s v="Lucid"/>
    <x v="5"/>
    <n v="1315"/>
    <s v="a"/>
    <n v="0.58877849999999998"/>
    <n v="0"/>
    <n v="36.99"/>
    <n v="52.43"/>
    <n v="38.185299999999998"/>
    <n v="55.354680000000002"/>
    <m/>
    <m/>
    <s v="https://docs.google.com/spreadsheets/d/1U7wyMjIKtNizDM3YR0wtsR4sL_1NQAqW75h_1d8vEJE/edit#gid=729662399"/>
    <n v="50416"/>
    <n v="79530"/>
    <n v="43042"/>
    <n v="43182.55878472222"/>
  </r>
  <r>
    <s v="Donald Trump"/>
    <x v="1"/>
    <n v="43182"/>
    <n v="43034"/>
    <n v="43040"/>
    <d v="2017-10-26T00:00:00"/>
    <x v="140"/>
    <x v="343"/>
    <x v="1"/>
    <s v="SurveyMonkey"/>
    <x v="1"/>
    <n v="11801"/>
    <s v="rv"/>
    <n v="0.46307039999999999"/>
    <n v="0"/>
    <n v="42"/>
    <n v="57"/>
    <n v="39.842950000000002"/>
    <n v="55.259030000000003"/>
    <m/>
    <m/>
    <s v="https://drive.google.com/file/d/0BztOs71zt1WpR1M4SlVvVHo2YWc/view"/>
    <n v="50409"/>
    <n v="79520"/>
    <n v="43041"/>
    <n v="43182.558900462966"/>
  </r>
  <r>
    <s v="Donald Trump"/>
    <x v="1"/>
    <n v="43182"/>
    <n v="43036"/>
    <n v="43040"/>
    <d v="2017-10-28T00:00:00"/>
    <x v="140"/>
    <x v="344"/>
    <x v="2"/>
    <s v="Ipsos"/>
    <x v="3"/>
    <n v="1354"/>
    <s v="rv"/>
    <n v="0.19641929999999999"/>
    <n v="0"/>
    <n v="36.5"/>
    <n v="61.5"/>
    <n v="36.334710000000001"/>
    <n v="59.989440000000002"/>
    <m/>
    <s v="T"/>
    <s v="http://polling.reuters.com/#poll/CP3_2/filters/PD1:1"/>
    <n v="50414"/>
    <n v="79525"/>
    <n v="43042"/>
    <n v="43182.558900462966"/>
  </r>
  <r>
    <s v="Donald Trump"/>
    <x v="1"/>
    <n v="43182"/>
    <n v="43038"/>
    <n v="43040"/>
    <d v="2017-10-30T00:00:00"/>
    <x v="140"/>
    <x v="346"/>
    <x v="0"/>
    <s v="Rasmussen Reports/Pulse Opinion Research"/>
    <x v="0"/>
    <n v="1500"/>
    <s v="lv"/>
    <n v="0.1246985"/>
    <n v="0"/>
    <n v="43"/>
    <n v="56"/>
    <n v="39.229849999999999"/>
    <n v="55.485889999999998"/>
    <m/>
    <s v="T"/>
    <s v="http://www.rasmussenreports.com/public_content/politics/trump_administration/trump_approval_index_history"/>
    <n v="50407"/>
    <n v="79517"/>
    <n v="43041"/>
    <n v="43182.558900462966"/>
  </r>
  <r>
    <s v="Donald Trump"/>
    <x v="1"/>
    <n v="43182"/>
    <n v="43037"/>
    <n v="43040"/>
    <d v="2017-10-29T00:00:00"/>
    <x v="140"/>
    <x v="345"/>
    <x v="3"/>
    <s v="ABC News/Washington Post"/>
    <x v="8"/>
    <n v="884"/>
    <s v="rv"/>
    <n v="1.7178599999999999"/>
    <n v="0"/>
    <n v="38"/>
    <n v="58"/>
    <n v="38.468940000000003"/>
    <n v="57.120240000000003"/>
    <m/>
    <m/>
    <s v="https://www.washingtonpost.com/page/2010-2019/WashingtonPost/2017/11/05/National-Politics/Polling/question_19571.xml?uuid=znsJGsHdEeeSlHBfgBZPbg"/>
    <n v="50419"/>
    <n v="79534"/>
    <n v="43044"/>
    <n v="43182.558900462966"/>
  </r>
  <r>
    <s v="Donald Trump"/>
    <x v="0"/>
    <n v="43182"/>
    <n v="43035"/>
    <n v="43039"/>
    <d v="2017-10-27T00:00:00"/>
    <x v="141"/>
    <x v="348"/>
    <x v="2"/>
    <s v="Ipsos"/>
    <x v="3"/>
    <n v="1802"/>
    <s v="a"/>
    <n v="0.2287351"/>
    <n v="0"/>
    <n v="36.200000000000003"/>
    <n v="60"/>
    <n v="36.412469999999999"/>
    <n v="58.922939999999997"/>
    <m/>
    <s v="T"/>
    <s v="http://polling.reuters.com/#poll/CP3_2/"/>
    <n v="50415"/>
    <n v="79529"/>
    <n v="43042"/>
    <n v="43182.558668981481"/>
  </r>
  <r>
    <s v="Donald Trump"/>
    <x v="0"/>
    <n v="43182"/>
    <n v="43037"/>
    <n v="43039"/>
    <d v="2017-10-29T00:00:00"/>
    <x v="141"/>
    <x v="349"/>
    <x v="0"/>
    <s v="YouGov"/>
    <x v="4"/>
    <n v="1500"/>
    <s v="a"/>
    <n v="0.87859229999999999"/>
    <n v="0"/>
    <n v="40"/>
    <n v="52"/>
    <n v="40.612949999999998"/>
    <n v="54.491219999999998"/>
    <m/>
    <m/>
    <s v="http://d25d2506sfb94s.cloudfront.net/cumulus_uploads/document/4eegg8ofj2/econTabReport.pdf"/>
    <n v="50404"/>
    <n v="79511"/>
    <n v="43040"/>
    <n v="43182.558668981481"/>
  </r>
  <r>
    <s v="Donald Trump"/>
    <x v="0"/>
    <n v="43182"/>
    <n v="43037"/>
    <n v="43039"/>
    <d v="2017-10-29T00:00:00"/>
    <x v="141"/>
    <x v="349"/>
    <x v="0"/>
    <s v="Rasmussen Reports/Pulse Opinion Research"/>
    <x v="0"/>
    <n v="1500"/>
    <s v="lv"/>
    <n v="0.1244142"/>
    <n v="0"/>
    <n v="43"/>
    <n v="55"/>
    <n v="38.017049999999998"/>
    <n v="55.121749999999999"/>
    <m/>
    <s v="T"/>
    <s v="http://www.rasmussenreports.com/public_content/politics/trump_administration/trump_approval_index_history"/>
    <n v="50402"/>
    <n v="79509"/>
    <n v="43040"/>
    <n v="43182.558668981481"/>
  </r>
  <r>
    <s v="Donald Trump"/>
    <x v="0"/>
    <n v="43182"/>
    <n v="43037"/>
    <n v="43039"/>
    <d v="2017-10-29T00:00:00"/>
    <x v="141"/>
    <x v="349"/>
    <x v="0"/>
    <s v="Gallup"/>
    <x v="6"/>
    <n v="1500"/>
    <s v="a"/>
    <n v="0.1366521"/>
    <n v="0"/>
    <n v="35"/>
    <n v="61"/>
    <n v="36.240139999999997"/>
    <n v="58.970889999999997"/>
    <m/>
    <s v="T"/>
    <s v="http://www.gallup.com/poll/201617/gallup-daily-trump-job-approval.aspx"/>
    <n v="50403"/>
    <n v="79510"/>
    <n v="43040"/>
    <n v="43182.558668981481"/>
  </r>
  <r>
    <s v="Donald Trump"/>
    <x v="2"/>
    <n v="43182"/>
    <n v="43035"/>
    <n v="43039"/>
    <d v="2017-10-27T00:00:00"/>
    <x v="141"/>
    <x v="348"/>
    <x v="2"/>
    <s v="Ipsos"/>
    <x v="3"/>
    <n v="1802"/>
    <s v="a"/>
    <n v="0.2287351"/>
    <n v="0"/>
    <n v="36.200000000000003"/>
    <n v="60"/>
    <n v="35.73433"/>
    <n v="59.260019999999997"/>
    <m/>
    <s v="T"/>
    <s v="http://polling.reuters.com/#poll/CP3_2/"/>
    <n v="50415"/>
    <n v="79529"/>
    <n v="43042"/>
    <n v="43182.55878472222"/>
  </r>
  <r>
    <s v="Donald Trump"/>
    <x v="2"/>
    <n v="43182"/>
    <n v="43037"/>
    <n v="43039"/>
    <d v="2017-10-29T00:00:00"/>
    <x v="141"/>
    <x v="349"/>
    <x v="0"/>
    <s v="YouGov"/>
    <x v="4"/>
    <n v="1500"/>
    <s v="a"/>
    <n v="0.87859229999999999"/>
    <n v="0"/>
    <n v="40"/>
    <n v="52"/>
    <n v="40.0182"/>
    <n v="54.78143"/>
    <m/>
    <m/>
    <s v="http://d25d2506sfb94s.cloudfront.net/cumulus_uploads/document/4eegg8ofj2/econTabReport.pdf"/>
    <n v="50404"/>
    <n v="79511"/>
    <n v="43040"/>
    <n v="43182.55878472222"/>
  </r>
  <r>
    <s v="Donald Trump"/>
    <x v="2"/>
    <n v="43182"/>
    <n v="43037"/>
    <n v="43039"/>
    <d v="2017-10-29T00:00:00"/>
    <x v="141"/>
    <x v="349"/>
    <x v="0"/>
    <s v="Gallup"/>
    <x v="6"/>
    <n v="1500"/>
    <s v="a"/>
    <n v="0.1366521"/>
    <n v="0"/>
    <n v="35"/>
    <n v="61"/>
    <n v="35.572119999999998"/>
    <n v="59.310969999999998"/>
    <m/>
    <s v="T"/>
    <s v="http://www.gallup.com/poll/201617/gallup-daily-trump-job-approval.aspx"/>
    <n v="50403"/>
    <n v="79510"/>
    <n v="43040"/>
    <n v="43182.55878472222"/>
  </r>
  <r>
    <s v="Donald Trump"/>
    <x v="1"/>
    <n v="43182"/>
    <n v="43035"/>
    <n v="43039"/>
    <d v="2017-10-27T00:00:00"/>
    <x v="141"/>
    <x v="348"/>
    <x v="2"/>
    <s v="Ipsos"/>
    <x v="3"/>
    <n v="1525"/>
    <s v="rv"/>
    <n v="0.22008710000000001"/>
    <n v="0"/>
    <n v="37.4"/>
    <n v="60.3"/>
    <n v="37.23471"/>
    <n v="58.789439999999999"/>
    <m/>
    <s v="T"/>
    <s v="http://polling.reuters.com/#poll/CP3_2/filters/PD1:1"/>
    <n v="50415"/>
    <n v="79526"/>
    <n v="43042"/>
    <n v="43182.558900462966"/>
  </r>
  <r>
    <s v="Donald Trump"/>
    <x v="1"/>
    <n v="43182"/>
    <n v="43037"/>
    <n v="43039"/>
    <d v="2017-10-29T00:00:00"/>
    <x v="141"/>
    <x v="349"/>
    <x v="0"/>
    <s v="YouGov"/>
    <x v="4"/>
    <n v="1291"/>
    <s v="rv"/>
    <n v="0.8339105"/>
    <n v="0"/>
    <n v="43"/>
    <n v="52"/>
    <n v="42.151739999999997"/>
    <n v="52.626690000000004"/>
    <m/>
    <m/>
    <s v="https://d25d2506sfb94s.cloudfront.net/cumulus_uploads/document/4eegg8ofj2/econTabReport.pdf"/>
    <n v="50404"/>
    <n v="79515"/>
    <n v="43040"/>
    <n v="43182.558900462966"/>
  </r>
  <r>
    <s v="Donald Trump"/>
    <x v="1"/>
    <n v="43182"/>
    <n v="43037"/>
    <n v="43039"/>
    <d v="2017-10-29T00:00:00"/>
    <x v="141"/>
    <x v="349"/>
    <x v="0"/>
    <s v="Rasmussen Reports/Pulse Opinion Research"/>
    <x v="0"/>
    <n v="1500"/>
    <s v="lv"/>
    <n v="0.1244142"/>
    <n v="0"/>
    <n v="43"/>
    <n v="55"/>
    <n v="39.229849999999999"/>
    <n v="54.485889999999998"/>
    <m/>
    <s v="T"/>
    <s v="http://www.rasmussenreports.com/public_content/politics/trump_administration/trump_approval_index_history"/>
    <n v="50402"/>
    <n v="79509"/>
    <n v="43040"/>
    <n v="43182.558900462966"/>
  </r>
  <r>
    <s v="Donald Trump"/>
    <x v="0"/>
    <n v="43182"/>
    <n v="43026"/>
    <n v="43038"/>
    <d v="2017-10-18T00:00:00"/>
    <x v="142"/>
    <x v="350"/>
    <x v="11"/>
    <s v="Public Religion Research Institute"/>
    <x v="5"/>
    <n v="2019"/>
    <s v="a"/>
    <n v="2.1632799999999999"/>
    <n v="0"/>
    <n v="41"/>
    <n v="54"/>
    <n v="39.913670000000003"/>
    <n v="54.836910000000003"/>
    <m/>
    <m/>
    <s v="https://www.prri.org/research/american-values-survey-2017/"/>
    <n v="50632"/>
    <n v="79911"/>
    <n v="43074"/>
    <n v="43182.558668981481"/>
  </r>
  <r>
    <s v="Donald Trump"/>
    <x v="0"/>
    <n v="43182"/>
    <n v="43034"/>
    <n v="43038"/>
    <d v="2017-10-26T00:00:00"/>
    <x v="142"/>
    <x v="351"/>
    <x v="2"/>
    <s v="Ipsos"/>
    <x v="3"/>
    <n v="1768"/>
    <s v="a"/>
    <n v="0.22331529999999999"/>
    <n v="0"/>
    <n v="36.200000000000003"/>
    <n v="59.2"/>
    <n v="36.412469999999999"/>
    <n v="58.12294"/>
    <m/>
    <s v="T"/>
    <s v="http://polling.reuters.com/#poll/CP3_2/"/>
    <n v="50398"/>
    <n v="79493"/>
    <n v="43039"/>
    <n v="43182.558668981481"/>
  </r>
  <r>
    <s v="Donald Trump"/>
    <x v="0"/>
    <n v="43182"/>
    <n v="43034"/>
    <n v="43038"/>
    <d v="2017-10-26T00:00:00"/>
    <x v="142"/>
    <x v="351"/>
    <x v="2"/>
    <s v="Morning Consult"/>
    <x v="5"/>
    <n v="1990"/>
    <s v="rv"/>
    <n v="0.61697809999999997"/>
    <n v="0"/>
    <n v="44"/>
    <n v="52"/>
    <n v="40.107430000000001"/>
    <n v="55.069670000000002"/>
    <m/>
    <m/>
    <s v="https://morningconsult.com/wp-content/uploads/2017/10/171016_crosstabs_Politico_v1_AP.pdf"/>
    <n v="50405"/>
    <n v="79514"/>
    <n v="43040"/>
    <n v="43182.558668981481"/>
  </r>
  <r>
    <s v="Donald Trump"/>
    <x v="0"/>
    <n v="43182"/>
    <n v="43033"/>
    <n v="43038"/>
    <d v="2017-10-25T00:00:00"/>
    <x v="142"/>
    <x v="352"/>
    <x v="4"/>
    <s v="Pew Research Center"/>
    <x v="7"/>
    <n v="1504"/>
    <s v="a"/>
    <n v="1.9329890000000001"/>
    <n v="0"/>
    <n v="34"/>
    <n v="59"/>
    <n v="35.457749999999997"/>
    <n v="56.822609999999997"/>
    <m/>
    <m/>
    <s v="http://www.people-press.org/2017/11/02/declining-confidence-in-trump-lower-job-ratings-for-congressional-leaders/"/>
    <n v="50410"/>
    <n v="79521"/>
    <n v="43041"/>
    <n v="43182.558668981481"/>
  </r>
  <r>
    <s v="Donald Trump"/>
    <x v="0"/>
    <n v="43182"/>
    <n v="43034"/>
    <n v="43038"/>
    <d v="2017-10-26T00:00:00"/>
    <x v="142"/>
    <x v="351"/>
    <x v="2"/>
    <s v="Rasmussen Reports/Pulse Opinion Research"/>
    <x v="0"/>
    <n v="1500"/>
    <s v="lv"/>
    <n v="0.2241586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395"/>
    <n v="79489"/>
    <n v="43039"/>
    <n v="43182.558668981481"/>
  </r>
  <r>
    <s v="Donald Trump"/>
    <x v="0"/>
    <n v="43182"/>
    <n v="43035"/>
    <n v="43038"/>
    <d v="2017-10-27T00:00:00"/>
    <x v="142"/>
    <x v="353"/>
    <x v="3"/>
    <s v="CBS News"/>
    <x v="3"/>
    <n v="1109"/>
    <s v="a"/>
    <n v="1.7399370000000001"/>
    <n v="0"/>
    <n v="39"/>
    <n v="55"/>
    <n v="40.183529999999998"/>
    <n v="54.472740000000002"/>
    <m/>
    <m/>
    <s v="https://drive.google.com/file/d/0ByVu4fDHYJgVa0ZNQ3lhU0Fnbzg/view"/>
    <n v="50406"/>
    <n v="79516"/>
    <n v="43040"/>
    <n v="43182.558668981481"/>
  </r>
  <r>
    <s v="Donald Trump"/>
    <x v="0"/>
    <n v="43182"/>
    <n v="43036"/>
    <n v="43038"/>
    <d v="2017-10-28T00:00:00"/>
    <x v="142"/>
    <x v="354"/>
    <x v="0"/>
    <s v="Gallup"/>
    <x v="6"/>
    <n v="1500"/>
    <s v="a"/>
    <n v="0.1366318"/>
    <n v="0"/>
    <n v="34"/>
    <n v="62"/>
    <n v="35.240139999999997"/>
    <n v="59.970889999999997"/>
    <m/>
    <s v="T"/>
    <s v="http://www.gallup.com/poll/201617/gallup-daily-trump-job-approval.aspx"/>
    <n v="50397"/>
    <n v="79492"/>
    <n v="43039"/>
    <n v="43182.558668981481"/>
  </r>
  <r>
    <s v="Donald Trump"/>
    <x v="2"/>
    <n v="43182"/>
    <n v="43026"/>
    <n v="43038"/>
    <d v="2017-10-18T00:00:00"/>
    <x v="142"/>
    <x v="350"/>
    <x v="11"/>
    <s v="Public Religion Research Institute"/>
    <x v="5"/>
    <n v="2019"/>
    <s v="a"/>
    <n v="2.1632799999999999"/>
    <n v="0"/>
    <n v="41"/>
    <n v="54"/>
    <n v="39.67315"/>
    <n v="54.966079999999998"/>
    <m/>
    <m/>
    <s v="https://www.prri.org/research/american-values-survey-2017/"/>
    <n v="50632"/>
    <n v="79911"/>
    <n v="43074"/>
    <n v="43182.55878472222"/>
  </r>
  <r>
    <s v="Donald Trump"/>
    <x v="2"/>
    <n v="43182"/>
    <n v="43033"/>
    <n v="43038"/>
    <d v="2017-10-25T00:00:00"/>
    <x v="142"/>
    <x v="352"/>
    <x v="4"/>
    <s v="Pew Research Center"/>
    <x v="7"/>
    <n v="1504"/>
    <s v="a"/>
    <n v="1.9329890000000001"/>
    <n v="0"/>
    <n v="34"/>
    <n v="59"/>
    <n v="34.982869999999998"/>
    <n v="57.105930000000001"/>
    <m/>
    <m/>
    <s v="http://www.people-press.org/2017/11/02/declining-confidence-in-trump-lower-job-ratings-for-congressional-leaders/"/>
    <n v="50410"/>
    <n v="79521"/>
    <n v="43041"/>
    <n v="43182.55878472222"/>
  </r>
  <r>
    <s v="Donald Trump"/>
    <x v="2"/>
    <n v="43182"/>
    <n v="43034"/>
    <n v="43038"/>
    <d v="2017-10-26T00:00:00"/>
    <x v="142"/>
    <x v="351"/>
    <x v="2"/>
    <s v="Ipsos"/>
    <x v="3"/>
    <n v="1768"/>
    <s v="a"/>
    <n v="0.22331529999999999"/>
    <n v="0"/>
    <n v="36.200000000000003"/>
    <n v="59.2"/>
    <n v="35.73433"/>
    <n v="58.46002"/>
    <m/>
    <s v="T"/>
    <s v="http://polling.reuters.com/#poll/CP3_2/"/>
    <n v="50398"/>
    <n v="79493"/>
    <n v="43039"/>
    <n v="43182.55878472222"/>
  </r>
  <r>
    <s v="Donald Trump"/>
    <x v="2"/>
    <n v="43182"/>
    <n v="43036"/>
    <n v="43038"/>
    <d v="2017-10-28T00:00:00"/>
    <x v="142"/>
    <x v="354"/>
    <x v="0"/>
    <s v="Gallup"/>
    <x v="6"/>
    <n v="1500"/>
    <s v="a"/>
    <n v="0.1366318"/>
    <n v="0"/>
    <n v="34"/>
    <n v="62"/>
    <n v="34.572119999999998"/>
    <n v="60.310969999999998"/>
    <m/>
    <s v="T"/>
    <s v="http://www.gallup.com/poll/201617/gallup-daily-trump-job-approval.aspx"/>
    <n v="50397"/>
    <n v="79492"/>
    <n v="43039"/>
    <n v="43182.55878472222"/>
  </r>
  <r>
    <s v="Donald Trump"/>
    <x v="2"/>
    <n v="43182"/>
    <n v="43035"/>
    <n v="43038"/>
    <d v="2017-10-27T00:00:00"/>
    <x v="142"/>
    <x v="353"/>
    <x v="3"/>
    <s v="CBS News"/>
    <x v="3"/>
    <n v="1109"/>
    <s v="a"/>
    <n v="1.7399370000000001"/>
    <n v="0"/>
    <n v="39"/>
    <n v="55"/>
    <n v="39.775550000000003"/>
    <n v="54.692419999999998"/>
    <m/>
    <m/>
    <s v="https://drive.google.com/file/d/0ByVu4fDHYJgVa0ZNQ3lhU0Fnbzg/view"/>
    <n v="50406"/>
    <n v="79516"/>
    <n v="43040"/>
    <n v="43182.55878472222"/>
  </r>
  <r>
    <s v="Donald Trump"/>
    <x v="1"/>
    <n v="43182"/>
    <n v="43034"/>
    <n v="43038"/>
    <d v="2017-10-26T00:00:00"/>
    <x v="142"/>
    <x v="351"/>
    <x v="2"/>
    <s v="Morning Consult"/>
    <x v="5"/>
    <n v="1990"/>
    <s v="rv"/>
    <n v="0.61697809999999997"/>
    <n v="0"/>
    <n v="44"/>
    <n v="52"/>
    <n v="41.112200000000001"/>
    <n v="54.48854"/>
    <m/>
    <m/>
    <s v="https://morningconsult.com/wp-content/uploads/2017/10/171016_crosstabs_Politico_v1_AP.pdf"/>
    <n v="50405"/>
    <n v="79514"/>
    <n v="43040"/>
    <n v="43182.558900462966"/>
  </r>
  <r>
    <s v="Donald Trump"/>
    <x v="1"/>
    <n v="43182"/>
    <n v="43034"/>
    <n v="43038"/>
    <d v="2017-10-26T00:00:00"/>
    <x v="142"/>
    <x v="351"/>
    <x v="2"/>
    <s v="Rasmussen Reports/Pulse Opinion Research"/>
    <x v="0"/>
    <n v="1500"/>
    <s v="lv"/>
    <n v="0.2241586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395"/>
    <n v="79489"/>
    <n v="43039"/>
    <n v="43182.558900462966"/>
  </r>
  <r>
    <s v="Donald Trump"/>
    <x v="1"/>
    <n v="43182"/>
    <n v="43034"/>
    <n v="43038"/>
    <d v="2017-10-26T00:00:00"/>
    <x v="142"/>
    <x v="351"/>
    <x v="2"/>
    <s v="Ipsos"/>
    <x v="3"/>
    <n v="1487"/>
    <s v="rv"/>
    <n v="0.21357480000000001"/>
    <n v="0"/>
    <n v="37.4"/>
    <n v="59.4"/>
    <n v="37.23471"/>
    <n v="57.88944"/>
    <m/>
    <s v="T"/>
    <s v="http://polling.reuters.com/#poll/CP3_2/filters/PD1:1"/>
    <n v="50398"/>
    <n v="79497"/>
    <n v="43039"/>
    <n v="43182.558900462966"/>
  </r>
  <r>
    <s v="Donald Trump"/>
    <x v="0"/>
    <n v="43182"/>
    <n v="43033"/>
    <n v="43037"/>
    <d v="2017-10-25T00:00:00"/>
    <x v="143"/>
    <x v="355"/>
    <x v="2"/>
    <s v="Ipsos"/>
    <x v="3"/>
    <n v="1743"/>
    <s v="a"/>
    <n v="0.2191159"/>
    <n v="0"/>
    <n v="36.4"/>
    <n v="58.7"/>
    <n v="36.612470000000002"/>
    <n v="57.62294"/>
    <m/>
    <s v="T"/>
    <s v="http://polling.reuters.com/#poll/CP3_2/"/>
    <n v="50399"/>
    <n v="79494"/>
    <n v="43039"/>
    <n v="43182.558668981481"/>
  </r>
  <r>
    <s v="Donald Trump"/>
    <x v="0"/>
    <n v="43182"/>
    <n v="43033"/>
    <n v="43037"/>
    <d v="2017-10-25T00:00:00"/>
    <x v="143"/>
    <x v="355"/>
    <x v="2"/>
    <s v="Rasmussen Reports/Pulse Opinion Research"/>
    <x v="0"/>
    <n v="1500"/>
    <s v="lv"/>
    <n v="7.5150599999999998E-2"/>
    <n v="0"/>
    <n v="44"/>
    <n v="54"/>
    <n v="39.017049999999998"/>
    <n v="54.121749999999999"/>
    <m/>
    <s v="T"/>
    <s v="http://www.rasmussenreports.com/public_content/politics/trump_administration/trump_approval_index_history"/>
    <n v="50392"/>
    <n v="79485"/>
    <n v="43038"/>
    <n v="43182.558668981481"/>
  </r>
  <r>
    <s v="Donald Trump"/>
    <x v="0"/>
    <n v="43182"/>
    <n v="43035"/>
    <n v="43037"/>
    <d v="2017-10-27T00:00:00"/>
    <x v="143"/>
    <x v="356"/>
    <x v="0"/>
    <s v="Public Policy Polling"/>
    <x v="7"/>
    <n v="572"/>
    <s v="rv"/>
    <n v="0.97943179999999996"/>
    <n v="0"/>
    <n v="38"/>
    <n v="56"/>
    <n v="37.032089999999997"/>
    <n v="56.61694"/>
    <m/>
    <m/>
    <s v="https://www.publicpolicypolling.com/wp-content/uploads/2017/10/PPP_Release_National_103117.pdf"/>
    <n v="50396"/>
    <n v="79490"/>
    <n v="43039"/>
    <n v="43182.558668981481"/>
  </r>
  <r>
    <s v="Donald Trump"/>
    <x v="0"/>
    <n v="43182"/>
    <n v="43035"/>
    <n v="43037"/>
    <d v="2017-10-27T00:00:00"/>
    <x v="143"/>
    <x v="356"/>
    <x v="0"/>
    <s v="Gallup"/>
    <x v="6"/>
    <n v="1500"/>
    <s v="a"/>
    <n v="0.1366115"/>
    <n v="0"/>
    <n v="33"/>
    <n v="62"/>
    <n v="34.240139999999997"/>
    <n v="59.970889999999997"/>
    <m/>
    <s v="T"/>
    <s v="http://www.gallup.com/poll/201617/gallup-daily-trump-job-approval.aspx"/>
    <n v="50394"/>
    <n v="79488"/>
    <n v="43038"/>
    <n v="43182.558668981481"/>
  </r>
  <r>
    <s v="Donald Trump"/>
    <x v="2"/>
    <n v="43182"/>
    <n v="43033"/>
    <n v="43037"/>
    <d v="2017-10-25T00:00:00"/>
    <x v="143"/>
    <x v="355"/>
    <x v="2"/>
    <s v="Ipsos"/>
    <x v="3"/>
    <n v="1743"/>
    <s v="a"/>
    <n v="0.2191159"/>
    <n v="0"/>
    <n v="36.4"/>
    <n v="58.7"/>
    <n v="35.934330000000003"/>
    <n v="57.96002"/>
    <m/>
    <s v="T"/>
    <s v="http://polling.reuters.com/#poll/CP3_2/"/>
    <n v="50399"/>
    <n v="79494"/>
    <n v="43039"/>
    <n v="43182.55878472222"/>
  </r>
  <r>
    <s v="Donald Trump"/>
    <x v="2"/>
    <n v="43182"/>
    <n v="43035"/>
    <n v="43037"/>
    <d v="2017-10-27T00:00:00"/>
    <x v="143"/>
    <x v="356"/>
    <x v="0"/>
    <s v="Gallup"/>
    <x v="6"/>
    <n v="1500"/>
    <s v="a"/>
    <n v="0.1366115"/>
    <n v="0"/>
    <n v="33"/>
    <n v="62"/>
    <n v="33.572119999999998"/>
    <n v="60.310969999999998"/>
    <m/>
    <s v="T"/>
    <s v="http://www.gallup.com/poll/201617/gallup-daily-trump-job-approval.aspx"/>
    <n v="50394"/>
    <n v="79488"/>
    <n v="43038"/>
    <n v="43182.55878472222"/>
  </r>
  <r>
    <s v="Donald Trump"/>
    <x v="1"/>
    <n v="43182"/>
    <n v="43033"/>
    <n v="43037"/>
    <d v="2017-10-25T00:00:00"/>
    <x v="143"/>
    <x v="355"/>
    <x v="2"/>
    <s v="Rasmussen Reports/Pulse Opinion Research"/>
    <x v="0"/>
    <n v="1500"/>
    <s v="lv"/>
    <n v="7.5150599999999998E-2"/>
    <n v="0"/>
    <n v="44"/>
    <n v="54"/>
    <n v="40.229849999999999"/>
    <n v="53.485889999999998"/>
    <m/>
    <s v="T"/>
    <s v="http://www.rasmussenreports.com/public_content/politics/trump_administration/trump_approval_index_history"/>
    <n v="50392"/>
    <n v="79485"/>
    <n v="43038"/>
    <n v="43182.558900462966"/>
  </r>
  <r>
    <s v="Donald Trump"/>
    <x v="1"/>
    <n v="43182"/>
    <n v="43033"/>
    <n v="43037"/>
    <d v="2017-10-25T00:00:00"/>
    <x v="143"/>
    <x v="355"/>
    <x v="2"/>
    <s v="Ipsos"/>
    <x v="3"/>
    <n v="1469"/>
    <s v="rv"/>
    <n v="0.2100409"/>
    <n v="0"/>
    <n v="38.1"/>
    <n v="58.6"/>
    <n v="37.934699999999999"/>
    <n v="57.089440000000003"/>
    <m/>
    <s v="T"/>
    <s v="http://polling.reuters.com/#poll/CP3_2/filters/PD1:1"/>
    <n v="50399"/>
    <n v="79498"/>
    <n v="43039"/>
    <n v="43182.558900462966"/>
  </r>
  <r>
    <s v="Donald Trump"/>
    <x v="1"/>
    <n v="43182"/>
    <n v="43035"/>
    <n v="43037"/>
    <d v="2017-10-27T00:00:00"/>
    <x v="143"/>
    <x v="356"/>
    <x v="0"/>
    <s v="Public Policy Polling"/>
    <x v="7"/>
    <n v="572"/>
    <s v="rv"/>
    <n v="0.97943179999999996"/>
    <n v="0"/>
    <n v="38"/>
    <n v="56"/>
    <n v="37.834009999999999"/>
    <n v="56.16901"/>
    <m/>
    <m/>
    <s v="https://www.publicpolicypolling.com/wp-content/uploads/2017/10/PPP_Release_National_103117.pdf"/>
    <n v="50396"/>
    <n v="79490"/>
    <n v="43039"/>
    <n v="43182.558900462966"/>
  </r>
  <r>
    <s v="Donald Trump"/>
    <x v="0"/>
    <n v="43182"/>
    <n v="43032"/>
    <n v="43036"/>
    <d v="2017-10-24T00:00:00"/>
    <x v="144"/>
    <x v="357"/>
    <x v="2"/>
    <s v="Ipsos"/>
    <x v="3"/>
    <n v="1735"/>
    <s v="a"/>
    <n v="0.2171034"/>
    <n v="0"/>
    <n v="37.299999999999997"/>
    <n v="57.8"/>
    <n v="37.51247"/>
    <n v="56.722940000000001"/>
    <m/>
    <s v="T"/>
    <s v="http://polling.reuters.com/#poll/CP3_2/"/>
    <n v="50400"/>
    <n v="79495"/>
    <n v="43039"/>
    <n v="43182.558668981481"/>
  </r>
  <r>
    <s v="Donald Trump"/>
    <x v="0"/>
    <n v="43182"/>
    <n v="43034"/>
    <n v="43036"/>
    <d v="2017-10-26T00:00:00"/>
    <x v="144"/>
    <x v="358"/>
    <x v="0"/>
    <s v="Gallup"/>
    <x v="6"/>
    <n v="1500"/>
    <s v="a"/>
    <n v="0.1365912"/>
    <n v="0"/>
    <n v="35"/>
    <n v="60"/>
    <n v="36.240139999999997"/>
    <n v="57.970889999999997"/>
    <m/>
    <s v="T"/>
    <s v="http://www.gallup.com/poll/201617/gallup-daily-trump-job-approval.aspx"/>
    <n v="50390"/>
    <n v="79482"/>
    <n v="43037"/>
    <n v="43182.558668981481"/>
  </r>
  <r>
    <s v="Donald Trump"/>
    <x v="2"/>
    <n v="43182"/>
    <n v="43032"/>
    <n v="43036"/>
    <d v="2017-10-24T00:00:00"/>
    <x v="144"/>
    <x v="357"/>
    <x v="2"/>
    <s v="Ipsos"/>
    <x v="3"/>
    <n v="1735"/>
    <s v="a"/>
    <n v="0.2171034"/>
    <n v="0"/>
    <n v="37.299999999999997"/>
    <n v="57.8"/>
    <n v="36.834330000000001"/>
    <n v="57.060020000000002"/>
    <m/>
    <s v="T"/>
    <s v="http://polling.reuters.com/#poll/CP3_2/"/>
    <n v="50400"/>
    <n v="79495"/>
    <n v="43039"/>
    <n v="43182.55878472222"/>
  </r>
  <r>
    <s v="Donald Trump"/>
    <x v="2"/>
    <n v="43182"/>
    <n v="43034"/>
    <n v="43036"/>
    <d v="2017-10-26T00:00:00"/>
    <x v="144"/>
    <x v="358"/>
    <x v="0"/>
    <s v="Gallup"/>
    <x v="6"/>
    <n v="1500"/>
    <s v="a"/>
    <n v="0.1365912"/>
    <n v="0"/>
    <n v="35"/>
    <n v="60"/>
    <n v="35.572119999999998"/>
    <n v="58.310969999999998"/>
    <m/>
    <s v="T"/>
    <s v="http://www.gallup.com/poll/201617/gallup-daily-trump-job-approval.aspx"/>
    <n v="50390"/>
    <n v="79482"/>
    <n v="43037"/>
    <n v="43182.55878472222"/>
  </r>
  <r>
    <s v="Donald Trump"/>
    <x v="1"/>
    <n v="43182"/>
    <n v="43032"/>
    <n v="43036"/>
    <d v="2017-10-24T00:00:00"/>
    <x v="144"/>
    <x v="357"/>
    <x v="2"/>
    <s v="Ipsos"/>
    <x v="3"/>
    <n v="1467"/>
    <s v="rv"/>
    <n v="0.2088585"/>
    <n v="0"/>
    <n v="39.1"/>
    <n v="57.5"/>
    <n v="38.934699999999999"/>
    <n v="55.989440000000002"/>
    <m/>
    <s v="T"/>
    <s v="http://polling.reuters.com/#poll/CP3_2/filters/PD1:1"/>
    <n v="50400"/>
    <n v="79499"/>
    <n v="43039"/>
    <n v="43182.558900462966"/>
  </r>
  <r>
    <s v="Donald Trump"/>
    <x v="0"/>
    <n v="43182"/>
    <n v="43031"/>
    <n v="43035"/>
    <d v="2017-10-23T00:00:00"/>
    <x v="145"/>
    <x v="359"/>
    <x v="2"/>
    <s v="Ipsos"/>
    <x v="3"/>
    <n v="1750"/>
    <s v="a"/>
    <n v="0.21800249999999999"/>
    <n v="0"/>
    <n v="36.4"/>
    <n v="58.5"/>
    <n v="36.612470000000002"/>
    <n v="57.422939999999997"/>
    <m/>
    <s v="T"/>
    <s v="http://polling.reuters.com/#poll/CP3_2/"/>
    <n v="50401"/>
    <n v="79496"/>
    <n v="43039"/>
    <n v="43182.558668981481"/>
  </r>
  <r>
    <s v="Donald Trump"/>
    <x v="0"/>
    <n v="43182"/>
    <n v="43033"/>
    <n v="43035"/>
    <d v="2017-10-25T00:00:00"/>
    <x v="145"/>
    <x v="360"/>
    <x v="0"/>
    <s v="Gallup"/>
    <x v="6"/>
    <n v="1500"/>
    <s v="a"/>
    <n v="0.1365709"/>
    <n v="0"/>
    <n v="36"/>
    <n v="59"/>
    <n v="37.240139999999997"/>
    <n v="56.970889999999997"/>
    <m/>
    <s v="T"/>
    <s v="http://www.gallup.com/poll/201617/gallup-daily-trump-job-approval.aspx"/>
    <n v="50389"/>
    <n v="79481"/>
    <n v="43036"/>
    <n v="43182.558668981481"/>
  </r>
  <r>
    <s v="Donald Trump"/>
    <x v="2"/>
    <n v="43182"/>
    <n v="43031"/>
    <n v="43035"/>
    <d v="2017-10-23T00:00:00"/>
    <x v="145"/>
    <x v="359"/>
    <x v="2"/>
    <s v="Ipsos"/>
    <x v="3"/>
    <n v="1750"/>
    <s v="a"/>
    <n v="0.21800249999999999"/>
    <n v="0"/>
    <n v="36.4"/>
    <n v="58.5"/>
    <n v="35.934330000000003"/>
    <n v="57.760019999999997"/>
    <m/>
    <s v="T"/>
    <s v="http://polling.reuters.com/#poll/CP3_2/"/>
    <n v="50401"/>
    <n v="79496"/>
    <n v="43039"/>
    <n v="43182.55878472222"/>
  </r>
  <r>
    <s v="Donald Trump"/>
    <x v="2"/>
    <n v="43182"/>
    <n v="43033"/>
    <n v="43035"/>
    <d v="2017-10-25T00:00:00"/>
    <x v="145"/>
    <x v="360"/>
    <x v="0"/>
    <s v="Gallup"/>
    <x v="6"/>
    <n v="1500"/>
    <s v="a"/>
    <n v="0.1365709"/>
    <n v="0"/>
    <n v="36"/>
    <n v="59"/>
    <n v="36.572119999999998"/>
    <n v="57.310969999999998"/>
    <m/>
    <s v="T"/>
    <s v="http://www.gallup.com/poll/201617/gallup-daily-trump-job-approval.aspx"/>
    <n v="50389"/>
    <n v="79481"/>
    <n v="43036"/>
    <n v="43182.55878472222"/>
  </r>
  <r>
    <s v="Donald Trump"/>
    <x v="1"/>
    <n v="43182"/>
    <n v="43031"/>
    <n v="43035"/>
    <d v="2017-10-23T00:00:00"/>
    <x v="145"/>
    <x v="359"/>
    <x v="2"/>
    <s v="Ipsos"/>
    <x v="3"/>
    <n v="1467"/>
    <s v="rv"/>
    <n v="0.2080214"/>
    <n v="0"/>
    <n v="38.6"/>
    <n v="57.8"/>
    <n v="38.434699999999999"/>
    <n v="56.289439999999999"/>
    <m/>
    <s v="T"/>
    <s v="http://polling.reuters.com/#poll/CP3_2/filters/PD1:1"/>
    <n v="50401"/>
    <n v="79500"/>
    <n v="43039"/>
    <n v="43182.558900462966"/>
  </r>
  <r>
    <s v="Donald Trump"/>
    <x v="0"/>
    <n v="43182"/>
    <n v="43030"/>
    <n v="43034"/>
    <d v="2017-10-22T00:00:00"/>
    <x v="146"/>
    <x v="361"/>
    <x v="2"/>
    <s v="Ipsos"/>
    <x v="3"/>
    <n v="1870"/>
    <s v="a"/>
    <n v="0.23198250000000001"/>
    <n v="0"/>
    <n v="35.1"/>
    <n v="59.7"/>
    <n v="35.312469999999998"/>
    <n v="58.62294"/>
    <m/>
    <s v="T"/>
    <s v="http://polling.reuters.com/#poll/CP3_2/"/>
    <n v="50385"/>
    <n v="79163"/>
    <n v="43035"/>
    <n v="43182.558668981481"/>
  </r>
  <r>
    <s v="Donald Trump"/>
    <x v="0"/>
    <n v="43182"/>
    <n v="43032"/>
    <n v="43034"/>
    <d v="2017-10-24T00:00:00"/>
    <x v="146"/>
    <x v="362"/>
    <x v="0"/>
    <s v="Rasmussen Reports/Pulse Opinion Research"/>
    <x v="0"/>
    <n v="1500"/>
    <s v="lv"/>
    <n v="0.1251303"/>
    <n v="0"/>
    <n v="43"/>
    <n v="55"/>
    <n v="38.017049999999998"/>
    <n v="55.121749999999999"/>
    <m/>
    <s v="T"/>
    <s v="http://www.rasmussenreports.com/public_content/politics/trump_administration/trump_approval_index_history"/>
    <n v="50383"/>
    <n v="79158"/>
    <n v="43035"/>
    <n v="43182.558668981481"/>
  </r>
  <r>
    <s v="Donald Trump"/>
    <x v="0"/>
    <n v="43182"/>
    <n v="43032"/>
    <n v="43034"/>
    <d v="2017-10-24T00:00:00"/>
    <x v="146"/>
    <x v="362"/>
    <x v="0"/>
    <s v="Gallup"/>
    <x v="6"/>
    <n v="1500"/>
    <s v="a"/>
    <n v="0.1365507"/>
    <n v="0"/>
    <n v="36"/>
    <n v="58"/>
    <n v="37.240139999999997"/>
    <n v="55.970889999999997"/>
    <m/>
    <s v="T"/>
    <s v="http://www.gallup.com/poll/201617/gallup-daily-trump-job-approval.aspx"/>
    <n v="50384"/>
    <n v="79159"/>
    <n v="43035"/>
    <n v="43182.558668981481"/>
  </r>
  <r>
    <s v="Donald Trump"/>
    <x v="0"/>
    <n v="43182"/>
    <n v="43031"/>
    <n v="43034"/>
    <d v="2017-10-23T00:00:00"/>
    <x v="146"/>
    <x v="363"/>
    <x v="3"/>
    <s v="NBC News/Wall Street Journal"/>
    <x v="3"/>
    <n v="900"/>
    <s v="a"/>
    <n v="1.571488"/>
    <n v="0"/>
    <n v="38"/>
    <n v="58"/>
    <n v="37.53631"/>
    <n v="58.55247"/>
    <m/>
    <m/>
    <s v="https://www.nbcnews.com/politics/donald-trump/trump-s-approval-rating-drops-lowest-level-yet-new-nbc-n815321"/>
    <n v="50391"/>
    <n v="79483"/>
    <n v="43037"/>
    <n v="43182.558668981481"/>
  </r>
  <r>
    <s v="Donald Trump"/>
    <x v="2"/>
    <n v="43182"/>
    <n v="43030"/>
    <n v="43034"/>
    <d v="2017-10-22T00:00:00"/>
    <x v="146"/>
    <x v="361"/>
    <x v="2"/>
    <s v="Ipsos"/>
    <x v="3"/>
    <n v="1870"/>
    <s v="a"/>
    <n v="0.23198250000000001"/>
    <n v="0"/>
    <n v="35.1"/>
    <n v="59.7"/>
    <n v="34.634329999999999"/>
    <n v="58.96002"/>
    <m/>
    <s v="T"/>
    <s v="http://polling.reuters.com/#poll/CP3_2/"/>
    <n v="50385"/>
    <n v="79163"/>
    <n v="43035"/>
    <n v="43182.55878472222"/>
  </r>
  <r>
    <s v="Donald Trump"/>
    <x v="2"/>
    <n v="43182"/>
    <n v="43031"/>
    <n v="43034"/>
    <d v="2017-10-23T00:00:00"/>
    <x v="146"/>
    <x v="363"/>
    <x v="3"/>
    <s v="NBC News/Wall Street Journal"/>
    <x v="3"/>
    <n v="900"/>
    <s v="a"/>
    <n v="1.571488"/>
    <n v="0"/>
    <n v="38"/>
    <n v="58"/>
    <n v="37.10801"/>
    <n v="58.746729999999999"/>
    <m/>
    <m/>
    <s v="https://www.nbcnews.com/politics/donald-trump/trump-s-approval-rating-drops-lowest-level-yet-new-nbc-n815321"/>
    <n v="50391"/>
    <n v="79483"/>
    <n v="43037"/>
    <n v="43182.55878472222"/>
  </r>
  <r>
    <s v="Donald Trump"/>
    <x v="2"/>
    <n v="43182"/>
    <n v="43032"/>
    <n v="43034"/>
    <d v="2017-10-24T00:00:00"/>
    <x v="146"/>
    <x v="362"/>
    <x v="0"/>
    <s v="Gallup"/>
    <x v="6"/>
    <n v="1500"/>
    <s v="a"/>
    <n v="0.1365507"/>
    <n v="0"/>
    <n v="36"/>
    <n v="58"/>
    <n v="36.572119999999998"/>
    <n v="56.310969999999998"/>
    <m/>
    <s v="T"/>
    <s v="http://www.gallup.com/poll/201617/gallup-daily-trump-job-approval.aspx"/>
    <n v="50384"/>
    <n v="79159"/>
    <n v="43035"/>
    <n v="43182.55878472222"/>
  </r>
  <r>
    <s v="Donald Trump"/>
    <x v="1"/>
    <n v="43182"/>
    <n v="43030"/>
    <n v="43034"/>
    <d v="2017-10-22T00:00:00"/>
    <x v="146"/>
    <x v="361"/>
    <x v="2"/>
    <s v="Ipsos"/>
    <x v="3"/>
    <n v="1531"/>
    <s v="rv"/>
    <n v="0.21630279999999999"/>
    <n v="0"/>
    <n v="37.200000000000003"/>
    <n v="59.3"/>
    <n v="37.034709999999997"/>
    <n v="57.789439999999999"/>
    <m/>
    <s v="T"/>
    <s v="http://polling.reuters.com/#poll/CP3_2/filters/PD1:1"/>
    <n v="50385"/>
    <n v="79160"/>
    <n v="43035"/>
    <n v="43182.558900462966"/>
  </r>
  <r>
    <s v="Donald Trump"/>
    <x v="1"/>
    <n v="43182"/>
    <n v="43032"/>
    <n v="43034"/>
    <d v="2017-10-24T00:00:00"/>
    <x v="146"/>
    <x v="362"/>
    <x v="0"/>
    <s v="Rasmussen Reports/Pulse Opinion Research"/>
    <x v="0"/>
    <n v="1500"/>
    <s v="lv"/>
    <n v="0.1251303"/>
    <n v="0"/>
    <n v="43"/>
    <n v="55"/>
    <n v="39.229849999999999"/>
    <n v="54.485889999999998"/>
    <m/>
    <s v="T"/>
    <s v="http://www.rasmussenreports.com/public_content/politics/trump_administration/trump_approval_index_history"/>
    <n v="50383"/>
    <n v="79158"/>
    <n v="43035"/>
    <n v="43182.558900462966"/>
  </r>
  <r>
    <s v="Donald Trump"/>
    <x v="0"/>
    <n v="43182"/>
    <n v="43027"/>
    <n v="43033"/>
    <d v="2017-10-19T00:00:00"/>
    <x v="147"/>
    <x v="364"/>
    <x v="1"/>
    <s v="icitizen"/>
    <x v="5"/>
    <n v="2928"/>
    <s v="a"/>
    <n v="0.74263970000000001"/>
    <n v="0"/>
    <n v="36"/>
    <n v="64"/>
    <n v="38.066600000000001"/>
    <n v="57.750590000000003"/>
    <m/>
    <m/>
    <s v="https://projects.fivethirtyeight.com.s3.amazonaws.com/polls/2018_icitizen_national.pdf"/>
    <n v="50954"/>
    <n v="80595"/>
    <n v="43159"/>
    <n v="43182.558668981481"/>
  </r>
  <r>
    <s v="Donald Trump"/>
    <x v="0"/>
    <n v="43182"/>
    <n v="43027"/>
    <n v="43033"/>
    <d v="2017-10-19T00:00:00"/>
    <x v="147"/>
    <x v="364"/>
    <x v="1"/>
    <s v="SurveyMonkey"/>
    <x v="1"/>
    <n v="13572"/>
    <s v="a"/>
    <n v="0.47330309999999998"/>
    <n v="0"/>
    <n v="39"/>
    <n v="59"/>
    <n v="37.02366"/>
    <n v="57.446770000000001"/>
    <m/>
    <m/>
    <s v="https://drive.google.com/file/d/0BztOs71zt1WpaGVOVzRwbDNDUUU/view"/>
    <n v="50382"/>
    <n v="79156"/>
    <n v="43034"/>
    <n v="43182.558668981481"/>
  </r>
  <r>
    <s v="Donald Trump"/>
    <x v="0"/>
    <n v="43182"/>
    <n v="43027"/>
    <n v="43033"/>
    <d v="2017-10-19T00:00:00"/>
    <x v="147"/>
    <x v="364"/>
    <x v="1"/>
    <s v="Zogby Interactive/JZ Analytics"/>
    <x v="1"/>
    <n v="1514"/>
    <s v="lv"/>
    <n v="1.0258020000000001"/>
    <n v="0"/>
    <n v="44"/>
    <n v="53"/>
    <n v="41.873719999999999"/>
    <n v="54.410719999999998"/>
    <m/>
    <m/>
    <s v="https://zogbyanalytics.com/news/816-the-zogby-poll-trump-approval-steady-at-44-two-in-five-voters-are-silent-trump-supporters"/>
    <n v="50381"/>
    <n v="79155"/>
    <n v="43034"/>
    <n v="43182.558668981481"/>
  </r>
  <r>
    <s v="Donald Trump"/>
    <x v="0"/>
    <n v="43182"/>
    <n v="43029"/>
    <n v="43033"/>
    <d v="2017-10-21T00:00:00"/>
    <x v="147"/>
    <x v="365"/>
    <x v="2"/>
    <s v="Ipsos"/>
    <x v="3"/>
    <n v="2071"/>
    <s v="a"/>
    <n v="0.25600650000000003"/>
    <n v="0"/>
    <n v="34.700000000000003"/>
    <n v="60.8"/>
    <n v="34.912469999999999"/>
    <n v="59.722940000000001"/>
    <m/>
    <s v="T"/>
    <s v="http://polling.reuters.com/#poll/CP3_2/"/>
    <n v="50386"/>
    <n v="79164"/>
    <n v="43035"/>
    <n v="43182.558668981481"/>
  </r>
  <r>
    <s v="Donald Trump"/>
    <x v="0"/>
    <n v="43182"/>
    <n v="43031"/>
    <n v="43033"/>
    <d v="2017-10-23T00:00:00"/>
    <x v="147"/>
    <x v="366"/>
    <x v="0"/>
    <s v="Rasmussen Reports/Pulse Opinion Research"/>
    <x v="0"/>
    <n v="1500"/>
    <s v="lv"/>
    <n v="0.12489"/>
    <n v="0"/>
    <n v="43"/>
    <n v="55"/>
    <n v="38.017049999999998"/>
    <n v="55.121749999999999"/>
    <m/>
    <s v="T"/>
    <s v="http://www.rasmussenreports.com/public_content/politics/trump_administration/trump_approval_index_history"/>
    <n v="50379"/>
    <n v="79153"/>
    <n v="43034"/>
    <n v="43182.558668981481"/>
  </r>
  <r>
    <s v="Donald Trump"/>
    <x v="0"/>
    <n v="43182"/>
    <n v="43031"/>
    <n v="43033"/>
    <d v="2017-10-23T00:00:00"/>
    <x v="147"/>
    <x v="366"/>
    <x v="0"/>
    <s v="Gallup"/>
    <x v="6"/>
    <n v="1500"/>
    <s v="a"/>
    <n v="0.1365305"/>
    <n v="0"/>
    <n v="37"/>
    <n v="58"/>
    <n v="38.240139999999997"/>
    <n v="55.970889999999997"/>
    <m/>
    <s v="T"/>
    <s v="http://www.gallup.com/poll/201617/gallup-daily-trump-job-approval.aspx"/>
    <n v="50380"/>
    <n v="79154"/>
    <n v="43034"/>
    <n v="43182.558668981481"/>
  </r>
  <r>
    <s v="Donald Trump"/>
    <x v="0"/>
    <n v="43182"/>
    <n v="43032"/>
    <n v="43033"/>
    <d v="2017-10-24T00:00:00"/>
    <x v="147"/>
    <x v="367"/>
    <x v="7"/>
    <s v="Lucid"/>
    <x v="5"/>
    <n v="1300"/>
    <s v="a"/>
    <n v="0.58392370000000005"/>
    <n v="0"/>
    <n v="37.020000000000003"/>
    <n v="50.98"/>
    <n v="38.690570000000001"/>
    <n v="53.694890000000001"/>
    <m/>
    <m/>
    <s v="https://docs.google.com/spreadsheets/d/1dmnTsTBGYVG03dP1RsIR2Ld4aUBBfU7BX5ep943JY50/edit#gid=1910159597"/>
    <n v="50388"/>
    <n v="79166"/>
    <n v="43035"/>
    <n v="43182.558668981481"/>
  </r>
  <r>
    <s v="Donald Trump"/>
    <x v="2"/>
    <n v="43182"/>
    <n v="43027"/>
    <n v="43033"/>
    <d v="2017-10-19T00:00:00"/>
    <x v="147"/>
    <x v="364"/>
    <x v="1"/>
    <s v="SurveyMonkey"/>
    <x v="1"/>
    <n v="13572"/>
    <s v="a"/>
    <n v="0.47330309999999998"/>
    <n v="0"/>
    <n v="39"/>
    <n v="59"/>
    <n v="36.352829999999997"/>
    <n v="57.783079999999998"/>
    <m/>
    <m/>
    <s v="https://drive.google.com/file/d/0BztOs71zt1WpaGVOVzRwbDNDUUU/view"/>
    <n v="50382"/>
    <n v="79156"/>
    <n v="43034"/>
    <n v="43182.55878472222"/>
  </r>
  <r>
    <s v="Donald Trump"/>
    <x v="2"/>
    <n v="43182"/>
    <n v="43027"/>
    <n v="43033"/>
    <d v="2017-10-19T00:00:00"/>
    <x v="147"/>
    <x v="364"/>
    <x v="1"/>
    <s v="icitizen"/>
    <x v="5"/>
    <n v="2928"/>
    <s v="a"/>
    <n v="0.74263970000000001"/>
    <n v="0"/>
    <n v="36"/>
    <n v="64"/>
    <n v="37.499200000000002"/>
    <n v="58.028239999999997"/>
    <m/>
    <m/>
    <s v="https://projects.fivethirtyeight.com.s3.amazonaws.com/polls/2018_icitizen_national.pdf"/>
    <n v="50954"/>
    <n v="80595"/>
    <n v="43159"/>
    <n v="43182.55878472222"/>
  </r>
  <r>
    <s v="Donald Trump"/>
    <x v="2"/>
    <n v="43182"/>
    <n v="43029"/>
    <n v="43033"/>
    <d v="2017-10-21T00:00:00"/>
    <x v="147"/>
    <x v="365"/>
    <x v="2"/>
    <s v="Ipsos"/>
    <x v="3"/>
    <n v="2071"/>
    <s v="a"/>
    <n v="0.25600650000000003"/>
    <n v="0"/>
    <n v="34.700000000000003"/>
    <n v="60.8"/>
    <n v="34.23433"/>
    <n v="60.060020000000002"/>
    <m/>
    <s v="T"/>
    <s v="http://polling.reuters.com/#poll/CP3_2/"/>
    <n v="50386"/>
    <n v="79164"/>
    <n v="43035"/>
    <n v="43182.55878472222"/>
  </r>
  <r>
    <s v="Donald Trump"/>
    <x v="2"/>
    <n v="43182"/>
    <n v="43031"/>
    <n v="43033"/>
    <d v="2017-10-23T00:00:00"/>
    <x v="147"/>
    <x v="366"/>
    <x v="0"/>
    <s v="Gallup"/>
    <x v="6"/>
    <n v="1500"/>
    <s v="a"/>
    <n v="0.1365305"/>
    <n v="0"/>
    <n v="37"/>
    <n v="58"/>
    <n v="37.572119999999998"/>
    <n v="56.310969999999998"/>
    <m/>
    <s v="T"/>
    <s v="http://www.gallup.com/poll/201617/gallup-daily-trump-job-approval.aspx"/>
    <n v="50380"/>
    <n v="79154"/>
    <n v="43034"/>
    <n v="43182.55878472222"/>
  </r>
  <r>
    <s v="Donald Trump"/>
    <x v="2"/>
    <n v="43182"/>
    <n v="43032"/>
    <n v="43033"/>
    <d v="2017-10-24T00:00:00"/>
    <x v="147"/>
    <x v="367"/>
    <x v="7"/>
    <s v="Lucid"/>
    <x v="5"/>
    <n v="1300"/>
    <s v="a"/>
    <n v="0.58392370000000005"/>
    <n v="0"/>
    <n v="37.020000000000003"/>
    <n v="50.98"/>
    <n v="38.215299999999999"/>
    <n v="53.904679999999999"/>
    <m/>
    <m/>
    <s v="https://docs.google.com/spreadsheets/d/1dmnTsTBGYVG03dP1RsIR2Ld4aUBBfU7BX5ep943JY50/edit#gid=1910159597"/>
    <n v="50388"/>
    <n v="79166"/>
    <n v="43035"/>
    <n v="43182.55878472222"/>
  </r>
  <r>
    <s v="Donald Trump"/>
    <x v="1"/>
    <n v="43182"/>
    <n v="43027"/>
    <n v="43033"/>
    <d v="2017-10-19T00:00:00"/>
    <x v="147"/>
    <x v="364"/>
    <x v="1"/>
    <s v="SurveyMonkey"/>
    <x v="1"/>
    <n v="11961"/>
    <s v="rv"/>
    <n v="0.4717692"/>
    <n v="0"/>
    <n v="41"/>
    <n v="58"/>
    <n v="38.842950000000002"/>
    <n v="56.259030000000003"/>
    <m/>
    <m/>
    <s v="https://drive.google.com/file/d/0BztOs71zt1WpaGVOVzRwbDNDUUU/view"/>
    <n v="50382"/>
    <n v="79157"/>
    <n v="43034"/>
    <n v="43182.558900462966"/>
  </r>
  <r>
    <s v="Donald Trump"/>
    <x v="1"/>
    <n v="43182"/>
    <n v="43027"/>
    <n v="43033"/>
    <d v="2017-10-19T00:00:00"/>
    <x v="147"/>
    <x v="364"/>
    <x v="1"/>
    <s v="Zogby Interactive/JZ Analytics"/>
    <x v="1"/>
    <n v="1514"/>
    <s v="lv"/>
    <n v="1.0258020000000001"/>
    <n v="0"/>
    <n v="44"/>
    <n v="53"/>
    <n v="42.341430000000003"/>
    <n v="54.206400000000002"/>
    <m/>
    <m/>
    <s v="https://zogbyanalytics.com/news/816-the-zogby-poll-trump-approval-steady-at-44-two-in-five-voters-are-silent-trump-supporters"/>
    <n v="50381"/>
    <n v="79155"/>
    <n v="43034"/>
    <n v="43182.558900462966"/>
  </r>
  <r>
    <s v="Donald Trump"/>
    <x v="1"/>
    <n v="43182"/>
    <n v="43029"/>
    <n v="43033"/>
    <d v="2017-10-21T00:00:00"/>
    <x v="147"/>
    <x v="365"/>
    <x v="2"/>
    <s v="Ipsos"/>
    <x v="3"/>
    <n v="1690"/>
    <s v="rv"/>
    <n v="0.2380169"/>
    <n v="0"/>
    <n v="36.700000000000003"/>
    <n v="60"/>
    <n v="36.534709999999997"/>
    <n v="58.489440000000002"/>
    <m/>
    <s v="T"/>
    <s v="http://polling.reuters.com/#poll/CP3_2/filters/PD1:1"/>
    <n v="50386"/>
    <n v="79161"/>
    <n v="43035"/>
    <n v="43182.558900462966"/>
  </r>
  <r>
    <s v="Donald Trump"/>
    <x v="1"/>
    <n v="43182"/>
    <n v="43031"/>
    <n v="43033"/>
    <d v="2017-10-23T00:00:00"/>
    <x v="147"/>
    <x v="366"/>
    <x v="0"/>
    <s v="Rasmussen Reports/Pulse Opinion Research"/>
    <x v="0"/>
    <n v="1500"/>
    <s v="lv"/>
    <n v="0.12489"/>
    <n v="0"/>
    <n v="43"/>
    <n v="55"/>
    <n v="39.229849999999999"/>
    <n v="54.485889999999998"/>
    <m/>
    <s v="T"/>
    <s v="http://www.rasmussenreports.com/public_content/politics/trump_administration/trump_approval_index_history"/>
    <n v="50379"/>
    <n v="79153"/>
    <n v="43034"/>
    <n v="43182.558900462966"/>
  </r>
  <r>
    <s v="Donald Trump"/>
    <x v="0"/>
    <n v="43182"/>
    <n v="43028"/>
    <n v="43032"/>
    <d v="2017-10-20T00:00:00"/>
    <x v="148"/>
    <x v="368"/>
    <x v="2"/>
    <s v="Ipsos"/>
    <x v="3"/>
    <n v="2355"/>
    <s v="a"/>
    <n v="0.29048170000000001"/>
    <n v="0"/>
    <n v="34.6"/>
    <n v="60.5"/>
    <n v="34.812469999999998"/>
    <n v="59.422939999999997"/>
    <m/>
    <s v="T"/>
    <s v="http://polling.reuters.com/#poll/CP3_2/"/>
    <n v="50387"/>
    <n v="79165"/>
    <n v="43035"/>
    <n v="43182.558668981481"/>
  </r>
  <r>
    <s v="Donald Trump"/>
    <x v="0"/>
    <n v="43182"/>
    <n v="43030"/>
    <n v="43032"/>
    <d v="2017-10-22T00:00:00"/>
    <x v="148"/>
    <x v="369"/>
    <x v="0"/>
    <s v="Rasmussen Reports/Pulse Opinion Research"/>
    <x v="0"/>
    <n v="1500"/>
    <s v="lv"/>
    <n v="0.1244142"/>
    <n v="0"/>
    <n v="42"/>
    <n v="56"/>
    <n v="37.017049999999998"/>
    <n v="56.121749999999999"/>
    <m/>
    <s v="T"/>
    <s v="http://www.rasmussenreports.com/public_content/politics/trump_administration/trump_approval_index_history"/>
    <n v="50374"/>
    <n v="79144"/>
    <n v="43033"/>
    <n v="43182.558668981481"/>
  </r>
  <r>
    <s v="Donald Trump"/>
    <x v="0"/>
    <n v="43182"/>
    <n v="43030"/>
    <n v="43032"/>
    <d v="2017-10-22T00:00:00"/>
    <x v="148"/>
    <x v="369"/>
    <x v="0"/>
    <s v="Fox News"/>
    <x v="2"/>
    <n v="1005"/>
    <s v="rv"/>
    <n v="1.7297830000000001"/>
    <n v="0"/>
    <n v="38"/>
    <n v="57"/>
    <n v="36.549630000000001"/>
    <n v="58.05498"/>
    <m/>
    <m/>
    <s v="https://andersonrobbins.com/wp-content/uploads/2017/10/102517_complete_topline_trumpjob_healthcare_taxes.pdf"/>
    <n v="50378"/>
    <n v="79151"/>
    <n v="43033"/>
    <n v="43182.558668981481"/>
  </r>
  <r>
    <s v="Donald Trump"/>
    <x v="0"/>
    <n v="43182"/>
    <n v="43030"/>
    <n v="43032"/>
    <d v="2017-10-22T00:00:00"/>
    <x v="148"/>
    <x v="369"/>
    <x v="0"/>
    <s v="Gallup"/>
    <x v="6"/>
    <n v="1500"/>
    <s v="a"/>
    <n v="0.1364969"/>
    <n v="0"/>
    <n v="36"/>
    <n v="59"/>
    <n v="37.240139999999997"/>
    <n v="56.970889999999997"/>
    <m/>
    <s v="T"/>
    <s v="http://www.gallup.com/poll/201617/gallup-daily-trump-job-approval.aspx"/>
    <n v="50377"/>
    <n v="79150"/>
    <n v="43033"/>
    <n v="43182.558668981481"/>
  </r>
  <r>
    <s v="Donald Trump"/>
    <x v="0"/>
    <n v="43182"/>
    <n v="43030"/>
    <n v="43032"/>
    <d v="2017-10-22T00:00:00"/>
    <x v="148"/>
    <x v="369"/>
    <x v="0"/>
    <s v="YouGov"/>
    <x v="4"/>
    <n v="1500"/>
    <s v="a"/>
    <n v="0.87859229999999999"/>
    <n v="0"/>
    <n v="37"/>
    <n v="53"/>
    <n v="37.612949999999998"/>
    <n v="55.491219999999998"/>
    <m/>
    <m/>
    <s v="http://d25d2506sfb94s.cloudfront.net/cumulus_uploads/document/39agyx9fl6/econTabReport.pdf"/>
    <n v="50376"/>
    <n v="79146"/>
    <n v="43033"/>
    <n v="43182.558668981481"/>
  </r>
  <r>
    <s v="Donald Trump"/>
    <x v="2"/>
    <n v="43182"/>
    <n v="43028"/>
    <n v="43032"/>
    <d v="2017-10-20T00:00:00"/>
    <x v="148"/>
    <x v="368"/>
    <x v="2"/>
    <s v="Ipsos"/>
    <x v="3"/>
    <n v="2355"/>
    <s v="a"/>
    <n v="0.29048170000000001"/>
    <n v="0"/>
    <n v="34.6"/>
    <n v="60.5"/>
    <n v="34.134329999999999"/>
    <n v="59.760019999999997"/>
    <m/>
    <s v="T"/>
    <s v="http://polling.reuters.com/#poll/CP3_2/"/>
    <n v="50387"/>
    <n v="79165"/>
    <n v="43035"/>
    <n v="43182.55878472222"/>
  </r>
  <r>
    <s v="Donald Trump"/>
    <x v="2"/>
    <n v="43182"/>
    <n v="43030"/>
    <n v="43032"/>
    <d v="2017-10-22T00:00:00"/>
    <x v="148"/>
    <x v="369"/>
    <x v="0"/>
    <s v="YouGov"/>
    <x v="4"/>
    <n v="1500"/>
    <s v="a"/>
    <n v="0.87859229999999999"/>
    <n v="0"/>
    <n v="37"/>
    <n v="53"/>
    <n v="37.0182"/>
    <n v="55.78143"/>
    <m/>
    <m/>
    <s v="http://d25d2506sfb94s.cloudfront.net/cumulus_uploads/document/39agyx9fl6/econTabReport.pdf"/>
    <n v="50376"/>
    <n v="79146"/>
    <n v="43033"/>
    <n v="43182.55878472222"/>
  </r>
  <r>
    <s v="Donald Trump"/>
    <x v="2"/>
    <n v="43182"/>
    <n v="43030"/>
    <n v="43032"/>
    <d v="2017-10-22T00:00:00"/>
    <x v="148"/>
    <x v="369"/>
    <x v="0"/>
    <s v="Gallup"/>
    <x v="6"/>
    <n v="1500"/>
    <s v="a"/>
    <n v="0.1364969"/>
    <n v="0"/>
    <n v="36"/>
    <n v="59"/>
    <n v="36.572119999999998"/>
    <n v="57.310969999999998"/>
    <m/>
    <s v="T"/>
    <s v="http://www.gallup.com/poll/201617/gallup-daily-trump-job-approval.aspx"/>
    <n v="50377"/>
    <n v="79150"/>
    <n v="43033"/>
    <n v="43182.55878472222"/>
  </r>
  <r>
    <s v="Donald Trump"/>
    <x v="1"/>
    <n v="43182"/>
    <n v="43028"/>
    <n v="43032"/>
    <d v="2017-10-20T00:00:00"/>
    <x v="148"/>
    <x v="368"/>
    <x v="2"/>
    <s v="Ipsos"/>
    <x v="3"/>
    <n v="1904"/>
    <s v="rv"/>
    <n v="0.26763229999999999"/>
    <n v="0"/>
    <n v="36.799999999999997"/>
    <n v="59.8"/>
    <n v="36.634700000000002"/>
    <n v="58.289439999999999"/>
    <m/>
    <s v="T"/>
    <s v="http://polling.reuters.com/#poll/CP3_2/filters/PD1:1"/>
    <n v="50387"/>
    <n v="79162"/>
    <n v="43035"/>
    <n v="43182.558900462966"/>
  </r>
  <r>
    <s v="Donald Trump"/>
    <x v="1"/>
    <n v="43182"/>
    <n v="43030"/>
    <n v="43032"/>
    <d v="2017-10-22T00:00:00"/>
    <x v="148"/>
    <x v="369"/>
    <x v="0"/>
    <s v="Rasmussen Reports/Pulse Opinion Research"/>
    <x v="0"/>
    <n v="1500"/>
    <s v="lv"/>
    <n v="0.1244142"/>
    <n v="0"/>
    <n v="42"/>
    <n v="56"/>
    <n v="38.229849999999999"/>
    <n v="55.485889999999998"/>
    <m/>
    <s v="T"/>
    <s v="http://www.rasmussenreports.com/public_content/politics/trump_administration/trump_approval_index_history"/>
    <n v="50374"/>
    <n v="79144"/>
    <n v="43033"/>
    <n v="43182.558900462966"/>
  </r>
  <r>
    <s v="Donald Trump"/>
    <x v="1"/>
    <n v="43182"/>
    <n v="43030"/>
    <n v="43032"/>
    <d v="2017-10-22T00:00:00"/>
    <x v="148"/>
    <x v="369"/>
    <x v="0"/>
    <s v="Fox News"/>
    <x v="2"/>
    <n v="1005"/>
    <s v="rv"/>
    <n v="1.7297830000000001"/>
    <n v="0"/>
    <n v="38"/>
    <n v="57"/>
    <n v="37.346359999999997"/>
    <n v="57.563000000000002"/>
    <m/>
    <m/>
    <s v="https://andersonrobbins.com/wp-content/uploads/2017/10/102517_complete_topline_trumpjob_healthcare_taxes.pdf"/>
    <n v="50378"/>
    <n v="79151"/>
    <n v="43033"/>
    <n v="43182.558900462966"/>
  </r>
  <r>
    <s v="Donald Trump"/>
    <x v="1"/>
    <n v="43182"/>
    <n v="43030"/>
    <n v="43032"/>
    <d v="2017-10-22T00:00:00"/>
    <x v="148"/>
    <x v="369"/>
    <x v="0"/>
    <s v="YouGov"/>
    <x v="4"/>
    <n v="1312"/>
    <s v="rv"/>
    <n v="0.84719560000000005"/>
    <n v="0"/>
    <n v="41"/>
    <n v="56"/>
    <n v="40.151739999999997"/>
    <n v="56.626690000000004"/>
    <m/>
    <m/>
    <s v="https://d25d2506sfb94s.cloudfront.net/cumulus_uploads/document/39agyx9fl6/econTabReport.pdf"/>
    <n v="50376"/>
    <n v="79147"/>
    <n v="43033"/>
    <n v="43182.558900462966"/>
  </r>
  <r>
    <s v="Donald Trump"/>
    <x v="0"/>
    <n v="43182"/>
    <n v="43027"/>
    <n v="43031"/>
    <d v="2017-10-19T00:00:00"/>
    <x v="149"/>
    <x v="370"/>
    <x v="2"/>
    <s v="Ipsos"/>
    <x v="3"/>
    <n v="2318"/>
    <s v="a"/>
    <n v="0.28591909999999998"/>
    <n v="0"/>
    <n v="35"/>
    <n v="59.9"/>
    <n v="35.212470000000003"/>
    <n v="58.822940000000003"/>
    <m/>
    <s v="T"/>
    <s v="http://polling.reuters.com/#poll/CP3_2/"/>
    <n v="50370"/>
    <n v="79136"/>
    <n v="43032"/>
    <n v="43182.558668981481"/>
  </r>
  <r>
    <s v="Donald Trump"/>
    <x v="0"/>
    <n v="43182"/>
    <n v="43027"/>
    <n v="43031"/>
    <d v="2017-10-19T00:00:00"/>
    <x v="149"/>
    <x v="370"/>
    <x v="2"/>
    <s v="Rasmussen Reports/Pulse Opinion Research"/>
    <x v="0"/>
    <n v="1500"/>
    <s v="lv"/>
    <n v="0.2242154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368"/>
    <n v="79134"/>
    <n v="43032"/>
    <n v="43182.558668981481"/>
  </r>
  <r>
    <s v="Donald Trump"/>
    <x v="0"/>
    <n v="43182"/>
    <n v="43027"/>
    <n v="43031"/>
    <d v="2017-10-19T00:00:00"/>
    <x v="149"/>
    <x v="370"/>
    <x v="2"/>
    <s v="Morning Consult"/>
    <x v="5"/>
    <n v="1988"/>
    <s v="rv"/>
    <n v="0.61978750000000005"/>
    <n v="0"/>
    <n v="42"/>
    <n v="53"/>
    <n v="38.107430000000001"/>
    <n v="56.069670000000002"/>
    <m/>
    <m/>
    <s v="https://morningconsult.com/wp-content/uploads/2017/10/171011_crosstabs_POLITICO_v1_AP-2.pdf"/>
    <n v="50375"/>
    <n v="79145"/>
    <n v="43033"/>
    <n v="43182.558668981481"/>
  </r>
  <r>
    <s v="Donald Trump"/>
    <x v="0"/>
    <n v="43182"/>
    <n v="43029"/>
    <n v="43031"/>
    <d v="2017-10-21T00:00:00"/>
    <x v="149"/>
    <x v="371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69"/>
    <n v="79135"/>
    <n v="43032"/>
    <n v="43182.558668981481"/>
  </r>
  <r>
    <s v="Donald Trump"/>
    <x v="2"/>
    <n v="43182"/>
    <n v="43027"/>
    <n v="43031"/>
    <d v="2017-10-19T00:00:00"/>
    <x v="149"/>
    <x v="370"/>
    <x v="2"/>
    <s v="Ipsos"/>
    <x v="3"/>
    <n v="2318"/>
    <s v="a"/>
    <n v="0.28591909999999998"/>
    <n v="0"/>
    <n v="35"/>
    <n v="59.9"/>
    <n v="34.534329999999997"/>
    <n v="59.160020000000003"/>
    <m/>
    <s v="T"/>
    <s v="http://polling.reuters.com/#poll/CP3_2/"/>
    <n v="50370"/>
    <n v="79136"/>
    <n v="43032"/>
    <n v="43182.55878472222"/>
  </r>
  <r>
    <s v="Donald Trump"/>
    <x v="2"/>
    <n v="43182"/>
    <n v="43029"/>
    <n v="43031"/>
    <d v="2017-10-21T00:00:00"/>
    <x v="149"/>
    <x v="371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69"/>
    <n v="79135"/>
    <n v="43032"/>
    <n v="43182.55878472222"/>
  </r>
  <r>
    <s v="Donald Trump"/>
    <x v="1"/>
    <n v="43182"/>
    <n v="43027"/>
    <n v="43031"/>
    <d v="2017-10-19T00:00:00"/>
    <x v="149"/>
    <x v="370"/>
    <x v="2"/>
    <s v="Ipsos"/>
    <x v="3"/>
    <n v="1867"/>
    <s v="rv"/>
    <n v="0.26240089999999999"/>
    <n v="0"/>
    <n v="37.299999999999997"/>
    <n v="59.3"/>
    <n v="37.134700000000002"/>
    <n v="57.789439999999999"/>
    <m/>
    <s v="T"/>
    <s v="http://polling.reuters.com/#poll/CP3_2/filters/PD1:1"/>
    <n v="50370"/>
    <n v="79140"/>
    <n v="43032"/>
    <n v="43182.558900462966"/>
  </r>
  <r>
    <s v="Donald Trump"/>
    <x v="1"/>
    <n v="43182"/>
    <n v="43027"/>
    <n v="43031"/>
    <d v="2017-10-19T00:00:00"/>
    <x v="149"/>
    <x v="370"/>
    <x v="2"/>
    <s v="Morning Consult"/>
    <x v="5"/>
    <n v="1988"/>
    <s v="rv"/>
    <n v="0.61978750000000005"/>
    <n v="0"/>
    <n v="42"/>
    <n v="53"/>
    <n v="39.112200000000001"/>
    <n v="55.48854"/>
    <m/>
    <m/>
    <s v="https://morningconsult.com/wp-content/uploads/2017/10/171011_crosstabs_POLITICO_v1_AP-2.pdf"/>
    <n v="50375"/>
    <n v="79145"/>
    <n v="43033"/>
    <n v="43182.558900462966"/>
  </r>
  <r>
    <s v="Donald Trump"/>
    <x v="1"/>
    <n v="43182"/>
    <n v="43027"/>
    <n v="43031"/>
    <d v="2017-10-19T00:00:00"/>
    <x v="149"/>
    <x v="370"/>
    <x v="2"/>
    <s v="Rasmussen Reports/Pulse Opinion Research"/>
    <x v="0"/>
    <n v="1500"/>
    <s v="lv"/>
    <n v="0.2242154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368"/>
    <n v="79134"/>
    <n v="43032"/>
    <n v="43182.558900462966"/>
  </r>
  <r>
    <s v="Donald Trump"/>
    <x v="0"/>
    <n v="43182"/>
    <n v="43026"/>
    <n v="43030"/>
    <d v="2017-10-18T00:00:00"/>
    <x v="150"/>
    <x v="372"/>
    <x v="2"/>
    <s v="Ipsos"/>
    <x v="3"/>
    <n v="2343"/>
    <s v="a"/>
    <n v="0.28958339999999999"/>
    <n v="0"/>
    <n v="35.5"/>
    <n v="59.4"/>
    <n v="35.712470000000003"/>
    <n v="58.322940000000003"/>
    <m/>
    <s v="T"/>
    <s v="http://polling.reuters.com/#poll/CP3_2/"/>
    <n v="50371"/>
    <n v="79137"/>
    <n v="43032"/>
    <n v="43182.558668981481"/>
  </r>
  <r>
    <s v="Donald Trump"/>
    <x v="0"/>
    <n v="43182"/>
    <n v="43026"/>
    <n v="43030"/>
    <d v="2017-10-18T00:00:00"/>
    <x v="150"/>
    <x v="372"/>
    <x v="2"/>
    <s v="Rasmussen Reports/Pulse Opinion Research"/>
    <x v="0"/>
    <n v="1500"/>
    <s v="lv"/>
    <n v="7.5207800000000005E-2"/>
    <n v="0"/>
    <n v="41"/>
    <n v="58"/>
    <n v="36.017049999999998"/>
    <n v="58.121749999999999"/>
    <m/>
    <s v="T"/>
    <s v="http://www.rasmussenreports.com/public_content/politics/trump_administration/trump_approval_index_history"/>
    <n v="50362"/>
    <n v="79127"/>
    <n v="43031"/>
    <n v="43182.558668981481"/>
  </r>
  <r>
    <s v="Donald Trump"/>
    <x v="0"/>
    <n v="43182"/>
    <n v="43028"/>
    <n v="43030"/>
    <d v="2017-10-20T00:00:00"/>
    <x v="150"/>
    <x v="373"/>
    <x v="0"/>
    <s v="Gallup"/>
    <x v="6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366"/>
    <n v="79132"/>
    <n v="43031"/>
    <n v="43182.558668981481"/>
  </r>
  <r>
    <s v="Donald Trump"/>
    <x v="2"/>
    <n v="43182"/>
    <n v="43026"/>
    <n v="43030"/>
    <d v="2017-10-18T00:00:00"/>
    <x v="150"/>
    <x v="372"/>
    <x v="2"/>
    <s v="Ipsos"/>
    <x v="3"/>
    <n v="2343"/>
    <s v="a"/>
    <n v="0.28958339999999999"/>
    <n v="0"/>
    <n v="35.5"/>
    <n v="59.4"/>
    <n v="35.034329999999997"/>
    <n v="58.660020000000003"/>
    <m/>
    <s v="T"/>
    <s v="http://polling.reuters.com/#poll/CP3_2/"/>
    <n v="50371"/>
    <n v="79137"/>
    <n v="43032"/>
    <n v="43182.55878472222"/>
  </r>
  <r>
    <s v="Donald Trump"/>
    <x v="2"/>
    <n v="43182"/>
    <n v="43028"/>
    <n v="43030"/>
    <d v="2017-10-20T00:00:00"/>
    <x v="150"/>
    <x v="373"/>
    <x v="0"/>
    <s v="Gallup"/>
    <x v="6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366"/>
    <n v="79132"/>
    <n v="43031"/>
    <n v="43182.55878472222"/>
  </r>
  <r>
    <s v="Donald Trump"/>
    <x v="1"/>
    <n v="43182"/>
    <n v="43026"/>
    <n v="43030"/>
    <d v="2017-10-18T00:00:00"/>
    <x v="150"/>
    <x v="372"/>
    <x v="2"/>
    <s v="Rasmussen Reports/Pulse Opinion Research"/>
    <x v="0"/>
    <n v="1500"/>
    <s v="lv"/>
    <n v="7.5207800000000005E-2"/>
    <n v="0"/>
    <n v="41"/>
    <n v="58"/>
    <n v="37.229849999999999"/>
    <n v="57.485889999999998"/>
    <m/>
    <s v="T"/>
    <s v="http://www.rasmussenreports.com/public_content/politics/trump_administration/trump_approval_index_history"/>
    <n v="50362"/>
    <n v="79127"/>
    <n v="43031"/>
    <n v="43182.558900462966"/>
  </r>
  <r>
    <s v="Donald Trump"/>
    <x v="1"/>
    <n v="43182"/>
    <n v="43026"/>
    <n v="43030"/>
    <d v="2017-10-18T00:00:00"/>
    <x v="150"/>
    <x v="372"/>
    <x v="2"/>
    <s v="Ipsos"/>
    <x v="3"/>
    <n v="1901"/>
    <s v="rv"/>
    <n v="0.2675865"/>
    <n v="0"/>
    <n v="37.4"/>
    <n v="59.3"/>
    <n v="37.23471"/>
    <n v="57.789439999999999"/>
    <m/>
    <s v="T"/>
    <s v="http://polling.reuters.com/#poll/CP3_2/filters/PD1:1"/>
    <n v="50371"/>
    <n v="79141"/>
    <n v="43032"/>
    <n v="43182.558900462966"/>
  </r>
  <r>
    <s v="Donald Trump"/>
    <x v="0"/>
    <n v="43182"/>
    <n v="43025"/>
    <n v="43029"/>
    <d v="2017-10-17T00:00:00"/>
    <x v="151"/>
    <x v="374"/>
    <x v="2"/>
    <s v="Ipsos"/>
    <x v="3"/>
    <n v="2109"/>
    <s v="a"/>
    <n v="0.2618183"/>
    <n v="0"/>
    <n v="36.1"/>
    <n v="58.9"/>
    <n v="36.312469999999998"/>
    <n v="57.822940000000003"/>
    <m/>
    <s v="T"/>
    <s v="http://polling.reuters.com/#poll/CP3_2/"/>
    <n v="50372"/>
    <n v="79138"/>
    <n v="43032"/>
    <n v="43182.558668981481"/>
  </r>
  <r>
    <s v="Donald Trump"/>
    <x v="0"/>
    <n v="43182"/>
    <n v="43027"/>
    <n v="43029"/>
    <d v="2017-10-19T00:00:00"/>
    <x v="151"/>
    <x v="375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61"/>
    <n v="79126"/>
    <n v="43030"/>
    <n v="43182.558668981481"/>
  </r>
  <r>
    <s v="Donald Trump"/>
    <x v="2"/>
    <n v="43182"/>
    <n v="43025"/>
    <n v="43029"/>
    <d v="2017-10-17T00:00:00"/>
    <x v="151"/>
    <x v="374"/>
    <x v="2"/>
    <s v="Ipsos"/>
    <x v="3"/>
    <n v="2109"/>
    <s v="a"/>
    <n v="0.2618183"/>
    <n v="0"/>
    <n v="36.1"/>
    <n v="58.9"/>
    <n v="35.634329999999999"/>
    <n v="58.160020000000003"/>
    <m/>
    <s v="T"/>
    <s v="http://polling.reuters.com/#poll/CP3_2/"/>
    <n v="50372"/>
    <n v="79138"/>
    <n v="43032"/>
    <n v="43182.55878472222"/>
  </r>
  <r>
    <s v="Donald Trump"/>
    <x v="2"/>
    <n v="43182"/>
    <n v="43027"/>
    <n v="43029"/>
    <d v="2017-10-19T00:00:00"/>
    <x v="151"/>
    <x v="375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61"/>
    <n v="79126"/>
    <n v="43030"/>
    <n v="43182.55878472222"/>
  </r>
  <r>
    <s v="Donald Trump"/>
    <x v="1"/>
    <n v="43182"/>
    <n v="43025"/>
    <n v="43029"/>
    <d v="2017-10-17T00:00:00"/>
    <x v="151"/>
    <x v="374"/>
    <x v="2"/>
    <s v="Ipsos"/>
    <x v="3"/>
    <n v="1741"/>
    <s v="rv"/>
    <n v="0.245944"/>
    <n v="0"/>
    <n v="38"/>
    <n v="58.9"/>
    <n v="37.834710000000001"/>
    <n v="57.38944"/>
    <m/>
    <s v="T"/>
    <s v="http://polling.reuters.com/#poll/CP3_2/filters/PD1:1"/>
    <n v="50372"/>
    <n v="79142"/>
    <n v="43032"/>
    <n v="43182.558900462966"/>
  </r>
  <r>
    <s v="Donald Trump"/>
    <x v="0"/>
    <n v="43182"/>
    <n v="43024"/>
    <n v="43028"/>
    <d v="2017-10-16T00:00:00"/>
    <x v="152"/>
    <x v="376"/>
    <x v="2"/>
    <s v="Ipsos"/>
    <x v="3"/>
    <n v="1969"/>
    <s v="a"/>
    <n v="0.24595"/>
    <n v="0"/>
    <n v="36.700000000000003"/>
    <n v="58.2"/>
    <n v="36.912469999999999"/>
    <n v="57.12294"/>
    <m/>
    <s v="T"/>
    <s v="http://polling.reuters.com/#poll/CP3_2/"/>
    <n v="50373"/>
    <n v="79139"/>
    <n v="43032"/>
    <n v="43182.558668981481"/>
  </r>
  <r>
    <s v="Donald Trump"/>
    <x v="0"/>
    <n v="43182"/>
    <n v="43025"/>
    <n v="43028"/>
    <d v="2017-10-17T00:00:00"/>
    <x v="152"/>
    <x v="377"/>
    <x v="3"/>
    <s v="American Research Group"/>
    <x v="0"/>
    <n v="1100"/>
    <s v="a"/>
    <n v="1.0952729999999999"/>
    <n v="0"/>
    <n v="34"/>
    <n v="61"/>
    <n v="35.766509999999997"/>
    <n v="58.629040000000003"/>
    <m/>
    <m/>
    <s v="http://americanresearchgroup.com/"/>
    <n v="50363"/>
    <n v="79128"/>
    <n v="43031"/>
    <n v="43182.558668981481"/>
  </r>
  <r>
    <s v="Donald Trump"/>
    <x v="0"/>
    <n v="43182"/>
    <n v="43026"/>
    <n v="43028"/>
    <d v="2017-10-18T00:00:00"/>
    <x v="152"/>
    <x v="378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60"/>
    <n v="79125"/>
    <n v="43029"/>
    <n v="43182.558668981481"/>
  </r>
  <r>
    <s v="Donald Trump"/>
    <x v="2"/>
    <n v="43182"/>
    <n v="43024"/>
    <n v="43028"/>
    <d v="2017-10-16T00:00:00"/>
    <x v="152"/>
    <x v="376"/>
    <x v="2"/>
    <s v="Ipsos"/>
    <x v="3"/>
    <n v="1969"/>
    <s v="a"/>
    <n v="0.24595"/>
    <n v="0"/>
    <n v="36.700000000000003"/>
    <n v="58.2"/>
    <n v="36.23433"/>
    <n v="57.46002"/>
    <m/>
    <s v="T"/>
    <s v="http://polling.reuters.com/#poll/CP3_2/"/>
    <n v="50373"/>
    <n v="79139"/>
    <n v="43032"/>
    <n v="43182.55878472222"/>
  </r>
  <r>
    <s v="Donald Trump"/>
    <x v="2"/>
    <n v="43182"/>
    <n v="43026"/>
    <n v="43028"/>
    <d v="2017-10-18T00:00:00"/>
    <x v="152"/>
    <x v="378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60"/>
    <n v="79125"/>
    <n v="43029"/>
    <n v="43182.55878472222"/>
  </r>
  <r>
    <s v="Donald Trump"/>
    <x v="2"/>
    <n v="43182"/>
    <n v="43025"/>
    <n v="43028"/>
    <d v="2017-10-17T00:00:00"/>
    <x v="152"/>
    <x v="377"/>
    <x v="3"/>
    <s v="American Research Group"/>
    <x v="0"/>
    <n v="1100"/>
    <s v="a"/>
    <n v="1.0952729999999999"/>
    <n v="0"/>
    <n v="34"/>
    <n v="61"/>
    <n v="35.155920000000002"/>
    <n v="59.008929999999999"/>
    <m/>
    <m/>
    <s v="http://americanresearchgroup.com/"/>
    <n v="50363"/>
    <n v="79128"/>
    <n v="43031"/>
    <n v="43182.55878472222"/>
  </r>
  <r>
    <s v="Donald Trump"/>
    <x v="1"/>
    <n v="43182"/>
    <n v="43024"/>
    <n v="43028"/>
    <d v="2017-10-16T00:00:00"/>
    <x v="152"/>
    <x v="376"/>
    <x v="2"/>
    <s v="Ipsos"/>
    <x v="3"/>
    <n v="1641"/>
    <s v="rv"/>
    <n v="0.23300679999999999"/>
    <n v="0"/>
    <n v="38.299999999999997"/>
    <n v="58.9"/>
    <n v="38.134700000000002"/>
    <n v="57.38944"/>
    <m/>
    <s v="T"/>
    <s v="http://polling.reuters.com/#poll/CP3_2/filters/PD1:1"/>
    <n v="50373"/>
    <n v="79143"/>
    <n v="43032"/>
    <n v="43182.558900462966"/>
  </r>
  <r>
    <s v="Donald Trump"/>
    <x v="0"/>
    <n v="43182"/>
    <n v="43023"/>
    <n v="43027"/>
    <d v="2017-10-15T00:00:00"/>
    <x v="153"/>
    <x v="379"/>
    <x v="2"/>
    <s v="Ipsos"/>
    <x v="3"/>
    <n v="1701"/>
    <s v="a"/>
    <n v="0.21391479999999999"/>
    <n v="0"/>
    <n v="36.700000000000003"/>
    <n v="59"/>
    <n v="36.912469999999999"/>
    <n v="57.922939999999997"/>
    <m/>
    <s v="T"/>
    <s v="http://polling.reuters.com/#poll/CP3_2/"/>
    <n v="50357"/>
    <n v="79119"/>
    <n v="43028"/>
    <n v="43182.558668981481"/>
  </r>
  <r>
    <s v="Donald Trump"/>
    <x v="0"/>
    <n v="43182"/>
    <n v="43025"/>
    <n v="43027"/>
    <d v="2017-10-17T00:00:00"/>
    <x v="153"/>
    <x v="380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356"/>
    <n v="79118"/>
    <n v="43028"/>
    <n v="43182.558668981481"/>
  </r>
  <r>
    <s v="Donald Trump"/>
    <x v="0"/>
    <n v="43182"/>
    <n v="43025"/>
    <n v="43027"/>
    <d v="2017-10-17T00:00:00"/>
    <x v="153"/>
    <x v="380"/>
    <x v="0"/>
    <s v="Rasmussen Reports/Pulse Opinion Research"/>
    <x v="0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355"/>
    <n v="79117"/>
    <n v="43028"/>
    <n v="43182.558668981481"/>
  </r>
  <r>
    <s v="Donald Trump"/>
    <x v="2"/>
    <n v="43182"/>
    <n v="43023"/>
    <n v="43027"/>
    <d v="2017-10-15T00:00:00"/>
    <x v="153"/>
    <x v="379"/>
    <x v="2"/>
    <s v="Ipsos"/>
    <x v="3"/>
    <n v="1701"/>
    <s v="a"/>
    <n v="0.21391479999999999"/>
    <n v="0"/>
    <n v="36.700000000000003"/>
    <n v="59"/>
    <n v="36.23433"/>
    <n v="58.260019999999997"/>
    <m/>
    <s v="T"/>
    <s v="http://polling.reuters.com/#poll/CP3_2/"/>
    <n v="50357"/>
    <n v="79119"/>
    <n v="43028"/>
    <n v="43182.55878472222"/>
  </r>
  <r>
    <s v="Donald Trump"/>
    <x v="2"/>
    <n v="43182"/>
    <n v="43025"/>
    <n v="43027"/>
    <d v="2017-10-17T00:00:00"/>
    <x v="153"/>
    <x v="380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356"/>
    <n v="79118"/>
    <n v="43028"/>
    <n v="43182.55878472222"/>
  </r>
  <r>
    <s v="Donald Trump"/>
    <x v="1"/>
    <n v="43182"/>
    <n v="43023"/>
    <n v="43027"/>
    <d v="2017-10-15T00:00:00"/>
    <x v="153"/>
    <x v="379"/>
    <x v="2"/>
    <s v="Ipsos"/>
    <x v="3"/>
    <n v="1439"/>
    <s v="rv"/>
    <n v="0.2054848"/>
    <n v="0"/>
    <n v="37.9"/>
    <n v="59.4"/>
    <n v="37.73471"/>
    <n v="57.88944"/>
    <m/>
    <s v="T"/>
    <s v="http://polling.reuters.com/#poll/CP3_2/filters/PD1:1"/>
    <n v="50357"/>
    <n v="79122"/>
    <n v="43028"/>
    <n v="43182.558900462966"/>
  </r>
  <r>
    <s v="Donald Trump"/>
    <x v="1"/>
    <n v="43182"/>
    <n v="43025"/>
    <n v="43027"/>
    <d v="2017-10-17T00:00:00"/>
    <x v="153"/>
    <x v="380"/>
    <x v="0"/>
    <s v="Rasmussen Reports/Pulse Opinion Research"/>
    <x v="0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355"/>
    <n v="79117"/>
    <n v="43028"/>
    <n v="43182.558900462966"/>
  </r>
  <r>
    <s v="Donald Trump"/>
    <x v="0"/>
    <n v="43182"/>
    <n v="43020"/>
    <n v="43026"/>
    <d v="2017-10-12T00:00:00"/>
    <x v="154"/>
    <x v="381"/>
    <x v="1"/>
    <s v="SurveyMonkey"/>
    <x v="1"/>
    <n v="14717"/>
    <s v="a"/>
    <n v="0.48893049999999999"/>
    <n v="0"/>
    <n v="39"/>
    <n v="59"/>
    <n v="37.02366"/>
    <n v="57.446770000000001"/>
    <m/>
    <m/>
    <s v="https://drive.google.com/file/d/0BztOs71zt1WpMTVZLUkwRW5NNzA/view"/>
    <n v="50354"/>
    <n v="79115"/>
    <n v="43027"/>
    <n v="43182.558668981481"/>
  </r>
  <r>
    <s v="Donald Trump"/>
    <x v="0"/>
    <n v="43182"/>
    <n v="43020"/>
    <n v="43026"/>
    <d v="2017-10-12T00:00:00"/>
    <x v="154"/>
    <x v="381"/>
    <x v="1"/>
    <s v="icitizen"/>
    <x v="5"/>
    <n v="2009"/>
    <s v="a"/>
    <n v="0.51621660000000003"/>
    <n v="0"/>
    <n v="33"/>
    <n v="66"/>
    <n v="35.066600000000001"/>
    <n v="59.750590000000003"/>
    <m/>
    <m/>
    <s v="https://projects.fivethirtyeight.com.s3.amazonaws.com/polls/2018_icitizen_national.pdf"/>
    <n v="50955"/>
    <n v="80596"/>
    <n v="43159"/>
    <n v="43182.558668981481"/>
  </r>
  <r>
    <s v="Donald Trump"/>
    <x v="0"/>
    <n v="43182"/>
    <n v="43022"/>
    <n v="43026"/>
    <d v="2017-10-14T00:00:00"/>
    <x v="154"/>
    <x v="382"/>
    <x v="2"/>
    <s v="Harris Interactive"/>
    <x v="1"/>
    <n v="2159"/>
    <s v="rv"/>
    <n v="1.0660780000000001"/>
    <n v="0"/>
    <n v="42"/>
    <n v="58"/>
    <n v="38.761139999999997"/>
    <n v="57.406779999999998"/>
    <m/>
    <m/>
    <s v="http://thehill.com/homenews/administration/356743-poll-trump-job-approval-dips-to-new-low"/>
    <n v="50367"/>
    <n v="79133"/>
    <n v="43031"/>
    <n v="43182.558668981481"/>
  </r>
  <r>
    <s v="Donald Trump"/>
    <x v="0"/>
    <n v="43182"/>
    <n v="43022"/>
    <n v="43026"/>
    <d v="2017-10-14T00:00:00"/>
    <x v="154"/>
    <x v="382"/>
    <x v="2"/>
    <s v="Ipsos"/>
    <x v="3"/>
    <n v="1693"/>
    <s v="a"/>
    <n v="0.21431159999999999"/>
    <n v="0"/>
    <n v="37.5"/>
    <n v="58.9"/>
    <n v="37.712470000000003"/>
    <n v="57.822940000000003"/>
    <m/>
    <s v="T"/>
    <s v="http://polling.reuters.com/#poll/CP3_2/"/>
    <n v="50358"/>
    <n v="79120"/>
    <n v="43028"/>
    <n v="43182.558668981481"/>
  </r>
  <r>
    <s v="Donald Trump"/>
    <x v="0"/>
    <n v="43182"/>
    <n v="43024"/>
    <n v="43026"/>
    <d v="2017-10-16T00:00:00"/>
    <x v="154"/>
    <x v="383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52"/>
    <n v="79112"/>
    <n v="43027"/>
    <n v="43182.558668981481"/>
  </r>
  <r>
    <s v="Donald Trump"/>
    <x v="0"/>
    <n v="43182"/>
    <n v="43024"/>
    <n v="43026"/>
    <d v="2017-10-16T00:00:00"/>
    <x v="154"/>
    <x v="383"/>
    <x v="0"/>
    <s v="Rasmussen Reports/Pulse Opinion Research"/>
    <x v="0"/>
    <n v="1500"/>
    <s v="lv"/>
    <n v="0.1249851"/>
    <n v="0"/>
    <n v="41"/>
    <n v="57"/>
    <n v="36.017049999999998"/>
    <n v="57.121749999999999"/>
    <m/>
    <s v="T"/>
    <s v="http://www.rasmussenreports.com/public_content/politics/trump_administration/trump_approval_index_history"/>
    <n v="50351"/>
    <n v="79111"/>
    <n v="43027"/>
    <n v="43182.558668981481"/>
  </r>
  <r>
    <s v="Donald Trump"/>
    <x v="0"/>
    <n v="43182"/>
    <n v="43025"/>
    <n v="43026"/>
    <d v="2017-10-17T00:00:00"/>
    <x v="154"/>
    <x v="384"/>
    <x v="7"/>
    <s v="Lucid"/>
    <x v="5"/>
    <n v="1232"/>
    <s v="a"/>
    <n v="0.56058509999999995"/>
    <n v="0"/>
    <n v="33.74"/>
    <n v="53.38"/>
    <n v="35.41057"/>
    <n v="56.094889999999999"/>
    <m/>
    <m/>
    <s v="https://docs.google.com/spreadsheets/d/1nQbcqysRqh-Pmbi5_newSvHOQvKB_6B-WLgbB7SEhNE/edit#gid=934482207"/>
    <n v="50365"/>
    <n v="79131"/>
    <n v="43031"/>
    <n v="43182.558668981481"/>
  </r>
  <r>
    <s v="Donald Trump"/>
    <x v="2"/>
    <n v="43182"/>
    <n v="43020"/>
    <n v="43026"/>
    <d v="2017-10-12T00:00:00"/>
    <x v="154"/>
    <x v="381"/>
    <x v="1"/>
    <s v="icitizen"/>
    <x v="5"/>
    <n v="2009"/>
    <s v="a"/>
    <n v="0.51621660000000003"/>
    <n v="0"/>
    <n v="33"/>
    <n v="66"/>
    <n v="34.499200000000002"/>
    <n v="60.028239999999997"/>
    <m/>
    <m/>
    <s v="https://projects.fivethirtyeight.com.s3.amazonaws.com/polls/2018_icitizen_national.pdf"/>
    <n v="50955"/>
    <n v="80596"/>
    <n v="43159"/>
    <n v="43182.55878472222"/>
  </r>
  <r>
    <s v="Donald Trump"/>
    <x v="2"/>
    <n v="43182"/>
    <n v="43020"/>
    <n v="43026"/>
    <d v="2017-10-12T00:00:00"/>
    <x v="154"/>
    <x v="381"/>
    <x v="1"/>
    <s v="SurveyMonkey"/>
    <x v="1"/>
    <n v="14717"/>
    <s v="a"/>
    <n v="0.48893049999999999"/>
    <n v="0"/>
    <n v="39"/>
    <n v="59"/>
    <n v="36.352829999999997"/>
    <n v="57.783079999999998"/>
    <m/>
    <m/>
    <s v="https://drive.google.com/file/d/0BztOs71zt1WpMTVZLUkwRW5NNzA/view"/>
    <n v="50354"/>
    <n v="79115"/>
    <n v="43027"/>
    <n v="43182.55878472222"/>
  </r>
  <r>
    <s v="Donald Trump"/>
    <x v="2"/>
    <n v="43182"/>
    <n v="43022"/>
    <n v="43026"/>
    <d v="2017-10-14T00:00:00"/>
    <x v="154"/>
    <x v="382"/>
    <x v="2"/>
    <s v="Ipsos"/>
    <x v="3"/>
    <n v="1693"/>
    <s v="a"/>
    <n v="0.21431159999999999"/>
    <n v="0"/>
    <n v="37.5"/>
    <n v="58.9"/>
    <n v="37.034329999999997"/>
    <n v="58.160020000000003"/>
    <m/>
    <s v="T"/>
    <s v="http://polling.reuters.com/#poll/CP3_2/"/>
    <n v="50358"/>
    <n v="79120"/>
    <n v="43028"/>
    <n v="43182.55878472222"/>
  </r>
  <r>
    <s v="Donald Trump"/>
    <x v="2"/>
    <n v="43182"/>
    <n v="43024"/>
    <n v="43026"/>
    <d v="2017-10-16T00:00:00"/>
    <x v="154"/>
    <x v="383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52"/>
    <n v="79112"/>
    <n v="43027"/>
    <n v="43182.55878472222"/>
  </r>
  <r>
    <s v="Donald Trump"/>
    <x v="2"/>
    <n v="43182"/>
    <n v="43025"/>
    <n v="43026"/>
    <d v="2017-10-17T00:00:00"/>
    <x v="154"/>
    <x v="384"/>
    <x v="7"/>
    <s v="Lucid"/>
    <x v="5"/>
    <n v="1232"/>
    <s v="a"/>
    <n v="0.56058509999999995"/>
    <n v="0"/>
    <n v="33.74"/>
    <n v="53.38"/>
    <n v="34.935299999999998"/>
    <n v="56.304679999999998"/>
    <m/>
    <m/>
    <s v="https://docs.google.com/spreadsheets/d/1nQbcqysRqh-Pmbi5_newSvHOQvKB_6B-WLgbB7SEhNE/edit#gid=934482207"/>
    <n v="50365"/>
    <n v="79131"/>
    <n v="43031"/>
    <n v="43182.55878472222"/>
  </r>
  <r>
    <s v="Donald Trump"/>
    <x v="1"/>
    <n v="43182"/>
    <n v="43020"/>
    <n v="43026"/>
    <d v="2017-10-12T00:00:00"/>
    <x v="154"/>
    <x v="381"/>
    <x v="1"/>
    <s v="SurveyMonkey"/>
    <x v="1"/>
    <n v="13016"/>
    <s v="rv"/>
    <n v="0.48800640000000001"/>
    <n v="0"/>
    <n v="41"/>
    <n v="59"/>
    <n v="38.842950000000002"/>
    <n v="57.259030000000003"/>
    <m/>
    <m/>
    <s v="https://drive.google.com/file/d/0BztOs71zt1WpMTVZLUkwRW5NNzA/view"/>
    <n v="50354"/>
    <n v="79116"/>
    <n v="43027"/>
    <n v="43182.558900462966"/>
  </r>
  <r>
    <s v="Donald Trump"/>
    <x v="1"/>
    <n v="43182"/>
    <n v="43022"/>
    <n v="43026"/>
    <d v="2017-10-14T00:00:00"/>
    <x v="154"/>
    <x v="382"/>
    <x v="2"/>
    <s v="Ipsos"/>
    <x v="3"/>
    <n v="1436"/>
    <s v="rv"/>
    <n v="0.2061981"/>
    <n v="0"/>
    <n v="38.5"/>
    <n v="59.2"/>
    <n v="38.334710000000001"/>
    <n v="57.689439999999998"/>
    <m/>
    <s v="T"/>
    <s v="http://polling.reuters.com/#poll/CP3_2/filters/PD1:1"/>
    <n v="50358"/>
    <n v="79123"/>
    <n v="43028"/>
    <n v="43182.558900462966"/>
  </r>
  <r>
    <s v="Donald Trump"/>
    <x v="1"/>
    <n v="43182"/>
    <n v="43022"/>
    <n v="43026"/>
    <d v="2017-10-14T00:00:00"/>
    <x v="154"/>
    <x v="382"/>
    <x v="2"/>
    <s v="Harris Interactive"/>
    <x v="1"/>
    <n v="2159"/>
    <s v="rv"/>
    <n v="1.0660780000000001"/>
    <n v="0"/>
    <n v="42"/>
    <n v="58"/>
    <n v="39.674059999999997"/>
    <n v="56.936669999999999"/>
    <m/>
    <m/>
    <s v="http://thehill.com/homenews/administration/356743-poll-trump-job-approval-dips-to-new-low"/>
    <n v="50367"/>
    <n v="79133"/>
    <n v="43031"/>
    <n v="43182.558900462966"/>
  </r>
  <r>
    <s v="Donald Trump"/>
    <x v="1"/>
    <n v="43182"/>
    <n v="43024"/>
    <n v="43026"/>
    <d v="2017-10-16T00:00:00"/>
    <x v="154"/>
    <x v="383"/>
    <x v="0"/>
    <s v="Rasmussen Reports/Pulse Opinion Research"/>
    <x v="0"/>
    <n v="1500"/>
    <s v="lv"/>
    <n v="0.1249851"/>
    <n v="0"/>
    <n v="41"/>
    <n v="57"/>
    <n v="37.229849999999999"/>
    <n v="56.485889999999998"/>
    <m/>
    <s v="T"/>
    <s v="http://www.rasmussenreports.com/public_content/politics/trump_administration/trump_approval_index_history"/>
    <n v="50351"/>
    <n v="79111"/>
    <n v="43027"/>
    <n v="43182.558900462966"/>
  </r>
  <r>
    <s v="Donald Trump"/>
    <x v="0"/>
    <n v="43182"/>
    <n v="43021"/>
    <n v="43025"/>
    <d v="2017-10-13T00:00:00"/>
    <x v="155"/>
    <x v="385"/>
    <x v="2"/>
    <s v="Ipsos"/>
    <x v="3"/>
    <n v="1678"/>
    <s v="a"/>
    <n v="0.2137838"/>
    <n v="0"/>
    <n v="37.799999999999997"/>
    <n v="58.1"/>
    <n v="38.01247"/>
    <n v="57.022939999999998"/>
    <m/>
    <s v="T"/>
    <s v="http://polling.reuters.com/#poll/CP3_2/"/>
    <n v="50359"/>
    <n v="79121"/>
    <n v="43028"/>
    <n v="43182.558668981481"/>
  </r>
  <r>
    <s v="Donald Trump"/>
    <x v="0"/>
    <n v="43182"/>
    <n v="43023"/>
    <n v="43025"/>
    <d v="2017-10-15T00:00:00"/>
    <x v="155"/>
    <x v="386"/>
    <x v="0"/>
    <s v="Rasmussen Reports/Pulse Opinion Research"/>
    <x v="0"/>
    <n v="1500"/>
    <s v="lv"/>
    <n v="0.1245091"/>
    <n v="0"/>
    <n v="43"/>
    <n v="55"/>
    <n v="38.017049999999998"/>
    <n v="55.121749999999999"/>
    <m/>
    <s v="T"/>
    <s v="http://www.rasmussenreports.com/public_content/politics/trump_administration/trump_approval_index_history"/>
    <n v="50345"/>
    <n v="79101"/>
    <n v="43026"/>
    <n v="43182.558668981481"/>
  </r>
  <r>
    <s v="Donald Trump"/>
    <x v="0"/>
    <n v="43182"/>
    <n v="43023"/>
    <n v="43025"/>
    <d v="2017-10-15T00:00:00"/>
    <x v="155"/>
    <x v="386"/>
    <x v="0"/>
    <s v="Marist College"/>
    <x v="2"/>
    <n v="1093"/>
    <s v="a"/>
    <n v="1.93425"/>
    <n v="0"/>
    <n v="37"/>
    <n v="55"/>
    <n v="37.952269999999999"/>
    <n v="56.103749999999998"/>
    <m/>
    <m/>
    <s v="http://maristpoll.marist.edu/wp-content/misc/usapolls/us171015_HBO/Marist%20Poll%20National%20Nature%20of%20the%20Sample%20and%20Tables_October%202017.pdf"/>
    <n v="50353"/>
    <n v="79113"/>
    <n v="43027"/>
    <n v="43182.558668981481"/>
  </r>
  <r>
    <s v="Donald Trump"/>
    <x v="0"/>
    <n v="43182"/>
    <n v="43023"/>
    <n v="43025"/>
    <d v="2017-10-15T00:00:00"/>
    <x v="155"/>
    <x v="386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50"/>
    <n v="79108"/>
    <n v="43026"/>
    <n v="43182.558668981481"/>
  </r>
  <r>
    <s v="Donald Trump"/>
    <x v="2"/>
    <n v="43182"/>
    <n v="43021"/>
    <n v="43025"/>
    <d v="2017-10-13T00:00:00"/>
    <x v="155"/>
    <x v="385"/>
    <x v="2"/>
    <s v="Ipsos"/>
    <x v="3"/>
    <n v="1678"/>
    <s v="a"/>
    <n v="0.2137838"/>
    <n v="0"/>
    <n v="37.799999999999997"/>
    <n v="58.1"/>
    <n v="37.334330000000001"/>
    <n v="57.360019999999999"/>
    <m/>
    <s v="T"/>
    <s v="http://polling.reuters.com/#poll/CP3_2/"/>
    <n v="50359"/>
    <n v="79121"/>
    <n v="43028"/>
    <n v="43182.55878472222"/>
  </r>
  <r>
    <s v="Donald Trump"/>
    <x v="2"/>
    <n v="43182"/>
    <n v="43023"/>
    <n v="43025"/>
    <d v="2017-10-15T00:00:00"/>
    <x v="155"/>
    <x v="386"/>
    <x v="0"/>
    <s v="Marist College"/>
    <x v="2"/>
    <n v="1093"/>
    <s v="a"/>
    <n v="1.93425"/>
    <n v="0"/>
    <n v="37"/>
    <n v="55"/>
    <n v="37.206060000000001"/>
    <n v="56.364750000000001"/>
    <m/>
    <m/>
    <s v="http://maristpoll.marist.edu/wp-content/misc/usapolls/us171015_HBO/Marist%20Poll%20National%20Nature%20of%20the%20Sample%20and%20Tables_October%202017.pdf"/>
    <n v="50353"/>
    <n v="79113"/>
    <n v="43027"/>
    <n v="43182.55878472222"/>
  </r>
  <r>
    <s v="Donald Trump"/>
    <x v="2"/>
    <n v="43182"/>
    <n v="43023"/>
    <n v="43025"/>
    <d v="2017-10-15T00:00:00"/>
    <x v="155"/>
    <x v="386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50"/>
    <n v="79108"/>
    <n v="43026"/>
    <n v="43182.55878472222"/>
  </r>
  <r>
    <s v="Donald Trump"/>
    <x v="1"/>
    <n v="43182"/>
    <n v="43021"/>
    <n v="43025"/>
    <d v="2017-10-13T00:00:00"/>
    <x v="155"/>
    <x v="385"/>
    <x v="2"/>
    <s v="Ipsos"/>
    <x v="3"/>
    <n v="1415"/>
    <s v="rv"/>
    <n v="0.2043046"/>
    <n v="0"/>
    <n v="39.4"/>
    <n v="58.1"/>
    <n v="39.23471"/>
    <n v="56.589440000000003"/>
    <m/>
    <s v="T"/>
    <s v="http://polling.reuters.com/#poll/CP3_2/filters/PD1:1"/>
    <n v="50359"/>
    <n v="79124"/>
    <n v="43028"/>
    <n v="43182.558900462966"/>
  </r>
  <r>
    <s v="Donald Trump"/>
    <x v="1"/>
    <n v="43182"/>
    <n v="43023"/>
    <n v="43025"/>
    <d v="2017-10-15T00:00:00"/>
    <x v="155"/>
    <x v="386"/>
    <x v="0"/>
    <s v="Rasmussen Reports/Pulse Opinion Research"/>
    <x v="0"/>
    <n v="1500"/>
    <s v="lv"/>
    <n v="0.1245091"/>
    <n v="0"/>
    <n v="43"/>
    <n v="55"/>
    <n v="39.229849999999999"/>
    <n v="54.485889999999998"/>
    <m/>
    <s v="T"/>
    <s v="http://www.rasmussenreports.com/public_content/politics/trump_administration/trump_approval_index_history"/>
    <n v="50345"/>
    <n v="79101"/>
    <n v="43026"/>
    <n v="43182.558900462966"/>
  </r>
  <r>
    <s v="Donald Trump"/>
    <x v="1"/>
    <n v="43182"/>
    <n v="43023"/>
    <n v="43025"/>
    <d v="2017-10-15T00:00:00"/>
    <x v="155"/>
    <x v="386"/>
    <x v="0"/>
    <s v="Marist College"/>
    <x v="2"/>
    <n v="928"/>
    <s v="rv"/>
    <n v="1.7038260000000001"/>
    <n v="0"/>
    <n v="38"/>
    <n v="54"/>
    <n v="38.779870000000003"/>
    <n v="54.734259999999999"/>
    <m/>
    <m/>
    <s v="http://maristpoll.marist.edu/wp-content/misc/usapolls/us171015_HBO/Marist%20Poll%20National%20Nature%20of%20the%20Sample%20and%20Tables_October%202017.pdf"/>
    <n v="50353"/>
    <n v="79114"/>
    <n v="43027"/>
    <n v="43182.558900462966"/>
  </r>
  <r>
    <s v="Donald Trump"/>
    <x v="0"/>
    <n v="43182"/>
    <n v="43020"/>
    <n v="43024"/>
    <d v="2017-10-12T00:00:00"/>
    <x v="156"/>
    <x v="387"/>
    <x v="2"/>
    <s v="Morning Consult"/>
    <x v="5"/>
    <n v="1991"/>
    <s v="rv"/>
    <n v="0.62368639999999997"/>
    <n v="0"/>
    <n v="44"/>
    <n v="51"/>
    <n v="40.107430000000001"/>
    <n v="54.069670000000002"/>
    <m/>
    <m/>
    <s v="https://morningconsult.com/wp-content/uploads/2017/10/171006_topline_Politico_v1_AP-1-1.pdf"/>
    <n v="50346"/>
    <n v="79102"/>
    <n v="43026"/>
    <n v="43182.558668981481"/>
  </r>
  <r>
    <s v="Donald Trump"/>
    <x v="0"/>
    <n v="43182"/>
    <n v="43020"/>
    <n v="43024"/>
    <d v="2017-10-12T00:00:00"/>
    <x v="156"/>
    <x v="387"/>
    <x v="2"/>
    <s v="Rasmussen Reports/Pulse Opinion Research"/>
    <x v="0"/>
    <n v="1500"/>
    <s v="lv"/>
    <n v="0.2243295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335"/>
    <n v="79081"/>
    <n v="43025"/>
    <n v="43182.558668981481"/>
  </r>
  <r>
    <s v="Donald Trump"/>
    <x v="0"/>
    <n v="43182"/>
    <n v="43020"/>
    <n v="43024"/>
    <d v="2017-10-12T00:00:00"/>
    <x v="156"/>
    <x v="387"/>
    <x v="2"/>
    <s v="Ipsos"/>
    <x v="3"/>
    <n v="1637"/>
    <s v="a"/>
    <n v="0.20990790000000001"/>
    <n v="0"/>
    <n v="37.200000000000003"/>
    <n v="58.5"/>
    <n v="37.412469999999999"/>
    <n v="57.422939999999997"/>
    <m/>
    <s v="T"/>
    <s v="http://polling.reuters.com/#poll/CP3_2/"/>
    <n v="50337"/>
    <n v="79093"/>
    <n v="43025"/>
    <n v="43182.558668981481"/>
  </r>
  <r>
    <s v="Donald Trump"/>
    <x v="0"/>
    <n v="43182"/>
    <n v="43022"/>
    <n v="43024"/>
    <d v="2017-10-14T00:00:00"/>
    <x v="156"/>
    <x v="388"/>
    <x v="0"/>
    <s v="Gallup"/>
    <x v="6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344"/>
    <n v="79100"/>
    <n v="43025"/>
    <n v="43182.558668981481"/>
  </r>
  <r>
    <s v="Donald Trump"/>
    <x v="0"/>
    <n v="43182"/>
    <n v="43023"/>
    <n v="43024"/>
    <d v="2017-10-15T00:00:00"/>
    <x v="156"/>
    <x v="389"/>
    <x v="7"/>
    <s v="YouGov"/>
    <x v="4"/>
    <n v="1500"/>
    <s v="a"/>
    <n v="0.87859229999999999"/>
    <n v="0"/>
    <n v="37"/>
    <n v="52"/>
    <n v="37.612949999999998"/>
    <n v="54.491219999999998"/>
    <m/>
    <m/>
    <s v="http://d25d2506sfb94s.cloudfront.net/cumulus_uploads/document/ofv9fh8zdh/econTabReport.pdf"/>
    <n v="50347"/>
    <n v="79104"/>
    <n v="43026"/>
    <n v="43182.558668981481"/>
  </r>
  <r>
    <s v="Donald Trump"/>
    <x v="2"/>
    <n v="43182"/>
    <n v="43020"/>
    <n v="43024"/>
    <d v="2017-10-12T00:00:00"/>
    <x v="156"/>
    <x v="387"/>
    <x v="2"/>
    <s v="Ipsos"/>
    <x v="3"/>
    <n v="1637"/>
    <s v="a"/>
    <n v="0.20990790000000001"/>
    <n v="0"/>
    <n v="37.200000000000003"/>
    <n v="58.5"/>
    <n v="36.73433"/>
    <n v="57.760019999999997"/>
    <m/>
    <s v="T"/>
    <s v="http://polling.reuters.com/#poll/CP3_2/"/>
    <n v="50337"/>
    <n v="79093"/>
    <n v="43025"/>
    <n v="43182.55878472222"/>
  </r>
  <r>
    <s v="Donald Trump"/>
    <x v="2"/>
    <n v="43182"/>
    <n v="43022"/>
    <n v="43024"/>
    <d v="2017-10-14T00:00:00"/>
    <x v="156"/>
    <x v="388"/>
    <x v="0"/>
    <s v="Gallup"/>
    <x v="6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344"/>
    <n v="79100"/>
    <n v="43025"/>
    <n v="43182.55878472222"/>
  </r>
  <r>
    <s v="Donald Trump"/>
    <x v="2"/>
    <n v="43182"/>
    <n v="43023"/>
    <n v="43024"/>
    <d v="2017-10-15T00:00:00"/>
    <x v="156"/>
    <x v="389"/>
    <x v="7"/>
    <s v="YouGov"/>
    <x v="4"/>
    <n v="1500"/>
    <s v="a"/>
    <n v="0.87859229999999999"/>
    <n v="0"/>
    <n v="37"/>
    <n v="52"/>
    <n v="37.0182"/>
    <n v="54.78143"/>
    <m/>
    <m/>
    <s v="http://d25d2506sfb94s.cloudfront.net/cumulus_uploads/document/ofv9fh8zdh/econTabReport.pdf"/>
    <n v="50347"/>
    <n v="79104"/>
    <n v="43026"/>
    <n v="43182.55878472222"/>
  </r>
  <r>
    <s v="Donald Trump"/>
    <x v="1"/>
    <n v="43182"/>
    <n v="43020"/>
    <n v="43024"/>
    <d v="2017-10-12T00:00:00"/>
    <x v="156"/>
    <x v="387"/>
    <x v="2"/>
    <s v="Rasmussen Reports/Pulse Opinion Research"/>
    <x v="0"/>
    <n v="1500"/>
    <s v="lv"/>
    <n v="0.2243295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335"/>
    <n v="79081"/>
    <n v="43025"/>
    <n v="43182.558900462966"/>
  </r>
  <r>
    <s v="Donald Trump"/>
    <x v="1"/>
    <n v="43182"/>
    <n v="43020"/>
    <n v="43024"/>
    <d v="2017-10-12T00:00:00"/>
    <x v="156"/>
    <x v="387"/>
    <x v="2"/>
    <s v="Ipsos"/>
    <x v="3"/>
    <n v="1379"/>
    <s v="rv"/>
    <n v="0.20021240000000001"/>
    <n v="0"/>
    <n v="38.299999999999997"/>
    <n v="58.9"/>
    <n v="38.134700000000002"/>
    <n v="57.38944"/>
    <m/>
    <s v="T"/>
    <s v="http://polling.reuters.com/#poll/CP3_2/filters/PD1:1"/>
    <n v="50337"/>
    <n v="79086"/>
    <n v="43025"/>
    <n v="43182.558900462966"/>
  </r>
  <r>
    <s v="Donald Trump"/>
    <x v="1"/>
    <n v="43182"/>
    <n v="43020"/>
    <n v="43024"/>
    <d v="2017-10-12T00:00:00"/>
    <x v="156"/>
    <x v="387"/>
    <x v="2"/>
    <s v="Morning Consult"/>
    <x v="5"/>
    <n v="1991"/>
    <s v="rv"/>
    <n v="0.62368639999999997"/>
    <n v="0"/>
    <n v="44"/>
    <n v="51"/>
    <n v="41.112200000000001"/>
    <n v="53.48854"/>
    <m/>
    <m/>
    <s v="https://morningconsult.com/wp-content/uploads/2017/10/171006_topline_Politico_v1_AP-1-1.pdf"/>
    <n v="50346"/>
    <n v="79102"/>
    <n v="43026"/>
    <n v="43182.558900462966"/>
  </r>
  <r>
    <s v="Donald Trump"/>
    <x v="1"/>
    <n v="43182"/>
    <n v="43023"/>
    <n v="43024"/>
    <d v="2017-10-15T00:00:00"/>
    <x v="156"/>
    <x v="389"/>
    <x v="7"/>
    <s v="YouGov"/>
    <x v="4"/>
    <n v="1326"/>
    <s v="rv"/>
    <n v="0.85824089999999997"/>
    <n v="0"/>
    <n v="41"/>
    <n v="54"/>
    <n v="40.151739999999997"/>
    <n v="54.626690000000004"/>
    <m/>
    <m/>
    <s v="http://d25d2506sfb94s.cloudfront.net/cumulus_uploads/document/ofv9fh8zdh/econTabReport.pdf"/>
    <n v="50347"/>
    <n v="79107"/>
    <n v="43026"/>
    <n v="43182.558900462966"/>
  </r>
  <r>
    <s v="Donald Trump"/>
    <x v="0"/>
    <n v="43182"/>
    <n v="43009"/>
    <n v="43023"/>
    <d v="2017-10-01T00:00:00"/>
    <x v="157"/>
    <x v="390"/>
    <x v="12"/>
    <s v="Cards Against Humanity/Survey Sampling International"/>
    <x v="5"/>
    <n v="1000"/>
    <s v="a"/>
    <n v="0.92805190000000004"/>
    <n v="0"/>
    <n v="36"/>
    <n v="52"/>
    <n v="37.043089999999999"/>
    <n v="54.750900000000001"/>
    <m/>
    <m/>
    <s v="https://thepulseofthenation.com/downloads/201710-CAH_PulseOfTheNation_Crosstabs.pdf"/>
    <n v="50765"/>
    <n v="80169"/>
    <n v="43108"/>
    <n v="43182.558668981481"/>
  </r>
  <r>
    <s v="Donald Trump"/>
    <x v="0"/>
    <n v="43182"/>
    <n v="43019"/>
    <n v="43023"/>
    <d v="2017-10-11T00:00:00"/>
    <x v="157"/>
    <x v="391"/>
    <x v="2"/>
    <s v="Rasmussen Reports/Pulse Opinion Research"/>
    <x v="0"/>
    <n v="1500"/>
    <s v="lv"/>
    <n v="7.5207800000000005E-2"/>
    <n v="0"/>
    <n v="43"/>
    <n v="56"/>
    <n v="38.017049999999998"/>
    <n v="56.121749999999999"/>
    <m/>
    <s v="T"/>
    <s v="http://www.rasmussenreports.com/public_content/politics/trump_administration/trump_approval_index_history"/>
    <n v="50332"/>
    <n v="79078"/>
    <n v="43024"/>
    <n v="43182.558668981481"/>
  </r>
  <r>
    <s v="Donald Trump"/>
    <x v="0"/>
    <n v="43182"/>
    <n v="43019"/>
    <n v="43023"/>
    <d v="2017-10-11T00:00:00"/>
    <x v="157"/>
    <x v="391"/>
    <x v="2"/>
    <s v="Ipsos"/>
    <x v="3"/>
    <n v="1575"/>
    <s v="a"/>
    <n v="0.203291"/>
    <n v="0"/>
    <n v="37.4"/>
    <n v="57.9"/>
    <n v="37.612470000000002"/>
    <n v="56.822940000000003"/>
    <m/>
    <s v="T"/>
    <s v="http://polling.reuters.com/#poll/CP3_2/"/>
    <n v="50338"/>
    <n v="79094"/>
    <n v="43025"/>
    <n v="43182.558668981481"/>
  </r>
  <r>
    <s v="Donald Trump"/>
    <x v="0"/>
    <n v="43182"/>
    <n v="43020"/>
    <n v="43023"/>
    <d v="2017-10-12T00:00:00"/>
    <x v="157"/>
    <x v="392"/>
    <x v="3"/>
    <s v="CNN/SSRS"/>
    <x v="5"/>
    <n v="1010"/>
    <s v="a"/>
    <n v="1.311898"/>
    <n v="0"/>
    <n v="37"/>
    <n v="57"/>
    <n v="37.731859999999998"/>
    <n v="56.314540000000001"/>
    <m/>
    <m/>
    <s v="http://i2.cdn.turner.com/cnn/2017/images/10/17/rel10b.-.trump,.guns.pdf"/>
    <n v="50336"/>
    <n v="79082"/>
    <n v="43025"/>
    <n v="43182.558668981481"/>
  </r>
  <r>
    <s v="Donald Trump"/>
    <x v="0"/>
    <n v="43182"/>
    <n v="43021"/>
    <n v="43023"/>
    <d v="2017-10-13T00:00:00"/>
    <x v="157"/>
    <x v="393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34"/>
    <n v="79080"/>
    <n v="43024"/>
    <n v="43182.558668981481"/>
  </r>
  <r>
    <s v="Donald Trump"/>
    <x v="0"/>
    <n v="43182"/>
    <n v="43020"/>
    <n v="43023"/>
    <d v="2017-10-12T00:00:00"/>
    <x v="157"/>
    <x v="392"/>
    <x v="3"/>
    <s v="Emerson College"/>
    <x v="4"/>
    <n v="820"/>
    <s v="rv"/>
    <n v="1.1351500000000001"/>
    <n v="0"/>
    <n v="44.1"/>
    <n v="50"/>
    <n v="42.799970000000002"/>
    <n v="51.466239999999999"/>
    <m/>
    <m/>
    <s v="http://www.emerson.edu/sites/default/files/Files/Academics/ecp-national-10.16.xls"/>
    <n v="50333"/>
    <n v="79079"/>
    <n v="43024"/>
    <n v="43182.558668981481"/>
  </r>
  <r>
    <s v="Donald Trump"/>
    <x v="2"/>
    <n v="43182"/>
    <n v="43009"/>
    <n v="43023"/>
    <d v="2017-10-01T00:00:00"/>
    <x v="157"/>
    <x v="390"/>
    <x v="12"/>
    <s v="Cards Against Humanity/Survey Sampling International"/>
    <x v="5"/>
    <n v="1000"/>
    <s v="a"/>
    <n v="0.92805190000000004"/>
    <n v="0"/>
    <n v="36"/>
    <n v="52"/>
    <n v="36.700719999999997"/>
    <n v="54.881390000000003"/>
    <m/>
    <m/>
    <s v="https://thepulseofthenation.com/downloads/201710-CAH_PulseOfTheNation_Crosstabs.pdf"/>
    <n v="50765"/>
    <n v="80169"/>
    <n v="43108"/>
    <n v="43182.55878472222"/>
  </r>
  <r>
    <s v="Donald Trump"/>
    <x v="2"/>
    <n v="43182"/>
    <n v="43019"/>
    <n v="43023"/>
    <d v="2017-10-11T00:00:00"/>
    <x v="157"/>
    <x v="391"/>
    <x v="2"/>
    <s v="Ipsos"/>
    <x v="3"/>
    <n v="1575"/>
    <s v="a"/>
    <n v="0.203291"/>
    <n v="0"/>
    <n v="37.4"/>
    <n v="57.9"/>
    <n v="36.934330000000003"/>
    <n v="57.160020000000003"/>
    <m/>
    <s v="T"/>
    <s v="http://polling.reuters.com/#poll/CP3_2/"/>
    <n v="50338"/>
    <n v="79094"/>
    <n v="43025"/>
    <n v="43182.55878472222"/>
  </r>
  <r>
    <s v="Donald Trump"/>
    <x v="2"/>
    <n v="43182"/>
    <n v="43020"/>
    <n v="43023"/>
    <d v="2017-10-12T00:00:00"/>
    <x v="157"/>
    <x v="392"/>
    <x v="3"/>
    <s v="CNN/SSRS"/>
    <x v="5"/>
    <n v="1010"/>
    <s v="a"/>
    <n v="1.311898"/>
    <n v="0"/>
    <n v="37"/>
    <n v="57"/>
    <n v="37.264479999999999"/>
    <n v="56.49756"/>
    <m/>
    <m/>
    <s v="http://i2.cdn.turner.com/cnn/2017/images/10/17/rel10b.-.trump,.guns.pdf"/>
    <n v="50336"/>
    <n v="79082"/>
    <n v="43025"/>
    <n v="43182.55878472222"/>
  </r>
  <r>
    <s v="Donald Trump"/>
    <x v="2"/>
    <n v="43182"/>
    <n v="43021"/>
    <n v="43023"/>
    <d v="2017-10-13T00:00:00"/>
    <x v="157"/>
    <x v="393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34"/>
    <n v="79080"/>
    <n v="43024"/>
    <n v="43182.55878472222"/>
  </r>
  <r>
    <s v="Donald Trump"/>
    <x v="1"/>
    <n v="43182"/>
    <n v="43019"/>
    <n v="43023"/>
    <d v="2017-10-11T00:00:00"/>
    <x v="157"/>
    <x v="391"/>
    <x v="2"/>
    <s v="Ipsos"/>
    <x v="3"/>
    <n v="1321"/>
    <s v="rv"/>
    <n v="0.1928878"/>
    <n v="0"/>
    <n v="39.299999999999997"/>
    <n v="57.8"/>
    <n v="39.134700000000002"/>
    <n v="56.289439999999999"/>
    <m/>
    <s v="T"/>
    <s v="http://polling.reuters.com/#poll/CP3_2/filters/PD1:1"/>
    <n v="50338"/>
    <n v="79087"/>
    <n v="43025"/>
    <n v="43182.558900462966"/>
  </r>
  <r>
    <s v="Donald Trump"/>
    <x v="1"/>
    <n v="43182"/>
    <n v="43019"/>
    <n v="43023"/>
    <d v="2017-10-11T00:00:00"/>
    <x v="157"/>
    <x v="391"/>
    <x v="2"/>
    <s v="Rasmussen Reports/Pulse Opinion Research"/>
    <x v="0"/>
    <n v="1500"/>
    <s v="lv"/>
    <n v="7.5207800000000005E-2"/>
    <n v="0"/>
    <n v="43"/>
    <n v="56"/>
    <n v="39.229849999999999"/>
    <n v="55.485889999999998"/>
    <m/>
    <s v="T"/>
    <s v="http://www.rasmussenreports.com/public_content/politics/trump_administration/trump_approval_index_history"/>
    <n v="50332"/>
    <n v="79078"/>
    <n v="43024"/>
    <n v="43182.558900462966"/>
  </r>
  <r>
    <s v="Donald Trump"/>
    <x v="1"/>
    <n v="43182"/>
    <n v="43020"/>
    <n v="43023"/>
    <d v="2017-10-12T00:00:00"/>
    <x v="157"/>
    <x v="392"/>
    <x v="3"/>
    <s v="CNN/SSRS"/>
    <x v="5"/>
    <n v="894"/>
    <s v="rv"/>
    <n v="1.2932939999999999"/>
    <n v="0"/>
    <n v="38"/>
    <n v="57"/>
    <n v="38.259480000000003"/>
    <n v="56.574919999999999"/>
    <m/>
    <m/>
    <s v="http://i2.cdn.turner.com/cnn/2017/images/10/17/rel10b.-.trump,.guns.pdf"/>
    <n v="50336"/>
    <n v="79083"/>
    <n v="43025"/>
    <n v="43182.558900462966"/>
  </r>
  <r>
    <s v="Donald Trump"/>
    <x v="1"/>
    <n v="43182"/>
    <n v="43020"/>
    <n v="43023"/>
    <d v="2017-10-12T00:00:00"/>
    <x v="157"/>
    <x v="392"/>
    <x v="3"/>
    <s v="Emerson College"/>
    <x v="4"/>
    <n v="820"/>
    <s v="rv"/>
    <n v="1.1351500000000001"/>
    <n v="0"/>
    <n v="44.1"/>
    <n v="50"/>
    <n v="43.351889999999997"/>
    <n v="51.215359999999997"/>
    <m/>
    <m/>
    <s v="http://www.emerson.edu/sites/default/files/Files/Academics/ecp-national-10.16.xls"/>
    <n v="50333"/>
    <n v="79079"/>
    <n v="43024"/>
    <n v="43182.558900462966"/>
  </r>
  <r>
    <s v="Donald Trump"/>
    <x v="0"/>
    <n v="43182"/>
    <n v="43018"/>
    <n v="43022"/>
    <d v="2017-10-10T00:00:00"/>
    <x v="158"/>
    <x v="394"/>
    <x v="2"/>
    <s v="McLaughlin &amp; Associates"/>
    <x v="1"/>
    <n v="1000"/>
    <s v="lv"/>
    <n v="0.88696010000000003"/>
    <n v="0"/>
    <n v="47"/>
    <n v="51"/>
    <n v="43.070799999999998"/>
    <n v="52.881030000000003"/>
    <m/>
    <m/>
    <s v="http://mclaughlinonline.com/pols/wp-content/uploads/2017/10/National-Omnibus-10-13-17-Presentation-MA-Questions-Only.pdf"/>
    <n v="50393"/>
    <n v="79486"/>
    <n v="43038"/>
    <n v="43182.558668981481"/>
  </r>
  <r>
    <s v="Donald Trump"/>
    <x v="0"/>
    <n v="43182"/>
    <n v="43018"/>
    <n v="43022"/>
    <d v="2017-10-10T00:00:00"/>
    <x v="158"/>
    <x v="394"/>
    <x v="2"/>
    <s v="Ipsos"/>
    <x v="3"/>
    <n v="1581"/>
    <s v="a"/>
    <n v="0.2053547"/>
    <n v="0"/>
    <n v="37.5"/>
    <n v="57.9"/>
    <n v="37.712470000000003"/>
    <n v="56.822940000000003"/>
    <m/>
    <s v="T"/>
    <s v="http://polling.reuters.com/#poll/CP3_2/"/>
    <n v="50339"/>
    <n v="79095"/>
    <n v="43025"/>
    <n v="43182.558668981481"/>
  </r>
  <r>
    <s v="Donald Trump"/>
    <x v="0"/>
    <n v="43182"/>
    <n v="43020"/>
    <n v="43022"/>
    <d v="2017-10-12T00:00:00"/>
    <x v="158"/>
    <x v="395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331"/>
    <n v="79077"/>
    <n v="43023"/>
    <n v="43182.558668981481"/>
  </r>
  <r>
    <s v="Donald Trump"/>
    <x v="2"/>
    <n v="43182"/>
    <n v="43018"/>
    <n v="43022"/>
    <d v="2017-10-10T00:00:00"/>
    <x v="158"/>
    <x v="394"/>
    <x v="2"/>
    <s v="Ipsos"/>
    <x v="3"/>
    <n v="1581"/>
    <s v="a"/>
    <n v="0.2053547"/>
    <n v="0"/>
    <n v="37.5"/>
    <n v="57.9"/>
    <n v="37.034329999999997"/>
    <n v="57.160020000000003"/>
    <m/>
    <s v="T"/>
    <s v="http://polling.reuters.com/#poll/CP3_2/"/>
    <n v="50339"/>
    <n v="79095"/>
    <n v="43025"/>
    <n v="43182.55878472222"/>
  </r>
  <r>
    <s v="Donald Trump"/>
    <x v="2"/>
    <n v="43182"/>
    <n v="43020"/>
    <n v="43022"/>
    <d v="2017-10-12T00:00:00"/>
    <x v="158"/>
    <x v="395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331"/>
    <n v="79077"/>
    <n v="43023"/>
    <n v="43182.55878472222"/>
  </r>
  <r>
    <s v="Donald Trump"/>
    <x v="1"/>
    <n v="43182"/>
    <n v="43018"/>
    <n v="43022"/>
    <d v="2017-10-10T00:00:00"/>
    <x v="158"/>
    <x v="394"/>
    <x v="2"/>
    <s v="Ipsos"/>
    <x v="3"/>
    <n v="1321"/>
    <s v="rv"/>
    <n v="0.19395090000000001"/>
    <n v="0"/>
    <n v="39.4"/>
    <n v="58.2"/>
    <n v="39.23471"/>
    <n v="56.689439999999998"/>
    <m/>
    <s v="T"/>
    <s v="http://polling.reuters.com/#poll/CP3_2/filters/PD1:1"/>
    <n v="50339"/>
    <n v="79088"/>
    <n v="43025"/>
    <n v="43182.558900462966"/>
  </r>
  <r>
    <s v="Donald Trump"/>
    <x v="1"/>
    <n v="43182"/>
    <n v="43018"/>
    <n v="43022"/>
    <d v="2017-10-10T00:00:00"/>
    <x v="158"/>
    <x v="394"/>
    <x v="2"/>
    <s v="McLaughlin &amp; Associates"/>
    <x v="1"/>
    <n v="1000"/>
    <s v="lv"/>
    <n v="0.88696010000000003"/>
    <n v="0"/>
    <n v="47"/>
    <n v="51"/>
    <n v="43.813200000000002"/>
    <n v="52.546439999999997"/>
    <m/>
    <m/>
    <s v="http://mclaughlinonline.com/pols/wp-content/uploads/2017/10/National-Omnibus-10-13-17-Presentation-MA-Questions-Only.pdf"/>
    <n v="50393"/>
    <n v="79486"/>
    <n v="43038"/>
    <n v="43182.558900462966"/>
  </r>
  <r>
    <s v="Donald Trump"/>
    <x v="0"/>
    <n v="43182"/>
    <n v="43017"/>
    <n v="43021"/>
    <d v="2017-10-09T00:00:00"/>
    <x v="159"/>
    <x v="396"/>
    <x v="2"/>
    <s v="Ipsos"/>
    <x v="3"/>
    <n v="1611"/>
    <s v="a"/>
    <n v="0.2104152"/>
    <n v="0"/>
    <n v="36.700000000000003"/>
    <n v="57.7"/>
    <n v="36.912469999999999"/>
    <n v="56.62294"/>
    <m/>
    <s v="T"/>
    <s v="http://polling.reuters.com/#poll/CP3_2/"/>
    <n v="50340"/>
    <n v="79096"/>
    <n v="43025"/>
    <n v="43182.558668981481"/>
  </r>
  <r>
    <s v="Donald Trump"/>
    <x v="0"/>
    <n v="43182"/>
    <n v="43019"/>
    <n v="43021"/>
    <d v="2017-10-11T00:00:00"/>
    <x v="159"/>
    <x v="397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329"/>
    <n v="79075"/>
    <n v="43022"/>
    <n v="43182.558668981481"/>
  </r>
  <r>
    <s v="Donald Trump"/>
    <x v="2"/>
    <n v="43182"/>
    <n v="43017"/>
    <n v="43021"/>
    <d v="2017-10-09T00:00:00"/>
    <x v="159"/>
    <x v="396"/>
    <x v="2"/>
    <s v="Ipsos"/>
    <x v="3"/>
    <n v="1611"/>
    <s v="a"/>
    <n v="0.2104152"/>
    <n v="0"/>
    <n v="36.700000000000003"/>
    <n v="57.7"/>
    <n v="36.23433"/>
    <n v="56.96002"/>
    <m/>
    <s v="T"/>
    <s v="http://polling.reuters.com/#poll/CP3_2/"/>
    <n v="50340"/>
    <n v="79096"/>
    <n v="43025"/>
    <n v="43182.55878472222"/>
  </r>
  <r>
    <s v="Donald Trump"/>
    <x v="2"/>
    <n v="43182"/>
    <n v="43019"/>
    <n v="43021"/>
    <d v="2017-10-11T00:00:00"/>
    <x v="159"/>
    <x v="397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329"/>
    <n v="79075"/>
    <n v="43022"/>
    <n v="43182.55878472222"/>
  </r>
  <r>
    <s v="Donald Trump"/>
    <x v="1"/>
    <n v="43182"/>
    <n v="43017"/>
    <n v="43021"/>
    <d v="2017-10-09T00:00:00"/>
    <x v="159"/>
    <x v="396"/>
    <x v="2"/>
    <s v="Ipsos"/>
    <x v="3"/>
    <n v="1343"/>
    <s v="rv"/>
    <n v="0.1981453"/>
    <n v="0"/>
    <n v="38.9"/>
    <n v="58.2"/>
    <n v="38.73471"/>
    <n v="56.689439999999998"/>
    <m/>
    <s v="T"/>
    <s v="http://polling.reuters.com/#poll/CP3_2/filters/PD1:1"/>
    <n v="50340"/>
    <n v="79089"/>
    <n v="43025"/>
    <n v="43182.558900462966"/>
  </r>
  <r>
    <s v="Donald Trump"/>
    <x v="0"/>
    <n v="43182"/>
    <n v="43016"/>
    <n v="43020"/>
    <d v="2017-10-08T00:00:00"/>
    <x v="160"/>
    <x v="398"/>
    <x v="2"/>
    <s v="Ipsos"/>
    <x v="3"/>
    <n v="1611"/>
    <s v="a"/>
    <n v="0.21133379999999999"/>
    <n v="0"/>
    <n v="35.9"/>
    <n v="59.3"/>
    <n v="36.112470000000002"/>
    <n v="58.222940000000001"/>
    <m/>
    <s v="T"/>
    <s v="http://polling.reuters.com/#poll/CP3_2/"/>
    <n v="50324"/>
    <n v="79070"/>
    <n v="43021"/>
    <n v="43182.558668981481"/>
  </r>
  <r>
    <s v="Donald Trump"/>
    <x v="0"/>
    <n v="43182"/>
    <n v="43015"/>
    <n v="43020"/>
    <d v="2017-10-07T00:00:00"/>
    <x v="160"/>
    <x v="399"/>
    <x v="4"/>
    <s v="Greenberg Quinlan Rosner (Democracy Corps)"/>
    <x v="6"/>
    <n v="1000"/>
    <s v="rv"/>
    <n v="1.2569509999999999"/>
    <n v="0"/>
    <n v="39"/>
    <n v="54"/>
    <n v="38.262070000000001"/>
    <n v="54.658479999999997"/>
    <m/>
    <m/>
    <s v="http://www.democracycorps.com/attachments/article/1079/Dcor_WV_RAE%20Panel_Wave%203_Deck_1.24.18_for%20release.pdf"/>
    <n v="50842"/>
    <n v="80331"/>
    <n v="43124"/>
    <n v="43182.558668981481"/>
  </r>
  <r>
    <s v="Donald Trump"/>
    <x v="0"/>
    <n v="43182"/>
    <n v="43018"/>
    <n v="43020"/>
    <d v="2017-10-10T00:00:00"/>
    <x v="160"/>
    <x v="400"/>
    <x v="0"/>
    <s v="Rasmussen Reports/Pulse Opinion Research"/>
    <x v="0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322"/>
    <n v="79064"/>
    <n v="43021"/>
    <n v="43182.558668981481"/>
  </r>
  <r>
    <s v="Donald Trump"/>
    <x v="0"/>
    <n v="43182"/>
    <n v="43018"/>
    <n v="43020"/>
    <d v="2017-10-10T00:00:00"/>
    <x v="160"/>
    <x v="400"/>
    <x v="0"/>
    <s v="Gallup"/>
    <x v="6"/>
    <n v="1500"/>
    <s v="a"/>
    <n v="0.13647010000000001"/>
    <n v="0"/>
    <n v="39"/>
    <n v="54"/>
    <n v="40.240139999999997"/>
    <n v="51.970889999999997"/>
    <m/>
    <s v="T"/>
    <s v="http://www.gallup.com/poll/201617/gallup-daily-trump-job-approval.aspx"/>
    <n v="50323"/>
    <n v="79065"/>
    <n v="43021"/>
    <n v="43182.558668981481"/>
  </r>
  <r>
    <s v="Donald Trump"/>
    <x v="2"/>
    <n v="43182"/>
    <n v="43016"/>
    <n v="43020"/>
    <d v="2017-10-08T00:00:00"/>
    <x v="160"/>
    <x v="398"/>
    <x v="2"/>
    <s v="Ipsos"/>
    <x v="3"/>
    <n v="1611"/>
    <s v="a"/>
    <n v="0.21133379999999999"/>
    <n v="0"/>
    <n v="35.9"/>
    <n v="59.3"/>
    <n v="35.434330000000003"/>
    <n v="58.560020000000002"/>
    <m/>
    <s v="T"/>
    <s v="http://polling.reuters.com/#poll/CP3_2/"/>
    <n v="50324"/>
    <n v="79070"/>
    <n v="43021"/>
    <n v="43182.55878472222"/>
  </r>
  <r>
    <s v="Donald Trump"/>
    <x v="2"/>
    <n v="43182"/>
    <n v="43018"/>
    <n v="43020"/>
    <d v="2017-10-10T00:00:00"/>
    <x v="160"/>
    <x v="400"/>
    <x v="0"/>
    <s v="Gallup"/>
    <x v="6"/>
    <n v="1500"/>
    <s v="a"/>
    <n v="0.13647010000000001"/>
    <n v="0"/>
    <n v="39"/>
    <n v="54"/>
    <n v="39.572119999999998"/>
    <n v="52.310969999999998"/>
    <m/>
    <s v="T"/>
    <s v="http://www.gallup.com/poll/201617/gallup-daily-trump-job-approval.aspx"/>
    <n v="50323"/>
    <n v="79065"/>
    <n v="43021"/>
    <n v="43182.55878472222"/>
  </r>
  <r>
    <s v="Donald Trump"/>
    <x v="1"/>
    <n v="43182"/>
    <n v="43016"/>
    <n v="43020"/>
    <d v="2017-10-08T00:00:00"/>
    <x v="160"/>
    <x v="398"/>
    <x v="2"/>
    <s v="Ipsos"/>
    <x v="3"/>
    <n v="1342"/>
    <s v="rv"/>
    <n v="0.19876969999999999"/>
    <n v="0"/>
    <n v="37.299999999999997"/>
    <n v="59.9"/>
    <n v="37.134700000000002"/>
    <n v="58.38944"/>
    <m/>
    <s v="T"/>
    <s v="http://polling.reuters.com/#poll/CP3_2/filters/PD1:1"/>
    <n v="50324"/>
    <n v="79066"/>
    <n v="43021"/>
    <n v="43182.558900462966"/>
  </r>
  <r>
    <s v="Donald Trump"/>
    <x v="1"/>
    <n v="43182"/>
    <n v="43015"/>
    <n v="43020"/>
    <d v="2017-10-07T00:00:00"/>
    <x v="160"/>
    <x v="399"/>
    <x v="4"/>
    <s v="Greenberg Quinlan Rosner (Democracy Corps)"/>
    <x v="6"/>
    <n v="1000"/>
    <s v="rv"/>
    <n v="1.2569509999999999"/>
    <n v="0"/>
    <n v="39"/>
    <n v="54"/>
    <n v="38.746259999999999"/>
    <n v="54.539769999999997"/>
    <m/>
    <m/>
    <s v="http://www.democracycorps.com/attachments/article/1079/Dcor_WV_RAE%20Panel_Wave%203_Deck_1.24.18_for%20release.pdf"/>
    <n v="50842"/>
    <n v="80331"/>
    <n v="43124"/>
    <n v="43182.558900462966"/>
  </r>
  <r>
    <s v="Donald Trump"/>
    <x v="1"/>
    <n v="43182"/>
    <n v="43018"/>
    <n v="43020"/>
    <d v="2017-10-10T00:00:00"/>
    <x v="160"/>
    <x v="400"/>
    <x v="0"/>
    <s v="Rasmussen Reports/Pulse Opinion Research"/>
    <x v="0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322"/>
    <n v="79064"/>
    <n v="43021"/>
    <n v="43182.558900462966"/>
  </r>
  <r>
    <s v="Donald Trump"/>
    <x v="0"/>
    <n v="43182"/>
    <n v="43013"/>
    <n v="43019"/>
    <d v="2017-10-05T00:00:00"/>
    <x v="161"/>
    <x v="401"/>
    <x v="1"/>
    <s v="SurveyMonkey"/>
    <x v="1"/>
    <n v="16203"/>
    <s v="a"/>
    <n v="0.50223200000000001"/>
    <n v="0"/>
    <n v="41"/>
    <n v="57"/>
    <n v="39.02366"/>
    <n v="55.446770000000001"/>
    <m/>
    <m/>
    <s v="https://drive.google.com/file/d/0BztOs71zt1WpM29BUW1JeHd3RkU/view"/>
    <n v="50321"/>
    <n v="79062"/>
    <n v="43020"/>
    <n v="43182.558668981481"/>
  </r>
  <r>
    <s v="Donald Trump"/>
    <x v="0"/>
    <n v="43182"/>
    <n v="43013"/>
    <n v="43019"/>
    <d v="2017-10-05T00:00:00"/>
    <x v="161"/>
    <x v="401"/>
    <x v="1"/>
    <s v="icitizen"/>
    <x v="5"/>
    <n v="3516"/>
    <s v="a"/>
    <n v="0.86260870000000001"/>
    <n v="0"/>
    <n v="42"/>
    <n v="58"/>
    <n v="44.066600000000001"/>
    <n v="51.750590000000003"/>
    <m/>
    <m/>
    <s v="https://projects.fivethirtyeight.com.s3.amazonaws.com/polls/2018_icitizen_national.pdf"/>
    <n v="50956"/>
    <n v="80597"/>
    <n v="43159"/>
    <n v="43182.558668981481"/>
  </r>
  <r>
    <s v="Donald Trump"/>
    <x v="0"/>
    <n v="43182"/>
    <n v="43015"/>
    <n v="43019"/>
    <d v="2017-10-07T00:00:00"/>
    <x v="161"/>
    <x v="402"/>
    <x v="2"/>
    <s v="Ipsos"/>
    <x v="3"/>
    <n v="1313"/>
    <s v="a"/>
    <n v="0.17277999999999999"/>
    <n v="0"/>
    <n v="36.200000000000003"/>
    <n v="58.9"/>
    <n v="36.412469999999999"/>
    <n v="57.822940000000003"/>
    <m/>
    <s v="T"/>
    <s v="http://polling.reuters.com/#poll/CP3_2/"/>
    <n v="50325"/>
    <n v="79071"/>
    <n v="43021"/>
    <n v="43182.558668981481"/>
  </r>
  <r>
    <s v="Donald Trump"/>
    <x v="0"/>
    <n v="43182"/>
    <n v="43017"/>
    <n v="43019"/>
    <d v="2017-10-09T00:00:00"/>
    <x v="161"/>
    <x v="403"/>
    <x v="0"/>
    <s v="Rasmussen Reports/Pulse Opinion Research"/>
    <x v="0"/>
    <n v="1500"/>
    <s v="lv"/>
    <n v="0.1249851"/>
    <n v="0"/>
    <n v="44"/>
    <n v="55"/>
    <n v="39.017049999999998"/>
    <n v="55.121749999999999"/>
    <m/>
    <s v="T"/>
    <s v="http://www.rasmussenreports.com/public_content/politics/trump_administration/trump_approval_index_history"/>
    <n v="50319"/>
    <n v="79060"/>
    <n v="43020"/>
    <n v="43182.558668981481"/>
  </r>
  <r>
    <s v="Donald Trump"/>
    <x v="0"/>
    <n v="43182"/>
    <n v="43017"/>
    <n v="43019"/>
    <d v="2017-10-09T00:00:00"/>
    <x v="161"/>
    <x v="403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320"/>
    <n v="79061"/>
    <n v="43020"/>
    <n v="43182.558668981481"/>
  </r>
  <r>
    <s v="Donald Trump"/>
    <x v="0"/>
    <n v="43182"/>
    <n v="43018"/>
    <n v="43019"/>
    <d v="2017-10-10T00:00:00"/>
    <x v="161"/>
    <x v="404"/>
    <x v="7"/>
    <s v="Lucid"/>
    <x v="5"/>
    <n v="1323"/>
    <s v="a"/>
    <n v="0.60697900000000005"/>
    <n v="0"/>
    <n v="33.53"/>
    <n v="51.57"/>
    <n v="35.200569999999999"/>
    <n v="54.284889999999997"/>
    <m/>
    <m/>
    <s v="https://docs.google.com/spreadsheets/d/1jIE78qBx4vwoSlThRsP7vuIlMgyMPGfWqypzuzG9g9Q/edit#gid=2111118379"/>
    <n v="50328"/>
    <n v="79074"/>
    <n v="43022"/>
    <n v="43182.558668981481"/>
  </r>
  <r>
    <s v="Donald Trump"/>
    <x v="2"/>
    <n v="43182"/>
    <n v="43013"/>
    <n v="43019"/>
    <d v="2017-10-05T00:00:00"/>
    <x v="161"/>
    <x v="401"/>
    <x v="1"/>
    <s v="SurveyMonkey"/>
    <x v="1"/>
    <n v="16203"/>
    <s v="a"/>
    <n v="0.50223200000000001"/>
    <n v="0"/>
    <n v="41"/>
    <n v="57"/>
    <n v="38.352829999999997"/>
    <n v="55.783079999999998"/>
    <m/>
    <m/>
    <s v="https://drive.google.com/file/d/0BztOs71zt1WpM29BUW1JeHd3RkU/view"/>
    <n v="50321"/>
    <n v="79062"/>
    <n v="43020"/>
    <n v="43182.55878472222"/>
  </r>
  <r>
    <s v="Donald Trump"/>
    <x v="2"/>
    <n v="43182"/>
    <n v="43013"/>
    <n v="43019"/>
    <d v="2017-10-05T00:00:00"/>
    <x v="161"/>
    <x v="401"/>
    <x v="1"/>
    <s v="icitizen"/>
    <x v="5"/>
    <n v="3516"/>
    <s v="a"/>
    <n v="0.86260870000000001"/>
    <n v="0"/>
    <n v="42"/>
    <n v="58"/>
    <n v="43.499200000000002"/>
    <n v="52.028239999999997"/>
    <m/>
    <m/>
    <s v="https://projects.fivethirtyeight.com.s3.amazonaws.com/polls/2018_icitizen_national.pdf"/>
    <n v="50956"/>
    <n v="80597"/>
    <n v="43159"/>
    <n v="43182.55878472222"/>
  </r>
  <r>
    <s v="Donald Trump"/>
    <x v="2"/>
    <n v="43182"/>
    <n v="43015"/>
    <n v="43019"/>
    <d v="2017-10-07T00:00:00"/>
    <x v="161"/>
    <x v="402"/>
    <x v="2"/>
    <s v="Ipsos"/>
    <x v="3"/>
    <n v="1313"/>
    <s v="a"/>
    <n v="0.17277999999999999"/>
    <n v="0"/>
    <n v="36.200000000000003"/>
    <n v="58.9"/>
    <n v="35.73433"/>
    <n v="58.160020000000003"/>
    <m/>
    <s v="T"/>
    <s v="http://polling.reuters.com/#poll/CP3_2/"/>
    <n v="50325"/>
    <n v="79071"/>
    <n v="43021"/>
    <n v="43182.55878472222"/>
  </r>
  <r>
    <s v="Donald Trump"/>
    <x v="2"/>
    <n v="43182"/>
    <n v="43017"/>
    <n v="43019"/>
    <d v="2017-10-09T00:00:00"/>
    <x v="161"/>
    <x v="403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320"/>
    <n v="79061"/>
    <n v="43020"/>
    <n v="43182.55878472222"/>
  </r>
  <r>
    <s v="Donald Trump"/>
    <x v="2"/>
    <n v="43182"/>
    <n v="43018"/>
    <n v="43019"/>
    <d v="2017-10-10T00:00:00"/>
    <x v="161"/>
    <x v="404"/>
    <x v="7"/>
    <s v="Lucid"/>
    <x v="5"/>
    <n v="1323"/>
    <s v="a"/>
    <n v="0.60697900000000005"/>
    <n v="0"/>
    <n v="33.53"/>
    <n v="51.57"/>
    <n v="34.725299999999997"/>
    <n v="54.494680000000002"/>
    <m/>
    <m/>
    <s v="https://docs.google.com/spreadsheets/d/1jIE78qBx4vwoSlThRsP7vuIlMgyMPGfWqypzuzG9g9Q/edit#gid=2111118379"/>
    <n v="50328"/>
    <n v="79074"/>
    <n v="43022"/>
    <n v="43182.55878472222"/>
  </r>
  <r>
    <s v="Donald Trump"/>
    <x v="1"/>
    <n v="43182"/>
    <n v="43013"/>
    <n v="43019"/>
    <d v="2017-10-05T00:00:00"/>
    <x v="161"/>
    <x v="401"/>
    <x v="1"/>
    <s v="SurveyMonkey"/>
    <x v="1"/>
    <n v="14370"/>
    <s v="rv"/>
    <n v="0.50205580000000005"/>
    <n v="0"/>
    <n v="43"/>
    <n v="56"/>
    <n v="40.842950000000002"/>
    <n v="54.259030000000003"/>
    <m/>
    <m/>
    <s v="https://drive.google.com/file/d/0BztOs71zt1WpM29BUW1JeHd3RkU/view"/>
    <n v="50321"/>
    <n v="79063"/>
    <n v="43020"/>
    <n v="43182.558900462966"/>
  </r>
  <r>
    <s v="Donald Trump"/>
    <x v="1"/>
    <n v="43182"/>
    <n v="43015"/>
    <n v="43019"/>
    <d v="2017-10-07T00:00:00"/>
    <x v="161"/>
    <x v="402"/>
    <x v="2"/>
    <s v="Ipsos"/>
    <x v="3"/>
    <n v="1095"/>
    <s v="rv"/>
    <n v="0.16265389999999999"/>
    <n v="0"/>
    <n v="38.200000000000003"/>
    <n v="59.1"/>
    <n v="38.034709999999997"/>
    <n v="57.589440000000003"/>
    <m/>
    <s v="T"/>
    <s v="http://polling.reuters.com/#poll/CP3_2/filters/PD1:1"/>
    <n v="50325"/>
    <n v="79067"/>
    <n v="43021"/>
    <n v="43182.558900462966"/>
  </r>
  <r>
    <s v="Donald Trump"/>
    <x v="1"/>
    <n v="43182"/>
    <n v="43017"/>
    <n v="43019"/>
    <d v="2017-10-09T00:00:00"/>
    <x v="161"/>
    <x v="403"/>
    <x v="0"/>
    <s v="Rasmussen Reports/Pulse Opinion Research"/>
    <x v="0"/>
    <n v="1500"/>
    <s v="lv"/>
    <n v="0.1249851"/>
    <n v="0"/>
    <n v="44"/>
    <n v="55"/>
    <n v="40.229849999999999"/>
    <n v="54.485889999999998"/>
    <m/>
    <s v="T"/>
    <s v="http://www.rasmussenreports.com/public_content/politics/trump_administration/trump_approval_index_history"/>
    <n v="50319"/>
    <n v="79060"/>
    <n v="43020"/>
    <n v="43182.558900462966"/>
  </r>
  <r>
    <s v="Donald Trump"/>
    <x v="0"/>
    <n v="43182"/>
    <n v="43014"/>
    <n v="43018"/>
    <d v="2017-10-06T00:00:00"/>
    <x v="162"/>
    <x v="405"/>
    <x v="2"/>
    <s v="Ipsos"/>
    <x v="3"/>
    <n v="1166"/>
    <s v="a"/>
    <n v="0.1531177"/>
    <n v="0"/>
    <n v="36.9"/>
    <n v="58.6"/>
    <n v="37.112470000000002"/>
    <n v="57.522939999999998"/>
    <m/>
    <s v="T"/>
    <s v="http://polling.reuters.com/#poll/CP3_2/"/>
    <n v="50326"/>
    <n v="79072"/>
    <n v="43021"/>
    <n v="43182.558668981481"/>
  </r>
  <r>
    <s v="Donald Trump"/>
    <x v="0"/>
    <n v="43182"/>
    <n v="43013"/>
    <n v="43018"/>
    <d v="2017-10-05T00:00:00"/>
    <x v="162"/>
    <x v="406"/>
    <x v="4"/>
    <s v="Quinnipiac University"/>
    <x v="3"/>
    <n v="1482"/>
    <s v="rv"/>
    <n v="1.940026"/>
    <n v="0"/>
    <n v="38"/>
    <n v="56"/>
    <n v="39.81297"/>
    <n v="54.384320000000002"/>
    <m/>
    <m/>
    <s v="https://poll.qu.edu/images/polling/us/us10112017_Uhj87ke.pdf/"/>
    <n v="50317"/>
    <n v="79057"/>
    <n v="43019"/>
    <n v="43182.558668981481"/>
  </r>
  <r>
    <s v="Donald Trump"/>
    <x v="0"/>
    <n v="43182"/>
    <n v="43013"/>
    <n v="43018"/>
    <d v="2017-10-05T00:00:00"/>
    <x v="162"/>
    <x v="406"/>
    <x v="4"/>
    <s v="Kaiser Family Foundation"/>
    <x v="5"/>
    <n v="1215"/>
    <s v="a"/>
    <n v="1.5955269999999999"/>
    <n v="0"/>
    <n v="38"/>
    <n v="58"/>
    <n v="38.518419999999999"/>
    <n v="56.473930000000003"/>
    <m/>
    <m/>
    <s v="http://files.kff.org/attachment/Topline-Kaiser-Health-Tracking-Poll-October-2017"/>
    <n v="50330"/>
    <n v="79076"/>
    <n v="43022"/>
    <n v="43182.558668981481"/>
  </r>
  <r>
    <s v="Donald Trump"/>
    <x v="0"/>
    <n v="43182"/>
    <n v="43015"/>
    <n v="43018"/>
    <d v="2017-10-07T00:00:00"/>
    <x v="162"/>
    <x v="407"/>
    <x v="3"/>
    <s v="YouGov"/>
    <x v="4"/>
    <n v="1500"/>
    <s v="a"/>
    <n v="0.87472070000000002"/>
    <n v="0"/>
    <n v="36"/>
    <n v="52"/>
    <n v="36.612949999999998"/>
    <n v="54.491219999999998"/>
    <m/>
    <m/>
    <s v="https://d25d2506sfb94s.cloudfront.net/cumulus_uploads/document/zev5z2887d/econTabReport.pdf"/>
    <n v="50315"/>
    <n v="79051"/>
    <n v="43019"/>
    <n v="43182.558668981481"/>
  </r>
  <r>
    <s v="Donald Trump"/>
    <x v="0"/>
    <n v="43182"/>
    <n v="43016"/>
    <n v="43018"/>
    <d v="2017-10-08T00:00:00"/>
    <x v="162"/>
    <x v="408"/>
    <x v="0"/>
    <s v="Rasmussen Reports/Pulse Opinion Research"/>
    <x v="0"/>
    <n v="1500"/>
    <s v="lv"/>
    <n v="0.1245091"/>
    <n v="0"/>
    <n v="43"/>
    <n v="56"/>
    <n v="38.017049999999998"/>
    <n v="56.121749999999999"/>
    <m/>
    <s v="T"/>
    <s v="http://www.rasmussenreports.com/public_content/politics/trump_administration/trump_approval_index_history"/>
    <n v="50314"/>
    <n v="79050"/>
    <n v="43019"/>
    <n v="43182.558668981481"/>
  </r>
  <r>
    <s v="Donald Trump"/>
    <x v="0"/>
    <n v="43182"/>
    <n v="43016"/>
    <n v="43018"/>
    <d v="2017-10-08T00:00:00"/>
    <x v="162"/>
    <x v="408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318"/>
    <n v="79059"/>
    <n v="43019"/>
    <n v="43182.558668981481"/>
  </r>
  <r>
    <s v="Donald Trump"/>
    <x v="2"/>
    <n v="43182"/>
    <n v="43013"/>
    <n v="43018"/>
    <d v="2017-10-05T00:00:00"/>
    <x v="162"/>
    <x v="406"/>
    <x v="4"/>
    <s v="Kaiser Family Foundation"/>
    <x v="5"/>
    <n v="1215"/>
    <s v="a"/>
    <n v="1.5955269999999999"/>
    <n v="0"/>
    <n v="38"/>
    <n v="58"/>
    <n v="38.084850000000003"/>
    <n v="56.698349999999998"/>
    <m/>
    <m/>
    <s v="http://files.kff.org/attachment/Topline-Kaiser-Health-Tracking-Poll-October-2017"/>
    <n v="50330"/>
    <n v="79076"/>
    <n v="43022"/>
    <n v="43182.55878472222"/>
  </r>
  <r>
    <s v="Donald Trump"/>
    <x v="2"/>
    <n v="43182"/>
    <n v="43014"/>
    <n v="43018"/>
    <d v="2017-10-06T00:00:00"/>
    <x v="162"/>
    <x v="405"/>
    <x v="2"/>
    <s v="Ipsos"/>
    <x v="3"/>
    <n v="1166"/>
    <s v="a"/>
    <n v="0.1531177"/>
    <n v="0"/>
    <n v="36.9"/>
    <n v="58.6"/>
    <n v="36.434330000000003"/>
    <n v="57.860019999999999"/>
    <m/>
    <s v="T"/>
    <s v="http://polling.reuters.com/#poll/CP3_2/"/>
    <n v="50326"/>
    <n v="79072"/>
    <n v="43021"/>
    <n v="43182.55878472222"/>
  </r>
  <r>
    <s v="Donald Trump"/>
    <x v="2"/>
    <n v="43182"/>
    <n v="43015"/>
    <n v="43018"/>
    <d v="2017-10-07T00:00:00"/>
    <x v="162"/>
    <x v="407"/>
    <x v="3"/>
    <s v="YouGov"/>
    <x v="4"/>
    <n v="1500"/>
    <s v="a"/>
    <n v="0.87472070000000002"/>
    <n v="0"/>
    <n v="36"/>
    <n v="52"/>
    <n v="36.0182"/>
    <n v="54.78143"/>
    <m/>
    <m/>
    <s v="https://d25d2506sfb94s.cloudfront.net/cumulus_uploads/document/zev5z2887d/econTabReport.pdf"/>
    <n v="50315"/>
    <n v="79051"/>
    <n v="43019"/>
    <n v="43182.55878472222"/>
  </r>
  <r>
    <s v="Donald Trump"/>
    <x v="2"/>
    <n v="43182"/>
    <n v="43016"/>
    <n v="43018"/>
    <d v="2017-10-08T00:00:00"/>
    <x v="162"/>
    <x v="408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318"/>
    <n v="79059"/>
    <n v="43019"/>
    <n v="43182.55878472222"/>
  </r>
  <r>
    <s v="Donald Trump"/>
    <x v="1"/>
    <n v="43182"/>
    <n v="43014"/>
    <n v="43018"/>
    <d v="2017-10-06T00:00:00"/>
    <x v="162"/>
    <x v="405"/>
    <x v="2"/>
    <s v="Ipsos"/>
    <x v="3"/>
    <n v="966"/>
    <s v="rv"/>
    <n v="0.14325479999999999"/>
    <n v="0"/>
    <n v="38.6"/>
    <n v="58.9"/>
    <n v="38.434699999999999"/>
    <n v="57.38944"/>
    <m/>
    <s v="T"/>
    <s v="http://polling.reuters.com/#poll/CP3_2/filters/PD1:1"/>
    <n v="50326"/>
    <n v="79068"/>
    <n v="43021"/>
    <n v="43182.558900462966"/>
  </r>
  <r>
    <s v="Donald Trump"/>
    <x v="1"/>
    <n v="43182"/>
    <n v="43013"/>
    <n v="43018"/>
    <d v="2017-10-05T00:00:00"/>
    <x v="162"/>
    <x v="406"/>
    <x v="4"/>
    <s v="Quinnipiac University"/>
    <x v="3"/>
    <n v="1482"/>
    <s v="rv"/>
    <n v="1.940026"/>
    <n v="0"/>
    <n v="38"/>
    <n v="56"/>
    <n v="40.698430000000002"/>
    <n v="53.936410000000002"/>
    <m/>
    <m/>
    <s v="https://poll.qu.edu/images/polling/us/us10112017_Uhj87ke.pdf/"/>
    <n v="50317"/>
    <n v="79057"/>
    <n v="43019"/>
    <n v="43182.558900462966"/>
  </r>
  <r>
    <s v="Donald Trump"/>
    <x v="1"/>
    <n v="43182"/>
    <n v="43015"/>
    <n v="43018"/>
    <d v="2017-10-07T00:00:00"/>
    <x v="162"/>
    <x v="407"/>
    <x v="3"/>
    <s v="YouGov"/>
    <x v="4"/>
    <n v="1257"/>
    <s v="rv"/>
    <n v="0.82140170000000001"/>
    <n v="0"/>
    <n v="41"/>
    <n v="53"/>
    <n v="40.151739999999997"/>
    <n v="53.626690000000004"/>
    <m/>
    <m/>
    <s v="https://d25d2506sfb94s.cloudfront.net/cumulus_uploads/document/zev5z2887d/econTabReport.pdf"/>
    <n v="50315"/>
    <n v="79054"/>
    <n v="43019"/>
    <n v="43182.558900462966"/>
  </r>
  <r>
    <s v="Donald Trump"/>
    <x v="1"/>
    <n v="43182"/>
    <n v="43016"/>
    <n v="43018"/>
    <d v="2017-10-08T00:00:00"/>
    <x v="162"/>
    <x v="408"/>
    <x v="0"/>
    <s v="Rasmussen Reports/Pulse Opinion Research"/>
    <x v="0"/>
    <n v="1500"/>
    <s v="lv"/>
    <n v="0.1245091"/>
    <n v="0"/>
    <n v="43"/>
    <n v="56"/>
    <n v="39.229849999999999"/>
    <n v="55.485889999999998"/>
    <m/>
    <s v="T"/>
    <s v="http://www.rasmussenreports.com/public_content/politics/trump_administration/trump_approval_index_history"/>
    <n v="50314"/>
    <n v="79050"/>
    <n v="43019"/>
    <n v="43182.558900462966"/>
  </r>
  <r>
    <s v="Donald Trump"/>
    <x v="0"/>
    <n v="43182"/>
    <n v="43013"/>
    <n v="43017"/>
    <d v="2017-10-05T00:00:00"/>
    <x v="163"/>
    <x v="409"/>
    <x v="2"/>
    <s v="Morning Consult"/>
    <x v="5"/>
    <n v="1996"/>
    <s v="rv"/>
    <n v="0.61960150000000003"/>
    <n v="0"/>
    <n v="42"/>
    <n v="53"/>
    <n v="38.107430000000001"/>
    <n v="56.069670000000002"/>
    <m/>
    <m/>
    <s v="https://morningconsult.com/wp-content/uploads/2017/10/171004_crosstabs_Politico_v1_AP.pdf"/>
    <n v="50316"/>
    <n v="79055"/>
    <n v="43019"/>
    <n v="43182.558668981481"/>
  </r>
  <r>
    <s v="Donald Trump"/>
    <x v="0"/>
    <n v="43182"/>
    <n v="43013"/>
    <n v="43017"/>
    <d v="2017-10-05T00:00:00"/>
    <x v="163"/>
    <x v="409"/>
    <x v="2"/>
    <s v="Rasmussen Reports/Pulse Opinion Research"/>
    <x v="0"/>
    <n v="1500"/>
    <s v="lv"/>
    <n v="0.2243295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303"/>
    <n v="79038"/>
    <n v="43018"/>
    <n v="43182.558668981481"/>
  </r>
  <r>
    <s v="Donald Trump"/>
    <x v="0"/>
    <n v="43182"/>
    <n v="43013"/>
    <n v="43017"/>
    <d v="2017-10-05T00:00:00"/>
    <x v="163"/>
    <x v="409"/>
    <x v="2"/>
    <s v="Ipsos"/>
    <x v="3"/>
    <n v="1529"/>
    <s v="a"/>
    <n v="0.19927810000000001"/>
    <n v="0"/>
    <n v="36"/>
    <n v="58.8"/>
    <n v="36.212470000000003"/>
    <n v="57.722940000000001"/>
    <m/>
    <s v="T"/>
    <s v="http://polling.reuters.com/#poll/CP3_2/"/>
    <n v="50341"/>
    <n v="79097"/>
    <n v="43025"/>
    <n v="43182.558668981481"/>
  </r>
  <r>
    <s v="Donald Trump"/>
    <x v="0"/>
    <n v="43182"/>
    <n v="43015"/>
    <n v="43017"/>
    <d v="2017-10-07T00:00:00"/>
    <x v="163"/>
    <x v="410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09"/>
    <n v="79044"/>
    <n v="43018"/>
    <n v="43182.558668981481"/>
  </r>
  <r>
    <s v="Donald Trump"/>
    <x v="2"/>
    <n v="43182"/>
    <n v="43013"/>
    <n v="43017"/>
    <d v="2017-10-05T00:00:00"/>
    <x v="163"/>
    <x v="409"/>
    <x v="2"/>
    <s v="Ipsos"/>
    <x v="3"/>
    <n v="1529"/>
    <s v="a"/>
    <n v="0.19927810000000001"/>
    <n v="0"/>
    <n v="36"/>
    <n v="58.8"/>
    <n v="35.534329999999997"/>
    <n v="58.060020000000002"/>
    <m/>
    <s v="T"/>
    <s v="http://polling.reuters.com/#poll/CP3_2/"/>
    <n v="50341"/>
    <n v="79097"/>
    <n v="43025"/>
    <n v="43182.55878472222"/>
  </r>
  <r>
    <s v="Donald Trump"/>
    <x v="2"/>
    <n v="43182"/>
    <n v="43015"/>
    <n v="43017"/>
    <d v="2017-10-07T00:00:00"/>
    <x v="163"/>
    <x v="410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09"/>
    <n v="79044"/>
    <n v="43018"/>
    <n v="43182.55878472222"/>
  </r>
  <r>
    <s v="Donald Trump"/>
    <x v="1"/>
    <n v="43182"/>
    <n v="43013"/>
    <n v="43017"/>
    <d v="2017-10-05T00:00:00"/>
    <x v="163"/>
    <x v="409"/>
    <x v="2"/>
    <s v="Morning Consult"/>
    <x v="5"/>
    <n v="1996"/>
    <s v="rv"/>
    <n v="0.62572970000000006"/>
    <n v="0"/>
    <n v="42"/>
    <n v="53"/>
    <n v="39.112200000000001"/>
    <n v="55.48854"/>
    <m/>
    <m/>
    <s v="https://morningconsult.com/wp-content/uploads/2017/10/171004_crosstabs_Politico_v1_AP.pdf"/>
    <n v="50316"/>
    <n v="79055"/>
    <n v="43019"/>
    <n v="43182.558900462966"/>
  </r>
  <r>
    <s v="Donald Trump"/>
    <x v="1"/>
    <n v="43182"/>
    <n v="43013"/>
    <n v="43017"/>
    <d v="2017-10-05T00:00:00"/>
    <x v="163"/>
    <x v="409"/>
    <x v="2"/>
    <s v="Rasmussen Reports/Pulse Opinion Research"/>
    <x v="0"/>
    <n v="1500"/>
    <s v="lv"/>
    <n v="0.2243295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303"/>
    <n v="79038"/>
    <n v="43018"/>
    <n v="43182.558900462966"/>
  </r>
  <r>
    <s v="Donald Trump"/>
    <x v="1"/>
    <n v="43182"/>
    <n v="43013"/>
    <n v="43017"/>
    <d v="2017-10-05T00:00:00"/>
    <x v="163"/>
    <x v="409"/>
    <x v="2"/>
    <s v="Ipsos"/>
    <x v="3"/>
    <n v="1263"/>
    <s v="rv"/>
    <n v="0.18607889999999999"/>
    <n v="0"/>
    <n v="37.1"/>
    <n v="59.7"/>
    <n v="36.934699999999999"/>
    <n v="58.189439999999998"/>
    <m/>
    <s v="T"/>
    <s v="http://polling.reuters.com/#poll/CP3_2/filters/PD1:1"/>
    <n v="50341"/>
    <n v="79090"/>
    <n v="43025"/>
    <n v="43182.558900462966"/>
  </r>
  <r>
    <s v="Donald Trump"/>
    <x v="0"/>
    <n v="43182"/>
    <n v="43007"/>
    <n v="43016"/>
    <d v="2017-09-29T00:00:00"/>
    <x v="164"/>
    <x v="411"/>
    <x v="13"/>
    <s v="IBD/TIPP"/>
    <x v="3"/>
    <n v="887"/>
    <s v="a"/>
    <n v="1.4657469999999999"/>
    <n v="0"/>
    <n v="33"/>
    <n v="61"/>
    <n v="35.024970000000003"/>
    <n v="59.350639999999999"/>
    <m/>
    <m/>
    <s v="http://www.investors.com/politics/trumps-tax-plan-gets-high-marks-as-his-approval-rating-stumbles-ibdtipp-poll/"/>
    <n v="50304"/>
    <n v="79039"/>
    <n v="43018"/>
    <n v="43182.558668981481"/>
  </r>
  <r>
    <s v="Donald Trump"/>
    <x v="0"/>
    <n v="43182"/>
    <n v="43012"/>
    <n v="43016"/>
    <d v="2017-10-04T00:00:00"/>
    <x v="164"/>
    <x v="412"/>
    <x v="2"/>
    <s v="Ipsos"/>
    <x v="3"/>
    <n v="1523"/>
    <s v="a"/>
    <n v="0.19631190000000001"/>
    <n v="0"/>
    <n v="35.4"/>
    <n v="59.8"/>
    <n v="35.612470000000002"/>
    <n v="58.722940000000001"/>
    <m/>
    <s v="T"/>
    <s v="http://polling.reuters.com/#poll/CP3_2/"/>
    <n v="50342"/>
    <n v="79098"/>
    <n v="43025"/>
    <n v="43182.558668981481"/>
  </r>
  <r>
    <s v="Donald Trump"/>
    <x v="0"/>
    <n v="43182"/>
    <n v="43012"/>
    <n v="43016"/>
    <d v="2017-10-04T00:00:00"/>
    <x v="164"/>
    <x v="412"/>
    <x v="2"/>
    <s v="Rasmussen Reports/Pulse Opinion Research"/>
    <x v="0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301"/>
    <n v="79036"/>
    <n v="43017"/>
    <n v="43182.558668981481"/>
  </r>
  <r>
    <s v="Donald Trump"/>
    <x v="0"/>
    <n v="43182"/>
    <n v="43014"/>
    <n v="43016"/>
    <d v="2017-10-06T00:00:00"/>
    <x v="164"/>
    <x v="413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302"/>
    <n v="79037"/>
    <n v="43017"/>
    <n v="43182.558668981481"/>
  </r>
  <r>
    <s v="Donald Trump"/>
    <x v="2"/>
    <n v="43182"/>
    <n v="43007"/>
    <n v="43016"/>
    <d v="2017-09-29T00:00:00"/>
    <x v="164"/>
    <x v="411"/>
    <x v="13"/>
    <s v="IBD/TIPP"/>
    <x v="3"/>
    <n v="887"/>
    <s v="a"/>
    <n v="1.4657469999999999"/>
    <n v="0"/>
    <n v="33"/>
    <n v="61"/>
    <n v="34.614229999999999"/>
    <n v="59.573219999999999"/>
    <m/>
    <m/>
    <s v="http://www.investors.com/politics/trumps-tax-plan-gets-high-marks-as-his-approval-rating-stumbles-ibdtipp-poll/"/>
    <n v="50304"/>
    <n v="79039"/>
    <n v="43018"/>
    <n v="43182.55878472222"/>
  </r>
  <r>
    <s v="Donald Trump"/>
    <x v="2"/>
    <n v="43182"/>
    <n v="43012"/>
    <n v="43016"/>
    <d v="2017-10-04T00:00:00"/>
    <x v="164"/>
    <x v="412"/>
    <x v="2"/>
    <s v="Ipsos"/>
    <x v="3"/>
    <n v="1523"/>
    <s v="a"/>
    <n v="0.19631190000000001"/>
    <n v="0"/>
    <n v="35.4"/>
    <n v="59.8"/>
    <n v="34.934330000000003"/>
    <n v="59.060020000000002"/>
    <m/>
    <s v="T"/>
    <s v="http://polling.reuters.com/#poll/CP3_2/"/>
    <n v="50342"/>
    <n v="79098"/>
    <n v="43025"/>
    <n v="43182.55878472222"/>
  </r>
  <r>
    <s v="Donald Trump"/>
    <x v="2"/>
    <n v="43182"/>
    <n v="43014"/>
    <n v="43016"/>
    <d v="2017-10-06T00:00:00"/>
    <x v="164"/>
    <x v="413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302"/>
    <n v="79037"/>
    <n v="43017"/>
    <n v="43182.55878472222"/>
  </r>
  <r>
    <s v="Donald Trump"/>
    <x v="1"/>
    <n v="43182"/>
    <n v="43012"/>
    <n v="43016"/>
    <d v="2017-10-04T00:00:00"/>
    <x v="164"/>
    <x v="412"/>
    <x v="2"/>
    <s v="Ipsos"/>
    <x v="3"/>
    <n v="1266"/>
    <s v="rv"/>
    <n v="0.18471599999999999"/>
    <n v="0"/>
    <n v="36.799999999999997"/>
    <n v="60.7"/>
    <n v="36.634700000000002"/>
    <n v="59.189439999999998"/>
    <m/>
    <s v="T"/>
    <s v="http://polling.reuters.com/#poll/CP3_2/filters/PD1:1"/>
    <n v="50342"/>
    <n v="79091"/>
    <n v="43025"/>
    <n v="43182.558900462966"/>
  </r>
  <r>
    <s v="Donald Trump"/>
    <x v="1"/>
    <n v="43182"/>
    <n v="43012"/>
    <n v="43016"/>
    <d v="2017-10-04T00:00:00"/>
    <x v="164"/>
    <x v="412"/>
    <x v="2"/>
    <s v="Rasmussen Reports/Pulse Opinion Research"/>
    <x v="0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301"/>
    <n v="79036"/>
    <n v="43017"/>
    <n v="43182.558900462966"/>
  </r>
  <r>
    <s v="Donald Trump"/>
    <x v="0"/>
    <n v="43182"/>
    <n v="43011"/>
    <n v="43015"/>
    <d v="2017-10-03T00:00:00"/>
    <x v="165"/>
    <x v="414"/>
    <x v="2"/>
    <s v="Ipsos"/>
    <x v="3"/>
    <n v="1507"/>
    <s v="a"/>
    <n v="0.1915598"/>
    <n v="0"/>
    <n v="35.200000000000003"/>
    <n v="59.3"/>
    <n v="35.412469999999999"/>
    <n v="58.222940000000001"/>
    <m/>
    <s v="T"/>
    <s v="http://polling.reuters.com/#poll/CP3_2/"/>
    <n v="50343"/>
    <n v="79099"/>
    <n v="43025"/>
    <n v="43182.558668981481"/>
  </r>
  <r>
    <s v="Donald Trump"/>
    <x v="0"/>
    <n v="43182"/>
    <n v="43013"/>
    <n v="43015"/>
    <d v="2017-10-05T00:00:00"/>
    <x v="165"/>
    <x v="415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300"/>
    <n v="79035"/>
    <n v="43016"/>
    <n v="43182.558668981481"/>
  </r>
  <r>
    <s v="Donald Trump"/>
    <x v="2"/>
    <n v="43182"/>
    <n v="43011"/>
    <n v="43015"/>
    <d v="2017-10-03T00:00:00"/>
    <x v="165"/>
    <x v="414"/>
    <x v="2"/>
    <s v="Ipsos"/>
    <x v="3"/>
    <n v="1507"/>
    <s v="a"/>
    <n v="0.1915598"/>
    <n v="0"/>
    <n v="35.200000000000003"/>
    <n v="59.3"/>
    <n v="34.73433"/>
    <n v="58.560020000000002"/>
    <m/>
    <s v="T"/>
    <s v="http://polling.reuters.com/#poll/CP3_2/"/>
    <n v="50343"/>
    <n v="79099"/>
    <n v="43025"/>
    <n v="43182.55878472222"/>
  </r>
  <r>
    <s v="Donald Trump"/>
    <x v="2"/>
    <n v="43182"/>
    <n v="43013"/>
    <n v="43015"/>
    <d v="2017-10-05T00:00:00"/>
    <x v="165"/>
    <x v="415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300"/>
    <n v="79035"/>
    <n v="43016"/>
    <n v="43182.55878472222"/>
  </r>
  <r>
    <s v="Donald Trump"/>
    <x v="1"/>
    <n v="43182"/>
    <n v="43011"/>
    <n v="43015"/>
    <d v="2017-10-03T00:00:00"/>
    <x v="165"/>
    <x v="414"/>
    <x v="2"/>
    <s v="Ipsos"/>
    <x v="3"/>
    <n v="1250"/>
    <s v="rv"/>
    <n v="0.18014140000000001"/>
    <n v="0"/>
    <n v="37.200000000000003"/>
    <n v="60"/>
    <n v="37.034709999999997"/>
    <n v="58.489440000000002"/>
    <m/>
    <s v="T"/>
    <s v="http://polling.reuters.com/#poll/CP3_2/filters/PD1:1"/>
    <n v="50343"/>
    <n v="79092"/>
    <n v="43025"/>
    <n v="43182.558900462966"/>
  </r>
  <r>
    <s v="Donald Trump"/>
    <x v="0"/>
    <n v="43182"/>
    <n v="43010"/>
    <n v="43014"/>
    <d v="2017-10-02T00:00:00"/>
    <x v="166"/>
    <x v="416"/>
    <x v="2"/>
    <s v="Ipsos"/>
    <x v="3"/>
    <n v="1397"/>
    <s v="a"/>
    <n v="0.1746577"/>
    <n v="0"/>
    <n v="36"/>
    <n v="58.8"/>
    <n v="36.212470000000003"/>
    <n v="57.722940000000001"/>
    <m/>
    <s v="T"/>
    <s v="http://polling.reuters.com/#poll/CP3_2/"/>
    <n v="50327"/>
    <n v="79073"/>
    <n v="43021"/>
    <n v="43182.558668981481"/>
  </r>
  <r>
    <s v="Donald Trump"/>
    <x v="0"/>
    <n v="43182"/>
    <n v="43012"/>
    <n v="43014"/>
    <d v="2017-10-04T00:00:00"/>
    <x v="166"/>
    <x v="417"/>
    <x v="0"/>
    <s v="Gallup"/>
    <x v="6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99"/>
    <n v="79034"/>
    <n v="43015"/>
    <n v="43182.558668981481"/>
  </r>
  <r>
    <s v="Donald Trump"/>
    <x v="2"/>
    <n v="43182"/>
    <n v="43010"/>
    <n v="43014"/>
    <d v="2017-10-02T00:00:00"/>
    <x v="166"/>
    <x v="416"/>
    <x v="2"/>
    <s v="Ipsos"/>
    <x v="3"/>
    <n v="1397"/>
    <s v="a"/>
    <n v="0.1746577"/>
    <n v="0"/>
    <n v="36"/>
    <n v="58.8"/>
    <n v="35.534329999999997"/>
    <n v="58.060020000000002"/>
    <m/>
    <s v="T"/>
    <s v="http://polling.reuters.com/#poll/CP3_2/"/>
    <n v="50327"/>
    <n v="79073"/>
    <n v="43021"/>
    <n v="43182.55878472222"/>
  </r>
  <r>
    <s v="Donald Trump"/>
    <x v="2"/>
    <n v="43182"/>
    <n v="43012"/>
    <n v="43014"/>
    <d v="2017-10-04T00:00:00"/>
    <x v="166"/>
    <x v="417"/>
    <x v="0"/>
    <s v="Gallup"/>
    <x v="6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99"/>
    <n v="79034"/>
    <n v="43015"/>
    <n v="43182.55878472222"/>
  </r>
  <r>
    <s v="Donald Trump"/>
    <x v="1"/>
    <n v="43182"/>
    <n v="43010"/>
    <n v="43014"/>
    <d v="2017-10-02T00:00:00"/>
    <x v="166"/>
    <x v="416"/>
    <x v="2"/>
    <s v="Ipsos"/>
    <x v="3"/>
    <n v="1161"/>
    <s v="rv"/>
    <n v="0.16485430000000001"/>
    <n v="0"/>
    <n v="38.299999999999997"/>
    <n v="58.8"/>
    <n v="38.134700000000002"/>
    <n v="57.289439999999999"/>
    <m/>
    <s v="T"/>
    <s v="http://polling.reuters.com/#poll/CP3_2/filters/PD1:1"/>
    <n v="50327"/>
    <n v="79069"/>
    <n v="43021"/>
    <n v="43182.558900462966"/>
  </r>
  <r>
    <s v="Donald Trump"/>
    <x v="0"/>
    <n v="43182"/>
    <n v="43009"/>
    <n v="43013"/>
    <d v="2017-10-01T00:00:00"/>
    <x v="167"/>
    <x v="418"/>
    <x v="2"/>
    <s v="Ipsos"/>
    <x v="3"/>
    <n v="1516"/>
    <s v="a"/>
    <n v="0.18634999999999999"/>
    <n v="0"/>
    <n v="35.6"/>
    <n v="58.7"/>
    <n v="35.812469999999998"/>
    <n v="57.62294"/>
    <m/>
    <s v="T"/>
    <s v="http://polling.reuters.com/#poll/CP3_2/"/>
    <n v="50294"/>
    <n v="79029"/>
    <n v="43014"/>
    <n v="43182.558668981481"/>
  </r>
  <r>
    <s v="Donald Trump"/>
    <x v="0"/>
    <n v="43182"/>
    <n v="43011"/>
    <n v="43013"/>
    <d v="2017-10-03T00:00:00"/>
    <x v="167"/>
    <x v="419"/>
    <x v="0"/>
    <s v="Rasmussen Reports/Pulse Opinion Research"/>
    <x v="0"/>
    <n v="1500"/>
    <s v="lv"/>
    <n v="0.1252254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292"/>
    <n v="79024"/>
    <n v="43014"/>
    <n v="43182.558668981481"/>
  </r>
  <r>
    <s v="Donald Trump"/>
    <x v="0"/>
    <n v="43182"/>
    <n v="43011"/>
    <n v="43013"/>
    <d v="2017-10-03T00:00:00"/>
    <x v="167"/>
    <x v="419"/>
    <x v="0"/>
    <s v="Gallup"/>
    <x v="6"/>
    <n v="1500"/>
    <s v="a"/>
    <n v="0.13647010000000001"/>
    <n v="0"/>
    <n v="39"/>
    <n v="57"/>
    <n v="40.240139999999997"/>
    <n v="54.970889999999997"/>
    <m/>
    <s v="T"/>
    <s v="http://www.gallup.com/poll/201617/gallup-daily-trump-job-approval.aspx"/>
    <n v="50293"/>
    <n v="79025"/>
    <n v="43014"/>
    <n v="43182.558668981481"/>
  </r>
  <r>
    <s v="Donald Trump"/>
    <x v="2"/>
    <n v="43182"/>
    <n v="43009"/>
    <n v="43013"/>
    <d v="2017-10-01T00:00:00"/>
    <x v="167"/>
    <x v="418"/>
    <x v="2"/>
    <s v="Ipsos"/>
    <x v="3"/>
    <n v="1516"/>
    <s v="a"/>
    <n v="0.18634999999999999"/>
    <n v="0"/>
    <n v="35.6"/>
    <n v="58.7"/>
    <n v="35.134329999999999"/>
    <n v="57.96002"/>
    <m/>
    <s v="T"/>
    <s v="http://polling.reuters.com/#poll/CP3_2/"/>
    <n v="50294"/>
    <n v="79029"/>
    <n v="43014"/>
    <n v="43182.55878472222"/>
  </r>
  <r>
    <s v="Donald Trump"/>
    <x v="2"/>
    <n v="43182"/>
    <n v="43011"/>
    <n v="43013"/>
    <d v="2017-10-03T00:00:00"/>
    <x v="167"/>
    <x v="419"/>
    <x v="0"/>
    <s v="Gallup"/>
    <x v="6"/>
    <n v="1500"/>
    <s v="a"/>
    <n v="0.13647010000000001"/>
    <n v="0"/>
    <n v="39"/>
    <n v="57"/>
    <n v="39.572119999999998"/>
    <n v="55.310969999999998"/>
    <m/>
    <s v="T"/>
    <s v="http://www.gallup.com/poll/201617/gallup-daily-trump-job-approval.aspx"/>
    <n v="50293"/>
    <n v="79025"/>
    <n v="43014"/>
    <n v="43182.55878472222"/>
  </r>
  <r>
    <s v="Donald Trump"/>
    <x v="1"/>
    <n v="43182"/>
    <n v="43009"/>
    <n v="43013"/>
    <d v="2017-10-01T00:00:00"/>
    <x v="167"/>
    <x v="418"/>
    <x v="2"/>
    <s v="Ipsos"/>
    <x v="3"/>
    <n v="1262"/>
    <s v="rv"/>
    <n v="0.17648040000000001"/>
    <n v="0"/>
    <n v="38"/>
    <n v="59.1"/>
    <n v="37.834710000000001"/>
    <n v="57.589440000000003"/>
    <m/>
    <s v="T"/>
    <s v="http://polling.reuters.com/#poll/CP3_2/filters/PD1:1"/>
    <n v="50294"/>
    <n v="79026"/>
    <n v="43014"/>
    <n v="43182.558900462966"/>
  </r>
  <r>
    <s v="Donald Trump"/>
    <x v="1"/>
    <n v="43182"/>
    <n v="43011"/>
    <n v="43013"/>
    <d v="2017-10-03T00:00:00"/>
    <x v="167"/>
    <x v="419"/>
    <x v="0"/>
    <s v="Rasmussen Reports/Pulse Opinion Research"/>
    <x v="0"/>
    <n v="1500"/>
    <s v="lv"/>
    <n v="0.1252254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292"/>
    <n v="79024"/>
    <n v="43014"/>
    <n v="43182.558900462966"/>
  </r>
  <r>
    <s v="Donald Trump"/>
    <x v="0"/>
    <n v="43182"/>
    <n v="43006"/>
    <n v="43012"/>
    <d v="2017-09-28T00:00:00"/>
    <x v="168"/>
    <x v="420"/>
    <x v="1"/>
    <s v="icitizen"/>
    <x v="5"/>
    <n v="2042"/>
    <s v="a"/>
    <n v="0.59456750000000003"/>
    <n v="0"/>
    <n v="39"/>
    <n v="60"/>
    <n v="41.066600000000001"/>
    <n v="53.750590000000003"/>
    <m/>
    <m/>
    <s v="https://projects.fivethirtyeight.com.s3.amazonaws.com/polls/2018_icitizen_national.pdf"/>
    <n v="50957"/>
    <n v="80598"/>
    <n v="43159"/>
    <n v="43182.558668981481"/>
  </r>
  <r>
    <s v="Donald Trump"/>
    <x v="0"/>
    <n v="43182"/>
    <n v="43007"/>
    <n v="43012"/>
    <d v="2017-09-29T00:00:00"/>
    <x v="168"/>
    <x v="421"/>
    <x v="4"/>
    <s v="SurveyMonkey"/>
    <x v="1"/>
    <n v="15120"/>
    <s v="a"/>
    <n v="0.47185929999999998"/>
    <n v="0"/>
    <n v="41"/>
    <n v="57"/>
    <n v="39.02366"/>
    <n v="55.446770000000001"/>
    <m/>
    <m/>
    <s v="https://drive.google.com/file/d/0BztOs71zt1WpVDRiLWRDWnZrMHM/view"/>
    <n v="50291"/>
    <n v="79022"/>
    <n v="43013"/>
    <n v="43182.558668981481"/>
  </r>
  <r>
    <s v="Donald Trump"/>
    <x v="0"/>
    <n v="43182"/>
    <n v="43008"/>
    <n v="43012"/>
    <d v="2017-09-30T00:00:00"/>
    <x v="168"/>
    <x v="422"/>
    <x v="2"/>
    <s v="Ipsos"/>
    <x v="3"/>
    <n v="1555"/>
    <s v="a"/>
    <n v="0.18794739999999999"/>
    <n v="0"/>
    <n v="36.4"/>
    <n v="58.4"/>
    <n v="36.612470000000002"/>
    <n v="57.322940000000003"/>
    <m/>
    <s v="T"/>
    <s v="http://polling.reuters.com/#poll/CP3_2/"/>
    <n v="50295"/>
    <n v="79030"/>
    <n v="43014"/>
    <n v="43182.558668981481"/>
  </r>
  <r>
    <s v="Donald Trump"/>
    <x v="0"/>
    <n v="43182"/>
    <n v="43010"/>
    <n v="43012"/>
    <d v="2017-10-02T00:00:00"/>
    <x v="168"/>
    <x v="423"/>
    <x v="0"/>
    <s v="Rasmussen Reports/Pulse Opinion Research"/>
    <x v="0"/>
    <n v="1500"/>
    <s v="lv"/>
    <n v="0.1249851"/>
    <n v="0"/>
    <n v="45"/>
    <n v="54"/>
    <n v="40.017049999999998"/>
    <n v="54.121749999999999"/>
    <m/>
    <s v="T"/>
    <s v="http://www.rasmussenreports.com/public_content/politics/trump_administration/trump_approval_index_history"/>
    <n v="50286"/>
    <n v="79017"/>
    <n v="43013"/>
    <n v="43182.558668981481"/>
  </r>
  <r>
    <s v="Donald Trump"/>
    <x v="0"/>
    <n v="43182"/>
    <n v="43010"/>
    <n v="43012"/>
    <d v="2017-10-02T00:00:00"/>
    <x v="168"/>
    <x v="423"/>
    <x v="0"/>
    <s v="Gallup"/>
    <x v="6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88"/>
    <n v="79019"/>
    <n v="43013"/>
    <n v="43182.558668981481"/>
  </r>
  <r>
    <s v="Donald Trump"/>
    <x v="0"/>
    <n v="43182"/>
    <n v="43011"/>
    <n v="43012"/>
    <d v="2017-10-03T00:00:00"/>
    <x v="168"/>
    <x v="424"/>
    <x v="7"/>
    <s v="Lucid"/>
    <x v="5"/>
    <n v="1105"/>
    <s v="a"/>
    <n v="0.5233816"/>
    <n v="0"/>
    <n v="36.200000000000003"/>
    <n v="51.62"/>
    <n v="37.870570000000001"/>
    <n v="54.334890000000001"/>
    <m/>
    <m/>
    <s v="https://docs.google.com/spreadsheets/d/1DoH34Bf2DM5lYLVE6dpoXXgUz_ww2ZpfI6Ff9BQmYuI/edit#gid=46686678"/>
    <n v="50305"/>
    <n v="79040"/>
    <n v="43018"/>
    <n v="43182.558668981481"/>
  </r>
  <r>
    <s v="Donald Trump"/>
    <x v="2"/>
    <n v="43182"/>
    <n v="43006"/>
    <n v="43012"/>
    <d v="2017-09-28T00:00:00"/>
    <x v="168"/>
    <x v="420"/>
    <x v="1"/>
    <s v="icitizen"/>
    <x v="5"/>
    <n v="2042"/>
    <s v="a"/>
    <n v="0.59456750000000003"/>
    <n v="0"/>
    <n v="39"/>
    <n v="60"/>
    <n v="40.499200000000002"/>
    <n v="54.028239999999997"/>
    <m/>
    <m/>
    <s v="https://projects.fivethirtyeight.com.s3.amazonaws.com/polls/2018_icitizen_national.pdf"/>
    <n v="50957"/>
    <n v="80598"/>
    <n v="43159"/>
    <n v="43182.55878472222"/>
  </r>
  <r>
    <s v="Donald Trump"/>
    <x v="2"/>
    <n v="43182"/>
    <n v="43008"/>
    <n v="43012"/>
    <d v="2017-09-30T00:00:00"/>
    <x v="168"/>
    <x v="422"/>
    <x v="2"/>
    <s v="Ipsos"/>
    <x v="3"/>
    <n v="1555"/>
    <s v="a"/>
    <n v="0.18794739999999999"/>
    <n v="0"/>
    <n v="36.4"/>
    <n v="58.4"/>
    <n v="35.934330000000003"/>
    <n v="57.660020000000003"/>
    <m/>
    <s v="T"/>
    <s v="http://polling.reuters.com/#poll/CP3_2/"/>
    <n v="50295"/>
    <n v="79030"/>
    <n v="43014"/>
    <n v="43182.55878472222"/>
  </r>
  <r>
    <s v="Donald Trump"/>
    <x v="2"/>
    <n v="43182"/>
    <n v="43007"/>
    <n v="43012"/>
    <d v="2017-09-29T00:00:00"/>
    <x v="168"/>
    <x v="421"/>
    <x v="4"/>
    <s v="SurveyMonkey"/>
    <x v="1"/>
    <n v="15120"/>
    <s v="a"/>
    <n v="0.47185929999999998"/>
    <n v="0"/>
    <n v="41"/>
    <n v="57"/>
    <n v="38.352829999999997"/>
    <n v="55.783079999999998"/>
    <m/>
    <m/>
    <s v="https://drive.google.com/file/d/0BztOs71zt1WpVDRiLWRDWnZrMHM/view"/>
    <n v="50291"/>
    <n v="79022"/>
    <n v="43013"/>
    <n v="43182.55878472222"/>
  </r>
  <r>
    <s v="Donald Trump"/>
    <x v="2"/>
    <n v="43182"/>
    <n v="43010"/>
    <n v="43012"/>
    <d v="2017-10-02T00:00:00"/>
    <x v="168"/>
    <x v="423"/>
    <x v="0"/>
    <s v="Gallup"/>
    <x v="6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88"/>
    <n v="79019"/>
    <n v="43013"/>
    <n v="43182.55878472222"/>
  </r>
  <r>
    <s v="Donald Trump"/>
    <x v="2"/>
    <n v="43182"/>
    <n v="43011"/>
    <n v="43012"/>
    <d v="2017-10-03T00:00:00"/>
    <x v="168"/>
    <x v="424"/>
    <x v="7"/>
    <s v="Lucid"/>
    <x v="5"/>
    <n v="1105"/>
    <s v="a"/>
    <n v="0.5233816"/>
    <n v="0"/>
    <n v="36.200000000000003"/>
    <n v="51.62"/>
    <n v="37.395299999999999"/>
    <n v="54.54468"/>
    <m/>
    <m/>
    <s v="https://docs.google.com/spreadsheets/d/1DoH34Bf2DM5lYLVE6dpoXXgUz_ww2ZpfI6Ff9BQmYuI/edit#gid=46686678"/>
    <n v="50305"/>
    <n v="79040"/>
    <n v="43018"/>
    <n v="43182.55878472222"/>
  </r>
  <r>
    <s v="Donald Trump"/>
    <x v="1"/>
    <n v="43182"/>
    <n v="43008"/>
    <n v="43012"/>
    <d v="2017-09-30T00:00:00"/>
    <x v="168"/>
    <x v="422"/>
    <x v="2"/>
    <s v="Ipsos"/>
    <x v="3"/>
    <n v="1300"/>
    <s v="rv"/>
    <n v="0.17903759999999999"/>
    <n v="0"/>
    <n v="38.6"/>
    <n v="59.1"/>
    <n v="38.434699999999999"/>
    <n v="57.589440000000003"/>
    <m/>
    <s v="T"/>
    <s v="http://polling.reuters.com/#poll/CP3_2/filters/PD1:1"/>
    <n v="50295"/>
    <n v="79027"/>
    <n v="43014"/>
    <n v="43182.558900462966"/>
  </r>
  <r>
    <s v="Donald Trump"/>
    <x v="1"/>
    <n v="43182"/>
    <n v="43007"/>
    <n v="43012"/>
    <d v="2017-09-29T00:00:00"/>
    <x v="168"/>
    <x v="421"/>
    <x v="4"/>
    <s v="SurveyMonkey"/>
    <x v="1"/>
    <n v="13417"/>
    <s v="rv"/>
    <n v="0.47208090000000003"/>
    <n v="0"/>
    <n v="44"/>
    <n v="56"/>
    <n v="41.842950000000002"/>
    <n v="54.259030000000003"/>
    <m/>
    <m/>
    <s v="https://drive.google.com/file/d/0BztOs71zt1WpVDRiLWRDWnZrMHM/view"/>
    <n v="50291"/>
    <n v="79023"/>
    <n v="43013"/>
    <n v="43182.558900462966"/>
  </r>
  <r>
    <s v="Donald Trump"/>
    <x v="1"/>
    <n v="43182"/>
    <n v="43010"/>
    <n v="43012"/>
    <d v="2017-10-02T00:00:00"/>
    <x v="168"/>
    <x v="423"/>
    <x v="0"/>
    <s v="Rasmussen Reports/Pulse Opinion Research"/>
    <x v="0"/>
    <n v="1500"/>
    <s v="lv"/>
    <n v="0.1249851"/>
    <n v="0"/>
    <n v="45"/>
    <n v="54"/>
    <n v="41.229849999999999"/>
    <n v="53.485889999999998"/>
    <m/>
    <s v="T"/>
    <s v="http://www.rasmussenreports.com/public_content/politics/trump_administration/trump_approval_index_history"/>
    <n v="50286"/>
    <n v="79017"/>
    <n v="43013"/>
    <n v="43182.558900462966"/>
  </r>
  <r>
    <s v="Donald Trump"/>
    <x v="0"/>
    <n v="43182"/>
    <n v="43007"/>
    <n v="43011"/>
    <d v="2017-09-29T00:00:00"/>
    <x v="169"/>
    <x v="425"/>
    <x v="2"/>
    <s v="Ipsos"/>
    <x v="3"/>
    <n v="1661"/>
    <s v="a"/>
    <n v="0.19743930000000001"/>
    <n v="0"/>
    <n v="37.299999999999997"/>
    <n v="57.8"/>
    <n v="37.51247"/>
    <n v="56.722940000000001"/>
    <m/>
    <s v="T"/>
    <s v="http://polling.reuters.com/#poll/CP3_2/"/>
    <n v="50296"/>
    <n v="79031"/>
    <n v="43014"/>
    <n v="43182.558668981481"/>
  </r>
  <r>
    <s v="Donald Trump"/>
    <x v="0"/>
    <n v="43182"/>
    <n v="43009"/>
    <n v="43011"/>
    <d v="2017-10-01T00:00:00"/>
    <x v="169"/>
    <x v="426"/>
    <x v="0"/>
    <s v="YouGov"/>
    <x v="4"/>
    <n v="1500"/>
    <s v="a"/>
    <n v="0.86520079999999999"/>
    <n v="0"/>
    <n v="39"/>
    <n v="54"/>
    <n v="39.612949999999998"/>
    <n v="56.491219999999998"/>
    <m/>
    <m/>
    <s v="https://d25d2506sfb94s.cloudfront.net/cumulus_uploads/document/x7ybkikwvr/econTabReport.pdf"/>
    <n v="50282"/>
    <n v="79009"/>
    <n v="43012"/>
    <n v="43182.558668981481"/>
  </r>
  <r>
    <s v="Donald Trump"/>
    <x v="0"/>
    <n v="43182"/>
    <n v="43009"/>
    <n v="43011"/>
    <d v="2017-10-01T00:00:00"/>
    <x v="169"/>
    <x v="426"/>
    <x v="0"/>
    <s v="Rasmussen Reports/Pulse Opinion Research"/>
    <x v="0"/>
    <n v="1500"/>
    <s v="lv"/>
    <n v="0.1245091"/>
    <n v="0"/>
    <n v="44"/>
    <n v="55"/>
    <n v="39.017049999999998"/>
    <n v="55.121749999999999"/>
    <m/>
    <s v="T"/>
    <s v="http://www.rasmussenreports.com/public_content/politics/trump_administration/trump_approval_index_history"/>
    <n v="50281"/>
    <n v="79008"/>
    <n v="43012"/>
    <n v="43182.558668981481"/>
  </r>
  <r>
    <s v="Donald Trump"/>
    <x v="0"/>
    <n v="43182"/>
    <n v="43009"/>
    <n v="43011"/>
    <d v="2017-10-01T00:00:00"/>
    <x v="169"/>
    <x v="426"/>
    <x v="0"/>
    <s v="Gallup"/>
    <x v="6"/>
    <n v="1500"/>
    <s v="a"/>
    <n v="0.13647010000000001"/>
    <n v="0"/>
    <n v="39"/>
    <n v="57"/>
    <n v="40.240139999999997"/>
    <n v="54.970889999999997"/>
    <m/>
    <s v="T"/>
    <s v="http://www.gallup.com/poll/201617/gallup-daily-trump-job-approval.aspx"/>
    <n v="50284"/>
    <n v="79014"/>
    <n v="43012"/>
    <n v="43182.558668981481"/>
  </r>
  <r>
    <s v="Donald Trump"/>
    <x v="2"/>
    <n v="43182"/>
    <n v="43007"/>
    <n v="43011"/>
    <d v="2017-09-29T00:00:00"/>
    <x v="169"/>
    <x v="425"/>
    <x v="2"/>
    <s v="Ipsos"/>
    <x v="3"/>
    <n v="1661"/>
    <s v="a"/>
    <n v="0.19743930000000001"/>
    <n v="0"/>
    <n v="37.299999999999997"/>
    <n v="57.8"/>
    <n v="36.834330000000001"/>
    <n v="57.060020000000002"/>
    <m/>
    <s v="T"/>
    <s v="http://polling.reuters.com/#poll/CP3_2/"/>
    <n v="50296"/>
    <n v="79031"/>
    <n v="43014"/>
    <n v="43182.55878472222"/>
  </r>
  <r>
    <s v="Donald Trump"/>
    <x v="2"/>
    <n v="43182"/>
    <n v="43009"/>
    <n v="43011"/>
    <d v="2017-10-01T00:00:00"/>
    <x v="169"/>
    <x v="426"/>
    <x v="0"/>
    <s v="YouGov"/>
    <x v="4"/>
    <n v="1500"/>
    <s v="a"/>
    <n v="0.86520079999999999"/>
    <n v="0"/>
    <n v="39"/>
    <n v="54"/>
    <n v="39.0182"/>
    <n v="56.78143"/>
    <m/>
    <m/>
    <s v="https://d25d2506sfb94s.cloudfront.net/cumulus_uploads/document/x7ybkikwvr/econTabReport.pdf"/>
    <n v="50282"/>
    <n v="79009"/>
    <n v="43012"/>
    <n v="43182.55878472222"/>
  </r>
  <r>
    <s v="Donald Trump"/>
    <x v="2"/>
    <n v="43182"/>
    <n v="43009"/>
    <n v="43011"/>
    <d v="2017-10-01T00:00:00"/>
    <x v="169"/>
    <x v="426"/>
    <x v="0"/>
    <s v="Gallup"/>
    <x v="6"/>
    <n v="1500"/>
    <s v="a"/>
    <n v="0.13647010000000001"/>
    <n v="0"/>
    <n v="39"/>
    <n v="57"/>
    <n v="39.572119999999998"/>
    <n v="55.310969999999998"/>
    <m/>
    <s v="T"/>
    <s v="http://www.gallup.com/poll/201617/gallup-daily-trump-job-approval.aspx"/>
    <n v="50284"/>
    <n v="79014"/>
    <n v="43012"/>
    <n v="43182.55878472222"/>
  </r>
  <r>
    <s v="Donald Trump"/>
    <x v="1"/>
    <n v="43182"/>
    <n v="43007"/>
    <n v="43011"/>
    <d v="2017-09-29T00:00:00"/>
    <x v="169"/>
    <x v="425"/>
    <x v="2"/>
    <s v="Ipsos"/>
    <x v="3"/>
    <n v="1375"/>
    <s v="rv"/>
    <n v="0.18651390000000001"/>
    <n v="0"/>
    <n v="39.700000000000003"/>
    <n v="58.2"/>
    <n v="39.534709999999997"/>
    <n v="56.689439999999998"/>
    <m/>
    <s v="T"/>
    <s v="http://polling.reuters.com/#poll/CP3_2/filters/PD1:1"/>
    <n v="50296"/>
    <n v="79028"/>
    <n v="43014"/>
    <n v="43182.558900462966"/>
  </r>
  <r>
    <s v="Donald Trump"/>
    <x v="1"/>
    <n v="43182"/>
    <n v="43009"/>
    <n v="43011"/>
    <d v="2017-10-01T00:00:00"/>
    <x v="169"/>
    <x v="426"/>
    <x v="0"/>
    <s v="YouGov"/>
    <x v="4"/>
    <n v="1298"/>
    <s v="rv"/>
    <n v="0.8493115"/>
    <n v="0"/>
    <n v="42"/>
    <n v="55"/>
    <n v="41.151739999999997"/>
    <n v="55.626690000000004"/>
    <m/>
    <m/>
    <s v="https://d25d2506sfb94s.cloudfront.net/cumulus_uploads/document/x7ybkikwvr/econTabReport.pdf"/>
    <n v="50282"/>
    <n v="79010"/>
    <n v="43012"/>
    <n v="43182.558900462966"/>
  </r>
  <r>
    <s v="Donald Trump"/>
    <x v="1"/>
    <n v="43182"/>
    <n v="43009"/>
    <n v="43011"/>
    <d v="2017-10-01T00:00:00"/>
    <x v="169"/>
    <x v="426"/>
    <x v="0"/>
    <s v="Rasmussen Reports/Pulse Opinion Research"/>
    <x v="0"/>
    <n v="1500"/>
    <s v="lv"/>
    <n v="0.1245091"/>
    <n v="0"/>
    <n v="44"/>
    <n v="55"/>
    <n v="40.229849999999999"/>
    <n v="54.485889999999998"/>
    <m/>
    <s v="T"/>
    <s v="http://www.rasmussenreports.com/public_content/politics/trump_administration/trump_approval_index_history"/>
    <n v="50281"/>
    <n v="79008"/>
    <n v="43012"/>
    <n v="43182.558900462966"/>
  </r>
  <r>
    <s v="Donald Trump"/>
    <x v="0"/>
    <n v="43182"/>
    <n v="43006"/>
    <n v="43010"/>
    <d v="2017-09-28T00:00:00"/>
    <x v="170"/>
    <x v="427"/>
    <x v="2"/>
    <s v="National Opinion Research Center"/>
    <x v="5"/>
    <n v="1150"/>
    <s v="a"/>
    <n v="1.3397239999999999"/>
    <n v="0"/>
    <n v="32"/>
    <n v="67"/>
    <n v="33.917720000000003"/>
    <n v="62.459420000000001"/>
    <m/>
    <m/>
    <s v="http://www.apnorc.org/PDFs/AP-NORC%20September%202017/AP%20Custom%20Poll%20Topline%20SEPTEMBER_presidency.pdf"/>
    <n v="50297"/>
    <n v="79032"/>
    <n v="43014"/>
    <n v="43182.558668981481"/>
  </r>
  <r>
    <s v="Donald Trump"/>
    <x v="0"/>
    <n v="43182"/>
    <n v="43006"/>
    <n v="43010"/>
    <d v="2017-09-28T00:00:00"/>
    <x v="170"/>
    <x v="427"/>
    <x v="2"/>
    <s v="Ipsos"/>
    <x v="3"/>
    <n v="1706"/>
    <s v="a"/>
    <n v="0.19951679999999999"/>
    <n v="0"/>
    <n v="39"/>
    <n v="56.8"/>
    <n v="39.212470000000003"/>
    <n v="55.722940000000001"/>
    <m/>
    <s v="T"/>
    <s v="http://polling.reuters.com/#poll/CP3_2/"/>
    <n v="50277"/>
    <n v="79004"/>
    <n v="43011"/>
    <n v="43182.558668981481"/>
  </r>
  <r>
    <s v="Donald Trump"/>
    <x v="0"/>
    <n v="43182"/>
    <n v="43006"/>
    <n v="43010"/>
    <d v="2017-09-28T00:00:00"/>
    <x v="170"/>
    <x v="427"/>
    <x v="2"/>
    <s v="Rasmussen Reports/Pulse Opinion Research"/>
    <x v="0"/>
    <n v="1500"/>
    <s v="lv"/>
    <n v="0.2243295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275"/>
    <n v="78998"/>
    <n v="43011"/>
    <n v="43182.558668981481"/>
  </r>
  <r>
    <s v="Donald Trump"/>
    <x v="0"/>
    <n v="43182"/>
    <n v="43008"/>
    <n v="43010"/>
    <d v="2017-09-30T00:00:00"/>
    <x v="170"/>
    <x v="428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76"/>
    <n v="78999"/>
    <n v="43011"/>
    <n v="43182.558668981481"/>
  </r>
  <r>
    <s v="Donald Trump"/>
    <x v="2"/>
    <n v="43182"/>
    <n v="43006"/>
    <n v="43010"/>
    <d v="2017-09-28T00:00:00"/>
    <x v="170"/>
    <x v="427"/>
    <x v="2"/>
    <s v="National Opinion Research Center"/>
    <x v="5"/>
    <n v="1150"/>
    <s v="a"/>
    <n v="1.3397239999999999"/>
    <n v="0"/>
    <n v="32"/>
    <n v="67"/>
    <n v="33.588790000000003"/>
    <n v="62.614379999999997"/>
    <m/>
    <m/>
    <s v="http://www.apnorc.org/PDFs/AP-NORC%20September%202017/AP%20Custom%20Poll%20Topline%20SEPTEMBER_presidency.pdf"/>
    <n v="50297"/>
    <n v="79032"/>
    <n v="43014"/>
    <n v="43182.55878472222"/>
  </r>
  <r>
    <s v="Donald Trump"/>
    <x v="2"/>
    <n v="43182"/>
    <n v="43006"/>
    <n v="43010"/>
    <d v="2017-09-28T00:00:00"/>
    <x v="170"/>
    <x v="427"/>
    <x v="2"/>
    <s v="Ipsos"/>
    <x v="3"/>
    <n v="1706"/>
    <s v="a"/>
    <n v="0.19951679999999999"/>
    <n v="0"/>
    <n v="39"/>
    <n v="56.8"/>
    <n v="38.534329999999997"/>
    <n v="56.060020000000002"/>
    <m/>
    <s v="T"/>
    <s v="http://polling.reuters.com/#poll/CP3_2/"/>
    <n v="50277"/>
    <n v="79004"/>
    <n v="43011"/>
    <n v="43182.55878472222"/>
  </r>
  <r>
    <s v="Donald Trump"/>
    <x v="2"/>
    <n v="43182"/>
    <n v="43008"/>
    <n v="43010"/>
    <d v="2017-09-30T00:00:00"/>
    <x v="170"/>
    <x v="428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76"/>
    <n v="78999"/>
    <n v="43011"/>
    <n v="43182.55878472222"/>
  </r>
  <r>
    <s v="Donald Trump"/>
    <x v="1"/>
    <n v="43182"/>
    <n v="43006"/>
    <n v="43010"/>
    <d v="2017-09-28T00:00:00"/>
    <x v="170"/>
    <x v="427"/>
    <x v="2"/>
    <s v="Rasmussen Reports/Pulse Opinion Research"/>
    <x v="0"/>
    <n v="1500"/>
    <s v="lv"/>
    <n v="0.2243295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275"/>
    <n v="78998"/>
    <n v="43011"/>
    <n v="43182.558900462966"/>
  </r>
  <r>
    <s v="Donald Trump"/>
    <x v="1"/>
    <n v="43182"/>
    <n v="43006"/>
    <n v="43010"/>
    <d v="2017-09-28T00:00:00"/>
    <x v="170"/>
    <x v="427"/>
    <x v="2"/>
    <s v="Ipsos"/>
    <x v="3"/>
    <n v="1413"/>
    <s v="rv"/>
    <n v="0.1888319"/>
    <n v="0"/>
    <n v="41.9"/>
    <n v="56.4"/>
    <n v="41.73471"/>
    <n v="54.88944"/>
    <m/>
    <s v="T"/>
    <s v="http://polling.reuters.com/#poll/CP3_2/filters/PD1:1"/>
    <n v="50277"/>
    <n v="79000"/>
    <n v="43011"/>
    <n v="43182.558900462966"/>
  </r>
  <r>
    <s v="Donald Trump"/>
    <x v="0"/>
    <n v="43182"/>
    <n v="43005"/>
    <n v="43009"/>
    <d v="2017-09-27T00:00:00"/>
    <x v="171"/>
    <x v="429"/>
    <x v="2"/>
    <s v="Rasmussen Reports/Pulse Opinion Research"/>
    <x v="0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273"/>
    <n v="78996"/>
    <n v="43010"/>
    <n v="43182.558668981481"/>
  </r>
  <r>
    <s v="Donald Trump"/>
    <x v="0"/>
    <n v="43182"/>
    <n v="43005"/>
    <n v="43009"/>
    <d v="2017-09-27T00:00:00"/>
    <x v="171"/>
    <x v="429"/>
    <x v="2"/>
    <s v="Suffolk University"/>
    <x v="7"/>
    <n v="1000"/>
    <s v="rv"/>
    <n v="1.4106799999999999"/>
    <n v="0"/>
    <n v="37.700000000000003"/>
    <n v="55.9"/>
    <n v="37.417340000000003"/>
    <n v="56.021189999999997"/>
    <m/>
    <m/>
    <s v="http://www.suffolk.edu/documents/SUPRC/10_5_2017_tables.pdf"/>
    <n v="50287"/>
    <n v="79018"/>
    <n v="43013"/>
    <n v="43182.558668981481"/>
  </r>
  <r>
    <s v="Donald Trump"/>
    <x v="0"/>
    <n v="43182"/>
    <n v="43005"/>
    <n v="43009"/>
    <d v="2017-09-27T00:00:00"/>
    <x v="171"/>
    <x v="429"/>
    <x v="2"/>
    <s v="Ipsos"/>
    <x v="3"/>
    <n v="1728"/>
    <s v="a"/>
    <n v="0.1989185"/>
    <n v="0"/>
    <n v="38.6"/>
    <n v="57"/>
    <n v="38.812469999999998"/>
    <n v="55.922939999999997"/>
    <m/>
    <s v="T"/>
    <s v="http://polling.reuters.com/#poll/CP3_2/"/>
    <n v="50278"/>
    <n v="79005"/>
    <n v="43011"/>
    <n v="43182.558668981481"/>
  </r>
  <r>
    <s v="Donald Trump"/>
    <x v="0"/>
    <n v="43182"/>
    <n v="43007"/>
    <n v="43009"/>
    <d v="2017-09-29T00:00:00"/>
    <x v="171"/>
    <x v="430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74"/>
    <n v="78997"/>
    <n v="43010"/>
    <n v="43182.558668981481"/>
  </r>
  <r>
    <s v="Donald Trump"/>
    <x v="0"/>
    <n v="43182"/>
    <n v="43007"/>
    <n v="43009"/>
    <d v="2017-09-29T00:00:00"/>
    <x v="171"/>
    <x v="430"/>
    <x v="0"/>
    <s v="Morning Consult"/>
    <x v="5"/>
    <n v="1992"/>
    <s v="rv"/>
    <n v="0.6026357"/>
    <n v="0"/>
    <n v="45"/>
    <n v="52"/>
    <n v="41.107430000000001"/>
    <n v="55.069670000000002"/>
    <m/>
    <m/>
    <s v="https://morningconsult.com/wp-content/uploads/2017/04/170923_topline_Politico_v1_AP-2.pdf"/>
    <n v="50283"/>
    <n v="79012"/>
    <n v="43012"/>
    <n v="43182.558668981481"/>
  </r>
  <r>
    <s v="Donald Trump"/>
    <x v="2"/>
    <n v="43182"/>
    <n v="43005"/>
    <n v="43009"/>
    <d v="2017-09-27T00:00:00"/>
    <x v="171"/>
    <x v="429"/>
    <x v="2"/>
    <s v="Ipsos"/>
    <x v="3"/>
    <n v="1728"/>
    <s v="a"/>
    <n v="0.1989185"/>
    <n v="0"/>
    <n v="38.6"/>
    <n v="57"/>
    <n v="38.134329999999999"/>
    <n v="56.260019999999997"/>
    <m/>
    <s v="T"/>
    <s v="http://polling.reuters.com/#poll/CP3_2/"/>
    <n v="50278"/>
    <n v="79005"/>
    <n v="43011"/>
    <n v="43182.55878472222"/>
  </r>
  <r>
    <s v="Donald Trump"/>
    <x v="2"/>
    <n v="43182"/>
    <n v="43007"/>
    <n v="43009"/>
    <d v="2017-09-29T00:00:00"/>
    <x v="171"/>
    <x v="430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74"/>
    <n v="78997"/>
    <n v="43010"/>
    <n v="43182.55878472222"/>
  </r>
  <r>
    <s v="Donald Trump"/>
    <x v="1"/>
    <n v="43182"/>
    <n v="43005"/>
    <n v="43009"/>
    <d v="2017-09-27T00:00:00"/>
    <x v="171"/>
    <x v="429"/>
    <x v="2"/>
    <s v="Ipsos"/>
    <x v="3"/>
    <n v="1426"/>
    <s v="rv"/>
    <n v="0.18780839999999999"/>
    <n v="0"/>
    <n v="41.4"/>
    <n v="57.1"/>
    <n v="41.23471"/>
    <n v="55.589440000000003"/>
    <m/>
    <s v="T"/>
    <s v="http://polling.reuters.com/#poll/CP3_2/filters/PD1:1"/>
    <n v="50278"/>
    <n v="79001"/>
    <n v="43011"/>
    <n v="43182.558900462966"/>
  </r>
  <r>
    <s v="Donald Trump"/>
    <x v="1"/>
    <n v="43182"/>
    <n v="43005"/>
    <n v="43009"/>
    <d v="2017-09-27T00:00:00"/>
    <x v="171"/>
    <x v="429"/>
    <x v="2"/>
    <s v="Suffolk University"/>
    <x v="7"/>
    <n v="1000"/>
    <s v="rv"/>
    <n v="1.4106799999999999"/>
    <n v="0"/>
    <n v="37.700000000000003"/>
    <n v="55.9"/>
    <n v="38.170430000000003"/>
    <n v="55.500030000000002"/>
    <m/>
    <m/>
    <s v="http://www.suffolk.edu/documents/SUPRC/10_5_2017_tables.pdf"/>
    <n v="50287"/>
    <n v="79018"/>
    <n v="43013"/>
    <n v="43182.558900462966"/>
  </r>
  <r>
    <s v="Donald Trump"/>
    <x v="1"/>
    <n v="43182"/>
    <n v="43005"/>
    <n v="43009"/>
    <d v="2017-09-27T00:00:00"/>
    <x v="171"/>
    <x v="429"/>
    <x v="2"/>
    <s v="Rasmussen Reports/Pulse Opinion Research"/>
    <x v="0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273"/>
    <n v="78996"/>
    <n v="43010"/>
    <n v="43182.558900462966"/>
  </r>
  <r>
    <s v="Donald Trump"/>
    <x v="1"/>
    <n v="43182"/>
    <n v="43007"/>
    <n v="43009"/>
    <d v="2017-09-29T00:00:00"/>
    <x v="171"/>
    <x v="430"/>
    <x v="0"/>
    <s v="Morning Consult"/>
    <x v="5"/>
    <n v="1992"/>
    <s v="rv"/>
    <n v="0.62482059999999995"/>
    <n v="0"/>
    <n v="45"/>
    <n v="52"/>
    <n v="42.112200000000001"/>
    <n v="54.48854"/>
    <m/>
    <m/>
    <s v="https://morningconsult.com/wp-content/uploads/2017/04/170923_topline_Politico_v1_AP-2.pdf"/>
    <n v="50283"/>
    <n v="79012"/>
    <n v="43012"/>
    <n v="43182.558900462966"/>
  </r>
  <r>
    <s v="Donald Trump"/>
    <x v="0"/>
    <n v="43182"/>
    <n v="42993"/>
    <n v="43008"/>
    <d v="2017-09-15T00:00:00"/>
    <x v="172"/>
    <x v="431"/>
    <x v="14"/>
    <s v="Cards Against Humanity/Survey Sampling International"/>
    <x v="5"/>
    <n v="1000"/>
    <s v="a"/>
    <n v="0.93101509999999998"/>
    <n v="0"/>
    <n v="36"/>
    <n v="48"/>
    <n v="37.043089999999999"/>
    <n v="50.750900000000001"/>
    <m/>
    <m/>
    <s v="https://thepulseofthenation.com/downloads/201709-CAH_PulseOfTheNation_Crosstabs.pdf"/>
    <n v="50764"/>
    <n v="80168"/>
    <n v="43108"/>
    <n v="43182.558668981481"/>
  </r>
  <r>
    <s v="Donald Trump"/>
    <x v="0"/>
    <n v="43182"/>
    <n v="43004"/>
    <n v="43008"/>
    <d v="2017-09-26T00:00:00"/>
    <x v="172"/>
    <x v="432"/>
    <x v="2"/>
    <s v="Ipsos"/>
    <x v="3"/>
    <n v="3551"/>
    <s v="a"/>
    <n v="0.4025667"/>
    <n v="0"/>
    <n v="37.9"/>
    <n v="57.4"/>
    <n v="38.112470000000002"/>
    <n v="56.322940000000003"/>
    <m/>
    <s v="T"/>
    <s v="http://polling.reuters.com/#poll/CP3_2/"/>
    <n v="50279"/>
    <n v="79006"/>
    <n v="43011"/>
    <n v="43182.558668981481"/>
  </r>
  <r>
    <s v="Donald Trump"/>
    <x v="0"/>
    <n v="43182"/>
    <n v="43006"/>
    <n v="43008"/>
    <d v="2017-09-28T00:00:00"/>
    <x v="172"/>
    <x v="433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72"/>
    <n v="78995"/>
    <n v="43009"/>
    <n v="43182.558668981481"/>
  </r>
  <r>
    <s v="Donald Trump"/>
    <x v="2"/>
    <n v="43182"/>
    <n v="42993"/>
    <n v="43008"/>
    <d v="2017-09-15T00:00:00"/>
    <x v="172"/>
    <x v="431"/>
    <x v="14"/>
    <s v="Cards Against Humanity/Survey Sampling International"/>
    <x v="5"/>
    <n v="1000"/>
    <s v="a"/>
    <n v="0.93101509999999998"/>
    <n v="0"/>
    <n v="36"/>
    <n v="48"/>
    <n v="36.700719999999997"/>
    <n v="50.881390000000003"/>
    <m/>
    <m/>
    <s v="https://thepulseofthenation.com/downloads/201709-CAH_PulseOfTheNation_Crosstabs.pdf"/>
    <n v="50764"/>
    <n v="80168"/>
    <n v="43108"/>
    <n v="43182.55878472222"/>
  </r>
  <r>
    <s v="Donald Trump"/>
    <x v="2"/>
    <n v="43182"/>
    <n v="43004"/>
    <n v="43008"/>
    <d v="2017-09-26T00:00:00"/>
    <x v="172"/>
    <x v="432"/>
    <x v="2"/>
    <s v="Ipsos"/>
    <x v="3"/>
    <n v="3551"/>
    <s v="a"/>
    <n v="0.4025667"/>
    <n v="0"/>
    <n v="37.9"/>
    <n v="57.4"/>
    <n v="37.434330000000003"/>
    <n v="56.660020000000003"/>
    <m/>
    <s v="T"/>
    <s v="http://polling.reuters.com/#poll/CP3_2/"/>
    <n v="50279"/>
    <n v="79006"/>
    <n v="43011"/>
    <n v="43182.55878472222"/>
  </r>
  <r>
    <s v="Donald Trump"/>
    <x v="2"/>
    <n v="43182"/>
    <n v="43006"/>
    <n v="43008"/>
    <d v="2017-09-28T00:00:00"/>
    <x v="172"/>
    <x v="433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72"/>
    <n v="78995"/>
    <n v="43009"/>
    <n v="43182.55878472222"/>
  </r>
  <r>
    <s v="Donald Trump"/>
    <x v="1"/>
    <n v="43182"/>
    <n v="43004"/>
    <n v="43008"/>
    <d v="2017-09-26T00:00:00"/>
    <x v="172"/>
    <x v="432"/>
    <x v="2"/>
    <s v="Ipsos"/>
    <x v="3"/>
    <n v="2912"/>
    <s v="rv"/>
    <n v="0.37811040000000001"/>
    <n v="0"/>
    <n v="40.299999999999997"/>
    <n v="57.3"/>
    <n v="40.134700000000002"/>
    <n v="55.789439999999999"/>
    <m/>
    <s v="T"/>
    <s v="http://polling.reuters.com/#poll/CP3_2/filters/PD1:1"/>
    <n v="50279"/>
    <n v="79002"/>
    <n v="43011"/>
    <n v="43182.558900462966"/>
  </r>
  <r>
    <s v="Donald Trump"/>
    <x v="0"/>
    <n v="43182"/>
    <n v="43003"/>
    <n v="43007"/>
    <d v="2017-09-25T00:00:00"/>
    <x v="173"/>
    <x v="434"/>
    <x v="2"/>
    <s v="Ipsos"/>
    <x v="3"/>
    <n v="3568"/>
    <s v="a"/>
    <n v="0.40078989999999998"/>
    <n v="0"/>
    <n v="38.299999999999997"/>
    <n v="56.8"/>
    <n v="38.51247"/>
    <n v="55.722940000000001"/>
    <m/>
    <s v="T"/>
    <s v="http://polling.reuters.com/#poll/CP3_2/"/>
    <n v="50280"/>
    <n v="79007"/>
    <n v="43011"/>
    <n v="43182.558668981481"/>
  </r>
  <r>
    <s v="Donald Trump"/>
    <x v="0"/>
    <n v="43182"/>
    <n v="43005"/>
    <n v="43007"/>
    <d v="2017-09-27T00:00:00"/>
    <x v="173"/>
    <x v="435"/>
    <x v="0"/>
    <s v="Gallup"/>
    <x v="6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271"/>
    <n v="78994"/>
    <n v="43008"/>
    <n v="43182.558668981481"/>
  </r>
  <r>
    <s v="Donald Trump"/>
    <x v="2"/>
    <n v="43182"/>
    <n v="43003"/>
    <n v="43007"/>
    <d v="2017-09-25T00:00:00"/>
    <x v="173"/>
    <x v="434"/>
    <x v="2"/>
    <s v="Ipsos"/>
    <x v="3"/>
    <n v="3568"/>
    <s v="a"/>
    <n v="0.40078989999999998"/>
    <n v="0"/>
    <n v="38.299999999999997"/>
    <n v="56.8"/>
    <n v="37.834330000000001"/>
    <n v="56.060020000000002"/>
    <m/>
    <s v="T"/>
    <s v="http://polling.reuters.com/#poll/CP3_2/"/>
    <n v="50280"/>
    <n v="79007"/>
    <n v="43011"/>
    <n v="43182.55878472222"/>
  </r>
  <r>
    <s v="Donald Trump"/>
    <x v="2"/>
    <n v="43182"/>
    <n v="43005"/>
    <n v="43007"/>
    <d v="2017-09-27T00:00:00"/>
    <x v="173"/>
    <x v="435"/>
    <x v="0"/>
    <s v="Gallup"/>
    <x v="6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271"/>
    <n v="78994"/>
    <n v="43008"/>
    <n v="43182.55878472222"/>
  </r>
  <r>
    <s v="Donald Trump"/>
    <x v="1"/>
    <n v="43182"/>
    <n v="43003"/>
    <n v="43007"/>
    <d v="2017-09-25T00:00:00"/>
    <x v="173"/>
    <x v="434"/>
    <x v="2"/>
    <s v="Ipsos"/>
    <x v="3"/>
    <n v="2927"/>
    <s v="rv"/>
    <n v="0.3767855"/>
    <n v="0"/>
    <n v="41.3"/>
    <n v="56.2"/>
    <n v="41.134700000000002"/>
    <n v="54.689439999999998"/>
    <m/>
    <s v="T"/>
    <s v="http://polling.reuters.com/#poll/CP3_2/filters/PD1:1"/>
    <n v="50280"/>
    <n v="79003"/>
    <n v="43011"/>
    <n v="43182.558900462966"/>
  </r>
  <r>
    <s v="Donald Trump"/>
    <x v="0"/>
    <n v="43182"/>
    <n v="43000"/>
    <n v="43006"/>
    <d v="2017-09-22T00:00:00"/>
    <x v="174"/>
    <x v="436"/>
    <x v="1"/>
    <s v="SurveyMonkey"/>
    <x v="1"/>
    <n v="16683"/>
    <s v="a"/>
    <n v="0.55933960000000005"/>
    <n v="0"/>
    <n v="40"/>
    <n v="57"/>
    <n v="38.02366"/>
    <n v="55.446770000000001"/>
    <m/>
    <m/>
    <s v="https://drive.google.com/file/d/0BztOs71zt1WpTmZtaHBkbnNTVGM/view"/>
    <n v="50270"/>
    <n v="78992"/>
    <n v="43007"/>
    <n v="43182.558668981481"/>
  </r>
  <r>
    <s v="Donald Trump"/>
    <x v="0"/>
    <n v="43182"/>
    <n v="43002"/>
    <n v="43006"/>
    <d v="2017-09-24T00:00:00"/>
    <x v="174"/>
    <x v="437"/>
    <x v="2"/>
    <s v="Ipsos"/>
    <x v="3"/>
    <n v="3456"/>
    <s v="a"/>
    <n v="0.38697769999999998"/>
    <n v="0"/>
    <n v="38.1"/>
    <n v="56.7"/>
    <n v="38.312469999999998"/>
    <n v="55.62294"/>
    <m/>
    <s v="T"/>
    <s v="http://polling.reuters.com/#poll/CP3_2/"/>
    <n v="50266"/>
    <n v="78985"/>
    <n v="43007"/>
    <n v="43182.558668981481"/>
  </r>
  <r>
    <s v="Donald Trump"/>
    <x v="0"/>
    <n v="43182"/>
    <n v="43004"/>
    <n v="43006"/>
    <d v="2017-09-26T00:00:00"/>
    <x v="174"/>
    <x v="438"/>
    <x v="0"/>
    <s v="Gallup"/>
    <x v="6"/>
    <n v="1500"/>
    <s v="a"/>
    <n v="0.13647010000000001"/>
    <n v="0"/>
    <n v="37"/>
    <n v="59"/>
    <n v="38.240139999999997"/>
    <n v="56.970889999999997"/>
    <m/>
    <s v="T"/>
    <s v="http://www.gallup.com/poll/201617/gallup-daily-trump-job-approval.aspx"/>
    <n v="50269"/>
    <n v="78991"/>
    <n v="43007"/>
    <n v="43182.558668981481"/>
  </r>
  <r>
    <s v="Donald Trump"/>
    <x v="0"/>
    <n v="43182"/>
    <n v="43004"/>
    <n v="43006"/>
    <d v="2017-09-26T00:00:00"/>
    <x v="174"/>
    <x v="438"/>
    <x v="0"/>
    <s v="CNN/SSRS"/>
    <x v="5"/>
    <n v="1037"/>
    <s v="a"/>
    <n v="1.1847890000000001"/>
    <n v="0"/>
    <n v="37"/>
    <n v="56"/>
    <n v="37.731859999999998"/>
    <n v="55.314540000000001"/>
    <m/>
    <m/>
    <s v="http://i2.cdn.turner.com/cnn/2017/images/09/29/rel9.-.nfl.and.trump.pdf"/>
    <n v="50289"/>
    <n v="79020"/>
    <n v="43013"/>
    <n v="43182.558668981481"/>
  </r>
  <r>
    <s v="Donald Trump"/>
    <x v="0"/>
    <n v="43182"/>
    <n v="43004"/>
    <n v="43006"/>
    <d v="2017-09-26T00:00:00"/>
    <x v="174"/>
    <x v="438"/>
    <x v="0"/>
    <s v="Rasmussen Reports/Pulse Opinion Research"/>
    <x v="0"/>
    <n v="1500"/>
    <s v="lv"/>
    <n v="0.1252254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265"/>
    <n v="78984"/>
    <n v="43007"/>
    <n v="43182.558668981481"/>
  </r>
  <r>
    <s v="Donald Trump"/>
    <x v="2"/>
    <n v="43182"/>
    <n v="43000"/>
    <n v="43006"/>
    <d v="2017-09-22T00:00:00"/>
    <x v="174"/>
    <x v="436"/>
    <x v="1"/>
    <s v="SurveyMonkey"/>
    <x v="1"/>
    <n v="16683"/>
    <s v="a"/>
    <n v="0.55933960000000005"/>
    <n v="0"/>
    <n v="40"/>
    <n v="57"/>
    <n v="37.352829999999997"/>
    <n v="55.783079999999998"/>
    <m/>
    <m/>
    <s v="https://drive.google.com/file/d/0BztOs71zt1WpTmZtaHBkbnNTVGM/view"/>
    <n v="50270"/>
    <n v="78992"/>
    <n v="43007"/>
    <n v="43182.55878472222"/>
  </r>
  <r>
    <s v="Donald Trump"/>
    <x v="2"/>
    <n v="43182"/>
    <n v="43002"/>
    <n v="43006"/>
    <d v="2017-09-24T00:00:00"/>
    <x v="174"/>
    <x v="437"/>
    <x v="2"/>
    <s v="Ipsos"/>
    <x v="3"/>
    <n v="3456"/>
    <s v="a"/>
    <n v="0.38697769999999998"/>
    <n v="0"/>
    <n v="38.1"/>
    <n v="56.7"/>
    <n v="37.634329999999999"/>
    <n v="55.96002"/>
    <m/>
    <s v="T"/>
    <s v="http://polling.reuters.com/#poll/CP3_2/"/>
    <n v="50266"/>
    <n v="78985"/>
    <n v="43007"/>
    <n v="43182.55878472222"/>
  </r>
  <r>
    <s v="Donald Trump"/>
    <x v="2"/>
    <n v="43182"/>
    <n v="43004"/>
    <n v="43006"/>
    <d v="2017-09-26T00:00:00"/>
    <x v="174"/>
    <x v="438"/>
    <x v="0"/>
    <s v="CNN/SSRS"/>
    <x v="5"/>
    <n v="1037"/>
    <s v="a"/>
    <n v="1.1847890000000001"/>
    <n v="0"/>
    <n v="37"/>
    <n v="56"/>
    <n v="37.264479999999999"/>
    <n v="55.49756"/>
    <m/>
    <m/>
    <s v="http://i2.cdn.turner.com/cnn/2017/images/09/29/rel9.-.nfl.and.trump.pdf"/>
    <n v="50289"/>
    <n v="79020"/>
    <n v="43013"/>
    <n v="43182.55878472222"/>
  </r>
  <r>
    <s v="Donald Trump"/>
    <x v="2"/>
    <n v="43182"/>
    <n v="43004"/>
    <n v="43006"/>
    <d v="2017-09-26T00:00:00"/>
    <x v="174"/>
    <x v="438"/>
    <x v="0"/>
    <s v="Gallup"/>
    <x v="6"/>
    <n v="1500"/>
    <s v="a"/>
    <n v="0.13647010000000001"/>
    <n v="0"/>
    <n v="37"/>
    <n v="59"/>
    <n v="37.572119999999998"/>
    <n v="57.310969999999998"/>
    <m/>
    <s v="T"/>
    <s v="http://www.gallup.com/poll/201617/gallup-daily-trump-job-approval.aspx"/>
    <n v="50269"/>
    <n v="78991"/>
    <n v="43007"/>
    <n v="43182.55878472222"/>
  </r>
  <r>
    <s v="Donald Trump"/>
    <x v="1"/>
    <n v="43182"/>
    <n v="43000"/>
    <n v="43006"/>
    <d v="2017-09-22T00:00:00"/>
    <x v="174"/>
    <x v="436"/>
    <x v="1"/>
    <s v="SurveyMonkey"/>
    <x v="1"/>
    <n v="14691"/>
    <s v="rv"/>
    <n v="0.55787260000000005"/>
    <n v="0"/>
    <n v="42"/>
    <n v="57"/>
    <n v="39.842950000000002"/>
    <n v="55.259030000000003"/>
    <m/>
    <m/>
    <s v="https://drive.google.com/file/d/0BztOs71zt1WpTmZtaHBkbnNTVGM/view"/>
    <n v="50270"/>
    <n v="78993"/>
    <n v="43007"/>
    <n v="43182.558900462966"/>
  </r>
  <r>
    <s v="Donald Trump"/>
    <x v="1"/>
    <n v="43182"/>
    <n v="43002"/>
    <n v="43006"/>
    <d v="2017-09-24T00:00:00"/>
    <x v="174"/>
    <x v="437"/>
    <x v="2"/>
    <s v="Ipsos"/>
    <x v="3"/>
    <n v="2840"/>
    <s v="rv"/>
    <n v="0.36445250000000001"/>
    <n v="0"/>
    <n v="40.799999999999997"/>
    <n v="56.4"/>
    <n v="40.634700000000002"/>
    <n v="54.88944"/>
    <m/>
    <s v="T"/>
    <s v="http://polling.reuters.com/#poll/CP3_2/filters/PD1:1"/>
    <n v="50266"/>
    <n v="78988"/>
    <n v="43007"/>
    <n v="43182.558900462966"/>
  </r>
  <r>
    <s v="Donald Trump"/>
    <x v="1"/>
    <n v="43182"/>
    <n v="43004"/>
    <n v="43006"/>
    <d v="2017-09-26T00:00:00"/>
    <x v="174"/>
    <x v="438"/>
    <x v="0"/>
    <s v="Rasmussen Reports/Pulse Opinion Research"/>
    <x v="0"/>
    <n v="1500"/>
    <s v="lv"/>
    <n v="0.1252254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265"/>
    <n v="78984"/>
    <n v="43007"/>
    <n v="43182.558900462966"/>
  </r>
  <r>
    <s v="Donald Trump"/>
    <x v="0"/>
    <n v="43182"/>
    <n v="43001"/>
    <n v="43005"/>
    <d v="2017-09-23T00:00:00"/>
    <x v="175"/>
    <x v="439"/>
    <x v="2"/>
    <s v="Ipsos"/>
    <x v="3"/>
    <n v="3443"/>
    <s v="a"/>
    <n v="0.38633729999999999"/>
    <n v="0"/>
    <n v="37.5"/>
    <n v="57.1"/>
    <n v="37.712470000000003"/>
    <n v="56.022939999999998"/>
    <m/>
    <s v="T"/>
    <s v="http://polling.reuters.com/#poll/CP3_2/"/>
    <n v="50267"/>
    <n v="78986"/>
    <n v="43007"/>
    <n v="43182.558668981481"/>
  </r>
  <r>
    <s v="Donald Trump"/>
    <x v="0"/>
    <n v="43182"/>
    <n v="43003"/>
    <n v="43005"/>
    <d v="2017-09-25T00:00:00"/>
    <x v="175"/>
    <x v="440"/>
    <x v="0"/>
    <s v="Rasmussen Reports/Pulse Opinion Research"/>
    <x v="0"/>
    <n v="1500"/>
    <s v="lv"/>
    <n v="0.1249851"/>
    <n v="0"/>
    <n v="43"/>
    <n v="56"/>
    <n v="38.017049999999998"/>
    <n v="56.121749999999999"/>
    <m/>
    <s v="T"/>
    <s v="http://www.rasmussenreports.com/public_content/politics/trump_administration/trump_approval_index_history"/>
    <n v="50262"/>
    <n v="78980"/>
    <n v="43006"/>
    <n v="43182.558668981481"/>
  </r>
  <r>
    <s v="Donald Trump"/>
    <x v="0"/>
    <n v="43182"/>
    <n v="43003"/>
    <n v="43005"/>
    <d v="2017-09-25T00:00:00"/>
    <x v="175"/>
    <x v="440"/>
    <x v="0"/>
    <s v="Marist College"/>
    <x v="2"/>
    <n v="1105"/>
    <s v="a"/>
    <n v="1.8775109999999999"/>
    <n v="0"/>
    <n v="37"/>
    <n v="54"/>
    <n v="37.952269999999999"/>
    <n v="55.103749999999998"/>
    <m/>
    <m/>
    <s v="http://maristpoll.marist.edu/wp-content/misc/usapolls/us170925_PBS/PBS_NewsHour_Marist%20Poll_Nature%20of%20the%20Sample%20and%20Tables_Trump_September%202017.pdf#page=3"/>
    <n v="50285"/>
    <n v="79015"/>
    <n v="43012"/>
    <n v="43182.558668981481"/>
  </r>
  <r>
    <s v="Donald Trump"/>
    <x v="0"/>
    <n v="43182"/>
    <n v="43003"/>
    <n v="43005"/>
    <d v="2017-09-25T00:00:00"/>
    <x v="175"/>
    <x v="440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263"/>
    <n v="78981"/>
    <n v="43006"/>
    <n v="43182.558668981481"/>
  </r>
  <r>
    <s v="Donald Trump"/>
    <x v="0"/>
    <n v="43182"/>
    <n v="43004"/>
    <n v="43005"/>
    <d v="2017-09-26T00:00:00"/>
    <x v="175"/>
    <x v="441"/>
    <x v="7"/>
    <s v="Lucid"/>
    <x v="5"/>
    <n v="1221"/>
    <s v="a"/>
    <n v="0.57590940000000002"/>
    <n v="0"/>
    <n v="34.57"/>
    <n v="52.77"/>
    <n v="36.240569999999998"/>
    <n v="55.48489"/>
    <m/>
    <m/>
    <s v="https://docs.google.com/spreadsheets/d/14_slK2mca2KhZLhFUVeQeVtfOq6HgBdiFcB1bbDfFS4/edit?usp=sharing"/>
    <n v="50306"/>
    <n v="79041"/>
    <n v="43018"/>
    <n v="43182.558668981481"/>
  </r>
  <r>
    <s v="Donald Trump"/>
    <x v="2"/>
    <n v="43182"/>
    <n v="43001"/>
    <n v="43005"/>
    <d v="2017-09-23T00:00:00"/>
    <x v="175"/>
    <x v="439"/>
    <x v="2"/>
    <s v="Ipsos"/>
    <x v="3"/>
    <n v="3443"/>
    <s v="a"/>
    <n v="0.38633729999999999"/>
    <n v="0"/>
    <n v="37.5"/>
    <n v="57.1"/>
    <n v="37.034329999999997"/>
    <n v="56.360019999999999"/>
    <m/>
    <s v="T"/>
    <s v="http://polling.reuters.com/#poll/CP3_2/"/>
    <n v="50267"/>
    <n v="78986"/>
    <n v="43007"/>
    <n v="43182.55878472222"/>
  </r>
  <r>
    <s v="Donald Trump"/>
    <x v="2"/>
    <n v="43182"/>
    <n v="43003"/>
    <n v="43005"/>
    <d v="2017-09-25T00:00:00"/>
    <x v="175"/>
    <x v="440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263"/>
    <n v="78981"/>
    <n v="43006"/>
    <n v="43182.55878472222"/>
  </r>
  <r>
    <s v="Donald Trump"/>
    <x v="2"/>
    <n v="43182"/>
    <n v="43003"/>
    <n v="43005"/>
    <d v="2017-09-25T00:00:00"/>
    <x v="175"/>
    <x v="440"/>
    <x v="0"/>
    <s v="Marist College"/>
    <x v="2"/>
    <n v="1105"/>
    <s v="a"/>
    <n v="1.8775109999999999"/>
    <n v="0"/>
    <n v="37"/>
    <n v="54"/>
    <n v="37.206060000000001"/>
    <n v="55.364750000000001"/>
    <m/>
    <m/>
    <s v="http://maristpoll.marist.edu/wp-content/misc/usapolls/us170925_PBS/PBS_NewsHour_Marist%20Poll_Nature%20of%20the%20Sample%20and%20Tables_Trump_September%202017.pdf#page=3"/>
    <n v="50285"/>
    <n v="79015"/>
    <n v="43012"/>
    <n v="43182.55878472222"/>
  </r>
  <r>
    <s v="Donald Trump"/>
    <x v="2"/>
    <n v="43182"/>
    <n v="43004"/>
    <n v="43005"/>
    <d v="2017-09-26T00:00:00"/>
    <x v="175"/>
    <x v="441"/>
    <x v="7"/>
    <s v="Lucid"/>
    <x v="5"/>
    <n v="1221"/>
    <s v="a"/>
    <n v="0.57590940000000002"/>
    <n v="0"/>
    <n v="34.57"/>
    <n v="52.77"/>
    <n v="35.765300000000003"/>
    <n v="55.694679999999998"/>
    <m/>
    <m/>
    <s v="https://docs.google.com/spreadsheets/d/14_slK2mca2KhZLhFUVeQeVtfOq6HgBdiFcB1bbDfFS4/edit?usp=sharing"/>
    <n v="50306"/>
    <n v="79041"/>
    <n v="43018"/>
    <n v="43182.55878472222"/>
  </r>
  <r>
    <s v="Donald Trump"/>
    <x v="1"/>
    <n v="43182"/>
    <n v="43001"/>
    <n v="43005"/>
    <d v="2017-09-23T00:00:00"/>
    <x v="175"/>
    <x v="439"/>
    <x v="2"/>
    <s v="Ipsos"/>
    <x v="3"/>
    <n v="2835"/>
    <s v="rv"/>
    <n v="0.3644674"/>
    <n v="0"/>
    <n v="39.9"/>
    <n v="57.1"/>
    <n v="39.73471"/>
    <n v="55.589440000000003"/>
    <m/>
    <s v="T"/>
    <s v="http://polling.reuters.com/#poll/CP3_2/filters/PD1:1"/>
    <n v="50267"/>
    <n v="78989"/>
    <n v="43007"/>
    <n v="43182.558900462966"/>
  </r>
  <r>
    <s v="Donald Trump"/>
    <x v="1"/>
    <n v="43182"/>
    <n v="43003"/>
    <n v="43005"/>
    <d v="2017-09-25T00:00:00"/>
    <x v="175"/>
    <x v="440"/>
    <x v="0"/>
    <s v="Rasmussen Reports/Pulse Opinion Research"/>
    <x v="0"/>
    <n v="1500"/>
    <s v="lv"/>
    <n v="0.1249851"/>
    <n v="0"/>
    <n v="43"/>
    <n v="56"/>
    <n v="39.229849999999999"/>
    <n v="55.485889999999998"/>
    <m/>
    <s v="T"/>
    <s v="http://www.rasmussenreports.com/public_content/politics/trump_administration/trump_approval_index_history"/>
    <n v="50262"/>
    <n v="78980"/>
    <n v="43006"/>
    <n v="43182.558900462966"/>
  </r>
  <r>
    <s v="Donald Trump"/>
    <x v="1"/>
    <n v="43182"/>
    <n v="43003"/>
    <n v="43005"/>
    <d v="2017-09-25T00:00:00"/>
    <x v="175"/>
    <x v="440"/>
    <x v="0"/>
    <s v="Marist College"/>
    <x v="2"/>
    <n v="886"/>
    <s v="rv"/>
    <n v="1.582041"/>
    <n v="0"/>
    <n v="39"/>
    <n v="54"/>
    <n v="39.779870000000003"/>
    <n v="54.734259999999999"/>
    <m/>
    <m/>
    <s v="http://maristpoll.marist.edu/wp-content/misc/usapolls/us170925_PBS/PBS_NewsHour_Marist%20Poll_Nature%20of%20the%20Sample%20and%20Tables_Trump_September%202017.pdf#page=3"/>
    <n v="50285"/>
    <n v="79016"/>
    <n v="43012"/>
    <n v="43182.558900462966"/>
  </r>
  <r>
    <s v="Donald Trump"/>
    <x v="0"/>
    <n v="43182"/>
    <n v="42999"/>
    <n v="43004"/>
    <d v="2017-09-21T00:00:00"/>
    <x v="176"/>
    <x v="442"/>
    <x v="4"/>
    <s v="Quinnipiac University"/>
    <x v="3"/>
    <n v="1412"/>
    <s v="rv"/>
    <n v="1.8707240000000001"/>
    <n v="0"/>
    <n v="36"/>
    <n v="57"/>
    <n v="37.81297"/>
    <n v="55.384320000000002"/>
    <m/>
    <m/>
    <s v="https://poll.qu.edu/images/polling/us/us09272017_Uphy49k.pdf/"/>
    <n v="50259"/>
    <n v="78975"/>
    <n v="43005"/>
    <n v="43182.558668981481"/>
  </r>
  <r>
    <s v="Donald Trump"/>
    <x v="0"/>
    <n v="43182"/>
    <n v="43000"/>
    <n v="43004"/>
    <d v="2017-09-22T00:00:00"/>
    <x v="176"/>
    <x v="443"/>
    <x v="2"/>
    <s v="Ipsos"/>
    <x v="3"/>
    <n v="3439"/>
    <s v="a"/>
    <n v="0.38877869999999998"/>
    <n v="0"/>
    <n v="37.700000000000003"/>
    <n v="56.7"/>
    <n v="37.912469999999999"/>
    <n v="55.62294"/>
    <m/>
    <s v="T"/>
    <s v="http://polling.reuters.com/#poll/CP3_2/"/>
    <n v="50268"/>
    <n v="78987"/>
    <n v="43007"/>
    <n v="43182.558668981481"/>
  </r>
  <r>
    <s v="Donald Trump"/>
    <x v="0"/>
    <n v="43182"/>
    <n v="42999"/>
    <n v="43004"/>
    <d v="2017-09-21T00:00:00"/>
    <x v="176"/>
    <x v="442"/>
    <x v="4"/>
    <s v="icitizen"/>
    <x v="5"/>
    <n v="1160"/>
    <s v="a"/>
    <n v="0.40914899999999998"/>
    <n v="0"/>
    <n v="34"/>
    <n v="65"/>
    <n v="36.066600000000001"/>
    <n v="58.750590000000003"/>
    <m/>
    <m/>
    <s v="https://projects.fivethirtyeight.com.s3.amazonaws.com/polls/2018_icitizen_national.pdf"/>
    <n v="50958"/>
    <n v="80599"/>
    <n v="43159"/>
    <n v="43182.558668981481"/>
  </r>
  <r>
    <s v="Donald Trump"/>
    <x v="0"/>
    <n v="43182"/>
    <n v="43002"/>
    <n v="43004"/>
    <d v="2017-09-24T00:00:00"/>
    <x v="176"/>
    <x v="444"/>
    <x v="0"/>
    <s v="YouGov"/>
    <x v="4"/>
    <n v="1500"/>
    <s v="a"/>
    <n v="0.84611119999999995"/>
    <n v="0"/>
    <n v="37"/>
    <n v="53"/>
    <n v="37.612949999999998"/>
    <n v="55.491219999999998"/>
    <m/>
    <m/>
    <s v="https://d25d2506sfb94s.cloudfront.net/cumulus_uploads/document/qok43jc8xn/econTabReport.pdf"/>
    <n v="50257"/>
    <n v="78971"/>
    <n v="43005"/>
    <n v="43182.558668981481"/>
  </r>
  <r>
    <s v="Donald Trump"/>
    <x v="0"/>
    <n v="43182"/>
    <n v="43002"/>
    <n v="43004"/>
    <d v="2017-09-24T00:00:00"/>
    <x v="176"/>
    <x v="444"/>
    <x v="0"/>
    <s v="Gallup"/>
    <x v="6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258"/>
    <n v="78974"/>
    <n v="43005"/>
    <n v="43182.558668981481"/>
  </r>
  <r>
    <s v="Donald Trump"/>
    <x v="0"/>
    <n v="43182"/>
    <n v="43002"/>
    <n v="43004"/>
    <d v="2017-09-24T00:00:00"/>
    <x v="176"/>
    <x v="444"/>
    <x v="0"/>
    <s v="Fox News"/>
    <x v="2"/>
    <n v="1017"/>
    <s v="rv"/>
    <n v="1.7327189999999999"/>
    <n v="0"/>
    <n v="42"/>
    <n v="53"/>
    <n v="40.549630000000001"/>
    <n v="54.05498"/>
    <m/>
    <m/>
    <s v="https://www.foxnews.com/politics/interactive/2017/09/27/fox-news-poll-september-27-2017.html"/>
    <n v="50260"/>
    <n v="78977"/>
    <n v="43005"/>
    <n v="43182.558668981481"/>
  </r>
  <r>
    <s v="Donald Trump"/>
    <x v="0"/>
    <n v="43182"/>
    <n v="43002"/>
    <n v="43004"/>
    <d v="2017-09-24T00:00:00"/>
    <x v="176"/>
    <x v="444"/>
    <x v="0"/>
    <s v="Rasmussen Reports/Pulse Opinion Research"/>
    <x v="0"/>
    <n v="1500"/>
    <s v="lv"/>
    <n v="0.1245091"/>
    <n v="0"/>
    <n v="43"/>
    <n v="56"/>
    <n v="38.017049999999998"/>
    <n v="56.121749999999999"/>
    <m/>
    <s v="T"/>
    <s v="http://www.rasmussenreports.com/public_content/politics/trump_administration/trump_approval_index_history"/>
    <n v="50256"/>
    <n v="78970"/>
    <n v="43005"/>
    <n v="43182.558668981481"/>
  </r>
  <r>
    <s v="Donald Trump"/>
    <x v="2"/>
    <n v="43182"/>
    <n v="43000"/>
    <n v="43004"/>
    <d v="2017-09-22T00:00:00"/>
    <x v="176"/>
    <x v="443"/>
    <x v="2"/>
    <s v="Ipsos"/>
    <x v="3"/>
    <n v="3439"/>
    <s v="a"/>
    <n v="0.38877869999999998"/>
    <n v="0"/>
    <n v="37.700000000000003"/>
    <n v="56.7"/>
    <n v="37.23433"/>
    <n v="55.96002"/>
    <m/>
    <s v="T"/>
    <s v="http://polling.reuters.com/#poll/CP3_2/"/>
    <n v="50268"/>
    <n v="78987"/>
    <n v="43007"/>
    <n v="43182.55878472222"/>
  </r>
  <r>
    <s v="Donald Trump"/>
    <x v="2"/>
    <n v="43182"/>
    <n v="42999"/>
    <n v="43004"/>
    <d v="2017-09-21T00:00:00"/>
    <x v="176"/>
    <x v="442"/>
    <x v="4"/>
    <s v="icitizen"/>
    <x v="5"/>
    <n v="1160"/>
    <s v="a"/>
    <n v="0.40914899999999998"/>
    <n v="0"/>
    <n v="34"/>
    <n v="65"/>
    <n v="35.499200000000002"/>
    <n v="59.028239999999997"/>
    <m/>
    <m/>
    <s v="https://projects.fivethirtyeight.com.s3.amazonaws.com/polls/2018_icitizen_national.pdf"/>
    <n v="50958"/>
    <n v="80599"/>
    <n v="43159"/>
    <n v="43182.55878472222"/>
  </r>
  <r>
    <s v="Donald Trump"/>
    <x v="2"/>
    <n v="43182"/>
    <n v="43002"/>
    <n v="43004"/>
    <d v="2017-09-24T00:00:00"/>
    <x v="176"/>
    <x v="444"/>
    <x v="0"/>
    <s v="Gallup"/>
    <x v="6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258"/>
    <n v="78974"/>
    <n v="43005"/>
    <n v="43182.55878472222"/>
  </r>
  <r>
    <s v="Donald Trump"/>
    <x v="2"/>
    <n v="43182"/>
    <n v="43002"/>
    <n v="43004"/>
    <d v="2017-09-24T00:00:00"/>
    <x v="176"/>
    <x v="444"/>
    <x v="0"/>
    <s v="YouGov"/>
    <x v="4"/>
    <n v="1500"/>
    <s v="a"/>
    <n v="0.84611119999999995"/>
    <n v="0"/>
    <n v="37"/>
    <n v="53"/>
    <n v="37.0182"/>
    <n v="55.78143"/>
    <m/>
    <m/>
    <s v="https://d25d2506sfb94s.cloudfront.net/cumulus_uploads/document/qok43jc8xn/econTabReport.pdf"/>
    <n v="50257"/>
    <n v="78971"/>
    <n v="43005"/>
    <n v="43182.55878472222"/>
  </r>
  <r>
    <s v="Donald Trump"/>
    <x v="1"/>
    <n v="43182"/>
    <n v="42999"/>
    <n v="43004"/>
    <d v="2017-09-21T00:00:00"/>
    <x v="176"/>
    <x v="442"/>
    <x v="4"/>
    <s v="Quinnipiac University"/>
    <x v="3"/>
    <n v="1412"/>
    <s v="rv"/>
    <n v="1.8707240000000001"/>
    <n v="0"/>
    <n v="36"/>
    <n v="57"/>
    <n v="38.698430000000002"/>
    <n v="54.936410000000002"/>
    <m/>
    <m/>
    <s v="https://poll.qu.edu/images/polling/us/us09272017_Uphy49k.pdf/"/>
    <n v="50259"/>
    <n v="78975"/>
    <n v="43005"/>
    <n v="43182.558900462966"/>
  </r>
  <r>
    <s v="Donald Trump"/>
    <x v="1"/>
    <n v="43182"/>
    <n v="43000"/>
    <n v="43004"/>
    <d v="2017-09-22T00:00:00"/>
    <x v="176"/>
    <x v="443"/>
    <x v="2"/>
    <s v="Ipsos"/>
    <x v="3"/>
    <n v="2831"/>
    <s v="rv"/>
    <n v="0.36642229999999998"/>
    <n v="0"/>
    <n v="39.9"/>
    <n v="56.6"/>
    <n v="39.73471"/>
    <n v="55.089440000000003"/>
    <m/>
    <s v="T"/>
    <s v="http://polling.reuters.com/#poll/CP3_2/filters/PD1:1"/>
    <n v="50268"/>
    <n v="78990"/>
    <n v="43007"/>
    <n v="43182.558900462966"/>
  </r>
  <r>
    <s v="Donald Trump"/>
    <x v="1"/>
    <n v="43182"/>
    <n v="43002"/>
    <n v="43004"/>
    <d v="2017-09-24T00:00:00"/>
    <x v="176"/>
    <x v="444"/>
    <x v="0"/>
    <s v="YouGov"/>
    <x v="4"/>
    <n v="1254"/>
    <s v="rv"/>
    <n v="0.82264389999999998"/>
    <n v="0"/>
    <n v="40"/>
    <n v="55"/>
    <n v="39.151739999999997"/>
    <n v="55.626690000000004"/>
    <m/>
    <m/>
    <s v="https://d25d2506sfb94s.cloudfront.net/cumulus_uploads/document/qok43jc8xn/econTabReport.pdf"/>
    <n v="50257"/>
    <n v="78972"/>
    <n v="43005"/>
    <n v="43182.558900462966"/>
  </r>
  <r>
    <s v="Donald Trump"/>
    <x v="1"/>
    <n v="43182"/>
    <n v="43002"/>
    <n v="43004"/>
    <d v="2017-09-24T00:00:00"/>
    <x v="176"/>
    <x v="444"/>
    <x v="0"/>
    <s v="Rasmussen Reports/Pulse Opinion Research"/>
    <x v="0"/>
    <n v="1500"/>
    <s v="lv"/>
    <n v="0.1245091"/>
    <n v="0"/>
    <n v="43"/>
    <n v="56"/>
    <n v="39.229849999999999"/>
    <n v="55.485889999999998"/>
    <m/>
    <s v="T"/>
    <s v="http://www.rasmussenreports.com/public_content/politics/trump_administration/trump_approval_index_history"/>
    <n v="50256"/>
    <n v="78970"/>
    <n v="43005"/>
    <n v="43182.558900462966"/>
  </r>
  <r>
    <s v="Donald Trump"/>
    <x v="1"/>
    <n v="43182"/>
    <n v="43002"/>
    <n v="43004"/>
    <d v="2017-09-24T00:00:00"/>
    <x v="176"/>
    <x v="444"/>
    <x v="0"/>
    <s v="Fox News"/>
    <x v="2"/>
    <n v="1017"/>
    <s v="rv"/>
    <n v="1.7327189999999999"/>
    <n v="0"/>
    <n v="42"/>
    <n v="53"/>
    <n v="41.346359999999997"/>
    <n v="53.563000000000002"/>
    <m/>
    <m/>
    <s v="https://www.foxnews.com/politics/interactive/2017/09/27/fox-news-poll-september-27-2017.html"/>
    <n v="50260"/>
    <n v="78977"/>
    <n v="43005"/>
    <n v="43182.558900462966"/>
  </r>
  <r>
    <s v="Donald Trump"/>
    <x v="0"/>
    <n v="43182"/>
    <n v="42999"/>
    <n v="43003"/>
    <d v="2017-09-21T00:00:00"/>
    <x v="177"/>
    <x v="445"/>
    <x v="2"/>
    <s v="Ipsos"/>
    <x v="3"/>
    <n v="1663"/>
    <s v="a"/>
    <n v="0.1904621"/>
    <n v="0"/>
    <n v="38.4"/>
    <n v="55.6"/>
    <n v="38.612470000000002"/>
    <n v="54.522939999999998"/>
    <m/>
    <s v="T"/>
    <s v="http://polling.reuters.com/#poll/CP3_2/"/>
    <n v="50252"/>
    <n v="78966"/>
    <n v="43004"/>
    <n v="43182.558668981481"/>
  </r>
  <r>
    <s v="Donald Trump"/>
    <x v="0"/>
    <n v="43182"/>
    <n v="42999"/>
    <n v="43003"/>
    <d v="2017-09-21T00:00:00"/>
    <x v="177"/>
    <x v="445"/>
    <x v="2"/>
    <s v="Rasmussen Reports/Pulse Opinion Research"/>
    <x v="0"/>
    <n v="1500"/>
    <s v="lv"/>
    <n v="0.2243295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250"/>
    <n v="78960"/>
    <n v="43004"/>
    <n v="43182.558668981481"/>
  </r>
  <r>
    <s v="Donald Trump"/>
    <x v="0"/>
    <n v="43182"/>
    <n v="43001"/>
    <n v="43003"/>
    <d v="2017-09-23T00:00:00"/>
    <x v="177"/>
    <x v="446"/>
    <x v="0"/>
    <s v="Gallup"/>
    <x v="6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51"/>
    <n v="78961"/>
    <n v="43004"/>
    <n v="43182.558668981481"/>
  </r>
  <r>
    <s v="Donald Trump"/>
    <x v="0"/>
    <n v="43182"/>
    <n v="43000"/>
    <n v="43003"/>
    <d v="2017-09-22T00:00:00"/>
    <x v="177"/>
    <x v="447"/>
    <x v="3"/>
    <s v="Public Policy Polling"/>
    <x v="7"/>
    <n v="865"/>
    <s v="rv"/>
    <n v="1.0866610000000001"/>
    <n v="0"/>
    <n v="42"/>
    <n v="53"/>
    <n v="41.032089999999997"/>
    <n v="53.61694"/>
    <m/>
    <m/>
    <s v="http://www.publicpolicypolling.com/pdf/2017/PPP_Release_National_92817.pdf"/>
    <n v="50264"/>
    <n v="78982"/>
    <n v="43006"/>
    <n v="43182.558668981481"/>
  </r>
  <r>
    <s v="Donald Trump"/>
    <x v="2"/>
    <n v="43182"/>
    <n v="42999"/>
    <n v="43003"/>
    <d v="2017-09-21T00:00:00"/>
    <x v="177"/>
    <x v="445"/>
    <x v="2"/>
    <s v="Ipsos"/>
    <x v="3"/>
    <n v="1663"/>
    <s v="a"/>
    <n v="0.1904621"/>
    <n v="0"/>
    <n v="38.4"/>
    <n v="55.6"/>
    <n v="37.934330000000003"/>
    <n v="54.860019999999999"/>
    <m/>
    <s v="T"/>
    <s v="http://polling.reuters.com/#poll/CP3_2/"/>
    <n v="50252"/>
    <n v="78966"/>
    <n v="43004"/>
    <n v="43182.55878472222"/>
  </r>
  <r>
    <s v="Donald Trump"/>
    <x v="2"/>
    <n v="43182"/>
    <n v="43001"/>
    <n v="43003"/>
    <d v="2017-09-23T00:00:00"/>
    <x v="177"/>
    <x v="446"/>
    <x v="0"/>
    <s v="Gallup"/>
    <x v="6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51"/>
    <n v="78961"/>
    <n v="43004"/>
    <n v="43182.55878472222"/>
  </r>
  <r>
    <s v="Donald Trump"/>
    <x v="1"/>
    <n v="43182"/>
    <n v="42999"/>
    <n v="43003"/>
    <d v="2017-09-21T00:00:00"/>
    <x v="177"/>
    <x v="445"/>
    <x v="2"/>
    <s v="Rasmussen Reports/Pulse Opinion Research"/>
    <x v="0"/>
    <n v="1500"/>
    <s v="lv"/>
    <n v="0.2243295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250"/>
    <n v="78960"/>
    <n v="43004"/>
    <n v="43182.558900462966"/>
  </r>
  <r>
    <s v="Donald Trump"/>
    <x v="1"/>
    <n v="43182"/>
    <n v="42999"/>
    <n v="43003"/>
    <d v="2017-09-21T00:00:00"/>
    <x v="177"/>
    <x v="445"/>
    <x v="2"/>
    <s v="Ipsos"/>
    <x v="3"/>
    <n v="1386"/>
    <s v="rv"/>
    <n v="0.18153130000000001"/>
    <n v="0"/>
    <n v="39.799999999999997"/>
    <n v="56.4"/>
    <n v="39.634700000000002"/>
    <n v="54.88944"/>
    <m/>
    <s v="T"/>
    <s v="http://polling.reuters.com/#poll/CP3_2/filters/PD1:1"/>
    <n v="50252"/>
    <n v="78962"/>
    <n v="43004"/>
    <n v="43182.558900462966"/>
  </r>
  <r>
    <s v="Donald Trump"/>
    <x v="1"/>
    <n v="43182"/>
    <n v="43000"/>
    <n v="43003"/>
    <d v="2017-09-22T00:00:00"/>
    <x v="177"/>
    <x v="447"/>
    <x v="3"/>
    <s v="Public Policy Polling"/>
    <x v="7"/>
    <n v="865"/>
    <s v="rv"/>
    <n v="1.0866610000000001"/>
    <n v="0"/>
    <n v="42"/>
    <n v="53"/>
    <n v="41.834009999999999"/>
    <n v="53.16901"/>
    <m/>
    <m/>
    <s v="http://www.publicpolicypolling.com/pdf/2017/PPP_Release_National_92817.pdf"/>
    <n v="50264"/>
    <n v="78982"/>
    <n v="43006"/>
    <n v="43182.558900462966"/>
  </r>
  <r>
    <s v="Donald Trump"/>
    <x v="0"/>
    <n v="43182"/>
    <n v="42998"/>
    <n v="43002"/>
    <d v="2017-09-20T00:00:00"/>
    <x v="178"/>
    <x v="448"/>
    <x v="2"/>
    <s v="Ipsos"/>
    <x v="3"/>
    <n v="1643"/>
    <s v="a"/>
    <n v="0.19073119999999999"/>
    <n v="0"/>
    <n v="37.799999999999997"/>
    <n v="56.3"/>
    <n v="38.01247"/>
    <n v="55.222940000000001"/>
    <m/>
    <s v="T"/>
    <s v="http://polling.reuters.com/#poll/CP3_2/"/>
    <n v="50253"/>
    <n v="78967"/>
    <n v="43004"/>
    <n v="43182.558668981481"/>
  </r>
  <r>
    <s v="Donald Trump"/>
    <x v="0"/>
    <n v="43182"/>
    <n v="42998"/>
    <n v="43002"/>
    <d v="2017-09-20T00:00:00"/>
    <x v="178"/>
    <x v="448"/>
    <x v="2"/>
    <s v="Rasmussen Reports/Pulse Opinion Research"/>
    <x v="0"/>
    <n v="1500"/>
    <s v="lv"/>
    <n v="7.5207800000000005E-2"/>
    <n v="0"/>
    <n v="44"/>
    <n v="54"/>
    <n v="39.017049999999998"/>
    <n v="54.121749999999999"/>
    <m/>
    <s v="T"/>
    <s v="http://www.rasmussenreports.com/public_content/politics/trump_administration/trump_approval_index_history"/>
    <n v="50245"/>
    <n v="78955"/>
    <n v="43003"/>
    <n v="43182.558668981481"/>
  </r>
  <r>
    <s v="Donald Trump"/>
    <x v="0"/>
    <n v="43182"/>
    <n v="43000"/>
    <n v="43002"/>
    <d v="2017-09-22T00:00:00"/>
    <x v="178"/>
    <x v="449"/>
    <x v="0"/>
    <s v="Morning Consult"/>
    <x v="5"/>
    <n v="1987"/>
    <s v="rv"/>
    <n v="0.56789310000000004"/>
    <n v="0"/>
    <n v="43"/>
    <n v="54"/>
    <n v="39.107430000000001"/>
    <n v="57.069670000000002"/>
    <m/>
    <m/>
    <s v="http://www.politico.com/f/?id=0000015e-c003-d73c-a1fe-f8176aed0000"/>
    <n v="50261"/>
    <n v="78978"/>
    <n v="43006"/>
    <n v="43182.558668981481"/>
  </r>
  <r>
    <s v="Donald Trump"/>
    <x v="0"/>
    <n v="43182"/>
    <n v="42999"/>
    <n v="43002"/>
    <d v="2017-09-21T00:00:00"/>
    <x v="178"/>
    <x v="450"/>
    <x v="3"/>
    <s v="CBS News"/>
    <x v="3"/>
    <n v="1202"/>
    <s v="a"/>
    <n v="1.8372550000000001"/>
    <n v="0"/>
    <n v="35"/>
    <n v="55"/>
    <n v="36.183529999999998"/>
    <n v="54.472740000000002"/>
    <m/>
    <m/>
    <s v="https://docs.cbsnews.com/20/toplines-cbs-pm-poll-9-25-17.pdf"/>
    <n v="50249"/>
    <n v="78959"/>
    <n v="43004"/>
    <n v="43182.558668981481"/>
  </r>
  <r>
    <s v="Donald Trump"/>
    <x v="0"/>
    <n v="43182"/>
    <n v="43000"/>
    <n v="43002"/>
    <d v="2017-09-22T00:00:00"/>
    <x v="178"/>
    <x v="449"/>
    <x v="0"/>
    <s v="Gallup"/>
    <x v="6"/>
    <n v="1500"/>
    <s v="a"/>
    <n v="0.13647010000000001"/>
    <n v="0"/>
    <n v="39"/>
    <n v="54"/>
    <n v="40.240139999999997"/>
    <n v="51.970889999999997"/>
    <m/>
    <s v="T"/>
    <s v="http://www.gallup.com/poll/201617/gallup-daily-trump-job-approval.aspx"/>
    <n v="50246"/>
    <n v="78956"/>
    <n v="43003"/>
    <n v="43182.558668981481"/>
  </r>
  <r>
    <s v="Donald Trump"/>
    <x v="2"/>
    <n v="43182"/>
    <n v="42998"/>
    <n v="43002"/>
    <d v="2017-09-20T00:00:00"/>
    <x v="178"/>
    <x v="448"/>
    <x v="2"/>
    <s v="Ipsos"/>
    <x v="3"/>
    <n v="1643"/>
    <s v="a"/>
    <n v="0.19073119999999999"/>
    <n v="0"/>
    <n v="37.799999999999997"/>
    <n v="56.3"/>
    <n v="37.334330000000001"/>
    <n v="55.560020000000002"/>
    <m/>
    <s v="T"/>
    <s v="http://polling.reuters.com/#poll/CP3_2/"/>
    <n v="50253"/>
    <n v="78967"/>
    <n v="43004"/>
    <n v="43182.55878472222"/>
  </r>
  <r>
    <s v="Donald Trump"/>
    <x v="2"/>
    <n v="43182"/>
    <n v="43000"/>
    <n v="43002"/>
    <d v="2017-09-22T00:00:00"/>
    <x v="178"/>
    <x v="449"/>
    <x v="0"/>
    <s v="Gallup"/>
    <x v="6"/>
    <n v="1500"/>
    <s v="a"/>
    <n v="0.13647010000000001"/>
    <n v="0"/>
    <n v="39"/>
    <n v="54"/>
    <n v="39.572119999999998"/>
    <n v="52.310969999999998"/>
    <m/>
    <s v="T"/>
    <s v="http://www.gallup.com/poll/201617/gallup-daily-trump-job-approval.aspx"/>
    <n v="50246"/>
    <n v="78956"/>
    <n v="43003"/>
    <n v="43182.55878472222"/>
  </r>
  <r>
    <s v="Donald Trump"/>
    <x v="2"/>
    <n v="43182"/>
    <n v="42999"/>
    <n v="43002"/>
    <d v="2017-09-21T00:00:00"/>
    <x v="178"/>
    <x v="450"/>
    <x v="3"/>
    <s v="CBS News"/>
    <x v="3"/>
    <n v="1202"/>
    <s v="a"/>
    <n v="1.8372550000000001"/>
    <n v="0"/>
    <n v="35"/>
    <n v="55"/>
    <n v="35.775550000000003"/>
    <n v="54.692419999999998"/>
    <m/>
    <m/>
    <s v="https://docs.cbsnews.com/20/toplines-cbs-pm-poll-9-25-17.pdf"/>
    <n v="50249"/>
    <n v="78959"/>
    <n v="43004"/>
    <n v="43182.55878472222"/>
  </r>
  <r>
    <s v="Donald Trump"/>
    <x v="1"/>
    <n v="43182"/>
    <n v="42998"/>
    <n v="43002"/>
    <d v="2017-09-20T00:00:00"/>
    <x v="178"/>
    <x v="448"/>
    <x v="2"/>
    <s v="Rasmussen Reports/Pulse Opinion Research"/>
    <x v="0"/>
    <n v="1500"/>
    <s v="lv"/>
    <n v="7.5207800000000005E-2"/>
    <n v="0"/>
    <n v="44"/>
    <n v="54"/>
    <n v="40.229849999999999"/>
    <n v="53.485889999999998"/>
    <m/>
    <s v="T"/>
    <s v="http://www.rasmussenreports.com/public_content/politics/trump_administration/trump_approval_index_history"/>
    <n v="50245"/>
    <n v="78955"/>
    <n v="43003"/>
    <n v="43182.558900462966"/>
  </r>
  <r>
    <s v="Donald Trump"/>
    <x v="1"/>
    <n v="43182"/>
    <n v="42998"/>
    <n v="43002"/>
    <d v="2017-09-20T00:00:00"/>
    <x v="178"/>
    <x v="448"/>
    <x v="2"/>
    <s v="Ipsos"/>
    <x v="3"/>
    <n v="1375"/>
    <s v="rv"/>
    <n v="0.18232100000000001"/>
    <n v="0"/>
    <n v="38.9"/>
    <n v="57.2"/>
    <n v="38.73471"/>
    <n v="55.689439999999998"/>
    <m/>
    <s v="T"/>
    <s v="http://polling.reuters.com/#poll/CP3_2/filters/PD1:1"/>
    <n v="50253"/>
    <n v="78963"/>
    <n v="43004"/>
    <n v="43182.558900462966"/>
  </r>
  <r>
    <s v="Donald Trump"/>
    <x v="1"/>
    <n v="43182"/>
    <n v="43000"/>
    <n v="43002"/>
    <d v="2017-09-22T00:00:00"/>
    <x v="178"/>
    <x v="449"/>
    <x v="0"/>
    <s v="Morning Consult"/>
    <x v="5"/>
    <n v="1987"/>
    <s v="rv"/>
    <n v="0.62377099999999996"/>
    <n v="0"/>
    <n v="43"/>
    <n v="54"/>
    <n v="40.112200000000001"/>
    <n v="56.48854"/>
    <m/>
    <m/>
    <s v="http://www.politico.com/f/?id=0000015e-c003-d73c-a1fe-f8176aed0000"/>
    <n v="50261"/>
    <n v="78978"/>
    <n v="43006"/>
    <n v="43182.558900462966"/>
  </r>
  <r>
    <s v="Donald Trump"/>
    <x v="0"/>
    <n v="43182"/>
    <n v="42997"/>
    <n v="43001"/>
    <d v="2017-09-19T00:00:00"/>
    <x v="179"/>
    <x v="451"/>
    <x v="2"/>
    <s v="Ipsos"/>
    <x v="3"/>
    <n v="1667"/>
    <s v="a"/>
    <n v="0.19621459999999999"/>
    <n v="0"/>
    <n v="38.6"/>
    <n v="55.2"/>
    <n v="38.812469999999998"/>
    <n v="54.12294"/>
    <m/>
    <s v="T"/>
    <s v="http://polling.reuters.com/#poll/CP3_2/"/>
    <n v="50254"/>
    <n v="78968"/>
    <n v="43004"/>
    <n v="43182.558668981481"/>
  </r>
  <r>
    <s v="Donald Trump"/>
    <x v="0"/>
    <n v="43182"/>
    <n v="42999"/>
    <n v="43001"/>
    <d v="2017-09-21T00:00:00"/>
    <x v="179"/>
    <x v="452"/>
    <x v="0"/>
    <s v="Gallup"/>
    <x v="6"/>
    <n v="1500"/>
    <s v="a"/>
    <n v="0.13647010000000001"/>
    <n v="0"/>
    <n v="40"/>
    <n v="54"/>
    <n v="41.240139999999997"/>
    <n v="51.970889999999997"/>
    <m/>
    <s v="T"/>
    <s v="http://www.gallup.com/poll/201617/gallup-daily-trump-job-approval.aspx"/>
    <n v="50243"/>
    <n v="78953"/>
    <n v="43002"/>
    <n v="43182.558668981481"/>
  </r>
  <r>
    <s v="Donald Trump"/>
    <x v="2"/>
    <n v="43182"/>
    <n v="42997"/>
    <n v="43001"/>
    <d v="2017-09-19T00:00:00"/>
    <x v="179"/>
    <x v="451"/>
    <x v="2"/>
    <s v="Ipsos"/>
    <x v="3"/>
    <n v="1667"/>
    <s v="a"/>
    <n v="0.19621459999999999"/>
    <n v="0"/>
    <n v="38.6"/>
    <n v="55.2"/>
    <n v="38.134329999999999"/>
    <n v="54.46002"/>
    <m/>
    <s v="T"/>
    <s v="http://polling.reuters.com/#poll/CP3_2/"/>
    <n v="50254"/>
    <n v="78968"/>
    <n v="43004"/>
    <n v="43182.55878472222"/>
  </r>
  <r>
    <s v="Donald Trump"/>
    <x v="2"/>
    <n v="43182"/>
    <n v="42999"/>
    <n v="43001"/>
    <d v="2017-09-21T00:00:00"/>
    <x v="179"/>
    <x v="452"/>
    <x v="0"/>
    <s v="Gallup"/>
    <x v="6"/>
    <n v="1500"/>
    <s v="a"/>
    <n v="0.13647010000000001"/>
    <n v="0"/>
    <n v="40"/>
    <n v="54"/>
    <n v="40.572119999999998"/>
    <n v="52.310969999999998"/>
    <m/>
    <s v="T"/>
    <s v="http://www.gallup.com/poll/201617/gallup-daily-trump-job-approval.aspx"/>
    <n v="50243"/>
    <n v="78953"/>
    <n v="43002"/>
    <n v="43182.55878472222"/>
  </r>
  <r>
    <s v="Donald Trump"/>
    <x v="1"/>
    <n v="43182"/>
    <n v="42997"/>
    <n v="43001"/>
    <d v="2017-09-19T00:00:00"/>
    <x v="179"/>
    <x v="451"/>
    <x v="2"/>
    <s v="Ipsos"/>
    <x v="3"/>
    <n v="1405"/>
    <s v="rv"/>
    <n v="0.188661"/>
    <n v="0"/>
    <n v="39.9"/>
    <n v="55.6"/>
    <n v="39.73471"/>
    <n v="54.089440000000003"/>
    <m/>
    <s v="T"/>
    <s v="http://polling.reuters.com/#poll/CP3_2/filters/PD1:1"/>
    <n v="50254"/>
    <n v="78964"/>
    <n v="43004"/>
    <n v="43182.558900462966"/>
  </r>
  <r>
    <s v="Donald Trump"/>
    <x v="0"/>
    <n v="43182"/>
    <n v="42996"/>
    <n v="43000"/>
    <d v="2017-09-18T00:00:00"/>
    <x v="180"/>
    <x v="453"/>
    <x v="2"/>
    <s v="Ipsos"/>
    <x v="3"/>
    <n v="1660"/>
    <s v="a"/>
    <n v="0.19818079999999999"/>
    <n v="0"/>
    <n v="38.299999999999997"/>
    <n v="56"/>
    <n v="38.51247"/>
    <n v="54.922939999999997"/>
    <m/>
    <s v="T"/>
    <s v="http://polling.reuters.com/#poll/CP3_2/"/>
    <n v="50255"/>
    <n v="78969"/>
    <n v="43004"/>
    <n v="43182.558668981481"/>
  </r>
  <r>
    <s v="Donald Trump"/>
    <x v="0"/>
    <n v="43182"/>
    <n v="42998"/>
    <n v="43000"/>
    <d v="2017-09-20T00:00:00"/>
    <x v="180"/>
    <x v="454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41"/>
    <n v="78948"/>
    <n v="43001"/>
    <n v="43182.558668981481"/>
  </r>
  <r>
    <s v="Donald Trump"/>
    <x v="2"/>
    <n v="43182"/>
    <n v="42996"/>
    <n v="43000"/>
    <d v="2017-09-18T00:00:00"/>
    <x v="180"/>
    <x v="453"/>
    <x v="2"/>
    <s v="Ipsos"/>
    <x v="3"/>
    <n v="1660"/>
    <s v="a"/>
    <n v="0.19818079999999999"/>
    <n v="0"/>
    <n v="38.299999999999997"/>
    <n v="56"/>
    <n v="37.834330000000001"/>
    <n v="55.260019999999997"/>
    <m/>
    <s v="T"/>
    <s v="http://polling.reuters.com/#poll/CP3_2/"/>
    <n v="50255"/>
    <n v="78969"/>
    <n v="43004"/>
    <n v="43182.55878472222"/>
  </r>
  <r>
    <s v="Donald Trump"/>
    <x v="2"/>
    <n v="43182"/>
    <n v="42998"/>
    <n v="43000"/>
    <d v="2017-09-20T00:00:00"/>
    <x v="180"/>
    <x v="454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41"/>
    <n v="78948"/>
    <n v="43001"/>
    <n v="43182.55878472222"/>
  </r>
  <r>
    <s v="Donald Trump"/>
    <x v="1"/>
    <n v="43182"/>
    <n v="42996"/>
    <n v="43000"/>
    <d v="2017-09-18T00:00:00"/>
    <x v="180"/>
    <x v="453"/>
    <x v="2"/>
    <s v="Ipsos"/>
    <x v="3"/>
    <n v="1401"/>
    <s v="rv"/>
    <n v="0.1905645"/>
    <n v="0"/>
    <n v="39.4"/>
    <n v="56.9"/>
    <n v="39.23471"/>
    <n v="55.38944"/>
    <m/>
    <s v="T"/>
    <s v="http://polling.reuters.com/#poll/CP3_2/filters/PD1:1"/>
    <n v="50255"/>
    <n v="78965"/>
    <n v="43004"/>
    <n v="43182.558900462966"/>
  </r>
  <r>
    <s v="Donald Trump"/>
    <x v="0"/>
    <n v="43182"/>
    <n v="42993"/>
    <n v="42999"/>
    <d v="2017-09-15T00:00:00"/>
    <x v="181"/>
    <x v="455"/>
    <x v="1"/>
    <s v="SurveyMonkey"/>
    <x v="1"/>
    <n v="9061"/>
    <s v="a"/>
    <n v="0.34579349999999998"/>
    <n v="0"/>
    <n v="45"/>
    <n v="53"/>
    <n v="43.02366"/>
    <n v="51.446770000000001"/>
    <m/>
    <m/>
    <s v="https://drive.google.com/file/d/0BztOs71zt1WpM19EY0ZCalBMRWM/view"/>
    <n v="50235"/>
    <n v="78938"/>
    <n v="43000"/>
    <n v="43182.558668981481"/>
  </r>
  <r>
    <s v="Donald Trump"/>
    <x v="0"/>
    <n v="43182"/>
    <n v="42995"/>
    <n v="42999"/>
    <d v="2017-09-17T00:00:00"/>
    <x v="181"/>
    <x v="456"/>
    <x v="2"/>
    <s v="Ipsos"/>
    <x v="3"/>
    <n v="1625"/>
    <s v="a"/>
    <n v="0.19677710000000001"/>
    <n v="0"/>
    <n v="38.299999999999997"/>
    <n v="56.4"/>
    <n v="38.51247"/>
    <n v="55.322940000000003"/>
    <m/>
    <s v="T"/>
    <s v="http://polling.reuters.com/#poll/CP3_2/"/>
    <n v="50237"/>
    <n v="78941"/>
    <n v="43000"/>
    <n v="43182.558668981481"/>
  </r>
  <r>
    <s v="Donald Trump"/>
    <x v="0"/>
    <n v="43182"/>
    <n v="42996"/>
    <n v="42999"/>
    <d v="2017-09-18T00:00:00"/>
    <x v="181"/>
    <x v="457"/>
    <x v="3"/>
    <s v="ABC News/Washington Post"/>
    <x v="8"/>
    <n v="1002"/>
    <s v="a"/>
    <n v="1.908439"/>
    <n v="0"/>
    <n v="39"/>
    <n v="57"/>
    <n v="39.736849999999997"/>
    <n v="55.778790000000001"/>
    <m/>
    <m/>
    <s v="https://www.washingtonpost.com/page/2010-2019/WashingtonPost/2017/09/24/National-Politics/Polling/question_19252.xml?uuid=2UuPTqDcEeeyp7xwtvmAiQ"/>
    <n v="50242"/>
    <n v="78949"/>
    <n v="43002"/>
    <n v="43182.558668981481"/>
  </r>
  <r>
    <s v="Donald Trump"/>
    <x v="0"/>
    <n v="43182"/>
    <n v="42997"/>
    <n v="42999"/>
    <d v="2017-09-19T00:00:00"/>
    <x v="181"/>
    <x v="458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236"/>
    <n v="78940"/>
    <n v="43000"/>
    <n v="43182.558668981481"/>
  </r>
  <r>
    <s v="Donald Trump"/>
    <x v="0"/>
    <n v="43182"/>
    <n v="42997"/>
    <n v="42999"/>
    <d v="2017-09-19T00:00:00"/>
    <x v="181"/>
    <x v="458"/>
    <x v="0"/>
    <s v="Rasmussen Reports/Pulse Opinion Research"/>
    <x v="0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44"/>
    <n v="78954"/>
    <n v="43003"/>
    <n v="43182.558668981481"/>
  </r>
  <r>
    <s v="Donald Trump"/>
    <x v="0"/>
    <n v="43182"/>
    <n v="42998"/>
    <n v="42999"/>
    <d v="2017-09-20T00:00:00"/>
    <x v="181"/>
    <x v="459"/>
    <x v="7"/>
    <s v="Public Policy Polling"/>
    <x v="7"/>
    <n v="638"/>
    <s v="rv"/>
    <n v="0.81186590000000003"/>
    <n v="0"/>
    <n v="42"/>
    <n v="54"/>
    <n v="41.032089999999997"/>
    <n v="54.61694"/>
    <m/>
    <m/>
    <s v="http://www.savemycare.org/wp-content/uploads/2017/09/NationalResults.pdf"/>
    <n v="50234"/>
    <n v="78937"/>
    <n v="43000"/>
    <n v="43182.558668981481"/>
  </r>
  <r>
    <s v="Donald Trump"/>
    <x v="2"/>
    <n v="43182"/>
    <n v="42993"/>
    <n v="42999"/>
    <d v="2017-09-15T00:00:00"/>
    <x v="181"/>
    <x v="455"/>
    <x v="1"/>
    <s v="SurveyMonkey"/>
    <x v="1"/>
    <n v="9061"/>
    <s v="a"/>
    <n v="0.34579349999999998"/>
    <n v="0"/>
    <n v="45"/>
    <n v="53"/>
    <n v="42.352829999999997"/>
    <n v="51.783079999999998"/>
    <m/>
    <m/>
    <s v="https://drive.google.com/file/d/0BztOs71zt1WpM19EY0ZCalBMRWM/view"/>
    <n v="50235"/>
    <n v="78938"/>
    <n v="43000"/>
    <n v="43182.55878472222"/>
  </r>
  <r>
    <s v="Donald Trump"/>
    <x v="2"/>
    <n v="43182"/>
    <n v="42995"/>
    <n v="42999"/>
    <d v="2017-09-17T00:00:00"/>
    <x v="181"/>
    <x v="456"/>
    <x v="2"/>
    <s v="Ipsos"/>
    <x v="3"/>
    <n v="1625"/>
    <s v="a"/>
    <n v="0.19677710000000001"/>
    <n v="0"/>
    <n v="38.299999999999997"/>
    <n v="56.4"/>
    <n v="37.834330000000001"/>
    <n v="55.660020000000003"/>
    <m/>
    <s v="T"/>
    <s v="http://polling.reuters.com/#poll/CP3_2/"/>
    <n v="50237"/>
    <n v="78941"/>
    <n v="43000"/>
    <n v="43182.55878472222"/>
  </r>
  <r>
    <s v="Donald Trump"/>
    <x v="2"/>
    <n v="43182"/>
    <n v="42997"/>
    <n v="42999"/>
    <d v="2017-09-19T00:00:00"/>
    <x v="181"/>
    <x v="458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236"/>
    <n v="78940"/>
    <n v="43000"/>
    <n v="43182.55878472222"/>
  </r>
  <r>
    <s v="Donald Trump"/>
    <x v="2"/>
    <n v="43182"/>
    <n v="42996"/>
    <n v="42999"/>
    <d v="2017-09-18T00:00:00"/>
    <x v="181"/>
    <x v="457"/>
    <x v="3"/>
    <s v="ABC News/Washington Post"/>
    <x v="8"/>
    <n v="1002"/>
    <s v="a"/>
    <n v="1.908439"/>
    <n v="0"/>
    <n v="39"/>
    <n v="57"/>
    <n v="39.345440000000004"/>
    <n v="55.968850000000003"/>
    <m/>
    <m/>
    <s v="https://www.washingtonpost.com/page/2010-2019/WashingtonPost/2017/09/24/National-Politics/Polling/question_19252.xml?uuid=2UuPTqDcEeeyp7xwtvmAiQ"/>
    <n v="50242"/>
    <n v="78949"/>
    <n v="43002"/>
    <n v="43182.55878472222"/>
  </r>
  <r>
    <s v="Donald Trump"/>
    <x v="1"/>
    <n v="43182"/>
    <n v="42993"/>
    <n v="42999"/>
    <d v="2017-09-15T00:00:00"/>
    <x v="181"/>
    <x v="455"/>
    <x v="1"/>
    <s v="SurveyMonkey"/>
    <x v="1"/>
    <n v="7933"/>
    <s v="rv"/>
    <n v="0.34500910000000001"/>
    <n v="0"/>
    <n v="48"/>
    <n v="51"/>
    <n v="45.842950000000002"/>
    <n v="49.259030000000003"/>
    <m/>
    <m/>
    <s v="https://drive.google.com/file/d/0BztOs71zt1WpM19EY0ZCalBMRWM/view"/>
    <n v="50235"/>
    <n v="78939"/>
    <n v="43000"/>
    <n v="43182.558900462966"/>
  </r>
  <r>
    <s v="Donald Trump"/>
    <x v="1"/>
    <n v="43182"/>
    <n v="42995"/>
    <n v="42999"/>
    <d v="2017-09-17T00:00:00"/>
    <x v="181"/>
    <x v="456"/>
    <x v="2"/>
    <s v="Ipsos"/>
    <x v="3"/>
    <n v="1375"/>
    <s v="rv"/>
    <n v="0.1894593"/>
    <n v="0"/>
    <n v="39.9"/>
    <n v="56.9"/>
    <n v="39.73471"/>
    <n v="55.38944"/>
    <m/>
    <s v="T"/>
    <s v="http://polling.reuters.com/#poll/CP3_2/filters/PD1:1"/>
    <n v="50237"/>
    <n v="78944"/>
    <n v="43000"/>
    <n v="43182.558900462966"/>
  </r>
  <r>
    <s v="Donald Trump"/>
    <x v="1"/>
    <n v="43182"/>
    <n v="42997"/>
    <n v="42999"/>
    <d v="2017-09-19T00:00:00"/>
    <x v="181"/>
    <x v="458"/>
    <x v="0"/>
    <s v="Rasmussen Reports/Pulse Opinion Research"/>
    <x v="0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44"/>
    <n v="78954"/>
    <n v="43003"/>
    <n v="43182.558900462966"/>
  </r>
  <r>
    <s v="Donald Trump"/>
    <x v="1"/>
    <n v="43182"/>
    <n v="42996"/>
    <n v="42999"/>
    <d v="2017-09-18T00:00:00"/>
    <x v="181"/>
    <x v="457"/>
    <x v="3"/>
    <s v="ABC News/Washington Post"/>
    <x v="8"/>
    <n v="842"/>
    <s v="rv"/>
    <n v="1.648147"/>
    <n v="0"/>
    <n v="42"/>
    <n v="54"/>
    <n v="42.468940000000003"/>
    <n v="53.120240000000003"/>
    <m/>
    <m/>
    <s v="https://www.washingtonpost.com/page/2010-2019/WashingtonPost/2017/09/24/National-Politics/Polling/question_19252.xml?uuid=2UuPTqDcEeeyp7xwtvmAiQ"/>
    <n v="50242"/>
    <n v="78950"/>
    <n v="43002"/>
    <n v="43182.558900462966"/>
  </r>
  <r>
    <s v="Donald Trump"/>
    <x v="1"/>
    <n v="43182"/>
    <n v="42998"/>
    <n v="42999"/>
    <d v="2017-09-20T00:00:00"/>
    <x v="181"/>
    <x v="459"/>
    <x v="7"/>
    <s v="Public Policy Polling"/>
    <x v="7"/>
    <n v="638"/>
    <s v="rv"/>
    <n v="0.81186590000000003"/>
    <n v="0"/>
    <n v="42"/>
    <n v="54"/>
    <n v="41.834009999999999"/>
    <n v="54.16901"/>
    <m/>
    <m/>
    <s v="http://www.savemycare.org/wp-content/uploads/2017/09/NationalResults.pdf"/>
    <n v="50234"/>
    <n v="78937"/>
    <n v="43000"/>
    <n v="43182.558900462966"/>
  </r>
  <r>
    <s v="Donald Trump"/>
    <x v="0"/>
    <n v="43182"/>
    <n v="42992"/>
    <n v="42998"/>
    <d v="2017-09-14T00:00:00"/>
    <x v="182"/>
    <x v="460"/>
    <x v="1"/>
    <s v="icitizen"/>
    <x v="5"/>
    <n v="2000"/>
    <s v="a"/>
    <n v="0.67624099999999998"/>
    <n v="0"/>
    <n v="42"/>
    <n v="57"/>
    <n v="44.066600000000001"/>
    <n v="50.750590000000003"/>
    <m/>
    <m/>
    <s v="https://projects.fivethirtyeight.com.s3.amazonaws.com/polls/2018_icitizen_national.pdf"/>
    <n v="50959"/>
    <n v="80600"/>
    <n v="43159"/>
    <n v="43182.558668981481"/>
  </r>
  <r>
    <s v="Donald Trump"/>
    <x v="0"/>
    <n v="43182"/>
    <n v="42994"/>
    <n v="42998"/>
    <d v="2017-09-16T00:00:00"/>
    <x v="182"/>
    <x v="461"/>
    <x v="2"/>
    <s v="Ipsos"/>
    <x v="3"/>
    <n v="1626"/>
    <s v="a"/>
    <n v="0.1997022"/>
    <n v="0"/>
    <n v="38.200000000000003"/>
    <n v="55.9"/>
    <n v="38.412469999999999"/>
    <n v="54.822940000000003"/>
    <m/>
    <s v="T"/>
    <s v="http://polling.reuters.com/#poll/CP3_2/"/>
    <n v="50238"/>
    <n v="78942"/>
    <n v="43000"/>
    <n v="43182.558668981481"/>
  </r>
  <r>
    <s v="Donald Trump"/>
    <x v="0"/>
    <n v="43182"/>
    <n v="42996"/>
    <n v="42998"/>
    <d v="2017-09-18T00:00:00"/>
    <x v="182"/>
    <x v="462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32"/>
    <n v="78935"/>
    <n v="42999"/>
    <n v="43182.558668981481"/>
  </r>
  <r>
    <s v="Donald Trump"/>
    <x v="0"/>
    <n v="43182"/>
    <n v="42995"/>
    <n v="42998"/>
    <d v="2017-09-17T00:00:00"/>
    <x v="182"/>
    <x v="463"/>
    <x v="3"/>
    <s v="American Research Group"/>
    <x v="0"/>
    <n v="1100"/>
    <s v="a"/>
    <n v="1.0952729999999999"/>
    <n v="0"/>
    <n v="35"/>
    <n v="59"/>
    <n v="36.766509999999997"/>
    <n v="56.629040000000003"/>
    <m/>
    <m/>
    <s v="http://americanresearchgroup.com/economy/"/>
    <n v="50240"/>
    <n v="78947"/>
    <n v="43000"/>
    <n v="43182.558668981481"/>
  </r>
  <r>
    <s v="Donald Trump"/>
    <x v="0"/>
    <n v="43182"/>
    <n v="42995"/>
    <n v="42998"/>
    <d v="2017-09-17T00:00:00"/>
    <x v="182"/>
    <x v="463"/>
    <x v="3"/>
    <s v="CNN/SSRS"/>
    <x v="5"/>
    <n v="1053"/>
    <s v="a"/>
    <n v="1.246154"/>
    <n v="0"/>
    <n v="40"/>
    <n v="55"/>
    <n v="40.731859999999998"/>
    <n v="54.314540000000001"/>
    <m/>
    <m/>
    <s v="http://i2.cdn.turner.com/cnn/2017/images/09/21/trumpapprovalpoll.pdf"/>
    <n v="50233"/>
    <n v="78936"/>
    <n v="42999"/>
    <n v="43182.558668981481"/>
  </r>
  <r>
    <s v="Donald Trump"/>
    <x v="0"/>
    <n v="43182"/>
    <n v="42995"/>
    <n v="42998"/>
    <d v="2017-09-17T00:00:00"/>
    <x v="182"/>
    <x v="463"/>
    <x v="3"/>
    <s v="Harris Interactive"/>
    <x v="1"/>
    <n v="2177"/>
    <s v="rv"/>
    <n v="1.0841460000000001"/>
    <n v="0"/>
    <n v="45"/>
    <n v="55"/>
    <n v="41.761139999999997"/>
    <n v="54.406779999999998"/>
    <m/>
    <m/>
    <s v="http://harvardharrispoll.com/wp-content/uploads/2017/09/HHP-September-Wave_Topline-Memo_No-Banners_Registered-Voters.pdf"/>
    <n v="50247"/>
    <n v="78957"/>
    <n v="43003"/>
    <n v="43182.558668981481"/>
  </r>
  <r>
    <s v="Donald Trump"/>
    <x v="0"/>
    <n v="43182"/>
    <n v="42996"/>
    <n v="42998"/>
    <d v="2017-09-18T00:00:00"/>
    <x v="182"/>
    <x v="462"/>
    <x v="0"/>
    <s v="Rasmussen Reports/Pulse Opinion Research"/>
    <x v="0"/>
    <n v="1500"/>
    <s v="lv"/>
    <n v="0.1249851"/>
    <n v="0"/>
    <n v="43"/>
    <n v="55"/>
    <n v="38.017049999999998"/>
    <n v="55.121749999999999"/>
    <m/>
    <s v="T"/>
    <s v="http://www.rasmussenreports.com/public_content/politics/trump_administration/trump_approval_index_history"/>
    <n v="50230"/>
    <n v="78932"/>
    <n v="42999"/>
    <n v="43182.558668981481"/>
  </r>
  <r>
    <s v="Donald Trump"/>
    <x v="0"/>
    <n v="43182"/>
    <n v="42997"/>
    <n v="42998"/>
    <d v="2017-09-19T00:00:00"/>
    <x v="182"/>
    <x v="464"/>
    <x v="7"/>
    <s v="Lucid"/>
    <x v="5"/>
    <n v="1301"/>
    <s v="a"/>
    <n v="0.63147620000000004"/>
    <n v="0"/>
    <n v="38.21"/>
    <n v="48.66"/>
    <n v="39.880569999999999"/>
    <n v="51.374890000000001"/>
    <m/>
    <m/>
    <s v="https://docs.google.com/spreadsheets/d/17Hc0loE6wXtGEWShWsC7X2xG1adogmfzYpb21KkPkV0/edit#gid=652311423"/>
    <n v="50307"/>
    <n v="79042"/>
    <n v="43018"/>
    <n v="43182.558668981481"/>
  </r>
  <r>
    <s v="Donald Trump"/>
    <x v="2"/>
    <n v="43182"/>
    <n v="42992"/>
    <n v="42998"/>
    <d v="2017-09-14T00:00:00"/>
    <x v="182"/>
    <x v="460"/>
    <x v="1"/>
    <s v="icitizen"/>
    <x v="5"/>
    <n v="2000"/>
    <s v="a"/>
    <n v="0.67624099999999998"/>
    <n v="0"/>
    <n v="42"/>
    <n v="57"/>
    <n v="43.499200000000002"/>
    <n v="51.028239999999997"/>
    <m/>
    <m/>
    <s v="https://projects.fivethirtyeight.com.s3.amazonaws.com/polls/2018_icitizen_national.pdf"/>
    <n v="50959"/>
    <n v="80600"/>
    <n v="43159"/>
    <n v="43182.55878472222"/>
  </r>
  <r>
    <s v="Donald Trump"/>
    <x v="2"/>
    <n v="43182"/>
    <n v="42994"/>
    <n v="42998"/>
    <d v="2017-09-16T00:00:00"/>
    <x v="182"/>
    <x v="461"/>
    <x v="2"/>
    <s v="Ipsos"/>
    <x v="3"/>
    <n v="1626"/>
    <s v="a"/>
    <n v="0.1997022"/>
    <n v="0"/>
    <n v="38.200000000000003"/>
    <n v="55.9"/>
    <n v="37.73433"/>
    <n v="55.160020000000003"/>
    <m/>
    <s v="T"/>
    <s v="http://polling.reuters.com/#poll/CP3_2/"/>
    <n v="50238"/>
    <n v="78942"/>
    <n v="43000"/>
    <n v="43182.55878472222"/>
  </r>
  <r>
    <s v="Donald Trump"/>
    <x v="2"/>
    <n v="43182"/>
    <n v="42995"/>
    <n v="42998"/>
    <d v="2017-09-17T00:00:00"/>
    <x v="182"/>
    <x v="463"/>
    <x v="3"/>
    <s v="American Research Group"/>
    <x v="0"/>
    <n v="1100"/>
    <s v="a"/>
    <n v="1.0952729999999999"/>
    <n v="0"/>
    <n v="35"/>
    <n v="59"/>
    <n v="36.155920000000002"/>
    <n v="57.008929999999999"/>
    <m/>
    <m/>
    <s v="http://americanresearchgroup.com/economy/"/>
    <n v="50240"/>
    <n v="78947"/>
    <n v="43000"/>
    <n v="43182.55878472222"/>
  </r>
  <r>
    <s v="Donald Trump"/>
    <x v="2"/>
    <n v="43182"/>
    <n v="42996"/>
    <n v="42998"/>
    <d v="2017-09-18T00:00:00"/>
    <x v="182"/>
    <x v="462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32"/>
    <n v="78935"/>
    <n v="42999"/>
    <n v="43182.55878472222"/>
  </r>
  <r>
    <s v="Donald Trump"/>
    <x v="2"/>
    <n v="43182"/>
    <n v="42995"/>
    <n v="42998"/>
    <d v="2017-09-17T00:00:00"/>
    <x v="182"/>
    <x v="463"/>
    <x v="3"/>
    <s v="CNN/SSRS"/>
    <x v="5"/>
    <n v="1053"/>
    <s v="a"/>
    <n v="1.246154"/>
    <n v="0"/>
    <n v="40"/>
    <n v="55"/>
    <n v="40.264479999999999"/>
    <n v="54.49756"/>
    <m/>
    <m/>
    <s v="http://i2.cdn.turner.com/cnn/2017/images/09/21/trumpapprovalpoll.pdf"/>
    <n v="50233"/>
    <n v="78936"/>
    <n v="42999"/>
    <n v="43182.55878472222"/>
  </r>
  <r>
    <s v="Donald Trump"/>
    <x v="2"/>
    <n v="43182"/>
    <n v="42997"/>
    <n v="42998"/>
    <d v="2017-09-19T00:00:00"/>
    <x v="182"/>
    <x v="464"/>
    <x v="7"/>
    <s v="Lucid"/>
    <x v="5"/>
    <n v="1301"/>
    <s v="a"/>
    <n v="0.63147620000000004"/>
    <n v="0"/>
    <n v="38.21"/>
    <n v="48.66"/>
    <n v="39.405299999999997"/>
    <n v="51.584679999999999"/>
    <m/>
    <m/>
    <s v="https://docs.google.com/spreadsheets/d/17Hc0loE6wXtGEWShWsC7X2xG1adogmfzYpb21KkPkV0/edit#gid=652311423"/>
    <n v="50307"/>
    <n v="79042"/>
    <n v="43018"/>
    <n v="43182.55878472222"/>
  </r>
  <r>
    <s v="Donald Trump"/>
    <x v="1"/>
    <n v="43182"/>
    <n v="42994"/>
    <n v="42998"/>
    <d v="2017-09-16T00:00:00"/>
    <x v="182"/>
    <x v="461"/>
    <x v="2"/>
    <s v="Ipsos"/>
    <x v="3"/>
    <n v="1367"/>
    <s v="rv"/>
    <n v="0.19079979999999999"/>
    <n v="0"/>
    <n v="39.799999999999997"/>
    <n v="56.2"/>
    <n v="39.634700000000002"/>
    <n v="54.689439999999998"/>
    <m/>
    <s v="T"/>
    <s v="http://polling.reuters.com/#poll/CP3_2/filters/PD1:1"/>
    <n v="50238"/>
    <n v="78945"/>
    <n v="43000"/>
    <n v="43182.558900462966"/>
  </r>
  <r>
    <s v="Donald Trump"/>
    <x v="1"/>
    <n v="43182"/>
    <n v="42995"/>
    <n v="42998"/>
    <d v="2017-09-17T00:00:00"/>
    <x v="182"/>
    <x v="463"/>
    <x v="3"/>
    <s v="Harris Interactive"/>
    <x v="1"/>
    <n v="2177"/>
    <s v="rv"/>
    <n v="1.0841460000000001"/>
    <n v="0"/>
    <n v="45"/>
    <n v="55"/>
    <n v="42.674059999999997"/>
    <n v="53.936669999999999"/>
    <m/>
    <m/>
    <s v="http://harvardharrispoll.com/wp-content/uploads/2017/09/HHP-September-Wave_Topline-Memo_No-Banners_Registered-Voters.pdf"/>
    <n v="50247"/>
    <n v="78957"/>
    <n v="43003"/>
    <n v="43182.558900462966"/>
  </r>
  <r>
    <s v="Donald Trump"/>
    <x v="1"/>
    <n v="43182"/>
    <n v="42996"/>
    <n v="42998"/>
    <d v="2017-09-18T00:00:00"/>
    <x v="182"/>
    <x v="462"/>
    <x v="0"/>
    <s v="Rasmussen Reports/Pulse Opinion Research"/>
    <x v="0"/>
    <n v="1500"/>
    <s v="lv"/>
    <n v="0.1249851"/>
    <n v="0"/>
    <n v="43"/>
    <n v="55"/>
    <n v="39.229849999999999"/>
    <n v="54.485889999999998"/>
    <m/>
    <s v="T"/>
    <s v="http://www.rasmussenreports.com/public_content/politics/trump_administration/trump_approval_index_history"/>
    <n v="50230"/>
    <n v="78932"/>
    <n v="42999"/>
    <n v="43182.558900462966"/>
  </r>
  <r>
    <s v="Donald Trump"/>
    <x v="1"/>
    <n v="43182"/>
    <n v="42995"/>
    <n v="42998"/>
    <d v="2017-09-17T00:00:00"/>
    <x v="182"/>
    <x v="463"/>
    <x v="3"/>
    <s v="CNN/SSRS"/>
    <x v="5"/>
    <n v="939"/>
    <s v="rv"/>
    <n v="1.3786579999999999"/>
    <n v="0"/>
    <n v="42"/>
    <n v="53"/>
    <n v="42.259480000000003"/>
    <n v="52.574919999999999"/>
    <m/>
    <m/>
    <s v="http://i2.cdn.turner.com/cnn/2017/images/09/21/trumpapprovalpoll.pdf"/>
    <n v="50233"/>
    <n v="79045"/>
    <n v="43018"/>
    <n v="43182.558900462966"/>
  </r>
  <r>
    <s v="Donald Trump"/>
    <x v="0"/>
    <n v="43182"/>
    <n v="42993"/>
    <n v="42997"/>
    <d v="2017-09-15T00:00:00"/>
    <x v="183"/>
    <x v="465"/>
    <x v="2"/>
    <s v="Ipsos"/>
    <x v="3"/>
    <n v="1557"/>
    <s v="a"/>
    <n v="0.19396350000000001"/>
    <n v="0"/>
    <n v="39"/>
    <n v="54.8"/>
    <n v="39.212470000000003"/>
    <n v="53.722940000000001"/>
    <m/>
    <s v="T"/>
    <s v="http://polling.reuters.com/#poll/CP3_2/"/>
    <n v="50239"/>
    <n v="78943"/>
    <n v="43000"/>
    <n v="43182.558668981481"/>
  </r>
  <r>
    <s v="Donald Trump"/>
    <x v="0"/>
    <n v="43182"/>
    <n v="42993"/>
    <n v="42997"/>
    <d v="2017-09-15T00:00:00"/>
    <x v="183"/>
    <x v="465"/>
    <x v="2"/>
    <s v="Monmouth University"/>
    <x v="8"/>
    <n v="1009"/>
    <s v="a"/>
    <n v="2.100749"/>
    <n v="0"/>
    <n v="40"/>
    <n v="49"/>
    <n v="40.235939999999999"/>
    <n v="50.582999999999998"/>
    <m/>
    <m/>
    <s v="https://www.monmouth.edu/polling-institute/reports/MonmouthPoll_US_092017/"/>
    <n v="50228"/>
    <n v="78929"/>
    <n v="42998"/>
    <n v="43182.558668981481"/>
  </r>
  <r>
    <s v="Donald Trump"/>
    <x v="0"/>
    <n v="43182"/>
    <n v="42995"/>
    <n v="42997"/>
    <d v="2017-09-17T00:00:00"/>
    <x v="183"/>
    <x v="466"/>
    <x v="0"/>
    <s v="Rasmussen Reports/Pulse Opinion Research"/>
    <x v="0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225"/>
    <n v="78923"/>
    <n v="42998"/>
    <n v="43182.558668981481"/>
  </r>
  <r>
    <s v="Donald Trump"/>
    <x v="0"/>
    <n v="43182"/>
    <n v="42995"/>
    <n v="42997"/>
    <d v="2017-09-17T00:00:00"/>
    <x v="183"/>
    <x v="466"/>
    <x v="0"/>
    <s v="Gallup"/>
    <x v="6"/>
    <n v="1500"/>
    <s v="a"/>
    <n v="0.13647010000000001"/>
    <n v="0"/>
    <n v="39"/>
    <n v="55"/>
    <n v="40.240139999999997"/>
    <n v="52.970889999999997"/>
    <m/>
    <s v="T"/>
    <s v="http://www.gallup.com/poll/201617/gallup-daily-trump-job-approval.aspx"/>
    <n v="50229"/>
    <n v="78931"/>
    <n v="42998"/>
    <n v="43182.558668981481"/>
  </r>
  <r>
    <s v="Donald Trump"/>
    <x v="0"/>
    <n v="43182"/>
    <n v="42995"/>
    <n v="42997"/>
    <d v="2017-09-17T00:00:00"/>
    <x v="183"/>
    <x v="466"/>
    <x v="0"/>
    <s v="YouGov"/>
    <x v="4"/>
    <n v="1500"/>
    <s v="a"/>
    <n v="0.77951649999999995"/>
    <n v="0"/>
    <n v="39"/>
    <n v="49"/>
    <n v="39.612949999999998"/>
    <n v="51.491219999999998"/>
    <m/>
    <m/>
    <s v="https://d25d2506sfb94s.cloudfront.net/cumulus_uploads/document/pg2ybma1jb/econTabReport.pdf"/>
    <n v="50226"/>
    <n v="78924"/>
    <n v="42998"/>
    <n v="43182.558668981481"/>
  </r>
  <r>
    <s v="Donald Trump"/>
    <x v="2"/>
    <n v="43182"/>
    <n v="42993"/>
    <n v="42997"/>
    <d v="2017-09-15T00:00:00"/>
    <x v="183"/>
    <x v="465"/>
    <x v="2"/>
    <s v="Monmouth University"/>
    <x v="8"/>
    <n v="1009"/>
    <s v="a"/>
    <n v="2.100749"/>
    <n v="0"/>
    <n v="40"/>
    <n v="49"/>
    <n v="39.849260000000001"/>
    <n v="50.74456"/>
    <m/>
    <m/>
    <s v="https://www.monmouth.edu/polling-institute/reports/MonmouthPoll_US_092017/"/>
    <n v="50228"/>
    <n v="78929"/>
    <n v="42998"/>
    <n v="43182.55878472222"/>
  </r>
  <r>
    <s v="Donald Trump"/>
    <x v="2"/>
    <n v="43182"/>
    <n v="42993"/>
    <n v="42997"/>
    <d v="2017-09-15T00:00:00"/>
    <x v="183"/>
    <x v="465"/>
    <x v="2"/>
    <s v="Ipsos"/>
    <x v="3"/>
    <n v="1557"/>
    <s v="a"/>
    <n v="0.19396350000000001"/>
    <n v="0"/>
    <n v="39"/>
    <n v="54.8"/>
    <n v="38.534329999999997"/>
    <n v="54.060020000000002"/>
    <m/>
    <s v="T"/>
    <s v="http://polling.reuters.com/#poll/CP3_2/"/>
    <n v="50239"/>
    <n v="78943"/>
    <n v="43000"/>
    <n v="43182.55878472222"/>
  </r>
  <r>
    <s v="Donald Trump"/>
    <x v="2"/>
    <n v="43182"/>
    <n v="42995"/>
    <n v="42997"/>
    <d v="2017-09-17T00:00:00"/>
    <x v="183"/>
    <x v="466"/>
    <x v="0"/>
    <s v="YouGov"/>
    <x v="4"/>
    <n v="1500"/>
    <s v="a"/>
    <n v="0.77951649999999995"/>
    <n v="0"/>
    <n v="39"/>
    <n v="49"/>
    <n v="39.0182"/>
    <n v="51.78143"/>
    <m/>
    <m/>
    <s v="https://d25d2506sfb94s.cloudfront.net/cumulus_uploads/document/pg2ybma1jb/econTabReport.pdf"/>
    <n v="50226"/>
    <n v="78924"/>
    <n v="42998"/>
    <n v="43182.55878472222"/>
  </r>
  <r>
    <s v="Donald Trump"/>
    <x v="2"/>
    <n v="43182"/>
    <n v="42995"/>
    <n v="42997"/>
    <d v="2017-09-17T00:00:00"/>
    <x v="183"/>
    <x v="466"/>
    <x v="0"/>
    <s v="Gallup"/>
    <x v="6"/>
    <n v="1500"/>
    <s v="a"/>
    <n v="0.13647010000000001"/>
    <n v="0"/>
    <n v="39"/>
    <n v="55"/>
    <n v="39.572119999999998"/>
    <n v="53.310969999999998"/>
    <m/>
    <s v="T"/>
    <s v="http://www.gallup.com/poll/201617/gallup-daily-trump-job-approval.aspx"/>
    <n v="50229"/>
    <n v="78931"/>
    <n v="42998"/>
    <n v="43182.55878472222"/>
  </r>
  <r>
    <s v="Donald Trump"/>
    <x v="1"/>
    <n v="43182"/>
    <n v="42993"/>
    <n v="42997"/>
    <d v="2017-09-15T00:00:00"/>
    <x v="183"/>
    <x v="465"/>
    <x v="2"/>
    <s v="Ipsos"/>
    <x v="3"/>
    <n v="1299"/>
    <s v="rv"/>
    <n v="0.1836737"/>
    <n v="0"/>
    <n v="40.9"/>
    <n v="55.3"/>
    <n v="40.73471"/>
    <n v="53.789439999999999"/>
    <m/>
    <s v="T"/>
    <s v="http://polling.reuters.com/#poll/CP3_2/filters/PD1:1"/>
    <n v="50239"/>
    <n v="78946"/>
    <n v="43000"/>
    <n v="43182.558900462966"/>
  </r>
  <r>
    <s v="Donald Trump"/>
    <x v="1"/>
    <n v="43182"/>
    <n v="42993"/>
    <n v="42997"/>
    <d v="2017-09-15T00:00:00"/>
    <x v="183"/>
    <x v="465"/>
    <x v="2"/>
    <s v="Monmouth University"/>
    <x v="8"/>
    <n v="857"/>
    <s v="rv"/>
    <n v="1.8092200000000001"/>
    <n v="0"/>
    <n v="42"/>
    <n v="48"/>
    <n v="42.307989999999997"/>
    <n v="49.0944"/>
    <m/>
    <m/>
    <s v="https://www.monmouth.edu/polling-institute/reports/MonmouthPoll_US_092017/"/>
    <n v="50228"/>
    <n v="78930"/>
    <n v="42998"/>
    <n v="43182.558900462966"/>
  </r>
  <r>
    <s v="Donald Trump"/>
    <x v="1"/>
    <n v="43182"/>
    <n v="42995"/>
    <n v="42997"/>
    <d v="2017-09-17T00:00:00"/>
    <x v="183"/>
    <x v="466"/>
    <x v="0"/>
    <s v="YouGov"/>
    <x v="4"/>
    <n v="1292"/>
    <s v="rv"/>
    <n v="0.84227549999999995"/>
    <n v="0"/>
    <n v="43"/>
    <n v="51"/>
    <n v="42.151739999999997"/>
    <n v="51.626690000000004"/>
    <m/>
    <m/>
    <s v="https://d25d2506sfb94s.cloudfront.net/cumulus_uploads/document/pg2ybma1jb/econTabReport.pdf"/>
    <n v="50226"/>
    <n v="78925"/>
    <n v="42998"/>
    <n v="43182.558900462966"/>
  </r>
  <r>
    <s v="Donald Trump"/>
    <x v="1"/>
    <n v="43182"/>
    <n v="42995"/>
    <n v="42997"/>
    <d v="2017-09-17T00:00:00"/>
    <x v="183"/>
    <x v="466"/>
    <x v="0"/>
    <s v="Rasmussen Reports/Pulse Opinion Research"/>
    <x v="0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225"/>
    <n v="78923"/>
    <n v="42998"/>
    <n v="43182.558900462966"/>
  </r>
  <r>
    <s v="Donald Trump"/>
    <x v="0"/>
    <n v="43182"/>
    <n v="42992"/>
    <n v="42996"/>
    <d v="2017-09-14T00:00:00"/>
    <x v="184"/>
    <x v="467"/>
    <x v="2"/>
    <s v="NBC News/Wall Street Journal"/>
    <x v="3"/>
    <n v="900"/>
    <s v="a"/>
    <n v="1.571488"/>
    <n v="0"/>
    <n v="43"/>
    <n v="52"/>
    <n v="42.53631"/>
    <n v="52.55247"/>
    <m/>
    <m/>
    <s v="http://msnbcmedia.msn.com/i/MSNBC/Sections/A_Politics/HUB_NBCPolitics_Front/17363%20NBCWSJ%20September%20Poll%20(9-21-17%20Release).pdf"/>
    <n v="50231"/>
    <n v="78933"/>
    <n v="42999"/>
    <n v="43182.558668981481"/>
  </r>
  <r>
    <s v="Donald Trump"/>
    <x v="0"/>
    <n v="43182"/>
    <n v="42991"/>
    <n v="42996"/>
    <d v="2017-09-13T00:00:00"/>
    <x v="184"/>
    <x v="468"/>
    <x v="4"/>
    <s v="Kaiser Family Foundation"/>
    <x v="5"/>
    <n v="1179"/>
    <s v="a"/>
    <n v="1.564994"/>
    <n v="0"/>
    <n v="38"/>
    <n v="57"/>
    <n v="38.518419999999999"/>
    <n v="55.473930000000003"/>
    <m/>
    <m/>
    <s v="http://files.kff.org/attachment/Topline-Kaiser-Health-Tracking-Poll-September-2017-Whats-Next-for-Health-Care"/>
    <n v="50248"/>
    <n v="78958"/>
    <n v="43003"/>
    <n v="43182.558668981481"/>
  </r>
  <r>
    <s v="Donald Trump"/>
    <x v="0"/>
    <n v="43182"/>
    <n v="42992"/>
    <n v="42996"/>
    <d v="2017-09-14T00:00:00"/>
    <x v="184"/>
    <x v="467"/>
    <x v="2"/>
    <s v="Ipsos"/>
    <x v="3"/>
    <n v="1560"/>
    <s v="a"/>
    <n v="0.1965829"/>
    <n v="0"/>
    <n v="37.5"/>
    <n v="56.5"/>
    <n v="37.712470000000003"/>
    <n v="55.422939999999997"/>
    <m/>
    <s v="T"/>
    <s v="http://polling.reuters.com/#poll/CP3_2/"/>
    <n v="50221"/>
    <n v="78919"/>
    <n v="42997"/>
    <n v="43182.558668981481"/>
  </r>
  <r>
    <s v="Donald Trump"/>
    <x v="0"/>
    <n v="43182"/>
    <n v="42992"/>
    <n v="42996"/>
    <d v="2017-09-14T00:00:00"/>
    <x v="184"/>
    <x v="467"/>
    <x v="2"/>
    <s v="Rasmussen Reports/Pulse Opinion Research"/>
    <x v="0"/>
    <n v="1500"/>
    <s v="lv"/>
    <n v="0.2243295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19"/>
    <n v="78912"/>
    <n v="42997"/>
    <n v="43182.558668981481"/>
  </r>
  <r>
    <s v="Donald Trump"/>
    <x v="0"/>
    <n v="43182"/>
    <n v="42994"/>
    <n v="42996"/>
    <d v="2017-09-16T00:00:00"/>
    <x v="184"/>
    <x v="469"/>
    <x v="0"/>
    <s v="Gallup"/>
    <x v="6"/>
    <n v="1500"/>
    <s v="a"/>
    <n v="0.13647010000000001"/>
    <n v="0"/>
    <n v="38"/>
    <n v="55"/>
    <n v="39.240139999999997"/>
    <n v="52.970889999999997"/>
    <m/>
    <s v="T"/>
    <s v="http://www.gallup.com/poll/201617/gallup-daily-trump-job-approval.aspx"/>
    <n v="50220"/>
    <n v="78913"/>
    <n v="42997"/>
    <n v="43182.558668981481"/>
  </r>
  <r>
    <s v="Donald Trump"/>
    <x v="2"/>
    <n v="43182"/>
    <n v="42991"/>
    <n v="42996"/>
    <d v="2017-09-13T00:00:00"/>
    <x v="184"/>
    <x v="468"/>
    <x v="4"/>
    <s v="Kaiser Family Foundation"/>
    <x v="5"/>
    <n v="1179"/>
    <s v="a"/>
    <n v="1.564994"/>
    <n v="0"/>
    <n v="38"/>
    <n v="57"/>
    <n v="38.084850000000003"/>
    <n v="55.698349999999998"/>
    <m/>
    <m/>
    <s v="http://files.kff.org/attachment/Topline-Kaiser-Health-Tracking-Poll-September-2017-Whats-Next-for-Health-Care"/>
    <n v="50248"/>
    <n v="78958"/>
    <n v="43003"/>
    <n v="43182.55878472222"/>
  </r>
  <r>
    <s v="Donald Trump"/>
    <x v="2"/>
    <n v="43182"/>
    <n v="42992"/>
    <n v="42996"/>
    <d v="2017-09-14T00:00:00"/>
    <x v="184"/>
    <x v="467"/>
    <x v="2"/>
    <s v="Ipsos"/>
    <x v="3"/>
    <n v="1560"/>
    <s v="a"/>
    <n v="0.1965829"/>
    <n v="0"/>
    <n v="37.5"/>
    <n v="56.5"/>
    <n v="37.034329999999997"/>
    <n v="55.760019999999997"/>
    <m/>
    <s v="T"/>
    <s v="http://polling.reuters.com/#poll/CP3_2/"/>
    <n v="50221"/>
    <n v="78919"/>
    <n v="42997"/>
    <n v="43182.55878472222"/>
  </r>
  <r>
    <s v="Donald Trump"/>
    <x v="2"/>
    <n v="43182"/>
    <n v="42992"/>
    <n v="42996"/>
    <d v="2017-09-14T00:00:00"/>
    <x v="184"/>
    <x v="467"/>
    <x v="2"/>
    <s v="NBC News/Wall Street Journal"/>
    <x v="3"/>
    <n v="900"/>
    <s v="a"/>
    <n v="1.571488"/>
    <n v="0"/>
    <n v="43"/>
    <n v="52"/>
    <n v="42.10801"/>
    <n v="52.746729999999999"/>
    <m/>
    <m/>
    <s v="http://msnbcmedia.msn.com/i/MSNBC/Sections/A_Politics/HUB_NBCPolitics_Front/17363%20NBCWSJ%20September%20Poll%20(9-21-17%20Release).pdf"/>
    <n v="50231"/>
    <n v="78933"/>
    <n v="42999"/>
    <n v="43182.55878472222"/>
  </r>
  <r>
    <s v="Donald Trump"/>
    <x v="2"/>
    <n v="43182"/>
    <n v="42994"/>
    <n v="42996"/>
    <d v="2017-09-16T00:00:00"/>
    <x v="184"/>
    <x v="469"/>
    <x v="0"/>
    <s v="Gallup"/>
    <x v="6"/>
    <n v="1500"/>
    <s v="a"/>
    <n v="0.13647010000000001"/>
    <n v="0"/>
    <n v="38"/>
    <n v="55"/>
    <n v="38.572119999999998"/>
    <n v="53.310969999999998"/>
    <m/>
    <s v="T"/>
    <s v="http://www.gallup.com/poll/201617/gallup-daily-trump-job-approval.aspx"/>
    <n v="50220"/>
    <n v="78913"/>
    <n v="42997"/>
    <n v="43182.55878472222"/>
  </r>
  <r>
    <s v="Donald Trump"/>
    <x v="1"/>
    <n v="43182"/>
    <n v="42992"/>
    <n v="42996"/>
    <d v="2017-09-14T00:00:00"/>
    <x v="184"/>
    <x v="467"/>
    <x v="2"/>
    <s v="Ipsos"/>
    <x v="3"/>
    <n v="1277"/>
    <s v="rv"/>
    <n v="0.18247289999999999"/>
    <n v="0"/>
    <n v="39.299999999999997"/>
    <n v="57.5"/>
    <n v="39.134700000000002"/>
    <n v="55.989440000000002"/>
    <m/>
    <s v="T"/>
    <s v="http://polling.reuters.com/#poll/CP3_2/filters/PD1:1"/>
    <n v="50221"/>
    <n v="78915"/>
    <n v="42997"/>
    <n v="43182.558900462966"/>
  </r>
  <r>
    <s v="Donald Trump"/>
    <x v="1"/>
    <n v="43182"/>
    <n v="42992"/>
    <n v="42996"/>
    <d v="2017-09-14T00:00:00"/>
    <x v="184"/>
    <x v="467"/>
    <x v="2"/>
    <s v="Rasmussen Reports/Pulse Opinion Research"/>
    <x v="0"/>
    <n v="1500"/>
    <s v="lv"/>
    <n v="0.2243295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19"/>
    <n v="78912"/>
    <n v="42997"/>
    <n v="43182.558900462966"/>
  </r>
  <r>
    <s v="Donald Trump"/>
    <x v="0"/>
    <n v="43182"/>
    <n v="42991"/>
    <n v="42995"/>
    <d v="2017-09-13T00:00:00"/>
    <x v="185"/>
    <x v="470"/>
    <x v="2"/>
    <s v="Rasmussen Reports/Pulse Opinion Research"/>
    <x v="0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216"/>
    <n v="78909"/>
    <n v="42996"/>
    <n v="43182.558668981481"/>
  </r>
  <r>
    <s v="Donald Trump"/>
    <x v="0"/>
    <n v="43182"/>
    <n v="42991"/>
    <n v="42995"/>
    <d v="2017-09-13T00:00:00"/>
    <x v="185"/>
    <x v="470"/>
    <x v="2"/>
    <s v="Ipsos"/>
    <x v="3"/>
    <n v="1585"/>
    <s v="a"/>
    <n v="0.2014532"/>
    <n v="0"/>
    <n v="39.4"/>
    <n v="54.9"/>
    <n v="39.612470000000002"/>
    <n v="53.822940000000003"/>
    <m/>
    <s v="T"/>
    <s v="http://polling.reuters.com/#poll/CP3_2/"/>
    <n v="50222"/>
    <n v="78920"/>
    <n v="42997"/>
    <n v="43182.558668981481"/>
  </r>
  <r>
    <s v="Donald Trump"/>
    <x v="0"/>
    <n v="43182"/>
    <n v="42992"/>
    <n v="42995"/>
    <d v="2017-09-14T00:00:00"/>
    <x v="185"/>
    <x v="471"/>
    <x v="3"/>
    <s v="Morning Consult"/>
    <x v="5"/>
    <n v="1994"/>
    <s v="rv"/>
    <n v="0.48618660000000002"/>
    <n v="0"/>
    <n v="43"/>
    <n v="52"/>
    <n v="39.107430000000001"/>
    <n v="55.069670000000002"/>
    <m/>
    <m/>
    <s v="http://www.politico.com/f/?id=0000015e-9b58-d079-a3fe-dbdcaea70001"/>
    <n v="50227"/>
    <n v="78926"/>
    <n v="42998"/>
    <n v="43182.558668981481"/>
  </r>
  <r>
    <s v="Donald Trump"/>
    <x v="0"/>
    <n v="43182"/>
    <n v="42993"/>
    <n v="42995"/>
    <d v="2017-09-15T00:00:00"/>
    <x v="185"/>
    <x v="472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217"/>
    <n v="78910"/>
    <n v="42996"/>
    <n v="43182.558668981481"/>
  </r>
  <r>
    <s v="Donald Trump"/>
    <x v="2"/>
    <n v="43182"/>
    <n v="42991"/>
    <n v="42995"/>
    <d v="2017-09-13T00:00:00"/>
    <x v="185"/>
    <x v="470"/>
    <x v="2"/>
    <s v="Ipsos"/>
    <x v="3"/>
    <n v="1585"/>
    <s v="a"/>
    <n v="0.2014532"/>
    <n v="0"/>
    <n v="39.4"/>
    <n v="54.9"/>
    <n v="38.934330000000003"/>
    <n v="54.160020000000003"/>
    <m/>
    <s v="T"/>
    <s v="http://polling.reuters.com/#poll/CP3_2/"/>
    <n v="50222"/>
    <n v="78920"/>
    <n v="42997"/>
    <n v="43182.55878472222"/>
  </r>
  <r>
    <s v="Donald Trump"/>
    <x v="2"/>
    <n v="43182"/>
    <n v="42993"/>
    <n v="42995"/>
    <d v="2017-09-15T00:00:00"/>
    <x v="185"/>
    <x v="472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217"/>
    <n v="78910"/>
    <n v="42996"/>
    <n v="43182.55878472222"/>
  </r>
  <r>
    <s v="Donald Trump"/>
    <x v="1"/>
    <n v="43182"/>
    <n v="42991"/>
    <n v="42995"/>
    <d v="2017-09-13T00:00:00"/>
    <x v="185"/>
    <x v="470"/>
    <x v="2"/>
    <s v="Rasmussen Reports/Pulse Opinion Research"/>
    <x v="0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216"/>
    <n v="78909"/>
    <n v="42996"/>
    <n v="43182.558900462966"/>
  </r>
  <r>
    <s v="Donald Trump"/>
    <x v="1"/>
    <n v="43182"/>
    <n v="42991"/>
    <n v="42995"/>
    <d v="2017-09-13T00:00:00"/>
    <x v="185"/>
    <x v="470"/>
    <x v="2"/>
    <s v="Ipsos"/>
    <x v="3"/>
    <n v="1274"/>
    <s v="rv"/>
    <n v="0.1834742"/>
    <n v="0"/>
    <n v="41.4"/>
    <n v="55.3"/>
    <n v="41.23471"/>
    <n v="53.789439999999999"/>
    <m/>
    <s v="T"/>
    <s v="http://polling.reuters.com/#poll/CP3_2/filters/PD1:1"/>
    <n v="50222"/>
    <n v="78916"/>
    <n v="42997"/>
    <n v="43182.558900462966"/>
  </r>
  <r>
    <s v="Donald Trump"/>
    <x v="1"/>
    <n v="43182"/>
    <n v="42992"/>
    <n v="42995"/>
    <d v="2017-09-14T00:00:00"/>
    <x v="185"/>
    <x v="471"/>
    <x v="3"/>
    <s v="Morning Consult"/>
    <x v="5"/>
    <n v="1994"/>
    <s v="rv"/>
    <n v="0.62706709999999999"/>
    <n v="0"/>
    <n v="43"/>
    <n v="52"/>
    <n v="40.112200000000001"/>
    <n v="54.48854"/>
    <m/>
    <m/>
    <s v="http://www.politico.com/f/?id=0000015e-9b58-d079-a3fe-dbdcaea70001"/>
    <n v="50227"/>
    <n v="78926"/>
    <n v="42998"/>
    <n v="43182.558900462966"/>
  </r>
  <r>
    <s v="Donald Trump"/>
    <x v="0"/>
    <n v="43182"/>
    <n v="42988"/>
    <n v="42994"/>
    <d v="2017-09-10T00:00:00"/>
    <x v="186"/>
    <x v="473"/>
    <x v="1"/>
    <s v="Saint Leo University"/>
    <x v="0"/>
    <n v="1000"/>
    <s v="a"/>
    <n v="1.056227"/>
    <n v="0"/>
    <n v="42.8"/>
    <n v="53.2"/>
    <n v="42.046979999999998"/>
    <n v="53.078449999999997"/>
    <m/>
    <m/>
    <s v="http://polls.saintleo.edu/fewer-than-half-of-americans-approve-of-trumps-job-performance-in-new-saint-leo-university-poll-florida-residents-concur-2/"/>
    <n v="50290"/>
    <n v="79021"/>
    <n v="43013"/>
    <n v="43182.558668981481"/>
  </r>
  <r>
    <s v="Donald Trump"/>
    <x v="0"/>
    <n v="43182"/>
    <n v="42990"/>
    <n v="42994"/>
    <d v="2017-09-12T00:00:00"/>
    <x v="186"/>
    <x v="474"/>
    <x v="2"/>
    <s v="Ipsos"/>
    <x v="3"/>
    <n v="1610"/>
    <s v="a"/>
    <n v="0.20583850000000001"/>
    <n v="0"/>
    <n v="39.5"/>
    <n v="54.9"/>
    <n v="39.712470000000003"/>
    <n v="53.822940000000003"/>
    <m/>
    <s v="T"/>
    <s v="http://polling.reuters.com/#poll/CP3_2/"/>
    <n v="50223"/>
    <n v="78921"/>
    <n v="42997"/>
    <n v="43182.558668981481"/>
  </r>
  <r>
    <s v="Donald Trump"/>
    <x v="0"/>
    <n v="43182"/>
    <n v="42992"/>
    <n v="42994"/>
    <d v="2017-09-14T00:00:00"/>
    <x v="186"/>
    <x v="475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15"/>
    <n v="78908"/>
    <n v="42995"/>
    <n v="43182.558668981481"/>
  </r>
  <r>
    <s v="Donald Trump"/>
    <x v="2"/>
    <n v="43182"/>
    <n v="42988"/>
    <n v="42994"/>
    <d v="2017-09-10T00:00:00"/>
    <x v="186"/>
    <x v="473"/>
    <x v="1"/>
    <s v="Saint Leo University"/>
    <x v="0"/>
    <n v="1000"/>
    <s v="a"/>
    <n v="1.056227"/>
    <n v="0"/>
    <n v="42.8"/>
    <n v="53.2"/>
    <n v="41.752249999999997"/>
    <n v="53.238210000000002"/>
    <m/>
    <m/>
    <s v="http://polls.saintleo.edu/fewer-than-half-of-americans-approve-of-trumps-job-performance-in-new-saint-leo-university-poll-florida-residents-concur-2/"/>
    <n v="50290"/>
    <n v="79021"/>
    <n v="43013"/>
    <n v="43182.55878472222"/>
  </r>
  <r>
    <s v="Donald Trump"/>
    <x v="2"/>
    <n v="43182"/>
    <n v="42990"/>
    <n v="42994"/>
    <d v="2017-09-12T00:00:00"/>
    <x v="186"/>
    <x v="474"/>
    <x v="2"/>
    <s v="Ipsos"/>
    <x v="3"/>
    <n v="1610"/>
    <s v="a"/>
    <n v="0.20583850000000001"/>
    <n v="0"/>
    <n v="39.5"/>
    <n v="54.9"/>
    <n v="39.034329999999997"/>
    <n v="54.160020000000003"/>
    <m/>
    <s v="T"/>
    <s v="http://polling.reuters.com/#poll/CP3_2/"/>
    <n v="50223"/>
    <n v="78921"/>
    <n v="42997"/>
    <n v="43182.55878472222"/>
  </r>
  <r>
    <s v="Donald Trump"/>
    <x v="2"/>
    <n v="43182"/>
    <n v="42992"/>
    <n v="42994"/>
    <d v="2017-09-14T00:00:00"/>
    <x v="186"/>
    <x v="475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15"/>
    <n v="78908"/>
    <n v="42995"/>
    <n v="43182.55878472222"/>
  </r>
  <r>
    <s v="Donald Trump"/>
    <x v="1"/>
    <n v="43182"/>
    <n v="42990"/>
    <n v="42994"/>
    <d v="2017-09-12T00:00:00"/>
    <x v="186"/>
    <x v="474"/>
    <x v="2"/>
    <s v="Ipsos"/>
    <x v="3"/>
    <n v="1303"/>
    <s v="rv"/>
    <n v="0.18863779999999999"/>
    <n v="0"/>
    <n v="41"/>
    <n v="55.7"/>
    <n v="40.834710000000001"/>
    <n v="54.189439999999998"/>
    <m/>
    <s v="T"/>
    <s v="http://polling.reuters.com/#poll/CP3_2/filters/PD1:1"/>
    <n v="50223"/>
    <n v="78917"/>
    <n v="42997"/>
    <n v="43182.558900462966"/>
  </r>
  <r>
    <s v="Donald Trump"/>
    <x v="0"/>
    <n v="43182"/>
    <n v="42989"/>
    <n v="42993"/>
    <d v="2017-09-11T00:00:00"/>
    <x v="187"/>
    <x v="476"/>
    <x v="2"/>
    <s v="Ipsos"/>
    <x v="3"/>
    <n v="1615"/>
    <s v="a"/>
    <n v="0.20713390000000001"/>
    <n v="0"/>
    <n v="38.4"/>
    <n v="56.3"/>
    <n v="38.612470000000002"/>
    <n v="55.222940000000001"/>
    <m/>
    <s v="T"/>
    <s v="http://polling.reuters.com/#poll/CP3_2/"/>
    <n v="50224"/>
    <n v="78922"/>
    <n v="42997"/>
    <n v="43182.558668981481"/>
  </r>
  <r>
    <s v="Donald Trump"/>
    <x v="0"/>
    <n v="43182"/>
    <n v="42991"/>
    <n v="42993"/>
    <d v="2017-09-13T00:00:00"/>
    <x v="187"/>
    <x v="477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212"/>
    <n v="78905"/>
    <n v="42994"/>
    <n v="43182.558668981481"/>
  </r>
  <r>
    <s v="Donald Trump"/>
    <x v="2"/>
    <n v="43182"/>
    <n v="42989"/>
    <n v="42993"/>
    <d v="2017-09-11T00:00:00"/>
    <x v="187"/>
    <x v="476"/>
    <x v="2"/>
    <s v="Ipsos"/>
    <x v="3"/>
    <n v="1615"/>
    <s v="a"/>
    <n v="0.20713390000000001"/>
    <n v="0"/>
    <n v="38.4"/>
    <n v="56.3"/>
    <n v="37.934330000000003"/>
    <n v="55.560020000000002"/>
    <m/>
    <s v="T"/>
    <s v="http://polling.reuters.com/#poll/CP3_2/"/>
    <n v="50224"/>
    <n v="78922"/>
    <n v="42997"/>
    <n v="43182.55878472222"/>
  </r>
  <r>
    <s v="Donald Trump"/>
    <x v="2"/>
    <n v="43182"/>
    <n v="42991"/>
    <n v="42993"/>
    <d v="2017-09-13T00:00:00"/>
    <x v="187"/>
    <x v="477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212"/>
    <n v="78905"/>
    <n v="42994"/>
    <n v="43182.55878472222"/>
  </r>
  <r>
    <s v="Donald Trump"/>
    <x v="1"/>
    <n v="43182"/>
    <n v="42989"/>
    <n v="42993"/>
    <d v="2017-09-11T00:00:00"/>
    <x v="187"/>
    <x v="476"/>
    <x v="2"/>
    <s v="Ipsos"/>
    <x v="3"/>
    <n v="1329"/>
    <s v="rv"/>
    <n v="0.19291430000000001"/>
    <n v="0"/>
    <n v="39.5"/>
    <n v="57.7"/>
    <n v="39.334710000000001"/>
    <n v="56.189439999999998"/>
    <m/>
    <s v="T"/>
    <s v="http://polling.reuters.com/#poll/CP3_2/filters/PD1:1"/>
    <n v="50224"/>
    <n v="78918"/>
    <n v="42997"/>
    <n v="43182.558900462966"/>
  </r>
  <r>
    <s v="Donald Trump"/>
    <x v="0"/>
    <n v="43182"/>
    <n v="42986"/>
    <n v="42992"/>
    <d v="2017-09-08T00:00:00"/>
    <x v="188"/>
    <x v="478"/>
    <x v="1"/>
    <s v="SurveyMonkey"/>
    <x v="1"/>
    <n v="16343"/>
    <s v="a"/>
    <n v="0.57523500000000005"/>
    <n v="0"/>
    <n v="43"/>
    <n v="55"/>
    <n v="41.02366"/>
    <n v="53.446770000000001"/>
    <m/>
    <m/>
    <s v="https://drive.google.com/file/d/0BztOs71zt1WpaWZ3d0J4Qno1T2c/view"/>
    <n v="50207"/>
    <n v="78895"/>
    <n v="42993"/>
    <n v="43182.558668981481"/>
  </r>
  <r>
    <s v="Donald Trump"/>
    <x v="0"/>
    <n v="43182"/>
    <n v="42988"/>
    <n v="42992"/>
    <d v="2017-09-10T00:00:00"/>
    <x v="188"/>
    <x v="479"/>
    <x v="2"/>
    <s v="Ipsos"/>
    <x v="3"/>
    <n v="1699"/>
    <s v="a"/>
    <n v="0.21798129999999999"/>
    <n v="0"/>
    <n v="36.799999999999997"/>
    <n v="57.5"/>
    <n v="37.01247"/>
    <n v="56.422939999999997"/>
    <m/>
    <s v="T"/>
    <s v="http://polling.reuters.com/#poll/CP3_2/"/>
    <n v="50208"/>
    <n v="78897"/>
    <n v="42993"/>
    <n v="43182.558668981481"/>
  </r>
  <r>
    <s v="Donald Trump"/>
    <x v="0"/>
    <n v="43182"/>
    <n v="42990"/>
    <n v="42992"/>
    <d v="2017-09-12T00:00:00"/>
    <x v="188"/>
    <x v="480"/>
    <x v="0"/>
    <s v="Rasmussen Reports/Pulse Opinion Research"/>
    <x v="0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05"/>
    <n v="78893"/>
    <n v="42993"/>
    <n v="43182.558668981481"/>
  </r>
  <r>
    <s v="Donald Trump"/>
    <x v="0"/>
    <n v="43182"/>
    <n v="42990"/>
    <n v="42992"/>
    <d v="2017-09-12T00:00:00"/>
    <x v="188"/>
    <x v="480"/>
    <x v="0"/>
    <s v="Morning Consult"/>
    <x v="5"/>
    <n v="2094"/>
    <s v="a"/>
    <n v="0.50420209999999999"/>
    <n v="0"/>
    <n v="41"/>
    <n v="51"/>
    <n v="37.107430000000001"/>
    <n v="54.069670000000002"/>
    <m/>
    <m/>
    <s v="https://morningconsult.com/wp-content/uploads/2017/09/MC_BGBF-Crosstabs.pdf"/>
    <n v="50214"/>
    <n v="78907"/>
    <n v="42995"/>
    <n v="43182.558668981481"/>
  </r>
  <r>
    <s v="Donald Trump"/>
    <x v="0"/>
    <n v="43182"/>
    <n v="42990"/>
    <n v="42992"/>
    <d v="2017-09-12T00:00:00"/>
    <x v="188"/>
    <x v="480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06"/>
    <n v="78894"/>
    <n v="42993"/>
    <n v="43182.558668981481"/>
  </r>
  <r>
    <s v="Donald Trump"/>
    <x v="0"/>
    <n v="43182"/>
    <n v="42990"/>
    <n v="42992"/>
    <d v="2017-09-12T00:00:00"/>
    <x v="188"/>
    <x v="480"/>
    <x v="0"/>
    <s v="YouGov"/>
    <x v="4"/>
    <n v="1000"/>
    <s v="a"/>
    <n v="0.50122869999999997"/>
    <n v="0"/>
    <n v="40"/>
    <n v="51"/>
    <n v="40.612949999999998"/>
    <n v="53.491219999999998"/>
    <m/>
    <m/>
    <s v="http://big.assets.huffingtonpost.com/tabsHPImmigration20170912.pdf"/>
    <n v="50218"/>
    <n v="78911"/>
    <n v="42996"/>
    <n v="43182.558668981481"/>
  </r>
  <r>
    <s v="Donald Trump"/>
    <x v="2"/>
    <n v="43182"/>
    <n v="42986"/>
    <n v="42992"/>
    <d v="2017-09-08T00:00:00"/>
    <x v="188"/>
    <x v="478"/>
    <x v="1"/>
    <s v="SurveyMonkey"/>
    <x v="1"/>
    <n v="16343"/>
    <s v="a"/>
    <n v="0.57523500000000005"/>
    <n v="0"/>
    <n v="43"/>
    <n v="55"/>
    <n v="40.352829999999997"/>
    <n v="53.783079999999998"/>
    <m/>
    <m/>
    <s v="https://drive.google.com/file/d/0BztOs71zt1WpaWZ3d0J4Qno1T2c/view"/>
    <n v="50207"/>
    <n v="78895"/>
    <n v="42993"/>
    <n v="43182.55878472222"/>
  </r>
  <r>
    <s v="Donald Trump"/>
    <x v="2"/>
    <n v="43182"/>
    <n v="42988"/>
    <n v="42992"/>
    <d v="2017-09-10T00:00:00"/>
    <x v="188"/>
    <x v="479"/>
    <x v="2"/>
    <s v="Ipsos"/>
    <x v="3"/>
    <n v="1699"/>
    <s v="a"/>
    <n v="0.21798129999999999"/>
    <n v="0"/>
    <n v="36.799999999999997"/>
    <n v="57.5"/>
    <n v="36.334330000000001"/>
    <n v="56.760019999999997"/>
    <m/>
    <s v="T"/>
    <s v="http://polling.reuters.com/#poll/CP3_2/"/>
    <n v="50208"/>
    <n v="78897"/>
    <n v="42993"/>
    <n v="43182.55878472222"/>
  </r>
  <r>
    <s v="Donald Trump"/>
    <x v="2"/>
    <n v="43182"/>
    <n v="42990"/>
    <n v="42992"/>
    <d v="2017-09-12T00:00:00"/>
    <x v="188"/>
    <x v="480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06"/>
    <n v="78894"/>
    <n v="42993"/>
    <n v="43182.55878472222"/>
  </r>
  <r>
    <s v="Donald Trump"/>
    <x v="2"/>
    <n v="43182"/>
    <n v="42990"/>
    <n v="42992"/>
    <d v="2017-09-12T00:00:00"/>
    <x v="188"/>
    <x v="480"/>
    <x v="0"/>
    <s v="Morning Consult"/>
    <x v="5"/>
    <n v="2094"/>
    <s v="a"/>
    <n v="1.3883810000000001"/>
    <n v="0"/>
    <n v="41"/>
    <n v="51"/>
    <n v="39.085920000000002"/>
    <n v="52.709409999999998"/>
    <m/>
    <m/>
    <s v="https://morningconsult.com/wp-content/uploads/2017/09/MC_BGBF-Crosstabs.pdf"/>
    <n v="50214"/>
    <n v="78907"/>
    <n v="42995"/>
    <n v="43182.55878472222"/>
  </r>
  <r>
    <s v="Donald Trump"/>
    <x v="2"/>
    <n v="43182"/>
    <n v="42990"/>
    <n v="42992"/>
    <d v="2017-09-12T00:00:00"/>
    <x v="188"/>
    <x v="480"/>
    <x v="0"/>
    <s v="YouGov"/>
    <x v="4"/>
    <n v="1000"/>
    <s v="a"/>
    <n v="0.50122869999999997"/>
    <n v="0"/>
    <n v="40"/>
    <n v="51"/>
    <n v="40.0182"/>
    <n v="53.78143"/>
    <m/>
    <m/>
    <s v="http://big.assets.huffingtonpost.com/tabsHPImmigration20170912.pdf"/>
    <n v="50218"/>
    <n v="78911"/>
    <n v="42996"/>
    <n v="43182.55878472222"/>
  </r>
  <r>
    <s v="Donald Trump"/>
    <x v="1"/>
    <n v="43182"/>
    <n v="42986"/>
    <n v="42992"/>
    <d v="2017-09-08T00:00:00"/>
    <x v="188"/>
    <x v="478"/>
    <x v="1"/>
    <s v="SurveyMonkey"/>
    <x v="1"/>
    <n v="14282"/>
    <s v="rv"/>
    <n v="0.58161399999999996"/>
    <n v="0"/>
    <n v="44"/>
    <n v="54"/>
    <n v="41.842950000000002"/>
    <n v="52.259030000000003"/>
    <m/>
    <m/>
    <s v="https://drive.google.com/file/d/0BztOs71zt1WpaWZ3d0J4Qno1T2c/view"/>
    <n v="50207"/>
    <n v="78896"/>
    <n v="42993"/>
    <n v="43182.558900462966"/>
  </r>
  <r>
    <s v="Donald Trump"/>
    <x v="1"/>
    <n v="43182"/>
    <n v="42988"/>
    <n v="42992"/>
    <d v="2017-09-10T00:00:00"/>
    <x v="188"/>
    <x v="479"/>
    <x v="2"/>
    <s v="Ipsos"/>
    <x v="3"/>
    <n v="1401"/>
    <s v="rv"/>
    <n v="0.2033761"/>
    <n v="0"/>
    <n v="38.1"/>
    <n v="58.5"/>
    <n v="37.934699999999999"/>
    <n v="56.989440000000002"/>
    <m/>
    <s v="T"/>
    <s v="http://polling.reuters.com/#poll/CP3_2/filters/PD1:1"/>
    <n v="50208"/>
    <n v="78900"/>
    <n v="42993"/>
    <n v="43182.558900462966"/>
  </r>
  <r>
    <s v="Donald Trump"/>
    <x v="1"/>
    <n v="43182"/>
    <n v="42990"/>
    <n v="42992"/>
    <d v="2017-09-12T00:00:00"/>
    <x v="188"/>
    <x v="480"/>
    <x v="0"/>
    <s v="Rasmussen Reports/Pulse Opinion Research"/>
    <x v="0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05"/>
    <n v="78893"/>
    <n v="42993"/>
    <n v="43182.558900462966"/>
  </r>
  <r>
    <s v="Donald Trump"/>
    <x v="0"/>
    <n v="43182"/>
    <n v="42987"/>
    <n v="42991"/>
    <d v="2017-09-09T00:00:00"/>
    <x v="189"/>
    <x v="481"/>
    <x v="2"/>
    <s v="Ipsos"/>
    <x v="3"/>
    <n v="1703"/>
    <s v="a"/>
    <n v="0.2185676"/>
    <n v="0"/>
    <n v="35.299999999999997"/>
    <n v="58.3"/>
    <n v="35.51247"/>
    <n v="57.222940000000001"/>
    <m/>
    <s v="T"/>
    <s v="http://polling.reuters.com/#poll/CP3_2/"/>
    <n v="50209"/>
    <n v="78898"/>
    <n v="42993"/>
    <n v="43182.558668981481"/>
  </r>
  <r>
    <s v="Donald Trump"/>
    <x v="0"/>
    <n v="43182"/>
    <n v="42989"/>
    <n v="42991"/>
    <d v="2017-09-11T00:00:00"/>
    <x v="189"/>
    <x v="482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04"/>
    <n v="78892"/>
    <n v="42992"/>
    <n v="43182.558668981481"/>
  </r>
  <r>
    <s v="Donald Trump"/>
    <x v="0"/>
    <n v="43182"/>
    <n v="42989"/>
    <n v="42991"/>
    <d v="2017-09-11T00:00:00"/>
    <x v="189"/>
    <x v="482"/>
    <x v="0"/>
    <s v="Rasmussen Reports/Pulse Opinion Research"/>
    <x v="0"/>
    <n v="1500"/>
    <s v="lv"/>
    <n v="0.1249851"/>
    <n v="0"/>
    <n v="44"/>
    <n v="54"/>
    <n v="39.017049999999998"/>
    <n v="54.121749999999999"/>
    <m/>
    <s v="T"/>
    <s v="http://www.rasmussenreports.com/public_content/politics/trump_administration/trump_approval_index_history"/>
    <n v="50203"/>
    <n v="78891"/>
    <n v="42992"/>
    <n v="43182.558668981481"/>
  </r>
  <r>
    <s v="Donald Trump"/>
    <x v="0"/>
    <n v="43182"/>
    <n v="42989"/>
    <n v="42991"/>
    <d v="2017-09-11T00:00:00"/>
    <x v="189"/>
    <x v="482"/>
    <x v="0"/>
    <s v="Marist College"/>
    <x v="2"/>
    <n v="1224"/>
    <s v="a"/>
    <n v="2.0830929999999999"/>
    <n v="0"/>
    <n v="39"/>
    <n v="50"/>
    <n v="39.952269999999999"/>
    <n v="51.103749999999998"/>
    <m/>
    <m/>
    <s v="http://maristpoll.marist.edu/wp-content/misc/usapolls/us170910_Third%20Rail/Marist%20Poll%20National%20Nature%20of%20the%20Sample%20and%20Tables_September%202017.pdf#page=3"/>
    <n v="50211"/>
    <n v="78903"/>
    <n v="42993"/>
    <n v="43182.558668981481"/>
  </r>
  <r>
    <s v="Donald Trump"/>
    <x v="2"/>
    <n v="43182"/>
    <n v="42987"/>
    <n v="42991"/>
    <d v="2017-09-09T00:00:00"/>
    <x v="189"/>
    <x v="481"/>
    <x v="2"/>
    <s v="Ipsos"/>
    <x v="3"/>
    <n v="1703"/>
    <s v="a"/>
    <n v="0.2185676"/>
    <n v="0"/>
    <n v="35.299999999999997"/>
    <n v="58.3"/>
    <n v="34.834330000000001"/>
    <n v="57.560020000000002"/>
    <m/>
    <s v="T"/>
    <s v="http://polling.reuters.com/#poll/CP3_2/"/>
    <n v="50209"/>
    <n v="78898"/>
    <n v="42993"/>
    <n v="43182.55878472222"/>
  </r>
  <r>
    <s v="Donald Trump"/>
    <x v="2"/>
    <n v="43182"/>
    <n v="42989"/>
    <n v="42991"/>
    <d v="2017-09-11T00:00:00"/>
    <x v="189"/>
    <x v="482"/>
    <x v="0"/>
    <s v="Marist College"/>
    <x v="2"/>
    <n v="1224"/>
    <s v="a"/>
    <n v="2.0830929999999999"/>
    <n v="0"/>
    <n v="39"/>
    <n v="50"/>
    <n v="39.206060000000001"/>
    <n v="51.364750000000001"/>
    <m/>
    <m/>
    <s v="http://maristpoll.marist.edu/wp-content/misc/usapolls/us170910_Third%20Rail/Marist%20Poll%20National%20Nature%20of%20the%20Sample%20and%20Tables_September%202017.pdf#page=3"/>
    <n v="50211"/>
    <n v="78903"/>
    <n v="42993"/>
    <n v="43182.55878472222"/>
  </r>
  <r>
    <s v="Donald Trump"/>
    <x v="2"/>
    <n v="43182"/>
    <n v="42989"/>
    <n v="42991"/>
    <d v="2017-09-11T00:00:00"/>
    <x v="189"/>
    <x v="482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04"/>
    <n v="78892"/>
    <n v="42992"/>
    <n v="43182.55878472222"/>
  </r>
  <r>
    <s v="Donald Trump"/>
    <x v="1"/>
    <n v="43182"/>
    <n v="42987"/>
    <n v="42991"/>
    <d v="2017-09-09T00:00:00"/>
    <x v="189"/>
    <x v="481"/>
    <x v="2"/>
    <s v="Ipsos"/>
    <x v="3"/>
    <n v="1416"/>
    <s v="rv"/>
    <n v="0.20554239999999999"/>
    <n v="0"/>
    <n v="36.4"/>
    <n v="59.4"/>
    <n v="36.23471"/>
    <n v="57.88944"/>
    <m/>
    <s v="T"/>
    <s v="http://polling.reuters.com/#poll/CP3_2/filters/PD1:1"/>
    <n v="50209"/>
    <n v="78901"/>
    <n v="42993"/>
    <n v="43182.558900462966"/>
  </r>
  <r>
    <s v="Donald Trump"/>
    <x v="1"/>
    <n v="43182"/>
    <n v="42989"/>
    <n v="42991"/>
    <d v="2017-09-11T00:00:00"/>
    <x v="189"/>
    <x v="482"/>
    <x v="0"/>
    <s v="Rasmussen Reports/Pulse Opinion Research"/>
    <x v="0"/>
    <n v="1500"/>
    <s v="lv"/>
    <n v="0.1249851"/>
    <n v="0"/>
    <n v="44"/>
    <n v="54"/>
    <n v="40.229849999999999"/>
    <n v="53.485889999999998"/>
    <m/>
    <s v="T"/>
    <s v="http://www.rasmussenreports.com/public_content/politics/trump_administration/trump_approval_index_history"/>
    <n v="50203"/>
    <n v="78891"/>
    <n v="42992"/>
    <n v="43182.558900462966"/>
  </r>
  <r>
    <s v="Donald Trump"/>
    <x v="1"/>
    <n v="43182"/>
    <n v="42989"/>
    <n v="42991"/>
    <d v="2017-09-11T00:00:00"/>
    <x v="189"/>
    <x v="482"/>
    <x v="0"/>
    <s v="Marist College"/>
    <x v="2"/>
    <n v="1009"/>
    <s v="rv"/>
    <n v="1.8007519999999999"/>
    <n v="0"/>
    <n v="41"/>
    <n v="50"/>
    <n v="41.779870000000003"/>
    <n v="50.734259999999999"/>
    <m/>
    <m/>
    <s v="http://maristpoll.marist.edu/wp-content/misc/usapolls/us170910_Third%20Rail/Marist%20Poll%20National%20Nature%20of%20the%20Sample%20and%20Tables_September%202017.pdf#page=3"/>
    <n v="50211"/>
    <n v="78904"/>
    <n v="42993"/>
    <n v="43182.558900462966"/>
  </r>
  <r>
    <s v="Donald Trump"/>
    <x v="0"/>
    <n v="43182"/>
    <n v="42986"/>
    <n v="42990"/>
    <d v="2017-09-08T00:00:00"/>
    <x v="190"/>
    <x v="483"/>
    <x v="2"/>
    <s v="Ipsos"/>
    <x v="3"/>
    <n v="1671"/>
    <s v="a"/>
    <n v="0.21448700000000001"/>
    <n v="0"/>
    <n v="34.700000000000003"/>
    <n v="58.6"/>
    <n v="34.912469999999999"/>
    <n v="57.522939999999998"/>
    <m/>
    <s v="T"/>
    <s v="http://polling.reuters.com/#poll/CP3_2/"/>
    <n v="50210"/>
    <n v="78899"/>
    <n v="42993"/>
    <n v="43182.558668981481"/>
  </r>
  <r>
    <s v="Donald Trump"/>
    <x v="0"/>
    <n v="43182"/>
    <n v="42988"/>
    <n v="42990"/>
    <d v="2017-09-10T00:00:00"/>
    <x v="190"/>
    <x v="484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01"/>
    <n v="78888"/>
    <n v="42991"/>
    <n v="43182.558668981481"/>
  </r>
  <r>
    <s v="Donald Trump"/>
    <x v="0"/>
    <n v="43182"/>
    <n v="42988"/>
    <n v="42990"/>
    <d v="2017-09-10T00:00:00"/>
    <x v="190"/>
    <x v="484"/>
    <x v="0"/>
    <s v="Rasmussen Reports/Pulse Opinion Research"/>
    <x v="0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199"/>
    <n v="78885"/>
    <n v="42991"/>
    <n v="43182.558668981481"/>
  </r>
  <r>
    <s v="Donald Trump"/>
    <x v="0"/>
    <n v="43182"/>
    <n v="42988"/>
    <n v="42990"/>
    <d v="2017-09-10T00:00:00"/>
    <x v="190"/>
    <x v="484"/>
    <x v="0"/>
    <s v="YouGov"/>
    <x v="4"/>
    <n v="1500"/>
    <s v="a"/>
    <n v="0.74568889999999999"/>
    <n v="0"/>
    <n v="39"/>
    <n v="52"/>
    <n v="39.612949999999998"/>
    <n v="54.491219999999998"/>
    <m/>
    <m/>
    <s v="https://d25d2506sfb94s.cloudfront.net/cumulus_uploads/document/xec10tysqv/trackingreport.pdf"/>
    <n v="50200"/>
    <n v="78886"/>
    <n v="42991"/>
    <n v="43182.558668981481"/>
  </r>
  <r>
    <s v="Donald Trump"/>
    <x v="0"/>
    <n v="43182"/>
    <n v="42989"/>
    <n v="42990"/>
    <d v="2017-09-11T00:00:00"/>
    <x v="190"/>
    <x v="485"/>
    <x v="7"/>
    <s v="Lucid"/>
    <x v="5"/>
    <n v="1592"/>
    <s v="a"/>
    <n v="0.89159690000000003"/>
    <n v="0"/>
    <n v="34.5"/>
    <n v="50.65"/>
    <n v="36.170569999999998"/>
    <n v="53.364890000000003"/>
    <m/>
    <m/>
    <s v="https://luc.id/wp-content/uploads/2017/09/Lucid-Political-Tracker-Cross-Tabs-92F11-2.pdf"/>
    <n v="50308"/>
    <n v="79043"/>
    <n v="43018"/>
    <n v="43182.558668981481"/>
  </r>
  <r>
    <s v="Donald Trump"/>
    <x v="2"/>
    <n v="43182"/>
    <n v="42986"/>
    <n v="42990"/>
    <d v="2017-09-08T00:00:00"/>
    <x v="190"/>
    <x v="483"/>
    <x v="2"/>
    <s v="Ipsos"/>
    <x v="3"/>
    <n v="1671"/>
    <s v="a"/>
    <n v="0.21448700000000001"/>
    <n v="0"/>
    <n v="34.700000000000003"/>
    <n v="58.6"/>
    <n v="34.23433"/>
    <n v="57.860019999999999"/>
    <m/>
    <s v="T"/>
    <s v="http://polling.reuters.com/#poll/CP3_2/"/>
    <n v="50210"/>
    <n v="78899"/>
    <n v="42993"/>
    <n v="43182.55878472222"/>
  </r>
  <r>
    <s v="Donald Trump"/>
    <x v="2"/>
    <n v="43182"/>
    <n v="42988"/>
    <n v="42990"/>
    <d v="2017-09-10T00:00:00"/>
    <x v="190"/>
    <x v="484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01"/>
    <n v="78888"/>
    <n v="42991"/>
    <n v="43182.55878472222"/>
  </r>
  <r>
    <s v="Donald Trump"/>
    <x v="2"/>
    <n v="43182"/>
    <n v="42988"/>
    <n v="42990"/>
    <d v="2017-09-10T00:00:00"/>
    <x v="190"/>
    <x v="484"/>
    <x v="0"/>
    <s v="YouGov"/>
    <x v="4"/>
    <n v="1500"/>
    <s v="a"/>
    <n v="0.74568889999999999"/>
    <n v="0"/>
    <n v="39"/>
    <n v="52"/>
    <n v="39.0182"/>
    <n v="54.78143"/>
    <m/>
    <m/>
    <s v="https://d25d2506sfb94s.cloudfront.net/cumulus_uploads/document/xec10tysqv/trackingreport.pdf"/>
    <n v="50200"/>
    <n v="78886"/>
    <n v="42991"/>
    <n v="43182.55878472222"/>
  </r>
  <r>
    <s v="Donald Trump"/>
    <x v="2"/>
    <n v="43182"/>
    <n v="42989"/>
    <n v="42990"/>
    <d v="2017-09-11T00:00:00"/>
    <x v="190"/>
    <x v="485"/>
    <x v="7"/>
    <s v="Lucid"/>
    <x v="5"/>
    <n v="1592"/>
    <s v="a"/>
    <n v="0.89159690000000003"/>
    <n v="0"/>
    <n v="34.5"/>
    <n v="50.65"/>
    <n v="35.695300000000003"/>
    <n v="53.574680000000001"/>
    <m/>
    <m/>
    <s v="https://luc.id/wp-content/uploads/2017/09/Lucid-Political-Tracker-Cross-Tabs-92F11-2.pdf"/>
    <n v="50308"/>
    <n v="79043"/>
    <n v="43018"/>
    <n v="43182.55878472222"/>
  </r>
  <r>
    <s v="Donald Trump"/>
    <x v="1"/>
    <n v="43182"/>
    <n v="42986"/>
    <n v="42990"/>
    <d v="2017-09-08T00:00:00"/>
    <x v="190"/>
    <x v="483"/>
    <x v="2"/>
    <s v="Ipsos"/>
    <x v="3"/>
    <n v="1417"/>
    <s v="rv"/>
    <n v="0.20562920000000001"/>
    <n v="0"/>
    <n v="36.200000000000003"/>
    <n v="59.4"/>
    <n v="36.034709999999997"/>
    <n v="57.88944"/>
    <m/>
    <s v="T"/>
    <s v="http://polling.reuters.com/#poll/CP3_2/filters/PD1:1"/>
    <n v="50210"/>
    <n v="78902"/>
    <n v="42993"/>
    <n v="43182.558900462966"/>
  </r>
  <r>
    <s v="Donald Trump"/>
    <x v="1"/>
    <n v="43182"/>
    <n v="42988"/>
    <n v="42990"/>
    <d v="2017-09-10T00:00:00"/>
    <x v="190"/>
    <x v="484"/>
    <x v="0"/>
    <s v="Rasmussen Reports/Pulse Opinion Research"/>
    <x v="0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199"/>
    <n v="78885"/>
    <n v="42991"/>
    <n v="43182.558900462966"/>
  </r>
  <r>
    <s v="Donald Trump"/>
    <x v="1"/>
    <n v="43182"/>
    <n v="42988"/>
    <n v="42990"/>
    <d v="2017-09-10T00:00:00"/>
    <x v="190"/>
    <x v="484"/>
    <x v="0"/>
    <s v="YouGov"/>
    <x v="4"/>
    <n v="1313"/>
    <s v="rv"/>
    <n v="0.85079539999999998"/>
    <n v="0"/>
    <n v="42"/>
    <n v="54"/>
    <n v="41.151739999999997"/>
    <n v="54.626690000000004"/>
    <m/>
    <m/>
    <s v="https://d25d2506sfb94s.cloudfront.net/cumulus_uploads/document/xec10tysqv/trackingreport.pdf"/>
    <n v="50200"/>
    <n v="78887"/>
    <n v="42991"/>
    <n v="43182.558900462966"/>
  </r>
  <r>
    <s v="Donald Trump"/>
    <x v="0"/>
    <n v="43182"/>
    <n v="42985"/>
    <n v="42989"/>
    <d v="2017-09-07T00:00:00"/>
    <x v="191"/>
    <x v="486"/>
    <x v="2"/>
    <s v="icitizen"/>
    <x v="5"/>
    <n v="1933"/>
    <s v="a"/>
    <n v="0.58188249999999997"/>
    <n v="0"/>
    <n v="43"/>
    <n v="56"/>
    <n v="45.066600000000001"/>
    <n v="49.750590000000003"/>
    <m/>
    <m/>
    <s v="https://projects.fivethirtyeight.com.s3.amazonaws.com/polls/2018_icitizen_national.pdf"/>
    <n v="50960"/>
    <n v="80601"/>
    <n v="43159"/>
    <n v="43182.558668981481"/>
  </r>
  <r>
    <s v="Donald Trump"/>
    <x v="0"/>
    <n v="43182"/>
    <n v="42985"/>
    <n v="42989"/>
    <d v="2017-09-07T00:00:00"/>
    <x v="191"/>
    <x v="486"/>
    <x v="2"/>
    <s v="Ipsos"/>
    <x v="3"/>
    <n v="1679"/>
    <s v="a"/>
    <n v="0.21526429999999999"/>
    <n v="0"/>
    <n v="35.299999999999997"/>
    <n v="58.1"/>
    <n v="35.51247"/>
    <n v="57.022939999999998"/>
    <m/>
    <s v="T"/>
    <s v="http://polling.reuters.com/#poll/CP3_2/"/>
    <n v="50194"/>
    <n v="78875"/>
    <n v="42990"/>
    <n v="43182.558668981481"/>
  </r>
  <r>
    <s v="Donald Trump"/>
    <x v="0"/>
    <n v="43182"/>
    <n v="42985"/>
    <n v="42989"/>
    <d v="2017-09-07T00:00:00"/>
    <x v="191"/>
    <x v="486"/>
    <x v="2"/>
    <s v="Morning Consult"/>
    <x v="5"/>
    <n v="1976"/>
    <s v="rv"/>
    <n v="0.49213380000000001"/>
    <n v="0"/>
    <n v="42"/>
    <n v="50"/>
    <n v="38.107430000000001"/>
    <n v="53.069670000000002"/>
    <m/>
    <m/>
    <s v="http://www.politico.com/f/?id=0000015e-784f-dad5-a77f-7cef00960000"/>
    <n v="50198"/>
    <n v="78883"/>
    <n v="42991"/>
    <n v="43182.558668981481"/>
  </r>
  <r>
    <s v="Donald Trump"/>
    <x v="0"/>
    <n v="43182"/>
    <n v="42985"/>
    <n v="42989"/>
    <d v="2017-09-07T00:00:00"/>
    <x v="191"/>
    <x v="486"/>
    <x v="2"/>
    <s v="Rasmussen Reports/Pulse Opinion Research"/>
    <x v="0"/>
    <n v="1500"/>
    <s v="lv"/>
    <n v="0.2243295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192"/>
    <n v="78873"/>
    <n v="42990"/>
    <n v="43182.558668981481"/>
  </r>
  <r>
    <s v="Donald Trump"/>
    <x v="0"/>
    <n v="43182"/>
    <n v="42987"/>
    <n v="42989"/>
    <d v="2017-09-09T00:00:00"/>
    <x v="191"/>
    <x v="487"/>
    <x v="0"/>
    <s v="Gallup"/>
    <x v="6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193"/>
    <n v="78874"/>
    <n v="42990"/>
    <n v="43182.558668981481"/>
  </r>
  <r>
    <s v="Donald Trump"/>
    <x v="2"/>
    <n v="43182"/>
    <n v="42985"/>
    <n v="42989"/>
    <d v="2017-09-07T00:00:00"/>
    <x v="191"/>
    <x v="486"/>
    <x v="2"/>
    <s v="Ipsos"/>
    <x v="3"/>
    <n v="1679"/>
    <s v="a"/>
    <n v="0.21526429999999999"/>
    <n v="0"/>
    <n v="35.299999999999997"/>
    <n v="58.1"/>
    <n v="34.834330000000001"/>
    <n v="57.360019999999999"/>
    <m/>
    <s v="T"/>
    <s v="http://polling.reuters.com/#poll/CP3_2/"/>
    <n v="50194"/>
    <n v="78875"/>
    <n v="42990"/>
    <n v="43182.55878472222"/>
  </r>
  <r>
    <s v="Donald Trump"/>
    <x v="2"/>
    <n v="43182"/>
    <n v="42985"/>
    <n v="42989"/>
    <d v="2017-09-07T00:00:00"/>
    <x v="191"/>
    <x v="486"/>
    <x v="2"/>
    <s v="icitizen"/>
    <x v="5"/>
    <n v="1933"/>
    <s v="a"/>
    <n v="0.58188249999999997"/>
    <n v="0"/>
    <n v="43"/>
    <n v="56"/>
    <n v="44.499200000000002"/>
    <n v="50.028239999999997"/>
    <m/>
    <m/>
    <s v="https://projects.fivethirtyeight.com.s3.amazonaws.com/polls/2018_icitizen_national.pdf"/>
    <n v="50960"/>
    <n v="80601"/>
    <n v="43159"/>
    <n v="43182.55878472222"/>
  </r>
  <r>
    <s v="Donald Trump"/>
    <x v="2"/>
    <n v="43182"/>
    <n v="42987"/>
    <n v="42989"/>
    <d v="2017-09-09T00:00:00"/>
    <x v="191"/>
    <x v="487"/>
    <x v="0"/>
    <s v="Gallup"/>
    <x v="6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193"/>
    <n v="78874"/>
    <n v="42990"/>
    <n v="43182.55878472222"/>
  </r>
  <r>
    <s v="Donald Trump"/>
    <x v="1"/>
    <n v="43182"/>
    <n v="42985"/>
    <n v="42989"/>
    <d v="2017-09-07T00:00:00"/>
    <x v="191"/>
    <x v="486"/>
    <x v="2"/>
    <s v="Ipsos"/>
    <x v="3"/>
    <n v="1416"/>
    <s v="rv"/>
    <n v="0.20519580000000001"/>
    <n v="0"/>
    <n v="37.5"/>
    <n v="58.4"/>
    <n v="37.334710000000001"/>
    <n v="56.88944"/>
    <m/>
    <s v="T"/>
    <s v="http://polling.reuters.com/#poll/CP3_2/filters/PD1:1"/>
    <n v="50194"/>
    <n v="78879"/>
    <n v="42990"/>
    <n v="43182.558900462966"/>
  </r>
  <r>
    <s v="Donald Trump"/>
    <x v="1"/>
    <n v="43182"/>
    <n v="42985"/>
    <n v="42989"/>
    <d v="2017-09-07T00:00:00"/>
    <x v="191"/>
    <x v="486"/>
    <x v="2"/>
    <s v="Rasmussen Reports/Pulse Opinion Research"/>
    <x v="0"/>
    <n v="1500"/>
    <s v="lv"/>
    <n v="0.2243295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192"/>
    <n v="78873"/>
    <n v="42990"/>
    <n v="43182.558900462966"/>
  </r>
  <r>
    <s v="Donald Trump"/>
    <x v="1"/>
    <n v="43182"/>
    <n v="42985"/>
    <n v="42989"/>
    <d v="2017-09-07T00:00:00"/>
    <x v="191"/>
    <x v="486"/>
    <x v="2"/>
    <s v="Morning Consult"/>
    <x v="5"/>
    <n v="1976"/>
    <s v="rv"/>
    <n v="0.62214100000000006"/>
    <n v="0"/>
    <n v="42"/>
    <n v="50"/>
    <n v="39.112200000000001"/>
    <n v="52.48854"/>
    <m/>
    <m/>
    <s v="http://www.politico.com/f/?id=0000015e-784f-dad5-a77f-7cef00960000"/>
    <n v="50198"/>
    <n v="78883"/>
    <n v="42991"/>
    <n v="43182.558900462966"/>
  </r>
  <r>
    <s v="Donald Trump"/>
    <x v="0"/>
    <n v="43182"/>
    <n v="42984"/>
    <n v="42988"/>
    <d v="2017-09-06T00:00:00"/>
    <x v="192"/>
    <x v="488"/>
    <x v="2"/>
    <s v="Rasmussen Reports/Pulse Opinion Research"/>
    <x v="0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190"/>
    <n v="78871"/>
    <n v="42989"/>
    <n v="43182.558668981481"/>
  </r>
  <r>
    <s v="Donald Trump"/>
    <x v="0"/>
    <n v="43182"/>
    <n v="42984"/>
    <n v="42988"/>
    <d v="2017-09-06T00:00:00"/>
    <x v="192"/>
    <x v="488"/>
    <x v="2"/>
    <s v="Ipsos"/>
    <x v="3"/>
    <n v="1673"/>
    <s v="a"/>
    <n v="0.2140589"/>
    <n v="0"/>
    <n v="36.700000000000003"/>
    <n v="56.9"/>
    <n v="36.912469999999999"/>
    <n v="55.822940000000003"/>
    <m/>
    <s v="T"/>
    <s v="http://polling.reuters.com/#poll/CP3_2/"/>
    <n v="50195"/>
    <n v="78876"/>
    <n v="42990"/>
    <n v="43182.558668981481"/>
  </r>
  <r>
    <s v="Donald Trump"/>
    <x v="0"/>
    <n v="43182"/>
    <n v="42986"/>
    <n v="42988"/>
    <d v="2017-09-08T00:00:00"/>
    <x v="192"/>
    <x v="489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191"/>
    <n v="78872"/>
    <n v="42989"/>
    <n v="43182.558668981481"/>
  </r>
  <r>
    <s v="Donald Trump"/>
    <x v="2"/>
    <n v="43182"/>
    <n v="42984"/>
    <n v="42988"/>
    <d v="2017-09-06T00:00:00"/>
    <x v="192"/>
    <x v="488"/>
    <x v="2"/>
    <s v="Ipsos"/>
    <x v="3"/>
    <n v="1673"/>
    <s v="a"/>
    <n v="0.2140589"/>
    <n v="0"/>
    <n v="36.700000000000003"/>
    <n v="56.9"/>
    <n v="36.23433"/>
    <n v="56.160020000000003"/>
    <m/>
    <s v="T"/>
    <s v="http://polling.reuters.com/#poll/CP3_2/"/>
    <n v="50195"/>
    <n v="78876"/>
    <n v="42990"/>
    <n v="43182.55878472222"/>
  </r>
  <r>
    <s v="Donald Trump"/>
    <x v="2"/>
    <n v="43182"/>
    <n v="42986"/>
    <n v="42988"/>
    <d v="2017-09-08T00:00:00"/>
    <x v="192"/>
    <x v="489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191"/>
    <n v="78872"/>
    <n v="42989"/>
    <n v="43182.55878472222"/>
  </r>
  <r>
    <s v="Donald Trump"/>
    <x v="1"/>
    <n v="43182"/>
    <n v="42984"/>
    <n v="42988"/>
    <d v="2017-09-06T00:00:00"/>
    <x v="192"/>
    <x v="488"/>
    <x v="2"/>
    <s v="Ipsos"/>
    <x v="3"/>
    <n v="1407"/>
    <s v="rv"/>
    <n v="0.2034492"/>
    <n v="0"/>
    <n v="39.700000000000003"/>
    <n v="56.6"/>
    <n v="39.534709999999997"/>
    <n v="55.089440000000003"/>
    <m/>
    <s v="T"/>
    <s v="http://polling.reuters.com/#poll/CP3_2/filters/PD1:1"/>
    <n v="50195"/>
    <n v="78880"/>
    <n v="42990"/>
    <n v="43182.558900462966"/>
  </r>
  <r>
    <s v="Donald Trump"/>
    <x v="1"/>
    <n v="43182"/>
    <n v="42984"/>
    <n v="42988"/>
    <d v="2017-09-06T00:00:00"/>
    <x v="192"/>
    <x v="488"/>
    <x v="2"/>
    <s v="Rasmussen Reports/Pulse Opinion Research"/>
    <x v="0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190"/>
    <n v="78871"/>
    <n v="42989"/>
    <n v="43182.558900462966"/>
  </r>
  <r>
    <s v="Donald Trump"/>
    <x v="0"/>
    <n v="43182"/>
    <n v="42983"/>
    <n v="42987"/>
    <d v="2017-09-05T00:00:00"/>
    <x v="193"/>
    <x v="490"/>
    <x v="2"/>
    <s v="Ipsos"/>
    <x v="3"/>
    <n v="1696"/>
    <s v="a"/>
    <n v="0.21647530000000001"/>
    <n v="0"/>
    <n v="38.700000000000003"/>
    <n v="55.5"/>
    <n v="38.912469999999999"/>
    <n v="54.422939999999997"/>
    <m/>
    <s v="T"/>
    <s v="http://polling.reuters.com/#poll/CP3_2/"/>
    <n v="50196"/>
    <n v="78877"/>
    <n v="42990"/>
    <n v="43182.558668981481"/>
  </r>
  <r>
    <s v="Donald Trump"/>
    <x v="0"/>
    <n v="43182"/>
    <n v="42985"/>
    <n v="42987"/>
    <d v="2017-09-07T00:00:00"/>
    <x v="193"/>
    <x v="491"/>
    <x v="0"/>
    <s v="Zogby Interactive/JZ Analytics"/>
    <x v="1"/>
    <n v="834"/>
    <s v="lv"/>
    <n v="0.82655319999999999"/>
    <n v="0"/>
    <n v="43"/>
    <n v="53"/>
    <n v="40.873719999999999"/>
    <n v="54.410719999999998"/>
    <m/>
    <m/>
    <s v="https://www.zogbyanalytics.com/news/795-the-zogby-poll-trump-wins-back-base-makes-gains-among-younger-voters"/>
    <n v="50202"/>
    <n v="78890"/>
    <n v="42992"/>
    <n v="43182.558668981481"/>
  </r>
  <r>
    <s v="Donald Trump"/>
    <x v="0"/>
    <n v="43182"/>
    <n v="42985"/>
    <n v="42987"/>
    <d v="2017-09-07T00:00:00"/>
    <x v="193"/>
    <x v="491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89"/>
    <n v="78870"/>
    <n v="42988"/>
    <n v="43182.558668981481"/>
  </r>
  <r>
    <s v="Donald Trump"/>
    <x v="2"/>
    <n v="43182"/>
    <n v="42983"/>
    <n v="42987"/>
    <d v="2017-09-05T00:00:00"/>
    <x v="193"/>
    <x v="490"/>
    <x v="2"/>
    <s v="Ipsos"/>
    <x v="3"/>
    <n v="1696"/>
    <s v="a"/>
    <n v="0.21647530000000001"/>
    <n v="0"/>
    <n v="38.700000000000003"/>
    <n v="55.5"/>
    <n v="38.23433"/>
    <n v="54.760019999999997"/>
    <m/>
    <s v="T"/>
    <s v="http://polling.reuters.com/#poll/CP3_2/"/>
    <n v="50196"/>
    <n v="78877"/>
    <n v="42990"/>
    <n v="43182.55878472222"/>
  </r>
  <r>
    <s v="Donald Trump"/>
    <x v="2"/>
    <n v="43182"/>
    <n v="42985"/>
    <n v="42987"/>
    <d v="2017-09-07T00:00:00"/>
    <x v="193"/>
    <x v="491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89"/>
    <n v="78870"/>
    <n v="42988"/>
    <n v="43182.55878472222"/>
  </r>
  <r>
    <s v="Donald Trump"/>
    <x v="1"/>
    <n v="43182"/>
    <n v="42983"/>
    <n v="42987"/>
    <d v="2017-09-05T00:00:00"/>
    <x v="193"/>
    <x v="490"/>
    <x v="2"/>
    <s v="Ipsos"/>
    <x v="3"/>
    <n v="1419"/>
    <s v="rv"/>
    <n v="0.2046655"/>
    <n v="0"/>
    <n v="41.6"/>
    <n v="54.7"/>
    <n v="41.434699999999999"/>
    <n v="53.189439999999998"/>
    <m/>
    <s v="T"/>
    <s v="http://polling.reuters.com/#poll/CP3_2/filters/PD1:1"/>
    <n v="50196"/>
    <n v="78881"/>
    <n v="42990"/>
    <n v="43182.558900462966"/>
  </r>
  <r>
    <s v="Donald Trump"/>
    <x v="1"/>
    <n v="43182"/>
    <n v="42985"/>
    <n v="42987"/>
    <d v="2017-09-07T00:00:00"/>
    <x v="193"/>
    <x v="491"/>
    <x v="0"/>
    <s v="Zogby Interactive/JZ Analytics"/>
    <x v="1"/>
    <n v="834"/>
    <s v="lv"/>
    <n v="0.82655319999999999"/>
    <n v="0"/>
    <n v="43"/>
    <n v="53"/>
    <n v="41.341430000000003"/>
    <n v="54.206400000000002"/>
    <m/>
    <m/>
    <s v="https://www.zogbyanalytics.com/news/795-the-zogby-poll-trump-wins-back-base-makes-gains-among-younger-voters"/>
    <n v="50202"/>
    <n v="78890"/>
    <n v="42992"/>
    <n v="43182.558900462966"/>
  </r>
  <r>
    <s v="Donald Trump"/>
    <x v="0"/>
    <n v="43182"/>
    <n v="42982"/>
    <n v="42986"/>
    <d v="2017-09-04T00:00:00"/>
    <x v="194"/>
    <x v="492"/>
    <x v="2"/>
    <s v="Ipsos"/>
    <x v="3"/>
    <n v="1723"/>
    <s v="a"/>
    <n v="0.21919259999999999"/>
    <n v="0"/>
    <n v="39.6"/>
    <n v="55.8"/>
    <n v="39.812469999999998"/>
    <n v="54.722940000000001"/>
    <m/>
    <s v="T"/>
    <s v="http://polling.reuters.com/#poll/CP3_2/"/>
    <n v="50197"/>
    <n v="78878"/>
    <n v="42990"/>
    <n v="43182.558668981481"/>
  </r>
  <r>
    <s v="Donald Trump"/>
    <x v="0"/>
    <n v="43182"/>
    <n v="42984"/>
    <n v="42986"/>
    <d v="2017-09-06T00:00:00"/>
    <x v="194"/>
    <x v="493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88"/>
    <n v="78869"/>
    <n v="42987"/>
    <n v="43182.558668981481"/>
  </r>
  <r>
    <s v="Donald Trump"/>
    <x v="2"/>
    <n v="43182"/>
    <n v="42982"/>
    <n v="42986"/>
    <d v="2017-09-04T00:00:00"/>
    <x v="194"/>
    <x v="492"/>
    <x v="2"/>
    <s v="Ipsos"/>
    <x v="3"/>
    <n v="1723"/>
    <s v="a"/>
    <n v="0.21919259999999999"/>
    <n v="0"/>
    <n v="39.6"/>
    <n v="55.8"/>
    <n v="39.134329999999999"/>
    <n v="55.060020000000002"/>
    <m/>
    <s v="T"/>
    <s v="http://polling.reuters.com/#poll/CP3_2/"/>
    <n v="50197"/>
    <n v="78878"/>
    <n v="42990"/>
    <n v="43182.55878472222"/>
  </r>
  <r>
    <s v="Donald Trump"/>
    <x v="2"/>
    <n v="43182"/>
    <n v="42984"/>
    <n v="42986"/>
    <d v="2017-09-06T00:00:00"/>
    <x v="194"/>
    <x v="493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88"/>
    <n v="78869"/>
    <n v="42987"/>
    <n v="43182.55878472222"/>
  </r>
  <r>
    <s v="Donald Trump"/>
    <x v="1"/>
    <n v="43182"/>
    <n v="42982"/>
    <n v="42986"/>
    <d v="2017-09-04T00:00:00"/>
    <x v="194"/>
    <x v="492"/>
    <x v="2"/>
    <s v="Ipsos"/>
    <x v="3"/>
    <n v="1436"/>
    <s v="rv"/>
    <n v="0.20642060000000001"/>
    <n v="0"/>
    <n v="42.2"/>
    <n v="54.5"/>
    <n v="42.034709999999997"/>
    <n v="52.989440000000002"/>
    <m/>
    <s v="T"/>
    <s v="http://polling.reuters.com/#poll/CP3_2/filters/PD1:1"/>
    <n v="50197"/>
    <n v="78882"/>
    <n v="42990"/>
    <n v="43182.558900462966"/>
  </r>
  <r>
    <s v="Donald Trump"/>
    <x v="0"/>
    <n v="43182"/>
    <n v="42979"/>
    <n v="42985"/>
    <d v="2017-09-01T00:00:00"/>
    <x v="195"/>
    <x v="494"/>
    <x v="1"/>
    <s v="SurveyMonkey"/>
    <x v="1"/>
    <n v="12032"/>
    <s v="a"/>
    <n v="0.4136031"/>
    <n v="0"/>
    <n v="40"/>
    <n v="57"/>
    <n v="38.02366"/>
    <n v="55.446770000000001"/>
    <m/>
    <m/>
    <s v="https://drive.google.com/file/d/0BztOs71zt1WpTjlCamRNNXRrUzQ/view"/>
    <n v="50187"/>
    <n v="78867"/>
    <n v="42986"/>
    <n v="43182.558668981481"/>
  </r>
  <r>
    <s v="Donald Trump"/>
    <x v="0"/>
    <n v="43182"/>
    <n v="42981"/>
    <n v="42985"/>
    <d v="2017-09-03T00:00:00"/>
    <x v="195"/>
    <x v="495"/>
    <x v="2"/>
    <s v="Ipsos"/>
    <x v="3"/>
    <n v="1658"/>
    <s v="a"/>
    <n v="0.2100853"/>
    <n v="0"/>
    <n v="40.9"/>
    <n v="54.8"/>
    <n v="41.112470000000002"/>
    <n v="53.722940000000001"/>
    <m/>
    <s v="T"/>
    <s v="http://polling.reuters.com/#poll/CP3_2/"/>
    <n v="50183"/>
    <n v="78860"/>
    <n v="42986"/>
    <n v="43182.558668981481"/>
  </r>
  <r>
    <s v="Donald Trump"/>
    <x v="0"/>
    <n v="43182"/>
    <n v="42983"/>
    <n v="42985"/>
    <d v="2017-09-05T00:00:00"/>
    <x v="195"/>
    <x v="496"/>
    <x v="0"/>
    <s v="Gallup"/>
    <x v="6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186"/>
    <n v="78866"/>
    <n v="42986"/>
    <n v="43182.558668981481"/>
  </r>
  <r>
    <s v="Donald Trump"/>
    <x v="0"/>
    <n v="43182"/>
    <n v="42983"/>
    <n v="42985"/>
    <d v="2017-09-05T00:00:00"/>
    <x v="195"/>
    <x v="496"/>
    <x v="0"/>
    <s v="Rasmussen Reports/Pulse Opinion Research"/>
    <x v="0"/>
    <n v="1500"/>
    <s v="lv"/>
    <n v="0.1252254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182"/>
    <n v="78859"/>
    <n v="42986"/>
    <n v="43182.558668981481"/>
  </r>
  <r>
    <s v="Donald Trump"/>
    <x v="2"/>
    <n v="43182"/>
    <n v="42979"/>
    <n v="42985"/>
    <d v="2017-09-01T00:00:00"/>
    <x v="195"/>
    <x v="494"/>
    <x v="1"/>
    <s v="SurveyMonkey"/>
    <x v="1"/>
    <n v="12032"/>
    <s v="a"/>
    <n v="0.4136031"/>
    <n v="0"/>
    <n v="40"/>
    <n v="57"/>
    <n v="37.352829999999997"/>
    <n v="55.783079999999998"/>
    <m/>
    <m/>
    <s v="https://drive.google.com/file/d/0BztOs71zt1WpTjlCamRNNXRrUzQ/view"/>
    <n v="50187"/>
    <n v="78867"/>
    <n v="42986"/>
    <n v="43182.55878472222"/>
  </r>
  <r>
    <s v="Donald Trump"/>
    <x v="2"/>
    <n v="43182"/>
    <n v="42981"/>
    <n v="42985"/>
    <d v="2017-09-03T00:00:00"/>
    <x v="195"/>
    <x v="495"/>
    <x v="2"/>
    <s v="Ipsos"/>
    <x v="3"/>
    <n v="1658"/>
    <s v="a"/>
    <n v="0.2100853"/>
    <n v="0"/>
    <n v="40.9"/>
    <n v="54.8"/>
    <n v="40.434330000000003"/>
    <n v="54.060020000000002"/>
    <m/>
    <s v="T"/>
    <s v="http://polling.reuters.com/#poll/CP3_2/"/>
    <n v="50183"/>
    <n v="78860"/>
    <n v="42986"/>
    <n v="43182.55878472222"/>
  </r>
  <r>
    <s v="Donald Trump"/>
    <x v="2"/>
    <n v="43182"/>
    <n v="42983"/>
    <n v="42985"/>
    <d v="2017-09-05T00:00:00"/>
    <x v="195"/>
    <x v="496"/>
    <x v="0"/>
    <s v="Gallup"/>
    <x v="6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186"/>
    <n v="78866"/>
    <n v="42986"/>
    <n v="43182.55878472222"/>
  </r>
  <r>
    <s v="Donald Trump"/>
    <x v="1"/>
    <n v="43182"/>
    <n v="42979"/>
    <n v="42985"/>
    <d v="2017-09-01T00:00:00"/>
    <x v="195"/>
    <x v="494"/>
    <x v="1"/>
    <s v="SurveyMonkey"/>
    <x v="1"/>
    <n v="11810"/>
    <s v="rv"/>
    <n v="0.501004"/>
    <n v="0"/>
    <n v="42"/>
    <n v="56"/>
    <n v="39.842950000000002"/>
    <n v="54.259030000000003"/>
    <m/>
    <m/>
    <s v="https://drive.google.com/file/d/0BztOs71zt1WpTjlCamRNNXRrUzQ/view"/>
    <n v="50187"/>
    <n v="78868"/>
    <n v="42986"/>
    <n v="43182.558900462966"/>
  </r>
  <r>
    <s v="Donald Trump"/>
    <x v="1"/>
    <n v="43182"/>
    <n v="42981"/>
    <n v="42985"/>
    <d v="2017-09-03T00:00:00"/>
    <x v="195"/>
    <x v="495"/>
    <x v="2"/>
    <s v="Ipsos"/>
    <x v="3"/>
    <n v="1378"/>
    <s v="rv"/>
    <n v="0.1972884"/>
    <n v="0"/>
    <n v="43.1"/>
    <n v="53.9"/>
    <n v="42.934699999999999"/>
    <n v="52.38944"/>
    <m/>
    <s v="T"/>
    <s v="http://polling.reuters.com/#poll/CP3_2/filters/PD1:1"/>
    <n v="50183"/>
    <n v="78863"/>
    <n v="42986"/>
    <n v="43182.558900462966"/>
  </r>
  <r>
    <s v="Donald Trump"/>
    <x v="1"/>
    <n v="43182"/>
    <n v="42983"/>
    <n v="42985"/>
    <d v="2017-09-05T00:00:00"/>
    <x v="195"/>
    <x v="496"/>
    <x v="0"/>
    <s v="Rasmussen Reports/Pulse Opinion Research"/>
    <x v="0"/>
    <n v="1500"/>
    <s v="lv"/>
    <n v="0.1252254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182"/>
    <n v="78859"/>
    <n v="42986"/>
    <n v="43182.558900462966"/>
  </r>
  <r>
    <s v="Donald Trump"/>
    <x v="0"/>
    <n v="43182"/>
    <n v="42978"/>
    <n v="42984"/>
    <d v="2017-08-31T00:00:00"/>
    <x v="196"/>
    <x v="497"/>
    <x v="1"/>
    <s v="icitizen"/>
    <x v="5"/>
    <n v="2806"/>
    <s v="a"/>
    <n v="0.79591460000000003"/>
    <n v="0"/>
    <n v="41"/>
    <n v="59"/>
    <n v="43.066600000000001"/>
    <n v="52.750590000000003"/>
    <m/>
    <m/>
    <s v="https://projects.fivethirtyeight.com.s3.amazonaws.com/polls/2018_icitizen_national.pdf"/>
    <n v="50961"/>
    <n v="80602"/>
    <n v="43159"/>
    <n v="43182.558668981481"/>
  </r>
  <r>
    <s v="Donald Trump"/>
    <x v="0"/>
    <n v="43182"/>
    <n v="42980"/>
    <n v="42984"/>
    <d v="2017-09-02T00:00:00"/>
    <x v="196"/>
    <x v="498"/>
    <x v="2"/>
    <s v="Ipsos"/>
    <x v="3"/>
    <n v="1686"/>
    <s v="a"/>
    <n v="0.21278449999999999"/>
    <n v="0"/>
    <n v="41"/>
    <n v="54.7"/>
    <n v="41.212470000000003"/>
    <n v="53.62294"/>
    <m/>
    <s v="T"/>
    <s v="http://polling.reuters.com/#poll/CP3_2/"/>
    <n v="50184"/>
    <n v="78861"/>
    <n v="42986"/>
    <n v="43182.558668981481"/>
  </r>
  <r>
    <s v="Donald Trump"/>
    <x v="0"/>
    <n v="43182"/>
    <n v="42982"/>
    <n v="42984"/>
    <d v="2017-09-04T00:00:00"/>
    <x v="196"/>
    <x v="499"/>
    <x v="0"/>
    <s v="Rasmussen Reports/Pulse Opinion Research"/>
    <x v="0"/>
    <n v="1500"/>
    <s v="lv"/>
    <n v="0.1249851"/>
    <n v="0"/>
    <n v="45"/>
    <n v="54"/>
    <n v="40.017049999999998"/>
    <n v="54.121749999999999"/>
    <m/>
    <s v="T"/>
    <s v="http://www.rasmussenreports.com/public_content/politics/trump_administration/trump_approval_index_history"/>
    <n v="50178"/>
    <n v="78855"/>
    <n v="42985"/>
    <n v="43182.558668981481"/>
  </r>
  <r>
    <s v="Donald Trump"/>
    <x v="0"/>
    <n v="43182"/>
    <n v="42982"/>
    <n v="42984"/>
    <d v="2017-09-04T00:00:00"/>
    <x v="196"/>
    <x v="499"/>
    <x v="0"/>
    <s v="Gallup"/>
    <x v="6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180"/>
    <n v="78857"/>
    <n v="42985"/>
    <n v="43182.558668981481"/>
  </r>
  <r>
    <s v="Donald Trump"/>
    <x v="2"/>
    <n v="43182"/>
    <n v="42978"/>
    <n v="42984"/>
    <d v="2017-08-31T00:00:00"/>
    <x v="196"/>
    <x v="497"/>
    <x v="1"/>
    <s v="icitizen"/>
    <x v="5"/>
    <n v="2806"/>
    <s v="a"/>
    <n v="0.79591460000000003"/>
    <n v="0"/>
    <n v="41"/>
    <n v="59"/>
    <n v="42.499200000000002"/>
    <n v="53.028239999999997"/>
    <m/>
    <m/>
    <s v="https://projects.fivethirtyeight.com.s3.amazonaws.com/polls/2018_icitizen_national.pdf"/>
    <n v="50961"/>
    <n v="80602"/>
    <n v="43159"/>
    <n v="43182.55878472222"/>
  </r>
  <r>
    <s v="Donald Trump"/>
    <x v="2"/>
    <n v="43182"/>
    <n v="42980"/>
    <n v="42984"/>
    <d v="2017-09-02T00:00:00"/>
    <x v="196"/>
    <x v="498"/>
    <x v="2"/>
    <s v="Ipsos"/>
    <x v="3"/>
    <n v="1686"/>
    <s v="a"/>
    <n v="0.21278449999999999"/>
    <n v="0"/>
    <n v="41"/>
    <n v="54.7"/>
    <n v="40.534329999999997"/>
    <n v="53.96002"/>
    <m/>
    <s v="T"/>
    <s v="http://polling.reuters.com/#poll/CP3_2/"/>
    <n v="50184"/>
    <n v="78861"/>
    <n v="42986"/>
    <n v="43182.55878472222"/>
  </r>
  <r>
    <s v="Donald Trump"/>
    <x v="2"/>
    <n v="43182"/>
    <n v="42982"/>
    <n v="42984"/>
    <d v="2017-09-04T00:00:00"/>
    <x v="196"/>
    <x v="499"/>
    <x v="0"/>
    <s v="Gallup"/>
    <x v="6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180"/>
    <n v="78857"/>
    <n v="42985"/>
    <n v="43182.55878472222"/>
  </r>
  <r>
    <s v="Donald Trump"/>
    <x v="1"/>
    <n v="43182"/>
    <n v="42980"/>
    <n v="42984"/>
    <d v="2017-09-02T00:00:00"/>
    <x v="196"/>
    <x v="498"/>
    <x v="2"/>
    <s v="Ipsos"/>
    <x v="3"/>
    <n v="1401"/>
    <s v="rv"/>
    <n v="0.19977249999999999"/>
    <n v="0"/>
    <n v="42.5"/>
    <n v="54.7"/>
    <n v="42.334710000000001"/>
    <n v="53.189439999999998"/>
    <m/>
    <s v="T"/>
    <s v="http://polling.reuters.com/#poll/CP3_2/filters/PD1:1"/>
    <n v="50184"/>
    <n v="78864"/>
    <n v="42986"/>
    <n v="43182.558900462966"/>
  </r>
  <r>
    <s v="Donald Trump"/>
    <x v="1"/>
    <n v="43182"/>
    <n v="42982"/>
    <n v="42984"/>
    <d v="2017-09-04T00:00:00"/>
    <x v="196"/>
    <x v="499"/>
    <x v="0"/>
    <s v="Rasmussen Reports/Pulse Opinion Research"/>
    <x v="0"/>
    <n v="1500"/>
    <s v="lv"/>
    <n v="0.1249851"/>
    <n v="0"/>
    <n v="45"/>
    <n v="54"/>
    <n v="41.229849999999999"/>
    <n v="53.485889999999998"/>
    <m/>
    <s v="T"/>
    <s v="http://www.rasmussenreports.com/public_content/politics/trump_administration/trump_approval_index_history"/>
    <n v="50178"/>
    <n v="78855"/>
    <n v="42985"/>
    <n v="43182.558900462966"/>
  </r>
  <r>
    <s v="Donald Trump"/>
    <x v="0"/>
    <n v="43182"/>
    <n v="42979"/>
    <n v="42983"/>
    <d v="2017-09-01T00:00:00"/>
    <x v="197"/>
    <x v="500"/>
    <x v="2"/>
    <s v="Ipsos"/>
    <x v="3"/>
    <n v="1674"/>
    <s v="a"/>
    <n v="0.21037139999999999"/>
    <n v="0"/>
    <n v="39.700000000000003"/>
    <n v="56.4"/>
    <n v="39.912469999999999"/>
    <n v="55.322940000000003"/>
    <m/>
    <s v="T"/>
    <s v="http://polling.reuters.com/#poll/CP3_2/"/>
    <n v="50185"/>
    <n v="78862"/>
    <n v="42986"/>
    <n v="43182.558668981481"/>
  </r>
  <r>
    <s v="Donald Trump"/>
    <x v="0"/>
    <n v="43182"/>
    <n v="42981"/>
    <n v="42983"/>
    <d v="2017-09-03T00:00:00"/>
    <x v="197"/>
    <x v="501"/>
    <x v="0"/>
    <s v="Rasmussen Reports/Pulse Opinion Research"/>
    <x v="0"/>
    <n v="1500"/>
    <s v="lv"/>
    <n v="0.1245091"/>
    <n v="0"/>
    <n v="45"/>
    <n v="53"/>
    <n v="40.017049999999998"/>
    <n v="53.121749999999999"/>
    <m/>
    <s v="T"/>
    <s v="http://www.rasmussenreports.com/public_content/politics/trump_administration/trump_approval_index_history"/>
    <n v="50175"/>
    <n v="78849"/>
    <n v="42984"/>
    <n v="43182.558668981481"/>
  </r>
  <r>
    <s v="Donald Trump"/>
    <x v="0"/>
    <n v="43182"/>
    <n v="42981"/>
    <n v="42983"/>
    <d v="2017-09-03T00:00:00"/>
    <x v="197"/>
    <x v="501"/>
    <x v="0"/>
    <s v="YouGov"/>
    <x v="4"/>
    <n v="1500"/>
    <s v="a"/>
    <n v="0.79445619999999995"/>
    <n v="0"/>
    <n v="41"/>
    <n v="52"/>
    <n v="41.612949999999998"/>
    <n v="54.491219999999998"/>
    <m/>
    <m/>
    <s v="https://d25d2506sfb94s.cloudfront.net/cumulus_uploads/document/yxup54e0o1/econTabReport.pdf"/>
    <n v="50176"/>
    <n v="78850"/>
    <n v="42984"/>
    <n v="43182.558668981481"/>
  </r>
  <r>
    <s v="Donald Trump"/>
    <x v="0"/>
    <n v="43182"/>
    <n v="42981"/>
    <n v="42983"/>
    <d v="2017-09-03T00:00:00"/>
    <x v="197"/>
    <x v="501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177"/>
    <n v="78853"/>
    <n v="42984"/>
    <n v="43182.558668981481"/>
  </r>
  <r>
    <s v="Donald Trump"/>
    <x v="2"/>
    <n v="43182"/>
    <n v="42979"/>
    <n v="42983"/>
    <d v="2017-09-01T00:00:00"/>
    <x v="197"/>
    <x v="500"/>
    <x v="2"/>
    <s v="Ipsos"/>
    <x v="3"/>
    <n v="1674"/>
    <s v="a"/>
    <n v="0.21037139999999999"/>
    <n v="0"/>
    <n v="39.700000000000003"/>
    <n v="56.4"/>
    <n v="39.23433"/>
    <n v="55.660020000000003"/>
    <m/>
    <s v="T"/>
    <s v="http://polling.reuters.com/#poll/CP3_2/"/>
    <n v="50185"/>
    <n v="78862"/>
    <n v="42986"/>
    <n v="43182.55878472222"/>
  </r>
  <r>
    <s v="Donald Trump"/>
    <x v="2"/>
    <n v="43182"/>
    <n v="42981"/>
    <n v="42983"/>
    <d v="2017-09-03T00:00:00"/>
    <x v="197"/>
    <x v="501"/>
    <x v="0"/>
    <s v="YouGov"/>
    <x v="4"/>
    <n v="1500"/>
    <s v="a"/>
    <n v="0.79445619999999995"/>
    <n v="0"/>
    <n v="41"/>
    <n v="52"/>
    <n v="41.0182"/>
    <n v="54.78143"/>
    <m/>
    <m/>
    <s v="https://d25d2506sfb94s.cloudfront.net/cumulus_uploads/document/yxup54e0o1/econTabReport.pdf"/>
    <n v="50176"/>
    <n v="78850"/>
    <n v="42984"/>
    <n v="43182.55878472222"/>
  </r>
  <r>
    <s v="Donald Trump"/>
    <x v="2"/>
    <n v="43182"/>
    <n v="42981"/>
    <n v="42983"/>
    <d v="2017-09-03T00:00:00"/>
    <x v="197"/>
    <x v="501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177"/>
    <n v="78853"/>
    <n v="42984"/>
    <n v="43182.55878472222"/>
  </r>
  <r>
    <s v="Donald Trump"/>
    <x v="1"/>
    <n v="43182"/>
    <n v="42979"/>
    <n v="42983"/>
    <d v="2017-09-01T00:00:00"/>
    <x v="197"/>
    <x v="500"/>
    <x v="2"/>
    <s v="Ipsos"/>
    <x v="3"/>
    <n v="1399"/>
    <s v="rv"/>
    <n v="0.19863230000000001"/>
    <n v="0"/>
    <n v="41"/>
    <n v="56"/>
    <n v="40.834710000000001"/>
    <n v="54.489440000000002"/>
    <m/>
    <s v="T"/>
    <s v="http://polling.reuters.com/#poll/CP3_2/filters/PD1:1"/>
    <n v="50185"/>
    <n v="78865"/>
    <n v="42986"/>
    <n v="43182.558900462966"/>
  </r>
  <r>
    <s v="Donald Trump"/>
    <x v="1"/>
    <n v="43182"/>
    <n v="42981"/>
    <n v="42983"/>
    <d v="2017-09-03T00:00:00"/>
    <x v="197"/>
    <x v="501"/>
    <x v="0"/>
    <s v="Rasmussen Reports/Pulse Opinion Research"/>
    <x v="0"/>
    <n v="1500"/>
    <s v="lv"/>
    <n v="0.1245091"/>
    <n v="0"/>
    <n v="45"/>
    <n v="53"/>
    <n v="41.229849999999999"/>
    <n v="52.485889999999998"/>
    <m/>
    <s v="T"/>
    <s v="http://www.rasmussenreports.com/public_content/politics/trump_administration/trump_approval_index_history"/>
    <n v="50175"/>
    <n v="78849"/>
    <n v="42984"/>
    <n v="43182.558900462966"/>
  </r>
  <r>
    <s v="Donald Trump"/>
    <x v="1"/>
    <n v="43182"/>
    <n v="42981"/>
    <n v="42983"/>
    <d v="2017-09-03T00:00:00"/>
    <x v="197"/>
    <x v="501"/>
    <x v="0"/>
    <s v="YouGov"/>
    <x v="4"/>
    <n v="1309"/>
    <s v="rv"/>
    <n v="0.84767329999999996"/>
    <n v="0"/>
    <n v="42"/>
    <n v="54"/>
    <n v="41.151739999999997"/>
    <n v="54.626690000000004"/>
    <m/>
    <m/>
    <s v="https://d25d2506sfb94s.cloudfront.net/cumulus_uploads/document/yxup54e0o1/econTabReport.pdf"/>
    <n v="50176"/>
    <n v="78851"/>
    <n v="42984"/>
    <n v="43182.558900462966"/>
  </r>
  <r>
    <s v="Donald Trump"/>
    <x v="0"/>
    <n v="43182"/>
    <n v="42978"/>
    <n v="42982"/>
    <d v="2017-08-31T00:00:00"/>
    <x v="198"/>
    <x v="502"/>
    <x v="2"/>
    <s v="Rasmussen Reports/Pulse Opinion Research"/>
    <x v="0"/>
    <n v="1500"/>
    <s v="lv"/>
    <n v="0.2243295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168"/>
    <n v="78838"/>
    <n v="42983"/>
    <n v="43182.558668981481"/>
  </r>
  <r>
    <s v="Donald Trump"/>
    <x v="0"/>
    <n v="43182"/>
    <n v="42978"/>
    <n v="42982"/>
    <d v="2017-08-31T00:00:00"/>
    <x v="198"/>
    <x v="502"/>
    <x v="2"/>
    <s v="Ipsos"/>
    <x v="3"/>
    <n v="1746"/>
    <s v="a"/>
    <n v="0.21834490000000001"/>
    <n v="0"/>
    <n v="39.1"/>
    <n v="57.5"/>
    <n v="39.312469999999998"/>
    <n v="56.422939999999997"/>
    <m/>
    <s v="T"/>
    <s v="http://polling.reuters.com/#poll/CP3_2/"/>
    <n v="50171"/>
    <n v="78841"/>
    <n v="42983"/>
    <n v="43182.558668981481"/>
  </r>
  <r>
    <s v="Donald Trump"/>
    <x v="0"/>
    <n v="43182"/>
    <n v="42980"/>
    <n v="42982"/>
    <d v="2017-09-02T00:00:00"/>
    <x v="198"/>
    <x v="503"/>
    <x v="0"/>
    <s v="Gallup"/>
    <x v="6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169"/>
    <n v="78839"/>
    <n v="42983"/>
    <n v="43182.558668981481"/>
  </r>
  <r>
    <s v="Donald Trump"/>
    <x v="2"/>
    <n v="43182"/>
    <n v="42978"/>
    <n v="42982"/>
    <d v="2017-08-31T00:00:00"/>
    <x v="198"/>
    <x v="502"/>
    <x v="2"/>
    <s v="Ipsos"/>
    <x v="3"/>
    <n v="1746"/>
    <s v="a"/>
    <n v="0.21834490000000001"/>
    <n v="0"/>
    <n v="39.1"/>
    <n v="57.5"/>
    <n v="38.634329999999999"/>
    <n v="56.760019999999997"/>
    <m/>
    <s v="T"/>
    <s v="http://polling.reuters.com/#poll/CP3_2/"/>
    <n v="50171"/>
    <n v="78841"/>
    <n v="42983"/>
    <n v="43182.55878472222"/>
  </r>
  <r>
    <s v="Donald Trump"/>
    <x v="2"/>
    <n v="43182"/>
    <n v="42980"/>
    <n v="42982"/>
    <d v="2017-09-02T00:00:00"/>
    <x v="198"/>
    <x v="503"/>
    <x v="0"/>
    <s v="Gallup"/>
    <x v="6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169"/>
    <n v="78839"/>
    <n v="42983"/>
    <n v="43182.55878472222"/>
  </r>
  <r>
    <s v="Donald Trump"/>
    <x v="1"/>
    <n v="43182"/>
    <n v="42978"/>
    <n v="42982"/>
    <d v="2017-08-31T00:00:00"/>
    <x v="198"/>
    <x v="502"/>
    <x v="2"/>
    <s v="Ipsos"/>
    <x v="3"/>
    <n v="1461"/>
    <s v="rv"/>
    <n v="0.2064308"/>
    <n v="0"/>
    <n v="40.799999999999997"/>
    <n v="56.6"/>
    <n v="40.634700000000002"/>
    <n v="55.089440000000003"/>
    <m/>
    <s v="T"/>
    <s v="http://polling.reuters.com/#poll/CP3_2/filters/PD1:1"/>
    <n v="50171"/>
    <n v="78846"/>
    <n v="42983"/>
    <n v="43182.558900462966"/>
  </r>
  <r>
    <s v="Donald Trump"/>
    <x v="1"/>
    <n v="43182"/>
    <n v="42978"/>
    <n v="42982"/>
    <d v="2017-08-31T00:00:00"/>
    <x v="198"/>
    <x v="502"/>
    <x v="2"/>
    <s v="Rasmussen Reports/Pulse Opinion Research"/>
    <x v="0"/>
    <n v="1500"/>
    <s v="lv"/>
    <n v="0.2243295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168"/>
    <n v="78838"/>
    <n v="42983"/>
    <n v="43182.558900462966"/>
  </r>
  <r>
    <s v="Donald Trump"/>
    <x v="0"/>
    <n v="43182"/>
    <n v="42977"/>
    <n v="42981"/>
    <d v="2017-08-30T00:00:00"/>
    <x v="199"/>
    <x v="504"/>
    <x v="2"/>
    <s v="Rasmussen Reports/Pulse Opinion Research"/>
    <x v="0"/>
    <n v="1500"/>
    <s v="lv"/>
    <n v="7.5207800000000005E-2"/>
    <n v="0"/>
    <n v="43"/>
    <n v="55"/>
    <n v="38.017049999999998"/>
    <n v="55.121749999999999"/>
    <m/>
    <s v="T"/>
    <s v="http://www.rasmussenreports.com/public_content/politics/trump_administration/trump_approval_index_history"/>
    <n v="50166"/>
    <n v="78836"/>
    <n v="42982"/>
    <n v="43182.558668981481"/>
  </r>
  <r>
    <s v="Donald Trump"/>
    <x v="0"/>
    <n v="43182"/>
    <n v="42977"/>
    <n v="42981"/>
    <d v="2017-08-30T00:00:00"/>
    <x v="199"/>
    <x v="504"/>
    <x v="2"/>
    <s v="Ipsos"/>
    <x v="3"/>
    <n v="1734"/>
    <s v="a"/>
    <n v="0.2157509"/>
    <n v="0"/>
    <n v="38.200000000000003"/>
    <n v="58.6"/>
    <n v="38.412469999999999"/>
    <n v="57.522939999999998"/>
    <m/>
    <s v="T"/>
    <s v="http://polling.reuters.com/#poll/CP3_2/"/>
    <n v="50172"/>
    <n v="78842"/>
    <n v="42983"/>
    <n v="43182.558668981481"/>
  </r>
  <r>
    <s v="Donald Trump"/>
    <x v="0"/>
    <n v="43182"/>
    <n v="42978"/>
    <n v="42981"/>
    <d v="2017-08-31T00:00:00"/>
    <x v="199"/>
    <x v="505"/>
    <x v="3"/>
    <s v="Morning Consult"/>
    <x v="5"/>
    <n v="1993"/>
    <s v="rv"/>
    <n v="0.58777939999999995"/>
    <n v="0"/>
    <n v="43"/>
    <n v="52"/>
    <n v="39.107430000000001"/>
    <n v="55.069670000000002"/>
    <m/>
    <m/>
    <s v="http://www.politico.com/f/?id=0000015e-5364-db52-a75e-d77ddd140001"/>
    <n v="50170"/>
    <n v="78840"/>
    <n v="42983"/>
    <n v="43182.558668981481"/>
  </r>
  <r>
    <s v="Donald Trump"/>
    <x v="0"/>
    <n v="43182"/>
    <n v="42979"/>
    <n v="42981"/>
    <d v="2017-09-01T00:00:00"/>
    <x v="199"/>
    <x v="506"/>
    <x v="0"/>
    <s v="Gallup"/>
    <x v="6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67"/>
    <n v="78837"/>
    <n v="42982"/>
    <n v="43182.558668981481"/>
  </r>
  <r>
    <s v="Donald Trump"/>
    <x v="2"/>
    <n v="43182"/>
    <n v="42977"/>
    <n v="42981"/>
    <d v="2017-08-30T00:00:00"/>
    <x v="199"/>
    <x v="504"/>
    <x v="2"/>
    <s v="Ipsos"/>
    <x v="3"/>
    <n v="1734"/>
    <s v="a"/>
    <n v="0.2157509"/>
    <n v="0"/>
    <n v="38.200000000000003"/>
    <n v="58.6"/>
    <n v="37.73433"/>
    <n v="57.860019999999999"/>
    <m/>
    <s v="T"/>
    <s v="http://polling.reuters.com/#poll/CP3_2/"/>
    <n v="50172"/>
    <n v="78842"/>
    <n v="42983"/>
    <n v="43182.55878472222"/>
  </r>
  <r>
    <s v="Donald Trump"/>
    <x v="2"/>
    <n v="43182"/>
    <n v="42979"/>
    <n v="42981"/>
    <d v="2017-09-01T00:00:00"/>
    <x v="199"/>
    <x v="506"/>
    <x v="0"/>
    <s v="Gallup"/>
    <x v="6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67"/>
    <n v="78837"/>
    <n v="42982"/>
    <n v="43182.55878472222"/>
  </r>
  <r>
    <s v="Donald Trump"/>
    <x v="1"/>
    <n v="43182"/>
    <n v="42977"/>
    <n v="42981"/>
    <d v="2017-08-30T00:00:00"/>
    <x v="199"/>
    <x v="504"/>
    <x v="2"/>
    <s v="Rasmussen Reports/Pulse Opinion Research"/>
    <x v="0"/>
    <n v="1500"/>
    <s v="lv"/>
    <n v="7.5207800000000005E-2"/>
    <n v="0"/>
    <n v="43"/>
    <n v="55"/>
    <n v="39.229849999999999"/>
    <n v="54.485889999999998"/>
    <m/>
    <s v="T"/>
    <s v="http://www.rasmussenreports.com/public_content/politics/trump_administration/trump_approval_index_history"/>
    <n v="50166"/>
    <n v="78836"/>
    <n v="42982"/>
    <n v="43182.558900462966"/>
  </r>
  <r>
    <s v="Donald Trump"/>
    <x v="1"/>
    <n v="43182"/>
    <n v="42977"/>
    <n v="42981"/>
    <d v="2017-08-30T00:00:00"/>
    <x v="199"/>
    <x v="504"/>
    <x v="2"/>
    <s v="Ipsos"/>
    <x v="3"/>
    <n v="1468"/>
    <s v="rv"/>
    <n v="0.20639969999999999"/>
    <n v="0"/>
    <n v="39.6"/>
    <n v="58"/>
    <n v="39.434699999999999"/>
    <n v="56.489440000000002"/>
    <m/>
    <s v="T"/>
    <s v="http://polling.reuters.com/#poll/CP3_2/filters/PD1:1"/>
    <n v="50172"/>
    <n v="78845"/>
    <n v="42983"/>
    <n v="43182.558900462966"/>
  </r>
  <r>
    <s v="Donald Trump"/>
    <x v="1"/>
    <n v="43182"/>
    <n v="42978"/>
    <n v="42981"/>
    <d v="2017-08-31T00:00:00"/>
    <x v="199"/>
    <x v="505"/>
    <x v="3"/>
    <s v="Morning Consult"/>
    <x v="5"/>
    <n v="1993"/>
    <s v="rv"/>
    <n v="0.62899830000000001"/>
    <n v="0"/>
    <n v="43"/>
    <n v="52"/>
    <n v="40.112200000000001"/>
    <n v="54.48854"/>
    <m/>
    <m/>
    <s v="http://www.politico.com/f/?id=0000015e-5364-db52-a75e-d77ddd140001"/>
    <n v="50170"/>
    <n v="78840"/>
    <n v="42983"/>
    <n v="43182.558900462966"/>
  </r>
  <r>
    <s v="Donald Trump"/>
    <x v="0"/>
    <n v="43182"/>
    <n v="42976"/>
    <n v="42980"/>
    <d v="2017-08-29T00:00:00"/>
    <x v="200"/>
    <x v="507"/>
    <x v="2"/>
    <s v="Ipsos"/>
    <x v="3"/>
    <n v="1832"/>
    <s v="a"/>
    <n v="0.2266234"/>
    <n v="0"/>
    <n v="37.6"/>
    <n v="58.6"/>
    <n v="37.812469999999998"/>
    <n v="57.522939999999998"/>
    <m/>
    <s v="T"/>
    <s v="http://polling.reuters.com/#poll/CP3_2/"/>
    <n v="50173"/>
    <n v="78843"/>
    <n v="42983"/>
    <n v="43182.558668981481"/>
  </r>
  <r>
    <s v="Donald Trump"/>
    <x v="0"/>
    <n v="43182"/>
    <n v="42978"/>
    <n v="42980"/>
    <d v="2017-08-31T00:00:00"/>
    <x v="200"/>
    <x v="508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165"/>
    <n v="78835"/>
    <n v="42981"/>
    <n v="43182.558668981481"/>
  </r>
  <r>
    <s v="Donald Trump"/>
    <x v="2"/>
    <n v="43182"/>
    <n v="42976"/>
    <n v="42980"/>
    <d v="2017-08-29T00:00:00"/>
    <x v="200"/>
    <x v="507"/>
    <x v="2"/>
    <s v="Ipsos"/>
    <x v="3"/>
    <n v="1832"/>
    <s v="a"/>
    <n v="0.2266234"/>
    <n v="0"/>
    <n v="37.6"/>
    <n v="58.6"/>
    <n v="37.134329999999999"/>
    <n v="57.860019999999999"/>
    <m/>
    <s v="T"/>
    <s v="http://polling.reuters.com/#poll/CP3_2/"/>
    <n v="50173"/>
    <n v="78843"/>
    <n v="42983"/>
    <n v="43182.55878472222"/>
  </r>
  <r>
    <s v="Donald Trump"/>
    <x v="2"/>
    <n v="43182"/>
    <n v="42978"/>
    <n v="42980"/>
    <d v="2017-08-31T00:00:00"/>
    <x v="200"/>
    <x v="508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165"/>
    <n v="78835"/>
    <n v="42981"/>
    <n v="43182.55878472222"/>
  </r>
  <r>
    <s v="Donald Trump"/>
    <x v="1"/>
    <n v="43182"/>
    <n v="42976"/>
    <n v="42980"/>
    <d v="2017-08-29T00:00:00"/>
    <x v="200"/>
    <x v="507"/>
    <x v="2"/>
    <s v="Ipsos"/>
    <x v="3"/>
    <n v="1530"/>
    <s v="rv"/>
    <n v="0.21393760000000001"/>
    <n v="0"/>
    <n v="39.1"/>
    <n v="58.2"/>
    <n v="38.934699999999999"/>
    <n v="56.689439999999998"/>
    <m/>
    <s v="T"/>
    <s v="http://polling.reuters.com/#poll/CP3_2/filters/PD1:1"/>
    <n v="50173"/>
    <n v="78847"/>
    <n v="42983"/>
    <n v="43182.558900462966"/>
  </r>
  <r>
    <s v="Donald Trump"/>
    <x v="0"/>
    <n v="43182"/>
    <n v="42975"/>
    <n v="42979"/>
    <d v="2017-08-28T00:00:00"/>
    <x v="201"/>
    <x v="509"/>
    <x v="2"/>
    <s v="Ipsos"/>
    <x v="3"/>
    <n v="2383"/>
    <s v="a"/>
    <n v="0.29280489999999998"/>
    <n v="0"/>
    <n v="37.9"/>
    <n v="58"/>
    <n v="38.112470000000002"/>
    <n v="56.922939999999997"/>
    <m/>
    <s v="T"/>
    <s v="http://polling.reuters.com/#poll/CP3_2/"/>
    <n v="50174"/>
    <n v="78844"/>
    <n v="42983"/>
    <n v="43182.558668981481"/>
  </r>
  <r>
    <s v="Donald Trump"/>
    <x v="0"/>
    <n v="43182"/>
    <n v="42977"/>
    <n v="42979"/>
    <d v="2017-08-30T00:00:00"/>
    <x v="201"/>
    <x v="510"/>
    <x v="0"/>
    <s v="Gallup"/>
    <x v="6"/>
    <n v="1500"/>
    <s v="a"/>
    <n v="0.13647010000000001"/>
    <n v="0"/>
    <n v="34"/>
    <n v="61"/>
    <n v="35.240139999999997"/>
    <n v="58.970889999999997"/>
    <m/>
    <s v="T"/>
    <s v="http://www.gallup.com/poll/201617/gallup-daily-trump-job-approval.aspx"/>
    <n v="50164"/>
    <n v="78834"/>
    <n v="42980"/>
    <n v="43182.558668981481"/>
  </r>
  <r>
    <s v="Donald Trump"/>
    <x v="2"/>
    <n v="43182"/>
    <n v="42975"/>
    <n v="42979"/>
    <d v="2017-08-28T00:00:00"/>
    <x v="201"/>
    <x v="509"/>
    <x v="2"/>
    <s v="Ipsos"/>
    <x v="3"/>
    <n v="2383"/>
    <s v="a"/>
    <n v="0.29280489999999998"/>
    <n v="0"/>
    <n v="37.9"/>
    <n v="58"/>
    <n v="37.434330000000003"/>
    <n v="57.260019999999997"/>
    <m/>
    <s v="T"/>
    <s v="http://polling.reuters.com/#poll/CP3_2/"/>
    <n v="50174"/>
    <n v="78844"/>
    <n v="42983"/>
    <n v="43182.55878472222"/>
  </r>
  <r>
    <s v="Donald Trump"/>
    <x v="2"/>
    <n v="43182"/>
    <n v="42977"/>
    <n v="42979"/>
    <d v="2017-08-30T00:00:00"/>
    <x v="201"/>
    <x v="510"/>
    <x v="0"/>
    <s v="Gallup"/>
    <x v="6"/>
    <n v="1500"/>
    <s v="a"/>
    <n v="0.13647010000000001"/>
    <n v="0"/>
    <n v="34"/>
    <n v="61"/>
    <n v="34.572119999999998"/>
    <n v="59.310969999999998"/>
    <m/>
    <s v="T"/>
    <s v="http://www.gallup.com/poll/201617/gallup-daily-trump-job-approval.aspx"/>
    <n v="50164"/>
    <n v="78834"/>
    <n v="42980"/>
    <n v="43182.55878472222"/>
  </r>
  <r>
    <s v="Donald Trump"/>
    <x v="1"/>
    <n v="43182"/>
    <n v="42975"/>
    <n v="42979"/>
    <d v="2017-08-28T00:00:00"/>
    <x v="201"/>
    <x v="509"/>
    <x v="2"/>
    <s v="Ipsos"/>
    <x v="3"/>
    <n v="1999"/>
    <s v="rv"/>
    <n v="0.27776339999999999"/>
    <n v="0"/>
    <n v="38.799999999999997"/>
    <n v="57.8"/>
    <n v="38.634700000000002"/>
    <n v="56.289439999999999"/>
    <m/>
    <s v="T"/>
    <s v="http://polling.reuters.com/#poll/CP3_2/filters/PD1:1"/>
    <n v="50174"/>
    <n v="78848"/>
    <n v="42983"/>
    <n v="43182.558900462966"/>
  </r>
  <r>
    <s v="Donald Trump"/>
    <x v="0"/>
    <n v="43182"/>
    <n v="42970"/>
    <n v="42978"/>
    <d v="2017-08-23T00:00:00"/>
    <x v="202"/>
    <x v="511"/>
    <x v="8"/>
    <s v="IBD/TIPP"/>
    <x v="3"/>
    <n v="905"/>
    <s v="a"/>
    <n v="1.4877910000000001"/>
    <n v="0"/>
    <n v="38"/>
    <n v="57"/>
    <n v="40.024970000000003"/>
    <n v="55.350639999999999"/>
    <m/>
    <m/>
    <s v="http://www.investors.com/politics/trump-approval-rebounds-from-lows-after-charlottesville-harvey-confederate-statues-ibdtipp-poll/"/>
    <n v="50181"/>
    <n v="78858"/>
    <n v="42985"/>
    <n v="43182.558668981481"/>
  </r>
  <r>
    <s v="Donald Trump"/>
    <x v="0"/>
    <n v="43182"/>
    <n v="42972"/>
    <n v="42978"/>
    <d v="2017-08-25T00:00:00"/>
    <x v="202"/>
    <x v="512"/>
    <x v="1"/>
    <s v="SurveyMonkey"/>
    <x v="1"/>
    <n v="12032"/>
    <s v="a"/>
    <n v="0.37751299999999999"/>
    <n v="0"/>
    <n v="40"/>
    <n v="59"/>
    <n v="38.02366"/>
    <n v="57.446770000000001"/>
    <m/>
    <m/>
    <s v="https://drive.google.com/file/d/0BztOs71zt1WpWUp3TW9WcF9YSEU/view"/>
    <n v="50163"/>
    <n v="78832"/>
    <n v="42979"/>
    <n v="43182.558668981481"/>
  </r>
  <r>
    <s v="Donald Trump"/>
    <x v="0"/>
    <n v="43182"/>
    <n v="42974"/>
    <n v="42978"/>
    <d v="2017-08-27T00:00:00"/>
    <x v="202"/>
    <x v="513"/>
    <x v="2"/>
    <s v="Ipsos"/>
    <x v="3"/>
    <n v="2060"/>
    <s v="a"/>
    <n v="0.25154359999999998"/>
    <n v="0"/>
    <n v="38.1"/>
    <n v="57.8"/>
    <n v="38.312469999999998"/>
    <n v="56.722940000000001"/>
    <m/>
    <s v="T"/>
    <s v="http://polling.reuters.com/#poll/CP3_2/"/>
    <n v="50160"/>
    <n v="78826"/>
    <n v="42979"/>
    <n v="43182.558668981481"/>
  </r>
  <r>
    <s v="Donald Trump"/>
    <x v="0"/>
    <n v="43182"/>
    <n v="42976"/>
    <n v="42978"/>
    <d v="2017-08-29T00:00:00"/>
    <x v="202"/>
    <x v="514"/>
    <x v="0"/>
    <s v="Rasmussen Reports/Pulse Opinion Research"/>
    <x v="0"/>
    <n v="1500"/>
    <s v="lv"/>
    <n v="0.1252254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158"/>
    <n v="78824"/>
    <n v="42979"/>
    <n v="43182.558668981481"/>
  </r>
  <r>
    <s v="Donald Trump"/>
    <x v="0"/>
    <n v="43182"/>
    <n v="42976"/>
    <n v="42978"/>
    <d v="2017-08-29T00:00:00"/>
    <x v="202"/>
    <x v="514"/>
    <x v="0"/>
    <s v="Gallup"/>
    <x v="6"/>
    <n v="1500"/>
    <s v="a"/>
    <n v="0.13647010000000001"/>
    <n v="0"/>
    <n v="34"/>
    <n v="61"/>
    <n v="35.240139999999997"/>
    <n v="58.970889999999997"/>
    <m/>
    <s v="T"/>
    <s v="http://www.gallup.com/poll/201617/gallup-daily-trump-job-approval.aspx"/>
    <n v="50159"/>
    <n v="78825"/>
    <n v="42979"/>
    <n v="43182.558668981481"/>
  </r>
  <r>
    <s v="Donald Trump"/>
    <x v="2"/>
    <n v="43182"/>
    <n v="42970"/>
    <n v="42978"/>
    <d v="2017-08-23T00:00:00"/>
    <x v="202"/>
    <x v="511"/>
    <x v="8"/>
    <s v="IBD/TIPP"/>
    <x v="3"/>
    <n v="905"/>
    <s v="a"/>
    <n v="1.4877910000000001"/>
    <n v="0"/>
    <n v="38"/>
    <n v="57"/>
    <n v="39.614229999999999"/>
    <n v="55.573219999999999"/>
    <m/>
    <m/>
    <s v="http://www.investors.com/politics/trump-approval-rebounds-from-lows-after-charlottesville-harvey-confederate-statues-ibdtipp-poll/"/>
    <n v="50181"/>
    <n v="78858"/>
    <n v="42985"/>
    <n v="43182.55878472222"/>
  </r>
  <r>
    <s v="Donald Trump"/>
    <x v="2"/>
    <n v="43182"/>
    <n v="42972"/>
    <n v="42978"/>
    <d v="2017-08-25T00:00:00"/>
    <x v="202"/>
    <x v="512"/>
    <x v="1"/>
    <s v="SurveyMonkey"/>
    <x v="1"/>
    <n v="12032"/>
    <s v="a"/>
    <n v="0.37751299999999999"/>
    <n v="0"/>
    <n v="40"/>
    <n v="59"/>
    <n v="37.352829999999997"/>
    <n v="57.783079999999998"/>
    <m/>
    <m/>
    <s v="https://drive.google.com/file/d/0BztOs71zt1WpWUp3TW9WcF9YSEU/view"/>
    <n v="50163"/>
    <n v="78832"/>
    <n v="42979"/>
    <n v="43182.55878472222"/>
  </r>
  <r>
    <s v="Donald Trump"/>
    <x v="2"/>
    <n v="43182"/>
    <n v="42974"/>
    <n v="42978"/>
    <d v="2017-08-27T00:00:00"/>
    <x v="202"/>
    <x v="513"/>
    <x v="2"/>
    <s v="Ipsos"/>
    <x v="3"/>
    <n v="2060"/>
    <s v="a"/>
    <n v="0.25154359999999998"/>
    <n v="0"/>
    <n v="38.1"/>
    <n v="57.8"/>
    <n v="37.634329999999999"/>
    <n v="57.060020000000002"/>
    <m/>
    <s v="T"/>
    <s v="http://polling.reuters.com/#poll/CP3_2/"/>
    <n v="50160"/>
    <n v="78826"/>
    <n v="42979"/>
    <n v="43182.55878472222"/>
  </r>
  <r>
    <s v="Donald Trump"/>
    <x v="2"/>
    <n v="43182"/>
    <n v="42976"/>
    <n v="42978"/>
    <d v="2017-08-29T00:00:00"/>
    <x v="202"/>
    <x v="514"/>
    <x v="0"/>
    <s v="Gallup"/>
    <x v="6"/>
    <n v="1500"/>
    <s v="a"/>
    <n v="0.13647010000000001"/>
    <n v="0"/>
    <n v="34"/>
    <n v="61"/>
    <n v="34.572119999999998"/>
    <n v="59.310969999999998"/>
    <m/>
    <s v="T"/>
    <s v="http://www.gallup.com/poll/201617/gallup-daily-trump-job-approval.aspx"/>
    <n v="50159"/>
    <n v="78825"/>
    <n v="42979"/>
    <n v="43182.55878472222"/>
  </r>
  <r>
    <s v="Donald Trump"/>
    <x v="1"/>
    <n v="43182"/>
    <n v="42972"/>
    <n v="42978"/>
    <d v="2017-08-25T00:00:00"/>
    <x v="202"/>
    <x v="512"/>
    <x v="1"/>
    <s v="SurveyMonkey"/>
    <x v="1"/>
    <n v="10549"/>
    <s v="rv"/>
    <n v="0.48929610000000001"/>
    <n v="0"/>
    <n v="42"/>
    <n v="57"/>
    <n v="39.842950000000002"/>
    <n v="55.259030000000003"/>
    <m/>
    <m/>
    <s v="https://drive.google.com/file/d/0BztOs71zt1WpWUp3TW9WcF9YSEU/view"/>
    <n v="50163"/>
    <n v="78833"/>
    <n v="42979"/>
    <n v="43182.558900462966"/>
  </r>
  <r>
    <s v="Donald Trump"/>
    <x v="1"/>
    <n v="43182"/>
    <n v="42974"/>
    <n v="42978"/>
    <d v="2017-08-27T00:00:00"/>
    <x v="202"/>
    <x v="513"/>
    <x v="2"/>
    <s v="Ipsos"/>
    <x v="3"/>
    <n v="1717"/>
    <s v="rv"/>
    <n v="0.2372049"/>
    <n v="0"/>
    <n v="38.700000000000003"/>
    <n v="57.8"/>
    <n v="38.534709999999997"/>
    <n v="56.289439999999999"/>
    <m/>
    <s v="T"/>
    <s v="http://polling.reuters.com/#poll/CP3_2/filters/PD1:1"/>
    <n v="50160"/>
    <n v="78829"/>
    <n v="42979"/>
    <n v="43182.558900462966"/>
  </r>
  <r>
    <s v="Donald Trump"/>
    <x v="1"/>
    <n v="43182"/>
    <n v="42976"/>
    <n v="42978"/>
    <d v="2017-08-29T00:00:00"/>
    <x v="202"/>
    <x v="514"/>
    <x v="0"/>
    <s v="Rasmussen Reports/Pulse Opinion Research"/>
    <x v="0"/>
    <n v="1500"/>
    <s v="lv"/>
    <n v="0.1252254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158"/>
    <n v="78824"/>
    <n v="42979"/>
    <n v="43182.558900462966"/>
  </r>
  <r>
    <s v="Donald Trump"/>
    <x v="0"/>
    <n v="43182"/>
    <n v="42971"/>
    <n v="42977"/>
    <d v="2017-08-24T00:00:00"/>
    <x v="203"/>
    <x v="515"/>
    <x v="1"/>
    <s v="icitizen"/>
    <x v="5"/>
    <n v="2049"/>
    <s v="a"/>
    <n v="0.70103629999999995"/>
    <n v="0"/>
    <n v="36"/>
    <n v="64"/>
    <n v="38.066600000000001"/>
    <n v="57.750590000000003"/>
    <m/>
    <m/>
    <s v="https://projects.fivethirtyeight.com.s3.amazonaws.com/polls/2018_icitizen_national.pdf"/>
    <n v="50962"/>
    <n v="80603"/>
    <n v="43159"/>
    <n v="43182.558668981481"/>
  </r>
  <r>
    <s v="Donald Trump"/>
    <x v="0"/>
    <n v="43182"/>
    <n v="42973"/>
    <n v="42977"/>
    <d v="2017-08-26T00:00:00"/>
    <x v="203"/>
    <x v="516"/>
    <x v="2"/>
    <s v="Ipsos"/>
    <x v="3"/>
    <n v="1667"/>
    <s v="a"/>
    <n v="0.20204730000000001"/>
    <n v="0"/>
    <n v="37.6"/>
    <n v="58.4"/>
    <n v="37.812469999999998"/>
    <n v="57.322940000000003"/>
    <m/>
    <s v="T"/>
    <s v="http://polling.reuters.com/#poll/CP3_2/"/>
    <n v="50161"/>
    <n v="78827"/>
    <n v="42979"/>
    <n v="43182.558668981481"/>
  </r>
  <r>
    <s v="Donald Trump"/>
    <x v="0"/>
    <n v="43182"/>
    <n v="42975"/>
    <n v="42977"/>
    <d v="2017-08-28T00:00:00"/>
    <x v="203"/>
    <x v="517"/>
    <x v="0"/>
    <s v="Rasmussen Reports/Pulse Opinion Research"/>
    <x v="0"/>
    <n v="1500"/>
    <s v="lv"/>
    <n v="0.1249851"/>
    <n v="0"/>
    <n v="41"/>
    <n v="58"/>
    <n v="36.017049999999998"/>
    <n v="58.121749999999999"/>
    <m/>
    <s v="T"/>
    <s v="http://www.rasmussenreports.com/public_content/politics/trump_administration/trump_approval_index_history"/>
    <n v="50156"/>
    <n v="78822"/>
    <n v="42978"/>
    <n v="43182.558668981481"/>
  </r>
  <r>
    <s v="Donald Trump"/>
    <x v="0"/>
    <n v="43182"/>
    <n v="42975"/>
    <n v="42977"/>
    <d v="2017-08-28T00:00:00"/>
    <x v="203"/>
    <x v="517"/>
    <x v="0"/>
    <s v="Gallup"/>
    <x v="6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57"/>
    <n v="78823"/>
    <n v="42978"/>
    <n v="43182.558668981481"/>
  </r>
  <r>
    <s v="Donald Trump"/>
    <x v="2"/>
    <n v="43182"/>
    <n v="42971"/>
    <n v="42977"/>
    <d v="2017-08-24T00:00:00"/>
    <x v="203"/>
    <x v="515"/>
    <x v="1"/>
    <s v="icitizen"/>
    <x v="5"/>
    <n v="2049"/>
    <s v="a"/>
    <n v="0.70103629999999995"/>
    <n v="0"/>
    <n v="36"/>
    <n v="64"/>
    <n v="37.499200000000002"/>
    <n v="58.028239999999997"/>
    <m/>
    <m/>
    <s v="https://projects.fivethirtyeight.com.s3.amazonaws.com/polls/2018_icitizen_national.pdf"/>
    <n v="50962"/>
    <n v="80603"/>
    <n v="43159"/>
    <n v="43182.55878472222"/>
  </r>
  <r>
    <s v="Donald Trump"/>
    <x v="2"/>
    <n v="43182"/>
    <n v="42973"/>
    <n v="42977"/>
    <d v="2017-08-26T00:00:00"/>
    <x v="203"/>
    <x v="516"/>
    <x v="2"/>
    <s v="Ipsos"/>
    <x v="3"/>
    <n v="1667"/>
    <s v="a"/>
    <n v="0.20204730000000001"/>
    <n v="0"/>
    <n v="37.6"/>
    <n v="58.4"/>
    <n v="37.134329999999999"/>
    <n v="57.660020000000003"/>
    <m/>
    <s v="T"/>
    <s v="http://polling.reuters.com/#poll/CP3_2/"/>
    <n v="50161"/>
    <n v="78827"/>
    <n v="42979"/>
    <n v="43182.55878472222"/>
  </r>
  <r>
    <s v="Donald Trump"/>
    <x v="2"/>
    <n v="43182"/>
    <n v="42975"/>
    <n v="42977"/>
    <d v="2017-08-28T00:00:00"/>
    <x v="203"/>
    <x v="517"/>
    <x v="0"/>
    <s v="Gallup"/>
    <x v="6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57"/>
    <n v="78823"/>
    <n v="42978"/>
    <n v="43182.55878472222"/>
  </r>
  <r>
    <s v="Donald Trump"/>
    <x v="1"/>
    <n v="43182"/>
    <n v="42973"/>
    <n v="42977"/>
    <d v="2017-08-26T00:00:00"/>
    <x v="203"/>
    <x v="516"/>
    <x v="2"/>
    <s v="Ipsos"/>
    <x v="3"/>
    <n v="1397"/>
    <s v="rv"/>
    <n v="0.19167960000000001"/>
    <n v="0"/>
    <n v="37.5"/>
    <n v="59.1"/>
    <n v="37.334710000000001"/>
    <n v="57.589440000000003"/>
    <m/>
    <s v="T"/>
    <s v="http://polling.reuters.com/#poll/CP3_2/filters/PD1:1"/>
    <n v="50161"/>
    <n v="78830"/>
    <n v="42979"/>
    <n v="43182.558900462966"/>
  </r>
  <r>
    <s v="Donald Trump"/>
    <x v="1"/>
    <n v="43182"/>
    <n v="42975"/>
    <n v="42977"/>
    <d v="2017-08-28T00:00:00"/>
    <x v="203"/>
    <x v="517"/>
    <x v="0"/>
    <s v="Rasmussen Reports/Pulse Opinion Research"/>
    <x v="0"/>
    <n v="1500"/>
    <s v="lv"/>
    <n v="0.1249851"/>
    <n v="0"/>
    <n v="41"/>
    <n v="58"/>
    <n v="37.229849999999999"/>
    <n v="57.485889999999998"/>
    <m/>
    <s v="T"/>
    <s v="http://www.rasmussenreports.com/public_content/politics/trump_administration/trump_approval_index_history"/>
    <n v="50156"/>
    <n v="78822"/>
    <n v="42978"/>
    <n v="43182.558900462966"/>
  </r>
  <r>
    <s v="Donald Trump"/>
    <x v="0"/>
    <n v="43182"/>
    <n v="42971"/>
    <n v="42976"/>
    <d v="2017-08-24T00:00:00"/>
    <x v="204"/>
    <x v="518"/>
    <x v="4"/>
    <s v="SurveyMonkey"/>
    <x v="1"/>
    <n v="10129"/>
    <s v="a"/>
    <n v="0.31951249999999998"/>
    <n v="0"/>
    <n v="39"/>
    <n v="59"/>
    <n v="37.02366"/>
    <n v="57.446770000000001"/>
    <m/>
    <m/>
    <s v="http://msnbcmedia.msn.com/i/TODAY/z_Creative/NBC%20News%20SurveyMonkey%20Poll%20Toplines%20and%20Methodology%208.24-8.29.pdf"/>
    <n v="50155"/>
    <n v="78821"/>
    <n v="42978"/>
    <n v="43182.558668981481"/>
  </r>
  <r>
    <s v="Donald Trump"/>
    <x v="0"/>
    <n v="43182"/>
    <n v="42972"/>
    <n v="42976"/>
    <d v="2017-08-25T00:00:00"/>
    <x v="204"/>
    <x v="519"/>
    <x v="2"/>
    <s v="Ipsos"/>
    <x v="3"/>
    <n v="1768"/>
    <s v="a"/>
    <n v="0.21223110000000001"/>
    <n v="0"/>
    <n v="36.700000000000003"/>
    <n v="58.2"/>
    <n v="36.912469999999999"/>
    <n v="57.12294"/>
    <m/>
    <s v="T"/>
    <s v="http://polling.reuters.com/#poll/CP3_2/"/>
    <n v="50162"/>
    <n v="78828"/>
    <n v="42979"/>
    <n v="43182.558668981481"/>
  </r>
  <r>
    <s v="Donald Trump"/>
    <x v="0"/>
    <n v="43182"/>
    <n v="42974"/>
    <n v="42976"/>
    <d v="2017-08-27T00:00:00"/>
    <x v="204"/>
    <x v="520"/>
    <x v="0"/>
    <s v="Fox News"/>
    <x v="2"/>
    <n v="1006"/>
    <s v="rv"/>
    <n v="1.7310890000000001"/>
    <n v="0"/>
    <n v="41"/>
    <n v="55"/>
    <n v="39.549630000000001"/>
    <n v="56.05498"/>
    <m/>
    <m/>
    <s v="http://www.foxnews.com/politics/interactive/2017/08/30/fox-news-poll-results-830.html"/>
    <n v="50153"/>
    <n v="78819"/>
    <n v="42977"/>
    <n v="43182.558668981481"/>
  </r>
  <r>
    <s v="Donald Trump"/>
    <x v="0"/>
    <n v="43182"/>
    <n v="42974"/>
    <n v="42976"/>
    <d v="2017-08-27T00:00:00"/>
    <x v="204"/>
    <x v="520"/>
    <x v="0"/>
    <s v="Rasmussen Reports/Pulse Opinion Research"/>
    <x v="0"/>
    <n v="1500"/>
    <s v="lv"/>
    <n v="0.1245091"/>
    <n v="0"/>
    <n v="41"/>
    <n v="58"/>
    <n v="36.017049999999998"/>
    <n v="58.121749999999999"/>
    <m/>
    <s v="T"/>
    <s v="http://www.rasmussenreports.com/public_content/politics/trump_administration/trump_approval_index_history"/>
    <n v="50149"/>
    <n v="78812"/>
    <n v="42977"/>
    <n v="43182.558668981481"/>
  </r>
  <r>
    <s v="Donald Trump"/>
    <x v="0"/>
    <n v="43182"/>
    <n v="42974"/>
    <n v="42976"/>
    <d v="2017-08-27T00:00:00"/>
    <x v="204"/>
    <x v="520"/>
    <x v="0"/>
    <s v="Gallup"/>
    <x v="6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52"/>
    <n v="78817"/>
    <n v="42977"/>
    <n v="43182.558668981481"/>
  </r>
  <r>
    <s v="Donald Trump"/>
    <x v="0"/>
    <n v="43182"/>
    <n v="42974"/>
    <n v="42976"/>
    <d v="2017-08-27T00:00:00"/>
    <x v="204"/>
    <x v="520"/>
    <x v="0"/>
    <s v="YouGov"/>
    <x v="4"/>
    <n v="1500"/>
    <s v="a"/>
    <n v="0.77861060000000004"/>
    <n v="0"/>
    <n v="38"/>
    <n v="53"/>
    <n v="38.612949999999998"/>
    <n v="55.491219999999998"/>
    <m/>
    <m/>
    <s v="https://d25d2506sfb94s.cloudfront.net/cumulus_uploads/document/bk136ee11c/econTabReport.pdf"/>
    <n v="50151"/>
    <n v="78814"/>
    <n v="42977"/>
    <n v="43182.558668981481"/>
  </r>
  <r>
    <s v="Donald Trump"/>
    <x v="2"/>
    <n v="43182"/>
    <n v="42971"/>
    <n v="42976"/>
    <d v="2017-08-24T00:00:00"/>
    <x v="204"/>
    <x v="518"/>
    <x v="4"/>
    <s v="SurveyMonkey"/>
    <x v="1"/>
    <n v="10129"/>
    <s v="a"/>
    <n v="0.31951249999999998"/>
    <n v="0"/>
    <n v="39"/>
    <n v="59"/>
    <n v="36.352829999999997"/>
    <n v="57.783079999999998"/>
    <m/>
    <m/>
    <s v="http://msnbcmedia.msn.com/i/TODAY/z_Creative/NBC%20News%20SurveyMonkey%20Poll%20Toplines%20and%20Methodology%208.24-8.29.pdf"/>
    <n v="50155"/>
    <n v="78821"/>
    <n v="42978"/>
    <n v="43182.55878472222"/>
  </r>
  <r>
    <s v="Donald Trump"/>
    <x v="2"/>
    <n v="43182"/>
    <n v="42972"/>
    <n v="42976"/>
    <d v="2017-08-25T00:00:00"/>
    <x v="204"/>
    <x v="519"/>
    <x v="2"/>
    <s v="Ipsos"/>
    <x v="3"/>
    <n v="1768"/>
    <s v="a"/>
    <n v="0.21223110000000001"/>
    <n v="0"/>
    <n v="36.700000000000003"/>
    <n v="58.2"/>
    <n v="36.23433"/>
    <n v="57.46002"/>
    <m/>
    <s v="T"/>
    <s v="http://polling.reuters.com/#poll/CP3_2/"/>
    <n v="50162"/>
    <n v="78828"/>
    <n v="42979"/>
    <n v="43182.55878472222"/>
  </r>
  <r>
    <s v="Donald Trump"/>
    <x v="2"/>
    <n v="43182"/>
    <n v="42974"/>
    <n v="42976"/>
    <d v="2017-08-27T00:00:00"/>
    <x v="204"/>
    <x v="520"/>
    <x v="0"/>
    <s v="Gallup"/>
    <x v="6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52"/>
    <n v="78817"/>
    <n v="42977"/>
    <n v="43182.55878472222"/>
  </r>
  <r>
    <s v="Donald Trump"/>
    <x v="2"/>
    <n v="43182"/>
    <n v="42974"/>
    <n v="42976"/>
    <d v="2017-08-27T00:00:00"/>
    <x v="204"/>
    <x v="520"/>
    <x v="0"/>
    <s v="YouGov"/>
    <x v="4"/>
    <n v="1500"/>
    <s v="a"/>
    <n v="0.77861060000000004"/>
    <n v="0"/>
    <n v="38"/>
    <n v="53"/>
    <n v="38.0182"/>
    <n v="55.78143"/>
    <m/>
    <m/>
    <s v="https://d25d2506sfb94s.cloudfront.net/cumulus_uploads/document/bk136ee11c/econTabReport.pdf"/>
    <n v="50151"/>
    <n v="78814"/>
    <n v="42977"/>
    <n v="43182.55878472222"/>
  </r>
  <r>
    <s v="Donald Trump"/>
    <x v="1"/>
    <n v="43182"/>
    <n v="42972"/>
    <n v="42976"/>
    <d v="2017-08-25T00:00:00"/>
    <x v="204"/>
    <x v="519"/>
    <x v="2"/>
    <s v="Ipsos"/>
    <x v="3"/>
    <n v="1480"/>
    <s v="rv"/>
    <n v="0.20127490000000001"/>
    <n v="0"/>
    <n v="36.700000000000003"/>
    <n v="59.3"/>
    <n v="36.534709999999997"/>
    <n v="57.789439999999999"/>
    <m/>
    <s v="T"/>
    <s v="http://polling.reuters.com/#poll/CP3_2/filters/PD1:1"/>
    <n v="50162"/>
    <n v="78831"/>
    <n v="42979"/>
    <n v="43182.558900462966"/>
  </r>
  <r>
    <s v="Donald Trump"/>
    <x v="1"/>
    <n v="43182"/>
    <n v="42974"/>
    <n v="42976"/>
    <d v="2017-08-27T00:00:00"/>
    <x v="204"/>
    <x v="520"/>
    <x v="0"/>
    <s v="Rasmussen Reports/Pulse Opinion Research"/>
    <x v="0"/>
    <n v="1500"/>
    <s v="lv"/>
    <n v="0.1245091"/>
    <n v="0"/>
    <n v="41"/>
    <n v="58"/>
    <n v="37.229849999999999"/>
    <n v="57.485889999999998"/>
    <m/>
    <s v="T"/>
    <s v="http://www.rasmussenreports.com/public_content/politics/trump_administration/trump_approval_index_history"/>
    <n v="50149"/>
    <n v="78812"/>
    <n v="42977"/>
    <n v="43182.558900462966"/>
  </r>
  <r>
    <s v="Donald Trump"/>
    <x v="1"/>
    <n v="43182"/>
    <n v="42974"/>
    <n v="42976"/>
    <d v="2017-08-27T00:00:00"/>
    <x v="204"/>
    <x v="520"/>
    <x v="0"/>
    <s v="Fox News"/>
    <x v="2"/>
    <n v="1006"/>
    <s v="rv"/>
    <n v="1.7310890000000001"/>
    <n v="0"/>
    <n v="41"/>
    <n v="55"/>
    <n v="40.346359999999997"/>
    <n v="55.563000000000002"/>
    <m/>
    <m/>
    <s v="http://www.foxnews.com/politics/interactive/2017/08/30/fox-news-poll-results-830.html"/>
    <n v="50153"/>
    <n v="78819"/>
    <n v="42977"/>
    <n v="43182.558900462966"/>
  </r>
  <r>
    <s v="Donald Trump"/>
    <x v="1"/>
    <n v="43182"/>
    <n v="42974"/>
    <n v="42976"/>
    <d v="2017-08-27T00:00:00"/>
    <x v="204"/>
    <x v="520"/>
    <x v="0"/>
    <s v="YouGov"/>
    <x v="4"/>
    <n v="1278"/>
    <s v="rv"/>
    <n v="0.82801749999999996"/>
    <n v="0"/>
    <n v="40"/>
    <n v="55"/>
    <n v="39.151739999999997"/>
    <n v="55.626690000000004"/>
    <m/>
    <m/>
    <s v="https://d25d2506sfb94s.cloudfront.net/cumulus_uploads/document/bk136ee11c/econTabReport.pdf"/>
    <n v="50151"/>
    <n v="78815"/>
    <n v="42977"/>
    <n v="43182.558900462966"/>
  </r>
  <r>
    <s v="Donald Trump"/>
    <x v="0"/>
    <n v="43182"/>
    <n v="42971"/>
    <n v="42975"/>
    <d v="2017-08-24T00:00:00"/>
    <x v="205"/>
    <x v="521"/>
    <x v="2"/>
    <s v="Rasmussen Reports/Pulse Opinion Research"/>
    <x v="0"/>
    <n v="1500"/>
    <s v="lv"/>
    <n v="0.22432959999999999"/>
    <n v="0"/>
    <n v="41"/>
    <n v="58"/>
    <n v="36.017049999999998"/>
    <n v="58.121749999999999"/>
    <m/>
    <s v="T"/>
    <s v="http://www.rasmussenreports.com/public_content/politics/trump_administration/trump_approval_index_history"/>
    <n v="50142"/>
    <n v="78801"/>
    <n v="42976"/>
    <n v="43182.558668981481"/>
  </r>
  <r>
    <s v="Donald Trump"/>
    <x v="0"/>
    <n v="43182"/>
    <n v="42971"/>
    <n v="42975"/>
    <d v="2017-08-24T00:00:00"/>
    <x v="205"/>
    <x v="521"/>
    <x v="2"/>
    <s v="Morning Consult"/>
    <x v="5"/>
    <n v="1999"/>
    <s v="rv"/>
    <n v="0.62481869999999995"/>
    <n v="0"/>
    <n v="40"/>
    <n v="55"/>
    <n v="36.107430000000001"/>
    <n v="58.069670000000002"/>
    <m/>
    <m/>
    <s v="https://morningconsult.com/wp-content/uploads/2017/08/170814_crosstabs_Politico_v1_TB-1.pdf"/>
    <n v="50150"/>
    <n v="78813"/>
    <n v="42977"/>
    <n v="43182.558668981481"/>
  </r>
  <r>
    <s v="Donald Trump"/>
    <x v="0"/>
    <n v="43182"/>
    <n v="42971"/>
    <n v="42975"/>
    <d v="2017-08-24T00:00:00"/>
    <x v="205"/>
    <x v="521"/>
    <x v="2"/>
    <s v="Ipsos"/>
    <x v="3"/>
    <n v="1795"/>
    <s v="a"/>
    <n v="0.2131257"/>
    <n v="0"/>
    <n v="36.6"/>
    <n v="58"/>
    <n v="36.812469999999998"/>
    <n v="56.922939999999997"/>
    <m/>
    <s v="T"/>
    <s v="http://polling.reuters.com/#poll/CP3_2/"/>
    <n v="50145"/>
    <n v="78804"/>
    <n v="42976"/>
    <n v="43182.558668981481"/>
  </r>
  <r>
    <s v="Donald Trump"/>
    <x v="0"/>
    <n v="43182"/>
    <n v="42971"/>
    <n v="42975"/>
    <d v="2017-08-24T00:00:00"/>
    <x v="205"/>
    <x v="521"/>
    <x v="2"/>
    <s v="McLaughlin &amp; Associates"/>
    <x v="1"/>
    <n v="1000"/>
    <s v="lv"/>
    <n v="0.89270669999999996"/>
    <n v="0"/>
    <n v="48"/>
    <n v="50"/>
    <n v="44.070799999999998"/>
    <n v="51.881030000000003"/>
    <m/>
    <m/>
    <s v="http://mclaughlinonline.com/2017/11/16/ma-national-survey-results-11-14-17/"/>
    <n v="50463"/>
    <n v="79631"/>
    <n v="43055"/>
    <n v="43182.558668981481"/>
  </r>
  <r>
    <s v="Donald Trump"/>
    <x v="0"/>
    <n v="43182"/>
    <n v="42973"/>
    <n v="42975"/>
    <d v="2017-08-26T00:00:00"/>
    <x v="205"/>
    <x v="522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44"/>
    <n v="78803"/>
    <n v="42976"/>
    <n v="43182.558668981481"/>
  </r>
  <r>
    <s v="Donald Trump"/>
    <x v="2"/>
    <n v="43182"/>
    <n v="42971"/>
    <n v="42975"/>
    <d v="2017-08-24T00:00:00"/>
    <x v="205"/>
    <x v="521"/>
    <x v="2"/>
    <s v="Ipsos"/>
    <x v="3"/>
    <n v="1795"/>
    <s v="a"/>
    <n v="0.2131257"/>
    <n v="0"/>
    <n v="36.6"/>
    <n v="58"/>
    <n v="36.134329999999999"/>
    <n v="57.260019999999997"/>
    <m/>
    <s v="T"/>
    <s v="http://polling.reuters.com/#poll/CP3_2/"/>
    <n v="50145"/>
    <n v="78804"/>
    <n v="42976"/>
    <n v="43182.55878472222"/>
  </r>
  <r>
    <s v="Donald Trump"/>
    <x v="2"/>
    <n v="43182"/>
    <n v="42973"/>
    <n v="42975"/>
    <d v="2017-08-26T00:00:00"/>
    <x v="205"/>
    <x v="522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44"/>
    <n v="78803"/>
    <n v="42976"/>
    <n v="43182.55878472222"/>
  </r>
  <r>
    <s v="Donald Trump"/>
    <x v="1"/>
    <n v="43182"/>
    <n v="42971"/>
    <n v="42975"/>
    <d v="2017-08-24T00:00:00"/>
    <x v="205"/>
    <x v="521"/>
    <x v="2"/>
    <s v="Ipsos"/>
    <x v="3"/>
    <n v="1513"/>
    <s v="rv"/>
    <n v="0.20370260000000001"/>
    <n v="0"/>
    <n v="36.9"/>
    <n v="58.6"/>
    <n v="36.73471"/>
    <n v="57.089440000000003"/>
    <m/>
    <s v="T"/>
    <s v="http://polling.reuters.com/#poll/CP3_2/filters/PD1:1"/>
    <n v="50145"/>
    <n v="78808"/>
    <n v="42976"/>
    <n v="43182.558900462966"/>
  </r>
  <r>
    <s v="Donald Trump"/>
    <x v="1"/>
    <n v="43182"/>
    <n v="42971"/>
    <n v="42975"/>
    <d v="2017-08-24T00:00:00"/>
    <x v="205"/>
    <x v="521"/>
    <x v="2"/>
    <s v="Morning Consult"/>
    <x v="5"/>
    <n v="1999"/>
    <s v="rv"/>
    <n v="0.64428879999999999"/>
    <n v="0"/>
    <n v="40"/>
    <n v="55"/>
    <n v="37.112200000000001"/>
    <n v="57.48854"/>
    <m/>
    <m/>
    <s v="https://morningconsult.com/wp-content/uploads/2017/08/170814_crosstabs_Politico_v1_TB-1.pdf"/>
    <n v="50150"/>
    <n v="78813"/>
    <n v="42977"/>
    <n v="43182.558900462966"/>
  </r>
  <r>
    <s v="Donald Trump"/>
    <x v="1"/>
    <n v="43182"/>
    <n v="42971"/>
    <n v="42975"/>
    <d v="2017-08-24T00:00:00"/>
    <x v="205"/>
    <x v="521"/>
    <x v="2"/>
    <s v="McLaughlin &amp; Associates"/>
    <x v="1"/>
    <n v="1000"/>
    <s v="lv"/>
    <n v="0.89270669999999996"/>
    <n v="0"/>
    <n v="48"/>
    <n v="50"/>
    <n v="44.813200000000002"/>
    <n v="51.546439999999997"/>
    <m/>
    <m/>
    <s v="http://mclaughlinonline.com/2017/11/16/ma-national-survey-results-11-14-17/"/>
    <n v="50463"/>
    <n v="79631"/>
    <n v="43055"/>
    <n v="43182.558900462966"/>
  </r>
  <r>
    <s v="Donald Trump"/>
    <x v="1"/>
    <n v="43182"/>
    <n v="42971"/>
    <n v="42975"/>
    <d v="2017-08-24T00:00:00"/>
    <x v="205"/>
    <x v="521"/>
    <x v="2"/>
    <s v="Rasmussen Reports/Pulse Opinion Research"/>
    <x v="0"/>
    <n v="1500"/>
    <s v="lv"/>
    <n v="0.22432959999999999"/>
    <n v="0"/>
    <n v="41"/>
    <n v="58"/>
    <n v="37.229849999999999"/>
    <n v="57.485889999999998"/>
    <m/>
    <s v="T"/>
    <s v="http://www.rasmussenreports.com/public_content/politics/trump_administration/trump_approval_index_history"/>
    <n v="50142"/>
    <n v="78801"/>
    <n v="42976"/>
    <n v="43182.558900462966"/>
  </r>
  <r>
    <s v="Donald Trump"/>
    <x v="0"/>
    <n v="43182"/>
    <n v="42970"/>
    <n v="42974"/>
    <d v="2017-08-23T00:00:00"/>
    <x v="206"/>
    <x v="523"/>
    <x v="2"/>
    <s v="Ipsos"/>
    <x v="3"/>
    <n v="1261"/>
    <s v="a"/>
    <n v="0.1480004"/>
    <n v="0"/>
    <n v="36"/>
    <n v="58.3"/>
    <n v="36.212470000000003"/>
    <n v="57.222940000000001"/>
    <m/>
    <s v="T"/>
    <s v="http://polling.reuters.com/#poll/CP3_2/"/>
    <n v="50146"/>
    <n v="78805"/>
    <n v="42976"/>
    <n v="43182.558668981481"/>
  </r>
  <r>
    <s v="Donald Trump"/>
    <x v="0"/>
    <n v="43182"/>
    <n v="42970"/>
    <n v="42974"/>
    <d v="2017-08-23T00:00:00"/>
    <x v="206"/>
    <x v="523"/>
    <x v="2"/>
    <s v="Rasmussen Reports/Pulse Opinion Research"/>
    <x v="0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140"/>
    <n v="78799"/>
    <n v="42975"/>
    <n v="43182.558668981481"/>
  </r>
  <r>
    <s v="Donald Trump"/>
    <x v="0"/>
    <n v="43182"/>
    <n v="42972"/>
    <n v="42974"/>
    <d v="2017-08-25T00:00:00"/>
    <x v="206"/>
    <x v="524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41"/>
    <n v="78800"/>
    <n v="42975"/>
    <n v="43182.558668981481"/>
  </r>
  <r>
    <s v="Donald Trump"/>
    <x v="2"/>
    <n v="43182"/>
    <n v="42970"/>
    <n v="42974"/>
    <d v="2017-08-23T00:00:00"/>
    <x v="206"/>
    <x v="523"/>
    <x v="2"/>
    <s v="Ipsos"/>
    <x v="3"/>
    <n v="1261"/>
    <s v="a"/>
    <n v="0.1480004"/>
    <n v="0"/>
    <n v="36"/>
    <n v="58.3"/>
    <n v="35.534329999999997"/>
    <n v="57.560020000000002"/>
    <m/>
    <s v="T"/>
    <s v="http://polling.reuters.com/#poll/CP3_2/"/>
    <n v="50146"/>
    <n v="78805"/>
    <n v="42976"/>
    <n v="43182.55878472222"/>
  </r>
  <r>
    <s v="Donald Trump"/>
    <x v="2"/>
    <n v="43182"/>
    <n v="42972"/>
    <n v="42974"/>
    <d v="2017-08-25T00:00:00"/>
    <x v="206"/>
    <x v="524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41"/>
    <n v="78800"/>
    <n v="42975"/>
    <n v="43182.55878472222"/>
  </r>
  <r>
    <s v="Donald Trump"/>
    <x v="1"/>
    <n v="43182"/>
    <n v="42970"/>
    <n v="42974"/>
    <d v="2017-08-23T00:00:00"/>
    <x v="206"/>
    <x v="523"/>
    <x v="2"/>
    <s v="Rasmussen Reports/Pulse Opinion Research"/>
    <x v="0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140"/>
    <n v="78799"/>
    <n v="42975"/>
    <n v="43182.558900462966"/>
  </r>
  <r>
    <s v="Donald Trump"/>
    <x v="1"/>
    <n v="43182"/>
    <n v="42970"/>
    <n v="42974"/>
    <d v="2017-08-23T00:00:00"/>
    <x v="206"/>
    <x v="523"/>
    <x v="2"/>
    <s v="Ipsos"/>
    <x v="3"/>
    <n v="1065"/>
    <s v="rv"/>
    <n v="0.1418759"/>
    <n v="0"/>
    <n v="36.799999999999997"/>
    <n v="59"/>
    <n v="36.634700000000002"/>
    <n v="57.489440000000002"/>
    <m/>
    <s v="T"/>
    <s v="http://polling.reuters.com/#poll/CP3_2/filters/PD1:1"/>
    <n v="50146"/>
    <n v="78809"/>
    <n v="42976"/>
    <n v="43182.558900462966"/>
  </r>
  <r>
    <s v="Donald Trump"/>
    <x v="0"/>
    <n v="43182"/>
    <n v="42969"/>
    <n v="42973"/>
    <d v="2017-08-22T00:00:00"/>
    <x v="207"/>
    <x v="525"/>
    <x v="2"/>
    <s v="Ipsos"/>
    <x v="3"/>
    <n v="1596"/>
    <s v="a"/>
    <n v="0.18485650000000001"/>
    <n v="0"/>
    <n v="36.1"/>
    <n v="58.4"/>
    <n v="36.312469999999998"/>
    <n v="57.322940000000003"/>
    <m/>
    <s v="T"/>
    <s v="http://polling.reuters.com/#poll/CP3_2/"/>
    <n v="50147"/>
    <n v="78806"/>
    <n v="42976"/>
    <n v="43182.558668981481"/>
  </r>
  <r>
    <s v="Donald Trump"/>
    <x v="0"/>
    <n v="43182"/>
    <n v="42971"/>
    <n v="42973"/>
    <d v="2017-08-24T00:00:00"/>
    <x v="207"/>
    <x v="526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39"/>
    <n v="78798"/>
    <n v="42974"/>
    <n v="43182.558668981481"/>
  </r>
  <r>
    <s v="Donald Trump"/>
    <x v="2"/>
    <n v="43182"/>
    <n v="42969"/>
    <n v="42973"/>
    <d v="2017-08-22T00:00:00"/>
    <x v="207"/>
    <x v="525"/>
    <x v="2"/>
    <s v="Ipsos"/>
    <x v="3"/>
    <n v="1596"/>
    <s v="a"/>
    <n v="0.18485650000000001"/>
    <n v="0"/>
    <n v="36.1"/>
    <n v="58.4"/>
    <n v="35.634329999999999"/>
    <n v="57.660020000000003"/>
    <m/>
    <s v="T"/>
    <s v="http://polling.reuters.com/#poll/CP3_2/"/>
    <n v="50147"/>
    <n v="78806"/>
    <n v="42976"/>
    <n v="43182.55878472222"/>
  </r>
  <r>
    <s v="Donald Trump"/>
    <x v="2"/>
    <n v="43182"/>
    <n v="42971"/>
    <n v="42973"/>
    <d v="2017-08-24T00:00:00"/>
    <x v="207"/>
    <x v="526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39"/>
    <n v="78798"/>
    <n v="42974"/>
    <n v="43182.55878472222"/>
  </r>
  <r>
    <s v="Donald Trump"/>
    <x v="1"/>
    <n v="43182"/>
    <n v="42969"/>
    <n v="42973"/>
    <d v="2017-08-22T00:00:00"/>
    <x v="207"/>
    <x v="525"/>
    <x v="2"/>
    <s v="Ipsos"/>
    <x v="3"/>
    <n v="1352"/>
    <s v="rv"/>
    <n v="0.17794280000000001"/>
    <n v="0"/>
    <n v="37.799999999999997"/>
    <n v="58.1"/>
    <n v="37.634700000000002"/>
    <n v="56.589440000000003"/>
    <m/>
    <s v="T"/>
    <s v="http://polling.reuters.com/#poll/CP3_2/filters/PD1:1"/>
    <n v="50147"/>
    <n v="78810"/>
    <n v="42976"/>
    <n v="43182.558900462966"/>
  </r>
  <r>
    <s v="Donald Trump"/>
    <x v="0"/>
    <n v="43182"/>
    <n v="42968"/>
    <n v="42972"/>
    <d v="2017-08-21T00:00:00"/>
    <x v="208"/>
    <x v="527"/>
    <x v="2"/>
    <s v="Ipsos"/>
    <x v="3"/>
    <n v="1918"/>
    <s v="a"/>
    <n v="0.21922829999999999"/>
    <n v="0"/>
    <n v="35.4"/>
    <n v="59"/>
    <n v="35.612470000000002"/>
    <n v="57.922939999999997"/>
    <m/>
    <s v="T"/>
    <s v="http://polling.reuters.com/#poll/CP3_2/"/>
    <n v="50148"/>
    <n v="78807"/>
    <n v="42976"/>
    <n v="43182.558668981481"/>
  </r>
  <r>
    <s v="Donald Trump"/>
    <x v="0"/>
    <n v="43182"/>
    <n v="42970"/>
    <n v="42972"/>
    <d v="2017-08-23T00:00:00"/>
    <x v="208"/>
    <x v="528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38"/>
    <n v="78797"/>
    <n v="42973"/>
    <n v="43182.558668981481"/>
  </r>
  <r>
    <s v="Donald Trump"/>
    <x v="2"/>
    <n v="43182"/>
    <n v="42968"/>
    <n v="42972"/>
    <d v="2017-08-21T00:00:00"/>
    <x v="208"/>
    <x v="527"/>
    <x v="2"/>
    <s v="Ipsos"/>
    <x v="3"/>
    <n v="1918"/>
    <s v="a"/>
    <n v="0.21922829999999999"/>
    <n v="0"/>
    <n v="35.4"/>
    <n v="59"/>
    <n v="34.934330000000003"/>
    <n v="58.260019999999997"/>
    <m/>
    <s v="T"/>
    <s v="http://polling.reuters.com/#poll/CP3_2/"/>
    <n v="50148"/>
    <n v="78807"/>
    <n v="42976"/>
    <n v="43182.55878472222"/>
  </r>
  <r>
    <s v="Donald Trump"/>
    <x v="2"/>
    <n v="43182"/>
    <n v="42970"/>
    <n v="42972"/>
    <d v="2017-08-23T00:00:00"/>
    <x v="208"/>
    <x v="528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38"/>
    <n v="78797"/>
    <n v="42973"/>
    <n v="43182.55878472222"/>
  </r>
  <r>
    <s v="Donald Trump"/>
    <x v="1"/>
    <n v="43182"/>
    <n v="42968"/>
    <n v="42972"/>
    <d v="2017-08-21T00:00:00"/>
    <x v="208"/>
    <x v="527"/>
    <x v="2"/>
    <s v="Ipsos"/>
    <x v="3"/>
    <n v="1612"/>
    <s v="rv"/>
    <n v="0.20960880000000001"/>
    <n v="0"/>
    <n v="37.299999999999997"/>
    <n v="58.8"/>
    <n v="37.134700000000002"/>
    <n v="57.289439999999999"/>
    <m/>
    <s v="T"/>
    <s v="http://polling.reuters.com/#poll/CP3_2/filters/PD1:1"/>
    <n v="50148"/>
    <n v="78811"/>
    <n v="42976"/>
    <n v="43182.558900462966"/>
  </r>
  <r>
    <s v="Donald Trump"/>
    <x v="0"/>
    <n v="43182"/>
    <n v="42965"/>
    <n v="42971"/>
    <d v="2017-08-18T00:00:00"/>
    <x v="209"/>
    <x v="529"/>
    <x v="1"/>
    <s v="SurveyMonkey"/>
    <x v="1"/>
    <n v="9172"/>
    <s v="a"/>
    <n v="0.32745980000000002"/>
    <n v="0"/>
    <n v="39"/>
    <n v="59"/>
    <n v="37.02366"/>
    <n v="57.446770000000001"/>
    <m/>
    <m/>
    <s v="https://drive.google.com/file/d/0BztOs71zt1WpSmI0UEpOQ2tBMDQ/view"/>
    <n v="50137"/>
    <n v="78795"/>
    <n v="42972"/>
    <n v="43182.558668981481"/>
  </r>
  <r>
    <s v="Donald Trump"/>
    <x v="0"/>
    <n v="43182"/>
    <n v="42967"/>
    <n v="42971"/>
    <d v="2017-08-20T00:00:00"/>
    <x v="209"/>
    <x v="530"/>
    <x v="2"/>
    <s v="Ipsos"/>
    <x v="3"/>
    <n v="2086"/>
    <s v="a"/>
    <n v="0.2355497"/>
    <n v="0"/>
    <n v="35.5"/>
    <n v="59.6"/>
    <n v="35.712470000000003"/>
    <n v="58.522939999999998"/>
    <m/>
    <s v="T"/>
    <s v="http://polling.reuters.com/#poll/CP3_2/"/>
    <n v="50134"/>
    <n v="78792"/>
    <n v="42972"/>
    <n v="43182.558668981481"/>
  </r>
  <r>
    <s v="Donald Trump"/>
    <x v="0"/>
    <n v="43182"/>
    <n v="42969"/>
    <n v="42971"/>
    <d v="2017-08-22T00:00:00"/>
    <x v="209"/>
    <x v="531"/>
    <x v="0"/>
    <s v="Gallup"/>
    <x v="6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32"/>
    <n v="78786"/>
    <n v="42972"/>
    <n v="43182.558668981481"/>
  </r>
  <r>
    <s v="Donald Trump"/>
    <x v="0"/>
    <n v="43182"/>
    <n v="42969"/>
    <n v="42971"/>
    <d v="2017-08-22T00:00:00"/>
    <x v="209"/>
    <x v="531"/>
    <x v="0"/>
    <s v="Rasmussen Reports/Pulse Opinion Research"/>
    <x v="0"/>
    <n v="1500"/>
    <s v="lv"/>
    <n v="0.1252254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130"/>
    <n v="78784"/>
    <n v="42972"/>
    <n v="43182.558668981481"/>
  </r>
  <r>
    <s v="Donald Trump"/>
    <x v="2"/>
    <n v="43182"/>
    <n v="42965"/>
    <n v="42971"/>
    <d v="2017-08-18T00:00:00"/>
    <x v="209"/>
    <x v="529"/>
    <x v="1"/>
    <s v="SurveyMonkey"/>
    <x v="1"/>
    <n v="9172"/>
    <s v="a"/>
    <n v="0.32745980000000002"/>
    <n v="0"/>
    <n v="39"/>
    <n v="59"/>
    <n v="36.352829999999997"/>
    <n v="57.783079999999998"/>
    <m/>
    <m/>
    <s v="https://drive.google.com/file/d/0BztOs71zt1WpSmI0UEpOQ2tBMDQ/view"/>
    <n v="50137"/>
    <n v="78795"/>
    <n v="42972"/>
    <n v="43182.55878472222"/>
  </r>
  <r>
    <s v="Donald Trump"/>
    <x v="2"/>
    <n v="43182"/>
    <n v="42967"/>
    <n v="42971"/>
    <d v="2017-08-20T00:00:00"/>
    <x v="209"/>
    <x v="530"/>
    <x v="2"/>
    <s v="Ipsos"/>
    <x v="3"/>
    <n v="2086"/>
    <s v="a"/>
    <n v="0.2355497"/>
    <n v="0"/>
    <n v="35.5"/>
    <n v="59.6"/>
    <n v="35.034329999999997"/>
    <n v="58.860019999999999"/>
    <m/>
    <s v="T"/>
    <s v="http://polling.reuters.com/#poll/CP3_2/"/>
    <n v="50134"/>
    <n v="78792"/>
    <n v="42972"/>
    <n v="43182.55878472222"/>
  </r>
  <r>
    <s v="Donald Trump"/>
    <x v="2"/>
    <n v="43182"/>
    <n v="42969"/>
    <n v="42971"/>
    <d v="2017-08-22T00:00:00"/>
    <x v="209"/>
    <x v="531"/>
    <x v="0"/>
    <s v="Gallup"/>
    <x v="6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32"/>
    <n v="78786"/>
    <n v="42972"/>
    <n v="43182.55878472222"/>
  </r>
  <r>
    <s v="Donald Trump"/>
    <x v="1"/>
    <n v="43182"/>
    <n v="42965"/>
    <n v="42971"/>
    <d v="2017-08-18T00:00:00"/>
    <x v="209"/>
    <x v="529"/>
    <x v="1"/>
    <s v="SurveyMonkey"/>
    <x v="1"/>
    <n v="8101"/>
    <s v="rv"/>
    <n v="0.39238810000000002"/>
    <n v="0"/>
    <n v="41"/>
    <n v="58"/>
    <n v="38.842950000000002"/>
    <n v="56.259030000000003"/>
    <m/>
    <m/>
    <s v="https://drive.google.com/file/d/0BztOs71zt1WpSmI0UEpOQ2tBMDQ/view"/>
    <n v="50137"/>
    <n v="78796"/>
    <n v="42972"/>
    <n v="43182.558900462966"/>
  </r>
  <r>
    <s v="Donald Trump"/>
    <x v="1"/>
    <n v="43182"/>
    <n v="42967"/>
    <n v="42971"/>
    <d v="2017-08-20T00:00:00"/>
    <x v="209"/>
    <x v="530"/>
    <x v="2"/>
    <s v="Ipsos"/>
    <x v="3"/>
    <n v="1732"/>
    <s v="rv"/>
    <n v="0.2227238"/>
    <n v="0"/>
    <n v="37.700000000000003"/>
    <n v="59"/>
    <n v="37.534709999999997"/>
    <n v="57.489440000000002"/>
    <m/>
    <s v="T"/>
    <s v="http://polling.reuters.com/#poll/CP3_2/filters/PD1:1"/>
    <n v="50134"/>
    <n v="78789"/>
    <n v="42972"/>
    <n v="43182.558900462966"/>
  </r>
  <r>
    <s v="Donald Trump"/>
    <x v="1"/>
    <n v="43182"/>
    <n v="42969"/>
    <n v="42971"/>
    <d v="2017-08-22T00:00:00"/>
    <x v="209"/>
    <x v="531"/>
    <x v="0"/>
    <s v="Rasmussen Reports/Pulse Opinion Research"/>
    <x v="0"/>
    <n v="1500"/>
    <s v="lv"/>
    <n v="0.1252254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130"/>
    <n v="78784"/>
    <n v="42972"/>
    <n v="43182.558900462966"/>
  </r>
  <r>
    <s v="Donald Trump"/>
    <x v="0"/>
    <n v="43182"/>
    <n v="42964"/>
    <n v="42970"/>
    <d v="2017-08-17T00:00:00"/>
    <x v="210"/>
    <x v="532"/>
    <x v="1"/>
    <s v="icitizen"/>
    <x v="5"/>
    <n v="851"/>
    <s v="a"/>
    <n v="0.4334324"/>
    <n v="0"/>
    <n v="31"/>
    <n v="68"/>
    <n v="33.066600000000001"/>
    <n v="61.750590000000003"/>
    <m/>
    <m/>
    <s v="https://projects.fivethirtyeight.com.s3.amazonaws.com/polls/2018_icitizen_national.pdf"/>
    <n v="50963"/>
    <n v="80604"/>
    <n v="43159"/>
    <n v="43182.558668981481"/>
  </r>
  <r>
    <s v="Donald Trump"/>
    <x v="0"/>
    <n v="43182"/>
    <n v="42966"/>
    <n v="42970"/>
    <d v="2017-08-19T00:00:00"/>
    <x v="210"/>
    <x v="533"/>
    <x v="2"/>
    <s v="Ipsos"/>
    <x v="3"/>
    <n v="2419"/>
    <s v="a"/>
    <n v="0.27022760000000001"/>
    <n v="0"/>
    <n v="35.9"/>
    <n v="59.2"/>
    <n v="36.112470000000002"/>
    <n v="58.12294"/>
    <m/>
    <s v="T"/>
    <s v="http://polling.reuters.com/#poll/CP3_2/"/>
    <n v="50135"/>
    <n v="78793"/>
    <n v="42972"/>
    <n v="43182.558668981481"/>
  </r>
  <r>
    <s v="Donald Trump"/>
    <x v="0"/>
    <n v="43182"/>
    <n v="42968"/>
    <n v="42970"/>
    <d v="2017-08-21T00:00:00"/>
    <x v="210"/>
    <x v="534"/>
    <x v="0"/>
    <s v="Gallup"/>
    <x v="6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29"/>
    <n v="78783"/>
    <n v="42971"/>
    <n v="43182.558668981481"/>
  </r>
  <r>
    <s v="Donald Trump"/>
    <x v="0"/>
    <n v="43182"/>
    <n v="42968"/>
    <n v="42970"/>
    <d v="2017-08-21T00:00:00"/>
    <x v="210"/>
    <x v="534"/>
    <x v="0"/>
    <s v="Rasmussen Reports/Pulse Opinion Research"/>
    <x v="0"/>
    <n v="1500"/>
    <s v="lv"/>
    <n v="0.1249851"/>
    <n v="0"/>
    <n v="42"/>
    <n v="56"/>
    <n v="37.017049999999998"/>
    <n v="56.121749999999999"/>
    <m/>
    <s v="T"/>
    <s v="http://www.rasmussenreports.com/public_content/politics/trump_administration/trump_approval_index_history"/>
    <n v="50127"/>
    <n v="78779"/>
    <n v="42971"/>
    <n v="43182.558668981481"/>
  </r>
  <r>
    <s v="Donald Trump"/>
    <x v="2"/>
    <n v="43182"/>
    <n v="42964"/>
    <n v="42970"/>
    <d v="2017-08-17T00:00:00"/>
    <x v="210"/>
    <x v="532"/>
    <x v="1"/>
    <s v="icitizen"/>
    <x v="5"/>
    <n v="851"/>
    <s v="a"/>
    <n v="0.4334324"/>
    <n v="0"/>
    <n v="31"/>
    <n v="68"/>
    <n v="32.499200000000002"/>
    <n v="62.028239999999997"/>
    <m/>
    <m/>
    <s v="https://projects.fivethirtyeight.com.s3.amazonaws.com/polls/2018_icitizen_national.pdf"/>
    <n v="50963"/>
    <n v="80604"/>
    <n v="43159"/>
    <n v="43182.55878472222"/>
  </r>
  <r>
    <s v="Donald Trump"/>
    <x v="2"/>
    <n v="43182"/>
    <n v="42966"/>
    <n v="42970"/>
    <d v="2017-08-19T00:00:00"/>
    <x v="210"/>
    <x v="533"/>
    <x v="2"/>
    <s v="Ipsos"/>
    <x v="3"/>
    <n v="2419"/>
    <s v="a"/>
    <n v="0.27022760000000001"/>
    <n v="0"/>
    <n v="35.9"/>
    <n v="59.2"/>
    <n v="35.434330000000003"/>
    <n v="58.46002"/>
    <m/>
    <s v="T"/>
    <s v="http://polling.reuters.com/#poll/CP3_2/"/>
    <n v="50135"/>
    <n v="78793"/>
    <n v="42972"/>
    <n v="43182.55878472222"/>
  </r>
  <r>
    <s v="Donald Trump"/>
    <x v="2"/>
    <n v="43182"/>
    <n v="42968"/>
    <n v="42970"/>
    <d v="2017-08-21T00:00:00"/>
    <x v="210"/>
    <x v="534"/>
    <x v="0"/>
    <s v="Gallup"/>
    <x v="6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29"/>
    <n v="78783"/>
    <n v="42971"/>
    <n v="43182.55878472222"/>
  </r>
  <r>
    <s v="Donald Trump"/>
    <x v="1"/>
    <n v="43182"/>
    <n v="42966"/>
    <n v="42970"/>
    <d v="2017-08-19T00:00:00"/>
    <x v="210"/>
    <x v="533"/>
    <x v="2"/>
    <s v="Ipsos"/>
    <x v="3"/>
    <n v="2005"/>
    <s v="rv"/>
    <n v="0.25532680000000002"/>
    <n v="0"/>
    <n v="37.4"/>
    <n v="59.3"/>
    <n v="37.23471"/>
    <n v="57.789439999999999"/>
    <m/>
    <s v="T"/>
    <s v="http://polling.reuters.com/#poll/CP3_2/filters/PD1:1"/>
    <n v="50135"/>
    <n v="78790"/>
    <n v="42972"/>
    <n v="43182.558900462966"/>
  </r>
  <r>
    <s v="Donald Trump"/>
    <x v="1"/>
    <n v="43182"/>
    <n v="42968"/>
    <n v="42970"/>
    <d v="2017-08-21T00:00:00"/>
    <x v="210"/>
    <x v="534"/>
    <x v="0"/>
    <s v="Rasmussen Reports/Pulse Opinion Research"/>
    <x v="0"/>
    <n v="1500"/>
    <s v="lv"/>
    <n v="0.1249851"/>
    <n v="0"/>
    <n v="42"/>
    <n v="56"/>
    <n v="38.229849999999999"/>
    <n v="55.485889999999998"/>
    <m/>
    <s v="T"/>
    <s v="http://www.rasmussenreports.com/public_content/politics/trump_administration/trump_approval_index_history"/>
    <n v="50127"/>
    <n v="78779"/>
    <n v="42971"/>
    <n v="43182.558900462966"/>
  </r>
  <r>
    <s v="Donald Trump"/>
    <x v="0"/>
    <n v="43182"/>
    <n v="42965"/>
    <n v="42969"/>
    <d v="2017-08-18T00:00:00"/>
    <x v="211"/>
    <x v="535"/>
    <x v="2"/>
    <s v="Ipsos"/>
    <x v="3"/>
    <n v="2749"/>
    <s v="a"/>
    <n v="0.30445919999999999"/>
    <n v="0"/>
    <n v="35.799999999999997"/>
    <n v="59.3"/>
    <n v="36.01247"/>
    <n v="58.222940000000001"/>
    <m/>
    <s v="T"/>
    <s v="http://polling.reuters.com/#poll/CP3_2/"/>
    <n v="50136"/>
    <n v="78794"/>
    <n v="42972"/>
    <n v="43182.558668981481"/>
  </r>
  <r>
    <s v="Donald Trump"/>
    <x v="0"/>
    <n v="43182"/>
    <n v="42964"/>
    <n v="42969"/>
    <d v="2017-08-17T00:00:00"/>
    <x v="211"/>
    <x v="536"/>
    <x v="4"/>
    <s v="Harris Interactive"/>
    <x v="1"/>
    <n v="2263"/>
    <s v="rv"/>
    <n v="1.1110070000000001"/>
    <n v="0"/>
    <n v="43"/>
    <n v="57"/>
    <n v="39.761139999999997"/>
    <n v="56.406779999999998"/>
    <m/>
    <m/>
    <s v="http://harvardharrispoll.com/wp-content/uploads/2017/08/HHP-August-Wave_Topline-Memo_Total-Only_Registered-Voters.pdf"/>
    <n v="50131"/>
    <n v="78785"/>
    <n v="42972"/>
    <n v="43182.558668981481"/>
  </r>
  <r>
    <s v="Donald Trump"/>
    <x v="0"/>
    <n v="43182"/>
    <n v="42964"/>
    <n v="42969"/>
    <d v="2017-08-17T00:00:00"/>
    <x v="211"/>
    <x v="536"/>
    <x v="4"/>
    <s v="Quinnipiac University"/>
    <x v="3"/>
    <n v="1514"/>
    <s v="rv"/>
    <n v="1.7899929999999999"/>
    <n v="0"/>
    <n v="35"/>
    <n v="59"/>
    <n v="36.81297"/>
    <n v="57.384320000000002"/>
    <m/>
    <m/>
    <s v="https://poll.qu.edu/images/polling/us/us08232017_Usgdv94.pdf/"/>
    <n v="50126"/>
    <n v="78778"/>
    <n v="42970"/>
    <n v="43182.558668981481"/>
  </r>
  <r>
    <s v="Donald Trump"/>
    <x v="0"/>
    <n v="43182"/>
    <n v="42967"/>
    <n v="42969"/>
    <d v="2017-08-20T00:00:00"/>
    <x v="211"/>
    <x v="537"/>
    <x v="0"/>
    <s v="YouGov"/>
    <x v="4"/>
    <n v="1500"/>
    <s v="a"/>
    <n v="0.67994900000000003"/>
    <n v="0"/>
    <n v="39"/>
    <n v="51"/>
    <n v="39.612949999999998"/>
    <n v="53.491219999999998"/>
    <m/>
    <m/>
    <s v="https://d25d2506sfb94s.cloudfront.net/cumulus_uploads/document/6q36eat3uv/econTabReport.pdf"/>
    <n v="50123"/>
    <n v="78771"/>
    <n v="42970"/>
    <n v="43182.558668981481"/>
  </r>
  <r>
    <s v="Donald Trump"/>
    <x v="0"/>
    <n v="43182"/>
    <n v="42967"/>
    <n v="42969"/>
    <d v="2017-08-20T00:00:00"/>
    <x v="211"/>
    <x v="537"/>
    <x v="0"/>
    <s v="Rasmussen Reports/Pulse Opinion Research"/>
    <x v="0"/>
    <n v="1500"/>
    <s v="lv"/>
    <n v="0.1245091"/>
    <n v="0"/>
    <n v="41"/>
    <n v="57"/>
    <n v="36.017049999999998"/>
    <n v="57.121749999999999"/>
    <m/>
    <s v="T"/>
    <s v="http://www.rasmussenreports.com/public_content/politics/trump_administration/trump_approval_index_history"/>
    <n v="50121"/>
    <n v="78769"/>
    <n v="42970"/>
    <n v="43182.558668981481"/>
  </r>
  <r>
    <s v="Donald Trump"/>
    <x v="0"/>
    <n v="43182"/>
    <n v="42967"/>
    <n v="42969"/>
    <d v="2017-08-20T00:00:00"/>
    <x v="211"/>
    <x v="537"/>
    <x v="0"/>
    <s v="Gallup"/>
    <x v="6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25"/>
    <n v="78777"/>
    <n v="42970"/>
    <n v="43182.558668981481"/>
  </r>
  <r>
    <s v="Donald Trump"/>
    <x v="2"/>
    <n v="43182"/>
    <n v="42965"/>
    <n v="42969"/>
    <d v="2017-08-18T00:00:00"/>
    <x v="211"/>
    <x v="535"/>
    <x v="2"/>
    <s v="Ipsos"/>
    <x v="3"/>
    <n v="2749"/>
    <s v="a"/>
    <n v="0.30445919999999999"/>
    <n v="0"/>
    <n v="35.799999999999997"/>
    <n v="59.3"/>
    <n v="35.334330000000001"/>
    <n v="58.560020000000002"/>
    <m/>
    <s v="T"/>
    <s v="http://polling.reuters.com/#poll/CP3_2/"/>
    <n v="50136"/>
    <n v="78794"/>
    <n v="42972"/>
    <n v="43182.55878472222"/>
  </r>
  <r>
    <s v="Donald Trump"/>
    <x v="2"/>
    <n v="43182"/>
    <n v="42967"/>
    <n v="42969"/>
    <d v="2017-08-20T00:00:00"/>
    <x v="211"/>
    <x v="537"/>
    <x v="0"/>
    <s v="YouGov"/>
    <x v="4"/>
    <n v="1500"/>
    <s v="a"/>
    <n v="0.67994900000000003"/>
    <n v="0"/>
    <n v="39"/>
    <n v="51"/>
    <n v="39.0182"/>
    <n v="53.78143"/>
    <m/>
    <m/>
    <s v="https://d25d2506sfb94s.cloudfront.net/cumulus_uploads/document/6q36eat3uv/econTabReport.pdf"/>
    <n v="50123"/>
    <n v="78771"/>
    <n v="42970"/>
    <n v="43182.55878472222"/>
  </r>
  <r>
    <s v="Donald Trump"/>
    <x v="2"/>
    <n v="43182"/>
    <n v="42967"/>
    <n v="42969"/>
    <d v="2017-08-20T00:00:00"/>
    <x v="211"/>
    <x v="537"/>
    <x v="0"/>
    <s v="Gallup"/>
    <x v="6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25"/>
    <n v="78777"/>
    <n v="42970"/>
    <n v="43182.55878472222"/>
  </r>
  <r>
    <s v="Donald Trump"/>
    <x v="1"/>
    <n v="43182"/>
    <n v="42965"/>
    <n v="42969"/>
    <d v="2017-08-18T00:00:00"/>
    <x v="211"/>
    <x v="535"/>
    <x v="2"/>
    <s v="Ipsos"/>
    <x v="3"/>
    <n v="2264"/>
    <s v="rv"/>
    <n v="0.28608169999999999"/>
    <n v="0"/>
    <n v="38"/>
    <n v="58.5"/>
    <n v="37.834710000000001"/>
    <n v="56.989440000000002"/>
    <m/>
    <s v="T"/>
    <s v="http://polling.reuters.com/#poll/CP3_2/filters/PD1:1"/>
    <n v="50136"/>
    <n v="78791"/>
    <n v="42972"/>
    <n v="43182.558900462966"/>
  </r>
  <r>
    <s v="Donald Trump"/>
    <x v="1"/>
    <n v="43182"/>
    <n v="42964"/>
    <n v="42969"/>
    <d v="2017-08-17T00:00:00"/>
    <x v="211"/>
    <x v="536"/>
    <x v="4"/>
    <s v="Quinnipiac University"/>
    <x v="3"/>
    <n v="1514"/>
    <s v="rv"/>
    <n v="1.7899929999999999"/>
    <n v="0"/>
    <n v="35"/>
    <n v="59"/>
    <n v="37.698430000000002"/>
    <n v="56.936410000000002"/>
    <m/>
    <m/>
    <s v="https://poll.qu.edu/images/polling/us/us08232017_Usgdv94.pdf/"/>
    <n v="50126"/>
    <n v="78778"/>
    <n v="42970"/>
    <n v="43182.558900462966"/>
  </r>
  <r>
    <s v="Donald Trump"/>
    <x v="1"/>
    <n v="43182"/>
    <n v="42964"/>
    <n v="42969"/>
    <d v="2017-08-17T00:00:00"/>
    <x v="211"/>
    <x v="536"/>
    <x v="4"/>
    <s v="Harris Interactive"/>
    <x v="1"/>
    <n v="2263"/>
    <s v="rv"/>
    <n v="1.1110070000000001"/>
    <n v="0"/>
    <n v="43"/>
    <n v="57"/>
    <n v="40.674059999999997"/>
    <n v="55.936669999999999"/>
    <m/>
    <m/>
    <s v="http://harvardharrispoll.com/wp-content/uploads/2017/08/HHP-August-Wave_Topline-Memo_Total-Only_Registered-Voters.pdf"/>
    <n v="50131"/>
    <n v="78785"/>
    <n v="42972"/>
    <n v="43182.558900462966"/>
  </r>
  <r>
    <s v="Donald Trump"/>
    <x v="1"/>
    <n v="43182"/>
    <n v="42967"/>
    <n v="42969"/>
    <d v="2017-08-20T00:00:00"/>
    <x v="211"/>
    <x v="537"/>
    <x v="0"/>
    <s v="YouGov"/>
    <x v="4"/>
    <n v="1327"/>
    <s v="rv"/>
    <n v="0.85318649999999996"/>
    <n v="0"/>
    <n v="40"/>
    <n v="54"/>
    <n v="39.151739999999997"/>
    <n v="54.626690000000004"/>
    <m/>
    <m/>
    <s v="https://d25d2506sfb94s.cloudfront.net/cumulus_uploads/document/6q36eat3uv/econTabReport.pdf"/>
    <n v="50123"/>
    <n v="78772"/>
    <n v="42970"/>
    <n v="43182.558900462966"/>
  </r>
  <r>
    <s v="Donald Trump"/>
    <x v="1"/>
    <n v="43182"/>
    <n v="42967"/>
    <n v="42969"/>
    <d v="2017-08-20T00:00:00"/>
    <x v="211"/>
    <x v="537"/>
    <x v="0"/>
    <s v="Rasmussen Reports/Pulse Opinion Research"/>
    <x v="0"/>
    <n v="1500"/>
    <s v="lv"/>
    <n v="0.1245091"/>
    <n v="0"/>
    <n v="41"/>
    <n v="57"/>
    <n v="37.229849999999999"/>
    <n v="56.485889999999998"/>
    <m/>
    <s v="T"/>
    <s v="http://www.rasmussenreports.com/public_content/politics/trump_administration/trump_approval_index_history"/>
    <n v="50121"/>
    <n v="78769"/>
    <n v="42970"/>
    <n v="43182.558900462966"/>
  </r>
  <r>
    <s v="Donald Trump"/>
    <x v="0"/>
    <n v="43182"/>
    <n v="42955"/>
    <n v="42968"/>
    <d v="2017-08-08T00:00:00"/>
    <x v="212"/>
    <x v="538"/>
    <x v="6"/>
    <s v="Pew Research Center"/>
    <x v="7"/>
    <n v="4791"/>
    <s v="a"/>
    <n v="3.1418900000000001"/>
    <n v="0"/>
    <n v="36"/>
    <n v="63"/>
    <n v="37.457749999999997"/>
    <n v="60.822609999999997"/>
    <m/>
    <m/>
    <s v="http://assets.pewresearch.org/wp-content/uploads/sites/5/2017/08/29095534/08-29-17-Political-topline-for-release.pdf"/>
    <n v="50143"/>
    <n v="78802"/>
    <n v="42976"/>
    <n v="43182.558668981481"/>
  </r>
  <r>
    <s v="Donald Trump"/>
    <x v="0"/>
    <n v="43182"/>
    <n v="42964"/>
    <n v="42968"/>
    <d v="2017-08-17T00:00:00"/>
    <x v="212"/>
    <x v="539"/>
    <x v="2"/>
    <s v="Rasmussen Reports/Pulse Opinion Research"/>
    <x v="0"/>
    <n v="1500"/>
    <s v="lv"/>
    <n v="0.2243295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115"/>
    <n v="78759"/>
    <n v="42969"/>
    <n v="43182.558668981481"/>
  </r>
  <r>
    <s v="Donald Trump"/>
    <x v="0"/>
    <n v="43182"/>
    <n v="42964"/>
    <n v="42968"/>
    <d v="2017-08-17T00:00:00"/>
    <x v="212"/>
    <x v="539"/>
    <x v="2"/>
    <s v="Ipsos"/>
    <x v="3"/>
    <n v="3032"/>
    <s v="a"/>
    <n v="0.33377089999999998"/>
    <n v="0"/>
    <n v="35.9"/>
    <n v="59"/>
    <n v="36.112470000000002"/>
    <n v="57.922939999999997"/>
    <m/>
    <s v="T"/>
    <s v="http://polling.reuters.com/#poll/CP3_2/"/>
    <n v="50117"/>
    <n v="78767"/>
    <n v="42969"/>
    <n v="43182.558668981481"/>
  </r>
  <r>
    <s v="Donald Trump"/>
    <x v="0"/>
    <n v="43182"/>
    <n v="42966"/>
    <n v="42968"/>
    <d v="2017-08-19T00:00:00"/>
    <x v="212"/>
    <x v="540"/>
    <x v="0"/>
    <s v="Gallup"/>
    <x v="6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16"/>
    <n v="78760"/>
    <n v="42969"/>
    <n v="43182.558668981481"/>
  </r>
  <r>
    <s v="Donald Trump"/>
    <x v="0"/>
    <n v="43182"/>
    <n v="42965"/>
    <n v="42968"/>
    <d v="2017-08-18T00:00:00"/>
    <x v="212"/>
    <x v="541"/>
    <x v="3"/>
    <s v="Public Policy Polling"/>
    <x v="7"/>
    <n v="887"/>
    <s v="rv"/>
    <n v="1.15838"/>
    <n v="0"/>
    <n v="40"/>
    <n v="53"/>
    <n v="39.032089999999997"/>
    <n v="53.61694"/>
    <m/>
    <m/>
    <s v="http://www.publicpolicypolling.com/pdf/2017/PPP_Release_National_82317.pdf"/>
    <n v="50124"/>
    <n v="78775"/>
    <n v="42970"/>
    <n v="43182.558668981481"/>
  </r>
  <r>
    <s v="Donald Trump"/>
    <x v="2"/>
    <n v="43182"/>
    <n v="42955"/>
    <n v="42968"/>
    <d v="2017-08-08T00:00:00"/>
    <x v="212"/>
    <x v="538"/>
    <x v="6"/>
    <s v="Pew Research Center"/>
    <x v="7"/>
    <n v="4791"/>
    <s v="a"/>
    <n v="3.1418900000000001"/>
    <n v="0"/>
    <n v="36"/>
    <n v="63"/>
    <n v="36.982869999999998"/>
    <n v="61.105930000000001"/>
    <m/>
    <m/>
    <s v="http://assets.pewresearch.org/wp-content/uploads/sites/5/2017/08/29095534/08-29-17-Political-topline-for-release.pdf"/>
    <n v="50143"/>
    <n v="78802"/>
    <n v="42976"/>
    <n v="43182.55878472222"/>
  </r>
  <r>
    <s v="Donald Trump"/>
    <x v="2"/>
    <n v="43182"/>
    <n v="42964"/>
    <n v="42968"/>
    <d v="2017-08-17T00:00:00"/>
    <x v="212"/>
    <x v="539"/>
    <x v="2"/>
    <s v="Ipsos"/>
    <x v="3"/>
    <n v="3032"/>
    <s v="a"/>
    <n v="0.33377089999999998"/>
    <n v="0"/>
    <n v="35.9"/>
    <n v="59"/>
    <n v="35.434330000000003"/>
    <n v="58.260019999999997"/>
    <m/>
    <s v="T"/>
    <s v="http://polling.reuters.com/#poll/CP3_2/"/>
    <n v="50117"/>
    <n v="78767"/>
    <n v="42969"/>
    <n v="43182.55878472222"/>
  </r>
  <r>
    <s v="Donald Trump"/>
    <x v="2"/>
    <n v="43182"/>
    <n v="42966"/>
    <n v="42968"/>
    <d v="2017-08-19T00:00:00"/>
    <x v="212"/>
    <x v="540"/>
    <x v="0"/>
    <s v="Gallup"/>
    <x v="6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16"/>
    <n v="78760"/>
    <n v="42969"/>
    <n v="43182.55878472222"/>
  </r>
  <r>
    <s v="Donald Trump"/>
    <x v="1"/>
    <n v="43182"/>
    <n v="42964"/>
    <n v="42968"/>
    <d v="2017-08-17T00:00:00"/>
    <x v="212"/>
    <x v="539"/>
    <x v="2"/>
    <s v="Rasmussen Reports/Pulse Opinion Research"/>
    <x v="0"/>
    <n v="1500"/>
    <s v="lv"/>
    <n v="0.2243295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115"/>
    <n v="78759"/>
    <n v="42969"/>
    <n v="43182.558900462966"/>
  </r>
  <r>
    <s v="Donald Trump"/>
    <x v="1"/>
    <n v="43182"/>
    <n v="42964"/>
    <n v="42968"/>
    <d v="2017-08-17T00:00:00"/>
    <x v="212"/>
    <x v="539"/>
    <x v="2"/>
    <s v="Ipsos"/>
    <x v="3"/>
    <n v="2491"/>
    <s v="rv"/>
    <n v="0.31306309999999998"/>
    <n v="0"/>
    <n v="37.6"/>
    <n v="58.9"/>
    <n v="37.434699999999999"/>
    <n v="57.38944"/>
    <m/>
    <s v="T"/>
    <s v="http://polling.reuters.com/#poll/CP3_2/filters/PD1:1"/>
    <n v="50117"/>
    <n v="78761"/>
    <n v="42969"/>
    <n v="43182.558900462966"/>
  </r>
  <r>
    <s v="Donald Trump"/>
    <x v="1"/>
    <n v="43182"/>
    <n v="42965"/>
    <n v="42968"/>
    <d v="2017-08-18T00:00:00"/>
    <x v="212"/>
    <x v="541"/>
    <x v="3"/>
    <s v="Public Policy Polling"/>
    <x v="7"/>
    <n v="887"/>
    <s v="rv"/>
    <n v="1.15838"/>
    <n v="0"/>
    <n v="40"/>
    <n v="53"/>
    <n v="39.834009999999999"/>
    <n v="53.16901"/>
    <m/>
    <m/>
    <s v="http://www.publicpolicypolling.com/pdf/2017/PPP_Release_National_82317.pdf"/>
    <n v="50124"/>
    <n v="78775"/>
    <n v="42970"/>
    <n v="43182.558900462966"/>
  </r>
  <r>
    <s v="Donald Trump"/>
    <x v="0"/>
    <n v="43182"/>
    <n v="42963"/>
    <n v="42967"/>
    <d v="2017-08-16T00:00:00"/>
    <x v="213"/>
    <x v="542"/>
    <x v="2"/>
    <s v="ABC News/Washington Post"/>
    <x v="8"/>
    <n v="1014"/>
    <s v="a"/>
    <n v="1.927395"/>
    <n v="0"/>
    <n v="37"/>
    <n v="58"/>
    <n v="37.736849999999997"/>
    <n v="56.778790000000001"/>
    <m/>
    <m/>
    <s v="http://apps.washingtonpost.com/g/page/politics/washington-post-abc-news-poll-aug-16-20-2017/2235/"/>
    <n v="50113"/>
    <n v="78757"/>
    <n v="42968"/>
    <n v="43182.558668981481"/>
  </r>
  <r>
    <s v="Donald Trump"/>
    <x v="0"/>
    <n v="43182"/>
    <n v="42963"/>
    <n v="42967"/>
    <d v="2017-08-16T00:00:00"/>
    <x v="213"/>
    <x v="542"/>
    <x v="2"/>
    <s v="Ipsos"/>
    <x v="3"/>
    <n v="3447"/>
    <s v="a"/>
    <n v="0.37812810000000002"/>
    <n v="0"/>
    <n v="35.700000000000003"/>
    <n v="59.1"/>
    <n v="35.912469999999999"/>
    <n v="58.022939999999998"/>
    <m/>
    <s v="T"/>
    <s v="http://polling.reuters.com/#poll/CP3_2/"/>
    <n v="50118"/>
    <n v="78765"/>
    <n v="42969"/>
    <n v="43182.558668981481"/>
  </r>
  <r>
    <s v="Donald Trump"/>
    <x v="0"/>
    <n v="43182"/>
    <n v="42963"/>
    <n v="42967"/>
    <d v="2017-08-16T00:00:00"/>
    <x v="213"/>
    <x v="542"/>
    <x v="2"/>
    <s v="Rasmussen Reports/Pulse Opinion Research"/>
    <x v="0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110"/>
    <n v="78754"/>
    <n v="42968"/>
    <n v="43182.558668981481"/>
  </r>
  <r>
    <s v="Donald Trump"/>
    <x v="0"/>
    <n v="43182"/>
    <n v="42964"/>
    <n v="42967"/>
    <d v="2017-08-17T00:00:00"/>
    <x v="213"/>
    <x v="543"/>
    <x v="3"/>
    <s v="American Research Group"/>
    <x v="0"/>
    <n v="1100"/>
    <s v="a"/>
    <n v="1.1018239999999999"/>
    <n v="0"/>
    <n v="33"/>
    <n v="62"/>
    <n v="34.766509999999997"/>
    <n v="59.629040000000003"/>
    <m/>
    <m/>
    <s v="http://americanresearchgroup.com/economy/"/>
    <n v="50112"/>
    <n v="78756"/>
    <n v="42968"/>
    <n v="43182.558668981481"/>
  </r>
  <r>
    <s v="Donald Trump"/>
    <x v="0"/>
    <n v="43182"/>
    <n v="42965"/>
    <n v="42967"/>
    <d v="2017-08-18T00:00:00"/>
    <x v="213"/>
    <x v="544"/>
    <x v="0"/>
    <s v="Gallup"/>
    <x v="6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11"/>
    <n v="78755"/>
    <n v="42968"/>
    <n v="43182.558668981481"/>
  </r>
  <r>
    <s v="Donald Trump"/>
    <x v="2"/>
    <n v="43182"/>
    <n v="42963"/>
    <n v="42967"/>
    <d v="2017-08-16T00:00:00"/>
    <x v="213"/>
    <x v="542"/>
    <x v="2"/>
    <s v="ABC News/Washington Post"/>
    <x v="8"/>
    <n v="1014"/>
    <s v="a"/>
    <n v="1.927395"/>
    <n v="0"/>
    <n v="37"/>
    <n v="58"/>
    <n v="37.345440000000004"/>
    <n v="56.968850000000003"/>
    <m/>
    <m/>
    <s v="http://apps.washingtonpost.com/g/page/politics/washington-post-abc-news-poll-aug-16-20-2017/2235/"/>
    <n v="50113"/>
    <n v="78757"/>
    <n v="42968"/>
    <n v="43182.55878472222"/>
  </r>
  <r>
    <s v="Donald Trump"/>
    <x v="2"/>
    <n v="43182"/>
    <n v="42963"/>
    <n v="42967"/>
    <d v="2017-08-16T00:00:00"/>
    <x v="213"/>
    <x v="542"/>
    <x v="2"/>
    <s v="Ipsos"/>
    <x v="3"/>
    <n v="3447"/>
    <s v="a"/>
    <n v="0.37812810000000002"/>
    <n v="0"/>
    <n v="35.700000000000003"/>
    <n v="59.1"/>
    <n v="35.23433"/>
    <n v="58.360019999999999"/>
    <m/>
    <s v="T"/>
    <s v="http://polling.reuters.com/#poll/CP3_2/"/>
    <n v="50118"/>
    <n v="78765"/>
    <n v="42969"/>
    <n v="43182.55878472222"/>
  </r>
  <r>
    <s v="Donald Trump"/>
    <x v="2"/>
    <n v="43182"/>
    <n v="42965"/>
    <n v="42967"/>
    <d v="2017-08-18T00:00:00"/>
    <x v="213"/>
    <x v="544"/>
    <x v="0"/>
    <s v="Gallup"/>
    <x v="6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11"/>
    <n v="78755"/>
    <n v="42968"/>
    <n v="43182.55878472222"/>
  </r>
  <r>
    <s v="Donald Trump"/>
    <x v="2"/>
    <n v="43182"/>
    <n v="42964"/>
    <n v="42967"/>
    <d v="2017-08-17T00:00:00"/>
    <x v="213"/>
    <x v="543"/>
    <x v="3"/>
    <s v="American Research Group"/>
    <x v="0"/>
    <n v="1100"/>
    <s v="a"/>
    <n v="1.1018239999999999"/>
    <n v="0"/>
    <n v="33"/>
    <n v="62"/>
    <n v="34.155920000000002"/>
    <n v="60.008929999999999"/>
    <m/>
    <m/>
    <s v="http://americanresearchgroup.com/economy/"/>
    <n v="50112"/>
    <n v="78756"/>
    <n v="42968"/>
    <n v="43182.55878472222"/>
  </r>
  <r>
    <s v="Donald Trump"/>
    <x v="1"/>
    <n v="43182"/>
    <n v="42963"/>
    <n v="42967"/>
    <d v="2017-08-16T00:00:00"/>
    <x v="213"/>
    <x v="542"/>
    <x v="2"/>
    <s v="Rasmussen Reports/Pulse Opinion Research"/>
    <x v="0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110"/>
    <n v="78754"/>
    <n v="42968"/>
    <n v="43182.558900462966"/>
  </r>
  <r>
    <s v="Donald Trump"/>
    <x v="1"/>
    <n v="43182"/>
    <n v="42963"/>
    <n v="42967"/>
    <d v="2017-08-16T00:00:00"/>
    <x v="213"/>
    <x v="542"/>
    <x v="2"/>
    <s v="Ipsos"/>
    <x v="3"/>
    <n v="2829"/>
    <s v="rv"/>
    <n v="0.35444130000000001"/>
    <n v="0"/>
    <n v="37.200000000000003"/>
    <n v="59.1"/>
    <n v="37.034709999999997"/>
    <n v="57.589440000000003"/>
    <m/>
    <s v="T"/>
    <s v="http://polling.reuters.com/#poll/CP3_2/filters/PD1:1"/>
    <n v="50118"/>
    <n v="78762"/>
    <n v="42969"/>
    <n v="43182.558900462966"/>
  </r>
  <r>
    <s v="Donald Trump"/>
    <x v="0"/>
    <n v="43182"/>
    <n v="42962"/>
    <n v="42966"/>
    <d v="2017-08-15T00:00:00"/>
    <x v="214"/>
    <x v="545"/>
    <x v="2"/>
    <s v="Ipsos"/>
    <x v="3"/>
    <n v="3143"/>
    <s v="a"/>
    <n v="0.34499659999999999"/>
    <n v="0"/>
    <n v="35.9"/>
    <n v="58.5"/>
    <n v="36.112470000000002"/>
    <n v="57.422939999999997"/>
    <m/>
    <s v="T"/>
    <s v="http://polling.reuters.com/#poll/CP3_2/"/>
    <n v="50119"/>
    <n v="78766"/>
    <n v="42969"/>
    <n v="43182.558668981481"/>
  </r>
  <r>
    <s v="Donald Trump"/>
    <x v="0"/>
    <n v="43182"/>
    <n v="42964"/>
    <n v="42966"/>
    <d v="2017-08-17T00:00:00"/>
    <x v="214"/>
    <x v="546"/>
    <x v="0"/>
    <s v="Morning Consult"/>
    <x v="5"/>
    <n v="1987"/>
    <s v="rv"/>
    <n v="0.61649679999999996"/>
    <n v="0"/>
    <n v="39"/>
    <n v="56"/>
    <n v="35.107430000000001"/>
    <n v="59.069670000000002"/>
    <m/>
    <m/>
    <s v="http://www.politico.com/f/?id=0000015e-0bfc-d354-abfe-abfe66d70000"/>
    <n v="50122"/>
    <n v="78770"/>
    <n v="42970"/>
    <n v="43182.558668981481"/>
  </r>
  <r>
    <s v="Donald Trump"/>
    <x v="0"/>
    <n v="43182"/>
    <n v="42964"/>
    <n v="42966"/>
    <d v="2017-08-17T00:00:00"/>
    <x v="214"/>
    <x v="546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108"/>
    <n v="78752"/>
    <n v="42967"/>
    <n v="43182.558668981481"/>
  </r>
  <r>
    <s v="Donald Trump"/>
    <x v="0"/>
    <n v="43182"/>
    <n v="42965"/>
    <n v="42966"/>
    <d v="2017-08-18T00:00:00"/>
    <x v="214"/>
    <x v="547"/>
    <x v="7"/>
    <s v="YouGov"/>
    <x v="4"/>
    <n v="1000"/>
    <s v="a"/>
    <n v="0.44669370000000003"/>
    <n v="0"/>
    <n v="34"/>
    <n v="57"/>
    <n v="34.612949999999998"/>
    <n v="59.491219999999998"/>
    <m/>
    <m/>
    <s v="http://big.assets.huffingtonpost.com/tabsHPTrumpandBannon20170818.pdf"/>
    <n v="50114"/>
    <n v="78758"/>
    <n v="42968"/>
    <n v="43182.558668981481"/>
  </r>
  <r>
    <s v="Donald Trump"/>
    <x v="2"/>
    <n v="43182"/>
    <n v="42962"/>
    <n v="42966"/>
    <d v="2017-08-15T00:00:00"/>
    <x v="214"/>
    <x v="545"/>
    <x v="2"/>
    <s v="Ipsos"/>
    <x v="3"/>
    <n v="3143"/>
    <s v="a"/>
    <n v="0.34499659999999999"/>
    <n v="0"/>
    <n v="35.9"/>
    <n v="58.5"/>
    <n v="35.434330000000003"/>
    <n v="57.760019999999997"/>
    <m/>
    <s v="T"/>
    <s v="http://polling.reuters.com/#poll/CP3_2/"/>
    <n v="50119"/>
    <n v="78766"/>
    <n v="42969"/>
    <n v="43182.55878472222"/>
  </r>
  <r>
    <s v="Donald Trump"/>
    <x v="2"/>
    <n v="43182"/>
    <n v="42964"/>
    <n v="42966"/>
    <d v="2017-08-17T00:00:00"/>
    <x v="214"/>
    <x v="546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108"/>
    <n v="78752"/>
    <n v="42967"/>
    <n v="43182.55878472222"/>
  </r>
  <r>
    <s v="Donald Trump"/>
    <x v="2"/>
    <n v="43182"/>
    <n v="42965"/>
    <n v="42966"/>
    <d v="2017-08-18T00:00:00"/>
    <x v="214"/>
    <x v="547"/>
    <x v="7"/>
    <s v="YouGov"/>
    <x v="4"/>
    <n v="1000"/>
    <s v="a"/>
    <n v="0.44669370000000003"/>
    <n v="0"/>
    <n v="34"/>
    <n v="57"/>
    <n v="34.0182"/>
    <n v="59.78143"/>
    <m/>
    <m/>
    <s v="http://big.assets.huffingtonpost.com/tabsHPTrumpandBannon20170818.pdf"/>
    <n v="50114"/>
    <n v="78758"/>
    <n v="42968"/>
    <n v="43182.55878472222"/>
  </r>
  <r>
    <s v="Donald Trump"/>
    <x v="1"/>
    <n v="43182"/>
    <n v="42962"/>
    <n v="42966"/>
    <d v="2017-08-15T00:00:00"/>
    <x v="214"/>
    <x v="545"/>
    <x v="2"/>
    <s v="Ipsos"/>
    <x v="3"/>
    <n v="2595"/>
    <s v="rv"/>
    <n v="0.3253433"/>
    <n v="0"/>
    <n v="37.700000000000003"/>
    <n v="58.3"/>
    <n v="37.534709999999997"/>
    <n v="56.789439999999999"/>
    <m/>
    <s v="T"/>
    <s v="http://polling.reuters.com/#poll/CP3_2/filters/PD1:1"/>
    <n v="50119"/>
    <n v="78763"/>
    <n v="42969"/>
    <n v="43182.558900462966"/>
  </r>
  <r>
    <s v="Donald Trump"/>
    <x v="1"/>
    <n v="43182"/>
    <n v="42964"/>
    <n v="42966"/>
    <d v="2017-08-17T00:00:00"/>
    <x v="214"/>
    <x v="546"/>
    <x v="0"/>
    <s v="Morning Consult"/>
    <x v="5"/>
    <n v="1987"/>
    <s v="rv"/>
    <n v="0.62075020000000003"/>
    <n v="0"/>
    <n v="39"/>
    <n v="56"/>
    <n v="36.112200000000001"/>
    <n v="58.48854"/>
    <m/>
    <m/>
    <s v="http://www.politico.com/f/?id=0000015e-0bfc-d354-abfe-abfe66d70000"/>
    <n v="50122"/>
    <n v="78770"/>
    <n v="42970"/>
    <n v="43182.558900462966"/>
  </r>
  <r>
    <s v="Donald Trump"/>
    <x v="0"/>
    <n v="43182"/>
    <n v="42961"/>
    <n v="42965"/>
    <d v="2017-08-14T00:00:00"/>
    <x v="215"/>
    <x v="548"/>
    <x v="2"/>
    <s v="Ipsos"/>
    <x v="3"/>
    <n v="2753"/>
    <s v="a"/>
    <n v="0.30352620000000002"/>
    <n v="0"/>
    <n v="34.9"/>
    <n v="59.2"/>
    <n v="35.112470000000002"/>
    <n v="58.12294"/>
    <m/>
    <s v="T"/>
    <s v="http://polling.reuters.com/#poll/CP3_2/"/>
    <n v="50120"/>
    <n v="78768"/>
    <n v="42969"/>
    <n v="43182.558668981481"/>
  </r>
  <r>
    <s v="Donald Trump"/>
    <x v="0"/>
    <n v="43182"/>
    <n v="42963"/>
    <n v="42965"/>
    <d v="2017-08-16T00:00:00"/>
    <x v="215"/>
    <x v="549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109"/>
    <n v="78753"/>
    <n v="42967"/>
    <n v="43182.558668981481"/>
  </r>
  <r>
    <s v="Donald Trump"/>
    <x v="2"/>
    <n v="43182"/>
    <n v="42961"/>
    <n v="42965"/>
    <d v="2017-08-14T00:00:00"/>
    <x v="215"/>
    <x v="548"/>
    <x v="2"/>
    <s v="Ipsos"/>
    <x v="3"/>
    <n v="2753"/>
    <s v="a"/>
    <n v="0.30352620000000002"/>
    <n v="0"/>
    <n v="34.9"/>
    <n v="59.2"/>
    <n v="34.434330000000003"/>
    <n v="58.46002"/>
    <m/>
    <s v="T"/>
    <s v="http://polling.reuters.com/#poll/CP3_2/"/>
    <n v="50120"/>
    <n v="78768"/>
    <n v="42969"/>
    <n v="43182.55878472222"/>
  </r>
  <r>
    <s v="Donald Trump"/>
    <x v="2"/>
    <n v="43182"/>
    <n v="42963"/>
    <n v="42965"/>
    <d v="2017-08-16T00:00:00"/>
    <x v="215"/>
    <x v="549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109"/>
    <n v="78753"/>
    <n v="42967"/>
    <n v="43182.55878472222"/>
  </r>
  <r>
    <s v="Donald Trump"/>
    <x v="1"/>
    <n v="43182"/>
    <n v="42961"/>
    <n v="42965"/>
    <d v="2017-08-14T00:00:00"/>
    <x v="215"/>
    <x v="548"/>
    <x v="2"/>
    <s v="Ipsos"/>
    <x v="3"/>
    <n v="2276"/>
    <s v="rv"/>
    <n v="0.28653659999999997"/>
    <n v="0"/>
    <n v="36.9"/>
    <n v="59.1"/>
    <n v="36.73471"/>
    <n v="57.589440000000003"/>
    <m/>
    <s v="T"/>
    <s v="http://polling.reuters.com/#poll/CP3_2/filters/PD1:1"/>
    <n v="50120"/>
    <n v="78764"/>
    <n v="42969"/>
    <n v="43182.558900462966"/>
  </r>
  <r>
    <s v="Donald Trump"/>
    <x v="0"/>
    <n v="43182"/>
    <n v="42958"/>
    <n v="42964"/>
    <d v="2017-08-11T00:00:00"/>
    <x v="216"/>
    <x v="550"/>
    <x v="1"/>
    <s v="SurveyMonkey"/>
    <x v="1"/>
    <n v="14805"/>
    <s v="a"/>
    <n v="0.53831340000000005"/>
    <n v="0"/>
    <n v="40"/>
    <n v="58"/>
    <n v="38.02366"/>
    <n v="56.446770000000001"/>
    <m/>
    <m/>
    <s v="https://drive.google.com/file/d/0BztOs71zt1WpZEZDR2RIZUlRSms/view"/>
    <n v="50107"/>
    <n v="78750"/>
    <n v="42965"/>
    <n v="43182.558668981481"/>
  </r>
  <r>
    <s v="Donald Trump"/>
    <x v="0"/>
    <n v="43182"/>
    <n v="42960"/>
    <n v="42964"/>
    <d v="2017-08-13T00:00:00"/>
    <x v="216"/>
    <x v="551"/>
    <x v="2"/>
    <s v="Ipsos"/>
    <x v="3"/>
    <n v="2342"/>
    <s v="a"/>
    <n v="0.2600923"/>
    <n v="0"/>
    <n v="34.6"/>
    <n v="58.9"/>
    <n v="34.812469999999998"/>
    <n v="57.822940000000003"/>
    <m/>
    <s v="T"/>
    <s v="http://polling.reuters.com/#poll/CP3_2/"/>
    <n v="50103"/>
    <n v="78746"/>
    <n v="42965"/>
    <n v="43182.558668981481"/>
  </r>
  <r>
    <s v="Donald Trump"/>
    <x v="0"/>
    <n v="43182"/>
    <n v="42960"/>
    <n v="42964"/>
    <d v="2017-08-13T00:00:00"/>
    <x v="216"/>
    <x v="551"/>
    <x v="2"/>
    <s v="Lake/Tarrance"/>
    <x v="5"/>
    <n v="1000"/>
    <s v="rv"/>
    <n v="1.2448049999999999"/>
    <n v="0"/>
    <n v="42"/>
    <n v="55"/>
    <n v="41.037869999999998"/>
    <n v="54.900530000000003"/>
    <m/>
    <m/>
    <s v="https://mediarelations.gwu.edu/sites/mediarelations.gwu.edu/files/GWBattlegroundPoll62-questionnaire.pdf"/>
    <n v="50128"/>
    <n v="78780"/>
    <n v="42971"/>
    <n v="43182.558668981481"/>
  </r>
  <r>
    <s v="Donald Trump"/>
    <x v="0"/>
    <n v="43182"/>
    <n v="42962"/>
    <n v="42964"/>
    <d v="2017-08-15T00:00:00"/>
    <x v="216"/>
    <x v="552"/>
    <x v="0"/>
    <s v="Rasmussen Reports/Pulse Opinion Research"/>
    <x v="0"/>
    <n v="1500"/>
    <s v="lv"/>
    <n v="0.1252254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101"/>
    <n v="78741"/>
    <n v="42965"/>
    <n v="43182.558668981481"/>
  </r>
  <r>
    <s v="Donald Trump"/>
    <x v="0"/>
    <n v="43182"/>
    <n v="42962"/>
    <n v="42964"/>
    <d v="2017-08-15T00:00:00"/>
    <x v="216"/>
    <x v="552"/>
    <x v="0"/>
    <s v="Gallup"/>
    <x v="6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102"/>
    <n v="78742"/>
    <n v="42965"/>
    <n v="43182.558668981481"/>
  </r>
  <r>
    <s v="Donald Trump"/>
    <x v="0"/>
    <n v="43182"/>
    <n v="42963"/>
    <n v="42964"/>
    <d v="2017-08-16T00:00:00"/>
    <x v="216"/>
    <x v="553"/>
    <x v="7"/>
    <s v="Opinion Savvy"/>
    <x v="1"/>
    <n v="763"/>
    <s v="rv"/>
    <n v="0.8084964"/>
    <n v="0"/>
    <n v="43"/>
    <n v="55"/>
    <n v="41.474490000000003"/>
    <n v="55.443649999999998"/>
    <m/>
    <m/>
    <s v="http://opinionsavvy.com/wp-content/uploads/2017/08/OS-Bold-National-Issues-8.18.17.pdf"/>
    <n v="50106"/>
    <n v="78749"/>
    <n v="42965"/>
    <n v="43182.558668981481"/>
  </r>
  <r>
    <s v="Donald Trump"/>
    <x v="2"/>
    <n v="43182"/>
    <n v="42958"/>
    <n v="42964"/>
    <d v="2017-08-11T00:00:00"/>
    <x v="216"/>
    <x v="550"/>
    <x v="1"/>
    <s v="SurveyMonkey"/>
    <x v="1"/>
    <n v="14805"/>
    <s v="a"/>
    <n v="0.53831340000000005"/>
    <n v="0"/>
    <n v="40"/>
    <n v="58"/>
    <n v="37.352829999999997"/>
    <n v="56.783079999999998"/>
    <m/>
    <m/>
    <s v="https://drive.google.com/file/d/0BztOs71zt1WpZEZDR2RIZUlRSms/view"/>
    <n v="50107"/>
    <n v="78750"/>
    <n v="42965"/>
    <n v="43182.55878472222"/>
  </r>
  <r>
    <s v="Donald Trump"/>
    <x v="2"/>
    <n v="43182"/>
    <n v="42960"/>
    <n v="42964"/>
    <d v="2017-08-13T00:00:00"/>
    <x v="216"/>
    <x v="551"/>
    <x v="2"/>
    <s v="Ipsos"/>
    <x v="3"/>
    <n v="2342"/>
    <s v="a"/>
    <n v="0.2600923"/>
    <n v="0"/>
    <n v="34.6"/>
    <n v="58.9"/>
    <n v="34.134329999999999"/>
    <n v="58.160020000000003"/>
    <m/>
    <s v="T"/>
    <s v="http://polling.reuters.com/#poll/CP3_2/"/>
    <n v="50103"/>
    <n v="78746"/>
    <n v="42965"/>
    <n v="43182.55878472222"/>
  </r>
  <r>
    <s v="Donald Trump"/>
    <x v="2"/>
    <n v="43182"/>
    <n v="42962"/>
    <n v="42964"/>
    <d v="2017-08-15T00:00:00"/>
    <x v="216"/>
    <x v="552"/>
    <x v="0"/>
    <s v="Gallup"/>
    <x v="6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102"/>
    <n v="78742"/>
    <n v="42965"/>
    <n v="43182.55878472222"/>
  </r>
  <r>
    <s v="Donald Trump"/>
    <x v="1"/>
    <n v="43182"/>
    <n v="42958"/>
    <n v="42964"/>
    <d v="2017-08-11T00:00:00"/>
    <x v="216"/>
    <x v="550"/>
    <x v="1"/>
    <s v="SurveyMonkey"/>
    <x v="1"/>
    <n v="13085"/>
    <s v="rv"/>
    <n v="0.56153169999999997"/>
    <n v="0"/>
    <n v="42"/>
    <n v="57"/>
    <n v="39.842950000000002"/>
    <n v="55.259030000000003"/>
    <m/>
    <m/>
    <s v="https://drive.google.com/file/d/0BztOs71zt1WpZEZDR2RIZUlRSms/view"/>
    <n v="50107"/>
    <n v="78751"/>
    <n v="42965"/>
    <n v="43182.558900462966"/>
  </r>
  <r>
    <s v="Donald Trump"/>
    <x v="1"/>
    <n v="43182"/>
    <n v="42960"/>
    <n v="42964"/>
    <d v="2017-08-13T00:00:00"/>
    <x v="216"/>
    <x v="551"/>
    <x v="2"/>
    <s v="Lake/Tarrance"/>
    <x v="5"/>
    <n v="1000"/>
    <s v="rv"/>
    <n v="1.2448049999999999"/>
    <n v="0"/>
    <n v="42"/>
    <n v="55"/>
    <n v="41.47833"/>
    <n v="54.602220000000003"/>
    <m/>
    <m/>
    <s v="https://mediarelations.gwu.edu/sites/mediarelations.gwu.edu/files/GWBattlegroundPoll62-questionnaire.pdf"/>
    <n v="50128"/>
    <n v="78780"/>
    <n v="42971"/>
    <n v="43182.558900462966"/>
  </r>
  <r>
    <s v="Donald Trump"/>
    <x v="1"/>
    <n v="43182"/>
    <n v="42960"/>
    <n v="42964"/>
    <d v="2017-08-13T00:00:00"/>
    <x v="216"/>
    <x v="551"/>
    <x v="2"/>
    <s v="Ipsos"/>
    <x v="3"/>
    <n v="1945"/>
    <s v="rv"/>
    <n v="0.24652979999999999"/>
    <n v="0"/>
    <n v="35.799999999999997"/>
    <n v="60"/>
    <n v="35.634700000000002"/>
    <n v="58.489440000000002"/>
    <m/>
    <s v="T"/>
    <s v="http://polling.reuters.com/#poll/CP3_2/filters/PD1:1"/>
    <n v="50103"/>
    <n v="78743"/>
    <n v="42965"/>
    <n v="43182.558900462966"/>
  </r>
  <r>
    <s v="Donald Trump"/>
    <x v="1"/>
    <n v="43182"/>
    <n v="42962"/>
    <n v="42964"/>
    <d v="2017-08-15T00:00:00"/>
    <x v="216"/>
    <x v="552"/>
    <x v="0"/>
    <s v="Rasmussen Reports/Pulse Opinion Research"/>
    <x v="0"/>
    <n v="1500"/>
    <s v="lv"/>
    <n v="0.1252254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101"/>
    <n v="78741"/>
    <n v="42965"/>
    <n v="43182.558900462966"/>
  </r>
  <r>
    <s v="Donald Trump"/>
    <x v="1"/>
    <n v="43182"/>
    <n v="42963"/>
    <n v="42964"/>
    <d v="2017-08-16T00:00:00"/>
    <x v="216"/>
    <x v="553"/>
    <x v="7"/>
    <s v="Opinion Savvy"/>
    <x v="1"/>
    <n v="763"/>
    <s v="rv"/>
    <n v="0.8084964"/>
    <n v="0"/>
    <n v="43"/>
    <n v="55"/>
    <n v="41.946190000000001"/>
    <n v="55.03633"/>
    <m/>
    <m/>
    <s v="http://opinionsavvy.com/wp-content/uploads/2017/08/OS-Bold-National-Issues-8.18.17.pdf"/>
    <n v="50106"/>
    <n v="78749"/>
    <n v="42965"/>
    <n v="43182.558900462966"/>
  </r>
  <r>
    <s v="Donald Trump"/>
    <x v="0"/>
    <n v="43182"/>
    <n v="42959"/>
    <n v="42963"/>
    <d v="2017-08-12T00:00:00"/>
    <x v="217"/>
    <x v="554"/>
    <x v="2"/>
    <s v="Ipsos"/>
    <x v="3"/>
    <n v="2020"/>
    <s v="a"/>
    <n v="0.2264371"/>
    <n v="0"/>
    <n v="33.799999999999997"/>
    <n v="59.6"/>
    <n v="34.01247"/>
    <n v="58.522939999999998"/>
    <m/>
    <s v="T"/>
    <s v="http://polling.reuters.com/#poll/CP3_2/"/>
    <n v="50104"/>
    <n v="78747"/>
    <n v="42965"/>
    <n v="43182.558668981481"/>
  </r>
  <r>
    <s v="Donald Trump"/>
    <x v="0"/>
    <n v="43182"/>
    <n v="42961"/>
    <n v="42963"/>
    <d v="2017-08-14T00:00:00"/>
    <x v="217"/>
    <x v="555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100"/>
    <n v="78740"/>
    <n v="42964"/>
    <n v="43182.558668981481"/>
  </r>
  <r>
    <s v="Donald Trump"/>
    <x v="0"/>
    <n v="43182"/>
    <n v="42961"/>
    <n v="42963"/>
    <d v="2017-08-14T00:00:00"/>
    <x v="217"/>
    <x v="555"/>
    <x v="0"/>
    <s v="Rasmussen Reports/Pulse Opinion Research"/>
    <x v="0"/>
    <n v="1500"/>
    <s v="lv"/>
    <n v="0.1249851"/>
    <n v="0"/>
    <n v="40"/>
    <n v="59"/>
    <n v="35.017049999999998"/>
    <n v="59.121749999999999"/>
    <m/>
    <s v="T"/>
    <s v="http://www.rasmussenreports.com/public_content/politics/trump_administration/trump_approval_index_history"/>
    <n v="50097"/>
    <n v="78735"/>
    <n v="42964"/>
    <n v="43182.558668981481"/>
  </r>
  <r>
    <s v="Donald Trump"/>
    <x v="2"/>
    <n v="43182"/>
    <n v="42959"/>
    <n v="42963"/>
    <d v="2017-08-12T00:00:00"/>
    <x v="217"/>
    <x v="554"/>
    <x v="2"/>
    <s v="Ipsos"/>
    <x v="3"/>
    <n v="2020"/>
    <s v="a"/>
    <n v="0.2264371"/>
    <n v="0"/>
    <n v="33.799999999999997"/>
    <n v="59.6"/>
    <n v="33.334330000000001"/>
    <n v="58.860019999999999"/>
    <m/>
    <s v="T"/>
    <s v="http://polling.reuters.com/#poll/CP3_2/"/>
    <n v="50104"/>
    <n v="78747"/>
    <n v="42965"/>
    <n v="43182.55878472222"/>
  </r>
  <r>
    <s v="Donald Trump"/>
    <x v="2"/>
    <n v="43182"/>
    <n v="42961"/>
    <n v="42963"/>
    <d v="2017-08-14T00:00:00"/>
    <x v="217"/>
    <x v="555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100"/>
    <n v="78740"/>
    <n v="42964"/>
    <n v="43182.55878472222"/>
  </r>
  <r>
    <s v="Donald Trump"/>
    <x v="1"/>
    <n v="43182"/>
    <n v="42959"/>
    <n v="42963"/>
    <d v="2017-08-12T00:00:00"/>
    <x v="217"/>
    <x v="554"/>
    <x v="2"/>
    <s v="Ipsos"/>
    <x v="3"/>
    <n v="1685"/>
    <s v="rv"/>
    <n v="0.2154432"/>
    <n v="0"/>
    <n v="35.299999999999997"/>
    <n v="60.2"/>
    <n v="35.134700000000002"/>
    <n v="58.689439999999998"/>
    <m/>
    <s v="T"/>
    <s v="http://polling.reuters.com/#poll/CP3_2/filters/PD1:1"/>
    <n v="50104"/>
    <n v="78744"/>
    <n v="42965"/>
    <n v="43182.558900462966"/>
  </r>
  <r>
    <s v="Donald Trump"/>
    <x v="1"/>
    <n v="43182"/>
    <n v="42961"/>
    <n v="42963"/>
    <d v="2017-08-14T00:00:00"/>
    <x v="217"/>
    <x v="555"/>
    <x v="0"/>
    <s v="Rasmussen Reports/Pulse Opinion Research"/>
    <x v="0"/>
    <n v="1500"/>
    <s v="lv"/>
    <n v="0.1249851"/>
    <n v="0"/>
    <n v="40"/>
    <n v="59"/>
    <n v="36.229849999999999"/>
    <n v="58.485889999999998"/>
    <m/>
    <s v="T"/>
    <s v="http://www.rasmussenreports.com/public_content/politics/trump_administration/trump_approval_index_history"/>
    <n v="50097"/>
    <n v="78735"/>
    <n v="42964"/>
    <n v="43182.558900462966"/>
  </r>
  <r>
    <s v="Donald Trump"/>
    <x v="0"/>
    <n v="43182"/>
    <n v="42956"/>
    <n v="42962"/>
    <d v="2017-08-09T00:00:00"/>
    <x v="218"/>
    <x v="556"/>
    <x v="1"/>
    <s v="Quinnipiac University"/>
    <x v="3"/>
    <n v="1361"/>
    <s v="rv"/>
    <n v="1.565158"/>
    <n v="0"/>
    <n v="39"/>
    <n v="57"/>
    <n v="40.81297"/>
    <n v="55.384320000000002"/>
    <m/>
    <m/>
    <s v="https://poll.qu.edu/images/polling/us/us08172017_Ucva52n.pdf/"/>
    <n v="50099"/>
    <n v="78738"/>
    <n v="42964"/>
    <n v="43182.558668981481"/>
  </r>
  <r>
    <s v="Donald Trump"/>
    <x v="0"/>
    <n v="43182"/>
    <n v="42958"/>
    <n v="42962"/>
    <d v="2017-08-11T00:00:00"/>
    <x v="218"/>
    <x v="557"/>
    <x v="2"/>
    <s v="Ipsos"/>
    <x v="3"/>
    <n v="1590"/>
    <s v="a"/>
    <n v="0.18026980000000001"/>
    <n v="0"/>
    <n v="35.5"/>
    <n v="57.5"/>
    <n v="35.712470000000003"/>
    <n v="56.422939999999997"/>
    <m/>
    <s v="T"/>
    <s v="http://polling.reuters.com/#poll/CP3_2/"/>
    <n v="50105"/>
    <n v="78748"/>
    <n v="42965"/>
    <n v="43182.558668981481"/>
  </r>
  <r>
    <s v="Donald Trump"/>
    <x v="0"/>
    <n v="43182"/>
    <n v="42960"/>
    <n v="42962"/>
    <d v="2017-08-13T00:00:00"/>
    <x v="218"/>
    <x v="558"/>
    <x v="0"/>
    <s v="Gallup"/>
    <x v="6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094"/>
    <n v="78729"/>
    <n v="42963"/>
    <n v="43182.558668981481"/>
  </r>
  <r>
    <s v="Donald Trump"/>
    <x v="0"/>
    <n v="43182"/>
    <n v="42960"/>
    <n v="42962"/>
    <d v="2017-08-13T00:00:00"/>
    <x v="218"/>
    <x v="558"/>
    <x v="0"/>
    <s v="YouGov"/>
    <x v="4"/>
    <n v="1500"/>
    <s v="a"/>
    <n v="0.66964020000000002"/>
    <n v="0"/>
    <n v="39"/>
    <n v="51"/>
    <n v="39.612949999999998"/>
    <n v="53.491219999999998"/>
    <m/>
    <m/>
    <s v="https://d25d2506sfb94s.cloudfront.net/cumulus_uploads/document/9h2c1c3new/econTabReport.pdf"/>
    <n v="50095"/>
    <n v="78730"/>
    <n v="42963"/>
    <n v="43182.558668981481"/>
  </r>
  <r>
    <s v="Donald Trump"/>
    <x v="0"/>
    <n v="43182"/>
    <n v="42960"/>
    <n v="42962"/>
    <d v="2017-08-13T00:00:00"/>
    <x v="218"/>
    <x v="558"/>
    <x v="0"/>
    <s v="Rasmussen Reports/Pulse Opinion Research"/>
    <x v="0"/>
    <n v="1500"/>
    <s v="lv"/>
    <n v="0.1245091"/>
    <n v="0"/>
    <n v="40"/>
    <n v="58"/>
    <n v="35.017049999999998"/>
    <n v="58.121749999999999"/>
    <m/>
    <s v="T"/>
    <s v="http://www.rasmussenreports.com/public_content/politics/trump_administration/trump_approval_index_history"/>
    <n v="50092"/>
    <n v="78727"/>
    <n v="42963"/>
    <n v="43182.558668981481"/>
  </r>
  <r>
    <s v="Donald Trump"/>
    <x v="0"/>
    <n v="43182"/>
    <n v="42961"/>
    <n v="42962"/>
    <d v="2017-08-14T00:00:00"/>
    <x v="218"/>
    <x v="559"/>
    <x v="7"/>
    <s v="Marist College"/>
    <x v="2"/>
    <n v="1125"/>
    <s v="a"/>
    <n v="1.821874"/>
    <n v="0"/>
    <n v="35"/>
    <n v="51"/>
    <n v="35.952269999999999"/>
    <n v="52.103749999999998"/>
    <m/>
    <m/>
    <s v="http://maristpoll.marist.edu/wp-content/misc/usapolls/us170814_PBS/NPR_PBS%20NewsHour_Marist%20Poll_National%20Nature%20of%20the%20Sample%20and%20Tables_August%2017,%202017.pdf#page=3"/>
    <n v="50096"/>
    <n v="78733"/>
    <n v="42963"/>
    <n v="43182.558668981481"/>
  </r>
  <r>
    <s v="Donald Trump"/>
    <x v="0"/>
    <n v="43182"/>
    <n v="42961"/>
    <n v="42962"/>
    <d v="2017-08-14T00:00:00"/>
    <x v="218"/>
    <x v="559"/>
    <x v="7"/>
    <s v="YouGov"/>
    <x v="4"/>
    <n v="1000"/>
    <s v="a"/>
    <n v="0.44255820000000001"/>
    <n v="0"/>
    <n v="34"/>
    <n v="58"/>
    <n v="34.612949999999998"/>
    <n v="60.491219999999998"/>
    <m/>
    <m/>
    <s v="http://big.assets.huffingtonpost.com/tabsHPCharlottesville20170814.pdf"/>
    <n v="50093"/>
    <n v="78728"/>
    <n v="42963"/>
    <n v="43182.558668981481"/>
  </r>
  <r>
    <s v="Donald Trump"/>
    <x v="2"/>
    <n v="43182"/>
    <n v="42958"/>
    <n v="42962"/>
    <d v="2017-08-11T00:00:00"/>
    <x v="218"/>
    <x v="557"/>
    <x v="2"/>
    <s v="Ipsos"/>
    <x v="3"/>
    <n v="1590"/>
    <s v="a"/>
    <n v="0.18026980000000001"/>
    <n v="0"/>
    <n v="35.5"/>
    <n v="57.5"/>
    <n v="35.034329999999997"/>
    <n v="56.760019999999997"/>
    <m/>
    <s v="T"/>
    <s v="http://polling.reuters.com/#poll/CP3_2/"/>
    <n v="50105"/>
    <n v="78748"/>
    <n v="42965"/>
    <n v="43182.55878472222"/>
  </r>
  <r>
    <s v="Donald Trump"/>
    <x v="2"/>
    <n v="43182"/>
    <n v="42960"/>
    <n v="42962"/>
    <d v="2017-08-13T00:00:00"/>
    <x v="218"/>
    <x v="558"/>
    <x v="0"/>
    <s v="Gallup"/>
    <x v="6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094"/>
    <n v="78729"/>
    <n v="42963"/>
    <n v="43182.55878472222"/>
  </r>
  <r>
    <s v="Donald Trump"/>
    <x v="2"/>
    <n v="43182"/>
    <n v="42960"/>
    <n v="42962"/>
    <d v="2017-08-13T00:00:00"/>
    <x v="218"/>
    <x v="558"/>
    <x v="0"/>
    <s v="YouGov"/>
    <x v="4"/>
    <n v="1500"/>
    <s v="a"/>
    <n v="0.66964020000000002"/>
    <n v="0"/>
    <n v="39"/>
    <n v="51"/>
    <n v="39.0182"/>
    <n v="53.78143"/>
    <m/>
    <m/>
    <s v="https://d25d2506sfb94s.cloudfront.net/cumulus_uploads/document/9h2c1c3new/econTabReport.pdf"/>
    <n v="50095"/>
    <n v="78730"/>
    <n v="42963"/>
    <n v="43182.55878472222"/>
  </r>
  <r>
    <s v="Donald Trump"/>
    <x v="2"/>
    <n v="43182"/>
    <n v="42961"/>
    <n v="42962"/>
    <d v="2017-08-14T00:00:00"/>
    <x v="218"/>
    <x v="559"/>
    <x v="7"/>
    <s v="Marist College"/>
    <x v="2"/>
    <n v="1125"/>
    <s v="a"/>
    <n v="1.821874"/>
    <n v="0"/>
    <n v="35"/>
    <n v="51"/>
    <n v="35.206060000000001"/>
    <n v="52.364750000000001"/>
    <m/>
    <m/>
    <s v="http://maristpoll.marist.edu/wp-content/misc/usapolls/us170814_PBS/NPR_PBS%20NewsHour_Marist%20Poll_National%20Nature%20of%20the%20Sample%20and%20Tables_August%2017,%202017.pdf#page=3"/>
    <n v="50096"/>
    <n v="78733"/>
    <n v="42963"/>
    <n v="43182.55878472222"/>
  </r>
  <r>
    <s v="Donald Trump"/>
    <x v="2"/>
    <n v="43182"/>
    <n v="42961"/>
    <n v="42962"/>
    <d v="2017-08-14T00:00:00"/>
    <x v="218"/>
    <x v="559"/>
    <x v="7"/>
    <s v="YouGov"/>
    <x v="4"/>
    <n v="1000"/>
    <s v="a"/>
    <n v="0.44255820000000001"/>
    <n v="0"/>
    <n v="34"/>
    <n v="58"/>
    <n v="34.0182"/>
    <n v="60.78143"/>
    <m/>
    <m/>
    <s v="http://big.assets.huffingtonpost.com/tabsHPCharlottesville20170814.pdf"/>
    <n v="50093"/>
    <n v="78728"/>
    <n v="42963"/>
    <n v="43182.55878472222"/>
  </r>
  <r>
    <s v="Donald Trump"/>
    <x v="1"/>
    <n v="43182"/>
    <n v="42956"/>
    <n v="42962"/>
    <d v="2017-08-09T00:00:00"/>
    <x v="218"/>
    <x v="556"/>
    <x v="1"/>
    <s v="Quinnipiac University"/>
    <x v="3"/>
    <n v="1361"/>
    <s v="rv"/>
    <n v="1.565158"/>
    <n v="0"/>
    <n v="39"/>
    <n v="57"/>
    <n v="41.698430000000002"/>
    <n v="54.936410000000002"/>
    <m/>
    <m/>
    <s v="https://poll.qu.edu/images/polling/us/us08172017_Ucva52n.pdf/"/>
    <n v="50099"/>
    <n v="78738"/>
    <n v="42964"/>
    <n v="43182.558900462966"/>
  </r>
  <r>
    <s v="Donald Trump"/>
    <x v="1"/>
    <n v="43182"/>
    <n v="42958"/>
    <n v="42962"/>
    <d v="2017-08-11T00:00:00"/>
    <x v="218"/>
    <x v="557"/>
    <x v="2"/>
    <s v="Ipsos"/>
    <x v="3"/>
    <n v="1362"/>
    <s v="rv"/>
    <n v="0.17600060000000001"/>
    <n v="0"/>
    <n v="36.6"/>
    <n v="58.5"/>
    <n v="36.434699999999999"/>
    <n v="56.989440000000002"/>
    <m/>
    <s v="T"/>
    <s v="http://polling.reuters.com/#poll/CP3_2/filters/PD1:1"/>
    <n v="50105"/>
    <n v="78745"/>
    <n v="42965"/>
    <n v="43182.558900462966"/>
  </r>
  <r>
    <s v="Donald Trump"/>
    <x v="1"/>
    <n v="43182"/>
    <n v="42960"/>
    <n v="42962"/>
    <d v="2017-08-13T00:00:00"/>
    <x v="218"/>
    <x v="558"/>
    <x v="0"/>
    <s v="Rasmussen Reports/Pulse Opinion Research"/>
    <x v="0"/>
    <n v="1500"/>
    <s v="lv"/>
    <n v="0.1245091"/>
    <n v="0"/>
    <n v="40"/>
    <n v="58"/>
    <n v="36.229849999999999"/>
    <n v="57.485889999999998"/>
    <m/>
    <s v="T"/>
    <s v="http://www.rasmussenreports.com/public_content/politics/trump_administration/trump_approval_index_history"/>
    <n v="50092"/>
    <n v="78727"/>
    <n v="42963"/>
    <n v="43182.558900462966"/>
  </r>
  <r>
    <s v="Donald Trump"/>
    <x v="1"/>
    <n v="43182"/>
    <n v="42960"/>
    <n v="42962"/>
    <d v="2017-08-13T00:00:00"/>
    <x v="218"/>
    <x v="558"/>
    <x v="0"/>
    <s v="YouGov"/>
    <x v="4"/>
    <n v="1291"/>
    <s v="rv"/>
    <n v="0.83150710000000005"/>
    <n v="0"/>
    <n v="44"/>
    <n v="54"/>
    <n v="43.151739999999997"/>
    <n v="54.626690000000004"/>
    <m/>
    <m/>
    <s v="https://d25d2506sfb94s.cloudfront.net/cumulus_uploads/document/9h2c1c3new/econTabReport.pdf"/>
    <n v="50095"/>
    <n v="78731"/>
    <n v="42963"/>
    <n v="43182.558900462966"/>
  </r>
  <r>
    <s v="Donald Trump"/>
    <x v="1"/>
    <n v="43182"/>
    <n v="42961"/>
    <n v="42962"/>
    <d v="2017-08-14T00:00:00"/>
    <x v="218"/>
    <x v="559"/>
    <x v="7"/>
    <s v="Marist College"/>
    <x v="2"/>
    <n v="859"/>
    <s v="rv"/>
    <n v="1.4743230000000001"/>
    <n v="0"/>
    <n v="38"/>
    <n v="51"/>
    <n v="38.779870000000003"/>
    <n v="51.734259999999999"/>
    <m/>
    <m/>
    <s v="http://maristpoll.marist.edu/wp-content/misc/usapolls/us170814_PBS/NPR_PBS%20NewsHour_Marist%20Poll_National%20Nature%20of%20the%20Sample%20and%20Tables_August%2017,%202017.pdf#page=3"/>
    <n v="50096"/>
    <n v="78734"/>
    <n v="42963"/>
    <n v="43182.558900462966"/>
  </r>
  <r>
    <s v="Donald Trump"/>
    <x v="0"/>
    <n v="43182"/>
    <n v="42957"/>
    <n v="42961"/>
    <d v="2017-08-10T00:00:00"/>
    <x v="219"/>
    <x v="560"/>
    <x v="2"/>
    <s v="Monmouth University"/>
    <x v="8"/>
    <n v="805"/>
    <s v="a"/>
    <n v="1.703565"/>
    <n v="0"/>
    <n v="41"/>
    <n v="49"/>
    <n v="41.235939999999999"/>
    <n v="50.582999999999998"/>
    <m/>
    <m/>
    <s v="https://www.monmouth.edu/polling-institute/reports/MonmouthPoll_US_08152017/"/>
    <n v="50090"/>
    <n v="78722"/>
    <n v="42962"/>
    <n v="43182.558668981481"/>
  </r>
  <r>
    <s v="Donald Trump"/>
    <x v="0"/>
    <n v="43182"/>
    <n v="42957"/>
    <n v="42961"/>
    <d v="2017-08-10T00:00:00"/>
    <x v="219"/>
    <x v="560"/>
    <x v="2"/>
    <s v="Rasmussen Reports/Pulse Opinion Research"/>
    <x v="0"/>
    <n v="1500"/>
    <s v="lv"/>
    <n v="0.2243295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084"/>
    <n v="78712"/>
    <n v="42962"/>
    <n v="43182.558668981481"/>
  </r>
  <r>
    <s v="Donald Trump"/>
    <x v="0"/>
    <n v="43182"/>
    <n v="42957"/>
    <n v="42961"/>
    <d v="2017-08-10T00:00:00"/>
    <x v="219"/>
    <x v="560"/>
    <x v="2"/>
    <s v="Ipsos"/>
    <x v="3"/>
    <n v="1606"/>
    <s v="a"/>
    <n v="0.18421779999999999"/>
    <n v="0"/>
    <n v="36"/>
    <n v="56.6"/>
    <n v="36.212470000000003"/>
    <n v="55.522939999999998"/>
    <m/>
    <s v="T"/>
    <s v="http://polling.reuters.com/#poll/CP3_2/"/>
    <n v="50086"/>
    <n v="78714"/>
    <n v="42962"/>
    <n v="43182.558668981481"/>
  </r>
  <r>
    <s v="Donald Trump"/>
    <x v="0"/>
    <n v="43182"/>
    <n v="42957"/>
    <n v="42961"/>
    <d v="2017-08-10T00:00:00"/>
    <x v="219"/>
    <x v="560"/>
    <x v="2"/>
    <s v="Morning Consult"/>
    <x v="5"/>
    <n v="1995"/>
    <s v="rv"/>
    <n v="0.60615609999999998"/>
    <n v="0"/>
    <n v="44"/>
    <n v="52"/>
    <n v="40.107430000000001"/>
    <n v="55.069670000000002"/>
    <m/>
    <m/>
    <s v="https://morningconsult.com/wp-content/uploads/2017/08/170806_crosstabs_Politico_v2_TB.pdf"/>
    <n v="50098"/>
    <n v="78736"/>
    <n v="42964"/>
    <n v="43182.558668981481"/>
  </r>
  <r>
    <s v="Donald Trump"/>
    <x v="0"/>
    <n v="43182"/>
    <n v="42959"/>
    <n v="42961"/>
    <d v="2017-08-12T00:00:00"/>
    <x v="219"/>
    <x v="561"/>
    <x v="0"/>
    <s v="Gallup"/>
    <x v="6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085"/>
    <n v="78713"/>
    <n v="42962"/>
    <n v="43182.558668981481"/>
  </r>
  <r>
    <s v="Donald Trump"/>
    <x v="2"/>
    <n v="43182"/>
    <n v="42957"/>
    <n v="42961"/>
    <d v="2017-08-10T00:00:00"/>
    <x v="219"/>
    <x v="560"/>
    <x v="2"/>
    <s v="Monmouth University"/>
    <x v="8"/>
    <n v="805"/>
    <s v="a"/>
    <n v="1.703565"/>
    <n v="0"/>
    <n v="41"/>
    <n v="49"/>
    <n v="40.849260000000001"/>
    <n v="50.74456"/>
    <m/>
    <m/>
    <s v="https://www.monmouth.edu/polling-institute/reports/MonmouthPoll_US_08152017/"/>
    <n v="50090"/>
    <n v="78722"/>
    <n v="42962"/>
    <n v="43182.55878472222"/>
  </r>
  <r>
    <s v="Donald Trump"/>
    <x v="2"/>
    <n v="43182"/>
    <n v="42957"/>
    <n v="42961"/>
    <d v="2017-08-10T00:00:00"/>
    <x v="219"/>
    <x v="560"/>
    <x v="2"/>
    <s v="Ipsos"/>
    <x v="3"/>
    <n v="1606"/>
    <s v="a"/>
    <n v="0.18421779999999999"/>
    <n v="0"/>
    <n v="36"/>
    <n v="56.6"/>
    <n v="35.534329999999997"/>
    <n v="55.860019999999999"/>
    <m/>
    <s v="T"/>
    <s v="http://polling.reuters.com/#poll/CP3_2/"/>
    <n v="50086"/>
    <n v="78714"/>
    <n v="42962"/>
    <n v="43182.55878472222"/>
  </r>
  <r>
    <s v="Donald Trump"/>
    <x v="2"/>
    <n v="43182"/>
    <n v="42959"/>
    <n v="42961"/>
    <d v="2017-08-12T00:00:00"/>
    <x v="219"/>
    <x v="561"/>
    <x v="0"/>
    <s v="Gallup"/>
    <x v="6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085"/>
    <n v="78713"/>
    <n v="42962"/>
    <n v="43182.55878472222"/>
  </r>
  <r>
    <s v="Donald Trump"/>
    <x v="1"/>
    <n v="43182"/>
    <n v="42957"/>
    <n v="42961"/>
    <d v="2017-08-10T00:00:00"/>
    <x v="219"/>
    <x v="560"/>
    <x v="2"/>
    <s v="Morning Consult"/>
    <x v="5"/>
    <n v="1995"/>
    <s v="rv"/>
    <n v="0.60615609999999998"/>
    <n v="0"/>
    <n v="44"/>
    <n v="52"/>
    <n v="41.112200000000001"/>
    <n v="54.48854"/>
    <m/>
    <m/>
    <s v="https://morningconsult.com/wp-content/uploads/2017/08/170806_crosstabs_Politico_v2_TB.pdf"/>
    <n v="50098"/>
    <n v="78736"/>
    <n v="42964"/>
    <n v="43182.558900462966"/>
  </r>
  <r>
    <s v="Donald Trump"/>
    <x v="1"/>
    <n v="43182"/>
    <n v="42957"/>
    <n v="42961"/>
    <d v="2017-08-10T00:00:00"/>
    <x v="219"/>
    <x v="560"/>
    <x v="2"/>
    <s v="Rasmussen Reports/Pulse Opinion Research"/>
    <x v="0"/>
    <n v="1500"/>
    <s v="lv"/>
    <n v="0.2243295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084"/>
    <n v="78712"/>
    <n v="42962"/>
    <n v="43182.558900462966"/>
  </r>
  <r>
    <s v="Donald Trump"/>
    <x v="1"/>
    <n v="43182"/>
    <n v="42957"/>
    <n v="42961"/>
    <d v="2017-08-10T00:00:00"/>
    <x v="219"/>
    <x v="560"/>
    <x v="2"/>
    <s v="Ipsos"/>
    <x v="3"/>
    <n v="1372"/>
    <s v="rv"/>
    <n v="0.17925849999999999"/>
    <n v="0"/>
    <n v="37.200000000000003"/>
    <n v="58.1"/>
    <n v="37.034709999999997"/>
    <n v="56.589440000000003"/>
    <m/>
    <s v="T"/>
    <s v="http://polling.reuters.com/#poll/CP3_2/filters/PD1:1"/>
    <n v="50086"/>
    <n v="78718"/>
    <n v="42962"/>
    <n v="43182.558900462966"/>
  </r>
  <r>
    <s v="Donald Trump"/>
    <x v="1"/>
    <n v="43182"/>
    <n v="42957"/>
    <n v="42961"/>
    <d v="2017-08-10T00:00:00"/>
    <x v="219"/>
    <x v="560"/>
    <x v="2"/>
    <s v="Monmouth University"/>
    <x v="8"/>
    <n v="706"/>
    <s v="rv"/>
    <n v="1.5082059999999999"/>
    <n v="0"/>
    <n v="42"/>
    <n v="49"/>
    <n v="42.307989999999997"/>
    <n v="50.0944"/>
    <m/>
    <m/>
    <s v="https://www.monmouth.edu/polling-institute/reports/MonmouthPoll_US_08152017/"/>
    <n v="50090"/>
    <n v="78723"/>
    <n v="42962"/>
    <n v="43182.558900462966"/>
  </r>
  <r>
    <s v="Donald Trump"/>
    <x v="0"/>
    <n v="43182"/>
    <n v="42956"/>
    <n v="42960"/>
    <d v="2017-08-09T00:00:00"/>
    <x v="220"/>
    <x v="562"/>
    <x v="2"/>
    <s v="Rasmussen Reports/Pulse Opinion Research"/>
    <x v="0"/>
    <n v="1500"/>
    <s v="lv"/>
    <n v="7.5207800000000005E-2"/>
    <n v="0"/>
    <n v="43"/>
    <n v="55"/>
    <n v="38.017049999999998"/>
    <n v="55.121749999999999"/>
    <m/>
    <s v="T"/>
    <s v="http://www.rasmussenreports.com/public_content/politics/trump_administration/trump_approval_index_history"/>
    <n v="50082"/>
    <n v="78709"/>
    <n v="42961"/>
    <n v="43182.558668981481"/>
  </r>
  <r>
    <s v="Donald Trump"/>
    <x v="0"/>
    <n v="43182"/>
    <n v="42956"/>
    <n v="42960"/>
    <d v="2017-08-09T00:00:00"/>
    <x v="220"/>
    <x v="562"/>
    <x v="2"/>
    <s v="Ipsos"/>
    <x v="3"/>
    <n v="1631"/>
    <s v="a"/>
    <n v="0.18925700000000001"/>
    <n v="0"/>
    <n v="36.299999999999997"/>
    <n v="56.6"/>
    <n v="36.51247"/>
    <n v="55.522939999999998"/>
    <m/>
    <s v="T"/>
    <s v="http://polling.reuters.com/#poll/CP3_2/"/>
    <n v="50087"/>
    <n v="78715"/>
    <n v="42962"/>
    <n v="43182.558668981481"/>
  </r>
  <r>
    <s v="Donald Trump"/>
    <x v="0"/>
    <n v="43182"/>
    <n v="42958"/>
    <n v="42960"/>
    <d v="2017-08-11T00:00:00"/>
    <x v="220"/>
    <x v="563"/>
    <x v="0"/>
    <s v="Gallup"/>
    <x v="6"/>
    <n v="1500"/>
    <s v="a"/>
    <n v="0.13645669999999999"/>
    <n v="0"/>
    <n v="34"/>
    <n v="61"/>
    <n v="35.240139999999997"/>
    <n v="58.970889999999997"/>
    <m/>
    <s v="T"/>
    <s v="http://www.gallup.com/poll/201617/gallup-daily-trump-job-approval.aspx"/>
    <n v="50083"/>
    <n v="78711"/>
    <n v="42961"/>
    <n v="43182.558668981481"/>
  </r>
  <r>
    <s v="Donald Trump"/>
    <x v="2"/>
    <n v="43182"/>
    <n v="42956"/>
    <n v="42960"/>
    <d v="2017-08-09T00:00:00"/>
    <x v="220"/>
    <x v="562"/>
    <x v="2"/>
    <s v="Ipsos"/>
    <x v="3"/>
    <n v="1631"/>
    <s v="a"/>
    <n v="0.18925700000000001"/>
    <n v="0"/>
    <n v="36.299999999999997"/>
    <n v="56.6"/>
    <n v="35.834330000000001"/>
    <n v="55.860019999999999"/>
    <m/>
    <s v="T"/>
    <s v="http://polling.reuters.com/#poll/CP3_2/"/>
    <n v="50087"/>
    <n v="78715"/>
    <n v="42962"/>
    <n v="43182.55878472222"/>
  </r>
  <r>
    <s v="Donald Trump"/>
    <x v="2"/>
    <n v="43182"/>
    <n v="42958"/>
    <n v="42960"/>
    <d v="2017-08-11T00:00:00"/>
    <x v="220"/>
    <x v="563"/>
    <x v="0"/>
    <s v="Gallup"/>
    <x v="6"/>
    <n v="1500"/>
    <s v="a"/>
    <n v="0.13645669999999999"/>
    <n v="0"/>
    <n v="34"/>
    <n v="61"/>
    <n v="34.572119999999998"/>
    <n v="59.310969999999998"/>
    <m/>
    <s v="T"/>
    <s v="http://www.gallup.com/poll/201617/gallup-daily-trump-job-approval.aspx"/>
    <n v="50083"/>
    <n v="78711"/>
    <n v="42961"/>
    <n v="43182.55878472222"/>
  </r>
  <r>
    <s v="Donald Trump"/>
    <x v="1"/>
    <n v="43182"/>
    <n v="42956"/>
    <n v="42960"/>
    <d v="2017-08-09T00:00:00"/>
    <x v="220"/>
    <x v="562"/>
    <x v="2"/>
    <s v="Rasmussen Reports/Pulse Opinion Research"/>
    <x v="0"/>
    <n v="1500"/>
    <s v="lv"/>
    <n v="7.5207800000000005E-2"/>
    <n v="0"/>
    <n v="43"/>
    <n v="55"/>
    <n v="39.229849999999999"/>
    <n v="54.485889999999998"/>
    <m/>
    <s v="T"/>
    <s v="http://www.rasmussenreports.com/public_content/politics/trump_administration/trump_approval_index_history"/>
    <n v="50082"/>
    <n v="78709"/>
    <n v="42961"/>
    <n v="43182.558900462966"/>
  </r>
  <r>
    <s v="Donald Trump"/>
    <x v="1"/>
    <n v="43182"/>
    <n v="42956"/>
    <n v="42960"/>
    <d v="2017-08-09T00:00:00"/>
    <x v="220"/>
    <x v="562"/>
    <x v="2"/>
    <s v="Ipsos"/>
    <x v="3"/>
    <n v="1394"/>
    <s v="rv"/>
    <n v="0.1842268"/>
    <n v="0"/>
    <n v="37.5"/>
    <n v="57.4"/>
    <n v="37.334710000000001"/>
    <n v="55.88944"/>
    <m/>
    <s v="T"/>
    <s v="http://polling.reuters.com/#poll/CP3_2/filters/PD1:1"/>
    <n v="50087"/>
    <n v="78719"/>
    <n v="42962"/>
    <n v="43182.558900462966"/>
  </r>
  <r>
    <s v="Donald Trump"/>
    <x v="0"/>
    <n v="43182"/>
    <n v="42955"/>
    <n v="42959"/>
    <d v="2017-08-08T00:00:00"/>
    <x v="221"/>
    <x v="564"/>
    <x v="2"/>
    <s v="Ipsos"/>
    <x v="3"/>
    <n v="1690"/>
    <s v="a"/>
    <n v="0.19823489999999999"/>
    <n v="0"/>
    <n v="37.299999999999997"/>
    <n v="56.6"/>
    <n v="37.51247"/>
    <n v="55.522939999999998"/>
    <m/>
    <s v="T"/>
    <s v="http://polling.reuters.com/#poll/CP3_2/"/>
    <n v="50088"/>
    <n v="78716"/>
    <n v="42962"/>
    <n v="43182.558668981481"/>
  </r>
  <r>
    <s v="Donald Trump"/>
    <x v="0"/>
    <n v="43182"/>
    <n v="42955"/>
    <n v="42959"/>
    <d v="2017-08-08T00:00:00"/>
    <x v="221"/>
    <x v="564"/>
    <x v="2"/>
    <s v="Marist College"/>
    <x v="2"/>
    <n v="1009"/>
    <s v="a"/>
    <n v="1.6523429999999999"/>
    <n v="0"/>
    <n v="35"/>
    <n v="55"/>
    <n v="35.952269999999999"/>
    <n v="56.103749999999998"/>
    <m/>
    <m/>
    <s v="http://maristpoll.marist.edu/wp-content/misc/usapolls/us170809/Marist%20Poll_Nature%20of%20the%20Sample%20and%20Tables_August%202017.pdf"/>
    <n v="50091"/>
    <n v="78724"/>
    <n v="42962"/>
    <n v="43182.558668981481"/>
  </r>
  <r>
    <s v="Donald Trump"/>
    <x v="0"/>
    <n v="43182"/>
    <n v="42957"/>
    <n v="42959"/>
    <d v="2017-08-10T00:00:00"/>
    <x v="221"/>
    <x v="565"/>
    <x v="0"/>
    <s v="Gallup"/>
    <x v="6"/>
    <n v="1500"/>
    <s v="a"/>
    <n v="0.13645009999999999"/>
    <n v="0"/>
    <n v="36"/>
    <n v="59"/>
    <n v="37.240139999999997"/>
    <n v="56.970889999999997"/>
    <m/>
    <s v="T"/>
    <s v="http://www.gallup.com/poll/201617/gallup-daily-trump-job-approval.aspx"/>
    <n v="50081"/>
    <n v="78708"/>
    <n v="42960"/>
    <n v="43182.558668981481"/>
  </r>
  <r>
    <s v="Donald Trump"/>
    <x v="2"/>
    <n v="43182"/>
    <n v="42955"/>
    <n v="42959"/>
    <d v="2017-08-08T00:00:00"/>
    <x v="221"/>
    <x v="564"/>
    <x v="2"/>
    <s v="Marist College"/>
    <x v="2"/>
    <n v="1009"/>
    <s v="a"/>
    <n v="1.6523429999999999"/>
    <n v="0"/>
    <n v="35"/>
    <n v="55"/>
    <n v="35.206060000000001"/>
    <n v="56.364750000000001"/>
    <m/>
    <m/>
    <s v="http://maristpoll.marist.edu/wp-content/misc/usapolls/us170809/Marist%20Poll_Nature%20of%20the%20Sample%20and%20Tables_August%202017.pdf"/>
    <n v="50091"/>
    <n v="78724"/>
    <n v="42962"/>
    <n v="43182.55878472222"/>
  </r>
  <r>
    <s v="Donald Trump"/>
    <x v="2"/>
    <n v="43182"/>
    <n v="42955"/>
    <n v="42959"/>
    <d v="2017-08-08T00:00:00"/>
    <x v="221"/>
    <x v="564"/>
    <x v="2"/>
    <s v="Ipsos"/>
    <x v="3"/>
    <n v="1690"/>
    <s v="a"/>
    <n v="0.19823489999999999"/>
    <n v="0"/>
    <n v="37.299999999999997"/>
    <n v="56.6"/>
    <n v="36.834330000000001"/>
    <n v="55.860019999999999"/>
    <m/>
    <s v="T"/>
    <s v="http://polling.reuters.com/#poll/CP3_2/"/>
    <n v="50088"/>
    <n v="78716"/>
    <n v="42962"/>
    <n v="43182.55878472222"/>
  </r>
  <r>
    <s v="Donald Trump"/>
    <x v="2"/>
    <n v="43182"/>
    <n v="42957"/>
    <n v="42959"/>
    <d v="2017-08-10T00:00:00"/>
    <x v="221"/>
    <x v="565"/>
    <x v="0"/>
    <s v="Gallup"/>
    <x v="6"/>
    <n v="1500"/>
    <s v="a"/>
    <n v="0.13645009999999999"/>
    <n v="0"/>
    <n v="36"/>
    <n v="59"/>
    <n v="36.572119999999998"/>
    <n v="57.310969999999998"/>
    <m/>
    <s v="T"/>
    <s v="http://www.gallup.com/poll/201617/gallup-daily-trump-job-approval.aspx"/>
    <n v="50081"/>
    <n v="78708"/>
    <n v="42960"/>
    <n v="43182.55878472222"/>
  </r>
  <r>
    <s v="Donald Trump"/>
    <x v="1"/>
    <n v="43182"/>
    <n v="42955"/>
    <n v="42959"/>
    <d v="2017-08-08T00:00:00"/>
    <x v="221"/>
    <x v="564"/>
    <x v="2"/>
    <s v="Ipsos"/>
    <x v="3"/>
    <n v="1455"/>
    <s v="rv"/>
    <n v="0.1944601"/>
    <n v="0"/>
    <n v="39.200000000000003"/>
    <n v="56.3"/>
    <n v="39.034709999999997"/>
    <n v="54.789439999999999"/>
    <m/>
    <s v="T"/>
    <s v="http://polling.reuters.com/#poll/CP3_2/filters/PD1:1"/>
    <n v="50088"/>
    <n v="78720"/>
    <n v="42962"/>
    <n v="43182.558900462966"/>
  </r>
  <r>
    <s v="Donald Trump"/>
    <x v="1"/>
    <n v="43182"/>
    <n v="42955"/>
    <n v="42959"/>
    <d v="2017-08-08T00:00:00"/>
    <x v="221"/>
    <x v="564"/>
    <x v="2"/>
    <s v="Marist College"/>
    <x v="2"/>
    <n v="883"/>
    <s v="rv"/>
    <n v="1.5215749999999999"/>
    <n v="0"/>
    <n v="37"/>
    <n v="55"/>
    <n v="37.779870000000003"/>
    <n v="55.734259999999999"/>
    <m/>
    <m/>
    <s v="http://maristpoll.marist.edu/wp-content/misc/usapolls/us170809/Marist%20Poll_Nature%20of%20the%20Sample%20and%20Tables_August%202017.pdf"/>
    <n v="50091"/>
    <n v="78725"/>
    <n v="42962"/>
    <n v="43182.558900462966"/>
  </r>
  <r>
    <s v="Donald Trump"/>
    <x v="0"/>
    <n v="43182"/>
    <n v="42954"/>
    <n v="42958"/>
    <d v="2017-08-07T00:00:00"/>
    <x v="222"/>
    <x v="566"/>
    <x v="2"/>
    <s v="Ipsos"/>
    <x v="3"/>
    <n v="1768"/>
    <s v="a"/>
    <n v="0.2090852"/>
    <n v="0"/>
    <n v="38.9"/>
    <n v="55.2"/>
    <n v="39.112470000000002"/>
    <n v="54.12294"/>
    <m/>
    <s v="T"/>
    <s v="http://polling.reuters.com/#poll/CP3_2/"/>
    <n v="50089"/>
    <n v="78717"/>
    <n v="42962"/>
    <n v="43182.558668981481"/>
  </r>
  <r>
    <s v="Donald Trump"/>
    <x v="0"/>
    <n v="43182"/>
    <n v="42956"/>
    <n v="42958"/>
    <d v="2017-08-09T00:00:00"/>
    <x v="222"/>
    <x v="567"/>
    <x v="0"/>
    <s v="Gallup"/>
    <x v="6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079"/>
    <n v="78706"/>
    <n v="42959"/>
    <n v="43182.558668981481"/>
  </r>
  <r>
    <s v="Donald Trump"/>
    <x v="2"/>
    <n v="43182"/>
    <n v="42954"/>
    <n v="42958"/>
    <d v="2017-08-07T00:00:00"/>
    <x v="222"/>
    <x v="566"/>
    <x v="2"/>
    <s v="Ipsos"/>
    <x v="3"/>
    <n v="1768"/>
    <s v="a"/>
    <n v="0.2090852"/>
    <n v="0"/>
    <n v="38.9"/>
    <n v="55.2"/>
    <n v="38.434330000000003"/>
    <n v="54.46002"/>
    <m/>
    <s v="T"/>
    <s v="http://polling.reuters.com/#poll/CP3_2/"/>
    <n v="50089"/>
    <n v="78717"/>
    <n v="42962"/>
    <n v="43182.55878472222"/>
  </r>
  <r>
    <s v="Donald Trump"/>
    <x v="2"/>
    <n v="43182"/>
    <n v="42956"/>
    <n v="42958"/>
    <d v="2017-08-09T00:00:00"/>
    <x v="222"/>
    <x v="567"/>
    <x v="0"/>
    <s v="Gallup"/>
    <x v="6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079"/>
    <n v="78706"/>
    <n v="42959"/>
    <n v="43182.55878472222"/>
  </r>
  <r>
    <s v="Donald Trump"/>
    <x v="1"/>
    <n v="43182"/>
    <n v="42954"/>
    <n v="42958"/>
    <d v="2017-08-07T00:00:00"/>
    <x v="222"/>
    <x v="566"/>
    <x v="2"/>
    <s v="Ipsos"/>
    <x v="3"/>
    <n v="1515"/>
    <s v="rv"/>
    <n v="0.20438439999999999"/>
    <n v="0"/>
    <n v="40.4"/>
    <n v="55.2"/>
    <n v="40.23471"/>
    <n v="53.689439999999998"/>
    <m/>
    <s v="T"/>
    <s v="http://polling.reuters.com/#poll/CP3_2/filters/PD1:1"/>
    <n v="50089"/>
    <n v="78721"/>
    <n v="42962"/>
    <n v="43182.558900462966"/>
  </r>
  <r>
    <s v="Donald Trump"/>
    <x v="0"/>
    <n v="43182"/>
    <n v="42951"/>
    <n v="42957"/>
    <d v="2017-08-04T00:00:00"/>
    <x v="223"/>
    <x v="568"/>
    <x v="1"/>
    <s v="SurveyMonkey"/>
    <x v="1"/>
    <n v="14103"/>
    <s v="a"/>
    <n v="0.52623439999999999"/>
    <n v="0"/>
    <n v="41"/>
    <n v="57"/>
    <n v="39.02366"/>
    <n v="55.446770000000001"/>
    <m/>
    <m/>
    <s v="https://drive.google.com/file/d/0B83Vpfes67zfQkhYZHJuRktndTg/view"/>
    <n v="50077"/>
    <n v="78703"/>
    <n v="42958"/>
    <n v="43182.558668981481"/>
  </r>
  <r>
    <s v="Donald Trump"/>
    <x v="0"/>
    <n v="43182"/>
    <n v="42953"/>
    <n v="42957"/>
    <d v="2017-08-06T00:00:00"/>
    <x v="223"/>
    <x v="569"/>
    <x v="2"/>
    <s v="Ipsos"/>
    <x v="3"/>
    <n v="1732"/>
    <s v="a"/>
    <n v="0.20566509999999999"/>
    <n v="0"/>
    <n v="37.9"/>
    <n v="56.6"/>
    <n v="38.112470000000002"/>
    <n v="55.522939999999998"/>
    <m/>
    <s v="T"/>
    <s v="http://polling.reuters.com/#poll/CP3_2/"/>
    <n v="50074"/>
    <n v="78697"/>
    <n v="42958"/>
    <n v="43182.558668981481"/>
  </r>
  <r>
    <s v="Donald Trump"/>
    <x v="0"/>
    <n v="43182"/>
    <n v="42955"/>
    <n v="42957"/>
    <d v="2017-08-08T00:00:00"/>
    <x v="223"/>
    <x v="570"/>
    <x v="0"/>
    <s v="Gallup"/>
    <x v="6"/>
    <n v="1500"/>
    <s v="a"/>
    <n v="0.13649020000000001"/>
    <n v="0"/>
    <n v="37"/>
    <n v="56"/>
    <n v="38.240139999999997"/>
    <n v="53.970889999999997"/>
    <m/>
    <s v="T"/>
    <s v="http://www.gallup.com/poll/201617/gallup-daily-trump-job-approval.aspx"/>
    <n v="50073"/>
    <n v="78696"/>
    <n v="42958"/>
    <n v="43182.558668981481"/>
  </r>
  <r>
    <s v="Donald Trump"/>
    <x v="0"/>
    <n v="43182"/>
    <n v="42955"/>
    <n v="42957"/>
    <d v="2017-08-08T00:00:00"/>
    <x v="223"/>
    <x v="570"/>
    <x v="0"/>
    <s v="Rasmussen Reports/Pulse Opinion Research"/>
    <x v="0"/>
    <n v="1500"/>
    <s v="lv"/>
    <n v="0.12522549999999999"/>
    <n v="0"/>
    <n v="45"/>
    <n v="53"/>
    <n v="40.017049999999998"/>
    <n v="53.121749999999999"/>
    <m/>
    <s v="T"/>
    <s v="http://www.rasmussenreports.com/public_content/politics/trump_administration/trump_approval_index_history"/>
    <n v="50071"/>
    <n v="78694"/>
    <n v="42958"/>
    <n v="43182.558668981481"/>
  </r>
  <r>
    <s v="Donald Trump"/>
    <x v="0"/>
    <n v="43182"/>
    <n v="42956"/>
    <n v="42957"/>
    <d v="2017-08-09T00:00:00"/>
    <x v="223"/>
    <x v="571"/>
    <x v="7"/>
    <s v="Public Policy Polling"/>
    <x v="7"/>
    <n v="948"/>
    <s v="rv"/>
    <n v="1.2046539999999999"/>
    <n v="0"/>
    <n v="40"/>
    <n v="53"/>
    <n v="39.032089999999997"/>
    <n v="53.61694"/>
    <m/>
    <m/>
    <s v="http://action.votevets.org/page/-/NORTH%20KOREA%20POLL%20MEMO.pdf"/>
    <n v="50078"/>
    <n v="78705"/>
    <n v="42958"/>
    <n v="43182.558668981481"/>
  </r>
  <r>
    <s v="Donald Trump"/>
    <x v="2"/>
    <n v="43182"/>
    <n v="42951"/>
    <n v="42957"/>
    <d v="2017-08-04T00:00:00"/>
    <x v="223"/>
    <x v="568"/>
    <x v="1"/>
    <s v="SurveyMonkey"/>
    <x v="1"/>
    <n v="14103"/>
    <s v="a"/>
    <n v="0.52623439999999999"/>
    <n v="0"/>
    <n v="41"/>
    <n v="57"/>
    <n v="38.352829999999997"/>
    <n v="55.783079999999998"/>
    <m/>
    <m/>
    <s v="https://drive.google.com/file/d/0B83Vpfes67zfQkhYZHJuRktndTg/view"/>
    <n v="50077"/>
    <n v="78703"/>
    <n v="42958"/>
    <n v="43182.55878472222"/>
  </r>
  <r>
    <s v="Donald Trump"/>
    <x v="2"/>
    <n v="43182"/>
    <n v="42953"/>
    <n v="42957"/>
    <d v="2017-08-06T00:00:00"/>
    <x v="223"/>
    <x v="569"/>
    <x v="2"/>
    <s v="Ipsos"/>
    <x v="3"/>
    <n v="1732"/>
    <s v="a"/>
    <n v="0.20566509999999999"/>
    <n v="0"/>
    <n v="37.9"/>
    <n v="56.6"/>
    <n v="37.434330000000003"/>
    <n v="55.860019999999999"/>
    <m/>
    <s v="T"/>
    <s v="http://polling.reuters.com/#poll/CP3_2/"/>
    <n v="50074"/>
    <n v="78697"/>
    <n v="42958"/>
    <n v="43182.55878472222"/>
  </r>
  <r>
    <s v="Donald Trump"/>
    <x v="2"/>
    <n v="43182"/>
    <n v="42955"/>
    <n v="42957"/>
    <d v="2017-08-08T00:00:00"/>
    <x v="223"/>
    <x v="570"/>
    <x v="0"/>
    <s v="Gallup"/>
    <x v="6"/>
    <n v="1500"/>
    <s v="a"/>
    <n v="0.13649020000000001"/>
    <n v="0"/>
    <n v="37"/>
    <n v="56"/>
    <n v="37.572119999999998"/>
    <n v="54.310969999999998"/>
    <m/>
    <s v="T"/>
    <s v="http://www.gallup.com/poll/201617/gallup-daily-trump-job-approval.aspx"/>
    <n v="50073"/>
    <n v="78696"/>
    <n v="42958"/>
    <n v="43182.55878472222"/>
  </r>
  <r>
    <s v="Donald Trump"/>
    <x v="1"/>
    <n v="43182"/>
    <n v="42951"/>
    <n v="42957"/>
    <d v="2017-08-04T00:00:00"/>
    <x v="223"/>
    <x v="568"/>
    <x v="1"/>
    <s v="SurveyMonkey"/>
    <x v="1"/>
    <n v="12603"/>
    <s v="rv"/>
    <n v="0.53720429999999997"/>
    <n v="0"/>
    <n v="43"/>
    <n v="56"/>
    <n v="40.842950000000002"/>
    <n v="54.259030000000003"/>
    <m/>
    <m/>
    <s v="https://drive.google.com/file/d/0B83Vpfes67zfQkhYZHJuRktndTg/view"/>
    <n v="50077"/>
    <n v="78704"/>
    <n v="42958"/>
    <n v="43182.558900462966"/>
  </r>
  <r>
    <s v="Donald Trump"/>
    <x v="1"/>
    <n v="43182"/>
    <n v="42953"/>
    <n v="42957"/>
    <d v="2017-08-06T00:00:00"/>
    <x v="223"/>
    <x v="569"/>
    <x v="2"/>
    <s v="Ipsos"/>
    <x v="3"/>
    <n v="1473"/>
    <s v="rv"/>
    <n v="0.19995599999999999"/>
    <n v="0"/>
    <n v="39.299999999999997"/>
    <n v="56.4"/>
    <n v="39.134700000000002"/>
    <n v="54.88944"/>
    <m/>
    <s v="T"/>
    <s v="http://polling.reuters.com/#poll/CP3_2/filters/PD1:1"/>
    <n v="50074"/>
    <n v="78700"/>
    <n v="42958"/>
    <n v="43182.558900462966"/>
  </r>
  <r>
    <s v="Donald Trump"/>
    <x v="1"/>
    <n v="43182"/>
    <n v="42955"/>
    <n v="42957"/>
    <d v="2017-08-08T00:00:00"/>
    <x v="223"/>
    <x v="570"/>
    <x v="0"/>
    <s v="Rasmussen Reports/Pulse Opinion Research"/>
    <x v="0"/>
    <n v="1500"/>
    <s v="lv"/>
    <n v="0.12522549999999999"/>
    <n v="0"/>
    <n v="45"/>
    <n v="53"/>
    <n v="41.229849999999999"/>
    <n v="52.485889999999998"/>
    <m/>
    <s v="T"/>
    <s v="http://www.rasmussenreports.com/public_content/politics/trump_administration/trump_approval_index_history"/>
    <n v="50071"/>
    <n v="78694"/>
    <n v="42958"/>
    <n v="43182.558900462966"/>
  </r>
  <r>
    <s v="Donald Trump"/>
    <x v="1"/>
    <n v="43182"/>
    <n v="42956"/>
    <n v="42957"/>
    <d v="2017-08-09T00:00:00"/>
    <x v="223"/>
    <x v="571"/>
    <x v="7"/>
    <s v="Public Policy Polling"/>
    <x v="7"/>
    <n v="948"/>
    <s v="rv"/>
    <n v="1.2046539999999999"/>
    <n v="0"/>
    <n v="40"/>
    <n v="53"/>
    <n v="39.834009999999999"/>
    <n v="53.16901"/>
    <m/>
    <m/>
    <s v="http://action.votevets.org/page/-/NORTH%20KOREA%20POLL%20MEMO.pdf"/>
    <n v="50078"/>
    <n v="78705"/>
    <n v="42958"/>
    <n v="43182.558900462966"/>
  </r>
  <r>
    <s v="Donald Trump"/>
    <x v="0"/>
    <n v="43182"/>
    <n v="42950"/>
    <n v="42956"/>
    <d v="2017-08-03T00:00:00"/>
    <x v="224"/>
    <x v="572"/>
    <x v="1"/>
    <s v="icitizen"/>
    <x v="5"/>
    <n v="1306"/>
    <s v="a"/>
    <n v="0.87948700000000002"/>
    <n v="0"/>
    <n v="32"/>
    <n v="67"/>
    <n v="34.066600000000001"/>
    <n v="60.750590000000003"/>
    <m/>
    <m/>
    <s v="https://projects.fivethirtyeight.com.s3.amazonaws.com/polls/2018_icitizen_national.pdf"/>
    <n v="50964"/>
    <n v="80605"/>
    <n v="43159"/>
    <n v="43182.558668981481"/>
  </r>
  <r>
    <s v="Donald Trump"/>
    <x v="0"/>
    <n v="43182"/>
    <n v="42952"/>
    <n v="42956"/>
    <d v="2017-08-05T00:00:00"/>
    <x v="224"/>
    <x v="573"/>
    <x v="2"/>
    <s v="NBC News/Wall Street Journal"/>
    <x v="3"/>
    <n v="1200"/>
    <s v="a"/>
    <n v="1.941263"/>
    <n v="0"/>
    <n v="40"/>
    <n v="55"/>
    <n v="39.53631"/>
    <n v="55.55247"/>
    <m/>
    <m/>
    <s v="http://msnbcmedia.msn.com/i/TODAY/z_Creative/17312%20NBCWSJ%202017%20Social%20Trends%20Poll%20(9-6-17%20Release).pdf"/>
    <n v="50179"/>
    <n v="78856"/>
    <n v="42985"/>
    <n v="43182.558668981481"/>
  </r>
  <r>
    <s v="Donald Trump"/>
    <x v="0"/>
    <n v="43182"/>
    <n v="42952"/>
    <n v="42956"/>
    <d v="2017-08-05T00:00:00"/>
    <x v="224"/>
    <x v="573"/>
    <x v="2"/>
    <s v="Ipsos"/>
    <x v="3"/>
    <n v="1707"/>
    <s v="a"/>
    <n v="0.20259659999999999"/>
    <n v="0"/>
    <n v="36.299999999999997"/>
    <n v="59.2"/>
    <n v="36.51247"/>
    <n v="58.12294"/>
    <m/>
    <s v="T"/>
    <s v="http://polling.reuters.com/#poll/CP3_2/"/>
    <n v="50075"/>
    <n v="78698"/>
    <n v="42958"/>
    <n v="43182.558668981481"/>
  </r>
  <r>
    <s v="Donald Trump"/>
    <x v="0"/>
    <n v="43182"/>
    <n v="42954"/>
    <n v="42956"/>
    <d v="2017-08-07T00:00:00"/>
    <x v="224"/>
    <x v="574"/>
    <x v="0"/>
    <s v="Rasmussen Reports/Pulse Opinion Research"/>
    <x v="0"/>
    <n v="1500"/>
    <s v="lv"/>
    <n v="0.1249851"/>
    <n v="0"/>
    <n v="44"/>
    <n v="54"/>
    <n v="39.017049999999998"/>
    <n v="54.121749999999999"/>
    <m/>
    <s v="T"/>
    <s v="http://www.rasmussenreports.com/public_content/politics/trump_administration/trump_approval_index_history"/>
    <n v="50069"/>
    <n v="78689"/>
    <n v="42957"/>
    <n v="43182.558668981481"/>
  </r>
  <r>
    <s v="Donald Trump"/>
    <x v="0"/>
    <n v="43182"/>
    <n v="42954"/>
    <n v="42956"/>
    <d v="2017-08-07T00:00:00"/>
    <x v="224"/>
    <x v="574"/>
    <x v="0"/>
    <s v="Gallup"/>
    <x v="6"/>
    <n v="1500"/>
    <s v="a"/>
    <n v="0.1365104"/>
    <n v="0"/>
    <n v="36"/>
    <n v="57"/>
    <n v="37.240139999999997"/>
    <n v="54.970889999999997"/>
    <m/>
    <s v="T"/>
    <s v="http://www.gallup.com/poll/201617/gallup-daily-trump-job-approval.aspx"/>
    <n v="50070"/>
    <n v="78690"/>
    <n v="42957"/>
    <n v="43182.558668981481"/>
  </r>
  <r>
    <s v="Donald Trump"/>
    <x v="2"/>
    <n v="43182"/>
    <n v="42950"/>
    <n v="42956"/>
    <d v="2017-08-03T00:00:00"/>
    <x v="224"/>
    <x v="572"/>
    <x v="1"/>
    <s v="icitizen"/>
    <x v="5"/>
    <n v="1306"/>
    <s v="a"/>
    <n v="0.87948700000000002"/>
    <n v="0"/>
    <n v="32"/>
    <n v="67"/>
    <n v="33.499200000000002"/>
    <n v="61.028239999999997"/>
    <m/>
    <m/>
    <s v="https://projects.fivethirtyeight.com.s3.amazonaws.com/polls/2018_icitizen_national.pdf"/>
    <n v="50964"/>
    <n v="80605"/>
    <n v="43159"/>
    <n v="43182.55878472222"/>
  </r>
  <r>
    <s v="Donald Trump"/>
    <x v="2"/>
    <n v="43182"/>
    <n v="42952"/>
    <n v="42956"/>
    <d v="2017-08-05T00:00:00"/>
    <x v="224"/>
    <x v="573"/>
    <x v="2"/>
    <s v="NBC News/Wall Street Journal"/>
    <x v="3"/>
    <n v="1200"/>
    <s v="a"/>
    <n v="1.941263"/>
    <n v="0"/>
    <n v="40"/>
    <n v="55"/>
    <n v="39.10801"/>
    <n v="55.746729999999999"/>
    <m/>
    <m/>
    <s v="http://msnbcmedia.msn.com/i/TODAY/z_Creative/17312%20NBCWSJ%202017%20Social%20Trends%20Poll%20(9-6-17%20Release).pdf"/>
    <n v="50179"/>
    <n v="78856"/>
    <n v="42985"/>
    <n v="43182.55878472222"/>
  </r>
  <r>
    <s v="Donald Trump"/>
    <x v="2"/>
    <n v="43182"/>
    <n v="42952"/>
    <n v="42956"/>
    <d v="2017-08-05T00:00:00"/>
    <x v="224"/>
    <x v="573"/>
    <x v="2"/>
    <s v="Ipsos"/>
    <x v="3"/>
    <n v="1707"/>
    <s v="a"/>
    <n v="0.20259659999999999"/>
    <n v="0"/>
    <n v="36.299999999999997"/>
    <n v="59.2"/>
    <n v="35.834330000000001"/>
    <n v="58.46002"/>
    <m/>
    <s v="T"/>
    <s v="http://polling.reuters.com/#poll/CP3_2/"/>
    <n v="50075"/>
    <n v="78698"/>
    <n v="42958"/>
    <n v="43182.55878472222"/>
  </r>
  <r>
    <s v="Donald Trump"/>
    <x v="2"/>
    <n v="43182"/>
    <n v="42954"/>
    <n v="42956"/>
    <d v="2017-08-07T00:00:00"/>
    <x v="224"/>
    <x v="574"/>
    <x v="0"/>
    <s v="Gallup"/>
    <x v="6"/>
    <n v="1500"/>
    <s v="a"/>
    <n v="0.1365104"/>
    <n v="0"/>
    <n v="36"/>
    <n v="57"/>
    <n v="36.572119999999998"/>
    <n v="55.310969999999998"/>
    <m/>
    <s v="T"/>
    <s v="http://www.gallup.com/poll/201617/gallup-daily-trump-job-approval.aspx"/>
    <n v="50070"/>
    <n v="78690"/>
    <n v="42957"/>
    <n v="43182.55878472222"/>
  </r>
  <r>
    <s v="Donald Trump"/>
    <x v="1"/>
    <n v="43182"/>
    <n v="42952"/>
    <n v="42956"/>
    <d v="2017-08-05T00:00:00"/>
    <x v="224"/>
    <x v="573"/>
    <x v="2"/>
    <s v="Ipsos"/>
    <x v="3"/>
    <n v="1447"/>
    <s v="rv"/>
    <n v="0.19694120000000001"/>
    <n v="0"/>
    <n v="38.299999999999997"/>
    <n v="58.2"/>
    <n v="38.134700000000002"/>
    <n v="56.689439999999998"/>
    <m/>
    <s v="T"/>
    <s v="http://polling.reuters.com/#poll/CP3_2/filters/PD1:1"/>
    <n v="50075"/>
    <n v="78701"/>
    <n v="42958"/>
    <n v="43182.558900462966"/>
  </r>
  <r>
    <s v="Donald Trump"/>
    <x v="1"/>
    <n v="43182"/>
    <n v="42954"/>
    <n v="42956"/>
    <d v="2017-08-07T00:00:00"/>
    <x v="224"/>
    <x v="574"/>
    <x v="0"/>
    <s v="Rasmussen Reports/Pulse Opinion Research"/>
    <x v="0"/>
    <n v="1500"/>
    <s v="lv"/>
    <n v="0.1249851"/>
    <n v="0"/>
    <n v="44"/>
    <n v="54"/>
    <n v="40.229849999999999"/>
    <n v="53.485889999999998"/>
    <m/>
    <s v="T"/>
    <s v="http://www.rasmussenreports.com/public_content/politics/trump_administration/trump_approval_index_history"/>
    <n v="50069"/>
    <n v="78689"/>
    <n v="42957"/>
    <n v="43182.558900462966"/>
  </r>
  <r>
    <s v="Donald Trump"/>
    <x v="0"/>
    <n v="43182"/>
    <n v="42951"/>
    <n v="42955"/>
    <d v="2017-08-04T00:00:00"/>
    <x v="225"/>
    <x v="575"/>
    <x v="2"/>
    <s v="Ipsos"/>
    <x v="3"/>
    <n v="1674"/>
    <s v="a"/>
    <n v="0.19757920000000001"/>
    <n v="0"/>
    <n v="37.299999999999997"/>
    <n v="58.9"/>
    <n v="37.51247"/>
    <n v="57.822940000000003"/>
    <m/>
    <s v="T"/>
    <s v="http://polling.reuters.com/#poll/CP3_2/"/>
    <n v="50076"/>
    <n v="78699"/>
    <n v="42958"/>
    <n v="43182.558668981481"/>
  </r>
  <r>
    <s v="Donald Trump"/>
    <x v="0"/>
    <n v="43182"/>
    <n v="42953"/>
    <n v="42955"/>
    <d v="2017-08-06T00:00:00"/>
    <x v="225"/>
    <x v="576"/>
    <x v="0"/>
    <s v="Rasmussen Reports/Pulse Opinion Research"/>
    <x v="0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067"/>
    <n v="78686"/>
    <n v="42956"/>
    <n v="43182.558668981481"/>
  </r>
  <r>
    <s v="Donald Trump"/>
    <x v="0"/>
    <n v="43182"/>
    <n v="42953"/>
    <n v="42955"/>
    <d v="2017-08-06T00:00:00"/>
    <x v="225"/>
    <x v="576"/>
    <x v="0"/>
    <s v="Gallup"/>
    <x v="6"/>
    <n v="1500"/>
    <s v="a"/>
    <n v="0.1365305"/>
    <n v="0"/>
    <n v="36"/>
    <n v="58"/>
    <n v="37.240139999999997"/>
    <n v="55.970889999999997"/>
    <m/>
    <s v="T"/>
    <s v="http://www.gallup.com/poll/201617/gallup-daily-trump-job-approval.aspx"/>
    <n v="50068"/>
    <n v="78687"/>
    <n v="42956"/>
    <n v="43182.558668981481"/>
  </r>
  <r>
    <s v="Donald Trump"/>
    <x v="0"/>
    <n v="43182"/>
    <n v="42953"/>
    <n v="42955"/>
    <d v="2017-08-06T00:00:00"/>
    <x v="225"/>
    <x v="576"/>
    <x v="0"/>
    <s v="YouGov"/>
    <x v="4"/>
    <n v="1500"/>
    <s v="a"/>
    <n v="0.76814709999999997"/>
    <n v="0"/>
    <n v="37"/>
    <n v="53"/>
    <n v="37.612949999999998"/>
    <n v="55.491219999999998"/>
    <m/>
    <m/>
    <s v="https://d25d2506sfb94s.cloudfront.net/cumulus_uploads/document/mg4bbjqqty/econTabReport.pdf"/>
    <n v="50066"/>
    <n v="78684"/>
    <n v="42956"/>
    <n v="43182.558668981481"/>
  </r>
  <r>
    <s v="Donald Trump"/>
    <x v="2"/>
    <n v="43182"/>
    <n v="42951"/>
    <n v="42955"/>
    <d v="2017-08-04T00:00:00"/>
    <x v="225"/>
    <x v="575"/>
    <x v="2"/>
    <s v="Ipsos"/>
    <x v="3"/>
    <n v="1674"/>
    <s v="a"/>
    <n v="0.19757920000000001"/>
    <n v="0"/>
    <n v="37.299999999999997"/>
    <n v="58.9"/>
    <n v="36.834330000000001"/>
    <n v="58.160020000000003"/>
    <m/>
    <s v="T"/>
    <s v="http://polling.reuters.com/#poll/CP3_2/"/>
    <n v="50076"/>
    <n v="78699"/>
    <n v="42958"/>
    <n v="43182.55878472222"/>
  </r>
  <r>
    <s v="Donald Trump"/>
    <x v="2"/>
    <n v="43182"/>
    <n v="42953"/>
    <n v="42955"/>
    <d v="2017-08-06T00:00:00"/>
    <x v="225"/>
    <x v="576"/>
    <x v="0"/>
    <s v="YouGov"/>
    <x v="4"/>
    <n v="1500"/>
    <s v="a"/>
    <n v="0.76814709999999997"/>
    <n v="0"/>
    <n v="37"/>
    <n v="53"/>
    <n v="37.0182"/>
    <n v="55.78143"/>
    <m/>
    <m/>
    <s v="https://d25d2506sfb94s.cloudfront.net/cumulus_uploads/document/mg4bbjqqty/econTabReport.pdf"/>
    <n v="50066"/>
    <n v="78684"/>
    <n v="42956"/>
    <n v="43182.55878472222"/>
  </r>
  <r>
    <s v="Donald Trump"/>
    <x v="2"/>
    <n v="43182"/>
    <n v="42953"/>
    <n v="42955"/>
    <d v="2017-08-06T00:00:00"/>
    <x v="225"/>
    <x v="576"/>
    <x v="0"/>
    <s v="Gallup"/>
    <x v="6"/>
    <n v="1500"/>
    <s v="a"/>
    <n v="0.1365305"/>
    <n v="0"/>
    <n v="36"/>
    <n v="58"/>
    <n v="36.572119999999998"/>
    <n v="56.310969999999998"/>
    <m/>
    <s v="T"/>
    <s v="http://www.gallup.com/poll/201617/gallup-daily-trump-job-approval.aspx"/>
    <n v="50068"/>
    <n v="78687"/>
    <n v="42956"/>
    <n v="43182.55878472222"/>
  </r>
  <r>
    <s v="Donald Trump"/>
    <x v="1"/>
    <n v="43182"/>
    <n v="42951"/>
    <n v="42955"/>
    <d v="2017-08-04T00:00:00"/>
    <x v="225"/>
    <x v="575"/>
    <x v="2"/>
    <s v="Ipsos"/>
    <x v="3"/>
    <n v="1431"/>
    <s v="rv"/>
    <n v="0.19449379999999999"/>
    <n v="0"/>
    <n v="38.9"/>
    <n v="58.6"/>
    <n v="38.73471"/>
    <n v="57.089440000000003"/>
    <m/>
    <s v="T"/>
    <s v="http://polling.reuters.com/#poll/CP3_2/filters/PD1:1"/>
    <n v="50076"/>
    <n v="78702"/>
    <n v="42958"/>
    <n v="43182.558900462966"/>
  </r>
  <r>
    <s v="Donald Trump"/>
    <x v="1"/>
    <n v="43182"/>
    <n v="42953"/>
    <n v="42955"/>
    <d v="2017-08-06T00:00:00"/>
    <x v="225"/>
    <x v="576"/>
    <x v="0"/>
    <s v="Rasmussen Reports/Pulse Opinion Research"/>
    <x v="0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067"/>
    <n v="78686"/>
    <n v="42956"/>
    <n v="43182.558900462966"/>
  </r>
  <r>
    <s v="Donald Trump"/>
    <x v="1"/>
    <n v="43182"/>
    <n v="42953"/>
    <n v="42955"/>
    <d v="2017-08-06T00:00:00"/>
    <x v="225"/>
    <x v="576"/>
    <x v="0"/>
    <s v="YouGov"/>
    <x v="4"/>
    <n v="1303"/>
    <s v="rv"/>
    <n v="0.82602189999999998"/>
    <n v="0"/>
    <n v="40"/>
    <n v="54"/>
    <n v="39.151739999999997"/>
    <n v="54.626690000000004"/>
    <m/>
    <m/>
    <s v="https://d25d2506sfb94s.cloudfront.net/cumulus_uploads/document/mg4bbjqqty/econTabReport.pdf"/>
    <n v="50066"/>
    <n v="78685"/>
    <n v="42956"/>
    <n v="43182.558900462966"/>
  </r>
  <r>
    <s v="Donald Trump"/>
    <x v="0"/>
    <n v="43182"/>
    <n v="42950"/>
    <n v="42954"/>
    <d v="2017-08-03T00:00:00"/>
    <x v="226"/>
    <x v="577"/>
    <x v="2"/>
    <s v="Ipsos"/>
    <x v="3"/>
    <n v="1605"/>
    <s v="a"/>
    <n v="0.187609"/>
    <n v="0"/>
    <n v="36.4"/>
    <n v="59.9"/>
    <n v="36.612470000000002"/>
    <n v="58.822940000000003"/>
    <m/>
    <s v="T"/>
    <s v="http://polling.reuters.com/#poll/CP3_2/"/>
    <n v="50060"/>
    <n v="78673"/>
    <n v="42955"/>
    <n v="43182.558668981481"/>
  </r>
  <r>
    <s v="Donald Trump"/>
    <x v="0"/>
    <n v="43182"/>
    <n v="42950"/>
    <n v="42954"/>
    <d v="2017-08-03T00:00:00"/>
    <x v="226"/>
    <x v="577"/>
    <x v="2"/>
    <s v="Rasmussen Reports/Pulse Opinion Research"/>
    <x v="0"/>
    <n v="1500"/>
    <s v="lv"/>
    <n v="0.2243295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057"/>
    <n v="78670"/>
    <n v="42955"/>
    <n v="43182.558668981481"/>
  </r>
  <r>
    <s v="Donald Trump"/>
    <x v="0"/>
    <n v="43182"/>
    <n v="42951"/>
    <n v="42954"/>
    <d v="2017-08-04T00:00:00"/>
    <x v="226"/>
    <x v="578"/>
    <x v="3"/>
    <s v="Zogby Interactive/JZ Analytics"/>
    <x v="1"/>
    <n v="1300"/>
    <s v="lv"/>
    <n v="0.94109229999999999"/>
    <n v="0"/>
    <n v="44.5"/>
    <n v="50.6"/>
    <n v="42.373719999999999"/>
    <n v="52.010719999999999"/>
    <m/>
    <m/>
    <s v="https://www.zogbyanalytics.com/news/788-trump-approval-at-45-support-among-hispanics-west-and-union-voters-jumps-double-digits"/>
    <n v="50064"/>
    <n v="78681"/>
    <n v="42955"/>
    <n v="43182.558668981481"/>
  </r>
  <r>
    <s v="Donald Trump"/>
    <x v="0"/>
    <n v="43182"/>
    <n v="42952"/>
    <n v="42954"/>
    <d v="2017-08-05T00:00:00"/>
    <x v="226"/>
    <x v="579"/>
    <x v="0"/>
    <s v="Gallup"/>
    <x v="6"/>
    <n v="1500"/>
    <s v="a"/>
    <n v="0.1365507"/>
    <n v="0"/>
    <n v="37"/>
    <n v="59"/>
    <n v="38.240139999999997"/>
    <n v="56.970889999999997"/>
    <m/>
    <s v="T"/>
    <s v="http://www.gallup.com/poll/201617/gallup-daily-trump-job-approval.aspx"/>
    <n v="50059"/>
    <n v="78672"/>
    <n v="42955"/>
    <n v="43182.558668981481"/>
  </r>
  <r>
    <s v="Donald Trump"/>
    <x v="2"/>
    <n v="43182"/>
    <n v="42950"/>
    <n v="42954"/>
    <d v="2017-08-03T00:00:00"/>
    <x v="226"/>
    <x v="577"/>
    <x v="2"/>
    <s v="Ipsos"/>
    <x v="3"/>
    <n v="1605"/>
    <s v="a"/>
    <n v="0.187609"/>
    <n v="0"/>
    <n v="36.4"/>
    <n v="59.9"/>
    <n v="35.934330000000003"/>
    <n v="59.160020000000003"/>
    <m/>
    <s v="T"/>
    <s v="http://polling.reuters.com/#poll/CP3_2/"/>
    <n v="50060"/>
    <n v="78673"/>
    <n v="42955"/>
    <n v="43182.55878472222"/>
  </r>
  <r>
    <s v="Donald Trump"/>
    <x v="2"/>
    <n v="43182"/>
    <n v="42952"/>
    <n v="42954"/>
    <d v="2017-08-05T00:00:00"/>
    <x v="226"/>
    <x v="579"/>
    <x v="0"/>
    <s v="Gallup"/>
    <x v="6"/>
    <n v="1500"/>
    <s v="a"/>
    <n v="0.1365507"/>
    <n v="0"/>
    <n v="37"/>
    <n v="59"/>
    <n v="37.572119999999998"/>
    <n v="57.310969999999998"/>
    <m/>
    <s v="T"/>
    <s v="http://www.gallup.com/poll/201617/gallup-daily-trump-job-approval.aspx"/>
    <n v="50059"/>
    <n v="78672"/>
    <n v="42955"/>
    <n v="43182.55878472222"/>
  </r>
  <r>
    <s v="Donald Trump"/>
    <x v="1"/>
    <n v="43182"/>
    <n v="42950"/>
    <n v="42954"/>
    <d v="2017-08-03T00:00:00"/>
    <x v="226"/>
    <x v="577"/>
    <x v="2"/>
    <s v="Ipsos"/>
    <x v="3"/>
    <n v="1354"/>
    <s v="rv"/>
    <n v="0.1832087"/>
    <n v="0"/>
    <n v="37.5"/>
    <n v="59.6"/>
    <n v="37.334710000000001"/>
    <n v="58.089440000000003"/>
    <m/>
    <s v="T"/>
    <s v="http://polling.reuters.com/#poll/CP3_2/filters/PD1:1"/>
    <n v="50060"/>
    <n v="78677"/>
    <n v="42955"/>
    <n v="43182.558900462966"/>
  </r>
  <r>
    <s v="Donald Trump"/>
    <x v="1"/>
    <n v="43182"/>
    <n v="42950"/>
    <n v="42954"/>
    <d v="2017-08-03T00:00:00"/>
    <x v="226"/>
    <x v="577"/>
    <x v="2"/>
    <s v="Rasmussen Reports/Pulse Opinion Research"/>
    <x v="0"/>
    <n v="1500"/>
    <s v="lv"/>
    <n v="0.2243295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057"/>
    <n v="78670"/>
    <n v="42955"/>
    <n v="43182.558900462966"/>
  </r>
  <r>
    <s v="Donald Trump"/>
    <x v="1"/>
    <n v="43182"/>
    <n v="42951"/>
    <n v="42954"/>
    <d v="2017-08-04T00:00:00"/>
    <x v="226"/>
    <x v="578"/>
    <x v="3"/>
    <s v="Zogby Interactive/JZ Analytics"/>
    <x v="1"/>
    <n v="1300"/>
    <s v="lv"/>
    <n v="0.94109229999999999"/>
    <n v="0"/>
    <n v="44.5"/>
    <n v="50.6"/>
    <n v="42.841430000000003"/>
    <n v="51.806399999999996"/>
    <m/>
    <m/>
    <s v="https://www.zogbyanalytics.com/news/788-trump-approval-at-45-support-among-hispanics-west-and-union-voters-jumps-double-digits"/>
    <n v="50064"/>
    <n v="78681"/>
    <n v="42955"/>
    <n v="43182.558900462966"/>
  </r>
  <r>
    <s v="Donald Trump"/>
    <x v="0"/>
    <n v="43182"/>
    <n v="42948"/>
    <n v="42953"/>
    <d v="2017-08-01T00:00:00"/>
    <x v="227"/>
    <x v="580"/>
    <x v="4"/>
    <s v="Kaiser Family Foundation"/>
    <x v="5"/>
    <n v="1211"/>
    <s v="a"/>
    <n v="1.6216140000000001"/>
    <n v="0"/>
    <n v="36"/>
    <n v="61"/>
    <n v="36.518419999999999"/>
    <n v="59.473930000000003"/>
    <m/>
    <m/>
    <s v="http://files.kff.org/attachment/Topline-Kaiser-Health-Tracking-Poll-August2017-The-Politics-of-ACA-Repeal-and-Replace-Efforts"/>
    <n v="50072"/>
    <n v="78695"/>
    <n v="42958"/>
    <n v="43182.558668981481"/>
  </r>
  <r>
    <s v="Donald Trump"/>
    <x v="0"/>
    <n v="43182"/>
    <n v="42949"/>
    <n v="42953"/>
    <d v="2017-08-02T00:00:00"/>
    <x v="227"/>
    <x v="581"/>
    <x v="2"/>
    <s v="Ipsos"/>
    <x v="3"/>
    <n v="1588"/>
    <s v="a"/>
    <n v="0.18347830000000001"/>
    <n v="0"/>
    <n v="34.5"/>
    <n v="60.5"/>
    <n v="34.712470000000003"/>
    <n v="59.422939999999997"/>
    <m/>
    <s v="T"/>
    <s v="http://polling.reuters.com/#poll/CP3_2/"/>
    <n v="50061"/>
    <n v="78674"/>
    <n v="42955"/>
    <n v="43182.558668981481"/>
  </r>
  <r>
    <s v="Donald Trump"/>
    <x v="0"/>
    <n v="43182"/>
    <n v="42949"/>
    <n v="42953"/>
    <d v="2017-08-02T00:00:00"/>
    <x v="227"/>
    <x v="581"/>
    <x v="2"/>
    <s v="Rasmussen Reports/Pulse Opinion Research"/>
    <x v="0"/>
    <n v="1500"/>
    <s v="lv"/>
    <n v="7.5207800000000005E-2"/>
    <n v="0"/>
    <n v="41"/>
    <n v="57"/>
    <n v="36.017049999999998"/>
    <n v="57.121749999999999"/>
    <m/>
    <s v="T"/>
    <s v="http://www.rasmussenreports.com/public_content/politics/trump_administration/trump_approval_index_history"/>
    <n v="50053"/>
    <n v="78665"/>
    <n v="42954"/>
    <n v="43182.558668981481"/>
  </r>
  <r>
    <s v="Donald Trump"/>
    <x v="0"/>
    <n v="43182"/>
    <n v="42951"/>
    <n v="42953"/>
    <d v="2017-08-04T00:00:00"/>
    <x v="227"/>
    <x v="582"/>
    <x v="0"/>
    <s v="Gallup"/>
    <x v="6"/>
    <n v="1500"/>
    <s v="a"/>
    <n v="0.1365709"/>
    <n v="0"/>
    <n v="38"/>
    <n v="57"/>
    <n v="39.240139999999997"/>
    <n v="54.970889999999997"/>
    <m/>
    <s v="T"/>
    <s v="http://www.gallup.com/poll/201617/gallup-daily-trump-job-approval.aspx"/>
    <n v="50054"/>
    <n v="78666"/>
    <n v="42954"/>
    <n v="43182.558668981481"/>
  </r>
  <r>
    <s v="Donald Trump"/>
    <x v="0"/>
    <n v="43182"/>
    <n v="42950"/>
    <n v="42953"/>
    <d v="2017-08-03T00:00:00"/>
    <x v="227"/>
    <x v="583"/>
    <x v="3"/>
    <s v="CNN/SSRS"/>
    <x v="5"/>
    <n v="1018"/>
    <s v="a"/>
    <n v="1.481967"/>
    <n v="0"/>
    <n v="38"/>
    <n v="56"/>
    <n v="38.731859999999998"/>
    <n v="55.314540000000001"/>
    <m/>
    <m/>
    <s v="http://i2.cdn.turner.com/cnn/2017/images/08/07/rel7a.-.trump.200.days.v2.pdf"/>
    <n v="50056"/>
    <n v="78668"/>
    <n v="42954"/>
    <n v="43182.558668981481"/>
  </r>
  <r>
    <s v="Donald Trump"/>
    <x v="0"/>
    <n v="43182"/>
    <n v="42950"/>
    <n v="42953"/>
    <d v="2017-08-03T00:00:00"/>
    <x v="227"/>
    <x v="583"/>
    <x v="3"/>
    <s v="CBS News"/>
    <x v="3"/>
    <n v="1111"/>
    <s v="a"/>
    <n v="1.742084"/>
    <n v="0"/>
    <n v="36"/>
    <n v="58"/>
    <n v="37.183529999999998"/>
    <n v="57.472740000000002"/>
    <m/>
    <m/>
    <s v="https://www.scribd.com/document/355786489/Toplines-Trump-Economy-poll"/>
    <n v="50058"/>
    <n v="78671"/>
    <n v="42955"/>
    <n v="43182.558668981481"/>
  </r>
  <r>
    <s v="Donald Trump"/>
    <x v="0"/>
    <n v="43182"/>
    <n v="42950"/>
    <n v="42953"/>
    <d v="2017-08-03T00:00:00"/>
    <x v="227"/>
    <x v="583"/>
    <x v="3"/>
    <s v="Morning Consult"/>
    <x v="5"/>
    <n v="1992"/>
    <s v="rv"/>
    <n v="0.60936760000000001"/>
    <n v="0"/>
    <n v="40"/>
    <n v="55"/>
    <n v="36.107430000000001"/>
    <n v="58.069670000000002"/>
    <m/>
    <m/>
    <s v="http://www.politico.com/f/?id=0000015d-c4ae-d494-a77f-e6be72bd0000"/>
    <n v="50065"/>
    <n v="78682"/>
    <n v="42956"/>
    <n v="43182.558668981481"/>
  </r>
  <r>
    <s v="Donald Trump"/>
    <x v="2"/>
    <n v="43182"/>
    <n v="42949"/>
    <n v="42953"/>
    <d v="2017-08-02T00:00:00"/>
    <x v="227"/>
    <x v="581"/>
    <x v="2"/>
    <s v="Ipsos"/>
    <x v="3"/>
    <n v="1588"/>
    <s v="a"/>
    <n v="0.18347830000000001"/>
    <n v="0"/>
    <n v="34.5"/>
    <n v="60.5"/>
    <n v="34.034329999999997"/>
    <n v="59.760019999999997"/>
    <m/>
    <s v="T"/>
    <s v="http://polling.reuters.com/#poll/CP3_2/"/>
    <n v="50061"/>
    <n v="78674"/>
    <n v="42955"/>
    <n v="43182.55878472222"/>
  </r>
  <r>
    <s v="Donald Trump"/>
    <x v="2"/>
    <n v="43182"/>
    <n v="42948"/>
    <n v="42953"/>
    <d v="2017-08-01T00:00:00"/>
    <x v="227"/>
    <x v="580"/>
    <x v="4"/>
    <s v="Kaiser Family Foundation"/>
    <x v="5"/>
    <n v="1211"/>
    <s v="a"/>
    <n v="1.6216140000000001"/>
    <n v="0"/>
    <n v="36"/>
    <n v="61"/>
    <n v="36.084850000000003"/>
    <n v="59.698349999999998"/>
    <m/>
    <m/>
    <s v="http://files.kff.org/attachment/Topline-Kaiser-Health-Tracking-Poll-August2017-The-Politics-of-ACA-Repeal-and-Replace-Efforts"/>
    <n v="50072"/>
    <n v="78695"/>
    <n v="42958"/>
    <n v="43182.55878472222"/>
  </r>
  <r>
    <s v="Donald Trump"/>
    <x v="2"/>
    <n v="43182"/>
    <n v="42951"/>
    <n v="42953"/>
    <d v="2017-08-04T00:00:00"/>
    <x v="227"/>
    <x v="582"/>
    <x v="0"/>
    <s v="Gallup"/>
    <x v="6"/>
    <n v="1500"/>
    <s v="a"/>
    <n v="0.1365709"/>
    <n v="0"/>
    <n v="38"/>
    <n v="57"/>
    <n v="38.572119999999998"/>
    <n v="55.310969999999998"/>
    <m/>
    <s v="T"/>
    <s v="http://www.gallup.com/poll/201617/gallup-daily-trump-job-approval.aspx"/>
    <n v="50054"/>
    <n v="78666"/>
    <n v="42954"/>
    <n v="43182.55878472222"/>
  </r>
  <r>
    <s v="Donald Trump"/>
    <x v="2"/>
    <n v="43182"/>
    <n v="42950"/>
    <n v="42953"/>
    <d v="2017-08-03T00:00:00"/>
    <x v="227"/>
    <x v="583"/>
    <x v="3"/>
    <s v="CBS News"/>
    <x v="3"/>
    <n v="1111"/>
    <s v="a"/>
    <n v="1.742084"/>
    <n v="0"/>
    <n v="36"/>
    <n v="58"/>
    <n v="36.775550000000003"/>
    <n v="57.692419999999998"/>
    <m/>
    <m/>
    <s v="https://www.scribd.com/document/355786489/Toplines-Trump-Economy-poll"/>
    <n v="50058"/>
    <n v="78671"/>
    <n v="42955"/>
    <n v="43182.55878472222"/>
  </r>
  <r>
    <s v="Donald Trump"/>
    <x v="2"/>
    <n v="43182"/>
    <n v="42950"/>
    <n v="42953"/>
    <d v="2017-08-03T00:00:00"/>
    <x v="227"/>
    <x v="583"/>
    <x v="3"/>
    <s v="CNN/SSRS"/>
    <x v="5"/>
    <n v="1018"/>
    <s v="a"/>
    <n v="1.481967"/>
    <n v="0"/>
    <n v="38"/>
    <n v="56"/>
    <n v="38.264479999999999"/>
    <n v="55.49756"/>
    <m/>
    <m/>
    <s v="http://i2.cdn.turner.com/cnn/2017/images/08/07/rel7a.-.trump.200.days.v2.pdf"/>
    <n v="50056"/>
    <n v="78668"/>
    <n v="42954"/>
    <n v="43182.55878472222"/>
  </r>
  <r>
    <s v="Donald Trump"/>
    <x v="1"/>
    <n v="43182"/>
    <n v="42949"/>
    <n v="42953"/>
    <d v="2017-08-02T00:00:00"/>
    <x v="227"/>
    <x v="581"/>
    <x v="2"/>
    <s v="Rasmussen Reports/Pulse Opinion Research"/>
    <x v="0"/>
    <n v="1500"/>
    <s v="lv"/>
    <n v="7.5207800000000005E-2"/>
    <n v="0"/>
    <n v="41"/>
    <n v="57"/>
    <n v="37.229849999999999"/>
    <n v="56.485889999999998"/>
    <m/>
    <s v="T"/>
    <s v="http://www.rasmussenreports.com/public_content/politics/trump_administration/trump_approval_index_history"/>
    <n v="50053"/>
    <n v="78665"/>
    <n v="42954"/>
    <n v="43182.558900462966"/>
  </r>
  <r>
    <s v="Donald Trump"/>
    <x v="1"/>
    <n v="43182"/>
    <n v="42949"/>
    <n v="42953"/>
    <d v="2017-08-02T00:00:00"/>
    <x v="227"/>
    <x v="581"/>
    <x v="2"/>
    <s v="Ipsos"/>
    <x v="3"/>
    <n v="1343"/>
    <s v="rv"/>
    <n v="0.18070120000000001"/>
    <n v="0"/>
    <n v="35.700000000000003"/>
    <n v="61.1"/>
    <n v="35.534709999999997"/>
    <n v="59.589440000000003"/>
    <m/>
    <s v="T"/>
    <s v="http://polling.reuters.com/#poll/CP3_2/filters/PD1:1"/>
    <n v="50061"/>
    <n v="78678"/>
    <n v="42955"/>
    <n v="43182.558900462966"/>
  </r>
  <r>
    <s v="Donald Trump"/>
    <x v="1"/>
    <n v="43182"/>
    <n v="42950"/>
    <n v="42953"/>
    <d v="2017-08-03T00:00:00"/>
    <x v="227"/>
    <x v="583"/>
    <x v="3"/>
    <s v="Morning Consult"/>
    <x v="5"/>
    <n v="1992"/>
    <s v="rv"/>
    <n v="0.60936760000000001"/>
    <n v="0"/>
    <n v="40"/>
    <n v="55"/>
    <n v="37.112200000000001"/>
    <n v="57.48854"/>
    <m/>
    <m/>
    <s v="http://www.politico.com/f/?id=0000015d-c4ae-d494-a77f-e6be72bd0000"/>
    <n v="50065"/>
    <n v="78682"/>
    <n v="42956"/>
    <n v="43182.558900462966"/>
  </r>
  <r>
    <s v="Donald Trump"/>
    <x v="1"/>
    <n v="43182"/>
    <n v="42950"/>
    <n v="42953"/>
    <d v="2017-08-03T00:00:00"/>
    <x v="227"/>
    <x v="583"/>
    <x v="3"/>
    <s v="CNN/SSRS"/>
    <x v="5"/>
    <n v="921"/>
    <s v="rv"/>
    <n v="1.3890359999999999"/>
    <n v="0"/>
    <n v="40"/>
    <n v="56"/>
    <n v="40.259480000000003"/>
    <n v="55.574919999999999"/>
    <m/>
    <m/>
    <s v="http://i2.cdn.turner.com/cnn/2017/images/08/07/rel7a.-.trump.200.days.v2.pdf"/>
    <n v="50056"/>
    <n v="78669"/>
    <n v="42954"/>
    <n v="43182.558900462966"/>
  </r>
  <r>
    <s v="Donald Trump"/>
    <x v="0"/>
    <n v="43182"/>
    <n v="42944"/>
    <n v="42952"/>
    <d v="2017-07-28T00:00:00"/>
    <x v="228"/>
    <x v="584"/>
    <x v="8"/>
    <s v="IBD/TIPP"/>
    <x v="3"/>
    <n v="904"/>
    <s v="a"/>
    <n v="1.4865660000000001"/>
    <n v="0"/>
    <n v="32"/>
    <n v="59"/>
    <n v="34.024970000000003"/>
    <n v="57.350639999999999"/>
    <m/>
    <m/>
    <s v="http://www.investors.com/politics/trump-approval-hits-new-low-of-32-as-support-from-his-base-slips-ibdtipp-poll/"/>
    <n v="50055"/>
    <n v="78667"/>
    <n v="42954"/>
    <n v="43182.558668981481"/>
  </r>
  <r>
    <s v="Donald Trump"/>
    <x v="0"/>
    <n v="43182"/>
    <n v="42948"/>
    <n v="42952"/>
    <d v="2017-08-01T00:00:00"/>
    <x v="228"/>
    <x v="585"/>
    <x v="2"/>
    <s v="Ipsos"/>
    <x v="3"/>
    <n v="1601"/>
    <s v="a"/>
    <n v="0.1827886"/>
    <n v="0"/>
    <n v="35"/>
    <n v="60.2"/>
    <n v="35.212470000000003"/>
    <n v="59.12294"/>
    <m/>
    <s v="T"/>
    <s v="http://polling.reuters.com/#poll/CP3_2/"/>
    <n v="50062"/>
    <n v="78675"/>
    <n v="42955"/>
    <n v="43182.558668981481"/>
  </r>
  <r>
    <s v="Donald Trump"/>
    <x v="0"/>
    <n v="43182"/>
    <n v="42950"/>
    <n v="42952"/>
    <d v="2017-08-03T00:00:00"/>
    <x v="228"/>
    <x v="586"/>
    <x v="0"/>
    <s v="Gallup"/>
    <x v="6"/>
    <n v="1500"/>
    <s v="a"/>
    <n v="0.1365777"/>
    <n v="0"/>
    <n v="38"/>
    <n v="56"/>
    <n v="39.240139999999997"/>
    <n v="53.970889999999997"/>
    <m/>
    <s v="T"/>
    <s v="http://www.gallup.com/poll/201617/gallup-daily-trump-job-approval.aspx"/>
    <n v="50049"/>
    <n v="78658"/>
    <n v="42953"/>
    <n v="43182.558668981481"/>
  </r>
  <r>
    <s v="Donald Trump"/>
    <x v="2"/>
    <n v="43182"/>
    <n v="42944"/>
    <n v="42952"/>
    <d v="2017-07-28T00:00:00"/>
    <x v="228"/>
    <x v="584"/>
    <x v="8"/>
    <s v="IBD/TIPP"/>
    <x v="3"/>
    <n v="904"/>
    <s v="a"/>
    <n v="1.4865660000000001"/>
    <n v="0"/>
    <n v="32"/>
    <n v="59"/>
    <n v="33.614229999999999"/>
    <n v="57.573219999999999"/>
    <m/>
    <m/>
    <s v="http://www.investors.com/politics/trump-approval-hits-new-low-of-32-as-support-from-his-base-slips-ibdtipp-poll/"/>
    <n v="50055"/>
    <n v="78667"/>
    <n v="42954"/>
    <n v="43182.55878472222"/>
  </r>
  <r>
    <s v="Donald Trump"/>
    <x v="2"/>
    <n v="43182"/>
    <n v="42948"/>
    <n v="42952"/>
    <d v="2017-08-01T00:00:00"/>
    <x v="228"/>
    <x v="585"/>
    <x v="2"/>
    <s v="Ipsos"/>
    <x v="3"/>
    <n v="1601"/>
    <s v="a"/>
    <n v="0.1827886"/>
    <n v="0"/>
    <n v="35"/>
    <n v="60.2"/>
    <n v="34.534329999999997"/>
    <n v="59.46002"/>
    <m/>
    <s v="T"/>
    <s v="http://polling.reuters.com/#poll/CP3_2/"/>
    <n v="50062"/>
    <n v="78675"/>
    <n v="42955"/>
    <n v="43182.55878472222"/>
  </r>
  <r>
    <s v="Donald Trump"/>
    <x v="2"/>
    <n v="43182"/>
    <n v="42950"/>
    <n v="42952"/>
    <d v="2017-08-03T00:00:00"/>
    <x v="228"/>
    <x v="586"/>
    <x v="0"/>
    <s v="Gallup"/>
    <x v="6"/>
    <n v="1500"/>
    <s v="a"/>
    <n v="0.1365777"/>
    <n v="0"/>
    <n v="38"/>
    <n v="56"/>
    <n v="38.572119999999998"/>
    <n v="54.310969999999998"/>
    <m/>
    <s v="T"/>
    <s v="http://www.gallup.com/poll/201617/gallup-daily-trump-job-approval.aspx"/>
    <n v="50049"/>
    <n v="78658"/>
    <n v="42953"/>
    <n v="43182.55878472222"/>
  </r>
  <r>
    <s v="Donald Trump"/>
    <x v="1"/>
    <n v="43182"/>
    <n v="42948"/>
    <n v="42952"/>
    <d v="2017-08-01T00:00:00"/>
    <x v="228"/>
    <x v="585"/>
    <x v="2"/>
    <s v="Ipsos"/>
    <x v="3"/>
    <n v="1340"/>
    <s v="rv"/>
    <n v="0.1793419"/>
    <n v="0"/>
    <n v="37.1"/>
    <n v="60"/>
    <n v="36.934699999999999"/>
    <n v="58.489440000000002"/>
    <m/>
    <s v="T"/>
    <s v="http://polling.reuters.com/#poll/CP3_2/filters/PD1:1"/>
    <n v="50062"/>
    <n v="78679"/>
    <n v="42955"/>
    <n v="43182.558900462966"/>
  </r>
  <r>
    <s v="Donald Trump"/>
    <x v="0"/>
    <n v="43182"/>
    <n v="42947"/>
    <n v="42951"/>
    <d v="2017-07-31T00:00:00"/>
    <x v="229"/>
    <x v="587"/>
    <x v="2"/>
    <s v="Ipsos"/>
    <x v="3"/>
    <n v="1660"/>
    <s v="a"/>
    <n v="0.18729380000000001"/>
    <n v="0"/>
    <n v="35.799999999999997"/>
    <n v="59"/>
    <n v="36.01247"/>
    <n v="57.922939999999997"/>
    <m/>
    <s v="T"/>
    <s v="http://polling.reuters.com/#poll/CP3_2/"/>
    <n v="50063"/>
    <n v="78676"/>
    <n v="42955"/>
    <n v="43182.558668981481"/>
  </r>
  <r>
    <s v="Donald Trump"/>
    <x v="0"/>
    <n v="43182"/>
    <n v="42949"/>
    <n v="42951"/>
    <d v="2017-08-02T00:00:00"/>
    <x v="229"/>
    <x v="588"/>
    <x v="0"/>
    <s v="Gallup"/>
    <x v="6"/>
    <n v="1500"/>
    <s v="a"/>
    <n v="0.1365912"/>
    <n v="0"/>
    <n v="37"/>
    <n v="55"/>
    <n v="38.240139999999997"/>
    <n v="52.970889999999997"/>
    <m/>
    <s v="T"/>
    <s v="http://www.gallup.com/poll/201617/gallup-daily-trump-job-approval.aspx"/>
    <n v="50048"/>
    <n v="78657"/>
    <n v="42952"/>
    <n v="43182.558668981481"/>
  </r>
  <r>
    <s v="Donald Trump"/>
    <x v="2"/>
    <n v="43182"/>
    <n v="42947"/>
    <n v="42951"/>
    <d v="2017-07-31T00:00:00"/>
    <x v="229"/>
    <x v="587"/>
    <x v="2"/>
    <s v="Ipsos"/>
    <x v="3"/>
    <n v="1660"/>
    <s v="a"/>
    <n v="0.18729380000000001"/>
    <n v="0"/>
    <n v="35.799999999999997"/>
    <n v="59"/>
    <n v="35.334330000000001"/>
    <n v="58.260019999999997"/>
    <m/>
    <s v="T"/>
    <s v="http://polling.reuters.com/#poll/CP3_2/"/>
    <n v="50063"/>
    <n v="78676"/>
    <n v="42955"/>
    <n v="43182.55878472222"/>
  </r>
  <r>
    <s v="Donald Trump"/>
    <x v="2"/>
    <n v="43182"/>
    <n v="42949"/>
    <n v="42951"/>
    <d v="2017-08-02T00:00:00"/>
    <x v="229"/>
    <x v="588"/>
    <x v="0"/>
    <s v="Gallup"/>
    <x v="6"/>
    <n v="1500"/>
    <s v="a"/>
    <n v="0.1365912"/>
    <n v="0"/>
    <n v="37"/>
    <n v="55"/>
    <n v="37.572119999999998"/>
    <n v="53.310969999999998"/>
    <m/>
    <s v="T"/>
    <s v="http://www.gallup.com/poll/201617/gallup-daily-trump-job-approval.aspx"/>
    <n v="50048"/>
    <n v="78657"/>
    <n v="42952"/>
    <n v="43182.55878472222"/>
  </r>
  <r>
    <s v="Donald Trump"/>
    <x v="1"/>
    <n v="43182"/>
    <n v="42947"/>
    <n v="42951"/>
    <d v="2017-07-31T00:00:00"/>
    <x v="229"/>
    <x v="587"/>
    <x v="2"/>
    <s v="Ipsos"/>
    <x v="3"/>
    <n v="1372"/>
    <s v="rv"/>
    <n v="0.18276020000000001"/>
    <n v="0"/>
    <n v="37.9"/>
    <n v="59.2"/>
    <n v="37.73471"/>
    <n v="57.689439999999998"/>
    <m/>
    <s v="T"/>
    <s v="http://polling.reuters.com/#poll/CP3_2/filters/PD1:1"/>
    <n v="50063"/>
    <n v="78680"/>
    <n v="42955"/>
    <n v="43182.558900462966"/>
  </r>
  <r>
    <s v="Donald Trump"/>
    <x v="0"/>
    <n v="43182"/>
    <n v="42944"/>
    <n v="42950"/>
    <d v="2017-07-28T00:00:00"/>
    <x v="230"/>
    <x v="589"/>
    <x v="1"/>
    <s v="SurveyMonkey"/>
    <x v="1"/>
    <n v="12173"/>
    <s v="a"/>
    <n v="0.51144029999999996"/>
    <n v="0"/>
    <n v="39"/>
    <n v="59"/>
    <n v="37.02366"/>
    <n v="57.446770000000001"/>
    <m/>
    <m/>
    <s v="https://drive.google.com/file/d/0B83Vpfes67zfYkhzcmxxdUNpcFU/view"/>
    <n v="50047"/>
    <n v="78655"/>
    <n v="42951"/>
    <n v="43182.558668981481"/>
  </r>
  <r>
    <s v="Donald Trump"/>
    <x v="0"/>
    <n v="43182"/>
    <n v="42946"/>
    <n v="42950"/>
    <d v="2017-07-30T00:00:00"/>
    <x v="230"/>
    <x v="590"/>
    <x v="2"/>
    <s v="Ipsos"/>
    <x v="3"/>
    <n v="1683"/>
    <s v="a"/>
    <n v="0.18777559999999999"/>
    <n v="0"/>
    <n v="36.9"/>
    <n v="58.2"/>
    <n v="37.112470000000002"/>
    <n v="57.12294"/>
    <m/>
    <s v="T"/>
    <s v="http://polling.reuters.com/#poll/CP3_2/"/>
    <n v="50050"/>
    <n v="78662"/>
    <n v="42953"/>
    <n v="43182.558668981481"/>
  </r>
  <r>
    <s v="Donald Trump"/>
    <x v="0"/>
    <n v="43182"/>
    <n v="42948"/>
    <n v="42950"/>
    <d v="2017-08-01T00:00:00"/>
    <x v="230"/>
    <x v="591"/>
    <x v="0"/>
    <s v="Rasmussen Reports/Pulse Opinion Research"/>
    <x v="0"/>
    <n v="1500"/>
    <s v="lv"/>
    <n v="0.12525739999999999"/>
    <n v="0"/>
    <n v="39"/>
    <n v="59"/>
    <n v="34.017049999999998"/>
    <n v="59.121749999999999"/>
    <m/>
    <s v="T"/>
    <s v="http://www.rasmussenreports.com/public_content/politics/trump_administration/trump_approval_index_history"/>
    <n v="50045"/>
    <n v="78653"/>
    <n v="42951"/>
    <n v="43182.558668981481"/>
  </r>
  <r>
    <s v="Donald Trump"/>
    <x v="0"/>
    <n v="43182"/>
    <n v="42948"/>
    <n v="42950"/>
    <d v="2017-08-01T00:00:00"/>
    <x v="230"/>
    <x v="591"/>
    <x v="0"/>
    <s v="Gallup"/>
    <x v="6"/>
    <n v="1500"/>
    <s v="a"/>
    <n v="0.13659160000000001"/>
    <n v="0"/>
    <n v="36"/>
    <n v="58"/>
    <n v="37.240139999999997"/>
    <n v="55.970889999999997"/>
    <m/>
    <s v="T"/>
    <s v="http://www.gallup.com/poll/201617/gallup-daily-trump-job-approval.aspx"/>
    <n v="50046"/>
    <n v="78654"/>
    <n v="42951"/>
    <n v="43182.558668981481"/>
  </r>
  <r>
    <s v="Donald Trump"/>
    <x v="2"/>
    <n v="43182"/>
    <n v="42944"/>
    <n v="42950"/>
    <d v="2017-07-28T00:00:00"/>
    <x v="230"/>
    <x v="589"/>
    <x v="1"/>
    <s v="SurveyMonkey"/>
    <x v="1"/>
    <n v="12173"/>
    <s v="a"/>
    <n v="0.51144029999999996"/>
    <n v="0"/>
    <n v="39"/>
    <n v="59"/>
    <n v="36.352829999999997"/>
    <n v="57.783079999999998"/>
    <m/>
    <m/>
    <s v="https://drive.google.com/file/d/0B83Vpfes67zfYkhzcmxxdUNpcFU/view"/>
    <n v="50047"/>
    <n v="78655"/>
    <n v="42951"/>
    <n v="43182.55878472222"/>
  </r>
  <r>
    <s v="Donald Trump"/>
    <x v="2"/>
    <n v="43182"/>
    <n v="42946"/>
    <n v="42950"/>
    <d v="2017-07-30T00:00:00"/>
    <x v="230"/>
    <x v="590"/>
    <x v="2"/>
    <s v="Ipsos"/>
    <x v="3"/>
    <n v="1683"/>
    <s v="a"/>
    <n v="0.18777559999999999"/>
    <n v="0"/>
    <n v="36.9"/>
    <n v="58.2"/>
    <n v="36.434330000000003"/>
    <n v="57.46002"/>
    <m/>
    <s v="T"/>
    <s v="http://polling.reuters.com/#poll/CP3_2/"/>
    <n v="50050"/>
    <n v="78662"/>
    <n v="42953"/>
    <n v="43182.55878472222"/>
  </r>
  <r>
    <s v="Donald Trump"/>
    <x v="2"/>
    <n v="43182"/>
    <n v="42948"/>
    <n v="42950"/>
    <d v="2017-08-01T00:00:00"/>
    <x v="230"/>
    <x v="591"/>
    <x v="0"/>
    <s v="Gallup"/>
    <x v="6"/>
    <n v="1500"/>
    <s v="a"/>
    <n v="0.13659160000000001"/>
    <n v="0"/>
    <n v="36"/>
    <n v="58"/>
    <n v="36.572119999999998"/>
    <n v="56.310969999999998"/>
    <m/>
    <s v="T"/>
    <s v="http://www.gallup.com/poll/201617/gallup-daily-trump-job-approval.aspx"/>
    <n v="50046"/>
    <n v="78654"/>
    <n v="42951"/>
    <n v="43182.55878472222"/>
  </r>
  <r>
    <s v="Donald Trump"/>
    <x v="1"/>
    <n v="43182"/>
    <n v="42944"/>
    <n v="42950"/>
    <d v="2017-07-28T00:00:00"/>
    <x v="230"/>
    <x v="589"/>
    <x v="1"/>
    <s v="SurveyMonkey"/>
    <x v="1"/>
    <n v="10915"/>
    <s v="rv"/>
    <n v="0.5202097"/>
    <n v="0"/>
    <n v="41"/>
    <n v="58"/>
    <n v="38.842950000000002"/>
    <n v="56.259030000000003"/>
    <m/>
    <m/>
    <s v="https://drive.google.com/file/d/0B83Vpfes67zfYkhzcmxxdUNpcFU/view"/>
    <n v="50047"/>
    <n v="78656"/>
    <n v="42951"/>
    <n v="43182.558900462966"/>
  </r>
  <r>
    <s v="Donald Trump"/>
    <x v="1"/>
    <n v="43182"/>
    <n v="42946"/>
    <n v="42950"/>
    <d v="2017-07-30T00:00:00"/>
    <x v="230"/>
    <x v="590"/>
    <x v="2"/>
    <s v="Ipsos"/>
    <x v="3"/>
    <n v="1372"/>
    <s v="rv"/>
    <n v="0.18233969999999999"/>
    <n v="0"/>
    <n v="38.9"/>
    <n v="58.1"/>
    <n v="38.73471"/>
    <n v="56.589440000000003"/>
    <m/>
    <s v="T"/>
    <s v="http://polling.reuters.com/#poll/CP3_2/filters/PD1:1"/>
    <n v="50050"/>
    <n v="78659"/>
    <n v="42953"/>
    <n v="43182.558900462966"/>
  </r>
  <r>
    <s v="Donald Trump"/>
    <x v="1"/>
    <n v="43182"/>
    <n v="42948"/>
    <n v="42950"/>
    <d v="2017-08-01T00:00:00"/>
    <x v="230"/>
    <x v="591"/>
    <x v="0"/>
    <s v="Rasmussen Reports/Pulse Opinion Research"/>
    <x v="0"/>
    <n v="1500"/>
    <s v="lv"/>
    <n v="0.12525739999999999"/>
    <n v="0"/>
    <n v="39"/>
    <n v="59"/>
    <n v="35.229849999999999"/>
    <n v="58.485889999999998"/>
    <m/>
    <s v="T"/>
    <s v="http://www.rasmussenreports.com/public_content/politics/trump_administration/trump_approval_index_history"/>
    <n v="50045"/>
    <n v="78653"/>
    <n v="42951"/>
    <n v="43182.558900462966"/>
  </r>
  <r>
    <s v="Donald Trump"/>
    <x v="0"/>
    <n v="43182"/>
    <n v="42945"/>
    <n v="42949"/>
    <d v="2017-07-29T00:00:00"/>
    <x v="231"/>
    <x v="592"/>
    <x v="2"/>
    <s v="Ipsos"/>
    <x v="3"/>
    <n v="2016"/>
    <s v="a"/>
    <n v="0.22256129999999999"/>
    <n v="0"/>
    <n v="37.5"/>
    <n v="57.7"/>
    <n v="37.712470000000003"/>
    <n v="56.62294"/>
    <m/>
    <s v="T"/>
    <s v="http://polling.reuters.com/#poll/CP3_2/"/>
    <n v="50051"/>
    <n v="78663"/>
    <n v="42953"/>
    <n v="43182.558668981481"/>
  </r>
  <r>
    <s v="Donald Trump"/>
    <x v="0"/>
    <n v="43182"/>
    <n v="42947"/>
    <n v="42949"/>
    <d v="2017-07-31T00:00:00"/>
    <x v="231"/>
    <x v="593"/>
    <x v="0"/>
    <s v="Rasmussen Reports/Pulse Opinion Research"/>
    <x v="0"/>
    <n v="1500"/>
    <s v="lv"/>
    <n v="0.12504889999999999"/>
    <n v="0"/>
    <n v="39"/>
    <n v="60"/>
    <n v="34.017049999999998"/>
    <n v="60.121749999999999"/>
    <m/>
    <s v="T"/>
    <s v="http://www.rasmussenreports.com/public_content/politics/trump_administration/trump_approval_index_history"/>
    <n v="50043"/>
    <n v="78650"/>
    <n v="42950"/>
    <n v="43182.558668981481"/>
  </r>
  <r>
    <s v="Donald Trump"/>
    <x v="0"/>
    <n v="43182"/>
    <n v="42947"/>
    <n v="42949"/>
    <d v="2017-07-31T00:00:00"/>
    <x v="231"/>
    <x v="593"/>
    <x v="0"/>
    <s v="Gallup"/>
    <x v="6"/>
    <n v="1500"/>
    <s v="a"/>
    <n v="0.13661219999999999"/>
    <n v="0"/>
    <n v="36"/>
    <n v="58"/>
    <n v="37.240139999999997"/>
    <n v="55.970889999999997"/>
    <m/>
    <s v="T"/>
    <s v="http://www.gallup.com/poll/201617/gallup-daily-trump-job-approval.aspx"/>
    <n v="50044"/>
    <n v="78652"/>
    <n v="42950"/>
    <n v="43182.558668981481"/>
  </r>
  <r>
    <s v="Donald Trump"/>
    <x v="2"/>
    <n v="43182"/>
    <n v="42945"/>
    <n v="42949"/>
    <d v="2017-07-29T00:00:00"/>
    <x v="231"/>
    <x v="592"/>
    <x v="2"/>
    <s v="Ipsos"/>
    <x v="3"/>
    <n v="2016"/>
    <s v="a"/>
    <n v="0.22256129999999999"/>
    <n v="0"/>
    <n v="37.5"/>
    <n v="57.7"/>
    <n v="37.034329999999997"/>
    <n v="56.96002"/>
    <m/>
    <s v="T"/>
    <s v="http://polling.reuters.com/#poll/CP3_2/"/>
    <n v="50051"/>
    <n v="78663"/>
    <n v="42953"/>
    <n v="43182.55878472222"/>
  </r>
  <r>
    <s v="Donald Trump"/>
    <x v="2"/>
    <n v="43182"/>
    <n v="42947"/>
    <n v="42949"/>
    <d v="2017-07-31T00:00:00"/>
    <x v="231"/>
    <x v="593"/>
    <x v="0"/>
    <s v="Gallup"/>
    <x v="6"/>
    <n v="1500"/>
    <s v="a"/>
    <n v="0.13661219999999999"/>
    <n v="0"/>
    <n v="36"/>
    <n v="58"/>
    <n v="36.572119999999998"/>
    <n v="56.310969999999998"/>
    <m/>
    <s v="T"/>
    <s v="http://www.gallup.com/poll/201617/gallup-daily-trump-job-approval.aspx"/>
    <n v="50044"/>
    <n v="78652"/>
    <n v="42950"/>
    <n v="43182.55878472222"/>
  </r>
  <r>
    <s v="Donald Trump"/>
    <x v="1"/>
    <n v="43182"/>
    <n v="42945"/>
    <n v="42949"/>
    <d v="2017-07-29T00:00:00"/>
    <x v="231"/>
    <x v="592"/>
    <x v="2"/>
    <s v="Ipsos"/>
    <x v="3"/>
    <n v="1685"/>
    <s v="rv"/>
    <n v="0.22389010000000001"/>
    <n v="0"/>
    <n v="39.700000000000003"/>
    <n v="57.5"/>
    <n v="39.534709999999997"/>
    <n v="55.989440000000002"/>
    <m/>
    <s v="T"/>
    <s v="http://polling.reuters.com/#poll/CP3_2/filters/PD1:1"/>
    <n v="50051"/>
    <n v="78660"/>
    <n v="42953"/>
    <n v="43182.558900462966"/>
  </r>
  <r>
    <s v="Donald Trump"/>
    <x v="1"/>
    <n v="43182"/>
    <n v="42947"/>
    <n v="42949"/>
    <d v="2017-07-31T00:00:00"/>
    <x v="231"/>
    <x v="593"/>
    <x v="0"/>
    <s v="Rasmussen Reports/Pulse Opinion Research"/>
    <x v="0"/>
    <n v="1500"/>
    <s v="lv"/>
    <n v="0.12504889999999999"/>
    <n v="0"/>
    <n v="39"/>
    <n v="60"/>
    <n v="35.229849999999999"/>
    <n v="59.485889999999998"/>
    <m/>
    <s v="T"/>
    <s v="http://www.rasmussenreports.com/public_content/politics/trump_administration/trump_approval_index_history"/>
    <n v="50043"/>
    <n v="78650"/>
    <n v="42950"/>
    <n v="43182.558900462966"/>
  </r>
  <r>
    <s v="Donald Trump"/>
    <x v="0"/>
    <n v="43182"/>
    <n v="42943"/>
    <n v="42948"/>
    <d v="2017-07-27T00:00:00"/>
    <x v="232"/>
    <x v="594"/>
    <x v="4"/>
    <s v="Quinnipiac University"/>
    <x v="3"/>
    <n v="1125"/>
    <s v="rv"/>
    <n v="1.5483"/>
    <n v="0"/>
    <n v="33"/>
    <n v="61"/>
    <n v="34.81297"/>
    <n v="59.384320000000002"/>
    <m/>
    <m/>
    <s v="https://poll.qu.edu/national/release-detail?ReleaseID=2476"/>
    <n v="50042"/>
    <n v="78649"/>
    <n v="42949"/>
    <n v="43182.558668981481"/>
  </r>
  <r>
    <s v="Donald Trump"/>
    <x v="0"/>
    <n v="43182"/>
    <n v="42944"/>
    <n v="42948"/>
    <d v="2017-07-28T00:00:00"/>
    <x v="232"/>
    <x v="595"/>
    <x v="2"/>
    <s v="Ipsos"/>
    <x v="3"/>
    <n v="3132"/>
    <s v="a"/>
    <n v="0.34257880000000002"/>
    <n v="0"/>
    <n v="37.1"/>
    <n v="58.7"/>
    <n v="37.312469999999998"/>
    <n v="57.62294"/>
    <m/>
    <s v="T"/>
    <s v="http://polling.reuters.com/#poll/CP3_2/"/>
    <n v="50052"/>
    <n v="78664"/>
    <n v="42953"/>
    <n v="43182.558668981481"/>
  </r>
  <r>
    <s v="Donald Trump"/>
    <x v="0"/>
    <n v="43182"/>
    <n v="42946"/>
    <n v="42948"/>
    <d v="2017-07-30T00:00:00"/>
    <x v="232"/>
    <x v="596"/>
    <x v="0"/>
    <s v="Rasmussen Reports/Pulse Opinion Research"/>
    <x v="0"/>
    <n v="1500"/>
    <s v="lv"/>
    <n v="0.1245856"/>
    <n v="0"/>
    <n v="38"/>
    <n v="62"/>
    <n v="33.017049999999998"/>
    <n v="62.121749999999999"/>
    <m/>
    <s v="T"/>
    <s v="http://www.rasmussenreports.com/public_content/politics/trump_administration/trump_approval_index_history"/>
    <n v="50039"/>
    <n v="78643"/>
    <n v="42949"/>
    <n v="43182.558668981481"/>
  </r>
  <r>
    <s v="Donald Trump"/>
    <x v="0"/>
    <n v="43182"/>
    <n v="42946"/>
    <n v="42948"/>
    <d v="2017-07-30T00:00:00"/>
    <x v="232"/>
    <x v="596"/>
    <x v="0"/>
    <s v="Gallup"/>
    <x v="6"/>
    <n v="1500"/>
    <s v="a"/>
    <n v="0.13671330000000001"/>
    <n v="0"/>
    <n v="36"/>
    <n v="60"/>
    <n v="37.240139999999997"/>
    <n v="57.970889999999997"/>
    <m/>
    <s v="T"/>
    <s v="http://www.gallup.com/poll/201617/gallup-daily-trump-job-approval.aspx"/>
    <n v="50041"/>
    <n v="78648"/>
    <n v="42949"/>
    <n v="43182.558668981481"/>
  </r>
  <r>
    <s v="Donald Trump"/>
    <x v="0"/>
    <n v="43182"/>
    <n v="42947"/>
    <n v="42948"/>
    <d v="2017-07-31T00:00:00"/>
    <x v="232"/>
    <x v="597"/>
    <x v="7"/>
    <s v="YouGov"/>
    <x v="4"/>
    <n v="1500"/>
    <s v="a"/>
    <n v="0.83323930000000002"/>
    <n v="0"/>
    <n v="37"/>
    <n v="54"/>
    <n v="37.612949999999998"/>
    <n v="56.491219999999998"/>
    <m/>
    <m/>
    <s v="https://d25d2506sfb94s.cloudfront.net/cumulus_uploads/document/tn9k94h20u/econTabReport.pdf"/>
    <n v="50040"/>
    <n v="78644"/>
    <n v="42949"/>
    <n v="43182.558668981481"/>
  </r>
  <r>
    <s v="Donald Trump"/>
    <x v="2"/>
    <n v="43182"/>
    <n v="42944"/>
    <n v="42948"/>
    <d v="2017-07-28T00:00:00"/>
    <x v="232"/>
    <x v="595"/>
    <x v="2"/>
    <s v="Ipsos"/>
    <x v="3"/>
    <n v="3132"/>
    <s v="a"/>
    <n v="0.34257880000000002"/>
    <n v="0"/>
    <n v="37.1"/>
    <n v="58.7"/>
    <n v="36.634329999999999"/>
    <n v="57.96002"/>
    <m/>
    <s v="T"/>
    <s v="http://polling.reuters.com/#poll/CP3_2/"/>
    <n v="50052"/>
    <n v="78664"/>
    <n v="42953"/>
    <n v="43182.55878472222"/>
  </r>
  <r>
    <s v="Donald Trump"/>
    <x v="2"/>
    <n v="43182"/>
    <n v="42946"/>
    <n v="42948"/>
    <d v="2017-07-30T00:00:00"/>
    <x v="232"/>
    <x v="596"/>
    <x v="0"/>
    <s v="Gallup"/>
    <x v="6"/>
    <n v="1500"/>
    <s v="a"/>
    <n v="0.13671330000000001"/>
    <n v="0"/>
    <n v="36"/>
    <n v="60"/>
    <n v="36.572119999999998"/>
    <n v="58.310969999999998"/>
    <m/>
    <s v="T"/>
    <s v="http://www.gallup.com/poll/201617/gallup-daily-trump-job-approval.aspx"/>
    <n v="50041"/>
    <n v="78648"/>
    <n v="42949"/>
    <n v="43182.55878472222"/>
  </r>
  <r>
    <s v="Donald Trump"/>
    <x v="2"/>
    <n v="43182"/>
    <n v="42947"/>
    <n v="42948"/>
    <d v="2017-07-31T00:00:00"/>
    <x v="232"/>
    <x v="597"/>
    <x v="7"/>
    <s v="YouGov"/>
    <x v="4"/>
    <n v="1500"/>
    <s v="a"/>
    <n v="0.83323930000000002"/>
    <n v="0"/>
    <n v="37"/>
    <n v="54"/>
    <n v="37.0182"/>
    <n v="56.78143"/>
    <m/>
    <m/>
    <s v="https://d25d2506sfb94s.cloudfront.net/cumulus_uploads/document/tn9k94h20u/econTabReport.pdf"/>
    <n v="50040"/>
    <n v="78644"/>
    <n v="42949"/>
    <n v="43182.55878472222"/>
  </r>
  <r>
    <s v="Donald Trump"/>
    <x v="1"/>
    <n v="43182"/>
    <n v="42943"/>
    <n v="42948"/>
    <d v="2017-07-27T00:00:00"/>
    <x v="232"/>
    <x v="594"/>
    <x v="4"/>
    <s v="Quinnipiac University"/>
    <x v="3"/>
    <n v="1125"/>
    <s v="rv"/>
    <n v="1.5483"/>
    <n v="0"/>
    <n v="33"/>
    <n v="61"/>
    <n v="35.698430000000002"/>
    <n v="58.936410000000002"/>
    <m/>
    <m/>
    <s v="https://poll.qu.edu/national/release-detail?ReleaseID=2476"/>
    <n v="50042"/>
    <n v="78649"/>
    <n v="42949"/>
    <n v="43182.558900462966"/>
  </r>
  <r>
    <s v="Donald Trump"/>
    <x v="1"/>
    <n v="43182"/>
    <n v="42944"/>
    <n v="42948"/>
    <d v="2017-07-28T00:00:00"/>
    <x v="232"/>
    <x v="595"/>
    <x v="2"/>
    <s v="Ipsos"/>
    <x v="3"/>
    <n v="2614"/>
    <s v="rv"/>
    <n v="0.34820089999999998"/>
    <n v="0"/>
    <n v="38.799999999999997"/>
    <n v="58.6"/>
    <n v="38.634700000000002"/>
    <n v="57.089440000000003"/>
    <m/>
    <s v="T"/>
    <s v="http://polling.reuters.com/#poll/CP3_2/filters/PD1:1"/>
    <n v="50052"/>
    <n v="78661"/>
    <n v="42953"/>
    <n v="43182.558900462966"/>
  </r>
  <r>
    <s v="Donald Trump"/>
    <x v="1"/>
    <n v="43182"/>
    <n v="42946"/>
    <n v="42948"/>
    <d v="2017-07-30T00:00:00"/>
    <x v="232"/>
    <x v="596"/>
    <x v="0"/>
    <s v="Rasmussen Reports/Pulse Opinion Research"/>
    <x v="0"/>
    <n v="1500"/>
    <s v="lv"/>
    <n v="0.1245856"/>
    <n v="0"/>
    <n v="38"/>
    <n v="62"/>
    <n v="34.229849999999999"/>
    <n v="61.485889999999998"/>
    <m/>
    <s v="T"/>
    <s v="http://www.rasmussenreports.com/public_content/politics/trump_administration/trump_approval_index_history"/>
    <n v="50039"/>
    <n v="78643"/>
    <n v="42949"/>
    <n v="43182.558900462966"/>
  </r>
  <r>
    <s v="Donald Trump"/>
    <x v="1"/>
    <n v="43182"/>
    <n v="42947"/>
    <n v="42948"/>
    <d v="2017-07-31T00:00:00"/>
    <x v="232"/>
    <x v="597"/>
    <x v="7"/>
    <s v="YouGov"/>
    <x v="4"/>
    <n v="1329"/>
    <s v="rv"/>
    <n v="0.85401329999999998"/>
    <n v="0"/>
    <n v="39"/>
    <n v="55"/>
    <n v="38.151739999999997"/>
    <n v="55.626690000000004"/>
    <m/>
    <m/>
    <s v="https://d25d2506sfb94s.cloudfront.net/cumulus_uploads/document/tn9k94h20u/econTabReport.pdf"/>
    <n v="50040"/>
    <n v="78645"/>
    <n v="42949"/>
    <n v="43182.558900462966"/>
  </r>
  <r>
    <s v="Donald Trump"/>
    <x v="0"/>
    <n v="43182"/>
    <n v="42937"/>
    <n v="42947"/>
    <d v="2017-07-21T00:00:00"/>
    <x v="233"/>
    <x v="598"/>
    <x v="15"/>
    <s v="Gravis Marketing"/>
    <x v="6"/>
    <n v="1917"/>
    <s v="a"/>
    <n v="1.506041"/>
    <n v="0"/>
    <n v="44"/>
    <n v="54"/>
    <n v="42.818019999999997"/>
    <n v="54.929900000000004"/>
    <m/>
    <m/>
    <s v="http://orlando-politics.com/2017/08/11/new-poll-donald-trump-twice-as-popular-as-mitch-mcconnell/amp/"/>
    <n v="50080"/>
    <n v="78707"/>
    <n v="42959"/>
    <n v="43182.558668981481"/>
  </r>
  <r>
    <s v="Donald Trump"/>
    <x v="0"/>
    <n v="43182"/>
    <n v="42943"/>
    <n v="42947"/>
    <d v="2017-07-27T00:00:00"/>
    <x v="233"/>
    <x v="599"/>
    <x v="2"/>
    <s v="Rasmussen Reports/Pulse Opinion Research"/>
    <x v="0"/>
    <n v="1500"/>
    <s v="lv"/>
    <n v="0.2245134"/>
    <n v="0"/>
    <n v="39"/>
    <n v="61"/>
    <n v="34.017049999999998"/>
    <n v="61.121749999999999"/>
    <m/>
    <s v="T"/>
    <s v="http://www.rasmussenreports.com/public_content/politics/trump_administration/trump_approval_index_history"/>
    <n v="50033"/>
    <n v="78633"/>
    <n v="42948"/>
    <n v="43182.558668981481"/>
  </r>
  <r>
    <s v="Donald Trump"/>
    <x v="0"/>
    <n v="43182"/>
    <n v="42943"/>
    <n v="42947"/>
    <d v="2017-07-27T00:00:00"/>
    <x v="233"/>
    <x v="599"/>
    <x v="2"/>
    <s v="Ipsos"/>
    <x v="3"/>
    <n v="3797"/>
    <s v="a"/>
    <n v="0.41319719999999999"/>
    <n v="0"/>
    <n v="37.1"/>
    <n v="58.5"/>
    <n v="37.312469999999998"/>
    <n v="57.422939999999997"/>
    <m/>
    <s v="T"/>
    <s v="http://polling.reuters.com/#poll/CP3_2/"/>
    <n v="50035"/>
    <n v="78635"/>
    <n v="42948"/>
    <n v="43182.558668981481"/>
  </r>
  <r>
    <s v="Donald Trump"/>
    <x v="0"/>
    <n v="43182"/>
    <n v="42945"/>
    <n v="42947"/>
    <d v="2017-07-29T00:00:00"/>
    <x v="233"/>
    <x v="600"/>
    <x v="0"/>
    <s v="Gallup"/>
    <x v="6"/>
    <n v="1500"/>
    <s v="a"/>
    <n v="0.13681470000000001"/>
    <n v="0"/>
    <n v="37"/>
    <n v="59"/>
    <n v="38.240139999999997"/>
    <n v="56.970889999999997"/>
    <m/>
    <s v="T"/>
    <s v="http://www.gallup.com/poll/201617/gallup-daily-trump-job-approval.aspx"/>
    <n v="50034"/>
    <n v="78634"/>
    <n v="42948"/>
    <n v="43182.558668981481"/>
  </r>
  <r>
    <s v="Donald Trump"/>
    <x v="2"/>
    <n v="43182"/>
    <n v="42937"/>
    <n v="42947"/>
    <d v="2017-07-21T00:00:00"/>
    <x v="233"/>
    <x v="598"/>
    <x v="15"/>
    <s v="Gravis Marketing"/>
    <x v="6"/>
    <n v="1917"/>
    <s v="a"/>
    <n v="1.506041"/>
    <n v="0"/>
    <n v="44"/>
    <n v="54"/>
    <n v="41.836770000000001"/>
    <n v="54.761749999999999"/>
    <m/>
    <m/>
    <s v="http://orlando-politics.com/2017/08/11/new-poll-donald-trump-twice-as-popular-as-mitch-mcconnell/amp/"/>
    <n v="50080"/>
    <n v="78707"/>
    <n v="42959"/>
    <n v="43182.55878472222"/>
  </r>
  <r>
    <s v="Donald Trump"/>
    <x v="2"/>
    <n v="43182"/>
    <n v="42943"/>
    <n v="42947"/>
    <d v="2017-07-27T00:00:00"/>
    <x v="233"/>
    <x v="599"/>
    <x v="2"/>
    <s v="Ipsos"/>
    <x v="3"/>
    <n v="3797"/>
    <s v="a"/>
    <n v="0.41319719999999999"/>
    <n v="0"/>
    <n v="37.1"/>
    <n v="58.5"/>
    <n v="36.634329999999999"/>
    <n v="57.760019999999997"/>
    <m/>
    <s v="T"/>
    <s v="http://polling.reuters.com/#poll/CP3_2/"/>
    <n v="50035"/>
    <n v="78635"/>
    <n v="42948"/>
    <n v="43182.55878472222"/>
  </r>
  <r>
    <s v="Donald Trump"/>
    <x v="2"/>
    <n v="43182"/>
    <n v="42945"/>
    <n v="42947"/>
    <d v="2017-07-29T00:00:00"/>
    <x v="233"/>
    <x v="600"/>
    <x v="0"/>
    <s v="Gallup"/>
    <x v="6"/>
    <n v="1500"/>
    <s v="a"/>
    <n v="0.13681470000000001"/>
    <n v="0"/>
    <n v="37"/>
    <n v="59"/>
    <n v="37.572119999999998"/>
    <n v="57.310969999999998"/>
    <m/>
    <s v="T"/>
    <s v="http://www.gallup.com/poll/201617/gallup-daily-trump-job-approval.aspx"/>
    <n v="50034"/>
    <n v="78634"/>
    <n v="42948"/>
    <n v="43182.55878472222"/>
  </r>
  <r>
    <s v="Donald Trump"/>
    <x v="1"/>
    <n v="43182"/>
    <n v="42943"/>
    <n v="42947"/>
    <d v="2017-07-27T00:00:00"/>
    <x v="233"/>
    <x v="599"/>
    <x v="2"/>
    <s v="Rasmussen Reports/Pulse Opinion Research"/>
    <x v="0"/>
    <n v="1500"/>
    <s v="lv"/>
    <n v="0.2245134"/>
    <n v="0"/>
    <n v="39"/>
    <n v="61"/>
    <n v="35.229849999999999"/>
    <n v="60.485889999999998"/>
    <m/>
    <s v="T"/>
    <s v="http://www.rasmussenreports.com/public_content/politics/trump_administration/trump_approval_index_history"/>
    <n v="50033"/>
    <n v="78633"/>
    <n v="42948"/>
    <n v="43182.558900462966"/>
  </r>
  <r>
    <s v="Donald Trump"/>
    <x v="1"/>
    <n v="43182"/>
    <n v="42943"/>
    <n v="42947"/>
    <d v="2017-07-27T00:00:00"/>
    <x v="233"/>
    <x v="599"/>
    <x v="2"/>
    <s v="Ipsos"/>
    <x v="3"/>
    <n v="3178"/>
    <s v="rv"/>
    <n v="0.42663699999999999"/>
    <n v="0"/>
    <n v="38.4"/>
    <n v="58.7"/>
    <n v="38.23471"/>
    <n v="57.189439999999998"/>
    <m/>
    <s v="T"/>
    <s v="http://polling.reuters.com/#poll/CP3_2/filters/PD1:1"/>
    <n v="50035"/>
    <n v="78639"/>
    <n v="42948"/>
    <n v="43182.558900462966"/>
  </r>
  <r>
    <s v="Donald Trump"/>
    <x v="0"/>
    <n v="43182"/>
    <n v="42942"/>
    <n v="42946"/>
    <d v="2017-07-26T00:00:00"/>
    <x v="234"/>
    <x v="601"/>
    <x v="2"/>
    <s v="Rasmussen Reports/Pulse Opinion Research"/>
    <x v="0"/>
    <n v="1500"/>
    <s v="lv"/>
    <n v="7.5276999999999997E-2"/>
    <n v="0"/>
    <n v="39"/>
    <n v="61"/>
    <n v="34.017049999999998"/>
    <n v="61.121749999999999"/>
    <m/>
    <s v="T"/>
    <s v="http://www.rasmussenreports.com/public_content/politics/trump_administration/prez_track_jul31"/>
    <n v="50028"/>
    <n v="78628"/>
    <n v="42947"/>
    <n v="43182.558668981481"/>
  </r>
  <r>
    <s v="Donald Trump"/>
    <x v="0"/>
    <n v="43182"/>
    <n v="42942"/>
    <n v="42946"/>
    <d v="2017-07-26T00:00:00"/>
    <x v="234"/>
    <x v="601"/>
    <x v="2"/>
    <s v="Ipsos"/>
    <x v="3"/>
    <n v="3731"/>
    <s v="a"/>
    <n v="0.40624909999999997"/>
    <n v="0"/>
    <n v="37"/>
    <n v="58.5"/>
    <n v="37.212470000000003"/>
    <n v="57.422939999999997"/>
    <m/>
    <s v="T"/>
    <s v="http://polling.reuters.com/#poll/CP3_2/"/>
    <n v="50036"/>
    <n v="78636"/>
    <n v="42948"/>
    <n v="43182.558668981481"/>
  </r>
  <r>
    <s v="Donald Trump"/>
    <x v="0"/>
    <n v="43182"/>
    <n v="42944"/>
    <n v="42946"/>
    <d v="2017-07-28T00:00:00"/>
    <x v="234"/>
    <x v="602"/>
    <x v="0"/>
    <s v="Gallup"/>
    <x v="6"/>
    <n v="1500"/>
    <s v="a"/>
    <n v="0.1369165"/>
    <n v="0"/>
    <n v="37"/>
    <n v="59"/>
    <n v="38.240139999999997"/>
    <n v="56.970889999999997"/>
    <m/>
    <s v="T"/>
    <s v="http://www.gallup.com/poll/201617/gallup-daily-trump-job-approval.aspx"/>
    <n v="50029"/>
    <n v="78629"/>
    <n v="42947"/>
    <n v="43182.558668981481"/>
  </r>
  <r>
    <s v="Donald Trump"/>
    <x v="2"/>
    <n v="43182"/>
    <n v="42942"/>
    <n v="42946"/>
    <d v="2017-07-26T00:00:00"/>
    <x v="234"/>
    <x v="601"/>
    <x v="2"/>
    <s v="Ipsos"/>
    <x v="3"/>
    <n v="3731"/>
    <s v="a"/>
    <n v="0.40624909999999997"/>
    <n v="0"/>
    <n v="37"/>
    <n v="58.5"/>
    <n v="36.534329999999997"/>
    <n v="57.760019999999997"/>
    <m/>
    <s v="T"/>
    <s v="http://polling.reuters.com/#poll/CP3_2/"/>
    <n v="50036"/>
    <n v="78636"/>
    <n v="42948"/>
    <n v="43182.55878472222"/>
  </r>
  <r>
    <s v="Donald Trump"/>
    <x v="2"/>
    <n v="43182"/>
    <n v="42944"/>
    <n v="42946"/>
    <d v="2017-07-28T00:00:00"/>
    <x v="234"/>
    <x v="602"/>
    <x v="0"/>
    <s v="Gallup"/>
    <x v="6"/>
    <n v="1500"/>
    <s v="a"/>
    <n v="0.1369165"/>
    <n v="0"/>
    <n v="37"/>
    <n v="59"/>
    <n v="37.572119999999998"/>
    <n v="57.310969999999998"/>
    <m/>
    <s v="T"/>
    <s v="http://www.gallup.com/poll/201617/gallup-daily-trump-job-approval.aspx"/>
    <n v="50029"/>
    <n v="78629"/>
    <n v="42947"/>
    <n v="43182.55878472222"/>
  </r>
  <r>
    <s v="Donald Trump"/>
    <x v="1"/>
    <n v="43182"/>
    <n v="42942"/>
    <n v="42946"/>
    <d v="2017-07-26T00:00:00"/>
    <x v="234"/>
    <x v="601"/>
    <x v="2"/>
    <s v="Ipsos"/>
    <x v="3"/>
    <n v="3128"/>
    <s v="rv"/>
    <n v="0.42613109999999998"/>
    <n v="0"/>
    <n v="38.200000000000003"/>
    <n v="58.7"/>
    <n v="38.034709999999997"/>
    <n v="57.189439999999998"/>
    <m/>
    <s v="T"/>
    <s v="http://polling.reuters.com/#poll/CP3_2/filters/PD1:1"/>
    <n v="50036"/>
    <n v="78640"/>
    <n v="42948"/>
    <n v="43182.558900462966"/>
  </r>
  <r>
    <s v="Donald Trump"/>
    <x v="1"/>
    <n v="43182"/>
    <n v="42942"/>
    <n v="42946"/>
    <d v="2017-07-26T00:00:00"/>
    <x v="234"/>
    <x v="601"/>
    <x v="2"/>
    <s v="Rasmussen Reports/Pulse Opinion Research"/>
    <x v="0"/>
    <n v="1500"/>
    <s v="lv"/>
    <n v="7.5276999999999997E-2"/>
    <n v="0"/>
    <n v="39"/>
    <n v="61"/>
    <n v="35.229849999999999"/>
    <n v="60.485889999999998"/>
    <m/>
    <s v="T"/>
    <s v="http://www.rasmussenreports.com/public_content/politics/trump_administration/prez_track_jul31"/>
    <n v="50028"/>
    <n v="78628"/>
    <n v="42947"/>
    <n v="43182.558900462966"/>
  </r>
  <r>
    <s v="Donald Trump"/>
    <x v="0"/>
    <n v="43182"/>
    <n v="42941"/>
    <n v="42945"/>
    <d v="2017-07-25T00:00:00"/>
    <x v="235"/>
    <x v="603"/>
    <x v="2"/>
    <s v="Ipsos"/>
    <x v="3"/>
    <n v="3709"/>
    <s v="a"/>
    <n v="0.40628979999999998"/>
    <n v="0"/>
    <n v="36.799999999999997"/>
    <n v="58.6"/>
    <n v="37.01247"/>
    <n v="57.522939999999998"/>
    <m/>
    <s v="T"/>
    <s v="http://polling.reuters.com/#poll/CP3_2/"/>
    <n v="50037"/>
    <n v="78637"/>
    <n v="42948"/>
    <n v="43182.558668981481"/>
  </r>
  <r>
    <s v="Donald Trump"/>
    <x v="0"/>
    <n v="43182"/>
    <n v="42943"/>
    <n v="42945"/>
    <d v="2017-07-27T00:00:00"/>
    <x v="235"/>
    <x v="604"/>
    <x v="0"/>
    <s v="Gallup"/>
    <x v="6"/>
    <n v="1500"/>
    <s v="a"/>
    <n v="0.13701849999999999"/>
    <n v="0"/>
    <n v="38"/>
    <n v="57"/>
    <n v="39.240139999999997"/>
    <n v="54.970889999999997"/>
    <m/>
    <s v="T"/>
    <s v="http://www.gallup.com/poll/201617/gallup-daily-trump-job-approval.aspx"/>
    <n v="50027"/>
    <n v="78627"/>
    <n v="42946"/>
    <n v="43182.558668981481"/>
  </r>
  <r>
    <s v="Donald Trump"/>
    <x v="0"/>
    <n v="43182"/>
    <n v="42943"/>
    <n v="42945"/>
    <d v="2017-07-27T00:00:00"/>
    <x v="235"/>
    <x v="604"/>
    <x v="0"/>
    <s v="Morning Consult"/>
    <x v="5"/>
    <n v="1972"/>
    <s v="rv"/>
    <n v="0.51965620000000001"/>
    <n v="0"/>
    <n v="43"/>
    <n v="53"/>
    <n v="39.107430000000001"/>
    <n v="56.069670000000002"/>
    <m/>
    <m/>
    <s v="http://www.politico.com/f/?id=0000015d-9a1e-da7a-a5df-dbbe5f4a0001"/>
    <n v="50032"/>
    <n v="78632"/>
    <n v="42947"/>
    <n v="43182.558668981481"/>
  </r>
  <r>
    <s v="Donald Trump"/>
    <x v="2"/>
    <n v="43182"/>
    <n v="42941"/>
    <n v="42945"/>
    <d v="2017-07-25T00:00:00"/>
    <x v="235"/>
    <x v="603"/>
    <x v="2"/>
    <s v="Ipsos"/>
    <x v="3"/>
    <n v="3709"/>
    <s v="a"/>
    <n v="0.40628979999999998"/>
    <n v="0"/>
    <n v="36.799999999999997"/>
    <n v="58.6"/>
    <n v="36.334330000000001"/>
    <n v="57.860019999999999"/>
    <m/>
    <s v="T"/>
    <s v="http://polling.reuters.com/#poll/CP3_2/"/>
    <n v="50037"/>
    <n v="78637"/>
    <n v="42948"/>
    <n v="43182.55878472222"/>
  </r>
  <r>
    <s v="Donald Trump"/>
    <x v="2"/>
    <n v="43182"/>
    <n v="42943"/>
    <n v="42945"/>
    <d v="2017-07-27T00:00:00"/>
    <x v="235"/>
    <x v="604"/>
    <x v="0"/>
    <s v="Gallup"/>
    <x v="6"/>
    <n v="1500"/>
    <s v="a"/>
    <n v="0.13701849999999999"/>
    <n v="0"/>
    <n v="38"/>
    <n v="57"/>
    <n v="38.572119999999998"/>
    <n v="55.310969999999998"/>
    <m/>
    <s v="T"/>
    <s v="http://www.gallup.com/poll/201617/gallup-daily-trump-job-approval.aspx"/>
    <n v="50027"/>
    <n v="78627"/>
    <n v="42946"/>
    <n v="43182.55878472222"/>
  </r>
  <r>
    <s v="Donald Trump"/>
    <x v="1"/>
    <n v="43182"/>
    <n v="42941"/>
    <n v="42945"/>
    <d v="2017-07-25T00:00:00"/>
    <x v="235"/>
    <x v="603"/>
    <x v="2"/>
    <s v="Ipsos"/>
    <x v="3"/>
    <n v="3119"/>
    <s v="rv"/>
    <n v="0.4341836"/>
    <n v="0"/>
    <n v="38.200000000000003"/>
    <n v="58.8"/>
    <n v="38.034709999999997"/>
    <n v="57.289439999999999"/>
    <m/>
    <s v="T"/>
    <s v="http://polling.reuters.com/#poll/CP3_2/filters/PD1:1"/>
    <n v="50037"/>
    <n v="78641"/>
    <n v="42948"/>
    <n v="43182.558900462966"/>
  </r>
  <r>
    <s v="Donald Trump"/>
    <x v="1"/>
    <n v="43182"/>
    <n v="42943"/>
    <n v="42945"/>
    <d v="2017-07-27T00:00:00"/>
    <x v="235"/>
    <x v="604"/>
    <x v="0"/>
    <s v="Morning Consult"/>
    <x v="5"/>
    <n v="1972"/>
    <s v="rv"/>
    <n v="0.51965620000000001"/>
    <n v="0"/>
    <n v="43"/>
    <n v="53"/>
    <n v="40.112200000000001"/>
    <n v="55.48854"/>
    <m/>
    <m/>
    <s v="http://www.politico.com/f/?id=0000015d-9a1e-da7a-a5df-dbbe5f4a0001"/>
    <n v="50032"/>
    <n v="78632"/>
    <n v="42947"/>
    <n v="43182.558900462966"/>
  </r>
  <r>
    <s v="Donald Trump"/>
    <x v="0"/>
    <n v="43182"/>
    <n v="42940"/>
    <n v="42944"/>
    <d v="2017-07-24T00:00:00"/>
    <x v="236"/>
    <x v="605"/>
    <x v="2"/>
    <s v="Ipsos"/>
    <x v="3"/>
    <n v="3412"/>
    <s v="a"/>
    <n v="0.37812030000000002"/>
    <n v="0"/>
    <n v="36.6"/>
    <n v="58.9"/>
    <n v="36.812469999999998"/>
    <n v="57.822940000000003"/>
    <m/>
    <s v="T"/>
    <s v="http://polling.reuters.com/#poll/CP3_2/"/>
    <n v="50038"/>
    <n v="78638"/>
    <n v="42948"/>
    <n v="43182.558668981481"/>
  </r>
  <r>
    <s v="Donald Trump"/>
    <x v="0"/>
    <n v="43182"/>
    <n v="42942"/>
    <n v="42944"/>
    <d v="2017-07-26T00:00:00"/>
    <x v="236"/>
    <x v="606"/>
    <x v="0"/>
    <s v="Gallup"/>
    <x v="6"/>
    <n v="1500"/>
    <s v="a"/>
    <n v="0.13712079999999999"/>
    <n v="0"/>
    <n v="39"/>
    <n v="56"/>
    <n v="40.240139999999997"/>
    <n v="53.970889999999997"/>
    <m/>
    <s v="T"/>
    <s v="http://www.gallup.com/poll/201617/gallup-daily-trump-job-approval.aspx"/>
    <n v="50026"/>
    <n v="78626"/>
    <n v="42945"/>
    <n v="43182.558668981481"/>
  </r>
  <r>
    <s v="Donald Trump"/>
    <x v="2"/>
    <n v="43182"/>
    <n v="42940"/>
    <n v="42944"/>
    <d v="2017-07-24T00:00:00"/>
    <x v="236"/>
    <x v="605"/>
    <x v="2"/>
    <s v="Ipsos"/>
    <x v="3"/>
    <n v="3412"/>
    <s v="a"/>
    <n v="0.37812030000000002"/>
    <n v="0"/>
    <n v="36.6"/>
    <n v="58.9"/>
    <n v="36.134329999999999"/>
    <n v="58.160020000000003"/>
    <m/>
    <s v="T"/>
    <s v="http://polling.reuters.com/#poll/CP3_2/"/>
    <n v="50038"/>
    <n v="78638"/>
    <n v="42948"/>
    <n v="43182.55878472222"/>
  </r>
  <r>
    <s v="Donald Trump"/>
    <x v="2"/>
    <n v="43182"/>
    <n v="42942"/>
    <n v="42944"/>
    <d v="2017-07-26T00:00:00"/>
    <x v="236"/>
    <x v="606"/>
    <x v="0"/>
    <s v="Gallup"/>
    <x v="6"/>
    <n v="1500"/>
    <s v="a"/>
    <n v="0.13712079999999999"/>
    <n v="0"/>
    <n v="39"/>
    <n v="56"/>
    <n v="39.572119999999998"/>
    <n v="54.310969999999998"/>
    <m/>
    <s v="T"/>
    <s v="http://www.gallup.com/poll/201617/gallup-daily-trump-job-approval.aspx"/>
    <n v="50026"/>
    <n v="78626"/>
    <n v="42945"/>
    <n v="43182.55878472222"/>
  </r>
  <r>
    <s v="Donald Trump"/>
    <x v="1"/>
    <n v="43182"/>
    <n v="42940"/>
    <n v="42944"/>
    <d v="2017-07-24T00:00:00"/>
    <x v="236"/>
    <x v="605"/>
    <x v="2"/>
    <s v="Ipsos"/>
    <x v="3"/>
    <n v="2835"/>
    <s v="rv"/>
    <n v="0.40630129999999998"/>
    <n v="0"/>
    <n v="37.700000000000003"/>
    <n v="59.3"/>
    <n v="37.534709999999997"/>
    <n v="57.789439999999999"/>
    <m/>
    <s v="T"/>
    <s v="http://polling.reuters.com/#poll/CP3_2/filters/PD1:1"/>
    <n v="50038"/>
    <n v="78642"/>
    <n v="42948"/>
    <n v="43182.558900462966"/>
  </r>
  <r>
    <s v="Donald Trump"/>
    <x v="0"/>
    <n v="43182"/>
    <n v="42937"/>
    <n v="42943"/>
    <d v="2017-07-21T00:00:00"/>
    <x v="237"/>
    <x v="607"/>
    <x v="1"/>
    <s v="SurveyMonkey"/>
    <x v="1"/>
    <n v="8382"/>
    <s v="a"/>
    <n v="0.41250999999999999"/>
    <n v="0"/>
    <n v="39"/>
    <n v="58"/>
    <n v="37.02366"/>
    <n v="56.446770000000001"/>
    <m/>
    <m/>
    <s v="https://drive.google.com/file/d/0BztOs71zt1Wpdk5GVXBhVEpKU2s/view"/>
    <n v="50025"/>
    <n v="78624"/>
    <n v="42944"/>
    <n v="43182.558668981481"/>
  </r>
  <r>
    <s v="Donald Trump"/>
    <x v="0"/>
    <n v="43182"/>
    <n v="42939"/>
    <n v="42943"/>
    <d v="2017-07-23T00:00:00"/>
    <x v="237"/>
    <x v="608"/>
    <x v="2"/>
    <s v="Ipsos"/>
    <x v="3"/>
    <n v="2190"/>
    <s v="a"/>
    <n v="0.2468013"/>
    <n v="0"/>
    <n v="37.700000000000003"/>
    <n v="57.9"/>
    <n v="37.912469999999999"/>
    <n v="56.822940000000003"/>
    <m/>
    <s v="T"/>
    <s v="http://polling.reuters.com/#poll/CP3_2/"/>
    <n v="50022"/>
    <n v="78618"/>
    <n v="42944"/>
    <n v="43182.558668981481"/>
  </r>
  <r>
    <s v="Donald Trump"/>
    <x v="0"/>
    <n v="43182"/>
    <n v="42941"/>
    <n v="42943"/>
    <d v="2017-07-25T00:00:00"/>
    <x v="237"/>
    <x v="609"/>
    <x v="0"/>
    <s v="Gallup"/>
    <x v="6"/>
    <n v="1500"/>
    <s v="a"/>
    <n v="0.1372235"/>
    <n v="0"/>
    <n v="39"/>
    <n v="54"/>
    <n v="40.240139999999997"/>
    <n v="51.970889999999997"/>
    <m/>
    <s v="T"/>
    <s v="http://www.gallup.com/poll/201617/gallup-daily-trump-job-approval.aspx"/>
    <n v="50021"/>
    <n v="78617"/>
    <n v="42944"/>
    <n v="43182.558668981481"/>
  </r>
  <r>
    <s v="Donald Trump"/>
    <x v="0"/>
    <n v="43182"/>
    <n v="42941"/>
    <n v="42943"/>
    <d v="2017-07-25T00:00:00"/>
    <x v="237"/>
    <x v="609"/>
    <x v="0"/>
    <s v="Rasmussen Reports/Pulse Opinion Research"/>
    <x v="0"/>
    <n v="1500"/>
    <s v="lv"/>
    <n v="0.12536649999999999"/>
    <n v="0"/>
    <n v="41"/>
    <n v="59"/>
    <n v="36.017049999999998"/>
    <n v="59.121749999999999"/>
    <m/>
    <s v="T"/>
    <s v="http://www.rasmussenreports.com/public_content/politics/trump_administration/trump_approval_index_history"/>
    <n v="50020"/>
    <n v="78616"/>
    <n v="42944"/>
    <n v="43182.558668981481"/>
  </r>
  <r>
    <s v="Donald Trump"/>
    <x v="2"/>
    <n v="43182"/>
    <n v="42937"/>
    <n v="42943"/>
    <d v="2017-07-21T00:00:00"/>
    <x v="237"/>
    <x v="607"/>
    <x v="1"/>
    <s v="SurveyMonkey"/>
    <x v="1"/>
    <n v="8382"/>
    <s v="a"/>
    <n v="0.41250999999999999"/>
    <n v="0"/>
    <n v="39"/>
    <n v="58"/>
    <n v="36.352829999999997"/>
    <n v="56.783079999999998"/>
    <m/>
    <m/>
    <s v="https://drive.google.com/file/d/0BztOs71zt1Wpdk5GVXBhVEpKU2s/view"/>
    <n v="50025"/>
    <n v="78624"/>
    <n v="42944"/>
    <n v="43182.55878472222"/>
  </r>
  <r>
    <s v="Donald Trump"/>
    <x v="2"/>
    <n v="43182"/>
    <n v="42939"/>
    <n v="42943"/>
    <d v="2017-07-23T00:00:00"/>
    <x v="237"/>
    <x v="608"/>
    <x v="2"/>
    <s v="Ipsos"/>
    <x v="3"/>
    <n v="2190"/>
    <s v="a"/>
    <n v="0.2468013"/>
    <n v="0"/>
    <n v="37.700000000000003"/>
    <n v="57.9"/>
    <n v="37.23433"/>
    <n v="57.160020000000003"/>
    <m/>
    <s v="T"/>
    <s v="http://polling.reuters.com/#poll/CP3_2/"/>
    <n v="50022"/>
    <n v="78618"/>
    <n v="42944"/>
    <n v="43182.55878472222"/>
  </r>
  <r>
    <s v="Donald Trump"/>
    <x v="2"/>
    <n v="43182"/>
    <n v="42941"/>
    <n v="42943"/>
    <d v="2017-07-25T00:00:00"/>
    <x v="237"/>
    <x v="609"/>
    <x v="0"/>
    <s v="Gallup"/>
    <x v="6"/>
    <n v="1500"/>
    <s v="a"/>
    <n v="0.1372235"/>
    <n v="0"/>
    <n v="39"/>
    <n v="54"/>
    <n v="39.572119999999998"/>
    <n v="52.310969999999998"/>
    <m/>
    <s v="T"/>
    <s v="http://www.gallup.com/poll/201617/gallup-daily-trump-job-approval.aspx"/>
    <n v="50021"/>
    <n v="78617"/>
    <n v="42944"/>
    <n v="43182.55878472222"/>
  </r>
  <r>
    <s v="Donald Trump"/>
    <x v="1"/>
    <n v="43182"/>
    <n v="42937"/>
    <n v="42943"/>
    <d v="2017-07-21T00:00:00"/>
    <x v="237"/>
    <x v="607"/>
    <x v="1"/>
    <s v="SurveyMonkey"/>
    <x v="1"/>
    <n v="6864"/>
    <s v="rv"/>
    <n v="0.38857550000000002"/>
    <n v="0"/>
    <n v="41"/>
    <n v="58"/>
    <n v="38.842950000000002"/>
    <n v="56.259030000000003"/>
    <m/>
    <m/>
    <s v="https://drive.google.com/file/d/0BztOs71zt1Wpdk5GVXBhVEpKU2s/view"/>
    <n v="50025"/>
    <n v="78625"/>
    <n v="42944"/>
    <n v="43182.558900462966"/>
  </r>
  <r>
    <s v="Donald Trump"/>
    <x v="1"/>
    <n v="43182"/>
    <n v="42939"/>
    <n v="42943"/>
    <d v="2017-07-23T00:00:00"/>
    <x v="237"/>
    <x v="608"/>
    <x v="2"/>
    <s v="Ipsos"/>
    <x v="3"/>
    <n v="1804"/>
    <s v="rv"/>
    <n v="0.26817410000000003"/>
    <n v="0"/>
    <n v="39"/>
    <n v="57.7"/>
    <n v="38.834710000000001"/>
    <n v="56.189439999999998"/>
    <m/>
    <s v="T"/>
    <s v="http://polling.reuters.com/#poll/CP3_2/filters/PD1:1"/>
    <n v="50022"/>
    <n v="78621"/>
    <n v="42944"/>
    <n v="43182.558900462966"/>
  </r>
  <r>
    <s v="Donald Trump"/>
    <x v="1"/>
    <n v="43182"/>
    <n v="42941"/>
    <n v="42943"/>
    <d v="2017-07-25T00:00:00"/>
    <x v="237"/>
    <x v="609"/>
    <x v="0"/>
    <s v="Rasmussen Reports/Pulse Opinion Research"/>
    <x v="0"/>
    <n v="1500"/>
    <s v="lv"/>
    <n v="0.12536649999999999"/>
    <n v="0"/>
    <n v="41"/>
    <n v="59"/>
    <n v="37.229849999999999"/>
    <n v="58.485889999999998"/>
    <m/>
    <s v="T"/>
    <s v="http://www.rasmussenreports.com/public_content/politics/trump_administration/trump_approval_index_history"/>
    <n v="50020"/>
    <n v="78616"/>
    <n v="42944"/>
    <n v="43182.558900462966"/>
  </r>
  <r>
    <s v="Donald Trump"/>
    <x v="0"/>
    <n v="43182"/>
    <n v="42936"/>
    <n v="42942"/>
    <d v="2017-07-20T00:00:00"/>
    <x v="238"/>
    <x v="610"/>
    <x v="1"/>
    <s v="icitizen"/>
    <x v="5"/>
    <n v="1118"/>
    <s v="a"/>
    <n v="0.66451499999999997"/>
    <n v="0"/>
    <n v="31"/>
    <n v="68"/>
    <n v="33.066600000000001"/>
    <n v="61.750590000000003"/>
    <m/>
    <m/>
    <s v="https://projects.fivethirtyeight.com.s3.amazonaws.com/polls/2018_icitizen_national.pdf"/>
    <n v="50965"/>
    <n v="80606"/>
    <n v="43159"/>
    <n v="43182.558668981481"/>
  </r>
  <r>
    <s v="Donald Trump"/>
    <x v="0"/>
    <n v="43182"/>
    <n v="42938"/>
    <n v="42942"/>
    <d v="2017-07-22T00:00:00"/>
    <x v="238"/>
    <x v="611"/>
    <x v="2"/>
    <s v="Ipsos"/>
    <x v="3"/>
    <n v="1513"/>
    <s v="a"/>
    <n v="0.17375930000000001"/>
    <n v="0"/>
    <n v="35.700000000000003"/>
    <n v="59.3"/>
    <n v="35.912469999999999"/>
    <n v="58.222940000000001"/>
    <m/>
    <s v="T"/>
    <s v="http://polling.reuters.com/#poll/CP3_2/"/>
    <n v="50023"/>
    <n v="78619"/>
    <n v="42944"/>
    <n v="43182.558668981481"/>
  </r>
  <r>
    <s v="Donald Trump"/>
    <x v="0"/>
    <n v="43182"/>
    <n v="42940"/>
    <n v="42942"/>
    <d v="2017-07-24T00:00:00"/>
    <x v="238"/>
    <x v="612"/>
    <x v="0"/>
    <s v="Rasmussen Reports/Pulse Opinion Research"/>
    <x v="0"/>
    <n v="1500"/>
    <s v="lv"/>
    <n v="0.12513879999999999"/>
    <n v="0"/>
    <n v="41"/>
    <n v="59"/>
    <n v="36.017049999999998"/>
    <n v="59.121749999999999"/>
    <m/>
    <s v="T"/>
    <s v="http://www.rasmussenreports.com/public_content/politics/trump_administration/trump_approval_index_history"/>
    <n v="50018"/>
    <n v="78613"/>
    <n v="42943"/>
    <n v="43182.558668981481"/>
  </r>
  <r>
    <s v="Donald Trump"/>
    <x v="0"/>
    <n v="43182"/>
    <n v="42940"/>
    <n v="42942"/>
    <d v="2017-07-24T00:00:00"/>
    <x v="238"/>
    <x v="612"/>
    <x v="0"/>
    <s v="Gallup"/>
    <x v="6"/>
    <n v="1500"/>
    <s v="a"/>
    <n v="0.1372855"/>
    <n v="0"/>
    <n v="39"/>
    <n v="55"/>
    <n v="40.240139999999997"/>
    <n v="52.970889999999997"/>
    <m/>
    <s v="T"/>
    <s v="http://www.gallup.com/poll/201617/gallup-daily-trump-job-approval.aspx"/>
    <n v="50019"/>
    <n v="78615"/>
    <n v="42943"/>
    <n v="43182.558668981481"/>
  </r>
  <r>
    <s v="Donald Trump"/>
    <x v="2"/>
    <n v="43182"/>
    <n v="42936"/>
    <n v="42942"/>
    <d v="2017-07-20T00:00:00"/>
    <x v="238"/>
    <x v="610"/>
    <x v="1"/>
    <s v="icitizen"/>
    <x v="5"/>
    <n v="1118"/>
    <s v="a"/>
    <n v="0.66451499999999997"/>
    <n v="0"/>
    <n v="31"/>
    <n v="68"/>
    <n v="32.499200000000002"/>
    <n v="62.028239999999997"/>
    <m/>
    <m/>
    <s v="https://projects.fivethirtyeight.com.s3.amazonaws.com/polls/2018_icitizen_national.pdf"/>
    <n v="50965"/>
    <n v="80606"/>
    <n v="43159"/>
    <n v="43182.55878472222"/>
  </r>
  <r>
    <s v="Donald Trump"/>
    <x v="2"/>
    <n v="43182"/>
    <n v="42938"/>
    <n v="42942"/>
    <d v="2017-07-22T00:00:00"/>
    <x v="238"/>
    <x v="611"/>
    <x v="2"/>
    <s v="Ipsos"/>
    <x v="3"/>
    <n v="1513"/>
    <s v="a"/>
    <n v="0.17375930000000001"/>
    <n v="0"/>
    <n v="35.700000000000003"/>
    <n v="59.3"/>
    <n v="35.23433"/>
    <n v="58.560020000000002"/>
    <m/>
    <s v="T"/>
    <s v="http://polling.reuters.com/#poll/CP3_2/"/>
    <n v="50023"/>
    <n v="78619"/>
    <n v="42944"/>
    <n v="43182.55878472222"/>
  </r>
  <r>
    <s v="Donald Trump"/>
    <x v="2"/>
    <n v="43182"/>
    <n v="42940"/>
    <n v="42942"/>
    <d v="2017-07-24T00:00:00"/>
    <x v="238"/>
    <x v="612"/>
    <x v="0"/>
    <s v="Gallup"/>
    <x v="6"/>
    <n v="1500"/>
    <s v="a"/>
    <n v="0.1372855"/>
    <n v="0"/>
    <n v="39"/>
    <n v="55"/>
    <n v="39.572119999999998"/>
    <n v="53.310969999999998"/>
    <m/>
    <s v="T"/>
    <s v="http://www.gallup.com/poll/201617/gallup-daily-trump-job-approval.aspx"/>
    <n v="50019"/>
    <n v="78615"/>
    <n v="42943"/>
    <n v="43182.55878472222"/>
  </r>
  <r>
    <s v="Donald Trump"/>
    <x v="1"/>
    <n v="43182"/>
    <n v="42938"/>
    <n v="42942"/>
    <d v="2017-07-22T00:00:00"/>
    <x v="238"/>
    <x v="611"/>
    <x v="2"/>
    <s v="Ipsos"/>
    <x v="3"/>
    <n v="1241"/>
    <s v="rv"/>
    <n v="0.1922981"/>
    <n v="0"/>
    <n v="36.799999999999997"/>
    <n v="59.5"/>
    <n v="36.634700000000002"/>
    <n v="57.989440000000002"/>
    <m/>
    <s v="T"/>
    <s v="http://polling.reuters.com/#poll/CP3_2/filters/PD1:1"/>
    <n v="50023"/>
    <n v="78622"/>
    <n v="42944"/>
    <n v="43182.558900462966"/>
  </r>
  <r>
    <s v="Donald Trump"/>
    <x v="1"/>
    <n v="43182"/>
    <n v="42940"/>
    <n v="42942"/>
    <d v="2017-07-24T00:00:00"/>
    <x v="238"/>
    <x v="612"/>
    <x v="0"/>
    <s v="Rasmussen Reports/Pulse Opinion Research"/>
    <x v="0"/>
    <n v="1500"/>
    <s v="lv"/>
    <n v="0.12513879999999999"/>
    <n v="0"/>
    <n v="41"/>
    <n v="59"/>
    <n v="37.229849999999999"/>
    <n v="58.485889999999998"/>
    <m/>
    <s v="T"/>
    <s v="http://www.rasmussenreports.com/public_content/politics/trump_administration/trump_approval_index_history"/>
    <n v="50018"/>
    <n v="78613"/>
    <n v="42943"/>
    <n v="43182.558900462966"/>
  </r>
  <r>
    <s v="Donald Trump"/>
    <x v="0"/>
    <n v="43182"/>
    <n v="42937"/>
    <n v="42941"/>
    <d v="2017-07-21T00:00:00"/>
    <x v="239"/>
    <x v="613"/>
    <x v="2"/>
    <s v="Ipsos"/>
    <x v="3"/>
    <n v="1532"/>
    <s v="a"/>
    <n v="0.17934600000000001"/>
    <n v="0"/>
    <n v="35.200000000000003"/>
    <n v="59.1"/>
    <n v="35.412469999999999"/>
    <n v="58.022939999999998"/>
    <m/>
    <s v="T"/>
    <s v="http://polling.reuters.com/#poll/CP3_2/"/>
    <n v="50024"/>
    <n v="78620"/>
    <n v="42944"/>
    <n v="43182.558668981481"/>
  </r>
  <r>
    <s v="Donald Trump"/>
    <x v="0"/>
    <n v="43182"/>
    <n v="42939"/>
    <n v="42941"/>
    <d v="2017-07-23T00:00:00"/>
    <x v="239"/>
    <x v="614"/>
    <x v="0"/>
    <s v="YouGov"/>
    <x v="4"/>
    <n v="1500"/>
    <s v="a"/>
    <n v="0.88238490000000003"/>
    <n v="0"/>
    <n v="39"/>
    <n v="51"/>
    <n v="39.612949999999998"/>
    <n v="53.491219999999998"/>
    <m/>
    <m/>
    <s v="https://d25d2506sfb94s.cloudfront.net/cumulus_uploads/document/u4wgpax6ng/econTabReport.pdf"/>
    <n v="50014"/>
    <n v="78606"/>
    <n v="42942"/>
    <n v="43182.558668981481"/>
  </r>
  <r>
    <s v="Donald Trump"/>
    <x v="0"/>
    <n v="43182"/>
    <n v="42939"/>
    <n v="42941"/>
    <d v="2017-07-23T00:00:00"/>
    <x v="239"/>
    <x v="614"/>
    <x v="0"/>
    <s v="Gallup"/>
    <x v="6"/>
    <n v="1500"/>
    <s v="a"/>
    <n v="0.13736809999999999"/>
    <n v="0"/>
    <n v="37"/>
    <n v="58"/>
    <n v="38.240139999999997"/>
    <n v="55.970889999999997"/>
    <m/>
    <s v="T"/>
    <s v="http://www.gallup.com/poll/201617/gallup-daily-trump-job-approval.aspx"/>
    <n v="50015"/>
    <n v="78610"/>
    <n v="42942"/>
    <n v="43182.558668981481"/>
  </r>
  <r>
    <s v="Donald Trump"/>
    <x v="0"/>
    <n v="43182"/>
    <n v="42939"/>
    <n v="42941"/>
    <d v="2017-07-23T00:00:00"/>
    <x v="239"/>
    <x v="614"/>
    <x v="0"/>
    <s v="Rasmussen Reports/Pulse Opinion Research"/>
    <x v="0"/>
    <n v="1500"/>
    <s v="lv"/>
    <n v="0.12467540000000001"/>
    <n v="0"/>
    <n v="43"/>
    <n v="57"/>
    <n v="38.017049999999998"/>
    <n v="57.121749999999999"/>
    <m/>
    <s v="T"/>
    <s v="http://www.rasmussenreports.com/public_content/politics/trump_administration/trump_approval_index_history"/>
    <n v="50017"/>
    <n v="78612"/>
    <n v="42943"/>
    <n v="43182.558668981481"/>
  </r>
  <r>
    <s v="Donald Trump"/>
    <x v="2"/>
    <n v="43182"/>
    <n v="42937"/>
    <n v="42941"/>
    <d v="2017-07-21T00:00:00"/>
    <x v="239"/>
    <x v="613"/>
    <x v="2"/>
    <s v="Ipsos"/>
    <x v="3"/>
    <n v="1532"/>
    <s v="a"/>
    <n v="0.17934600000000001"/>
    <n v="0"/>
    <n v="35.200000000000003"/>
    <n v="59.1"/>
    <n v="34.73433"/>
    <n v="58.360019999999999"/>
    <m/>
    <s v="T"/>
    <s v="http://polling.reuters.com/#poll/CP3_2/"/>
    <n v="50024"/>
    <n v="78620"/>
    <n v="42944"/>
    <n v="43182.55878472222"/>
  </r>
  <r>
    <s v="Donald Trump"/>
    <x v="2"/>
    <n v="43182"/>
    <n v="42939"/>
    <n v="42941"/>
    <d v="2017-07-23T00:00:00"/>
    <x v="239"/>
    <x v="614"/>
    <x v="0"/>
    <s v="YouGov"/>
    <x v="4"/>
    <n v="1500"/>
    <s v="a"/>
    <n v="0.88238490000000003"/>
    <n v="0"/>
    <n v="39"/>
    <n v="51"/>
    <n v="39.0182"/>
    <n v="53.78143"/>
    <m/>
    <m/>
    <s v="https://d25d2506sfb94s.cloudfront.net/cumulus_uploads/document/u4wgpax6ng/econTabReport.pdf"/>
    <n v="50014"/>
    <n v="78606"/>
    <n v="42942"/>
    <n v="43182.55878472222"/>
  </r>
  <r>
    <s v="Donald Trump"/>
    <x v="2"/>
    <n v="43182"/>
    <n v="42939"/>
    <n v="42941"/>
    <d v="2017-07-23T00:00:00"/>
    <x v="239"/>
    <x v="614"/>
    <x v="0"/>
    <s v="Gallup"/>
    <x v="6"/>
    <n v="1500"/>
    <s v="a"/>
    <n v="0.13736809999999999"/>
    <n v="0"/>
    <n v="37"/>
    <n v="58"/>
    <n v="37.572119999999998"/>
    <n v="56.310969999999998"/>
    <m/>
    <s v="T"/>
    <s v="http://www.gallup.com/poll/201617/gallup-daily-trump-job-approval.aspx"/>
    <n v="50015"/>
    <n v="78610"/>
    <n v="42942"/>
    <n v="43182.55878472222"/>
  </r>
  <r>
    <s v="Donald Trump"/>
    <x v="1"/>
    <n v="43182"/>
    <n v="42937"/>
    <n v="42941"/>
    <d v="2017-07-21T00:00:00"/>
    <x v="239"/>
    <x v="613"/>
    <x v="2"/>
    <s v="Ipsos"/>
    <x v="3"/>
    <n v="1265"/>
    <s v="rv"/>
    <n v="0.205036"/>
    <n v="0"/>
    <n v="36.799999999999997"/>
    <n v="59.1"/>
    <n v="36.634700000000002"/>
    <n v="57.589440000000003"/>
    <m/>
    <s v="T"/>
    <s v="http://polling.reuters.com/#poll/CP3_2/filters/PD1:1"/>
    <n v="50024"/>
    <n v="78623"/>
    <n v="42944"/>
    <n v="43182.558900462966"/>
  </r>
  <r>
    <s v="Donald Trump"/>
    <x v="1"/>
    <n v="43182"/>
    <n v="42939"/>
    <n v="42941"/>
    <d v="2017-07-23T00:00:00"/>
    <x v="239"/>
    <x v="614"/>
    <x v="0"/>
    <s v="Rasmussen Reports/Pulse Opinion Research"/>
    <x v="0"/>
    <n v="1500"/>
    <s v="lv"/>
    <n v="0.12467540000000001"/>
    <n v="0"/>
    <n v="43"/>
    <n v="57"/>
    <n v="39.229849999999999"/>
    <n v="56.485889999999998"/>
    <m/>
    <s v="T"/>
    <s v="http://www.rasmussenreports.com/public_content/politics/trump_administration/trump_approval_index_history"/>
    <n v="50017"/>
    <n v="78612"/>
    <n v="42943"/>
    <n v="43182.558900462966"/>
  </r>
  <r>
    <s v="Donald Trump"/>
    <x v="1"/>
    <n v="43182"/>
    <n v="42939"/>
    <n v="42941"/>
    <d v="2017-07-23T00:00:00"/>
    <x v="239"/>
    <x v="614"/>
    <x v="0"/>
    <s v="YouGov"/>
    <x v="4"/>
    <n v="1282"/>
    <s v="rv"/>
    <n v="0.8474469"/>
    <n v="0"/>
    <n v="41"/>
    <n v="54"/>
    <n v="40.151739999999997"/>
    <n v="54.626690000000004"/>
    <m/>
    <m/>
    <s v="https://d25d2506sfb94s.cloudfront.net/cumulus_uploads/document/u4wgpax6ng/econTabReport.pdf"/>
    <n v="50014"/>
    <n v="78607"/>
    <n v="42942"/>
    <n v="43182.558900462966"/>
  </r>
  <r>
    <s v="Donald Trump"/>
    <x v="0"/>
    <n v="43182"/>
    <n v="42936"/>
    <n v="42940"/>
    <d v="2017-07-20T00:00:00"/>
    <x v="240"/>
    <x v="615"/>
    <x v="2"/>
    <s v="Morning Consult"/>
    <x v="5"/>
    <n v="3981"/>
    <s v="rv"/>
    <n v="0.94107479999999999"/>
    <n v="0"/>
    <n v="44"/>
    <n v="51"/>
    <n v="40.107430000000001"/>
    <n v="54.069670000000002"/>
    <m/>
    <m/>
    <s v="https://morningconsult.com/wp-content/uploads/2017/07/170708_topline_Politico_v2_TB-1.pdf"/>
    <n v="50008"/>
    <n v="78592"/>
    <n v="42941"/>
    <n v="43182.558668981481"/>
  </r>
  <r>
    <s v="Donald Trump"/>
    <x v="0"/>
    <n v="43182"/>
    <n v="42936"/>
    <n v="42940"/>
    <d v="2017-07-20T00:00:00"/>
    <x v="240"/>
    <x v="615"/>
    <x v="2"/>
    <s v="Rasmussen Reports/Pulse Opinion Research"/>
    <x v="0"/>
    <n v="1500"/>
    <s v="lv"/>
    <n v="0.2250238"/>
    <n v="0"/>
    <n v="42"/>
    <n v="58"/>
    <n v="37.017049999999998"/>
    <n v="58.121749999999999"/>
    <m/>
    <s v="T"/>
    <s v="http://www.rasmussenreports.com/public_content/politics/trump_administration/trump_approval_index_history"/>
    <n v="50007"/>
    <n v="78591"/>
    <n v="42941"/>
    <n v="43182.558668981481"/>
  </r>
  <r>
    <s v="Donald Trump"/>
    <x v="0"/>
    <n v="43182"/>
    <n v="42935"/>
    <n v="42940"/>
    <d v="2017-07-19T00:00:00"/>
    <x v="240"/>
    <x v="616"/>
    <x v="4"/>
    <s v="Harris Interactive"/>
    <x v="1"/>
    <n v="2032"/>
    <s v="rv"/>
    <n v="1.0888450000000001"/>
    <n v="0"/>
    <n v="44"/>
    <n v="56"/>
    <n v="40.761139999999997"/>
    <n v="55.406779999999998"/>
    <m/>
    <m/>
    <s v="http://harvardharrispoll.com/wp-content/uploads/2017/07/Crosstabs-HCAPS_July-Wave_Topline-Memo_Registered-Voters_Custom-Banners....pdf"/>
    <n v="50030"/>
    <n v="78630"/>
    <n v="42947"/>
    <n v="43182.558668981481"/>
  </r>
  <r>
    <s v="Donald Trump"/>
    <x v="0"/>
    <n v="43182"/>
    <n v="42936"/>
    <n v="42940"/>
    <d v="2017-07-20T00:00:00"/>
    <x v="240"/>
    <x v="615"/>
    <x v="2"/>
    <s v="Ipsos"/>
    <x v="3"/>
    <n v="1541"/>
    <s v="a"/>
    <n v="0.18396009999999999"/>
    <n v="0"/>
    <n v="35.1"/>
    <n v="58.3"/>
    <n v="35.312469999999998"/>
    <n v="57.222940000000001"/>
    <m/>
    <s v="T"/>
    <s v="http://polling.reuters.com/#poll/CP3_2/"/>
    <n v="50010"/>
    <n v="78602"/>
    <n v="42941"/>
    <n v="43182.558668981481"/>
  </r>
  <r>
    <s v="Donald Trump"/>
    <x v="0"/>
    <n v="43182"/>
    <n v="42938"/>
    <n v="42940"/>
    <d v="2017-07-22T00:00:00"/>
    <x v="240"/>
    <x v="617"/>
    <x v="0"/>
    <s v="Gallup"/>
    <x v="6"/>
    <n v="1500"/>
    <s v="a"/>
    <n v="0.13730020000000001"/>
    <n v="0"/>
    <n v="36"/>
    <n v="59"/>
    <n v="37.240139999999997"/>
    <n v="56.970889999999997"/>
    <m/>
    <s v="T"/>
    <s v="http://www.gallup.com/poll/201617/gallup-daily-trump-job-approval.aspx"/>
    <n v="50009"/>
    <n v="78593"/>
    <n v="42941"/>
    <n v="43182.558668981481"/>
  </r>
  <r>
    <s v="Donald Trump"/>
    <x v="2"/>
    <n v="43182"/>
    <n v="42936"/>
    <n v="42940"/>
    <d v="2017-07-20T00:00:00"/>
    <x v="240"/>
    <x v="615"/>
    <x v="2"/>
    <s v="Ipsos"/>
    <x v="3"/>
    <n v="1541"/>
    <s v="a"/>
    <n v="0.18396009999999999"/>
    <n v="0"/>
    <n v="35.1"/>
    <n v="58.3"/>
    <n v="34.634329999999999"/>
    <n v="57.560020000000002"/>
    <m/>
    <s v="T"/>
    <s v="http://polling.reuters.com/#poll/CP3_2/"/>
    <n v="50010"/>
    <n v="78602"/>
    <n v="42941"/>
    <n v="43182.55878472222"/>
  </r>
  <r>
    <s v="Donald Trump"/>
    <x v="2"/>
    <n v="43182"/>
    <n v="42938"/>
    <n v="42940"/>
    <d v="2017-07-22T00:00:00"/>
    <x v="240"/>
    <x v="617"/>
    <x v="0"/>
    <s v="Gallup"/>
    <x v="6"/>
    <n v="1500"/>
    <s v="a"/>
    <n v="0.13730020000000001"/>
    <n v="0"/>
    <n v="36"/>
    <n v="59"/>
    <n v="36.572119999999998"/>
    <n v="57.310969999999998"/>
    <m/>
    <s v="T"/>
    <s v="http://www.gallup.com/poll/201617/gallup-daily-trump-job-approval.aspx"/>
    <n v="50009"/>
    <n v="78593"/>
    <n v="42941"/>
    <n v="43182.55878472222"/>
  </r>
  <r>
    <s v="Donald Trump"/>
    <x v="1"/>
    <n v="43182"/>
    <n v="42936"/>
    <n v="42940"/>
    <d v="2017-07-20T00:00:00"/>
    <x v="240"/>
    <x v="615"/>
    <x v="2"/>
    <s v="Ipsos"/>
    <x v="3"/>
    <n v="121"/>
    <s v="lv"/>
    <n v="2.0601600000000001E-2"/>
    <n v="0"/>
    <n v="39"/>
    <n v="57"/>
    <n v="38.834710000000001"/>
    <n v="55.489440000000002"/>
    <m/>
    <s v="T"/>
    <s v="http://polling.reuters.com/#poll/CP3_2/filters/LIKELY:1"/>
    <n v="50010"/>
    <n v="78594"/>
    <n v="42941"/>
    <n v="43182.558900462966"/>
  </r>
  <r>
    <s v="Donald Trump"/>
    <x v="1"/>
    <n v="43182"/>
    <n v="42936"/>
    <n v="42940"/>
    <d v="2017-07-20T00:00:00"/>
    <x v="240"/>
    <x v="615"/>
    <x v="2"/>
    <s v="Rasmussen Reports/Pulse Opinion Research"/>
    <x v="0"/>
    <n v="1500"/>
    <s v="lv"/>
    <n v="0.2250238"/>
    <n v="0"/>
    <n v="42"/>
    <n v="58"/>
    <n v="38.229849999999999"/>
    <n v="57.485889999999998"/>
    <m/>
    <s v="T"/>
    <s v="http://www.rasmussenreports.com/public_content/politics/trump_administration/trump_approval_index_history"/>
    <n v="50007"/>
    <n v="78591"/>
    <n v="42941"/>
    <n v="43182.558900462966"/>
  </r>
  <r>
    <s v="Donald Trump"/>
    <x v="1"/>
    <n v="43182"/>
    <n v="42935"/>
    <n v="42940"/>
    <d v="2017-07-19T00:00:00"/>
    <x v="240"/>
    <x v="616"/>
    <x v="4"/>
    <s v="Harris Interactive"/>
    <x v="1"/>
    <n v="2032"/>
    <s v="rv"/>
    <n v="1.0888450000000001"/>
    <n v="0"/>
    <n v="44"/>
    <n v="56"/>
    <n v="41.674059999999997"/>
    <n v="54.936669999999999"/>
    <m/>
    <m/>
    <s v="http://harvardharrispoll.com/wp-content/uploads/2017/07/Crosstabs-HCAPS_July-Wave_Topline-Memo_Registered-Voters_Custom-Banners....pdf"/>
    <n v="50030"/>
    <n v="78630"/>
    <n v="42947"/>
    <n v="43182.558900462966"/>
  </r>
  <r>
    <s v="Donald Trump"/>
    <x v="1"/>
    <n v="43182"/>
    <n v="42936"/>
    <n v="42940"/>
    <d v="2017-07-20T00:00:00"/>
    <x v="240"/>
    <x v="615"/>
    <x v="2"/>
    <s v="Morning Consult"/>
    <x v="5"/>
    <n v="3981"/>
    <s v="rv"/>
    <n v="0.94107479999999999"/>
    <n v="0"/>
    <n v="44"/>
    <n v="51"/>
    <n v="41.112200000000001"/>
    <n v="53.48854"/>
    <m/>
    <m/>
    <s v="https://morningconsult.com/wp-content/uploads/2017/07/170708_topline_Politico_v2_TB-1.pdf"/>
    <n v="50008"/>
    <n v="78592"/>
    <n v="42941"/>
    <n v="43182.558900462966"/>
  </r>
  <r>
    <s v="Donald Trump"/>
    <x v="0"/>
    <n v="43182"/>
    <n v="42935"/>
    <n v="42939"/>
    <d v="2017-07-19T00:00:00"/>
    <x v="241"/>
    <x v="618"/>
    <x v="2"/>
    <s v="Rasmussen Reports/Pulse Opinion Research"/>
    <x v="0"/>
    <n v="1500"/>
    <s v="lv"/>
    <n v="7.5470700000000002E-2"/>
    <n v="0"/>
    <n v="44"/>
    <n v="56"/>
    <n v="39.017049999999998"/>
    <n v="56.121749999999999"/>
    <m/>
    <s v="T"/>
    <s v="http://www.rasmussenreports.com/public_content/politics/trump_administration/trump_approval_index_history"/>
    <n v="50003"/>
    <n v="78587"/>
    <n v="42940"/>
    <n v="43182.558668981481"/>
  </r>
  <r>
    <s v="Donald Trump"/>
    <x v="0"/>
    <n v="43182"/>
    <n v="42935"/>
    <n v="42939"/>
    <d v="2017-07-19T00:00:00"/>
    <x v="241"/>
    <x v="618"/>
    <x v="2"/>
    <s v="Ipsos"/>
    <x v="3"/>
    <n v="1536"/>
    <s v="a"/>
    <n v="0.18704200000000001"/>
    <n v="0"/>
    <n v="36.299999999999997"/>
    <n v="55.7"/>
    <n v="36.51247"/>
    <n v="54.62294"/>
    <m/>
    <s v="T"/>
    <s v="http://polling.reuters.com/#poll/CP3_2/"/>
    <n v="50011"/>
    <n v="78603"/>
    <n v="42941"/>
    <n v="43182.558668981481"/>
  </r>
  <r>
    <s v="Donald Trump"/>
    <x v="0"/>
    <n v="43182"/>
    <n v="42937"/>
    <n v="42939"/>
    <d v="2017-07-21T00:00:00"/>
    <x v="241"/>
    <x v="619"/>
    <x v="0"/>
    <s v="Gallup"/>
    <x v="6"/>
    <n v="1500"/>
    <s v="a"/>
    <n v="0.13735030000000001"/>
    <n v="0"/>
    <n v="37"/>
    <n v="58"/>
    <n v="38.240139999999997"/>
    <n v="55.970889999999997"/>
    <m/>
    <s v="T"/>
    <s v="http://www.gallup.com/poll/201617/gallup-daily-trump-job-approval.aspx"/>
    <n v="50005"/>
    <n v="78589"/>
    <n v="42940"/>
    <n v="43182.558668981481"/>
  </r>
  <r>
    <s v="Donald Trump"/>
    <x v="2"/>
    <n v="43182"/>
    <n v="42935"/>
    <n v="42939"/>
    <d v="2017-07-19T00:00:00"/>
    <x v="241"/>
    <x v="618"/>
    <x v="2"/>
    <s v="Ipsos"/>
    <x v="3"/>
    <n v="1536"/>
    <s v="a"/>
    <n v="0.18704200000000001"/>
    <n v="0"/>
    <n v="36.299999999999997"/>
    <n v="55.7"/>
    <n v="35.834330000000001"/>
    <n v="54.96002"/>
    <m/>
    <s v="T"/>
    <s v="http://polling.reuters.com/#poll/CP3_2/"/>
    <n v="50011"/>
    <n v="78603"/>
    <n v="42941"/>
    <n v="43182.55878472222"/>
  </r>
  <r>
    <s v="Donald Trump"/>
    <x v="2"/>
    <n v="43182"/>
    <n v="42937"/>
    <n v="42939"/>
    <d v="2017-07-21T00:00:00"/>
    <x v="241"/>
    <x v="619"/>
    <x v="0"/>
    <s v="Gallup"/>
    <x v="6"/>
    <n v="1500"/>
    <s v="a"/>
    <n v="0.13735030000000001"/>
    <n v="0"/>
    <n v="37"/>
    <n v="58"/>
    <n v="37.572119999999998"/>
    <n v="56.310969999999998"/>
    <m/>
    <s v="T"/>
    <s v="http://www.gallup.com/poll/201617/gallup-daily-trump-job-approval.aspx"/>
    <n v="50005"/>
    <n v="78589"/>
    <n v="42940"/>
    <n v="43182.55878472222"/>
  </r>
  <r>
    <s v="Donald Trump"/>
    <x v="1"/>
    <n v="43182"/>
    <n v="42935"/>
    <n v="42939"/>
    <d v="2017-07-19T00:00:00"/>
    <x v="241"/>
    <x v="618"/>
    <x v="2"/>
    <s v="Rasmussen Reports/Pulse Opinion Research"/>
    <x v="0"/>
    <n v="1500"/>
    <s v="lv"/>
    <n v="7.5470700000000002E-2"/>
    <n v="0"/>
    <n v="44"/>
    <n v="56"/>
    <n v="40.229849999999999"/>
    <n v="55.485889999999998"/>
    <m/>
    <s v="T"/>
    <s v="http://www.rasmussenreports.com/public_content/politics/trump_administration/trump_approval_index_history"/>
    <n v="50003"/>
    <n v="78587"/>
    <n v="42940"/>
    <n v="43182.558900462966"/>
  </r>
  <r>
    <s v="Donald Trump"/>
    <x v="1"/>
    <n v="43182"/>
    <n v="42935"/>
    <n v="42939"/>
    <d v="2017-07-19T00:00:00"/>
    <x v="241"/>
    <x v="618"/>
    <x v="2"/>
    <s v="Ipsos"/>
    <x v="3"/>
    <n v="222"/>
    <s v="lv"/>
    <n v="3.9686100000000002E-2"/>
    <n v="0"/>
    <n v="39"/>
    <n v="57"/>
    <n v="38.834710000000001"/>
    <n v="55.489440000000002"/>
    <m/>
    <s v="T"/>
    <s v="http://polling.reuters.com/#poll/CP3_2/filters/LIKELY:1"/>
    <n v="50011"/>
    <n v="78595"/>
    <n v="42941"/>
    <n v="43182.558900462966"/>
  </r>
  <r>
    <s v="Donald Trump"/>
    <x v="0"/>
    <n v="43182"/>
    <n v="42934"/>
    <n v="42938"/>
    <d v="2017-07-18T00:00:00"/>
    <x v="242"/>
    <x v="620"/>
    <x v="2"/>
    <s v="Ipsos"/>
    <x v="3"/>
    <n v="1585"/>
    <s v="a"/>
    <n v="0.1969322"/>
    <n v="0"/>
    <n v="36.799999999999997"/>
    <n v="55.1"/>
    <n v="37.01247"/>
    <n v="54.022939999999998"/>
    <m/>
    <s v="T"/>
    <s v="http://polling.reuters.com/#poll/CP3_2/"/>
    <n v="50012"/>
    <n v="78604"/>
    <n v="42941"/>
    <n v="43182.558668981481"/>
  </r>
  <r>
    <s v="Donald Trump"/>
    <x v="0"/>
    <n v="43182"/>
    <n v="42936"/>
    <n v="42938"/>
    <d v="2017-07-20T00:00:00"/>
    <x v="242"/>
    <x v="621"/>
    <x v="0"/>
    <s v="Gallup"/>
    <x v="6"/>
    <n v="1500"/>
    <s v="a"/>
    <n v="0.1378663"/>
    <n v="0"/>
    <n v="39"/>
    <n v="55"/>
    <n v="40.240139999999997"/>
    <n v="52.970889999999997"/>
    <m/>
    <s v="T"/>
    <s v="http://www.gallup.com/poll/201617/gallup-daily-trump-job-approval.aspx"/>
    <n v="50002"/>
    <n v="78586"/>
    <n v="42939"/>
    <n v="43182.558668981481"/>
  </r>
  <r>
    <s v="Donald Trump"/>
    <x v="2"/>
    <n v="43182"/>
    <n v="42934"/>
    <n v="42938"/>
    <d v="2017-07-18T00:00:00"/>
    <x v="242"/>
    <x v="620"/>
    <x v="2"/>
    <s v="Ipsos"/>
    <x v="3"/>
    <n v="1585"/>
    <s v="a"/>
    <n v="0.1969322"/>
    <n v="0"/>
    <n v="36.799999999999997"/>
    <n v="55.1"/>
    <n v="36.334330000000001"/>
    <n v="54.360019999999999"/>
    <m/>
    <s v="T"/>
    <s v="http://polling.reuters.com/#poll/CP3_2/"/>
    <n v="50012"/>
    <n v="78604"/>
    <n v="42941"/>
    <n v="43182.55878472222"/>
  </r>
  <r>
    <s v="Donald Trump"/>
    <x v="2"/>
    <n v="43182"/>
    <n v="42936"/>
    <n v="42938"/>
    <d v="2017-07-20T00:00:00"/>
    <x v="242"/>
    <x v="621"/>
    <x v="0"/>
    <s v="Gallup"/>
    <x v="6"/>
    <n v="1500"/>
    <s v="a"/>
    <n v="0.1378663"/>
    <n v="0"/>
    <n v="39"/>
    <n v="55"/>
    <n v="39.572119999999998"/>
    <n v="53.310969999999998"/>
    <m/>
    <s v="T"/>
    <s v="http://www.gallup.com/poll/201617/gallup-daily-trump-job-approval.aspx"/>
    <n v="50002"/>
    <n v="78586"/>
    <n v="42939"/>
    <n v="43182.55878472222"/>
  </r>
  <r>
    <s v="Donald Trump"/>
    <x v="1"/>
    <n v="43182"/>
    <n v="42934"/>
    <n v="42938"/>
    <d v="2017-07-18T00:00:00"/>
    <x v="242"/>
    <x v="620"/>
    <x v="2"/>
    <s v="Ipsos"/>
    <x v="3"/>
    <n v="332"/>
    <s v="lv"/>
    <n v="6.2288999999999997E-2"/>
    <n v="0"/>
    <n v="41"/>
    <n v="56"/>
    <n v="40.834710000000001"/>
    <n v="54.489440000000002"/>
    <m/>
    <s v="T"/>
    <s v="http://polling.reuters.com/#poll/CP3_2/filters/LIKELY:1"/>
    <n v="50012"/>
    <n v="78596"/>
    <n v="42941"/>
    <n v="43182.558900462966"/>
  </r>
  <r>
    <s v="Donald Trump"/>
    <x v="0"/>
    <n v="43182"/>
    <n v="42933"/>
    <n v="42937"/>
    <d v="2017-07-17T00:00:00"/>
    <x v="243"/>
    <x v="622"/>
    <x v="2"/>
    <s v="Ipsos"/>
    <x v="3"/>
    <n v="1574"/>
    <s v="a"/>
    <n v="0.19953019999999999"/>
    <n v="0"/>
    <n v="38"/>
    <n v="54.9"/>
    <n v="38.212470000000003"/>
    <n v="53.822940000000003"/>
    <m/>
    <s v="T"/>
    <s v="http://polling.reuters.com/#poll/CP3_2/"/>
    <n v="50013"/>
    <n v="78605"/>
    <n v="42941"/>
    <n v="43182.558668981481"/>
  </r>
  <r>
    <s v="Donald Trump"/>
    <x v="0"/>
    <n v="43182"/>
    <n v="42935"/>
    <n v="42937"/>
    <d v="2017-07-19T00:00:00"/>
    <x v="243"/>
    <x v="623"/>
    <x v="0"/>
    <s v="Gallup"/>
    <x v="6"/>
    <n v="1500"/>
    <s v="a"/>
    <n v="0.1383867"/>
    <n v="0"/>
    <n v="38"/>
    <n v="57"/>
    <n v="39.240139999999997"/>
    <n v="54.970889999999997"/>
    <m/>
    <s v="T"/>
    <s v="http://www.gallup.com/poll/201617/gallup-daily-trump-job-approval.aspx"/>
    <n v="50001"/>
    <n v="78585"/>
    <n v="42938"/>
    <n v="43182.558668981481"/>
  </r>
  <r>
    <s v="Donald Trump"/>
    <x v="2"/>
    <n v="43182"/>
    <n v="42933"/>
    <n v="42937"/>
    <d v="2017-07-17T00:00:00"/>
    <x v="243"/>
    <x v="622"/>
    <x v="2"/>
    <s v="Ipsos"/>
    <x v="3"/>
    <n v="1574"/>
    <s v="a"/>
    <n v="0.19953019999999999"/>
    <n v="0"/>
    <n v="38"/>
    <n v="54.9"/>
    <n v="37.534329999999997"/>
    <n v="54.160020000000003"/>
    <m/>
    <s v="T"/>
    <s v="http://polling.reuters.com/#poll/CP3_2/"/>
    <n v="50013"/>
    <n v="78605"/>
    <n v="42941"/>
    <n v="43182.55878472222"/>
  </r>
  <r>
    <s v="Donald Trump"/>
    <x v="2"/>
    <n v="43182"/>
    <n v="42935"/>
    <n v="42937"/>
    <d v="2017-07-19T00:00:00"/>
    <x v="243"/>
    <x v="623"/>
    <x v="0"/>
    <s v="Gallup"/>
    <x v="6"/>
    <n v="1500"/>
    <s v="a"/>
    <n v="0.1383867"/>
    <n v="0"/>
    <n v="38"/>
    <n v="57"/>
    <n v="38.572119999999998"/>
    <n v="55.310969999999998"/>
    <m/>
    <s v="T"/>
    <s v="http://www.gallup.com/poll/201617/gallup-daily-trump-job-approval.aspx"/>
    <n v="50001"/>
    <n v="78585"/>
    <n v="42938"/>
    <n v="43182.55878472222"/>
  </r>
  <r>
    <s v="Donald Trump"/>
    <x v="1"/>
    <n v="43182"/>
    <n v="42933"/>
    <n v="42937"/>
    <d v="2017-07-17T00:00:00"/>
    <x v="243"/>
    <x v="622"/>
    <x v="2"/>
    <s v="Ipsos"/>
    <x v="3"/>
    <n v="416"/>
    <s v="lv"/>
    <n v="8.1840999999999997E-2"/>
    <n v="0"/>
    <n v="39"/>
    <n v="57"/>
    <n v="38.834710000000001"/>
    <n v="55.489440000000002"/>
    <m/>
    <s v="T"/>
    <s v="http://polling.reuters.com/#poll/CP3_2/filters/LIKELY:1"/>
    <n v="50013"/>
    <n v="78597"/>
    <n v="42941"/>
    <n v="43182.558900462966"/>
  </r>
  <r>
    <s v="Donald Trump"/>
    <x v="0"/>
    <n v="43182"/>
    <n v="42930"/>
    <n v="42936"/>
    <d v="2017-07-14T00:00:00"/>
    <x v="244"/>
    <x v="624"/>
    <x v="1"/>
    <s v="SurveyMonkey"/>
    <x v="1"/>
    <n v="8382"/>
    <s v="a"/>
    <n v="0.38949790000000001"/>
    <n v="0"/>
    <n v="42"/>
    <n v="57"/>
    <n v="40.02366"/>
    <n v="55.446770000000001"/>
    <m/>
    <m/>
    <s v="https://drive.google.com/file/d/0BztOs71zt1WpU2czTHoyREpORXM/view"/>
    <n v="49999"/>
    <n v="78582"/>
    <n v="42937"/>
    <n v="43182.558668981481"/>
  </r>
  <r>
    <s v="Donald Trump"/>
    <x v="0"/>
    <n v="43182"/>
    <n v="42932"/>
    <n v="42936"/>
    <d v="2017-07-16T00:00:00"/>
    <x v="244"/>
    <x v="625"/>
    <x v="2"/>
    <s v="Ipsos"/>
    <x v="3"/>
    <n v="1544"/>
    <s v="a"/>
    <n v="0.19933480000000001"/>
    <n v="0"/>
    <n v="38.299999999999997"/>
    <n v="55.6"/>
    <n v="38.51247"/>
    <n v="54.522939999999998"/>
    <m/>
    <s v="T"/>
    <s v="http://polling.reuters.com/#poll/CP3_2/"/>
    <n v="49995"/>
    <n v="78575"/>
    <n v="42937"/>
    <n v="43182.558668981481"/>
  </r>
  <r>
    <s v="Donald Trump"/>
    <x v="0"/>
    <n v="43182"/>
    <n v="42934"/>
    <n v="42936"/>
    <d v="2017-07-18T00:00:00"/>
    <x v="244"/>
    <x v="626"/>
    <x v="0"/>
    <s v="Rasmussen Reports/Pulse Opinion Research"/>
    <x v="0"/>
    <n v="1500"/>
    <s v="lv"/>
    <n v="0.12576770000000001"/>
    <n v="0"/>
    <n v="43"/>
    <n v="57"/>
    <n v="38.017049999999998"/>
    <n v="57.121749999999999"/>
    <m/>
    <s v="T"/>
    <s v="http://www.rasmussenreports.com/public_content/politics/trump_administration/trump_approval_index_history"/>
    <n v="49993"/>
    <n v="78570"/>
    <n v="42937"/>
    <n v="43182.558668981481"/>
  </r>
  <r>
    <s v="Donald Trump"/>
    <x v="0"/>
    <n v="43182"/>
    <n v="42933"/>
    <n v="42936"/>
    <d v="2017-07-17T00:00:00"/>
    <x v="244"/>
    <x v="627"/>
    <x v="3"/>
    <s v="American Research Group"/>
    <x v="0"/>
    <n v="1100"/>
    <s v="a"/>
    <n v="1.0952729999999999"/>
    <n v="0"/>
    <n v="35"/>
    <n v="57"/>
    <n v="36.766509999999997"/>
    <n v="54.629040000000003"/>
    <m/>
    <m/>
    <s v="http://americanresearchgroup.com/economy/"/>
    <n v="49998"/>
    <n v="78581"/>
    <n v="42937"/>
    <n v="43182.558668981481"/>
  </r>
  <r>
    <s v="Donald Trump"/>
    <x v="0"/>
    <n v="43182"/>
    <n v="42934"/>
    <n v="42936"/>
    <d v="2017-07-18T00:00:00"/>
    <x v="244"/>
    <x v="626"/>
    <x v="0"/>
    <s v="Gallup"/>
    <x v="6"/>
    <n v="1500"/>
    <s v="a"/>
    <n v="0.1389117"/>
    <n v="0"/>
    <n v="37"/>
    <n v="58"/>
    <n v="38.240139999999997"/>
    <n v="55.970889999999997"/>
    <m/>
    <s v="T"/>
    <s v="http://www.gallup.com/poll/201617/gallup-daily-trump-job-approval.aspx"/>
    <n v="49994"/>
    <n v="78571"/>
    <n v="42937"/>
    <n v="43182.558668981481"/>
  </r>
  <r>
    <s v="Donald Trump"/>
    <x v="2"/>
    <n v="43182"/>
    <n v="42930"/>
    <n v="42936"/>
    <d v="2017-07-14T00:00:00"/>
    <x v="244"/>
    <x v="624"/>
    <x v="1"/>
    <s v="SurveyMonkey"/>
    <x v="1"/>
    <n v="8382"/>
    <s v="a"/>
    <n v="0.38949790000000001"/>
    <n v="0"/>
    <n v="42"/>
    <n v="57"/>
    <n v="39.352829999999997"/>
    <n v="55.783079999999998"/>
    <m/>
    <m/>
    <s v="https://drive.google.com/file/d/0BztOs71zt1WpU2czTHoyREpORXM/view"/>
    <n v="49999"/>
    <n v="78582"/>
    <n v="42937"/>
    <n v="43182.55878472222"/>
  </r>
  <r>
    <s v="Donald Trump"/>
    <x v="2"/>
    <n v="43182"/>
    <n v="42932"/>
    <n v="42936"/>
    <d v="2017-07-16T00:00:00"/>
    <x v="244"/>
    <x v="625"/>
    <x v="2"/>
    <s v="Ipsos"/>
    <x v="3"/>
    <n v="1544"/>
    <s v="a"/>
    <n v="0.19933480000000001"/>
    <n v="0"/>
    <n v="38.299999999999997"/>
    <n v="55.6"/>
    <n v="37.834330000000001"/>
    <n v="54.860019999999999"/>
    <m/>
    <s v="T"/>
    <s v="http://polling.reuters.com/#poll/CP3_2/"/>
    <n v="49995"/>
    <n v="78575"/>
    <n v="42937"/>
    <n v="43182.55878472222"/>
  </r>
  <r>
    <s v="Donald Trump"/>
    <x v="2"/>
    <n v="43182"/>
    <n v="42934"/>
    <n v="42936"/>
    <d v="2017-07-18T00:00:00"/>
    <x v="244"/>
    <x v="626"/>
    <x v="0"/>
    <s v="Gallup"/>
    <x v="6"/>
    <n v="1500"/>
    <s v="a"/>
    <n v="0.1389117"/>
    <n v="0"/>
    <n v="37"/>
    <n v="58"/>
    <n v="37.572119999999998"/>
    <n v="56.310969999999998"/>
    <m/>
    <s v="T"/>
    <s v="http://www.gallup.com/poll/201617/gallup-daily-trump-job-approval.aspx"/>
    <n v="49994"/>
    <n v="78571"/>
    <n v="42937"/>
    <n v="43182.55878472222"/>
  </r>
  <r>
    <s v="Donald Trump"/>
    <x v="2"/>
    <n v="43182"/>
    <n v="42933"/>
    <n v="42936"/>
    <d v="2017-07-17T00:00:00"/>
    <x v="244"/>
    <x v="627"/>
    <x v="3"/>
    <s v="American Research Group"/>
    <x v="0"/>
    <n v="1100"/>
    <s v="a"/>
    <n v="1.0952729999999999"/>
    <n v="0"/>
    <n v="35"/>
    <n v="57"/>
    <n v="36.155920000000002"/>
    <n v="55.008929999999999"/>
    <m/>
    <m/>
    <s v="http://americanresearchgroup.com/economy/"/>
    <n v="49998"/>
    <n v="78581"/>
    <n v="42937"/>
    <n v="43182.55878472222"/>
  </r>
  <r>
    <s v="Donald Trump"/>
    <x v="1"/>
    <n v="43182"/>
    <n v="42930"/>
    <n v="42936"/>
    <d v="2017-07-14T00:00:00"/>
    <x v="244"/>
    <x v="624"/>
    <x v="1"/>
    <s v="SurveyMonkey"/>
    <x v="1"/>
    <n v="7549"/>
    <s v="rv"/>
    <n v="0.3963815"/>
    <n v="0"/>
    <n v="42"/>
    <n v="57"/>
    <n v="39.842950000000002"/>
    <n v="55.259030000000003"/>
    <m/>
    <m/>
    <s v="https://drive.google.com/file/d/0BztOs71zt1WpU2czTHoyREpORXM/view"/>
    <n v="49999"/>
    <n v="78583"/>
    <n v="42937"/>
    <n v="43182.558900462966"/>
  </r>
  <r>
    <s v="Donald Trump"/>
    <x v="1"/>
    <n v="43182"/>
    <n v="42932"/>
    <n v="42936"/>
    <d v="2017-07-16T00:00:00"/>
    <x v="244"/>
    <x v="625"/>
    <x v="2"/>
    <s v="Ipsos"/>
    <x v="3"/>
    <n v="470"/>
    <s v="lv"/>
    <n v="9.6667199999999995E-2"/>
    <n v="0"/>
    <n v="39"/>
    <n v="57.9"/>
    <n v="38.834710000000001"/>
    <n v="56.38944"/>
    <m/>
    <s v="T"/>
    <s v="http://polling.reuters.com/#poll/CP3_2/filters/LIKELY:1"/>
    <n v="49995"/>
    <n v="78578"/>
    <n v="42937"/>
    <n v="43182.558900462966"/>
  </r>
  <r>
    <s v="Donald Trump"/>
    <x v="1"/>
    <n v="43182"/>
    <n v="42934"/>
    <n v="42936"/>
    <d v="2017-07-18T00:00:00"/>
    <x v="244"/>
    <x v="626"/>
    <x v="0"/>
    <s v="Rasmussen Reports/Pulse Opinion Research"/>
    <x v="0"/>
    <n v="1500"/>
    <s v="lv"/>
    <n v="0.12576770000000001"/>
    <n v="0"/>
    <n v="43"/>
    <n v="57"/>
    <n v="39.229849999999999"/>
    <n v="56.485889999999998"/>
    <m/>
    <s v="T"/>
    <s v="http://www.rasmussenreports.com/public_content/politics/trump_administration/trump_approval_index_history"/>
    <n v="49993"/>
    <n v="78570"/>
    <n v="42937"/>
    <n v="43182.558900462966"/>
  </r>
  <r>
    <s v="Donald Trump"/>
    <x v="0"/>
    <n v="43182"/>
    <n v="42929"/>
    <n v="42935"/>
    <d v="2017-07-13T00:00:00"/>
    <x v="245"/>
    <x v="628"/>
    <x v="1"/>
    <s v="icitizen"/>
    <x v="5"/>
    <n v="903"/>
    <s v="a"/>
    <n v="0.45389560000000001"/>
    <n v="0"/>
    <n v="33"/>
    <n v="66"/>
    <n v="35.066600000000001"/>
    <n v="59.750590000000003"/>
    <m/>
    <m/>
    <s v="https://projects.fivethirtyeight.com.s3.amazonaws.com/polls/2018_icitizen_national.pdf"/>
    <n v="50966"/>
    <n v="80607"/>
    <n v="43159"/>
    <n v="43182.558668981481"/>
  </r>
  <r>
    <s v="Donald Trump"/>
    <x v="0"/>
    <n v="43182"/>
    <n v="42931"/>
    <n v="42935"/>
    <d v="2017-07-15T00:00:00"/>
    <x v="245"/>
    <x v="629"/>
    <x v="2"/>
    <s v="Ipsos"/>
    <x v="3"/>
    <n v="1505"/>
    <s v="a"/>
    <n v="0.1972623"/>
    <n v="0"/>
    <n v="38.299999999999997"/>
    <n v="56.5"/>
    <n v="38.51247"/>
    <n v="55.422939999999997"/>
    <m/>
    <s v="T"/>
    <s v="http://polling.reuters.com/#poll/CP3_2/"/>
    <n v="49996"/>
    <n v="78576"/>
    <n v="42937"/>
    <n v="43182.558668981481"/>
  </r>
  <r>
    <s v="Donald Trump"/>
    <x v="0"/>
    <n v="43182"/>
    <n v="42933"/>
    <n v="42935"/>
    <d v="2017-07-17T00:00:00"/>
    <x v="245"/>
    <x v="630"/>
    <x v="0"/>
    <s v="Rasmussen Reports/Pulse Opinion Research"/>
    <x v="0"/>
    <n v="1500"/>
    <s v="lv"/>
    <n v="0.1255792"/>
    <n v="0"/>
    <n v="43"/>
    <n v="57"/>
    <n v="38.017049999999998"/>
    <n v="57.121749999999999"/>
    <m/>
    <s v="T"/>
    <s v="http://www.rasmussenreports.com/public_content/politics/trump_administration/trump_approval_index_history"/>
    <n v="49991"/>
    <n v="78568"/>
    <n v="42936"/>
    <n v="43182.558668981481"/>
  </r>
  <r>
    <s v="Donald Trump"/>
    <x v="0"/>
    <n v="43182"/>
    <n v="42933"/>
    <n v="42935"/>
    <d v="2017-07-17T00:00:00"/>
    <x v="245"/>
    <x v="630"/>
    <x v="0"/>
    <s v="Gallup"/>
    <x v="6"/>
    <n v="1500"/>
    <s v="a"/>
    <n v="0.13944129999999999"/>
    <n v="0"/>
    <n v="36"/>
    <n v="59"/>
    <n v="37.240139999999997"/>
    <n v="56.970889999999997"/>
    <m/>
    <s v="T"/>
    <s v="http://www.gallup.com/poll/201617/gallup-daily-trump-job-approval.aspx"/>
    <n v="49992"/>
    <n v="78569"/>
    <n v="42936"/>
    <n v="43182.558668981481"/>
  </r>
  <r>
    <s v="Donald Trump"/>
    <x v="0"/>
    <n v="43182"/>
    <n v="42933"/>
    <n v="42935"/>
    <d v="2017-07-17T00:00:00"/>
    <x v="245"/>
    <x v="630"/>
    <x v="0"/>
    <s v="SurveyUSA"/>
    <x v="2"/>
    <n v="1250"/>
    <s v="a"/>
    <n v="2.2003469999999998"/>
    <n v="0"/>
    <n v="44"/>
    <n v="51"/>
    <n v="42.412640000000003"/>
    <n v="52.322360000000003"/>
    <m/>
    <m/>
    <s v="http://www.imediaethics.org/topline-methodology-statement-for-usa-todayimediaethics-poll/"/>
    <n v="50004"/>
    <n v="78588"/>
    <n v="42940"/>
    <n v="43182.558668981481"/>
  </r>
  <r>
    <s v="Donald Trump"/>
    <x v="2"/>
    <n v="43182"/>
    <n v="42929"/>
    <n v="42935"/>
    <d v="2017-07-13T00:00:00"/>
    <x v="245"/>
    <x v="628"/>
    <x v="1"/>
    <s v="icitizen"/>
    <x v="5"/>
    <n v="903"/>
    <s v="a"/>
    <n v="0.45389560000000001"/>
    <n v="0"/>
    <n v="33"/>
    <n v="66"/>
    <n v="34.499200000000002"/>
    <n v="60.028239999999997"/>
    <m/>
    <m/>
    <s v="https://projects.fivethirtyeight.com.s3.amazonaws.com/polls/2018_icitizen_national.pdf"/>
    <n v="50966"/>
    <n v="80607"/>
    <n v="43159"/>
    <n v="43182.55878472222"/>
  </r>
  <r>
    <s v="Donald Trump"/>
    <x v="2"/>
    <n v="43182"/>
    <n v="42931"/>
    <n v="42935"/>
    <d v="2017-07-15T00:00:00"/>
    <x v="245"/>
    <x v="629"/>
    <x v="2"/>
    <s v="Ipsos"/>
    <x v="3"/>
    <n v="1505"/>
    <s v="a"/>
    <n v="0.1972623"/>
    <n v="0"/>
    <n v="38.299999999999997"/>
    <n v="56.5"/>
    <n v="37.834330000000001"/>
    <n v="55.760019999999997"/>
    <m/>
    <s v="T"/>
    <s v="http://polling.reuters.com/#poll/CP3_2/"/>
    <n v="49996"/>
    <n v="78576"/>
    <n v="42937"/>
    <n v="43182.55878472222"/>
  </r>
  <r>
    <s v="Donald Trump"/>
    <x v="2"/>
    <n v="43182"/>
    <n v="42933"/>
    <n v="42935"/>
    <d v="2017-07-17T00:00:00"/>
    <x v="245"/>
    <x v="630"/>
    <x v="0"/>
    <s v="SurveyUSA"/>
    <x v="2"/>
    <n v="1250"/>
    <s v="a"/>
    <n v="2.2003469999999998"/>
    <n v="0"/>
    <n v="44"/>
    <n v="51"/>
    <n v="42.226179999999999"/>
    <n v="52.347499999999997"/>
    <m/>
    <m/>
    <s v="http://www.imediaethics.org/topline-methodology-statement-for-usa-todayimediaethics-poll/"/>
    <n v="50004"/>
    <n v="78588"/>
    <n v="42940"/>
    <n v="43182.55878472222"/>
  </r>
  <r>
    <s v="Donald Trump"/>
    <x v="2"/>
    <n v="43182"/>
    <n v="42933"/>
    <n v="42935"/>
    <d v="2017-07-17T00:00:00"/>
    <x v="245"/>
    <x v="630"/>
    <x v="0"/>
    <s v="Gallup"/>
    <x v="6"/>
    <n v="1500"/>
    <s v="a"/>
    <n v="0.13944129999999999"/>
    <n v="0"/>
    <n v="36"/>
    <n v="59"/>
    <n v="36.572119999999998"/>
    <n v="57.310969999999998"/>
    <m/>
    <s v="T"/>
    <s v="http://www.gallup.com/poll/201617/gallup-daily-trump-job-approval.aspx"/>
    <n v="49992"/>
    <n v="78569"/>
    <n v="42936"/>
    <n v="43182.55878472222"/>
  </r>
  <r>
    <s v="Donald Trump"/>
    <x v="1"/>
    <n v="43182"/>
    <n v="42931"/>
    <n v="42935"/>
    <d v="2017-07-15T00:00:00"/>
    <x v="245"/>
    <x v="629"/>
    <x v="2"/>
    <s v="Ipsos"/>
    <x v="3"/>
    <n v="444"/>
    <s v="lv"/>
    <n v="9.5006800000000002E-2"/>
    <n v="0"/>
    <n v="40.5"/>
    <n v="55.3"/>
    <n v="40.334710000000001"/>
    <n v="53.789439999999999"/>
    <m/>
    <s v="T"/>
    <s v="http://polling.reuters.com/#poll/CP3_2/filters/LIKELY:1"/>
    <n v="49996"/>
    <n v="78579"/>
    <n v="42937"/>
    <n v="43182.558900462966"/>
  </r>
  <r>
    <s v="Donald Trump"/>
    <x v="1"/>
    <n v="43182"/>
    <n v="42933"/>
    <n v="42935"/>
    <d v="2017-07-17T00:00:00"/>
    <x v="245"/>
    <x v="630"/>
    <x v="0"/>
    <s v="Rasmussen Reports/Pulse Opinion Research"/>
    <x v="0"/>
    <n v="1500"/>
    <s v="lv"/>
    <n v="0.1255792"/>
    <n v="0"/>
    <n v="43"/>
    <n v="57"/>
    <n v="39.229849999999999"/>
    <n v="56.485889999999998"/>
    <m/>
    <s v="T"/>
    <s v="http://www.rasmussenreports.com/public_content/politics/trump_administration/trump_approval_index_history"/>
    <n v="49991"/>
    <n v="78568"/>
    <n v="42936"/>
    <n v="43182.558900462966"/>
  </r>
  <r>
    <s v="Donald Trump"/>
    <x v="0"/>
    <n v="43182"/>
    <n v="42930"/>
    <n v="42934"/>
    <d v="2017-07-14T00:00:00"/>
    <x v="246"/>
    <x v="631"/>
    <x v="2"/>
    <s v="Ipsos"/>
    <x v="3"/>
    <n v="1473"/>
    <s v="a"/>
    <n v="0.19534170000000001"/>
    <n v="0"/>
    <n v="37.6"/>
    <n v="58.1"/>
    <n v="37.812469999999998"/>
    <n v="57.022939999999998"/>
    <m/>
    <s v="T"/>
    <s v="http://polling.reuters.com/#poll/CP3_2/"/>
    <n v="49997"/>
    <n v="78577"/>
    <n v="42937"/>
    <n v="43182.558668981481"/>
  </r>
  <r>
    <s v="Donald Trump"/>
    <x v="0"/>
    <n v="43182"/>
    <n v="42932"/>
    <n v="42934"/>
    <d v="2017-07-16T00:00:00"/>
    <x v="246"/>
    <x v="632"/>
    <x v="0"/>
    <s v="Rasmussen Reports/Pulse Opinion Research"/>
    <x v="0"/>
    <n v="1500"/>
    <s v="lv"/>
    <n v="0.12515499999999999"/>
    <n v="0"/>
    <n v="42"/>
    <n v="58"/>
    <n v="37.017049999999998"/>
    <n v="58.121749999999999"/>
    <m/>
    <s v="T"/>
    <s v="http://www.rasmussenreports.com/public_content/politics/trump_administration/trump_approval_index_history"/>
    <n v="49986"/>
    <n v="78560"/>
    <n v="42935"/>
    <n v="43182.558668981481"/>
  </r>
  <r>
    <s v="Donald Trump"/>
    <x v="0"/>
    <n v="43182"/>
    <n v="42931"/>
    <n v="42934"/>
    <d v="2017-07-15T00:00:00"/>
    <x v="246"/>
    <x v="633"/>
    <x v="3"/>
    <s v="YouGov"/>
    <x v="4"/>
    <n v="1500"/>
    <s v="a"/>
    <n v="0.87702539999999996"/>
    <n v="0"/>
    <n v="38"/>
    <n v="54"/>
    <n v="38.612949999999998"/>
    <n v="56.491219999999998"/>
    <m/>
    <m/>
    <s v="https://d25d2506sfb94s.cloudfront.net/cumulus_uploads/document/tkeqcl9vz3/econTabReport.pdf"/>
    <n v="49987"/>
    <n v="78561"/>
    <n v="42935"/>
    <n v="43182.558668981481"/>
  </r>
  <r>
    <s v="Donald Trump"/>
    <x v="0"/>
    <n v="43182"/>
    <n v="42932"/>
    <n v="42934"/>
    <d v="2017-07-16T00:00:00"/>
    <x v="246"/>
    <x v="632"/>
    <x v="0"/>
    <s v="Fox News"/>
    <x v="2"/>
    <n v="1020"/>
    <s v="rv"/>
    <n v="1.719862"/>
    <n v="0"/>
    <n v="41"/>
    <n v="53"/>
    <n v="39.549630000000001"/>
    <n v="54.05498"/>
    <m/>
    <m/>
    <s v="http://www.foxnews.com/politics/interactive/2017/07/19/fox-news-poll-july-19-2017.html"/>
    <n v="49990"/>
    <n v="78567"/>
    <n v="42935"/>
    <n v="43182.558668981481"/>
  </r>
  <r>
    <s v="Donald Trump"/>
    <x v="0"/>
    <n v="43182"/>
    <n v="42932"/>
    <n v="42934"/>
    <d v="2017-07-16T00:00:00"/>
    <x v="246"/>
    <x v="632"/>
    <x v="0"/>
    <s v="Gallup"/>
    <x v="6"/>
    <n v="1500"/>
    <s v="a"/>
    <n v="0.13997560000000001"/>
    <n v="0"/>
    <n v="37"/>
    <n v="57"/>
    <n v="38.240139999999997"/>
    <n v="54.970889999999997"/>
    <m/>
    <s v="T"/>
    <s v="http://www.gallup.com/poll/201617/gallup-daily-trump-job-approval.aspx"/>
    <n v="49988"/>
    <n v="78564"/>
    <n v="42935"/>
    <n v="43182.558668981481"/>
  </r>
  <r>
    <s v="Donald Trump"/>
    <x v="2"/>
    <n v="43182"/>
    <n v="42930"/>
    <n v="42934"/>
    <d v="2017-07-14T00:00:00"/>
    <x v="246"/>
    <x v="631"/>
    <x v="2"/>
    <s v="Ipsos"/>
    <x v="3"/>
    <n v="1473"/>
    <s v="a"/>
    <n v="0.19534170000000001"/>
    <n v="0"/>
    <n v="37.6"/>
    <n v="58.1"/>
    <n v="37.134329999999999"/>
    <n v="57.360019999999999"/>
    <m/>
    <s v="T"/>
    <s v="http://polling.reuters.com/#poll/CP3_2/"/>
    <n v="49997"/>
    <n v="78577"/>
    <n v="42937"/>
    <n v="43182.55878472222"/>
  </r>
  <r>
    <s v="Donald Trump"/>
    <x v="2"/>
    <n v="43182"/>
    <n v="42932"/>
    <n v="42934"/>
    <d v="2017-07-16T00:00:00"/>
    <x v="246"/>
    <x v="632"/>
    <x v="0"/>
    <s v="Gallup"/>
    <x v="6"/>
    <n v="1500"/>
    <s v="a"/>
    <n v="0.13997560000000001"/>
    <n v="0"/>
    <n v="37"/>
    <n v="57"/>
    <n v="37.572119999999998"/>
    <n v="55.310969999999998"/>
    <m/>
    <s v="T"/>
    <s v="http://www.gallup.com/poll/201617/gallup-daily-trump-job-approval.aspx"/>
    <n v="49988"/>
    <n v="78564"/>
    <n v="42935"/>
    <n v="43182.55878472222"/>
  </r>
  <r>
    <s v="Donald Trump"/>
    <x v="2"/>
    <n v="43182"/>
    <n v="42931"/>
    <n v="42934"/>
    <d v="2017-07-15T00:00:00"/>
    <x v="246"/>
    <x v="633"/>
    <x v="3"/>
    <s v="YouGov"/>
    <x v="4"/>
    <n v="1500"/>
    <s v="a"/>
    <n v="0.87702539999999996"/>
    <n v="0"/>
    <n v="38"/>
    <n v="54"/>
    <n v="38.0182"/>
    <n v="56.78143"/>
    <m/>
    <m/>
    <s v="https://d25d2506sfb94s.cloudfront.net/cumulus_uploads/document/tkeqcl9vz3/econTabReport.pdf"/>
    <n v="49987"/>
    <n v="78561"/>
    <n v="42935"/>
    <n v="43182.55878472222"/>
  </r>
  <r>
    <s v="Donald Trump"/>
    <x v="1"/>
    <n v="43182"/>
    <n v="42930"/>
    <n v="42934"/>
    <d v="2017-07-14T00:00:00"/>
    <x v="246"/>
    <x v="631"/>
    <x v="2"/>
    <s v="Ipsos"/>
    <x v="3"/>
    <n v="401"/>
    <s v="lv"/>
    <n v="8.8743699999999995E-2"/>
    <n v="0"/>
    <n v="41"/>
    <n v="55"/>
    <n v="40.834710000000001"/>
    <n v="53.489440000000002"/>
    <m/>
    <s v="T"/>
    <s v="http://polling.reuters.com/#poll/CP3_2/filters/LIKELY:1"/>
    <n v="49997"/>
    <n v="78580"/>
    <n v="42937"/>
    <n v="43182.558900462966"/>
  </r>
  <r>
    <s v="Donald Trump"/>
    <x v="1"/>
    <n v="43182"/>
    <n v="42932"/>
    <n v="42934"/>
    <d v="2017-07-16T00:00:00"/>
    <x v="246"/>
    <x v="632"/>
    <x v="0"/>
    <s v="Rasmussen Reports/Pulse Opinion Research"/>
    <x v="0"/>
    <n v="1500"/>
    <s v="lv"/>
    <n v="0.12515499999999999"/>
    <n v="0"/>
    <n v="42"/>
    <n v="58"/>
    <n v="38.229849999999999"/>
    <n v="57.485889999999998"/>
    <m/>
    <s v="T"/>
    <s v="http://www.rasmussenreports.com/public_content/politics/trump_administration/trump_approval_index_history"/>
    <n v="49986"/>
    <n v="78560"/>
    <n v="42935"/>
    <n v="43182.558900462966"/>
  </r>
  <r>
    <s v="Donald Trump"/>
    <x v="1"/>
    <n v="43182"/>
    <n v="42931"/>
    <n v="42934"/>
    <d v="2017-07-15T00:00:00"/>
    <x v="246"/>
    <x v="633"/>
    <x v="3"/>
    <s v="YouGov"/>
    <x v="4"/>
    <n v="1273"/>
    <s v="rv"/>
    <n v="0.83170929999999998"/>
    <n v="0"/>
    <n v="39"/>
    <n v="56"/>
    <n v="38.151739999999997"/>
    <n v="56.626690000000004"/>
    <m/>
    <m/>
    <s v="https://d25d2506sfb94s.cloudfront.net/cumulus_uploads/document/tkeqcl9vz3/econTabReport.pdf"/>
    <n v="49987"/>
    <n v="78562"/>
    <n v="42935"/>
    <n v="43182.558900462966"/>
  </r>
  <r>
    <s v="Donald Trump"/>
    <x v="1"/>
    <n v="43182"/>
    <n v="42932"/>
    <n v="42934"/>
    <d v="2017-07-16T00:00:00"/>
    <x v="246"/>
    <x v="632"/>
    <x v="0"/>
    <s v="Fox News"/>
    <x v="2"/>
    <n v="1020"/>
    <s v="rv"/>
    <n v="1.719862"/>
    <n v="0"/>
    <n v="41"/>
    <n v="53"/>
    <n v="40.346359999999997"/>
    <n v="53.563000000000002"/>
    <m/>
    <m/>
    <s v="http://www.foxnews.com/politics/interactive/2017/07/19/fox-news-poll-july-19-2017.html"/>
    <n v="49990"/>
    <n v="78567"/>
    <n v="42935"/>
    <n v="43182.558900462966"/>
  </r>
  <r>
    <s v="Donald Trump"/>
    <x v="0"/>
    <n v="43182"/>
    <n v="42929"/>
    <n v="42933"/>
    <d v="2017-07-13T00:00:00"/>
    <x v="247"/>
    <x v="634"/>
    <x v="2"/>
    <s v="Ipsos"/>
    <x v="3"/>
    <n v="1474"/>
    <s v="a"/>
    <n v="0.1970633"/>
    <n v="0"/>
    <n v="37.700000000000003"/>
    <n v="58.1"/>
    <n v="37.912469999999999"/>
    <n v="57.022939999999998"/>
    <m/>
    <s v="T"/>
    <s v="http://polling.reuters.com/#poll/CP3_2/"/>
    <n v="49981"/>
    <n v="78551"/>
    <n v="42934"/>
    <n v="43182.558668981481"/>
  </r>
  <r>
    <s v="Donald Trump"/>
    <x v="0"/>
    <n v="43182"/>
    <n v="42929"/>
    <n v="42933"/>
    <d v="2017-07-13T00:00:00"/>
    <x v="247"/>
    <x v="634"/>
    <x v="2"/>
    <s v="Rasmussen Reports/Pulse Opinion Research"/>
    <x v="0"/>
    <n v="1500"/>
    <s v="lv"/>
    <n v="0.22568099999999999"/>
    <n v="0"/>
    <n v="43"/>
    <n v="57"/>
    <n v="38.017049999999998"/>
    <n v="57.121749999999999"/>
    <m/>
    <s v="T"/>
    <s v="http://www.rasmussenreports.com/public_content/politics/trump_administration/trump_approval_index_history"/>
    <n v="49978"/>
    <n v="78543"/>
    <n v="42934"/>
    <n v="43182.558668981481"/>
  </r>
  <r>
    <s v="Donald Trump"/>
    <x v="0"/>
    <n v="43182"/>
    <n v="42931"/>
    <n v="42933"/>
    <d v="2017-07-15T00:00:00"/>
    <x v="247"/>
    <x v="635"/>
    <x v="0"/>
    <s v="Gallup"/>
    <x v="6"/>
    <n v="1500"/>
    <s v="a"/>
    <n v="0.14051449999999999"/>
    <n v="0"/>
    <n v="38"/>
    <n v="56"/>
    <n v="39.240139999999997"/>
    <n v="53.970889999999997"/>
    <m/>
    <s v="T"/>
    <s v="http://www.gallup.com/poll/201617/gallup-daily-trump-job-approval.aspx"/>
    <n v="49980"/>
    <n v="78546"/>
    <n v="42934"/>
    <n v="43182.558668981481"/>
  </r>
  <r>
    <s v="Donald Trump"/>
    <x v="0"/>
    <n v="43182"/>
    <n v="42930"/>
    <n v="42933"/>
    <d v="2017-07-14T00:00:00"/>
    <x v="247"/>
    <x v="636"/>
    <x v="3"/>
    <s v="Public Policy Polling"/>
    <x v="7"/>
    <n v="836"/>
    <s v="rv"/>
    <n v="1.252964"/>
    <n v="0"/>
    <n v="41"/>
    <n v="55"/>
    <n v="40.032089999999997"/>
    <n v="55.61694"/>
    <m/>
    <m/>
    <s v="http://www.publicpolicypolling.com/pdf/2017/PPP_Release_National_71817.pdf"/>
    <n v="49979"/>
    <n v="78544"/>
    <n v="42934"/>
    <n v="43182.558668981481"/>
  </r>
  <r>
    <s v="Donald Trump"/>
    <x v="2"/>
    <n v="43182"/>
    <n v="42929"/>
    <n v="42933"/>
    <d v="2017-07-13T00:00:00"/>
    <x v="247"/>
    <x v="634"/>
    <x v="2"/>
    <s v="Ipsos"/>
    <x v="3"/>
    <n v="1474"/>
    <s v="a"/>
    <n v="0.1970633"/>
    <n v="0"/>
    <n v="37.700000000000003"/>
    <n v="58.1"/>
    <n v="37.23433"/>
    <n v="57.360019999999999"/>
    <m/>
    <s v="T"/>
    <s v="http://polling.reuters.com/#poll/CP3_2/"/>
    <n v="49981"/>
    <n v="78551"/>
    <n v="42934"/>
    <n v="43182.55878472222"/>
  </r>
  <r>
    <s v="Donald Trump"/>
    <x v="2"/>
    <n v="43182"/>
    <n v="42931"/>
    <n v="42933"/>
    <d v="2017-07-15T00:00:00"/>
    <x v="247"/>
    <x v="635"/>
    <x v="0"/>
    <s v="Gallup"/>
    <x v="6"/>
    <n v="1500"/>
    <s v="a"/>
    <n v="0.14051449999999999"/>
    <n v="0"/>
    <n v="38"/>
    <n v="56"/>
    <n v="38.572119999999998"/>
    <n v="54.310969999999998"/>
    <m/>
    <s v="T"/>
    <s v="http://www.gallup.com/poll/201617/gallup-daily-trump-job-approval.aspx"/>
    <n v="49980"/>
    <n v="78546"/>
    <n v="42934"/>
    <n v="43182.55878472222"/>
  </r>
  <r>
    <s v="Donald Trump"/>
    <x v="1"/>
    <n v="43182"/>
    <n v="42929"/>
    <n v="42933"/>
    <d v="2017-07-13T00:00:00"/>
    <x v="247"/>
    <x v="634"/>
    <x v="2"/>
    <s v="Rasmussen Reports/Pulse Opinion Research"/>
    <x v="0"/>
    <n v="1500"/>
    <s v="lv"/>
    <n v="0.22568099999999999"/>
    <n v="0"/>
    <n v="43"/>
    <n v="57"/>
    <n v="39.229849999999999"/>
    <n v="56.485889999999998"/>
    <m/>
    <s v="T"/>
    <s v="http://www.rasmussenreports.com/public_content/politics/trump_administration/trump_approval_index_history"/>
    <n v="49978"/>
    <n v="78543"/>
    <n v="42934"/>
    <n v="43182.558900462966"/>
  </r>
  <r>
    <s v="Donald Trump"/>
    <x v="1"/>
    <n v="43182"/>
    <n v="42929"/>
    <n v="42933"/>
    <d v="2017-07-13T00:00:00"/>
    <x v="247"/>
    <x v="634"/>
    <x v="2"/>
    <s v="Ipsos"/>
    <x v="3"/>
    <n v="366"/>
    <s v="lv"/>
    <n v="8.3209699999999998E-2"/>
    <n v="0"/>
    <n v="43"/>
    <n v="53"/>
    <n v="42.834710000000001"/>
    <n v="51.489440000000002"/>
    <m/>
    <s v="T"/>
    <s v="http://polling.reuters.com/#poll/CP3_2/filters/LIKELY:1"/>
    <n v="49981"/>
    <n v="78555"/>
    <n v="42934"/>
    <n v="43182.558900462966"/>
  </r>
  <r>
    <s v="Donald Trump"/>
    <x v="1"/>
    <n v="43182"/>
    <n v="42930"/>
    <n v="42933"/>
    <d v="2017-07-14T00:00:00"/>
    <x v="247"/>
    <x v="636"/>
    <x v="3"/>
    <s v="Public Policy Polling"/>
    <x v="7"/>
    <n v="836"/>
    <s v="rv"/>
    <n v="1.252964"/>
    <n v="0"/>
    <n v="41"/>
    <n v="55"/>
    <n v="40.834009999999999"/>
    <n v="55.16901"/>
    <m/>
    <m/>
    <s v="http://www.publicpolicypolling.com/pdf/2017/PPP_Release_National_71817.pdf"/>
    <n v="49979"/>
    <n v="78544"/>
    <n v="42934"/>
    <n v="43182.558900462966"/>
  </r>
  <r>
    <s v="Donald Trump"/>
    <x v="0"/>
    <n v="43182"/>
    <n v="42928"/>
    <n v="42932"/>
    <d v="2017-07-12T00:00:00"/>
    <x v="248"/>
    <x v="637"/>
    <x v="2"/>
    <s v="Ipsos"/>
    <x v="3"/>
    <n v="1496"/>
    <s v="a"/>
    <n v="0.20099529999999999"/>
    <n v="0"/>
    <n v="40.200000000000003"/>
    <n v="56"/>
    <n v="40.412469999999999"/>
    <n v="54.922939999999997"/>
    <m/>
    <s v="T"/>
    <s v="http://polling.reuters.com/#poll/CP3_2/"/>
    <n v="49982"/>
    <n v="78552"/>
    <n v="42934"/>
    <n v="43182.558668981481"/>
  </r>
  <r>
    <s v="Donald Trump"/>
    <x v="0"/>
    <n v="43182"/>
    <n v="42928"/>
    <n v="42932"/>
    <d v="2017-07-12T00:00:00"/>
    <x v="248"/>
    <x v="637"/>
    <x v="2"/>
    <s v="Rasmussen Reports/Pulse Opinion Research"/>
    <x v="0"/>
    <n v="1500"/>
    <s v="lv"/>
    <n v="7.5651300000000005E-2"/>
    <n v="0"/>
    <n v="43"/>
    <n v="57"/>
    <n v="38.017049999999998"/>
    <n v="57.121749999999999"/>
    <m/>
    <s v="T"/>
    <s v="http://www.rasmussenreports.com/public_content/politics/trump_administration/trump_approval_index_history"/>
    <n v="49975"/>
    <n v="78539"/>
    <n v="42933"/>
    <n v="43182.558668981481"/>
  </r>
  <r>
    <s v="Donald Trump"/>
    <x v="0"/>
    <n v="43182"/>
    <n v="42929"/>
    <n v="42932"/>
    <d v="2017-07-13T00:00:00"/>
    <x v="248"/>
    <x v="638"/>
    <x v="3"/>
    <s v="Monmouth University"/>
    <x v="8"/>
    <n v="800"/>
    <s v="a"/>
    <n v="1.6937390000000001"/>
    <n v="0"/>
    <n v="39"/>
    <n v="52"/>
    <n v="39.235939999999999"/>
    <n v="53.582999999999998"/>
    <m/>
    <m/>
    <s v="https://www.monmouth.edu/polling-institute/reports/MonmouthPoll_NJ_071717/"/>
    <n v="49977"/>
    <n v="78541"/>
    <n v="42933"/>
    <n v="43182.558668981481"/>
  </r>
  <r>
    <s v="Donald Trump"/>
    <x v="0"/>
    <n v="43182"/>
    <n v="42930"/>
    <n v="42932"/>
    <d v="2017-07-14T00:00:00"/>
    <x v="248"/>
    <x v="639"/>
    <x v="0"/>
    <s v="Gallup"/>
    <x v="6"/>
    <n v="1500"/>
    <s v="a"/>
    <n v="0.1408104"/>
    <n v="0"/>
    <n v="39"/>
    <n v="56"/>
    <n v="40.240139999999997"/>
    <n v="53.970889999999997"/>
    <m/>
    <s v="T"/>
    <s v="http://www.gallup.com/poll/201617/gallup-daily-trump-job-approval.aspx"/>
    <n v="49976"/>
    <n v="78540"/>
    <n v="42933"/>
    <n v="43182.558668981481"/>
  </r>
  <r>
    <s v="Donald Trump"/>
    <x v="0"/>
    <n v="43182"/>
    <n v="42930"/>
    <n v="42932"/>
    <d v="2017-07-14T00:00:00"/>
    <x v="248"/>
    <x v="639"/>
    <x v="0"/>
    <s v="Zogby Interactive/JZ Analytics"/>
    <x v="1"/>
    <n v="856"/>
    <s v="lv"/>
    <n v="0.77957880000000002"/>
    <n v="0"/>
    <n v="42"/>
    <n v="54"/>
    <n v="39.873719999999999"/>
    <n v="55.410719999999998"/>
    <m/>
    <m/>
    <s v="https://zogbyanalytics.com/news/780-the-zogby-poll-trump-approval-steady-at-42"/>
    <n v="50006"/>
    <n v="78590"/>
    <n v="42940"/>
    <n v="43182.558668981481"/>
  </r>
  <r>
    <s v="Donald Trump"/>
    <x v="2"/>
    <n v="43182"/>
    <n v="42928"/>
    <n v="42932"/>
    <d v="2017-07-12T00:00:00"/>
    <x v="248"/>
    <x v="637"/>
    <x v="2"/>
    <s v="Ipsos"/>
    <x v="3"/>
    <n v="1496"/>
    <s v="a"/>
    <n v="0.20099529999999999"/>
    <n v="0"/>
    <n v="40.200000000000003"/>
    <n v="56"/>
    <n v="39.73433"/>
    <n v="55.260019999999997"/>
    <m/>
    <s v="T"/>
    <s v="http://polling.reuters.com/#poll/CP3_2/"/>
    <n v="49982"/>
    <n v="78552"/>
    <n v="42934"/>
    <n v="43182.55878472222"/>
  </r>
  <r>
    <s v="Donald Trump"/>
    <x v="2"/>
    <n v="43182"/>
    <n v="42929"/>
    <n v="42932"/>
    <d v="2017-07-13T00:00:00"/>
    <x v="248"/>
    <x v="638"/>
    <x v="3"/>
    <s v="Monmouth University"/>
    <x v="8"/>
    <n v="800"/>
    <s v="a"/>
    <n v="1.6937390000000001"/>
    <n v="0"/>
    <n v="39"/>
    <n v="52"/>
    <n v="38.849260000000001"/>
    <n v="53.74456"/>
    <m/>
    <m/>
    <s v="https://www.monmouth.edu/polling-institute/reports/MonmouthPoll_NJ_071717/"/>
    <n v="49977"/>
    <n v="78541"/>
    <n v="42933"/>
    <n v="43182.55878472222"/>
  </r>
  <r>
    <s v="Donald Trump"/>
    <x v="2"/>
    <n v="43182"/>
    <n v="42930"/>
    <n v="42932"/>
    <d v="2017-07-14T00:00:00"/>
    <x v="248"/>
    <x v="639"/>
    <x v="0"/>
    <s v="Gallup"/>
    <x v="6"/>
    <n v="1500"/>
    <s v="a"/>
    <n v="0.1408104"/>
    <n v="0"/>
    <n v="39"/>
    <n v="56"/>
    <n v="39.572119999999998"/>
    <n v="54.310969999999998"/>
    <m/>
    <s v="T"/>
    <s v="http://www.gallup.com/poll/201617/gallup-daily-trump-job-approval.aspx"/>
    <n v="49976"/>
    <n v="78540"/>
    <n v="42933"/>
    <n v="43182.55878472222"/>
  </r>
  <r>
    <s v="Donald Trump"/>
    <x v="1"/>
    <n v="43182"/>
    <n v="42928"/>
    <n v="42932"/>
    <d v="2017-07-12T00:00:00"/>
    <x v="248"/>
    <x v="637"/>
    <x v="2"/>
    <s v="Rasmussen Reports/Pulse Opinion Research"/>
    <x v="0"/>
    <n v="1500"/>
    <s v="lv"/>
    <n v="7.5651300000000005E-2"/>
    <n v="0"/>
    <n v="43"/>
    <n v="57"/>
    <n v="39.229849999999999"/>
    <n v="56.485889999999998"/>
    <m/>
    <s v="T"/>
    <s v="http://www.rasmussenreports.com/public_content/politics/trump_administration/trump_approval_index_history"/>
    <n v="49975"/>
    <n v="78539"/>
    <n v="42933"/>
    <n v="43182.558900462966"/>
  </r>
  <r>
    <s v="Donald Trump"/>
    <x v="1"/>
    <n v="43182"/>
    <n v="42928"/>
    <n v="42932"/>
    <d v="2017-07-12T00:00:00"/>
    <x v="248"/>
    <x v="637"/>
    <x v="2"/>
    <s v="Ipsos"/>
    <x v="3"/>
    <n v="383"/>
    <s v="lv"/>
    <n v="8.8869699999999996E-2"/>
    <n v="0"/>
    <n v="46"/>
    <n v="51"/>
    <n v="45.834710000000001"/>
    <n v="49.489440000000002"/>
    <m/>
    <s v="T"/>
    <s v="http://polling.reuters.com/#poll/CP3_2/filters/LIKELY:1"/>
    <n v="49982"/>
    <n v="78556"/>
    <n v="42934"/>
    <n v="43182.558900462966"/>
  </r>
  <r>
    <s v="Donald Trump"/>
    <x v="1"/>
    <n v="43182"/>
    <n v="42930"/>
    <n v="42932"/>
    <d v="2017-07-14T00:00:00"/>
    <x v="248"/>
    <x v="639"/>
    <x v="0"/>
    <s v="Zogby Interactive/JZ Analytics"/>
    <x v="1"/>
    <n v="856"/>
    <s v="lv"/>
    <n v="0.77957880000000002"/>
    <n v="0"/>
    <n v="42"/>
    <n v="54"/>
    <n v="40.341430000000003"/>
    <n v="55.206400000000002"/>
    <m/>
    <m/>
    <s v="https://zogbyanalytics.com/news/780-the-zogby-poll-trump-approval-steady-at-42"/>
    <n v="50006"/>
    <n v="78590"/>
    <n v="42940"/>
    <n v="43182.558900462966"/>
  </r>
  <r>
    <s v="Donald Trump"/>
    <x v="1"/>
    <n v="43182"/>
    <n v="42929"/>
    <n v="42932"/>
    <d v="2017-07-13T00:00:00"/>
    <x v="248"/>
    <x v="638"/>
    <x v="3"/>
    <s v="Monmouth University"/>
    <x v="8"/>
    <n v="713"/>
    <s v="rv"/>
    <n v="1.5222009999999999"/>
    <n v="0"/>
    <n v="40"/>
    <n v="52"/>
    <n v="40.307989999999997"/>
    <n v="53.0944"/>
    <m/>
    <m/>
    <s v="https://www.monmouth.edu/polling-institute/reports/MonmouthPoll_NJ_071717/"/>
    <n v="49977"/>
    <n v="78542"/>
    <n v="42933"/>
    <n v="43182.558900462966"/>
  </r>
  <r>
    <s v="Donald Trump"/>
    <x v="0"/>
    <n v="43182"/>
    <n v="42927"/>
    <n v="42931"/>
    <d v="2017-07-11T00:00:00"/>
    <x v="249"/>
    <x v="640"/>
    <x v="2"/>
    <s v="Ipsos"/>
    <x v="3"/>
    <n v="1522"/>
    <s v="a"/>
    <n v="0.2052631"/>
    <n v="0"/>
    <n v="40.200000000000003"/>
    <n v="55.9"/>
    <n v="40.412469999999999"/>
    <n v="54.822940000000003"/>
    <m/>
    <s v="T"/>
    <s v="http://polling.reuters.com/#poll/CP3_2/"/>
    <n v="49983"/>
    <n v="78553"/>
    <n v="42934"/>
    <n v="43182.558668981481"/>
  </r>
  <r>
    <s v="Donald Trump"/>
    <x v="0"/>
    <n v="43182"/>
    <n v="42929"/>
    <n v="42931"/>
    <d v="2017-07-13T00:00:00"/>
    <x v="249"/>
    <x v="641"/>
    <x v="0"/>
    <s v="Gallup"/>
    <x v="6"/>
    <n v="1500"/>
    <s v="a"/>
    <n v="0.14123169999999999"/>
    <n v="0"/>
    <n v="38"/>
    <n v="56"/>
    <n v="39.240139999999997"/>
    <n v="53.970889999999997"/>
    <m/>
    <s v="T"/>
    <s v="http://www.gallup.com/poll/201617/gallup-daily-trump-job-approval.aspx"/>
    <n v="49972"/>
    <n v="78535"/>
    <n v="42932"/>
    <n v="43182.558668981481"/>
  </r>
  <r>
    <s v="Donald Trump"/>
    <x v="0"/>
    <n v="43182"/>
    <n v="42929"/>
    <n v="42931"/>
    <d v="2017-07-13T00:00:00"/>
    <x v="249"/>
    <x v="641"/>
    <x v="0"/>
    <s v="Morning Consult"/>
    <x v="5"/>
    <n v="1994"/>
    <s v="rv"/>
    <n v="0.57309460000000001"/>
    <n v="0"/>
    <n v="44"/>
    <n v="51"/>
    <n v="40.107430000000001"/>
    <n v="54.069670000000002"/>
    <m/>
    <m/>
    <s v="https://morningconsult.com/wp-content/uploads/2017/07/170705_topline_Politico_v1_TB-2.pdf"/>
    <n v="49989"/>
    <n v="78565"/>
    <n v="42935"/>
    <n v="43182.558668981481"/>
  </r>
  <r>
    <s v="Donald Trump"/>
    <x v="2"/>
    <n v="43182"/>
    <n v="42927"/>
    <n v="42931"/>
    <d v="2017-07-11T00:00:00"/>
    <x v="249"/>
    <x v="640"/>
    <x v="2"/>
    <s v="Ipsos"/>
    <x v="3"/>
    <n v="1522"/>
    <s v="a"/>
    <n v="0.2052631"/>
    <n v="0"/>
    <n v="40.200000000000003"/>
    <n v="55.9"/>
    <n v="39.73433"/>
    <n v="55.160020000000003"/>
    <m/>
    <s v="T"/>
    <s v="http://polling.reuters.com/#poll/CP3_2/"/>
    <n v="49983"/>
    <n v="78553"/>
    <n v="42934"/>
    <n v="43182.55878472222"/>
  </r>
  <r>
    <s v="Donald Trump"/>
    <x v="2"/>
    <n v="43182"/>
    <n v="42929"/>
    <n v="42931"/>
    <d v="2017-07-13T00:00:00"/>
    <x v="249"/>
    <x v="641"/>
    <x v="0"/>
    <s v="Gallup"/>
    <x v="6"/>
    <n v="1500"/>
    <s v="a"/>
    <n v="0.14123169999999999"/>
    <n v="0"/>
    <n v="38"/>
    <n v="56"/>
    <n v="38.572119999999998"/>
    <n v="54.310969999999998"/>
    <m/>
    <s v="T"/>
    <s v="http://www.gallup.com/poll/201617/gallup-daily-trump-job-approval.aspx"/>
    <n v="49972"/>
    <n v="78535"/>
    <n v="42932"/>
    <n v="43182.55878472222"/>
  </r>
  <r>
    <s v="Donald Trump"/>
    <x v="1"/>
    <n v="43182"/>
    <n v="42927"/>
    <n v="42931"/>
    <d v="2017-07-11T00:00:00"/>
    <x v="249"/>
    <x v="640"/>
    <x v="2"/>
    <s v="Ipsos"/>
    <x v="3"/>
    <n v="402"/>
    <s v="lv"/>
    <n v="9.4838599999999995E-2"/>
    <n v="0"/>
    <n v="45"/>
    <n v="51"/>
    <n v="44.834710000000001"/>
    <n v="49.489440000000002"/>
    <m/>
    <s v="T"/>
    <s v="http://polling.reuters.com/#poll/CP3_2/filters/LIKELY:1"/>
    <n v="49983"/>
    <n v="78557"/>
    <n v="42934"/>
    <n v="43182.558900462966"/>
  </r>
  <r>
    <s v="Donald Trump"/>
    <x v="1"/>
    <n v="43182"/>
    <n v="42929"/>
    <n v="42931"/>
    <d v="2017-07-13T00:00:00"/>
    <x v="249"/>
    <x v="641"/>
    <x v="0"/>
    <s v="Morning Consult"/>
    <x v="5"/>
    <n v="1994"/>
    <s v="rv"/>
    <n v="0.57309460000000001"/>
    <n v="0"/>
    <n v="44"/>
    <n v="51"/>
    <n v="41.112200000000001"/>
    <n v="53.48854"/>
    <m/>
    <m/>
    <s v="https://morningconsult.com/wp-content/uploads/2017/07/170705_topline_Politico_v1_TB-2.pdf"/>
    <n v="49989"/>
    <n v="78565"/>
    <n v="42935"/>
    <n v="43182.558900462966"/>
  </r>
  <r>
    <s v="Donald Trump"/>
    <x v="0"/>
    <n v="43182"/>
    <n v="42926"/>
    <n v="42930"/>
    <d v="2017-07-10T00:00:00"/>
    <x v="250"/>
    <x v="642"/>
    <x v="2"/>
    <s v="Ipsos"/>
    <x v="3"/>
    <n v="1544"/>
    <s v="a"/>
    <n v="0.2089995"/>
    <n v="0"/>
    <n v="41.5"/>
    <n v="55.2"/>
    <n v="41.712470000000003"/>
    <n v="54.12294"/>
    <m/>
    <s v="T"/>
    <s v="http://polling.reuters.com/#poll/CP3_2/"/>
    <n v="49984"/>
    <n v="78554"/>
    <n v="42934"/>
    <n v="43182.558668981481"/>
  </r>
  <r>
    <s v="Donald Trump"/>
    <x v="0"/>
    <n v="43182"/>
    <n v="42927"/>
    <n v="42930"/>
    <d v="2017-07-11T00:00:00"/>
    <x v="250"/>
    <x v="643"/>
    <x v="3"/>
    <s v="Gallup"/>
    <x v="6"/>
    <n v="1500"/>
    <s v="a"/>
    <n v="0.21324070000000001"/>
    <n v="0"/>
    <n v="38"/>
    <n v="57"/>
    <n v="39.240139999999997"/>
    <n v="54.970889999999997"/>
    <m/>
    <s v="T"/>
    <s v="http://www.gallup.com/poll/201617/gallup-daily-trump-job-approval.aspx"/>
    <n v="49971"/>
    <n v="78534"/>
    <n v="42931"/>
    <n v="43182.558668981481"/>
  </r>
  <r>
    <s v="Donald Trump"/>
    <x v="2"/>
    <n v="43182"/>
    <n v="42926"/>
    <n v="42930"/>
    <d v="2017-07-10T00:00:00"/>
    <x v="250"/>
    <x v="642"/>
    <x v="2"/>
    <s v="Ipsos"/>
    <x v="3"/>
    <n v="1544"/>
    <s v="a"/>
    <n v="0.2089995"/>
    <n v="0"/>
    <n v="41.5"/>
    <n v="55.2"/>
    <n v="41.034329999999997"/>
    <n v="54.46002"/>
    <m/>
    <s v="T"/>
    <s v="http://polling.reuters.com/#poll/CP3_2/"/>
    <n v="49984"/>
    <n v="78554"/>
    <n v="42934"/>
    <n v="43182.55878472222"/>
  </r>
  <r>
    <s v="Donald Trump"/>
    <x v="2"/>
    <n v="43182"/>
    <n v="42927"/>
    <n v="42930"/>
    <d v="2017-07-11T00:00:00"/>
    <x v="250"/>
    <x v="643"/>
    <x v="3"/>
    <s v="Gallup"/>
    <x v="6"/>
    <n v="1500"/>
    <s v="a"/>
    <n v="0.21324070000000001"/>
    <n v="0"/>
    <n v="38"/>
    <n v="57"/>
    <n v="38.572119999999998"/>
    <n v="55.310969999999998"/>
    <m/>
    <s v="T"/>
    <s v="http://www.gallup.com/poll/201617/gallup-daily-trump-job-approval.aspx"/>
    <n v="49971"/>
    <n v="78534"/>
    <n v="42931"/>
    <n v="43182.55878472222"/>
  </r>
  <r>
    <s v="Donald Trump"/>
    <x v="1"/>
    <n v="43182"/>
    <n v="42926"/>
    <n v="42930"/>
    <d v="2017-07-10T00:00:00"/>
    <x v="250"/>
    <x v="642"/>
    <x v="2"/>
    <s v="Ipsos"/>
    <x v="3"/>
    <n v="397"/>
    <s v="lv"/>
    <n v="9.5003900000000002E-2"/>
    <n v="0"/>
    <n v="47"/>
    <n v="51"/>
    <n v="46.834710000000001"/>
    <n v="49.489440000000002"/>
    <m/>
    <s v="T"/>
    <s v="http://polling.reuters.com/#poll/CP3_2/filters/LIKELY:1"/>
    <n v="49984"/>
    <n v="78558"/>
    <n v="42934"/>
    <n v="43182.558900462966"/>
  </r>
  <r>
    <s v="Donald Trump"/>
    <x v="0"/>
    <n v="43182"/>
    <n v="42923"/>
    <n v="42929"/>
    <d v="2017-07-07T00:00:00"/>
    <x v="251"/>
    <x v="644"/>
    <x v="1"/>
    <s v="SurveyMonkey"/>
    <x v="1"/>
    <n v="16514"/>
    <s v="a"/>
    <n v="0.62991770000000002"/>
    <n v="0"/>
    <n v="42"/>
    <n v="56"/>
    <n v="40.02366"/>
    <n v="54.446770000000001"/>
    <m/>
    <m/>
    <s v="https://drive.google.com/file/d/0BztOs71zt1WpVkoxLTQ4T0doU0E/view"/>
    <n v="49970"/>
    <n v="78532"/>
    <n v="42930"/>
    <n v="43182.558668981481"/>
  </r>
  <r>
    <s v="Donald Trump"/>
    <x v="0"/>
    <n v="43182"/>
    <n v="42925"/>
    <n v="42929"/>
    <d v="2017-07-09T00:00:00"/>
    <x v="251"/>
    <x v="645"/>
    <x v="2"/>
    <s v="Ipsos"/>
    <x v="3"/>
    <n v="1565"/>
    <s v="a"/>
    <n v="0.21262719999999999"/>
    <n v="0"/>
    <n v="40.6"/>
    <n v="56"/>
    <n v="40.812469999999998"/>
    <n v="54.922939999999997"/>
    <m/>
    <s v="T"/>
    <s v="http://polling.reuters.com/#poll/CP3_2/"/>
    <n v="49965"/>
    <n v="78524"/>
    <n v="42930"/>
    <n v="43182.558668981481"/>
  </r>
  <r>
    <s v="Donald Trump"/>
    <x v="0"/>
    <n v="43182"/>
    <n v="42927"/>
    <n v="42929"/>
    <d v="2017-07-11T00:00:00"/>
    <x v="251"/>
    <x v="646"/>
    <x v="0"/>
    <s v="Rasmussen Reports/Pulse Opinion Research"/>
    <x v="0"/>
    <n v="1500"/>
    <s v="lv"/>
    <n v="0.1270396"/>
    <n v="0"/>
    <n v="43"/>
    <n v="57"/>
    <n v="38.017049999999998"/>
    <n v="57.121749999999999"/>
    <m/>
    <s v="T"/>
    <s v="http://www.rasmussenreports.com/public_content/politics/trump_administration/trump_approval_index_history"/>
    <n v="49964"/>
    <n v="78520"/>
    <n v="42930"/>
    <n v="43182.558668981481"/>
  </r>
  <r>
    <s v="Donald Trump"/>
    <x v="0"/>
    <n v="43182"/>
    <n v="42926"/>
    <n v="42929"/>
    <d v="2017-07-10T00:00:00"/>
    <x v="251"/>
    <x v="647"/>
    <x v="3"/>
    <s v="Gallup"/>
    <x v="6"/>
    <n v="1500"/>
    <s v="a"/>
    <n v="0.10781"/>
    <n v="0"/>
    <n v="39"/>
    <n v="55"/>
    <n v="40.240139999999997"/>
    <n v="52.970889999999997"/>
    <m/>
    <s v="T"/>
    <s v="http://www.gallup.com/poll/201617/gallup-daily-trump-job-approval.aspx"/>
    <n v="49969"/>
    <n v="78531"/>
    <n v="42930"/>
    <n v="43182.558668981481"/>
  </r>
  <r>
    <s v="Donald Trump"/>
    <x v="0"/>
    <n v="43182"/>
    <n v="42926"/>
    <n v="42929"/>
    <d v="2017-07-10T00:00:00"/>
    <x v="251"/>
    <x v="647"/>
    <x v="3"/>
    <s v="ABC News/Washington Post"/>
    <x v="8"/>
    <n v="1001"/>
    <s v="a"/>
    <n v="1.906855"/>
    <n v="0"/>
    <n v="36"/>
    <n v="58"/>
    <n v="36.736849999999997"/>
    <n v="56.778790000000001"/>
    <m/>
    <m/>
    <s v="https://www.washingtonpost.com/page/2010-2019/WashingtonPost/2017/07/16/National-Politics/Polling/question_18935.xml?uuid=QLWiFmnbEeeUq1sfD_RZ3w"/>
    <n v="49973"/>
    <n v="78537"/>
    <n v="42932"/>
    <n v="43182.558668981481"/>
  </r>
  <r>
    <s v="Donald Trump"/>
    <x v="2"/>
    <n v="43182"/>
    <n v="42923"/>
    <n v="42929"/>
    <d v="2017-07-07T00:00:00"/>
    <x v="251"/>
    <x v="644"/>
    <x v="1"/>
    <s v="SurveyMonkey"/>
    <x v="1"/>
    <n v="16514"/>
    <s v="a"/>
    <n v="0.62991770000000002"/>
    <n v="0"/>
    <n v="42"/>
    <n v="56"/>
    <n v="39.352829999999997"/>
    <n v="54.783079999999998"/>
    <m/>
    <m/>
    <s v="https://drive.google.com/file/d/0BztOs71zt1WpVkoxLTQ4T0doU0E/view"/>
    <n v="49970"/>
    <n v="78532"/>
    <n v="42930"/>
    <n v="43182.55878472222"/>
  </r>
  <r>
    <s v="Donald Trump"/>
    <x v="2"/>
    <n v="43182"/>
    <n v="42925"/>
    <n v="42929"/>
    <d v="2017-07-09T00:00:00"/>
    <x v="251"/>
    <x v="645"/>
    <x v="2"/>
    <s v="Ipsos"/>
    <x v="3"/>
    <n v="1565"/>
    <s v="a"/>
    <n v="0.21262719999999999"/>
    <n v="0"/>
    <n v="40.6"/>
    <n v="56"/>
    <n v="40.134329999999999"/>
    <n v="55.260019999999997"/>
    <m/>
    <s v="T"/>
    <s v="http://polling.reuters.com/#poll/CP3_2/"/>
    <n v="49965"/>
    <n v="78524"/>
    <n v="42930"/>
    <n v="43182.55878472222"/>
  </r>
  <r>
    <s v="Donald Trump"/>
    <x v="2"/>
    <n v="43182"/>
    <n v="42926"/>
    <n v="42929"/>
    <d v="2017-07-10T00:00:00"/>
    <x v="251"/>
    <x v="647"/>
    <x v="3"/>
    <s v="Gallup"/>
    <x v="6"/>
    <n v="1500"/>
    <s v="a"/>
    <n v="0.10781"/>
    <n v="0"/>
    <n v="39"/>
    <n v="55"/>
    <n v="39.572119999999998"/>
    <n v="53.310969999999998"/>
    <m/>
    <s v="T"/>
    <s v="http://www.gallup.com/poll/201617/gallup-daily-trump-job-approval.aspx"/>
    <n v="49969"/>
    <n v="78531"/>
    <n v="42930"/>
    <n v="43182.55878472222"/>
  </r>
  <r>
    <s v="Donald Trump"/>
    <x v="2"/>
    <n v="43182"/>
    <n v="42926"/>
    <n v="42929"/>
    <d v="2017-07-10T00:00:00"/>
    <x v="251"/>
    <x v="647"/>
    <x v="3"/>
    <s v="ABC News/Washington Post"/>
    <x v="8"/>
    <n v="1001"/>
    <s v="a"/>
    <n v="1.906855"/>
    <n v="0"/>
    <n v="36"/>
    <n v="58"/>
    <n v="36.345440000000004"/>
    <n v="56.968850000000003"/>
    <m/>
    <m/>
    <s v="https://www.washingtonpost.com/page/2010-2019/WashingtonPost/2017/07/16/National-Politics/Polling/question_18935.xml?uuid=QLWiFmnbEeeUq1sfD_RZ3w"/>
    <n v="49973"/>
    <n v="78537"/>
    <n v="42932"/>
    <n v="43182.55878472222"/>
  </r>
  <r>
    <s v="Donald Trump"/>
    <x v="1"/>
    <n v="43182"/>
    <n v="42923"/>
    <n v="42929"/>
    <d v="2017-07-07T00:00:00"/>
    <x v="251"/>
    <x v="644"/>
    <x v="1"/>
    <s v="SurveyMonkey"/>
    <x v="1"/>
    <n v="14652"/>
    <s v="rv"/>
    <n v="0.62748749999999998"/>
    <n v="0"/>
    <n v="44"/>
    <n v="55"/>
    <n v="41.842950000000002"/>
    <n v="53.259030000000003"/>
    <m/>
    <m/>
    <s v="https://drive.google.com/file/d/0BztOs71zt1WpVkoxLTQ4T0doU0E/view"/>
    <n v="49970"/>
    <n v="78533"/>
    <n v="42930"/>
    <n v="43182.558900462966"/>
  </r>
  <r>
    <s v="Donald Trump"/>
    <x v="1"/>
    <n v="43182"/>
    <n v="42925"/>
    <n v="42929"/>
    <d v="2017-07-09T00:00:00"/>
    <x v="251"/>
    <x v="645"/>
    <x v="2"/>
    <s v="Ipsos"/>
    <x v="3"/>
    <n v="427"/>
    <s v="lv"/>
    <n v="0.1034153"/>
    <n v="0"/>
    <n v="46"/>
    <n v="51"/>
    <n v="45.834710000000001"/>
    <n v="49.489440000000002"/>
    <m/>
    <s v="T"/>
    <s v="http://polling.reuters.com/#poll/CP3_2/filters/LIKELY:1"/>
    <n v="49965"/>
    <n v="78521"/>
    <n v="42930"/>
    <n v="43182.558900462966"/>
  </r>
  <r>
    <s v="Donald Trump"/>
    <x v="1"/>
    <n v="43182"/>
    <n v="42926"/>
    <n v="42929"/>
    <d v="2017-07-10T00:00:00"/>
    <x v="251"/>
    <x v="647"/>
    <x v="3"/>
    <s v="ABC News/Washington Post"/>
    <x v="8"/>
    <n v="859"/>
    <s v="rv"/>
    <n v="1.6764859999999999"/>
    <n v="0"/>
    <n v="39"/>
    <n v="56"/>
    <n v="39.468940000000003"/>
    <n v="55.120240000000003"/>
    <m/>
    <m/>
    <s v="https://www.washingtonpost.com/page/2010-2019/WashingtonPost/2017/07/16/National-Politics/Polling/question_18935.xml?uuid=QLWiFmnbEeeUq1sfD_RZ3w"/>
    <n v="49973"/>
    <n v="78536"/>
    <n v="42932"/>
    <n v="43182.558900462966"/>
  </r>
  <r>
    <s v="Donald Trump"/>
    <x v="1"/>
    <n v="43182"/>
    <n v="42927"/>
    <n v="42929"/>
    <d v="2017-07-11T00:00:00"/>
    <x v="251"/>
    <x v="646"/>
    <x v="0"/>
    <s v="Rasmussen Reports/Pulse Opinion Research"/>
    <x v="0"/>
    <n v="1500"/>
    <s v="lv"/>
    <n v="0.1270396"/>
    <n v="0"/>
    <n v="43"/>
    <n v="57"/>
    <n v="39.229849999999999"/>
    <n v="56.485889999999998"/>
    <m/>
    <s v="T"/>
    <s v="http://www.rasmussenreports.com/public_content/politics/trump_administration/trump_approval_index_history"/>
    <n v="49964"/>
    <n v="78520"/>
    <n v="42930"/>
    <n v="43182.558900462966"/>
  </r>
  <r>
    <s v="Donald Trump"/>
    <x v="0"/>
    <n v="43182"/>
    <n v="42924"/>
    <n v="42928"/>
    <d v="2017-07-08T00:00:00"/>
    <x v="252"/>
    <x v="648"/>
    <x v="2"/>
    <s v="Selzer &amp; Company"/>
    <x v="8"/>
    <n v="1001"/>
    <s v="a"/>
    <n v="2.0460739999999999"/>
    <n v="0"/>
    <n v="40"/>
    <n v="56"/>
    <n v="39.741779999999999"/>
    <n v="55.724519999999998"/>
    <m/>
    <m/>
    <s v="https://assets.bwbx.io/documents/users/iqjWHBFdfxIU/r_gKveTVWIpc/v0"/>
    <n v="49974"/>
    <n v="78538"/>
    <n v="42933"/>
    <n v="43182.558668981481"/>
  </r>
  <r>
    <s v="Donald Trump"/>
    <x v="0"/>
    <n v="43182"/>
    <n v="42924"/>
    <n v="42928"/>
    <d v="2017-07-08T00:00:00"/>
    <x v="252"/>
    <x v="648"/>
    <x v="2"/>
    <s v="Ipsos"/>
    <x v="3"/>
    <n v="1548"/>
    <s v="a"/>
    <n v="0.21109639999999999"/>
    <n v="0"/>
    <n v="40.799999999999997"/>
    <n v="55.5"/>
    <n v="41.01247"/>
    <n v="54.422939999999997"/>
    <m/>
    <s v="T"/>
    <s v="http://polling.reuters.com/#poll/CP3_2/"/>
    <n v="49966"/>
    <n v="78525"/>
    <n v="42930"/>
    <n v="43182.558668981481"/>
  </r>
  <r>
    <s v="Donald Trump"/>
    <x v="0"/>
    <n v="43182"/>
    <n v="42926"/>
    <n v="42928"/>
    <d v="2017-07-10T00:00:00"/>
    <x v="252"/>
    <x v="649"/>
    <x v="0"/>
    <s v="Rasmussen Reports/Pulse Opinion Research"/>
    <x v="0"/>
    <n v="1500"/>
    <s v="lv"/>
    <n v="0.1269836"/>
    <n v="0"/>
    <n v="44"/>
    <n v="56"/>
    <n v="39.017049999999998"/>
    <n v="56.121749999999999"/>
    <m/>
    <s v="T"/>
    <s v="http://www.rasmussenreports.com/public_content/politics/trump_administration/trump_approval_index_history"/>
    <n v="49963"/>
    <n v="78519"/>
    <n v="42929"/>
    <n v="43182.558668981481"/>
  </r>
  <r>
    <s v="Donald Trump"/>
    <x v="2"/>
    <n v="43182"/>
    <n v="42924"/>
    <n v="42928"/>
    <d v="2017-07-08T00:00:00"/>
    <x v="252"/>
    <x v="648"/>
    <x v="2"/>
    <s v="Ipsos"/>
    <x v="3"/>
    <n v="1548"/>
    <s v="a"/>
    <n v="0.21109639999999999"/>
    <n v="0"/>
    <n v="40.799999999999997"/>
    <n v="55.5"/>
    <n v="40.334330000000001"/>
    <n v="54.760019999999997"/>
    <m/>
    <s v="T"/>
    <s v="http://polling.reuters.com/#poll/CP3_2/"/>
    <n v="49966"/>
    <n v="78525"/>
    <n v="42930"/>
    <n v="43182.55878472222"/>
  </r>
  <r>
    <s v="Donald Trump"/>
    <x v="2"/>
    <n v="43182"/>
    <n v="42924"/>
    <n v="42928"/>
    <d v="2017-07-08T00:00:00"/>
    <x v="252"/>
    <x v="648"/>
    <x v="2"/>
    <s v="Selzer &amp; Company"/>
    <x v="8"/>
    <n v="1001"/>
    <s v="a"/>
    <n v="2.0460739999999999"/>
    <n v="0"/>
    <n v="40"/>
    <n v="56"/>
    <n v="39.502740000000003"/>
    <n v="55.844149999999999"/>
    <m/>
    <m/>
    <s v="https://assets.bwbx.io/documents/users/iqjWHBFdfxIU/r_gKveTVWIpc/v0"/>
    <n v="49974"/>
    <n v="78538"/>
    <n v="42933"/>
    <n v="43182.55878472222"/>
  </r>
  <r>
    <s v="Donald Trump"/>
    <x v="1"/>
    <n v="43182"/>
    <n v="42924"/>
    <n v="42928"/>
    <d v="2017-07-08T00:00:00"/>
    <x v="252"/>
    <x v="648"/>
    <x v="2"/>
    <s v="Ipsos"/>
    <x v="3"/>
    <n v="455"/>
    <s v="lv"/>
    <n v="0.1115823"/>
    <n v="0"/>
    <n v="44.8"/>
    <n v="51.8"/>
    <n v="44.634700000000002"/>
    <n v="50.289439999999999"/>
    <m/>
    <s v="T"/>
    <s v="http://polling.reuters.com/#poll/CP3_2/filters/LIKELY:1"/>
    <n v="49966"/>
    <n v="78522"/>
    <n v="42930"/>
    <n v="43182.558900462966"/>
  </r>
  <r>
    <s v="Donald Trump"/>
    <x v="1"/>
    <n v="43182"/>
    <n v="42926"/>
    <n v="42928"/>
    <d v="2017-07-10T00:00:00"/>
    <x v="252"/>
    <x v="649"/>
    <x v="0"/>
    <s v="Rasmussen Reports/Pulse Opinion Research"/>
    <x v="0"/>
    <n v="1500"/>
    <s v="lv"/>
    <n v="0.1269836"/>
    <n v="0"/>
    <n v="44"/>
    <n v="56"/>
    <n v="40.229849999999999"/>
    <n v="55.485889999999998"/>
    <m/>
    <s v="T"/>
    <s v="http://www.rasmussenreports.com/public_content/politics/trump_administration/trump_approval_index_history"/>
    <n v="49963"/>
    <n v="78519"/>
    <n v="42929"/>
    <n v="43182.558900462966"/>
  </r>
  <r>
    <s v="Donald Trump"/>
    <x v="0"/>
    <n v="43182"/>
    <n v="42923"/>
    <n v="42927"/>
    <d v="2017-07-07T00:00:00"/>
    <x v="253"/>
    <x v="650"/>
    <x v="2"/>
    <s v="Ipsos"/>
    <x v="3"/>
    <n v="1534"/>
    <s v="a"/>
    <n v="0.2099144"/>
    <n v="0"/>
    <n v="39.9"/>
    <n v="56.2"/>
    <n v="40.112470000000002"/>
    <n v="55.12294"/>
    <m/>
    <s v="T"/>
    <s v="http://polling.reuters.com/#poll/CP3_2/"/>
    <n v="49967"/>
    <n v="78526"/>
    <n v="42930"/>
    <n v="43182.558668981481"/>
  </r>
  <r>
    <s v="Donald Trump"/>
    <x v="0"/>
    <n v="43182"/>
    <n v="42922"/>
    <n v="42927"/>
    <d v="2017-07-06T00:00:00"/>
    <x v="253"/>
    <x v="651"/>
    <x v="4"/>
    <s v="icitizen"/>
    <x v="5"/>
    <n v="1827"/>
    <s v="a"/>
    <n v="0.77718390000000004"/>
    <n v="0"/>
    <n v="33"/>
    <n v="66"/>
    <n v="35.066600000000001"/>
    <n v="59.750590000000003"/>
    <m/>
    <m/>
    <s v="https://projects.fivethirtyeight.com.s3.amazonaws.com/polls/2018_icitizen_national.pdf"/>
    <n v="50967"/>
    <n v="80608"/>
    <n v="43159"/>
    <n v="43182.558668981481"/>
  </r>
  <r>
    <s v="Donald Trump"/>
    <x v="0"/>
    <n v="43182"/>
    <n v="42925"/>
    <n v="42927"/>
    <d v="2017-07-09T00:00:00"/>
    <x v="253"/>
    <x v="652"/>
    <x v="0"/>
    <s v="YouGov"/>
    <x v="4"/>
    <n v="1500"/>
    <s v="a"/>
    <n v="0.86199230000000004"/>
    <n v="0"/>
    <n v="37"/>
    <n v="52"/>
    <n v="37.612949999999998"/>
    <n v="54.491219999999998"/>
    <m/>
    <m/>
    <s v="https://d25d2506sfb94s.cloudfront.net/cumulus_uploads/document/38eszqtohw/econTabReport.pdf"/>
    <n v="49958"/>
    <n v="78514"/>
    <n v="42928"/>
    <n v="43182.558668981481"/>
  </r>
  <r>
    <s v="Donald Trump"/>
    <x v="0"/>
    <n v="43182"/>
    <n v="42925"/>
    <n v="42927"/>
    <d v="2017-07-09T00:00:00"/>
    <x v="253"/>
    <x v="652"/>
    <x v="0"/>
    <s v="Rasmussen Reports/Pulse Opinion Research"/>
    <x v="0"/>
    <n v="1500"/>
    <s v="lv"/>
    <n v="0.1266799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957"/>
    <n v="78512"/>
    <n v="42928"/>
    <n v="43182.558668981481"/>
  </r>
  <r>
    <s v="Donald Trump"/>
    <x v="0"/>
    <n v="43182"/>
    <n v="42925"/>
    <n v="42927"/>
    <d v="2017-07-09T00:00:00"/>
    <x v="253"/>
    <x v="652"/>
    <x v="0"/>
    <s v="Gallup"/>
    <x v="6"/>
    <n v="1500"/>
    <s v="a"/>
    <n v="0.1450515"/>
    <n v="0"/>
    <n v="40"/>
    <n v="55"/>
    <n v="41.240139999999997"/>
    <n v="52.970889999999997"/>
    <m/>
    <s v="T"/>
    <s v="http://www.gallup.com/poll/201617/gallup-daily-trump-job-approval.aspx"/>
    <n v="49962"/>
    <n v="78518"/>
    <n v="42928"/>
    <n v="43182.558668981481"/>
  </r>
  <r>
    <s v="Donald Trump"/>
    <x v="2"/>
    <n v="43182"/>
    <n v="42923"/>
    <n v="42927"/>
    <d v="2017-07-07T00:00:00"/>
    <x v="253"/>
    <x v="650"/>
    <x v="2"/>
    <s v="Ipsos"/>
    <x v="3"/>
    <n v="1534"/>
    <s v="a"/>
    <n v="0.2099144"/>
    <n v="0"/>
    <n v="39.9"/>
    <n v="56.2"/>
    <n v="39.434330000000003"/>
    <n v="55.46002"/>
    <m/>
    <s v="T"/>
    <s v="http://polling.reuters.com/#poll/CP3_2/"/>
    <n v="49967"/>
    <n v="78526"/>
    <n v="42930"/>
    <n v="43182.55878472222"/>
  </r>
  <r>
    <s v="Donald Trump"/>
    <x v="2"/>
    <n v="43182"/>
    <n v="42922"/>
    <n v="42927"/>
    <d v="2017-07-06T00:00:00"/>
    <x v="253"/>
    <x v="651"/>
    <x v="4"/>
    <s v="icitizen"/>
    <x v="5"/>
    <n v="1827"/>
    <s v="a"/>
    <n v="0.77718390000000004"/>
    <n v="0"/>
    <n v="33"/>
    <n v="66"/>
    <n v="34.499200000000002"/>
    <n v="60.028239999999997"/>
    <m/>
    <m/>
    <s v="https://projects.fivethirtyeight.com.s3.amazonaws.com/polls/2018_icitizen_national.pdf"/>
    <n v="50967"/>
    <n v="80608"/>
    <n v="43159"/>
    <n v="43182.55878472222"/>
  </r>
  <r>
    <s v="Donald Trump"/>
    <x v="2"/>
    <n v="43182"/>
    <n v="42925"/>
    <n v="42927"/>
    <d v="2017-07-09T00:00:00"/>
    <x v="253"/>
    <x v="652"/>
    <x v="0"/>
    <s v="YouGov"/>
    <x v="4"/>
    <n v="1500"/>
    <s v="a"/>
    <n v="0.86199230000000004"/>
    <n v="0"/>
    <n v="37"/>
    <n v="52"/>
    <n v="37.0182"/>
    <n v="54.78143"/>
    <m/>
    <m/>
    <s v="https://d25d2506sfb94s.cloudfront.net/cumulus_uploads/document/38eszqtohw/econTabReport.pdf"/>
    <n v="49958"/>
    <n v="78514"/>
    <n v="42928"/>
    <n v="43182.55878472222"/>
  </r>
  <r>
    <s v="Donald Trump"/>
    <x v="2"/>
    <n v="43182"/>
    <n v="42925"/>
    <n v="42927"/>
    <d v="2017-07-09T00:00:00"/>
    <x v="253"/>
    <x v="652"/>
    <x v="0"/>
    <s v="Gallup"/>
    <x v="6"/>
    <n v="1500"/>
    <s v="a"/>
    <n v="0.1450515"/>
    <n v="0"/>
    <n v="40"/>
    <n v="55"/>
    <n v="40.572119999999998"/>
    <n v="53.310969999999998"/>
    <m/>
    <s v="T"/>
    <s v="http://www.gallup.com/poll/201617/gallup-daily-trump-job-approval.aspx"/>
    <n v="49962"/>
    <n v="78518"/>
    <n v="42928"/>
    <n v="43182.55878472222"/>
  </r>
  <r>
    <s v="Donald Trump"/>
    <x v="1"/>
    <n v="43182"/>
    <n v="42923"/>
    <n v="42927"/>
    <d v="2017-07-07T00:00:00"/>
    <x v="253"/>
    <x v="650"/>
    <x v="2"/>
    <s v="Ipsos"/>
    <x v="3"/>
    <n v="464"/>
    <s v="lv"/>
    <n v="0.11522739999999999"/>
    <n v="0"/>
    <n v="43.6"/>
    <n v="52.3"/>
    <n v="43.434699999999999"/>
    <n v="50.789439999999999"/>
    <m/>
    <s v="T"/>
    <s v="http://polling.reuters.com/#poll/CP3_2/filters/LIKELY:1"/>
    <n v="49967"/>
    <n v="78523"/>
    <n v="42930"/>
    <n v="43182.558900462966"/>
  </r>
  <r>
    <s v="Donald Trump"/>
    <x v="1"/>
    <n v="43182"/>
    <n v="42925"/>
    <n v="42927"/>
    <d v="2017-07-09T00:00:00"/>
    <x v="253"/>
    <x v="652"/>
    <x v="0"/>
    <s v="YouGov"/>
    <x v="4"/>
    <n v="1284"/>
    <s v="rv"/>
    <n v="0.82100830000000002"/>
    <n v="0"/>
    <n v="41"/>
    <n v="52"/>
    <n v="40.151739999999997"/>
    <n v="52.626690000000004"/>
    <m/>
    <m/>
    <s v="https://d25d2506sfb94s.cloudfront.net/cumulus_uploads/document/38eszqtohw/econTabReport.pdf"/>
    <n v="49958"/>
    <n v="78513"/>
    <n v="42928"/>
    <n v="43182.558900462966"/>
  </r>
  <r>
    <s v="Donald Trump"/>
    <x v="1"/>
    <n v="43182"/>
    <n v="42925"/>
    <n v="42927"/>
    <d v="2017-07-09T00:00:00"/>
    <x v="253"/>
    <x v="652"/>
    <x v="0"/>
    <s v="Rasmussen Reports/Pulse Opinion Research"/>
    <x v="0"/>
    <n v="1500"/>
    <s v="lv"/>
    <n v="0.1266799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957"/>
    <n v="78512"/>
    <n v="42928"/>
    <n v="43182.558900462966"/>
  </r>
  <r>
    <s v="Donald Trump"/>
    <x v="0"/>
    <n v="43182"/>
    <n v="42922"/>
    <n v="42926"/>
    <d v="2017-07-06T00:00:00"/>
    <x v="254"/>
    <x v="653"/>
    <x v="2"/>
    <s v="Rasmussen Reports/Pulse Opinion Research"/>
    <x v="0"/>
    <n v="1500"/>
    <s v="lv"/>
    <n v="0.2286868"/>
    <n v="0"/>
    <n v="45"/>
    <n v="55"/>
    <n v="40.017049999999998"/>
    <n v="55.121749999999999"/>
    <m/>
    <s v="T"/>
    <s v="http://www.rasmussenreports.com/public_content/politics/trump_administration/trump_approval_index_history"/>
    <n v="49951"/>
    <n v="78498"/>
    <n v="42927"/>
    <n v="43182.558668981481"/>
  </r>
  <r>
    <s v="Donald Trump"/>
    <x v="0"/>
    <n v="43182"/>
    <n v="42922"/>
    <n v="42926"/>
    <d v="2017-07-06T00:00:00"/>
    <x v="254"/>
    <x v="653"/>
    <x v="2"/>
    <s v="Ipsos"/>
    <x v="3"/>
    <n v="1560"/>
    <s v="a"/>
    <n v="0.21406030000000001"/>
    <n v="0"/>
    <n v="39.6"/>
    <n v="56.8"/>
    <n v="39.812469999999998"/>
    <n v="55.722940000000001"/>
    <m/>
    <s v="T"/>
    <s v="http://polling.reuters.com/#poll/CP3_2/"/>
    <n v="49953"/>
    <n v="78508"/>
    <n v="42927"/>
    <n v="43182.558668981481"/>
  </r>
  <r>
    <s v="Donald Trump"/>
    <x v="0"/>
    <n v="43182"/>
    <n v="42921"/>
    <n v="42926"/>
    <d v="2017-07-05T00:00:00"/>
    <x v="254"/>
    <x v="654"/>
    <x v="4"/>
    <s v="Kaiser Family Foundation"/>
    <x v="5"/>
    <n v="1208"/>
    <s v="a"/>
    <n v="1.561515"/>
    <n v="0"/>
    <n v="38"/>
    <n v="57"/>
    <n v="38.518419999999999"/>
    <n v="55.473930000000003"/>
    <m/>
    <m/>
    <s v="http://files.kff.org/attachment/Topline-Kaiser-Health-Tracking%20Poll%E2%80%93July-2017-Whats-Next-for-Republican-ACA-Repeal-and-Replacement-Plan-Efforts"/>
    <n v="49968"/>
    <n v="78530"/>
    <n v="42930"/>
    <n v="43182.558668981481"/>
  </r>
  <r>
    <s v="Donald Trump"/>
    <x v="0"/>
    <n v="43182"/>
    <n v="42924"/>
    <n v="42926"/>
    <d v="2017-07-08T00:00:00"/>
    <x v="254"/>
    <x v="655"/>
    <x v="0"/>
    <s v="Gallup"/>
    <x v="6"/>
    <n v="1500"/>
    <s v="a"/>
    <n v="0.1450515"/>
    <n v="0"/>
    <n v="40"/>
    <n v="55"/>
    <n v="41.240139999999997"/>
    <n v="52.970889999999997"/>
    <m/>
    <s v="T"/>
    <s v="http://www.gallup.com/poll/201617/gallup-daily-trump-job-approval.aspx"/>
    <n v="49952"/>
    <n v="78499"/>
    <n v="42927"/>
    <n v="43182.558668981481"/>
  </r>
  <r>
    <s v="Donald Trump"/>
    <x v="2"/>
    <n v="43182"/>
    <n v="42922"/>
    <n v="42926"/>
    <d v="2017-07-06T00:00:00"/>
    <x v="254"/>
    <x v="653"/>
    <x v="2"/>
    <s v="Ipsos"/>
    <x v="3"/>
    <n v="1560"/>
    <s v="a"/>
    <n v="0.21406030000000001"/>
    <n v="0"/>
    <n v="39.6"/>
    <n v="56.8"/>
    <n v="39.134329999999999"/>
    <n v="56.060020000000002"/>
    <m/>
    <s v="T"/>
    <s v="http://polling.reuters.com/#poll/CP3_2/"/>
    <n v="49953"/>
    <n v="78508"/>
    <n v="42927"/>
    <n v="43182.55878472222"/>
  </r>
  <r>
    <s v="Donald Trump"/>
    <x v="2"/>
    <n v="43182"/>
    <n v="42921"/>
    <n v="42926"/>
    <d v="2017-07-05T00:00:00"/>
    <x v="254"/>
    <x v="654"/>
    <x v="4"/>
    <s v="Kaiser Family Foundation"/>
    <x v="5"/>
    <n v="1208"/>
    <s v="a"/>
    <n v="1.561515"/>
    <n v="0"/>
    <n v="38"/>
    <n v="57"/>
    <n v="38.084850000000003"/>
    <n v="55.698349999999998"/>
    <m/>
    <m/>
    <s v="http://files.kff.org/attachment/Topline-Kaiser-Health-Tracking%20Poll%E2%80%93July-2017-Whats-Next-for-Republican-ACA-Repeal-and-Replacement-Plan-Efforts"/>
    <n v="49968"/>
    <n v="78530"/>
    <n v="42930"/>
    <n v="43182.55878472222"/>
  </r>
  <r>
    <s v="Donald Trump"/>
    <x v="2"/>
    <n v="43182"/>
    <n v="42924"/>
    <n v="42926"/>
    <d v="2017-07-08T00:00:00"/>
    <x v="254"/>
    <x v="655"/>
    <x v="0"/>
    <s v="Gallup"/>
    <x v="6"/>
    <n v="1500"/>
    <s v="a"/>
    <n v="0.1450515"/>
    <n v="0"/>
    <n v="40"/>
    <n v="55"/>
    <n v="40.572119999999998"/>
    <n v="53.310969999999998"/>
    <m/>
    <s v="T"/>
    <s v="http://www.gallup.com/poll/201617/gallup-daily-trump-job-approval.aspx"/>
    <n v="49952"/>
    <n v="78499"/>
    <n v="42927"/>
    <n v="43182.55878472222"/>
  </r>
  <r>
    <s v="Donald Trump"/>
    <x v="1"/>
    <n v="43182"/>
    <n v="42922"/>
    <n v="42926"/>
    <d v="2017-07-06T00:00:00"/>
    <x v="254"/>
    <x v="653"/>
    <x v="2"/>
    <s v="Ipsos"/>
    <x v="3"/>
    <n v="482"/>
    <s v="lv"/>
    <n v="0.1211004"/>
    <n v="0"/>
    <n v="43.2"/>
    <n v="53.8"/>
    <n v="43.034709999999997"/>
    <n v="52.289439999999999"/>
    <m/>
    <s v="T"/>
    <s v="http://polling.reuters.com/#poll/CP3_2/filters/LIKELY:1"/>
    <n v="49953"/>
    <n v="78500"/>
    <n v="42927"/>
    <n v="43182.558900462966"/>
  </r>
  <r>
    <s v="Donald Trump"/>
    <x v="1"/>
    <n v="43182"/>
    <n v="42922"/>
    <n v="42926"/>
    <d v="2017-07-06T00:00:00"/>
    <x v="254"/>
    <x v="653"/>
    <x v="2"/>
    <s v="Rasmussen Reports/Pulse Opinion Research"/>
    <x v="0"/>
    <n v="1500"/>
    <s v="lv"/>
    <n v="0.2286868"/>
    <n v="0"/>
    <n v="45"/>
    <n v="55"/>
    <n v="41.229849999999999"/>
    <n v="54.485889999999998"/>
    <m/>
    <s v="T"/>
    <s v="http://www.rasmussenreports.com/public_content/politics/trump_administration/trump_approval_index_history"/>
    <n v="49951"/>
    <n v="78498"/>
    <n v="42927"/>
    <n v="43182.558900462966"/>
  </r>
  <r>
    <s v="Donald Trump"/>
    <x v="0"/>
    <n v="43182"/>
    <n v="42921"/>
    <n v="42925"/>
    <d v="2017-07-05T00:00:00"/>
    <x v="255"/>
    <x v="656"/>
    <x v="2"/>
    <s v="Rasmussen Reports/Pulse Opinion Research"/>
    <x v="0"/>
    <n v="1500"/>
    <s v="lv"/>
    <n v="7.6730199999999998E-2"/>
    <n v="0"/>
    <n v="45"/>
    <n v="55"/>
    <n v="40.017049999999998"/>
    <n v="55.121749999999999"/>
    <m/>
    <s v="T"/>
    <s v="http://www.rasmussenreports.com/public_content/politics/trump_administration/trump_approval_index_history"/>
    <n v="49949"/>
    <n v="78496"/>
    <n v="42926"/>
    <n v="43182.558668981481"/>
  </r>
  <r>
    <s v="Donald Trump"/>
    <x v="0"/>
    <n v="43182"/>
    <n v="42921"/>
    <n v="42925"/>
    <d v="2017-07-05T00:00:00"/>
    <x v="255"/>
    <x v="656"/>
    <x v="2"/>
    <s v="Ipsos"/>
    <x v="3"/>
    <n v="1568"/>
    <s v="a"/>
    <n v="0.21559049999999999"/>
    <n v="0"/>
    <n v="39.299999999999997"/>
    <n v="56.9"/>
    <n v="39.51247"/>
    <n v="55.822940000000003"/>
    <m/>
    <s v="T"/>
    <s v="http://polling.reuters.com/#poll/CP3_2/"/>
    <n v="49954"/>
    <n v="78509"/>
    <n v="42927"/>
    <n v="43182.558668981481"/>
  </r>
  <r>
    <s v="Donald Trump"/>
    <x v="0"/>
    <n v="43182"/>
    <n v="42923"/>
    <n v="42925"/>
    <d v="2017-07-07T00:00:00"/>
    <x v="255"/>
    <x v="657"/>
    <x v="0"/>
    <s v="Morning Consult"/>
    <x v="5"/>
    <n v="1983"/>
    <s v="rv"/>
    <n v="0.68904220000000005"/>
    <n v="0"/>
    <n v="46"/>
    <n v="50"/>
    <n v="42.107430000000001"/>
    <n v="53.069670000000002"/>
    <m/>
    <m/>
    <s v="https://morningconsult.com/wp-content/uploads/2017/07/170701_crosstabs_Politico_v1_AP-1-1.pdf"/>
    <n v="49960"/>
    <n v="78516"/>
    <n v="42928"/>
    <n v="43182.558668981481"/>
  </r>
  <r>
    <s v="Donald Trump"/>
    <x v="0"/>
    <n v="43182"/>
    <n v="42923"/>
    <n v="42925"/>
    <d v="2017-07-07T00:00:00"/>
    <x v="255"/>
    <x v="657"/>
    <x v="0"/>
    <s v="Gallup"/>
    <x v="6"/>
    <n v="1500"/>
    <s v="a"/>
    <n v="0.1450515"/>
    <n v="0"/>
    <n v="39"/>
    <n v="56"/>
    <n v="40.240139999999997"/>
    <n v="53.970889999999997"/>
    <m/>
    <s v="T"/>
    <s v="http://www.gallup.com/poll/201617/gallup-daily-trump-job-approval.aspx"/>
    <n v="49950"/>
    <n v="78497"/>
    <n v="42926"/>
    <n v="43182.558668981481"/>
  </r>
  <r>
    <s v="Donald Trump"/>
    <x v="2"/>
    <n v="43182"/>
    <n v="42921"/>
    <n v="42925"/>
    <d v="2017-07-05T00:00:00"/>
    <x v="255"/>
    <x v="656"/>
    <x v="2"/>
    <s v="Ipsos"/>
    <x v="3"/>
    <n v="1568"/>
    <s v="a"/>
    <n v="0.21559049999999999"/>
    <n v="0"/>
    <n v="39.299999999999997"/>
    <n v="56.9"/>
    <n v="38.834330000000001"/>
    <n v="56.160020000000003"/>
    <m/>
    <s v="T"/>
    <s v="http://polling.reuters.com/#poll/CP3_2/"/>
    <n v="49954"/>
    <n v="78509"/>
    <n v="42927"/>
    <n v="43182.55878472222"/>
  </r>
  <r>
    <s v="Donald Trump"/>
    <x v="2"/>
    <n v="43182"/>
    <n v="42923"/>
    <n v="42925"/>
    <d v="2017-07-07T00:00:00"/>
    <x v="255"/>
    <x v="657"/>
    <x v="0"/>
    <s v="Gallup"/>
    <x v="6"/>
    <n v="1500"/>
    <s v="a"/>
    <n v="0.1450515"/>
    <n v="0"/>
    <n v="39"/>
    <n v="56"/>
    <n v="39.572119999999998"/>
    <n v="54.310969999999998"/>
    <m/>
    <s v="T"/>
    <s v="http://www.gallup.com/poll/201617/gallup-daily-trump-job-approval.aspx"/>
    <n v="49950"/>
    <n v="78497"/>
    <n v="42926"/>
    <n v="43182.55878472222"/>
  </r>
  <r>
    <s v="Donald Trump"/>
    <x v="1"/>
    <n v="43182"/>
    <n v="42921"/>
    <n v="42925"/>
    <d v="2017-07-05T00:00:00"/>
    <x v="255"/>
    <x v="656"/>
    <x v="2"/>
    <s v="Ipsos"/>
    <x v="3"/>
    <n v="491"/>
    <s v="lv"/>
    <n v="0.1246271"/>
    <n v="0"/>
    <n v="40.299999999999997"/>
    <n v="56.6"/>
    <n v="40.134700000000002"/>
    <n v="55.089440000000003"/>
    <m/>
    <s v="T"/>
    <s v="http://polling.reuters.com/#poll/CP3_2/filters/LIKELY:1"/>
    <n v="49954"/>
    <n v="78501"/>
    <n v="42927"/>
    <n v="43182.558900462966"/>
  </r>
  <r>
    <s v="Donald Trump"/>
    <x v="1"/>
    <n v="43182"/>
    <n v="42921"/>
    <n v="42925"/>
    <d v="2017-07-05T00:00:00"/>
    <x v="255"/>
    <x v="656"/>
    <x v="2"/>
    <s v="Rasmussen Reports/Pulse Opinion Research"/>
    <x v="0"/>
    <n v="1500"/>
    <s v="lv"/>
    <n v="7.6730199999999998E-2"/>
    <n v="0"/>
    <n v="45"/>
    <n v="55"/>
    <n v="41.229849999999999"/>
    <n v="54.485889999999998"/>
    <m/>
    <s v="T"/>
    <s v="http://www.rasmussenreports.com/public_content/politics/trump_administration/trump_approval_index_history"/>
    <n v="49949"/>
    <n v="78496"/>
    <n v="42926"/>
    <n v="43182.558900462966"/>
  </r>
  <r>
    <s v="Donald Trump"/>
    <x v="1"/>
    <n v="43182"/>
    <n v="42923"/>
    <n v="42925"/>
    <d v="2017-07-07T00:00:00"/>
    <x v="255"/>
    <x v="657"/>
    <x v="0"/>
    <s v="Morning Consult"/>
    <x v="5"/>
    <n v="1983"/>
    <s v="rv"/>
    <n v="0.69191389999999997"/>
    <n v="0"/>
    <n v="46"/>
    <n v="50"/>
    <n v="43.112200000000001"/>
    <n v="52.48854"/>
    <m/>
    <m/>
    <s v="https://morningconsult.com/wp-content/uploads/2017/07/170701_crosstabs_Politico_v1_AP-1-1.pdf"/>
    <n v="49960"/>
    <n v="78516"/>
    <n v="42928"/>
    <n v="43182.558900462966"/>
  </r>
  <r>
    <s v="Donald Trump"/>
    <x v="0"/>
    <n v="43182"/>
    <n v="42920"/>
    <n v="42924"/>
    <d v="2017-07-04T00:00:00"/>
    <x v="256"/>
    <x v="658"/>
    <x v="2"/>
    <s v="Ipsos"/>
    <x v="3"/>
    <n v="1581"/>
    <s v="a"/>
    <n v="0.21764829999999999"/>
    <n v="0"/>
    <n v="39.799999999999997"/>
    <n v="56.3"/>
    <n v="40.01247"/>
    <n v="55.222940000000001"/>
    <m/>
    <s v="T"/>
    <s v="http://polling.reuters.com/#poll/CP3_2/"/>
    <n v="49955"/>
    <n v="78510"/>
    <n v="42927"/>
    <n v="43182.558668981481"/>
  </r>
  <r>
    <s v="Donald Trump"/>
    <x v="0"/>
    <n v="43182"/>
    <n v="42922"/>
    <n v="42924"/>
    <d v="2017-07-06T00:00:00"/>
    <x v="256"/>
    <x v="659"/>
    <x v="0"/>
    <s v="Gallup"/>
    <x v="6"/>
    <n v="1500"/>
    <s v="a"/>
    <n v="0.1450515"/>
    <n v="0"/>
    <n v="39"/>
    <n v="56"/>
    <n v="40.240139999999997"/>
    <n v="53.970889999999997"/>
    <m/>
    <s v="T"/>
    <s v="http://www.gallup.com/poll/201617/gallup-daily-trump-job-approval.aspx"/>
    <n v="49948"/>
    <n v="78495"/>
    <n v="42925"/>
    <n v="43182.558668981481"/>
  </r>
  <r>
    <s v="Donald Trump"/>
    <x v="2"/>
    <n v="43182"/>
    <n v="42920"/>
    <n v="42924"/>
    <d v="2017-07-04T00:00:00"/>
    <x v="256"/>
    <x v="658"/>
    <x v="2"/>
    <s v="Ipsos"/>
    <x v="3"/>
    <n v="1581"/>
    <s v="a"/>
    <n v="0.21764829999999999"/>
    <n v="0"/>
    <n v="39.799999999999997"/>
    <n v="56.3"/>
    <n v="39.334330000000001"/>
    <n v="55.560020000000002"/>
    <m/>
    <s v="T"/>
    <s v="http://polling.reuters.com/#poll/CP3_2/"/>
    <n v="49955"/>
    <n v="78510"/>
    <n v="42927"/>
    <n v="43182.55878472222"/>
  </r>
  <r>
    <s v="Donald Trump"/>
    <x v="2"/>
    <n v="43182"/>
    <n v="42922"/>
    <n v="42924"/>
    <d v="2017-07-06T00:00:00"/>
    <x v="256"/>
    <x v="659"/>
    <x v="0"/>
    <s v="Gallup"/>
    <x v="6"/>
    <n v="1500"/>
    <s v="a"/>
    <n v="0.1450515"/>
    <n v="0"/>
    <n v="39"/>
    <n v="56"/>
    <n v="39.572119999999998"/>
    <n v="54.310969999999998"/>
    <m/>
    <s v="T"/>
    <s v="http://www.gallup.com/poll/201617/gallup-daily-trump-job-approval.aspx"/>
    <n v="49948"/>
    <n v="78495"/>
    <n v="42925"/>
    <n v="43182.55878472222"/>
  </r>
  <r>
    <s v="Donald Trump"/>
    <x v="1"/>
    <n v="43182"/>
    <n v="42920"/>
    <n v="42924"/>
    <d v="2017-07-04T00:00:00"/>
    <x v="256"/>
    <x v="658"/>
    <x v="2"/>
    <s v="Ipsos"/>
    <x v="3"/>
    <n v="526"/>
    <s v="lv"/>
    <n v="0.13464609999999999"/>
    <n v="0"/>
    <n v="40.700000000000003"/>
    <n v="56.7"/>
    <n v="40.534709999999997"/>
    <n v="55.189439999999998"/>
    <m/>
    <s v="T"/>
    <s v="http://polling.reuters.com/#poll/CP3_2/filters/LIKELY:1"/>
    <n v="49955"/>
    <n v="78502"/>
    <n v="42927"/>
    <n v="43182.558900462966"/>
  </r>
  <r>
    <s v="Donald Trump"/>
    <x v="0"/>
    <n v="43182"/>
    <n v="42919"/>
    <n v="42923"/>
    <d v="2017-07-03T00:00:00"/>
    <x v="257"/>
    <x v="660"/>
    <x v="2"/>
    <s v="Ipsos"/>
    <x v="3"/>
    <n v="1563"/>
    <s v="a"/>
    <n v="0.21528720000000001"/>
    <n v="0"/>
    <n v="39.200000000000003"/>
    <n v="57.1"/>
    <n v="39.412469999999999"/>
    <n v="56.022939999999998"/>
    <m/>
    <s v="T"/>
    <s v="http://polling.reuters.com/#poll/CP3_2/"/>
    <n v="49956"/>
    <n v="78511"/>
    <n v="42927"/>
    <n v="43182.558668981481"/>
  </r>
  <r>
    <s v="Donald Trump"/>
    <x v="0"/>
    <n v="43182"/>
    <n v="42921"/>
    <n v="42923"/>
    <d v="2017-07-05T00:00:00"/>
    <x v="257"/>
    <x v="661"/>
    <x v="0"/>
    <s v="Gallup"/>
    <x v="6"/>
    <n v="1500"/>
    <s v="a"/>
    <n v="0.1450515"/>
    <n v="0"/>
    <n v="38"/>
    <n v="56"/>
    <n v="39.240139999999997"/>
    <n v="53.970889999999997"/>
    <m/>
    <s v="T"/>
    <s v="http://www.gallup.com/poll/201617/gallup-daily-trump-job-approval.aspx"/>
    <n v="49947"/>
    <n v="78494"/>
    <n v="42924"/>
    <n v="43182.558668981481"/>
  </r>
  <r>
    <s v="Donald Trump"/>
    <x v="2"/>
    <n v="43182"/>
    <n v="42919"/>
    <n v="42923"/>
    <d v="2017-07-03T00:00:00"/>
    <x v="257"/>
    <x v="660"/>
    <x v="2"/>
    <s v="Ipsos"/>
    <x v="3"/>
    <n v="1563"/>
    <s v="a"/>
    <n v="0.21528720000000001"/>
    <n v="0"/>
    <n v="39.200000000000003"/>
    <n v="57.1"/>
    <n v="38.73433"/>
    <n v="56.360019999999999"/>
    <m/>
    <s v="T"/>
    <s v="http://polling.reuters.com/#poll/CP3_2/"/>
    <n v="49956"/>
    <n v="78511"/>
    <n v="42927"/>
    <n v="43182.55878472222"/>
  </r>
  <r>
    <s v="Donald Trump"/>
    <x v="2"/>
    <n v="43182"/>
    <n v="42921"/>
    <n v="42923"/>
    <d v="2017-07-05T00:00:00"/>
    <x v="257"/>
    <x v="661"/>
    <x v="0"/>
    <s v="Gallup"/>
    <x v="6"/>
    <n v="1500"/>
    <s v="a"/>
    <n v="0.1450515"/>
    <n v="0"/>
    <n v="38"/>
    <n v="56"/>
    <n v="38.572119999999998"/>
    <n v="54.310969999999998"/>
    <m/>
    <s v="T"/>
    <s v="http://www.gallup.com/poll/201617/gallup-daily-trump-job-approval.aspx"/>
    <n v="49947"/>
    <n v="78494"/>
    <n v="42924"/>
    <n v="43182.55878472222"/>
  </r>
  <r>
    <s v="Donald Trump"/>
    <x v="1"/>
    <n v="43182"/>
    <n v="42919"/>
    <n v="42923"/>
    <d v="2017-07-03T00:00:00"/>
    <x v="257"/>
    <x v="660"/>
    <x v="2"/>
    <s v="Ipsos"/>
    <x v="3"/>
    <n v="466"/>
    <s v="lv"/>
    <n v="0.12011189999999999"/>
    <n v="0"/>
    <n v="39.5"/>
    <n v="57.7"/>
    <n v="39.334710000000001"/>
    <n v="56.189439999999998"/>
    <m/>
    <s v="T"/>
    <s v="http://polling.reuters.com/#poll/CP3_2/filters/LIKELY:1"/>
    <n v="49956"/>
    <n v="78503"/>
    <n v="42927"/>
    <n v="43182.558900462966"/>
  </r>
  <r>
    <s v="Donald Trump"/>
    <x v="0"/>
    <n v="43182"/>
    <n v="42916"/>
    <n v="42922"/>
    <d v="2017-06-30T00:00:00"/>
    <x v="258"/>
    <x v="662"/>
    <x v="1"/>
    <s v="SurveyMonkey"/>
    <x v="1"/>
    <n v="12338"/>
    <s v="a"/>
    <n v="0.47961700000000002"/>
    <n v="0"/>
    <n v="43"/>
    <n v="55"/>
    <n v="41.02366"/>
    <n v="53.446770000000001"/>
    <m/>
    <m/>
    <s v="https://drive.google.com/file/d/0BztOs71zt1WpMTFFTERHcW9Wc1U/view"/>
    <n v="49944"/>
    <n v="78486"/>
    <n v="42923"/>
    <n v="43182.558668981481"/>
  </r>
  <r>
    <s v="Donald Trump"/>
    <x v="0"/>
    <n v="43182"/>
    <n v="42918"/>
    <n v="42922"/>
    <d v="2017-07-02T00:00:00"/>
    <x v="258"/>
    <x v="663"/>
    <x v="2"/>
    <s v="Ipsos"/>
    <x v="3"/>
    <n v="1554"/>
    <s v="a"/>
    <n v="0.21403510000000001"/>
    <n v="0"/>
    <n v="38"/>
    <n v="57.8"/>
    <n v="38.212470000000003"/>
    <n v="56.722940000000001"/>
    <m/>
    <s v="T"/>
    <s v="http://polling.reuters.com/#poll/CP3_2/"/>
    <n v="49945"/>
    <n v="78488"/>
    <n v="42923"/>
    <n v="43182.558668981481"/>
  </r>
  <r>
    <s v="Donald Trump"/>
    <x v="0"/>
    <n v="43182"/>
    <n v="42920"/>
    <n v="42922"/>
    <d v="2017-07-04T00:00:00"/>
    <x v="258"/>
    <x v="664"/>
    <x v="0"/>
    <s v="Rasmussen Reports/Pulse Opinion Research"/>
    <x v="0"/>
    <n v="1500"/>
    <s v="lv"/>
    <n v="0.1277387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942"/>
    <n v="78484"/>
    <n v="42923"/>
    <n v="43182.558668981481"/>
  </r>
  <r>
    <s v="Donald Trump"/>
    <x v="0"/>
    <n v="43182"/>
    <n v="42919"/>
    <n v="42922"/>
    <d v="2017-07-03T00:00:00"/>
    <x v="258"/>
    <x v="665"/>
    <x v="3"/>
    <s v="Gallup"/>
    <x v="6"/>
    <n v="1500"/>
    <s v="a"/>
    <n v="0.2175772"/>
    <n v="0"/>
    <n v="37"/>
    <n v="57"/>
    <n v="38.240139999999997"/>
    <n v="54.970889999999997"/>
    <m/>
    <s v="T"/>
    <s v="http://www.gallup.com/poll/201617/gallup-daily-trump-job-approval.aspx"/>
    <n v="49943"/>
    <n v="78485"/>
    <n v="42923"/>
    <n v="43182.558668981481"/>
  </r>
  <r>
    <s v="Donald Trump"/>
    <x v="2"/>
    <n v="43182"/>
    <n v="42916"/>
    <n v="42922"/>
    <d v="2017-06-30T00:00:00"/>
    <x v="258"/>
    <x v="662"/>
    <x v="1"/>
    <s v="SurveyMonkey"/>
    <x v="1"/>
    <n v="12338"/>
    <s v="a"/>
    <n v="0.47961700000000002"/>
    <n v="0"/>
    <n v="43"/>
    <n v="55"/>
    <n v="40.352829999999997"/>
    <n v="53.783079999999998"/>
    <m/>
    <m/>
    <s v="https://drive.google.com/file/d/0BztOs71zt1WpMTFFTERHcW9Wc1U/view"/>
    <n v="49944"/>
    <n v="78486"/>
    <n v="42923"/>
    <n v="43182.55878472222"/>
  </r>
  <r>
    <s v="Donald Trump"/>
    <x v="2"/>
    <n v="43182"/>
    <n v="42918"/>
    <n v="42922"/>
    <d v="2017-07-02T00:00:00"/>
    <x v="258"/>
    <x v="663"/>
    <x v="2"/>
    <s v="Ipsos"/>
    <x v="3"/>
    <n v="1554"/>
    <s v="a"/>
    <n v="0.21403510000000001"/>
    <n v="0"/>
    <n v="38"/>
    <n v="57.8"/>
    <n v="37.534329999999997"/>
    <n v="57.060020000000002"/>
    <m/>
    <s v="T"/>
    <s v="http://polling.reuters.com/#poll/CP3_2/"/>
    <n v="49945"/>
    <n v="78488"/>
    <n v="42923"/>
    <n v="43182.55878472222"/>
  </r>
  <r>
    <s v="Donald Trump"/>
    <x v="2"/>
    <n v="43182"/>
    <n v="42919"/>
    <n v="42922"/>
    <d v="2017-07-03T00:00:00"/>
    <x v="258"/>
    <x v="665"/>
    <x v="3"/>
    <s v="Gallup"/>
    <x v="6"/>
    <n v="1500"/>
    <s v="a"/>
    <n v="0.2175772"/>
    <n v="0"/>
    <n v="37"/>
    <n v="57"/>
    <n v="37.572119999999998"/>
    <n v="55.310969999999998"/>
    <m/>
    <s v="T"/>
    <s v="http://www.gallup.com/poll/201617/gallup-daily-trump-job-approval.aspx"/>
    <n v="49943"/>
    <n v="78485"/>
    <n v="42923"/>
    <n v="43182.55878472222"/>
  </r>
  <r>
    <s v="Donald Trump"/>
    <x v="1"/>
    <n v="43182"/>
    <n v="42916"/>
    <n v="42922"/>
    <d v="2017-06-30T00:00:00"/>
    <x v="258"/>
    <x v="662"/>
    <x v="1"/>
    <s v="SurveyMonkey"/>
    <x v="1"/>
    <n v="11066"/>
    <s v="rv"/>
    <n v="0.48086329999999999"/>
    <n v="0"/>
    <n v="46"/>
    <n v="54"/>
    <n v="43.842950000000002"/>
    <n v="52.259030000000003"/>
    <m/>
    <m/>
    <s v="https://drive.google.com/file/d/0BztOs71zt1WpMTFFTERHcW9Wc1U/view"/>
    <n v="49944"/>
    <n v="78487"/>
    <n v="42923"/>
    <n v="43182.558900462966"/>
  </r>
  <r>
    <s v="Donald Trump"/>
    <x v="1"/>
    <n v="43182"/>
    <n v="42918"/>
    <n v="42922"/>
    <d v="2017-07-02T00:00:00"/>
    <x v="258"/>
    <x v="663"/>
    <x v="2"/>
    <s v="Ipsos"/>
    <x v="3"/>
    <n v="443"/>
    <s v="lv"/>
    <n v="0.1147842"/>
    <n v="0"/>
    <n v="37.6"/>
    <n v="59.3"/>
    <n v="37.434699999999999"/>
    <n v="57.789439999999999"/>
    <m/>
    <s v="T"/>
    <s v="http://polling.reuters.com/#poll/CP3_2/filters/LIKELY:1"/>
    <n v="49945"/>
    <n v="78490"/>
    <n v="42923"/>
    <n v="43182.558900462966"/>
  </r>
  <r>
    <s v="Donald Trump"/>
    <x v="1"/>
    <n v="43182"/>
    <n v="42920"/>
    <n v="42922"/>
    <d v="2017-07-04T00:00:00"/>
    <x v="258"/>
    <x v="664"/>
    <x v="0"/>
    <s v="Rasmussen Reports/Pulse Opinion Research"/>
    <x v="0"/>
    <n v="1500"/>
    <s v="lv"/>
    <n v="0.1277387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942"/>
    <n v="78484"/>
    <n v="42923"/>
    <n v="43182.558900462966"/>
  </r>
  <r>
    <s v="Donald Trump"/>
    <x v="0"/>
    <n v="43182"/>
    <n v="42917"/>
    <n v="42921"/>
    <d v="2017-07-01T00:00:00"/>
    <x v="259"/>
    <x v="666"/>
    <x v="2"/>
    <s v="Ipsos"/>
    <x v="3"/>
    <n v="1535"/>
    <s v="a"/>
    <n v="0.2113574"/>
    <n v="0"/>
    <n v="38.1"/>
    <n v="57.1"/>
    <n v="38.312469999999998"/>
    <n v="56.022939999999998"/>
    <m/>
    <s v="T"/>
    <s v="http://polling.reuters.com/#poll/CP3_2/"/>
    <n v="49946"/>
    <n v="78489"/>
    <n v="42923"/>
    <n v="43182.558668981481"/>
  </r>
  <r>
    <s v="Donald Trump"/>
    <x v="0"/>
    <n v="43182"/>
    <n v="42919"/>
    <n v="42921"/>
    <d v="2017-07-03T00:00:00"/>
    <x v="259"/>
    <x v="667"/>
    <x v="0"/>
    <s v="Rasmussen Reports/Pulse Opinion Research"/>
    <x v="0"/>
    <n v="1500"/>
    <s v="lv"/>
    <n v="0.1272533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939"/>
    <n v="78480"/>
    <n v="42922"/>
    <n v="43182.558668981481"/>
  </r>
  <r>
    <s v="Donald Trump"/>
    <x v="0"/>
    <n v="43182"/>
    <n v="42918"/>
    <n v="42921"/>
    <d v="2017-07-02T00:00:00"/>
    <x v="259"/>
    <x v="668"/>
    <x v="3"/>
    <s v="Gallup"/>
    <x v="6"/>
    <n v="1500"/>
    <s v="a"/>
    <n v="0.1092872"/>
    <n v="0"/>
    <n v="37"/>
    <n v="57"/>
    <n v="38.240139999999997"/>
    <n v="54.970889999999997"/>
    <m/>
    <s v="T"/>
    <s v="http://www.gallup.com/poll/201617/gallup-daily-trump-job-approval.aspx"/>
    <n v="49940"/>
    <n v="78481"/>
    <n v="42922"/>
    <n v="43182.558668981481"/>
  </r>
  <r>
    <s v="Donald Trump"/>
    <x v="2"/>
    <n v="43182"/>
    <n v="42917"/>
    <n v="42921"/>
    <d v="2017-07-01T00:00:00"/>
    <x v="259"/>
    <x v="666"/>
    <x v="2"/>
    <s v="Ipsos"/>
    <x v="3"/>
    <n v="1535"/>
    <s v="a"/>
    <n v="0.2113574"/>
    <n v="0"/>
    <n v="38.1"/>
    <n v="57.1"/>
    <n v="37.634329999999999"/>
    <n v="56.360019999999999"/>
    <m/>
    <s v="T"/>
    <s v="http://polling.reuters.com/#poll/CP3_2/"/>
    <n v="49946"/>
    <n v="78489"/>
    <n v="42923"/>
    <n v="43182.55878472222"/>
  </r>
  <r>
    <s v="Donald Trump"/>
    <x v="2"/>
    <n v="43182"/>
    <n v="42918"/>
    <n v="42921"/>
    <d v="2017-07-02T00:00:00"/>
    <x v="259"/>
    <x v="668"/>
    <x v="3"/>
    <s v="Gallup"/>
    <x v="6"/>
    <n v="1500"/>
    <s v="a"/>
    <n v="0.1092872"/>
    <n v="0"/>
    <n v="37"/>
    <n v="57"/>
    <n v="37.572119999999998"/>
    <n v="55.310969999999998"/>
    <m/>
    <s v="T"/>
    <s v="http://www.gallup.com/poll/201617/gallup-daily-trump-job-approval.aspx"/>
    <n v="49940"/>
    <n v="78481"/>
    <n v="42922"/>
    <n v="43182.55878472222"/>
  </r>
  <r>
    <s v="Donald Trump"/>
    <x v="1"/>
    <n v="43182"/>
    <n v="42917"/>
    <n v="42921"/>
    <d v="2017-07-01T00:00:00"/>
    <x v="259"/>
    <x v="666"/>
    <x v="2"/>
    <s v="Ipsos"/>
    <x v="3"/>
    <n v="404"/>
    <s v="lv"/>
    <n v="0.10512290000000001"/>
    <n v="0"/>
    <n v="38"/>
    <n v="58"/>
    <n v="37.834710000000001"/>
    <n v="56.489440000000002"/>
    <m/>
    <s v="T"/>
    <s v="http://polling.reuters.com/#poll/CP3_2/filters/LIKELY:1"/>
    <n v="49946"/>
    <n v="78491"/>
    <n v="42923"/>
    <n v="43182.558900462966"/>
  </r>
  <r>
    <s v="Donald Trump"/>
    <x v="1"/>
    <n v="43182"/>
    <n v="42919"/>
    <n v="42921"/>
    <d v="2017-07-03T00:00:00"/>
    <x v="259"/>
    <x v="667"/>
    <x v="0"/>
    <s v="Rasmussen Reports/Pulse Opinion Research"/>
    <x v="0"/>
    <n v="1500"/>
    <s v="lv"/>
    <n v="0.1272533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939"/>
    <n v="78480"/>
    <n v="42922"/>
    <n v="43182.558900462966"/>
  </r>
  <r>
    <s v="Donald Trump"/>
    <x v="0"/>
    <n v="43182"/>
    <n v="42916"/>
    <n v="42920"/>
    <d v="2017-06-30T00:00:00"/>
    <x v="260"/>
    <x v="669"/>
    <x v="2"/>
    <s v="Ipsos"/>
    <x v="3"/>
    <n v="1600"/>
    <s v="a"/>
    <n v="0.22021950000000001"/>
    <n v="0"/>
    <n v="37.799999999999997"/>
    <n v="56.8"/>
    <n v="38.01247"/>
    <n v="55.722940000000001"/>
    <m/>
    <s v="T"/>
    <s v="http://polling.reuters.com/#poll/CP3_2/"/>
    <n v="49934"/>
    <n v="78470"/>
    <n v="42921"/>
    <n v="43182.558668981481"/>
  </r>
  <r>
    <s v="Donald Trump"/>
    <x v="0"/>
    <n v="43182"/>
    <n v="42919"/>
    <n v="42920"/>
    <d v="2017-07-03T00:00:00"/>
    <x v="260"/>
    <x v="670"/>
    <x v="7"/>
    <s v="YouGov"/>
    <x v="4"/>
    <n v="1500"/>
    <s v="a"/>
    <n v="0.87651159999999995"/>
    <n v="0"/>
    <n v="38"/>
    <n v="52"/>
    <n v="38.612949999999998"/>
    <n v="54.491219999999998"/>
    <m/>
    <m/>
    <s v="https://d25d2506sfb94s.cloudfront.net/cumulus_uploads/document/o8w3rbul29/econTabReport.pdf"/>
    <n v="49931"/>
    <n v="78461"/>
    <n v="42921"/>
    <n v="43182.558668981481"/>
  </r>
  <r>
    <s v="Donald Trump"/>
    <x v="2"/>
    <n v="43182"/>
    <n v="42916"/>
    <n v="42920"/>
    <d v="2017-06-30T00:00:00"/>
    <x v="260"/>
    <x v="669"/>
    <x v="2"/>
    <s v="Ipsos"/>
    <x v="3"/>
    <n v="1600"/>
    <s v="a"/>
    <n v="0.22021950000000001"/>
    <n v="0"/>
    <n v="37.799999999999997"/>
    <n v="56.8"/>
    <n v="37.334330000000001"/>
    <n v="56.060020000000002"/>
    <m/>
    <s v="T"/>
    <s v="http://polling.reuters.com/#poll/CP3_2/"/>
    <n v="49934"/>
    <n v="78470"/>
    <n v="42921"/>
    <n v="43182.55878472222"/>
  </r>
  <r>
    <s v="Donald Trump"/>
    <x v="2"/>
    <n v="43182"/>
    <n v="42919"/>
    <n v="42920"/>
    <d v="2017-07-03T00:00:00"/>
    <x v="260"/>
    <x v="670"/>
    <x v="7"/>
    <s v="YouGov"/>
    <x v="4"/>
    <n v="1500"/>
    <s v="a"/>
    <n v="0.87651159999999995"/>
    <n v="0"/>
    <n v="38"/>
    <n v="52"/>
    <n v="38.0182"/>
    <n v="54.78143"/>
    <m/>
    <m/>
    <s v="https://d25d2506sfb94s.cloudfront.net/cumulus_uploads/document/o8w3rbul29/econTabReport.pdf"/>
    <n v="49931"/>
    <n v="78461"/>
    <n v="42921"/>
    <n v="43182.55878472222"/>
  </r>
  <r>
    <s v="Donald Trump"/>
    <x v="1"/>
    <n v="43182"/>
    <n v="42916"/>
    <n v="42920"/>
    <d v="2017-06-30T00:00:00"/>
    <x v="260"/>
    <x v="669"/>
    <x v="2"/>
    <s v="Ipsos"/>
    <x v="3"/>
    <n v="450"/>
    <s v="lv"/>
    <n v="0.1174824"/>
    <n v="0"/>
    <n v="38.9"/>
    <n v="58.2"/>
    <n v="38.73471"/>
    <n v="56.689439999999998"/>
    <m/>
    <s v="T"/>
    <s v="http://polling.reuters.com/#poll/CP3_2/filters/LIKELY:1"/>
    <n v="49934"/>
    <n v="78475"/>
    <n v="42921"/>
    <n v="43182.558900462966"/>
  </r>
  <r>
    <s v="Donald Trump"/>
    <x v="1"/>
    <n v="43182"/>
    <n v="42919"/>
    <n v="42920"/>
    <d v="2017-07-03T00:00:00"/>
    <x v="260"/>
    <x v="670"/>
    <x v="7"/>
    <s v="YouGov"/>
    <x v="4"/>
    <n v="1323"/>
    <s v="rv"/>
    <n v="0.85528729999999997"/>
    <n v="0"/>
    <n v="41"/>
    <n v="53"/>
    <n v="40.151739999999997"/>
    <n v="53.626690000000004"/>
    <m/>
    <m/>
    <s v="https://d25d2506sfb94s.cloudfront.net/cumulus_uploads/document/o8w3rbul29/econTabReport.pdf"/>
    <n v="49931"/>
    <n v="78462"/>
    <n v="42921"/>
    <n v="43182.558900462966"/>
  </r>
  <r>
    <s v="Donald Trump"/>
    <x v="0"/>
    <n v="43182"/>
    <n v="42915"/>
    <n v="42919"/>
    <d v="2017-06-29T00:00:00"/>
    <x v="261"/>
    <x v="671"/>
    <x v="2"/>
    <s v="Ipsos"/>
    <x v="3"/>
    <n v="1558"/>
    <s v="a"/>
    <n v="0.2143796"/>
    <n v="0"/>
    <n v="38.299999999999997"/>
    <n v="54.8"/>
    <n v="38.51247"/>
    <n v="53.722940000000001"/>
    <m/>
    <s v="T"/>
    <s v="http://polling.reuters.com/#poll/CP3_2/"/>
    <n v="49935"/>
    <n v="78471"/>
    <n v="42921"/>
    <n v="43182.558668981481"/>
  </r>
  <r>
    <s v="Donald Trump"/>
    <x v="0"/>
    <n v="43182"/>
    <n v="42915"/>
    <n v="42919"/>
    <d v="2017-06-29T00:00:00"/>
    <x v="261"/>
    <x v="671"/>
    <x v="2"/>
    <s v="Rasmussen Reports/Pulse Opinion Research"/>
    <x v="0"/>
    <n v="1500"/>
    <s v="lv"/>
    <n v="0.2953031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928"/>
    <n v="78458"/>
    <n v="42920"/>
    <n v="43182.558668981481"/>
  </r>
  <r>
    <s v="Donald Trump"/>
    <x v="0"/>
    <n v="43182"/>
    <n v="42917"/>
    <n v="42919"/>
    <d v="2017-07-01T00:00:00"/>
    <x v="261"/>
    <x v="672"/>
    <x v="0"/>
    <s v="Gallup"/>
    <x v="6"/>
    <n v="1500"/>
    <s v="a"/>
    <n v="0.1450515"/>
    <n v="0"/>
    <n v="37"/>
    <n v="57"/>
    <n v="38.240139999999997"/>
    <n v="54.970889999999997"/>
    <m/>
    <s v="T"/>
    <s v="http://www.gallup.com/poll/201617/gallup-daily-trump-job-approval.aspx"/>
    <n v="49929"/>
    <n v="78459"/>
    <n v="42920"/>
    <n v="43182.558668981481"/>
  </r>
  <r>
    <s v="Donald Trump"/>
    <x v="2"/>
    <n v="43182"/>
    <n v="42915"/>
    <n v="42919"/>
    <d v="2017-06-29T00:00:00"/>
    <x v="261"/>
    <x v="671"/>
    <x v="2"/>
    <s v="Ipsos"/>
    <x v="3"/>
    <n v="1558"/>
    <s v="a"/>
    <n v="0.2143796"/>
    <n v="0"/>
    <n v="38.299999999999997"/>
    <n v="54.8"/>
    <n v="37.834330000000001"/>
    <n v="54.060020000000002"/>
    <m/>
    <s v="T"/>
    <s v="http://polling.reuters.com/#poll/CP3_2/"/>
    <n v="49935"/>
    <n v="78471"/>
    <n v="42921"/>
    <n v="43182.55878472222"/>
  </r>
  <r>
    <s v="Donald Trump"/>
    <x v="2"/>
    <n v="43182"/>
    <n v="42917"/>
    <n v="42919"/>
    <d v="2017-07-01T00:00:00"/>
    <x v="261"/>
    <x v="672"/>
    <x v="0"/>
    <s v="Gallup"/>
    <x v="6"/>
    <n v="1500"/>
    <s v="a"/>
    <n v="0.1450515"/>
    <n v="0"/>
    <n v="37"/>
    <n v="57"/>
    <n v="37.572119999999998"/>
    <n v="55.310969999999998"/>
    <m/>
    <s v="T"/>
    <s v="http://www.gallup.com/poll/201617/gallup-daily-trump-job-approval.aspx"/>
    <n v="49929"/>
    <n v="78459"/>
    <n v="42920"/>
    <n v="43182.55878472222"/>
  </r>
  <r>
    <s v="Donald Trump"/>
    <x v="1"/>
    <n v="43182"/>
    <n v="42915"/>
    <n v="42919"/>
    <d v="2017-06-29T00:00:00"/>
    <x v="261"/>
    <x v="671"/>
    <x v="2"/>
    <s v="Rasmussen Reports/Pulse Opinion Research"/>
    <x v="0"/>
    <n v="1500"/>
    <s v="lv"/>
    <n v="0.2953031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928"/>
    <n v="78458"/>
    <n v="42920"/>
    <n v="43182.558900462966"/>
  </r>
  <r>
    <s v="Donald Trump"/>
    <x v="1"/>
    <n v="43182"/>
    <n v="42915"/>
    <n v="42919"/>
    <d v="2017-06-29T00:00:00"/>
    <x v="261"/>
    <x v="671"/>
    <x v="2"/>
    <s v="Ipsos"/>
    <x v="3"/>
    <n v="406"/>
    <s v="lv"/>
    <n v="0.10628369999999999"/>
    <n v="0"/>
    <n v="40"/>
    <n v="55"/>
    <n v="39.834710000000001"/>
    <n v="53.489440000000002"/>
    <m/>
    <s v="T"/>
    <s v="http://polling.reuters.com/#poll/CP3_2/filters/LIKELY:1"/>
    <n v="49935"/>
    <n v="78476"/>
    <n v="42921"/>
    <n v="43182.558900462966"/>
  </r>
  <r>
    <s v="Donald Trump"/>
    <x v="0"/>
    <n v="43182"/>
    <n v="42914"/>
    <n v="42918"/>
    <d v="2017-06-28T00:00:00"/>
    <x v="262"/>
    <x v="673"/>
    <x v="2"/>
    <s v="Rasmussen Reports/Pulse Opinion Research"/>
    <x v="0"/>
    <n v="1500"/>
    <s v="lv"/>
    <n v="7.3757299999999998E-2"/>
    <n v="0"/>
    <n v="44"/>
    <n v="56"/>
    <n v="39.017049999999998"/>
    <n v="56.121749999999999"/>
    <m/>
    <s v="T"/>
    <s v="http://www.rasmussenreports.com/public_content/politics/trump_administration/trump_approval_index_history"/>
    <n v="49926"/>
    <n v="78456"/>
    <n v="42919"/>
    <n v="43182.558668981481"/>
  </r>
  <r>
    <s v="Donald Trump"/>
    <x v="0"/>
    <n v="43182"/>
    <n v="42914"/>
    <n v="42918"/>
    <d v="2017-06-28T00:00:00"/>
    <x v="262"/>
    <x v="673"/>
    <x v="2"/>
    <s v="Ipsos"/>
    <x v="3"/>
    <n v="1614"/>
    <s v="a"/>
    <n v="0.22202559999999999"/>
    <n v="0"/>
    <n v="38.1"/>
    <n v="54.9"/>
    <n v="38.312469999999998"/>
    <n v="53.822940000000003"/>
    <m/>
    <s v="T"/>
    <s v="http://polling.reuters.com/#poll/CP3_2/"/>
    <n v="49936"/>
    <n v="78472"/>
    <n v="42921"/>
    <n v="43182.558668981481"/>
  </r>
  <r>
    <s v="Donald Trump"/>
    <x v="0"/>
    <n v="43182"/>
    <n v="42916"/>
    <n v="42918"/>
    <d v="2017-06-30T00:00:00"/>
    <x v="262"/>
    <x v="674"/>
    <x v="0"/>
    <s v="Gallup"/>
    <x v="6"/>
    <n v="1500"/>
    <s v="a"/>
    <n v="0.1438055"/>
    <n v="0"/>
    <n v="39"/>
    <n v="56"/>
    <n v="40.240139999999997"/>
    <n v="53.970889999999997"/>
    <m/>
    <s v="T"/>
    <s v="http://www.gallup.com/poll/201617/gallup-daily-trump-job-approval.aspx"/>
    <n v="49927"/>
    <n v="78457"/>
    <n v="42919"/>
    <n v="43182.558668981481"/>
  </r>
  <r>
    <s v="Donald Trump"/>
    <x v="0"/>
    <n v="43182"/>
    <n v="42915"/>
    <n v="42918"/>
    <d v="2017-06-29T00:00:00"/>
    <x v="262"/>
    <x v="675"/>
    <x v="3"/>
    <s v="icitizen"/>
    <x v="5"/>
    <n v="1330"/>
    <s v="a"/>
    <n v="0.56093990000000005"/>
    <n v="0"/>
    <n v="30"/>
    <n v="69"/>
    <n v="32.066600000000001"/>
    <n v="62.750590000000003"/>
    <m/>
    <m/>
    <s v="https://projects.fivethirtyeight.com.s3.amazonaws.com/polls/2018_icitizen_national.pdf"/>
    <n v="50968"/>
    <n v="80609"/>
    <n v="43159"/>
    <n v="43182.558668981481"/>
  </r>
  <r>
    <s v="Donald Trump"/>
    <x v="2"/>
    <n v="43182"/>
    <n v="42914"/>
    <n v="42918"/>
    <d v="2017-06-28T00:00:00"/>
    <x v="262"/>
    <x v="673"/>
    <x v="2"/>
    <s v="Ipsos"/>
    <x v="3"/>
    <n v="1614"/>
    <s v="a"/>
    <n v="0.22202559999999999"/>
    <n v="0"/>
    <n v="38.1"/>
    <n v="54.9"/>
    <n v="37.634329999999999"/>
    <n v="54.160020000000003"/>
    <m/>
    <s v="T"/>
    <s v="http://polling.reuters.com/#poll/CP3_2/"/>
    <n v="49936"/>
    <n v="78472"/>
    <n v="42921"/>
    <n v="43182.55878472222"/>
  </r>
  <r>
    <s v="Donald Trump"/>
    <x v="2"/>
    <n v="43182"/>
    <n v="42916"/>
    <n v="42918"/>
    <d v="2017-06-30T00:00:00"/>
    <x v="262"/>
    <x v="674"/>
    <x v="0"/>
    <s v="Gallup"/>
    <x v="6"/>
    <n v="1500"/>
    <s v="a"/>
    <n v="0.1438055"/>
    <n v="0"/>
    <n v="39"/>
    <n v="56"/>
    <n v="39.572119999999998"/>
    <n v="54.310969999999998"/>
    <m/>
    <s v="T"/>
    <s v="http://www.gallup.com/poll/201617/gallup-daily-trump-job-approval.aspx"/>
    <n v="49927"/>
    <n v="78457"/>
    <n v="42919"/>
    <n v="43182.55878472222"/>
  </r>
  <r>
    <s v="Donald Trump"/>
    <x v="2"/>
    <n v="43182"/>
    <n v="42915"/>
    <n v="42918"/>
    <d v="2017-06-29T00:00:00"/>
    <x v="262"/>
    <x v="675"/>
    <x v="3"/>
    <s v="icitizen"/>
    <x v="5"/>
    <n v="1330"/>
    <s v="a"/>
    <n v="0.56093990000000005"/>
    <n v="0"/>
    <n v="30"/>
    <n v="69"/>
    <n v="31.499199999999998"/>
    <n v="63.028239999999997"/>
    <m/>
    <m/>
    <s v="https://projects.fivethirtyeight.com.s3.amazonaws.com/polls/2018_icitizen_national.pdf"/>
    <n v="50968"/>
    <n v="80609"/>
    <n v="43159"/>
    <n v="43182.55878472222"/>
  </r>
  <r>
    <s v="Donald Trump"/>
    <x v="1"/>
    <n v="43182"/>
    <n v="42914"/>
    <n v="42918"/>
    <d v="2017-06-28T00:00:00"/>
    <x v="262"/>
    <x v="673"/>
    <x v="2"/>
    <s v="Ipsos"/>
    <x v="3"/>
    <n v="480"/>
    <s v="lv"/>
    <n v="0.12599959999999999"/>
    <n v="0"/>
    <n v="38.1"/>
    <n v="56.3"/>
    <n v="37.934699999999999"/>
    <n v="54.789439999999999"/>
    <m/>
    <s v="T"/>
    <s v="http://polling.reuters.com/#poll/CP3_2/filters/LIKELY:1"/>
    <n v="49936"/>
    <n v="78477"/>
    <n v="42921"/>
    <n v="43182.558900462966"/>
  </r>
  <r>
    <s v="Donald Trump"/>
    <x v="1"/>
    <n v="43182"/>
    <n v="42914"/>
    <n v="42918"/>
    <d v="2017-06-28T00:00:00"/>
    <x v="262"/>
    <x v="673"/>
    <x v="2"/>
    <s v="Rasmussen Reports/Pulse Opinion Research"/>
    <x v="0"/>
    <n v="1500"/>
    <s v="lv"/>
    <n v="7.3757299999999998E-2"/>
    <n v="0"/>
    <n v="44"/>
    <n v="56"/>
    <n v="40.229849999999999"/>
    <n v="55.485889999999998"/>
    <m/>
    <s v="T"/>
    <s v="http://www.rasmussenreports.com/public_content/politics/trump_administration/trump_approval_index_history"/>
    <n v="49926"/>
    <n v="78456"/>
    <n v="42919"/>
    <n v="43182.558900462966"/>
  </r>
  <r>
    <s v="Donald Trump"/>
    <x v="0"/>
    <n v="43182"/>
    <n v="42913"/>
    <n v="42917"/>
    <d v="2017-06-27T00:00:00"/>
    <x v="263"/>
    <x v="676"/>
    <x v="2"/>
    <s v="Ipsos"/>
    <x v="3"/>
    <n v="1659"/>
    <s v="a"/>
    <n v="0.2281987"/>
    <n v="0"/>
    <n v="38.700000000000003"/>
    <n v="54.7"/>
    <n v="38.912469999999999"/>
    <n v="53.62294"/>
    <m/>
    <s v="T"/>
    <s v="http://polling.reuters.com/#poll/CP3_2/"/>
    <n v="49937"/>
    <n v="78473"/>
    <n v="42921"/>
    <n v="43182.558668981481"/>
  </r>
  <r>
    <s v="Donald Trump"/>
    <x v="0"/>
    <n v="43182"/>
    <n v="42915"/>
    <n v="42917"/>
    <d v="2017-06-29T00:00:00"/>
    <x v="263"/>
    <x v="677"/>
    <x v="0"/>
    <s v="Gallup"/>
    <x v="6"/>
    <n v="1500"/>
    <s v="a"/>
    <n v="0.14271900000000001"/>
    <n v="0"/>
    <n v="37"/>
    <n v="57"/>
    <n v="38.240139999999997"/>
    <n v="54.970889999999997"/>
    <m/>
    <s v="T"/>
    <s v="http://www.gallup.com/poll/201617/gallup-daily-trump-job-approval.aspx"/>
    <n v="49925"/>
    <n v="78455"/>
    <n v="42918"/>
    <n v="43182.558668981481"/>
  </r>
  <r>
    <s v="Donald Trump"/>
    <x v="2"/>
    <n v="43182"/>
    <n v="42913"/>
    <n v="42917"/>
    <d v="2017-06-27T00:00:00"/>
    <x v="263"/>
    <x v="676"/>
    <x v="2"/>
    <s v="Ipsos"/>
    <x v="3"/>
    <n v="1659"/>
    <s v="a"/>
    <n v="0.2281987"/>
    <n v="0"/>
    <n v="38.700000000000003"/>
    <n v="54.7"/>
    <n v="38.23433"/>
    <n v="53.96002"/>
    <m/>
    <s v="T"/>
    <s v="http://polling.reuters.com/#poll/CP3_2/"/>
    <n v="49937"/>
    <n v="78473"/>
    <n v="42921"/>
    <n v="43182.55878472222"/>
  </r>
  <r>
    <s v="Donald Trump"/>
    <x v="2"/>
    <n v="43182"/>
    <n v="42915"/>
    <n v="42917"/>
    <d v="2017-06-29T00:00:00"/>
    <x v="263"/>
    <x v="677"/>
    <x v="0"/>
    <s v="Gallup"/>
    <x v="6"/>
    <n v="1500"/>
    <s v="a"/>
    <n v="0.14271900000000001"/>
    <n v="0"/>
    <n v="37"/>
    <n v="57"/>
    <n v="37.572119999999998"/>
    <n v="55.310969999999998"/>
    <m/>
    <s v="T"/>
    <s v="http://www.gallup.com/poll/201617/gallup-daily-trump-job-approval.aspx"/>
    <n v="49925"/>
    <n v="78455"/>
    <n v="42918"/>
    <n v="43182.55878472222"/>
  </r>
  <r>
    <s v="Donald Trump"/>
    <x v="1"/>
    <n v="43182"/>
    <n v="42913"/>
    <n v="42917"/>
    <d v="2017-06-27T00:00:00"/>
    <x v="263"/>
    <x v="676"/>
    <x v="2"/>
    <s v="Ipsos"/>
    <x v="3"/>
    <n v="516"/>
    <s v="lv"/>
    <n v="0.13585179999999999"/>
    <n v="0"/>
    <n v="40.4"/>
    <n v="54.2"/>
    <n v="40.23471"/>
    <n v="52.689439999999998"/>
    <m/>
    <s v="T"/>
    <s v="http://polling.reuters.com/#poll/CP3_2/filters/LIKELY:1"/>
    <n v="49937"/>
    <n v="78478"/>
    <n v="42921"/>
    <n v="43182.558900462966"/>
  </r>
  <r>
    <s v="Donald Trump"/>
    <x v="0"/>
    <n v="43182"/>
    <n v="42912"/>
    <n v="42916"/>
    <d v="2017-06-26T00:00:00"/>
    <x v="264"/>
    <x v="678"/>
    <x v="2"/>
    <s v="Ipsos"/>
    <x v="3"/>
    <n v="1660"/>
    <s v="a"/>
    <n v="0.2283683"/>
    <n v="0"/>
    <n v="37.6"/>
    <n v="56.2"/>
    <n v="37.812469999999998"/>
    <n v="55.12294"/>
    <m/>
    <s v="T"/>
    <s v="http://polling.reuters.com/#poll/CP3_2/"/>
    <n v="49938"/>
    <n v="78474"/>
    <n v="42921"/>
    <n v="43182.558668981481"/>
  </r>
  <r>
    <s v="Donald Trump"/>
    <x v="0"/>
    <n v="43182"/>
    <n v="42914"/>
    <n v="42916"/>
    <d v="2017-06-28T00:00:00"/>
    <x v="264"/>
    <x v="679"/>
    <x v="0"/>
    <s v="Gallup"/>
    <x v="6"/>
    <n v="1500"/>
    <s v="a"/>
    <n v="0.1421605"/>
    <n v="0"/>
    <n v="38"/>
    <n v="57"/>
    <n v="39.240139999999997"/>
    <n v="54.970889999999997"/>
    <m/>
    <s v="T"/>
    <s v="http://www.gallup.com/poll/201617/gallup-daily-trump-job-approval.aspx"/>
    <n v="49924"/>
    <n v="78454"/>
    <n v="42917"/>
    <n v="43182.558668981481"/>
  </r>
  <r>
    <s v="Donald Trump"/>
    <x v="2"/>
    <n v="43182"/>
    <n v="42912"/>
    <n v="42916"/>
    <d v="2017-06-26T00:00:00"/>
    <x v="264"/>
    <x v="678"/>
    <x v="2"/>
    <s v="Ipsos"/>
    <x v="3"/>
    <n v="1660"/>
    <s v="a"/>
    <n v="0.2283683"/>
    <n v="0"/>
    <n v="37.6"/>
    <n v="56.2"/>
    <n v="37.134329999999999"/>
    <n v="55.46002"/>
    <m/>
    <s v="T"/>
    <s v="http://polling.reuters.com/#poll/CP3_2/"/>
    <n v="49938"/>
    <n v="78474"/>
    <n v="42921"/>
    <n v="43182.55878472222"/>
  </r>
  <r>
    <s v="Donald Trump"/>
    <x v="2"/>
    <n v="43182"/>
    <n v="42914"/>
    <n v="42916"/>
    <d v="2017-06-28T00:00:00"/>
    <x v="264"/>
    <x v="679"/>
    <x v="0"/>
    <s v="Gallup"/>
    <x v="6"/>
    <n v="1500"/>
    <s v="a"/>
    <n v="0.1421605"/>
    <n v="0"/>
    <n v="38"/>
    <n v="57"/>
    <n v="38.572119999999998"/>
    <n v="55.310969999999998"/>
    <m/>
    <s v="T"/>
    <s v="http://www.gallup.com/poll/201617/gallup-daily-trump-job-approval.aspx"/>
    <n v="49924"/>
    <n v="78454"/>
    <n v="42917"/>
    <n v="43182.55878472222"/>
  </r>
  <r>
    <s v="Donald Trump"/>
    <x v="1"/>
    <n v="43182"/>
    <n v="42912"/>
    <n v="42916"/>
    <d v="2017-06-26T00:00:00"/>
    <x v="264"/>
    <x v="678"/>
    <x v="2"/>
    <s v="Ipsos"/>
    <x v="3"/>
    <n v="530"/>
    <s v="lv"/>
    <n v="0.13995060000000001"/>
    <n v="0"/>
    <n v="39.4"/>
    <n v="54.6"/>
    <n v="39.23471"/>
    <n v="53.089440000000003"/>
    <m/>
    <s v="T"/>
    <s v="http://polling.reuters.com/#poll/CP3_2/filters/LIKELY:1"/>
    <n v="49938"/>
    <n v="78479"/>
    <n v="42921"/>
    <n v="43182.558900462966"/>
  </r>
  <r>
    <s v="Donald Trump"/>
    <x v="0"/>
    <n v="43182"/>
    <n v="42909"/>
    <n v="42915"/>
    <d v="2017-06-23T00:00:00"/>
    <x v="265"/>
    <x v="680"/>
    <x v="1"/>
    <s v="IBD/TIPP"/>
    <x v="3"/>
    <n v="900"/>
    <s v="a"/>
    <n v="1.4699800000000001"/>
    <n v="0"/>
    <n v="37"/>
    <n v="58"/>
    <n v="39.024970000000003"/>
    <n v="56.350639999999999"/>
    <m/>
    <m/>
    <s v="http://www.investors.com/politics/ibdtipp-poll-presidential-approval-direction-of-country/"/>
    <n v="49933"/>
    <n v="78464"/>
    <n v="42921"/>
    <n v="43182.558668981481"/>
  </r>
  <r>
    <s v="Donald Trump"/>
    <x v="0"/>
    <n v="43182"/>
    <n v="42909"/>
    <n v="42915"/>
    <d v="2017-06-23T00:00:00"/>
    <x v="265"/>
    <x v="680"/>
    <x v="1"/>
    <s v="SurveyMonkey"/>
    <x v="1"/>
    <n v="10945"/>
    <s v="a"/>
    <n v="0.4375366"/>
    <n v="0"/>
    <n v="41"/>
    <n v="56"/>
    <n v="39.02366"/>
    <n v="54.446770000000001"/>
    <m/>
    <m/>
    <s v="https://drive.google.com/file/d/0BztOs71zt1WpZkZjNjhOWUpaVzA/view"/>
    <n v="49923"/>
    <n v="78452"/>
    <n v="42916"/>
    <n v="43182.558668981481"/>
  </r>
  <r>
    <s v="Donald Trump"/>
    <x v="0"/>
    <n v="43182"/>
    <n v="42911"/>
    <n v="42915"/>
    <d v="2017-06-25T00:00:00"/>
    <x v="265"/>
    <x v="681"/>
    <x v="2"/>
    <s v="Ipsos"/>
    <x v="3"/>
    <n v="1592"/>
    <s v="a"/>
    <n v="0.21906709999999999"/>
    <n v="0"/>
    <n v="36.6"/>
    <n v="56.6"/>
    <n v="36.812469999999998"/>
    <n v="55.522939999999998"/>
    <m/>
    <s v="T"/>
    <s v="http://polling.reuters.com/#poll/CP3_2/"/>
    <n v="49921"/>
    <n v="78450"/>
    <n v="42916"/>
    <n v="43182.558668981481"/>
  </r>
  <r>
    <s v="Donald Trump"/>
    <x v="0"/>
    <n v="43182"/>
    <n v="42913"/>
    <n v="42915"/>
    <d v="2017-06-27T00:00:00"/>
    <x v="265"/>
    <x v="682"/>
    <x v="0"/>
    <s v="Gallup"/>
    <x v="6"/>
    <n v="1500"/>
    <s v="a"/>
    <n v="0.14160690000000001"/>
    <n v="0"/>
    <n v="38"/>
    <n v="57"/>
    <n v="39.240139999999997"/>
    <n v="54.970889999999997"/>
    <m/>
    <s v="T"/>
    <s v="http://www.gallup.com/poll/201617/gallup-daily-trump-job-approval.aspx"/>
    <n v="49919"/>
    <n v="78442"/>
    <n v="42916"/>
    <n v="43182.558668981481"/>
  </r>
  <r>
    <s v="Donald Trump"/>
    <x v="0"/>
    <n v="43182"/>
    <n v="42913"/>
    <n v="42915"/>
    <d v="2017-06-27T00:00:00"/>
    <x v="265"/>
    <x v="682"/>
    <x v="0"/>
    <s v="Rasmussen Reports/Pulse Opinion Research"/>
    <x v="0"/>
    <n v="1500"/>
    <s v="lv"/>
    <n v="0.1207179"/>
    <n v="0"/>
    <n v="46"/>
    <n v="54"/>
    <n v="41.017049999999998"/>
    <n v="54.121749999999999"/>
    <m/>
    <s v="T"/>
    <s v="http://www.rasmussenreports.com/public_content/politics/trump_administration/trump_approval_index_history"/>
    <n v="49918"/>
    <n v="78441"/>
    <n v="42916"/>
    <n v="43182.558668981481"/>
  </r>
  <r>
    <s v="Donald Trump"/>
    <x v="2"/>
    <n v="43182"/>
    <n v="42909"/>
    <n v="42915"/>
    <d v="2017-06-23T00:00:00"/>
    <x v="265"/>
    <x v="680"/>
    <x v="1"/>
    <s v="IBD/TIPP"/>
    <x v="3"/>
    <n v="900"/>
    <s v="a"/>
    <n v="1.4699800000000001"/>
    <n v="0"/>
    <n v="37"/>
    <n v="58"/>
    <n v="38.614229999999999"/>
    <n v="56.573219999999999"/>
    <m/>
    <m/>
    <s v="http://www.investors.com/politics/ibdtipp-poll-presidential-approval-direction-of-country/"/>
    <n v="49933"/>
    <n v="78464"/>
    <n v="42921"/>
    <n v="43182.55878472222"/>
  </r>
  <r>
    <s v="Donald Trump"/>
    <x v="2"/>
    <n v="43182"/>
    <n v="42909"/>
    <n v="42915"/>
    <d v="2017-06-23T00:00:00"/>
    <x v="265"/>
    <x v="680"/>
    <x v="1"/>
    <s v="SurveyMonkey"/>
    <x v="1"/>
    <n v="10945"/>
    <s v="a"/>
    <n v="0.4375366"/>
    <n v="0"/>
    <n v="41"/>
    <n v="56"/>
    <n v="38.352829999999997"/>
    <n v="54.783079999999998"/>
    <m/>
    <m/>
    <s v="https://drive.google.com/file/d/0BztOs71zt1WpZkZjNjhOWUpaVzA/view"/>
    <n v="49923"/>
    <n v="78452"/>
    <n v="42916"/>
    <n v="43182.55878472222"/>
  </r>
  <r>
    <s v="Donald Trump"/>
    <x v="2"/>
    <n v="43182"/>
    <n v="42911"/>
    <n v="42915"/>
    <d v="2017-06-25T00:00:00"/>
    <x v="265"/>
    <x v="681"/>
    <x v="2"/>
    <s v="Ipsos"/>
    <x v="3"/>
    <n v="1592"/>
    <s v="a"/>
    <n v="0.21906709999999999"/>
    <n v="0"/>
    <n v="36.6"/>
    <n v="56.6"/>
    <n v="36.134329999999999"/>
    <n v="55.860019999999999"/>
    <m/>
    <s v="T"/>
    <s v="http://polling.reuters.com/#poll/CP3_2/"/>
    <n v="49921"/>
    <n v="78450"/>
    <n v="42916"/>
    <n v="43182.55878472222"/>
  </r>
  <r>
    <s v="Donald Trump"/>
    <x v="2"/>
    <n v="43182"/>
    <n v="42913"/>
    <n v="42915"/>
    <d v="2017-06-27T00:00:00"/>
    <x v="265"/>
    <x v="682"/>
    <x v="0"/>
    <s v="Gallup"/>
    <x v="6"/>
    <n v="1500"/>
    <s v="a"/>
    <n v="0.14160690000000001"/>
    <n v="0"/>
    <n v="38"/>
    <n v="57"/>
    <n v="38.572119999999998"/>
    <n v="55.310969999999998"/>
    <m/>
    <s v="T"/>
    <s v="http://www.gallup.com/poll/201617/gallup-daily-trump-job-approval.aspx"/>
    <n v="49919"/>
    <n v="78442"/>
    <n v="42916"/>
    <n v="43182.55878472222"/>
  </r>
  <r>
    <s v="Donald Trump"/>
    <x v="1"/>
    <n v="43182"/>
    <n v="42909"/>
    <n v="42915"/>
    <d v="2017-06-23T00:00:00"/>
    <x v="265"/>
    <x v="680"/>
    <x v="1"/>
    <s v="SurveyMonkey"/>
    <x v="1"/>
    <n v="9799"/>
    <s v="rv"/>
    <n v="0.43800820000000001"/>
    <n v="0"/>
    <n v="43"/>
    <n v="56"/>
    <n v="40.842950000000002"/>
    <n v="54.259030000000003"/>
    <m/>
    <m/>
    <s v="https://drive.google.com/file/d/0BztOs71zt1WpZkZjNjhOWUpaVzA/view"/>
    <n v="49923"/>
    <n v="78453"/>
    <n v="42916"/>
    <n v="43182.558900462966"/>
  </r>
  <r>
    <s v="Donald Trump"/>
    <x v="1"/>
    <n v="43182"/>
    <n v="42911"/>
    <n v="42915"/>
    <d v="2017-06-25T00:00:00"/>
    <x v="265"/>
    <x v="681"/>
    <x v="2"/>
    <s v="Ipsos"/>
    <x v="3"/>
    <n v="503"/>
    <s v="lv"/>
    <n v="0.13318199999999999"/>
    <n v="0"/>
    <n v="40.299999999999997"/>
    <n v="52.8"/>
    <n v="40.134700000000002"/>
    <n v="51.289439999999999"/>
    <m/>
    <s v="T"/>
    <s v="http://polling.reuters.com/#poll/CP3_2/filters/LIKELY:1"/>
    <n v="49921"/>
    <n v="78444"/>
    <n v="42916"/>
    <n v="43182.558900462966"/>
  </r>
  <r>
    <s v="Donald Trump"/>
    <x v="1"/>
    <n v="43182"/>
    <n v="42913"/>
    <n v="42915"/>
    <d v="2017-06-27T00:00:00"/>
    <x v="265"/>
    <x v="682"/>
    <x v="0"/>
    <s v="Rasmussen Reports/Pulse Opinion Research"/>
    <x v="0"/>
    <n v="1500"/>
    <s v="lv"/>
    <n v="0.1207179"/>
    <n v="0"/>
    <n v="46"/>
    <n v="54"/>
    <n v="42.229849999999999"/>
    <n v="53.485889999999998"/>
    <m/>
    <s v="T"/>
    <s v="http://www.rasmussenreports.com/public_content/politics/trump_administration/trump_approval_index_history"/>
    <n v="49918"/>
    <n v="78441"/>
    <n v="42916"/>
    <n v="43182.558900462966"/>
  </r>
  <r>
    <s v="Donald Trump"/>
    <x v="0"/>
    <n v="43182"/>
    <n v="42910"/>
    <n v="42914"/>
    <d v="2017-06-24T00:00:00"/>
    <x v="266"/>
    <x v="683"/>
    <x v="2"/>
    <s v="Ipsos"/>
    <x v="3"/>
    <n v="1623"/>
    <s v="a"/>
    <n v="0.22331400000000001"/>
    <n v="0"/>
    <n v="36.200000000000003"/>
    <n v="57.6"/>
    <n v="36.412469999999999"/>
    <n v="56.522939999999998"/>
    <m/>
    <s v="T"/>
    <s v="http://polling.reuters.com/#poll/CP3_2/"/>
    <n v="49922"/>
    <n v="78451"/>
    <n v="42916"/>
    <n v="43182.558668981481"/>
  </r>
  <r>
    <s v="Donald Trump"/>
    <x v="0"/>
    <n v="43182"/>
    <n v="42912"/>
    <n v="42914"/>
    <d v="2017-06-26T00:00:00"/>
    <x v="266"/>
    <x v="684"/>
    <x v="0"/>
    <s v="Rasmussen Reports/Pulse Opinion Research"/>
    <x v="0"/>
    <n v="1500"/>
    <s v="lv"/>
    <n v="0.11930209999999999"/>
    <n v="0"/>
    <n v="45"/>
    <n v="55"/>
    <n v="40.017049999999998"/>
    <n v="55.121749999999999"/>
    <m/>
    <s v="T"/>
    <s v="http://www.rasmussenreports.com/public_content/politics/trump_administration/trump_approval_index_history"/>
    <n v="49913"/>
    <n v="78436"/>
    <n v="42915"/>
    <n v="43182.558668981481"/>
  </r>
  <r>
    <s v="Donald Trump"/>
    <x v="0"/>
    <n v="43182"/>
    <n v="42912"/>
    <n v="42914"/>
    <d v="2017-06-26T00:00:00"/>
    <x v="266"/>
    <x v="684"/>
    <x v="0"/>
    <s v="Gallup"/>
    <x v="6"/>
    <n v="1500"/>
    <s v="a"/>
    <n v="0.1410583"/>
    <n v="0"/>
    <n v="40"/>
    <n v="56"/>
    <n v="41.240139999999997"/>
    <n v="53.970889999999997"/>
    <m/>
    <s v="T"/>
    <s v="http://www.gallup.com/poll/201617/gallup-daily-trump-job-approval.aspx"/>
    <n v="49916"/>
    <n v="78439"/>
    <n v="42915"/>
    <n v="43182.558668981481"/>
  </r>
  <r>
    <s v="Donald Trump"/>
    <x v="2"/>
    <n v="43182"/>
    <n v="42910"/>
    <n v="42914"/>
    <d v="2017-06-24T00:00:00"/>
    <x v="266"/>
    <x v="683"/>
    <x v="2"/>
    <s v="Ipsos"/>
    <x v="3"/>
    <n v="1623"/>
    <s v="a"/>
    <n v="0.22331400000000001"/>
    <n v="0"/>
    <n v="36.200000000000003"/>
    <n v="57.6"/>
    <n v="35.73433"/>
    <n v="56.860019999999999"/>
    <m/>
    <s v="T"/>
    <s v="http://polling.reuters.com/#poll/CP3_2/"/>
    <n v="49922"/>
    <n v="78451"/>
    <n v="42916"/>
    <n v="43182.55878472222"/>
  </r>
  <r>
    <s v="Donald Trump"/>
    <x v="2"/>
    <n v="43182"/>
    <n v="42912"/>
    <n v="42914"/>
    <d v="2017-06-26T00:00:00"/>
    <x v="266"/>
    <x v="684"/>
    <x v="0"/>
    <s v="Gallup"/>
    <x v="6"/>
    <n v="1500"/>
    <s v="a"/>
    <n v="0.1410583"/>
    <n v="0"/>
    <n v="40"/>
    <n v="56"/>
    <n v="40.572119999999998"/>
    <n v="54.310969999999998"/>
    <m/>
    <s v="T"/>
    <s v="http://www.gallup.com/poll/201617/gallup-daily-trump-job-approval.aspx"/>
    <n v="49916"/>
    <n v="78439"/>
    <n v="42915"/>
    <n v="43182.55878472222"/>
  </r>
  <r>
    <s v="Donald Trump"/>
    <x v="1"/>
    <n v="43182"/>
    <n v="42910"/>
    <n v="42914"/>
    <d v="2017-06-24T00:00:00"/>
    <x v="266"/>
    <x v="683"/>
    <x v="2"/>
    <s v="Ipsos"/>
    <x v="3"/>
    <n v="543"/>
    <s v="lv"/>
    <n v="0.14407890000000001"/>
    <n v="0"/>
    <n v="41.2"/>
    <n v="53.7"/>
    <n v="41.034709999999997"/>
    <n v="52.189439999999998"/>
    <m/>
    <s v="T"/>
    <s v="http://polling.reuters.com/#poll/CP3_2/filters/LIKELY:1"/>
    <n v="49922"/>
    <n v="78445"/>
    <n v="42916"/>
    <n v="43182.558900462966"/>
  </r>
  <r>
    <s v="Donald Trump"/>
    <x v="1"/>
    <n v="43182"/>
    <n v="42912"/>
    <n v="42914"/>
    <d v="2017-06-26T00:00:00"/>
    <x v="266"/>
    <x v="684"/>
    <x v="0"/>
    <s v="Rasmussen Reports/Pulse Opinion Research"/>
    <x v="0"/>
    <n v="1500"/>
    <s v="lv"/>
    <n v="0.11930209999999999"/>
    <n v="0"/>
    <n v="45"/>
    <n v="55"/>
    <n v="41.229849999999999"/>
    <n v="54.485889999999998"/>
    <m/>
    <s v="T"/>
    <s v="http://www.rasmussenreports.com/public_content/politics/trump_administration/trump_approval_index_history"/>
    <n v="49913"/>
    <n v="78436"/>
    <n v="42915"/>
    <n v="43182.558900462966"/>
  </r>
  <r>
    <s v="Donald Trump"/>
    <x v="0"/>
    <n v="43182"/>
    <n v="42909"/>
    <n v="42913"/>
    <d v="2017-06-23T00:00:00"/>
    <x v="267"/>
    <x v="685"/>
    <x v="2"/>
    <s v="Ipsos"/>
    <x v="3"/>
    <n v="1621"/>
    <s v="a"/>
    <n v="0.2229457"/>
    <n v="0"/>
    <n v="35.4"/>
    <n v="58.1"/>
    <n v="35.612470000000002"/>
    <n v="57.022939999999998"/>
    <m/>
    <s v="T"/>
    <s v="http://polling.reuters.com/#poll/CP3_2/"/>
    <n v="49920"/>
    <n v="78443"/>
    <n v="42916"/>
    <n v="43182.558668981481"/>
  </r>
  <r>
    <s v="Donald Trump"/>
    <x v="0"/>
    <n v="43182"/>
    <n v="42908"/>
    <n v="42913"/>
    <d v="2017-06-22T00:00:00"/>
    <x v="267"/>
    <x v="686"/>
    <x v="4"/>
    <s v="Quinnipiac University"/>
    <x v="3"/>
    <n v="1212"/>
    <s v="rv"/>
    <n v="1.809582"/>
    <n v="0"/>
    <n v="40"/>
    <n v="55"/>
    <n v="41.81297"/>
    <n v="53.384320000000002"/>
    <m/>
    <m/>
    <s v="https://poll.qu.edu/national/release-detail?ReleaseID=2471"/>
    <n v="49915"/>
    <n v="78438"/>
    <n v="42915"/>
    <n v="43182.558668981481"/>
  </r>
  <r>
    <s v="Donald Trump"/>
    <x v="0"/>
    <n v="43182"/>
    <n v="42911"/>
    <n v="42913"/>
    <d v="2017-06-25T00:00:00"/>
    <x v="267"/>
    <x v="687"/>
    <x v="0"/>
    <s v="Fox News"/>
    <x v="2"/>
    <n v="1017"/>
    <s v="rv"/>
    <n v="1.7158979999999999"/>
    <n v="0"/>
    <n v="44"/>
    <n v="50"/>
    <n v="42.549630000000001"/>
    <n v="51.05498"/>
    <m/>
    <m/>
    <s v="http://www.foxnews.com/politics/interactive/2017/06/28/fox-news-poll-june-28-2017.html"/>
    <n v="49912"/>
    <n v="78435"/>
    <n v="42914"/>
    <n v="43182.558668981481"/>
  </r>
  <r>
    <s v="Donald Trump"/>
    <x v="0"/>
    <n v="43182"/>
    <n v="42911"/>
    <n v="42913"/>
    <d v="2017-06-25T00:00:00"/>
    <x v="267"/>
    <x v="687"/>
    <x v="0"/>
    <s v="Rasmussen Reports/Pulse Opinion Research"/>
    <x v="0"/>
    <n v="1500"/>
    <s v="lv"/>
    <n v="0.1175303"/>
    <n v="0"/>
    <n v="46"/>
    <n v="54"/>
    <n v="41.017049999999998"/>
    <n v="54.121749999999999"/>
    <m/>
    <s v="T"/>
    <s v="http://www.rasmussenreports.com/public_content/politics/trump_administration/trump_approval_index_history"/>
    <n v="49904"/>
    <n v="78421"/>
    <n v="42914"/>
    <n v="43182.558668981481"/>
  </r>
  <r>
    <s v="Donald Trump"/>
    <x v="0"/>
    <n v="43182"/>
    <n v="42911"/>
    <n v="42913"/>
    <d v="2017-06-25T00:00:00"/>
    <x v="267"/>
    <x v="687"/>
    <x v="0"/>
    <s v="YouGov"/>
    <x v="4"/>
    <n v="1500"/>
    <s v="a"/>
    <n v="0.8974029"/>
    <n v="0"/>
    <n v="39"/>
    <n v="51"/>
    <n v="39.612949999999998"/>
    <n v="53.491219999999998"/>
    <m/>
    <m/>
    <s v="https://d25d2506sfb94s.cloudfront.net/cumulus_uploads/document/p97ezf7wcq/econTabReport.pdf"/>
    <n v="49906"/>
    <n v="78423"/>
    <n v="42914"/>
    <n v="43182.558668981481"/>
  </r>
  <r>
    <s v="Donald Trump"/>
    <x v="0"/>
    <n v="43182"/>
    <n v="42911"/>
    <n v="42913"/>
    <d v="2017-06-25T00:00:00"/>
    <x v="267"/>
    <x v="687"/>
    <x v="0"/>
    <s v="Gallup"/>
    <x v="6"/>
    <n v="1500"/>
    <s v="a"/>
    <n v="0.14051449999999999"/>
    <n v="0"/>
    <n v="39"/>
    <n v="56"/>
    <n v="40.240139999999997"/>
    <n v="53.970889999999997"/>
    <m/>
    <s v="T"/>
    <s v="http://www.gallup.com/poll/201617/gallup-daily-trump-job-approval.aspx"/>
    <n v="49911"/>
    <n v="78430"/>
    <n v="42914"/>
    <n v="43182.558668981481"/>
  </r>
  <r>
    <s v="Donald Trump"/>
    <x v="0"/>
    <n v="43182"/>
    <n v="42910"/>
    <n v="42913"/>
    <d v="2017-06-24T00:00:00"/>
    <x v="267"/>
    <x v="688"/>
    <x v="3"/>
    <s v="Suffolk University"/>
    <x v="7"/>
    <n v="1000"/>
    <s v="rv"/>
    <n v="1.4106799999999999"/>
    <n v="0"/>
    <n v="42"/>
    <n v="53"/>
    <n v="41.717329999999997"/>
    <n v="53.121189999999999"/>
    <m/>
    <m/>
    <s v="http://www.suffolk.edu/documents/SUPRC/FINAL_June_national_crosstabs_6-28.pdf"/>
    <n v="49914"/>
    <n v="78437"/>
    <n v="42915"/>
    <n v="43182.558668981481"/>
  </r>
  <r>
    <s v="Donald Trump"/>
    <x v="2"/>
    <n v="43182"/>
    <n v="42909"/>
    <n v="42913"/>
    <d v="2017-06-23T00:00:00"/>
    <x v="267"/>
    <x v="685"/>
    <x v="2"/>
    <s v="Ipsos"/>
    <x v="3"/>
    <n v="1621"/>
    <s v="a"/>
    <n v="0.2229457"/>
    <n v="0"/>
    <n v="35.4"/>
    <n v="58.1"/>
    <n v="34.934330000000003"/>
    <n v="57.360019999999999"/>
    <m/>
    <s v="T"/>
    <s v="http://polling.reuters.com/#poll/CP3_2/"/>
    <n v="49920"/>
    <n v="78443"/>
    <n v="42916"/>
    <n v="43182.55878472222"/>
  </r>
  <r>
    <s v="Donald Trump"/>
    <x v="2"/>
    <n v="43182"/>
    <n v="42911"/>
    <n v="42913"/>
    <d v="2017-06-25T00:00:00"/>
    <x v="267"/>
    <x v="687"/>
    <x v="0"/>
    <s v="Gallup"/>
    <x v="6"/>
    <n v="1500"/>
    <s v="a"/>
    <n v="0.14051449999999999"/>
    <n v="0"/>
    <n v="39"/>
    <n v="56"/>
    <n v="39.572119999999998"/>
    <n v="54.310969999999998"/>
    <m/>
    <s v="T"/>
    <s v="http://www.gallup.com/poll/201617/gallup-daily-trump-job-approval.aspx"/>
    <n v="49911"/>
    <n v="78430"/>
    <n v="42914"/>
    <n v="43182.55878472222"/>
  </r>
  <r>
    <s v="Donald Trump"/>
    <x v="2"/>
    <n v="43182"/>
    <n v="42911"/>
    <n v="42913"/>
    <d v="2017-06-25T00:00:00"/>
    <x v="267"/>
    <x v="687"/>
    <x v="0"/>
    <s v="YouGov"/>
    <x v="4"/>
    <n v="1500"/>
    <s v="a"/>
    <n v="0.8974029"/>
    <n v="0"/>
    <n v="39"/>
    <n v="51"/>
    <n v="39.0182"/>
    <n v="53.78143"/>
    <m/>
    <m/>
    <s v="https://d25d2506sfb94s.cloudfront.net/cumulus_uploads/document/p97ezf7wcq/econTabReport.pdf"/>
    <n v="49906"/>
    <n v="78423"/>
    <n v="42914"/>
    <n v="43182.55878472222"/>
  </r>
  <r>
    <s v="Donald Trump"/>
    <x v="1"/>
    <n v="43182"/>
    <n v="42909"/>
    <n v="42913"/>
    <d v="2017-06-23T00:00:00"/>
    <x v="267"/>
    <x v="685"/>
    <x v="2"/>
    <s v="Ipsos"/>
    <x v="3"/>
    <n v="537"/>
    <s v="lv"/>
    <n v="0.14272689999999999"/>
    <n v="0"/>
    <n v="43"/>
    <n v="51.5"/>
    <n v="42.834710000000001"/>
    <n v="49.989440000000002"/>
    <m/>
    <s v="T"/>
    <s v="http://polling.reuters.com/#poll/CP3_2/filters/LIKELY:1"/>
    <n v="49920"/>
    <n v="78446"/>
    <n v="42916"/>
    <n v="43182.558900462966"/>
  </r>
  <r>
    <s v="Donald Trump"/>
    <x v="1"/>
    <n v="43182"/>
    <n v="42908"/>
    <n v="42913"/>
    <d v="2017-06-22T00:00:00"/>
    <x v="267"/>
    <x v="686"/>
    <x v="4"/>
    <s v="Quinnipiac University"/>
    <x v="3"/>
    <n v="1212"/>
    <s v="rv"/>
    <n v="1.809582"/>
    <n v="0"/>
    <n v="40"/>
    <n v="55"/>
    <n v="42.698430000000002"/>
    <n v="52.936410000000002"/>
    <m/>
    <m/>
    <s v="https://poll.qu.edu/national/release-detail?ReleaseID=2471"/>
    <n v="49915"/>
    <n v="78438"/>
    <n v="42915"/>
    <n v="43182.558900462966"/>
  </r>
  <r>
    <s v="Donald Trump"/>
    <x v="1"/>
    <n v="43182"/>
    <n v="42911"/>
    <n v="42913"/>
    <d v="2017-06-25T00:00:00"/>
    <x v="267"/>
    <x v="687"/>
    <x v="0"/>
    <s v="Rasmussen Reports/Pulse Opinion Research"/>
    <x v="0"/>
    <n v="1500"/>
    <s v="lv"/>
    <n v="0.1175303"/>
    <n v="0"/>
    <n v="46"/>
    <n v="54"/>
    <n v="42.229849999999999"/>
    <n v="53.485889999999998"/>
    <m/>
    <s v="T"/>
    <s v="http://www.rasmussenreports.com/public_content/politics/trump_administration/trump_approval_index_history"/>
    <n v="49904"/>
    <n v="78421"/>
    <n v="42914"/>
    <n v="43182.558900462966"/>
  </r>
  <r>
    <s v="Donald Trump"/>
    <x v="1"/>
    <n v="43182"/>
    <n v="42911"/>
    <n v="42913"/>
    <d v="2017-06-25T00:00:00"/>
    <x v="267"/>
    <x v="687"/>
    <x v="0"/>
    <s v="Fox News"/>
    <x v="2"/>
    <n v="1017"/>
    <s v="rv"/>
    <n v="1.7158979999999999"/>
    <n v="0"/>
    <n v="44"/>
    <n v="50"/>
    <n v="43.346359999999997"/>
    <n v="50.563000000000002"/>
    <m/>
    <m/>
    <s v="http://www.foxnews.com/politics/interactive/2017/06/28/fox-news-poll-june-28-2017.html"/>
    <n v="49912"/>
    <n v="78435"/>
    <n v="42914"/>
    <n v="43182.558900462966"/>
  </r>
  <r>
    <s v="Donald Trump"/>
    <x v="1"/>
    <n v="43182"/>
    <n v="42910"/>
    <n v="42913"/>
    <d v="2017-06-24T00:00:00"/>
    <x v="267"/>
    <x v="688"/>
    <x v="3"/>
    <s v="Suffolk University"/>
    <x v="7"/>
    <n v="1000"/>
    <s v="rv"/>
    <n v="1.4106799999999999"/>
    <n v="0"/>
    <n v="42"/>
    <n v="53"/>
    <n v="42.47043"/>
    <n v="52.600029999999997"/>
    <m/>
    <m/>
    <s v="http://www.suffolk.edu/documents/SUPRC/FINAL_June_national_crosstabs_6-28.pdf"/>
    <n v="49914"/>
    <n v="78437"/>
    <n v="42915"/>
    <n v="43182.558900462966"/>
  </r>
  <r>
    <s v="Donald Trump"/>
    <x v="1"/>
    <n v="43182"/>
    <n v="42911"/>
    <n v="42913"/>
    <d v="2017-06-25T00:00:00"/>
    <x v="267"/>
    <x v="687"/>
    <x v="0"/>
    <s v="YouGov"/>
    <x v="4"/>
    <n v="1295"/>
    <s v="rv"/>
    <n v="0.85843780000000003"/>
    <n v="0"/>
    <n v="42"/>
    <n v="53"/>
    <n v="41.151739999999997"/>
    <n v="53.626690000000004"/>
    <m/>
    <m/>
    <s v="https://d25d2506sfb94s.cloudfront.net/cumulus_uploads/document/p97ezf7wcq/econTabReport.pdf"/>
    <n v="49906"/>
    <n v="78424"/>
    <n v="42914"/>
    <n v="43182.558900462966"/>
  </r>
  <r>
    <s v="Donald Trump"/>
    <x v="0"/>
    <n v="43182"/>
    <n v="42908"/>
    <n v="42912"/>
    <d v="2017-06-22T00:00:00"/>
    <x v="268"/>
    <x v="689"/>
    <x v="2"/>
    <s v="Rasmussen Reports/Pulse Opinion Research"/>
    <x v="0"/>
    <n v="1500"/>
    <s v="lv"/>
    <n v="0.2048469"/>
    <n v="0"/>
    <n v="46"/>
    <n v="54"/>
    <n v="41.017049999999998"/>
    <n v="54.121749999999999"/>
    <m/>
    <s v="T"/>
    <s v="http://www.rasmussenreports.com/public_content/politics/trump_administration/trump_approval_index_history"/>
    <n v="49898"/>
    <n v="78407"/>
    <n v="42913"/>
    <n v="43182.558668981481"/>
  </r>
  <r>
    <s v="Donald Trump"/>
    <x v="0"/>
    <n v="43182"/>
    <n v="42908"/>
    <n v="42912"/>
    <d v="2017-06-22T00:00:00"/>
    <x v="268"/>
    <x v="689"/>
    <x v="2"/>
    <s v="icitizen"/>
    <x v="5"/>
    <n v="1746"/>
    <s v="a"/>
    <n v="0.73231120000000005"/>
    <n v="0"/>
    <n v="31"/>
    <n v="69"/>
    <n v="33.066600000000001"/>
    <n v="62.750590000000003"/>
    <m/>
    <m/>
    <s v="https://projects.fivethirtyeight.com.s3.amazonaws.com/polls/2018_icitizen_national.pdf"/>
    <n v="50969"/>
    <n v="80610"/>
    <n v="43159"/>
    <n v="43182.558668981481"/>
  </r>
  <r>
    <s v="Donald Trump"/>
    <x v="0"/>
    <n v="43182"/>
    <n v="42908"/>
    <n v="42912"/>
    <d v="2017-06-22T00:00:00"/>
    <x v="268"/>
    <x v="689"/>
    <x v="2"/>
    <s v="Ipsos"/>
    <x v="3"/>
    <n v="1587"/>
    <s v="a"/>
    <n v="0.2180899"/>
    <n v="0"/>
    <n v="34.4"/>
    <n v="58.2"/>
    <n v="34.612470000000002"/>
    <n v="57.12294"/>
    <m/>
    <s v="T"/>
    <s v="http://polling.reuters.com/#poll/CP3_2/"/>
    <n v="49900"/>
    <n v="78417"/>
    <n v="42913"/>
    <n v="43182.558668981481"/>
  </r>
  <r>
    <s v="Donald Trump"/>
    <x v="0"/>
    <n v="43182"/>
    <n v="42910"/>
    <n v="42912"/>
    <d v="2017-06-24T00:00:00"/>
    <x v="268"/>
    <x v="690"/>
    <x v="0"/>
    <s v="Gallup"/>
    <x v="6"/>
    <n v="1500"/>
    <s v="a"/>
    <n v="0.13997560000000001"/>
    <n v="0"/>
    <n v="39"/>
    <n v="57"/>
    <n v="40.240139999999997"/>
    <n v="54.970889999999997"/>
    <m/>
    <s v="T"/>
    <s v="http://www.gallup.com/poll/201617/gallup-daily-trump-job-approval.aspx"/>
    <n v="49899"/>
    <n v="78408"/>
    <n v="42913"/>
    <n v="43182.558668981481"/>
  </r>
  <r>
    <s v="Donald Trump"/>
    <x v="2"/>
    <n v="43182"/>
    <n v="42908"/>
    <n v="42912"/>
    <d v="2017-06-22T00:00:00"/>
    <x v="268"/>
    <x v="689"/>
    <x v="2"/>
    <s v="icitizen"/>
    <x v="5"/>
    <n v="1746"/>
    <s v="a"/>
    <n v="0.73231120000000005"/>
    <n v="0"/>
    <n v="31"/>
    <n v="69"/>
    <n v="32.499200000000002"/>
    <n v="63.028239999999997"/>
    <m/>
    <m/>
    <s v="https://projects.fivethirtyeight.com.s3.amazonaws.com/polls/2018_icitizen_national.pdf"/>
    <n v="50969"/>
    <n v="80610"/>
    <n v="43159"/>
    <n v="43182.55878472222"/>
  </r>
  <r>
    <s v="Donald Trump"/>
    <x v="2"/>
    <n v="43182"/>
    <n v="42908"/>
    <n v="42912"/>
    <d v="2017-06-22T00:00:00"/>
    <x v="268"/>
    <x v="689"/>
    <x v="2"/>
    <s v="Ipsos"/>
    <x v="3"/>
    <n v="1587"/>
    <s v="a"/>
    <n v="0.2180899"/>
    <n v="0"/>
    <n v="34.4"/>
    <n v="58.2"/>
    <n v="33.934330000000003"/>
    <n v="57.46002"/>
    <m/>
    <s v="T"/>
    <s v="http://polling.reuters.com/#poll/CP3_2/"/>
    <n v="49900"/>
    <n v="78417"/>
    <n v="42913"/>
    <n v="43182.55878472222"/>
  </r>
  <r>
    <s v="Donald Trump"/>
    <x v="2"/>
    <n v="43182"/>
    <n v="42910"/>
    <n v="42912"/>
    <d v="2017-06-24T00:00:00"/>
    <x v="268"/>
    <x v="690"/>
    <x v="0"/>
    <s v="Gallup"/>
    <x v="6"/>
    <n v="1500"/>
    <s v="a"/>
    <n v="0.13997560000000001"/>
    <n v="0"/>
    <n v="39"/>
    <n v="57"/>
    <n v="39.572119999999998"/>
    <n v="55.310969999999998"/>
    <m/>
    <s v="T"/>
    <s v="http://www.gallup.com/poll/201617/gallup-daily-trump-job-approval.aspx"/>
    <n v="49899"/>
    <n v="78408"/>
    <n v="42913"/>
    <n v="43182.55878472222"/>
  </r>
  <r>
    <s v="Donald Trump"/>
    <x v="1"/>
    <n v="43182"/>
    <n v="42908"/>
    <n v="42912"/>
    <d v="2017-06-22T00:00:00"/>
    <x v="268"/>
    <x v="689"/>
    <x v="2"/>
    <s v="Ipsos"/>
    <x v="3"/>
    <n v="501"/>
    <s v="lv"/>
    <n v="0.13332079999999999"/>
    <n v="0"/>
    <n v="40.299999999999997"/>
    <n v="53.8"/>
    <n v="40.134700000000002"/>
    <n v="52.289439999999999"/>
    <m/>
    <s v="T"/>
    <s v="http://polling.reuters.com/#poll/CP3_2/filters/LIKELY:1"/>
    <n v="49900"/>
    <n v="78409"/>
    <n v="42913"/>
    <n v="43182.558900462966"/>
  </r>
  <r>
    <s v="Donald Trump"/>
    <x v="1"/>
    <n v="43182"/>
    <n v="42908"/>
    <n v="42912"/>
    <d v="2017-06-22T00:00:00"/>
    <x v="268"/>
    <x v="689"/>
    <x v="2"/>
    <s v="Rasmussen Reports/Pulse Opinion Research"/>
    <x v="0"/>
    <n v="1500"/>
    <s v="lv"/>
    <n v="0.2048469"/>
    <n v="0"/>
    <n v="46"/>
    <n v="54"/>
    <n v="42.229849999999999"/>
    <n v="53.485889999999998"/>
    <m/>
    <s v="T"/>
    <s v="http://www.rasmussenreports.com/public_content/politics/trump_administration/trump_approval_index_history"/>
    <n v="49898"/>
    <n v="78407"/>
    <n v="42913"/>
    <n v="43182.558900462966"/>
  </r>
  <r>
    <s v="Donald Trump"/>
    <x v="0"/>
    <n v="43182"/>
    <n v="42907"/>
    <n v="42911"/>
    <d v="2017-06-21T00:00:00"/>
    <x v="269"/>
    <x v="691"/>
    <x v="2"/>
    <s v="Marist College"/>
    <x v="2"/>
    <n v="1205"/>
    <s v="a"/>
    <n v="2.1815920000000002"/>
    <n v="0"/>
    <n v="37"/>
    <n v="51"/>
    <n v="37.952269999999999"/>
    <n v="52.103749999999998"/>
    <m/>
    <m/>
    <s v="http://maristpoll.marist.edu/wp-content/misc/usapolls/us170621_PBS_NPR/NPR_PBS%20NewsHour_Marist%20Poll_National%20Nature%20of%20the%20Sample%20and%20Tables_Trump_Congress_Health%20Care_June%202017.pdf#page=3"/>
    <n v="49907"/>
    <n v="78425"/>
    <n v="42914"/>
    <n v="43182.558668981481"/>
  </r>
  <r>
    <s v="Donald Trump"/>
    <x v="0"/>
    <n v="43182"/>
    <n v="42907"/>
    <n v="42911"/>
    <d v="2017-06-21T00:00:00"/>
    <x v="269"/>
    <x v="691"/>
    <x v="2"/>
    <s v="Ipsos"/>
    <x v="3"/>
    <n v="1576"/>
    <s v="a"/>
    <n v="0.21632129999999999"/>
    <n v="0"/>
    <n v="35.9"/>
    <n v="56.9"/>
    <n v="36.112470000000002"/>
    <n v="55.822940000000003"/>
    <m/>
    <s v="T"/>
    <s v="http://polling.reuters.com/#poll/CP3_2/"/>
    <n v="49901"/>
    <n v="78418"/>
    <n v="42913"/>
    <n v="43182.558668981481"/>
  </r>
  <r>
    <s v="Donald Trump"/>
    <x v="0"/>
    <n v="43182"/>
    <n v="42907"/>
    <n v="42911"/>
    <d v="2017-06-21T00:00:00"/>
    <x v="269"/>
    <x v="691"/>
    <x v="2"/>
    <s v="Rasmussen Reports/Pulse Opinion Research"/>
    <x v="0"/>
    <n v="1500"/>
    <s v="lv"/>
    <n v="6.6958500000000004E-2"/>
    <n v="0"/>
    <n v="47"/>
    <n v="53"/>
    <n v="42.017049999999998"/>
    <n v="53.121749999999999"/>
    <m/>
    <s v="T"/>
    <s v="http://www.rasmussenreports.com/public_content/politics/trump_administration/trump_approval_index_history"/>
    <n v="49896"/>
    <n v="78405"/>
    <n v="42912"/>
    <n v="43182.558668981481"/>
  </r>
  <r>
    <s v="Donald Trump"/>
    <x v="0"/>
    <n v="43182"/>
    <n v="42909"/>
    <n v="42911"/>
    <d v="2017-06-23T00:00:00"/>
    <x v="269"/>
    <x v="692"/>
    <x v="0"/>
    <s v="Gallup"/>
    <x v="6"/>
    <n v="1500"/>
    <s v="a"/>
    <n v="0.13944129999999999"/>
    <n v="0"/>
    <n v="36"/>
    <n v="58"/>
    <n v="37.240139999999997"/>
    <n v="55.970889999999997"/>
    <m/>
    <s v="T"/>
    <s v="http://www.gallup.com/poll/201617/gallup-daily-trump-job-approval.aspx"/>
    <n v="49897"/>
    <n v="78406"/>
    <n v="42912"/>
    <n v="43182.558668981481"/>
  </r>
  <r>
    <s v="Donald Trump"/>
    <x v="2"/>
    <n v="43182"/>
    <n v="42907"/>
    <n v="42911"/>
    <d v="2017-06-21T00:00:00"/>
    <x v="269"/>
    <x v="691"/>
    <x v="2"/>
    <s v="Marist College"/>
    <x v="2"/>
    <n v="1205"/>
    <s v="a"/>
    <n v="2.1815920000000002"/>
    <n v="0"/>
    <n v="37"/>
    <n v="51"/>
    <n v="37.206060000000001"/>
    <n v="52.364750000000001"/>
    <m/>
    <m/>
    <s v="http://maristpoll.marist.edu/wp-content/misc/usapolls/us170621_PBS_NPR/NPR_PBS%20NewsHour_Marist%20Poll_National%20Nature%20of%20the%20Sample%20and%20Tables_Trump_Congress_Health%20Care_June%202017.pdf#page=3"/>
    <n v="49907"/>
    <n v="78425"/>
    <n v="42914"/>
    <n v="43182.55878472222"/>
  </r>
  <r>
    <s v="Donald Trump"/>
    <x v="2"/>
    <n v="43182"/>
    <n v="42907"/>
    <n v="42911"/>
    <d v="2017-06-21T00:00:00"/>
    <x v="269"/>
    <x v="691"/>
    <x v="2"/>
    <s v="Ipsos"/>
    <x v="3"/>
    <n v="1576"/>
    <s v="a"/>
    <n v="0.21632129999999999"/>
    <n v="0"/>
    <n v="35.9"/>
    <n v="56.9"/>
    <n v="35.434330000000003"/>
    <n v="56.160020000000003"/>
    <m/>
    <s v="T"/>
    <s v="http://polling.reuters.com/#poll/CP3_2/"/>
    <n v="49901"/>
    <n v="78418"/>
    <n v="42913"/>
    <n v="43182.55878472222"/>
  </r>
  <r>
    <s v="Donald Trump"/>
    <x v="2"/>
    <n v="43182"/>
    <n v="42909"/>
    <n v="42911"/>
    <d v="2017-06-23T00:00:00"/>
    <x v="269"/>
    <x v="692"/>
    <x v="0"/>
    <s v="Gallup"/>
    <x v="6"/>
    <n v="1500"/>
    <s v="a"/>
    <n v="0.13944129999999999"/>
    <n v="0"/>
    <n v="36"/>
    <n v="58"/>
    <n v="36.572119999999998"/>
    <n v="56.310969999999998"/>
    <m/>
    <s v="T"/>
    <s v="http://www.gallup.com/poll/201617/gallup-daily-trump-job-approval.aspx"/>
    <n v="49897"/>
    <n v="78406"/>
    <n v="42912"/>
    <n v="43182.55878472222"/>
  </r>
  <r>
    <s v="Donald Trump"/>
    <x v="1"/>
    <n v="43182"/>
    <n v="42907"/>
    <n v="42911"/>
    <d v="2017-06-21T00:00:00"/>
    <x v="269"/>
    <x v="691"/>
    <x v="2"/>
    <s v="Marist College"/>
    <x v="2"/>
    <n v="995"/>
    <s v="rv"/>
    <n v="1.869826"/>
    <n v="0"/>
    <n v="38"/>
    <n v="53"/>
    <n v="38.779870000000003"/>
    <n v="53.734259999999999"/>
    <m/>
    <m/>
    <s v="http://maristpoll.marist.edu/wp-content/misc/usapolls/us170621_PBS_NPR/NPR_PBS%20NewsHour_Marist%20Poll_National%20Nature%20of%20the%20Sample%20and%20Tables_Trump_Congress_Health%20Care_June%202017.pdf#page=3"/>
    <n v="49907"/>
    <n v="78426"/>
    <n v="42914"/>
    <n v="43182.558900462966"/>
  </r>
  <r>
    <s v="Donald Trump"/>
    <x v="1"/>
    <n v="43182"/>
    <n v="42907"/>
    <n v="42911"/>
    <d v="2017-06-21T00:00:00"/>
    <x v="269"/>
    <x v="691"/>
    <x v="2"/>
    <s v="Rasmussen Reports/Pulse Opinion Research"/>
    <x v="0"/>
    <n v="1500"/>
    <s v="lv"/>
    <n v="6.6958500000000004E-2"/>
    <n v="0"/>
    <n v="47"/>
    <n v="53"/>
    <n v="43.229849999999999"/>
    <n v="52.485889999999998"/>
    <m/>
    <s v="T"/>
    <s v="http://www.rasmussenreports.com/public_content/politics/trump_administration/trump_approval_index_history"/>
    <n v="49896"/>
    <n v="78405"/>
    <n v="42912"/>
    <n v="43182.558900462966"/>
  </r>
  <r>
    <s v="Donald Trump"/>
    <x v="1"/>
    <n v="43182"/>
    <n v="42907"/>
    <n v="42911"/>
    <d v="2017-06-21T00:00:00"/>
    <x v="269"/>
    <x v="691"/>
    <x v="2"/>
    <s v="Ipsos"/>
    <x v="3"/>
    <n v="501"/>
    <s v="lv"/>
    <n v="0.13345480000000001"/>
    <n v="0"/>
    <n v="41.8"/>
    <n v="52.8"/>
    <n v="41.634700000000002"/>
    <n v="51.289439999999999"/>
    <m/>
    <s v="T"/>
    <s v="http://polling.reuters.com/#poll/CP3_2/filters/LIKELY:1"/>
    <n v="49901"/>
    <n v="78410"/>
    <n v="42913"/>
    <n v="43182.558900462966"/>
  </r>
  <r>
    <s v="Donald Trump"/>
    <x v="0"/>
    <n v="43182"/>
    <n v="42906"/>
    <n v="42910"/>
    <d v="2017-06-20T00:00:00"/>
    <x v="270"/>
    <x v="693"/>
    <x v="2"/>
    <s v="Ipsos"/>
    <x v="3"/>
    <n v="1580"/>
    <s v="a"/>
    <n v="0.21655959999999999"/>
    <n v="0"/>
    <n v="35.9"/>
    <n v="57.2"/>
    <n v="36.112470000000002"/>
    <n v="56.12294"/>
    <m/>
    <s v="T"/>
    <s v="http://polling.reuters.com/#poll/CP3_2/"/>
    <n v="49902"/>
    <n v="78419"/>
    <n v="42913"/>
    <n v="43182.558668981481"/>
  </r>
  <r>
    <s v="Donald Trump"/>
    <x v="0"/>
    <n v="43182"/>
    <n v="42908"/>
    <n v="42910"/>
    <d v="2017-06-22T00:00:00"/>
    <x v="270"/>
    <x v="694"/>
    <x v="0"/>
    <s v="Morning Consult"/>
    <x v="5"/>
    <n v="1994"/>
    <s v="rv"/>
    <n v="0.72596559999999999"/>
    <n v="0"/>
    <n v="45"/>
    <n v="51"/>
    <n v="41.107430000000001"/>
    <n v="54.069670000000002"/>
    <m/>
    <m/>
    <s v="http://www.politico.com/f/?id=0000015c-eab8-d0dd-ad5e-febabb7b0001"/>
    <n v="49905"/>
    <n v="78422"/>
    <n v="42914"/>
    <n v="43182.558668981481"/>
  </r>
  <r>
    <s v="Donald Trump"/>
    <x v="0"/>
    <n v="43182"/>
    <n v="42908"/>
    <n v="42910"/>
    <d v="2017-06-22T00:00:00"/>
    <x v="270"/>
    <x v="694"/>
    <x v="0"/>
    <s v="Gallup"/>
    <x v="6"/>
    <n v="1500"/>
    <s v="a"/>
    <n v="0.13867380000000001"/>
    <n v="0"/>
    <n v="38"/>
    <n v="57"/>
    <n v="39.240139999999997"/>
    <n v="54.970889999999997"/>
    <m/>
    <s v="T"/>
    <s v="http://www.gallup.com/poll/201617/gallup-daily-trump-job-approval.aspx"/>
    <n v="49892"/>
    <n v="78395"/>
    <n v="42911"/>
    <n v="43182.558668981481"/>
  </r>
  <r>
    <s v="Donald Trump"/>
    <x v="2"/>
    <n v="43182"/>
    <n v="42906"/>
    <n v="42910"/>
    <d v="2017-06-20T00:00:00"/>
    <x v="270"/>
    <x v="693"/>
    <x v="2"/>
    <s v="Ipsos"/>
    <x v="3"/>
    <n v="1580"/>
    <s v="a"/>
    <n v="0.21655959999999999"/>
    <n v="0"/>
    <n v="35.9"/>
    <n v="57.2"/>
    <n v="35.434330000000003"/>
    <n v="56.46002"/>
    <m/>
    <s v="T"/>
    <s v="http://polling.reuters.com/#poll/CP3_2/"/>
    <n v="49902"/>
    <n v="78419"/>
    <n v="42913"/>
    <n v="43182.55878472222"/>
  </r>
  <r>
    <s v="Donald Trump"/>
    <x v="2"/>
    <n v="43182"/>
    <n v="42908"/>
    <n v="42910"/>
    <d v="2017-06-22T00:00:00"/>
    <x v="270"/>
    <x v="694"/>
    <x v="0"/>
    <s v="Gallup"/>
    <x v="6"/>
    <n v="1500"/>
    <s v="a"/>
    <n v="0.13867380000000001"/>
    <n v="0"/>
    <n v="38"/>
    <n v="57"/>
    <n v="38.572119999999998"/>
    <n v="55.310969999999998"/>
    <m/>
    <s v="T"/>
    <s v="http://www.gallup.com/poll/201617/gallup-daily-trump-job-approval.aspx"/>
    <n v="49892"/>
    <n v="78395"/>
    <n v="42911"/>
    <n v="43182.55878472222"/>
  </r>
  <r>
    <s v="Donald Trump"/>
    <x v="1"/>
    <n v="43182"/>
    <n v="42906"/>
    <n v="42910"/>
    <d v="2017-06-20T00:00:00"/>
    <x v="270"/>
    <x v="693"/>
    <x v="2"/>
    <s v="Ipsos"/>
    <x v="3"/>
    <n v="500"/>
    <s v="lv"/>
    <n v="0.1333279"/>
    <n v="0"/>
    <n v="40.700000000000003"/>
    <n v="54.7"/>
    <n v="40.534709999999997"/>
    <n v="53.189439999999998"/>
    <m/>
    <s v="T"/>
    <s v="http://polling.reuters.com/#poll/CP3_2/filters/LIKELY:1"/>
    <n v="49902"/>
    <n v="78411"/>
    <n v="42913"/>
    <n v="43182.558900462966"/>
  </r>
  <r>
    <s v="Donald Trump"/>
    <x v="1"/>
    <n v="43182"/>
    <n v="42908"/>
    <n v="42910"/>
    <d v="2017-06-22T00:00:00"/>
    <x v="270"/>
    <x v="694"/>
    <x v="0"/>
    <s v="Morning Consult"/>
    <x v="5"/>
    <n v="1994"/>
    <s v="rv"/>
    <n v="0.78552829999999996"/>
    <n v="0"/>
    <n v="45"/>
    <n v="51"/>
    <n v="42.112200000000001"/>
    <n v="53.48854"/>
    <m/>
    <m/>
    <s v="http://www.politico.com/f/?id=0000015c-eab8-d0dd-ad5e-febabb7b0001"/>
    <n v="49905"/>
    <n v="78422"/>
    <n v="42914"/>
    <n v="43182.558900462966"/>
  </r>
  <r>
    <s v="Donald Trump"/>
    <x v="0"/>
    <n v="43182"/>
    <n v="42905"/>
    <n v="42909"/>
    <d v="2017-06-19T00:00:00"/>
    <x v="271"/>
    <x v="695"/>
    <x v="2"/>
    <s v="Ipsos"/>
    <x v="3"/>
    <n v="1589"/>
    <s v="a"/>
    <n v="0.21748110000000001"/>
    <n v="0"/>
    <n v="37"/>
    <n v="56.7"/>
    <n v="37.212470000000003"/>
    <n v="55.62294"/>
    <m/>
    <s v="T"/>
    <s v="http://polling.reuters.com/#poll/CP3_2/"/>
    <n v="49903"/>
    <n v="78420"/>
    <n v="42913"/>
    <n v="43182.558668981481"/>
  </r>
  <r>
    <s v="Donald Trump"/>
    <x v="0"/>
    <n v="43182"/>
    <n v="42907"/>
    <n v="42909"/>
    <d v="2017-06-21T00:00:00"/>
    <x v="271"/>
    <x v="696"/>
    <x v="0"/>
    <s v="Gallup"/>
    <x v="6"/>
    <n v="1500"/>
    <s v="a"/>
    <n v="0.13803409999999999"/>
    <n v="0"/>
    <n v="39"/>
    <n v="55"/>
    <n v="40.240139999999997"/>
    <n v="52.970889999999997"/>
    <m/>
    <s v="T"/>
    <s v="http://www.gallup.com/poll/201617/gallup-daily-trump-job-approval.aspx"/>
    <n v="49891"/>
    <n v="78394"/>
    <n v="42910"/>
    <n v="43182.558668981481"/>
  </r>
  <r>
    <s v="Donald Trump"/>
    <x v="2"/>
    <n v="43182"/>
    <n v="42905"/>
    <n v="42909"/>
    <d v="2017-06-19T00:00:00"/>
    <x v="271"/>
    <x v="695"/>
    <x v="2"/>
    <s v="Ipsos"/>
    <x v="3"/>
    <n v="1589"/>
    <s v="a"/>
    <n v="0.21748110000000001"/>
    <n v="0"/>
    <n v="37"/>
    <n v="56.7"/>
    <n v="36.534329999999997"/>
    <n v="55.96002"/>
    <m/>
    <s v="T"/>
    <s v="http://polling.reuters.com/#poll/CP3_2/"/>
    <n v="49903"/>
    <n v="78420"/>
    <n v="42913"/>
    <n v="43182.55878472222"/>
  </r>
  <r>
    <s v="Donald Trump"/>
    <x v="2"/>
    <n v="43182"/>
    <n v="42907"/>
    <n v="42909"/>
    <d v="2017-06-21T00:00:00"/>
    <x v="271"/>
    <x v="696"/>
    <x v="0"/>
    <s v="Gallup"/>
    <x v="6"/>
    <n v="1500"/>
    <s v="a"/>
    <n v="0.13803409999999999"/>
    <n v="0"/>
    <n v="39"/>
    <n v="55"/>
    <n v="39.572119999999998"/>
    <n v="53.310969999999998"/>
    <m/>
    <s v="T"/>
    <s v="http://www.gallup.com/poll/201617/gallup-daily-trump-job-approval.aspx"/>
    <n v="49891"/>
    <n v="78394"/>
    <n v="42910"/>
    <n v="43182.55878472222"/>
  </r>
  <r>
    <s v="Donald Trump"/>
    <x v="1"/>
    <n v="43182"/>
    <n v="42905"/>
    <n v="42909"/>
    <d v="2017-06-19T00:00:00"/>
    <x v="271"/>
    <x v="695"/>
    <x v="2"/>
    <s v="Ipsos"/>
    <x v="3"/>
    <n v="473"/>
    <s v="lv"/>
    <n v="0.1262858"/>
    <n v="0"/>
    <n v="40.4"/>
    <n v="54.9"/>
    <n v="40.23471"/>
    <n v="53.38944"/>
    <m/>
    <s v="T"/>
    <s v="http://polling.reuters.com/#poll/CP3_2/filters/LIKELY:1"/>
    <n v="49903"/>
    <n v="78412"/>
    <n v="42913"/>
    <n v="43182.558900462966"/>
  </r>
  <r>
    <s v="Donald Trump"/>
    <x v="0"/>
    <n v="43182"/>
    <n v="42902"/>
    <n v="42908"/>
    <d v="2017-06-16T00:00:00"/>
    <x v="272"/>
    <x v="697"/>
    <x v="1"/>
    <s v="SurveyMonkey"/>
    <x v="1"/>
    <n v="13657"/>
    <s v="a"/>
    <n v="0.49730970000000002"/>
    <n v="0"/>
    <n v="43"/>
    <n v="54"/>
    <n v="41.02366"/>
    <n v="52.446770000000001"/>
    <m/>
    <m/>
    <s v="https://drive.google.com/file/d/0BztOs71zt1WpNkVjVmZKNnhUaUE/view"/>
    <n v="49890"/>
    <n v="78392"/>
    <n v="42909"/>
    <n v="43182.558668981481"/>
  </r>
  <r>
    <s v="Donald Trump"/>
    <x v="0"/>
    <n v="43182"/>
    <n v="42904"/>
    <n v="42908"/>
    <d v="2017-06-18T00:00:00"/>
    <x v="272"/>
    <x v="698"/>
    <x v="2"/>
    <s v="Ipsos"/>
    <x v="3"/>
    <n v="1561"/>
    <s v="a"/>
    <n v="0.21335760000000001"/>
    <n v="0"/>
    <n v="38.700000000000003"/>
    <n v="56.2"/>
    <n v="38.912469999999999"/>
    <n v="55.12294"/>
    <m/>
    <s v="T"/>
    <s v="http://polling.reuters.com/#poll/CP3_2/"/>
    <n v="49893"/>
    <n v="78396"/>
    <n v="42912"/>
    <n v="43182.558668981481"/>
  </r>
  <r>
    <s v="Donald Trump"/>
    <x v="0"/>
    <n v="43182"/>
    <n v="42906"/>
    <n v="42908"/>
    <d v="2017-06-20T00:00:00"/>
    <x v="272"/>
    <x v="699"/>
    <x v="0"/>
    <s v="Gallup"/>
    <x v="6"/>
    <n v="1500"/>
    <s v="a"/>
    <n v="0.13782449999999999"/>
    <n v="0"/>
    <n v="42"/>
    <n v="54"/>
    <n v="43.240139999999997"/>
    <n v="51.970889999999997"/>
    <m/>
    <s v="T"/>
    <s v="http://www.gallup.com/poll/201617/gallup-daily-trump-job-approval.aspx"/>
    <n v="49888"/>
    <n v="78390"/>
    <n v="42909"/>
    <n v="43182.558668981481"/>
  </r>
  <r>
    <s v="Donald Trump"/>
    <x v="0"/>
    <n v="43182"/>
    <n v="42906"/>
    <n v="42908"/>
    <d v="2017-06-20T00:00:00"/>
    <x v="272"/>
    <x v="699"/>
    <x v="0"/>
    <s v="Rasmussen Reports/Pulse Opinion Research"/>
    <x v="0"/>
    <n v="1500"/>
    <s v="lv"/>
    <n v="0.1066359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86"/>
    <n v="78388"/>
    <n v="42909"/>
    <n v="43182.558668981481"/>
  </r>
  <r>
    <s v="Donald Trump"/>
    <x v="2"/>
    <n v="43182"/>
    <n v="42902"/>
    <n v="42908"/>
    <d v="2017-06-16T00:00:00"/>
    <x v="272"/>
    <x v="697"/>
    <x v="1"/>
    <s v="SurveyMonkey"/>
    <x v="1"/>
    <n v="13657"/>
    <s v="a"/>
    <n v="0.49730970000000002"/>
    <n v="0"/>
    <n v="43"/>
    <n v="54"/>
    <n v="40.352829999999997"/>
    <n v="52.783079999999998"/>
    <m/>
    <m/>
    <s v="https://drive.google.com/file/d/0BztOs71zt1WpNkVjVmZKNnhUaUE/view"/>
    <n v="49890"/>
    <n v="78392"/>
    <n v="42909"/>
    <n v="43182.55878472222"/>
  </r>
  <r>
    <s v="Donald Trump"/>
    <x v="2"/>
    <n v="43182"/>
    <n v="42904"/>
    <n v="42908"/>
    <d v="2017-06-18T00:00:00"/>
    <x v="272"/>
    <x v="698"/>
    <x v="2"/>
    <s v="Ipsos"/>
    <x v="3"/>
    <n v="1561"/>
    <s v="a"/>
    <n v="0.21335760000000001"/>
    <n v="0"/>
    <n v="38.700000000000003"/>
    <n v="56.2"/>
    <n v="38.23433"/>
    <n v="55.46002"/>
    <m/>
    <s v="T"/>
    <s v="http://polling.reuters.com/#poll/CP3_2/"/>
    <n v="49893"/>
    <n v="78396"/>
    <n v="42912"/>
    <n v="43182.55878472222"/>
  </r>
  <r>
    <s v="Donald Trump"/>
    <x v="2"/>
    <n v="43182"/>
    <n v="42906"/>
    <n v="42908"/>
    <d v="2017-06-20T00:00:00"/>
    <x v="272"/>
    <x v="699"/>
    <x v="0"/>
    <s v="Gallup"/>
    <x v="6"/>
    <n v="1500"/>
    <s v="a"/>
    <n v="0.13782449999999999"/>
    <n v="0"/>
    <n v="42"/>
    <n v="54"/>
    <n v="42.572119999999998"/>
    <n v="52.310969999999998"/>
    <m/>
    <s v="T"/>
    <s v="http://www.gallup.com/poll/201617/gallup-daily-trump-job-approval.aspx"/>
    <n v="49888"/>
    <n v="78390"/>
    <n v="42909"/>
    <n v="43182.55878472222"/>
  </r>
  <r>
    <s v="Donald Trump"/>
    <x v="1"/>
    <n v="43182"/>
    <n v="42902"/>
    <n v="42908"/>
    <d v="2017-06-16T00:00:00"/>
    <x v="272"/>
    <x v="697"/>
    <x v="1"/>
    <s v="SurveyMonkey"/>
    <x v="1"/>
    <n v="12093"/>
    <s v="rv"/>
    <n v="0.49429529999999999"/>
    <n v="0"/>
    <n v="45"/>
    <n v="54"/>
    <n v="42.842950000000002"/>
    <n v="52.259030000000003"/>
    <m/>
    <m/>
    <s v="https://drive.google.com/file/d/0BztOs71zt1WpNkVjVmZKNnhUaUE/view"/>
    <n v="49890"/>
    <n v="78393"/>
    <n v="42909"/>
    <n v="43182.558900462966"/>
  </r>
  <r>
    <s v="Donald Trump"/>
    <x v="1"/>
    <n v="43182"/>
    <n v="42904"/>
    <n v="42908"/>
    <d v="2017-06-18T00:00:00"/>
    <x v="272"/>
    <x v="698"/>
    <x v="2"/>
    <s v="Ipsos"/>
    <x v="3"/>
    <n v="435"/>
    <s v="lv"/>
    <n v="0.116326"/>
    <n v="0"/>
    <n v="41.8"/>
    <n v="55.8"/>
    <n v="41.634700000000002"/>
    <n v="54.289439999999999"/>
    <m/>
    <s v="T"/>
    <s v="http://polling.reuters.com/#poll/CP3_2/filters/LIKELY:1"/>
    <n v="49893"/>
    <n v="78399"/>
    <n v="42912"/>
    <n v="43182.558900462966"/>
  </r>
  <r>
    <s v="Donald Trump"/>
    <x v="1"/>
    <n v="43182"/>
    <n v="42906"/>
    <n v="42908"/>
    <d v="2017-06-20T00:00:00"/>
    <x v="272"/>
    <x v="699"/>
    <x v="0"/>
    <s v="Rasmussen Reports/Pulse Opinion Research"/>
    <x v="0"/>
    <n v="1500"/>
    <s v="lv"/>
    <n v="0.1066359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86"/>
    <n v="78388"/>
    <n v="42909"/>
    <n v="43182.558900462966"/>
  </r>
  <r>
    <s v="Donald Trump"/>
    <x v="0"/>
    <n v="43182"/>
    <n v="42903"/>
    <n v="42907"/>
    <d v="2017-06-17T00:00:00"/>
    <x v="273"/>
    <x v="700"/>
    <x v="2"/>
    <s v="Ipsos"/>
    <x v="3"/>
    <n v="1533"/>
    <s v="a"/>
    <n v="0.209256"/>
    <n v="0"/>
    <n v="39.200000000000003"/>
    <n v="57"/>
    <n v="39.412469999999999"/>
    <n v="55.922939999999997"/>
    <m/>
    <s v="T"/>
    <s v="http://polling.reuters.com/#poll/CP3_2/"/>
    <n v="49894"/>
    <n v="78397"/>
    <n v="42912"/>
    <n v="43182.558668981481"/>
  </r>
  <r>
    <s v="Donald Trump"/>
    <x v="0"/>
    <n v="43182"/>
    <n v="42905"/>
    <n v="42907"/>
    <d v="2017-06-19T00:00:00"/>
    <x v="273"/>
    <x v="701"/>
    <x v="0"/>
    <s v="Gallup"/>
    <x v="6"/>
    <n v="1500"/>
    <s v="a"/>
    <n v="0.13763719999999999"/>
    <n v="0"/>
    <n v="39"/>
    <n v="56"/>
    <n v="40.240139999999997"/>
    <n v="53.970889999999997"/>
    <m/>
    <s v="T"/>
    <s v="http://www.gallup.com/poll/201617/gallup-daily-trump-job-approval.aspx"/>
    <n v="49884"/>
    <n v="78385"/>
    <n v="42908"/>
    <n v="43182.558668981481"/>
  </r>
  <r>
    <s v="Donald Trump"/>
    <x v="0"/>
    <n v="43182"/>
    <n v="42905"/>
    <n v="42907"/>
    <d v="2017-06-19T00:00:00"/>
    <x v="273"/>
    <x v="701"/>
    <x v="0"/>
    <s v="Harris Interactive"/>
    <x v="1"/>
    <n v="2237"/>
    <s v="rv"/>
    <n v="1.132717"/>
    <n v="0"/>
    <n v="48"/>
    <n v="52"/>
    <n v="44.761139999999997"/>
    <n v="51.406779999999998"/>
    <m/>
    <m/>
    <s v="http://thehill.com/homenews/administration/339215-poll-trump-approval-rating-rebounds"/>
    <n v="49889"/>
    <n v="78391"/>
    <n v="42909"/>
    <n v="43182.558668981481"/>
  </r>
  <r>
    <s v="Donald Trump"/>
    <x v="0"/>
    <n v="43182"/>
    <n v="42905"/>
    <n v="42907"/>
    <d v="2017-06-19T00:00:00"/>
    <x v="273"/>
    <x v="701"/>
    <x v="0"/>
    <s v="Rasmussen Reports/Pulse Opinion Research"/>
    <x v="0"/>
    <n v="1500"/>
    <s v="lv"/>
    <n v="0.1044082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83"/>
    <n v="78384"/>
    <n v="42908"/>
    <n v="43182.558668981481"/>
  </r>
  <r>
    <s v="Donald Trump"/>
    <x v="2"/>
    <n v="43182"/>
    <n v="42903"/>
    <n v="42907"/>
    <d v="2017-06-17T00:00:00"/>
    <x v="273"/>
    <x v="700"/>
    <x v="2"/>
    <s v="Ipsos"/>
    <x v="3"/>
    <n v="1533"/>
    <s v="a"/>
    <n v="0.209256"/>
    <n v="0"/>
    <n v="39.200000000000003"/>
    <n v="57"/>
    <n v="38.73433"/>
    <n v="56.260019999999997"/>
    <m/>
    <s v="T"/>
    <s v="http://polling.reuters.com/#poll/CP3_2/"/>
    <n v="49894"/>
    <n v="78397"/>
    <n v="42912"/>
    <n v="43182.55878472222"/>
  </r>
  <r>
    <s v="Donald Trump"/>
    <x v="2"/>
    <n v="43182"/>
    <n v="42905"/>
    <n v="42907"/>
    <d v="2017-06-19T00:00:00"/>
    <x v="273"/>
    <x v="701"/>
    <x v="0"/>
    <s v="Gallup"/>
    <x v="6"/>
    <n v="1500"/>
    <s v="a"/>
    <n v="0.13763719999999999"/>
    <n v="0"/>
    <n v="39"/>
    <n v="56"/>
    <n v="39.572119999999998"/>
    <n v="54.310969999999998"/>
    <m/>
    <s v="T"/>
    <s v="http://www.gallup.com/poll/201617/gallup-daily-trump-job-approval.aspx"/>
    <n v="49884"/>
    <n v="78385"/>
    <n v="42908"/>
    <n v="43182.55878472222"/>
  </r>
  <r>
    <s v="Donald Trump"/>
    <x v="1"/>
    <n v="43182"/>
    <n v="42903"/>
    <n v="42907"/>
    <d v="2017-06-17T00:00:00"/>
    <x v="273"/>
    <x v="700"/>
    <x v="2"/>
    <s v="Ipsos"/>
    <x v="3"/>
    <n v="417"/>
    <s v="lv"/>
    <n v="0.1117012"/>
    <n v="0"/>
    <n v="41"/>
    <n v="58"/>
    <n v="40.834710000000001"/>
    <n v="56.489440000000002"/>
    <m/>
    <s v="T"/>
    <s v="http://polling.reuters.com/#poll/CP3_2/filters/LIKELY:1"/>
    <n v="49894"/>
    <n v="78400"/>
    <n v="42912"/>
    <n v="43182.558900462966"/>
  </r>
  <r>
    <s v="Donald Trump"/>
    <x v="1"/>
    <n v="43182"/>
    <n v="42905"/>
    <n v="42907"/>
    <d v="2017-06-19T00:00:00"/>
    <x v="273"/>
    <x v="701"/>
    <x v="0"/>
    <s v="Harris Interactive"/>
    <x v="1"/>
    <n v="2237"/>
    <s v="rv"/>
    <n v="1.132717"/>
    <n v="0"/>
    <n v="48"/>
    <n v="52"/>
    <n v="45.674059999999997"/>
    <n v="50.936669999999999"/>
    <m/>
    <m/>
    <s v="http://thehill.com/homenews/administration/339215-poll-trump-approval-rating-rebounds"/>
    <n v="49889"/>
    <n v="78391"/>
    <n v="42909"/>
    <n v="43182.558900462966"/>
  </r>
  <r>
    <s v="Donald Trump"/>
    <x v="1"/>
    <n v="43182"/>
    <n v="42905"/>
    <n v="42907"/>
    <d v="2017-06-19T00:00:00"/>
    <x v="273"/>
    <x v="701"/>
    <x v="0"/>
    <s v="Rasmussen Reports/Pulse Opinion Research"/>
    <x v="0"/>
    <n v="1500"/>
    <s v="lv"/>
    <n v="0.1044082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83"/>
    <n v="78384"/>
    <n v="42908"/>
    <n v="43182.558900462966"/>
  </r>
  <r>
    <s v="Donald Trump"/>
    <x v="0"/>
    <n v="43182"/>
    <n v="42902"/>
    <n v="42906"/>
    <d v="2017-06-16T00:00:00"/>
    <x v="274"/>
    <x v="702"/>
    <x v="2"/>
    <s v="Ipsos"/>
    <x v="3"/>
    <n v="1544"/>
    <s v="a"/>
    <n v="0.21045320000000001"/>
    <n v="0"/>
    <n v="37.6"/>
    <n v="58.6"/>
    <n v="37.812469999999998"/>
    <n v="57.522939999999998"/>
    <m/>
    <s v="T"/>
    <s v="http://polling.reuters.com/#poll/CP3_2/"/>
    <n v="49895"/>
    <n v="78398"/>
    <n v="42912"/>
    <n v="43182.558668981481"/>
  </r>
  <r>
    <s v="Donald Trump"/>
    <x v="0"/>
    <n v="43182"/>
    <n v="42903"/>
    <n v="42906"/>
    <d v="2017-06-17T00:00:00"/>
    <x v="274"/>
    <x v="703"/>
    <x v="3"/>
    <s v="NBC News/Wall Street Journal"/>
    <x v="3"/>
    <n v="900"/>
    <s v="a"/>
    <n v="1.4111450000000001"/>
    <n v="0"/>
    <n v="40"/>
    <n v="55"/>
    <n v="39.53631"/>
    <n v="55.55247"/>
    <m/>
    <m/>
    <s v="http://msnbcmedia.msn.com/i/TODAY/z_Creative/17255%20NBCWSJJunePoll.pdf"/>
    <n v="49885"/>
    <n v="78386"/>
    <n v="42908"/>
    <n v="43182.558668981481"/>
  </r>
  <r>
    <s v="Donald Trump"/>
    <x v="0"/>
    <n v="43182"/>
    <n v="42903"/>
    <n v="42906"/>
    <d v="2017-06-17T00:00:00"/>
    <x v="274"/>
    <x v="703"/>
    <x v="3"/>
    <s v="American Research Group"/>
    <x v="0"/>
    <n v="1100"/>
    <s v="a"/>
    <n v="1.0952729999999999"/>
    <n v="0"/>
    <n v="37"/>
    <n v="59"/>
    <n v="38.766509999999997"/>
    <n v="56.629040000000003"/>
    <m/>
    <m/>
    <s v="http://americanresearchgroup.com/economy/"/>
    <n v="49882"/>
    <n v="78382"/>
    <n v="42907"/>
    <n v="43182.558668981481"/>
  </r>
  <r>
    <s v="Donald Trump"/>
    <x v="0"/>
    <n v="43182"/>
    <n v="42904"/>
    <n v="42906"/>
    <d v="2017-06-18T00:00:00"/>
    <x v="274"/>
    <x v="704"/>
    <x v="0"/>
    <s v="YouGov"/>
    <x v="4"/>
    <n v="1500"/>
    <s v="a"/>
    <n v="0.88313600000000003"/>
    <n v="0"/>
    <n v="40"/>
    <n v="49"/>
    <n v="40.612949999999998"/>
    <n v="51.491219999999998"/>
    <m/>
    <m/>
    <s v="https://d25d2506sfb94s.cloudfront.net/cumulus_uploads/document/b6o1y15enn/econTabReport.pdf"/>
    <n v="49878"/>
    <n v="78379"/>
    <n v="42907"/>
    <n v="43182.558668981481"/>
  </r>
  <r>
    <s v="Donald Trump"/>
    <x v="0"/>
    <n v="43182"/>
    <n v="42904"/>
    <n v="42906"/>
    <d v="2017-06-18T00:00:00"/>
    <x v="274"/>
    <x v="704"/>
    <x v="0"/>
    <s v="Rasmussen Reports/Pulse Opinion Research"/>
    <x v="0"/>
    <n v="1500"/>
    <s v="lv"/>
    <n v="0.1008242"/>
    <n v="0"/>
    <n v="45"/>
    <n v="55"/>
    <n v="40.017049999999998"/>
    <n v="55.121749999999999"/>
    <m/>
    <s v="T"/>
    <s v="http://www.rasmussenreports.com/public_content/politics/trump_administration/trump_approval_index_history"/>
    <n v="49873"/>
    <n v="78364"/>
    <n v="42907"/>
    <n v="43182.558668981481"/>
  </r>
  <r>
    <s v="Donald Trump"/>
    <x v="0"/>
    <n v="43182"/>
    <n v="42904"/>
    <n v="42906"/>
    <d v="2017-06-18T00:00:00"/>
    <x v="274"/>
    <x v="704"/>
    <x v="0"/>
    <s v="Gallup"/>
    <x v="6"/>
    <n v="1500"/>
    <s v="a"/>
    <n v="0.1375333"/>
    <n v="0"/>
    <n v="37"/>
    <n v="58"/>
    <n v="38.240139999999997"/>
    <n v="55.970889999999997"/>
    <m/>
    <s v="T"/>
    <s v="http://www.gallup.com/poll/201617/gallup-daily-trump-job-approval.aspx"/>
    <n v="49880"/>
    <n v="78380"/>
    <n v="42907"/>
    <n v="43182.558668981481"/>
  </r>
  <r>
    <s v="Donald Trump"/>
    <x v="2"/>
    <n v="43182"/>
    <n v="42902"/>
    <n v="42906"/>
    <d v="2017-06-16T00:00:00"/>
    <x v="274"/>
    <x v="702"/>
    <x v="2"/>
    <s v="Ipsos"/>
    <x v="3"/>
    <n v="1544"/>
    <s v="a"/>
    <n v="0.21045320000000001"/>
    <n v="0"/>
    <n v="37.6"/>
    <n v="58.6"/>
    <n v="37.134329999999999"/>
    <n v="57.860019999999999"/>
    <m/>
    <s v="T"/>
    <s v="http://polling.reuters.com/#poll/CP3_2/"/>
    <n v="49895"/>
    <n v="78398"/>
    <n v="42912"/>
    <n v="43182.55878472222"/>
  </r>
  <r>
    <s v="Donald Trump"/>
    <x v="2"/>
    <n v="43182"/>
    <n v="42904"/>
    <n v="42906"/>
    <d v="2017-06-18T00:00:00"/>
    <x v="274"/>
    <x v="704"/>
    <x v="0"/>
    <s v="YouGov"/>
    <x v="4"/>
    <n v="1500"/>
    <s v="a"/>
    <n v="0.88313600000000003"/>
    <n v="0"/>
    <n v="40"/>
    <n v="49"/>
    <n v="40.0182"/>
    <n v="51.78143"/>
    <m/>
    <m/>
    <s v="https://d25d2506sfb94s.cloudfront.net/cumulus_uploads/document/b6o1y15enn/econTabReport.pdf"/>
    <n v="49878"/>
    <n v="78379"/>
    <n v="42907"/>
    <n v="43182.55878472222"/>
  </r>
  <r>
    <s v="Donald Trump"/>
    <x v="2"/>
    <n v="43182"/>
    <n v="42904"/>
    <n v="42906"/>
    <d v="2017-06-18T00:00:00"/>
    <x v="274"/>
    <x v="704"/>
    <x v="0"/>
    <s v="Gallup"/>
    <x v="6"/>
    <n v="1500"/>
    <s v="a"/>
    <n v="0.1375333"/>
    <n v="0"/>
    <n v="37"/>
    <n v="58"/>
    <n v="37.572119999999998"/>
    <n v="56.310969999999998"/>
    <m/>
    <s v="T"/>
    <s v="http://www.gallup.com/poll/201617/gallup-daily-trump-job-approval.aspx"/>
    <n v="49880"/>
    <n v="78380"/>
    <n v="42907"/>
    <n v="43182.55878472222"/>
  </r>
  <r>
    <s v="Donald Trump"/>
    <x v="2"/>
    <n v="43182"/>
    <n v="42903"/>
    <n v="42906"/>
    <d v="2017-06-17T00:00:00"/>
    <x v="274"/>
    <x v="703"/>
    <x v="3"/>
    <s v="American Research Group"/>
    <x v="0"/>
    <n v="1100"/>
    <s v="a"/>
    <n v="1.0952729999999999"/>
    <n v="0"/>
    <n v="37"/>
    <n v="59"/>
    <n v="38.155920000000002"/>
    <n v="57.008929999999999"/>
    <m/>
    <m/>
    <s v="http://americanresearchgroup.com/economy/"/>
    <n v="49882"/>
    <n v="78382"/>
    <n v="42907"/>
    <n v="43182.55878472222"/>
  </r>
  <r>
    <s v="Donald Trump"/>
    <x v="2"/>
    <n v="43182"/>
    <n v="42903"/>
    <n v="42906"/>
    <d v="2017-06-17T00:00:00"/>
    <x v="274"/>
    <x v="703"/>
    <x v="3"/>
    <s v="NBC News/Wall Street Journal"/>
    <x v="3"/>
    <n v="900"/>
    <s v="a"/>
    <n v="1.4111450000000001"/>
    <n v="0"/>
    <n v="40"/>
    <n v="55"/>
    <n v="39.10801"/>
    <n v="55.746729999999999"/>
    <m/>
    <m/>
    <s v="http://msnbcmedia.msn.com/i/TODAY/z_Creative/17255%20NBCWSJJunePoll.pdf"/>
    <n v="49885"/>
    <n v="78386"/>
    <n v="42908"/>
    <n v="43182.55878472222"/>
  </r>
  <r>
    <s v="Donald Trump"/>
    <x v="1"/>
    <n v="43182"/>
    <n v="42902"/>
    <n v="42906"/>
    <d v="2017-06-16T00:00:00"/>
    <x v="274"/>
    <x v="702"/>
    <x v="2"/>
    <s v="Ipsos"/>
    <x v="3"/>
    <n v="417"/>
    <s v="lv"/>
    <n v="0.1118611"/>
    <n v="0"/>
    <n v="37.299999999999997"/>
    <n v="61.2"/>
    <n v="37.134700000000002"/>
    <n v="59.689439999999998"/>
    <m/>
    <s v="T"/>
    <s v="http://polling.reuters.com/#poll/CP3_2/filters/LIKELY:1"/>
    <n v="49895"/>
    <n v="78401"/>
    <n v="42912"/>
    <n v="43182.558900462966"/>
  </r>
  <r>
    <s v="Donald Trump"/>
    <x v="1"/>
    <n v="43182"/>
    <n v="42904"/>
    <n v="42906"/>
    <d v="2017-06-18T00:00:00"/>
    <x v="274"/>
    <x v="704"/>
    <x v="0"/>
    <s v="YouGov"/>
    <x v="4"/>
    <n v="1277"/>
    <s v="rv"/>
    <n v="0.83599199999999996"/>
    <n v="0"/>
    <n v="43"/>
    <n v="51"/>
    <n v="42.151739999999997"/>
    <n v="51.626690000000004"/>
    <m/>
    <m/>
    <s v="https://d25d2506sfb94s.cloudfront.net/cumulus_uploads/document/b6o1y15enn/econTabReport.pdf"/>
    <n v="49878"/>
    <n v="78377"/>
    <n v="42907"/>
    <n v="43182.558900462966"/>
  </r>
  <r>
    <s v="Donald Trump"/>
    <x v="1"/>
    <n v="43182"/>
    <n v="42904"/>
    <n v="42906"/>
    <d v="2017-06-18T00:00:00"/>
    <x v="274"/>
    <x v="704"/>
    <x v="0"/>
    <s v="Rasmussen Reports/Pulse Opinion Research"/>
    <x v="0"/>
    <n v="1500"/>
    <s v="lv"/>
    <n v="0.1008242"/>
    <n v="0"/>
    <n v="45"/>
    <n v="55"/>
    <n v="41.229849999999999"/>
    <n v="54.485889999999998"/>
    <m/>
    <s v="T"/>
    <s v="http://www.rasmussenreports.com/public_content/politics/trump_administration/trump_approval_index_history"/>
    <n v="49873"/>
    <n v="78364"/>
    <n v="42907"/>
    <n v="43182.558900462966"/>
  </r>
  <r>
    <s v="Donald Trump"/>
    <x v="0"/>
    <n v="43182"/>
    <n v="42900"/>
    <n v="42905"/>
    <d v="2017-06-14T00:00:00"/>
    <x v="275"/>
    <x v="705"/>
    <x v="4"/>
    <s v="Kaiser Family Foundation"/>
    <x v="5"/>
    <n v="1208"/>
    <s v="a"/>
    <n v="1.5736810000000001"/>
    <n v="0"/>
    <n v="40"/>
    <n v="56"/>
    <n v="40.518419999999999"/>
    <n v="54.473930000000003"/>
    <m/>
    <m/>
    <s v="http://files.kff.org/attachment/Topline-Kaiser-Health-Tracking-Poll-June-2017-ACA-Replacement-Plan-and-Medicaid"/>
    <n v="49887"/>
    <n v="78389"/>
    <n v="42909"/>
    <n v="43182.558668981481"/>
  </r>
  <r>
    <s v="Donald Trump"/>
    <x v="0"/>
    <n v="43182"/>
    <n v="42901"/>
    <n v="42905"/>
    <d v="2017-06-15T00:00:00"/>
    <x v="275"/>
    <x v="706"/>
    <x v="2"/>
    <s v="Ipsos"/>
    <x v="3"/>
    <n v="1551"/>
    <s v="a"/>
    <n v="0.2110351"/>
    <n v="0"/>
    <n v="36.700000000000003"/>
    <n v="59.5"/>
    <n v="36.912469999999999"/>
    <n v="58.422939999999997"/>
    <m/>
    <s v="T"/>
    <s v="http://polling.reuters.com/#poll/CP3_2/"/>
    <n v="49874"/>
    <n v="78373"/>
    <n v="42907"/>
    <n v="43182.558668981481"/>
  </r>
  <r>
    <s v="Donald Trump"/>
    <x v="0"/>
    <n v="43182"/>
    <n v="42901"/>
    <n v="42905"/>
    <d v="2017-06-15T00:00:00"/>
    <x v="275"/>
    <x v="706"/>
    <x v="2"/>
    <s v="Rasmussen Reports/Pulse Opinion Research"/>
    <x v="0"/>
    <n v="1500"/>
    <s v="lv"/>
    <n v="0.1697893"/>
    <n v="0"/>
    <n v="47"/>
    <n v="53"/>
    <n v="42.017049999999998"/>
    <n v="53.121749999999999"/>
    <m/>
    <s v="T"/>
    <s v="http://www.rasmussenreports.com/public_content/politics/trump_administration/trump_approval_index_history"/>
    <n v="49869"/>
    <n v="78359"/>
    <n v="42906"/>
    <n v="43182.558668981481"/>
  </r>
  <r>
    <s v="Donald Trump"/>
    <x v="0"/>
    <n v="43182"/>
    <n v="42901"/>
    <n v="42905"/>
    <d v="2017-06-15T00:00:00"/>
    <x v="275"/>
    <x v="706"/>
    <x v="2"/>
    <s v="Morning Consult"/>
    <x v="5"/>
    <n v="2051"/>
    <s v="rv"/>
    <n v="0.6564198"/>
    <n v="0"/>
    <n v="44"/>
    <n v="52"/>
    <n v="40.107430000000001"/>
    <n v="55.069670000000002"/>
    <m/>
    <m/>
    <s v="https://morningconsult.com/wp-content/uploads/2017/06/170604_crosstabs_Politico_v1_TB-1.pdf"/>
    <n v="49881"/>
    <n v="78381"/>
    <n v="42907"/>
    <n v="43182.558668981481"/>
  </r>
  <r>
    <s v="Donald Trump"/>
    <x v="0"/>
    <n v="43182"/>
    <n v="42903"/>
    <n v="42905"/>
    <d v="2017-06-17T00:00:00"/>
    <x v="275"/>
    <x v="707"/>
    <x v="0"/>
    <s v="Gallup"/>
    <x v="6"/>
    <n v="1500"/>
    <s v="a"/>
    <n v="0.13742969999999999"/>
    <n v="0"/>
    <n v="37"/>
    <n v="57"/>
    <n v="38.240139999999997"/>
    <n v="54.970889999999997"/>
    <m/>
    <s v="T"/>
    <s v="http://www.gallup.com/poll/201617/gallup-daily-trump-job-approval.aspx"/>
    <n v="49872"/>
    <n v="78363"/>
    <n v="42906"/>
    <n v="43182.558668981481"/>
  </r>
  <r>
    <s v="Donald Trump"/>
    <x v="2"/>
    <n v="43182"/>
    <n v="42901"/>
    <n v="42905"/>
    <d v="2017-06-15T00:00:00"/>
    <x v="275"/>
    <x v="706"/>
    <x v="2"/>
    <s v="Ipsos"/>
    <x v="3"/>
    <n v="1551"/>
    <s v="a"/>
    <n v="0.2110351"/>
    <n v="0"/>
    <n v="36.700000000000003"/>
    <n v="59.5"/>
    <n v="36.23433"/>
    <n v="58.760019999999997"/>
    <m/>
    <s v="T"/>
    <s v="http://polling.reuters.com/#poll/CP3_2/"/>
    <n v="49874"/>
    <n v="78373"/>
    <n v="42907"/>
    <n v="43182.55878472222"/>
  </r>
  <r>
    <s v="Donald Trump"/>
    <x v="2"/>
    <n v="43182"/>
    <n v="42900"/>
    <n v="42905"/>
    <d v="2017-06-14T00:00:00"/>
    <x v="275"/>
    <x v="705"/>
    <x v="4"/>
    <s v="Kaiser Family Foundation"/>
    <x v="5"/>
    <n v="1208"/>
    <s v="a"/>
    <n v="1.5736810000000001"/>
    <n v="0"/>
    <n v="40"/>
    <n v="56"/>
    <n v="40.084850000000003"/>
    <n v="54.698349999999998"/>
    <m/>
    <m/>
    <s v="http://files.kff.org/attachment/Topline-Kaiser-Health-Tracking-Poll-June-2017-ACA-Replacement-Plan-and-Medicaid"/>
    <n v="49887"/>
    <n v="78389"/>
    <n v="42909"/>
    <n v="43182.55878472222"/>
  </r>
  <r>
    <s v="Donald Trump"/>
    <x v="2"/>
    <n v="43182"/>
    <n v="42903"/>
    <n v="42905"/>
    <d v="2017-06-17T00:00:00"/>
    <x v="275"/>
    <x v="707"/>
    <x v="0"/>
    <s v="Gallup"/>
    <x v="6"/>
    <n v="1500"/>
    <s v="a"/>
    <n v="0.13742969999999999"/>
    <n v="0"/>
    <n v="37"/>
    <n v="57"/>
    <n v="37.572119999999998"/>
    <n v="55.310969999999998"/>
    <m/>
    <s v="T"/>
    <s v="http://www.gallup.com/poll/201617/gallup-daily-trump-job-approval.aspx"/>
    <n v="49872"/>
    <n v="78363"/>
    <n v="42906"/>
    <n v="43182.55878472222"/>
  </r>
  <r>
    <s v="Donald Trump"/>
    <x v="1"/>
    <n v="43182"/>
    <n v="42901"/>
    <n v="42905"/>
    <d v="2017-06-15T00:00:00"/>
    <x v="275"/>
    <x v="706"/>
    <x v="2"/>
    <s v="Ipsos"/>
    <x v="3"/>
    <n v="394"/>
    <s v="lv"/>
    <n v="0.1057868"/>
    <n v="0"/>
    <n v="37"/>
    <n v="61"/>
    <n v="36.834710000000001"/>
    <n v="59.489440000000002"/>
    <m/>
    <s v="T"/>
    <s v="http://polling.reuters.com/#poll/CP3_2/filters/LIKELY:1"/>
    <n v="49874"/>
    <n v="78365"/>
    <n v="42907"/>
    <n v="43182.558900462966"/>
  </r>
  <r>
    <s v="Donald Trump"/>
    <x v="1"/>
    <n v="43182"/>
    <n v="42901"/>
    <n v="42905"/>
    <d v="2017-06-15T00:00:00"/>
    <x v="275"/>
    <x v="706"/>
    <x v="2"/>
    <s v="Morning Consult"/>
    <x v="5"/>
    <n v="2051"/>
    <s v="rv"/>
    <n v="0.80013049999999997"/>
    <n v="0"/>
    <n v="44"/>
    <n v="52"/>
    <n v="41.112200000000001"/>
    <n v="54.48854"/>
    <m/>
    <m/>
    <s v="https://morningconsult.com/wp-content/uploads/2017/06/170604_crosstabs_Politico_v1_TB-1.pdf"/>
    <n v="49881"/>
    <n v="78381"/>
    <n v="42907"/>
    <n v="43182.558900462966"/>
  </r>
  <r>
    <s v="Donald Trump"/>
    <x v="1"/>
    <n v="43182"/>
    <n v="42901"/>
    <n v="42905"/>
    <d v="2017-06-15T00:00:00"/>
    <x v="275"/>
    <x v="706"/>
    <x v="2"/>
    <s v="Rasmussen Reports/Pulse Opinion Research"/>
    <x v="0"/>
    <n v="1500"/>
    <s v="lv"/>
    <n v="0.1697893"/>
    <n v="0"/>
    <n v="47"/>
    <n v="53"/>
    <n v="43.229849999999999"/>
    <n v="52.485889999999998"/>
    <m/>
    <s v="T"/>
    <s v="http://www.rasmussenreports.com/public_content/politics/trump_administration/trump_approval_index_history"/>
    <n v="49869"/>
    <n v="78359"/>
    <n v="42906"/>
    <n v="43182.558900462966"/>
  </r>
  <r>
    <s v="Donald Trump"/>
    <x v="0"/>
    <n v="43182"/>
    <n v="42894"/>
    <n v="42904"/>
    <d v="2017-06-08T00:00:00"/>
    <x v="276"/>
    <x v="708"/>
    <x v="15"/>
    <s v="Pew Research Center"/>
    <x v="7"/>
    <n v="2504"/>
    <s v="a"/>
    <n v="2.490872"/>
    <n v="0"/>
    <n v="39"/>
    <n v="55"/>
    <n v="40.457749999999997"/>
    <n v="52.822609999999997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1"/>
    <n v="42906"/>
    <n v="43182.558668981481"/>
  </r>
  <r>
    <s v="Donald Trump"/>
    <x v="0"/>
    <n v="43182"/>
    <n v="42900"/>
    <n v="42904"/>
    <d v="2017-06-14T00:00:00"/>
    <x v="276"/>
    <x v="709"/>
    <x v="2"/>
    <s v="Rasmussen Reports/Pulse Opinion Research"/>
    <x v="0"/>
    <n v="1500"/>
    <s v="lv"/>
    <n v="5.4495000000000002E-2"/>
    <n v="0"/>
    <n v="48"/>
    <n v="51"/>
    <n v="43.017049999999998"/>
    <n v="51.121749999999999"/>
    <m/>
    <s v="T"/>
    <s v="http://www.rasmussenreports.com/public_content/politics/trump_administration/trump_approval_index_history"/>
    <n v="49867"/>
    <n v="78357"/>
    <n v="42905"/>
    <n v="43182.558668981481"/>
  </r>
  <r>
    <s v="Donald Trump"/>
    <x v="0"/>
    <n v="43182"/>
    <n v="42900"/>
    <n v="42904"/>
    <d v="2017-06-14T00:00:00"/>
    <x v="276"/>
    <x v="709"/>
    <x v="2"/>
    <s v="Garin-Hart-Yang / Global Strategy Group"/>
    <x v="5"/>
    <n v="1000"/>
    <s v="rv"/>
    <n v="1.2163299999999999"/>
    <n v="0"/>
    <n v="42"/>
    <n v="54"/>
    <n v="41.40681"/>
    <n v="55.066839999999999"/>
    <m/>
    <m/>
    <s v="https://www.scribd.com/document/352273593/MEMO-In-Turnaround-Voters-See-Trump-Not-Democrats-Siding-with-Wealthy-Over-Regular-People"/>
    <n v="50313"/>
    <n v="79049"/>
    <n v="43018"/>
    <n v="43182.558668981481"/>
  </r>
  <r>
    <s v="Donald Trump"/>
    <x v="0"/>
    <n v="43182"/>
    <n v="42900"/>
    <n v="42904"/>
    <d v="2017-06-14T00:00:00"/>
    <x v="276"/>
    <x v="709"/>
    <x v="2"/>
    <s v="Ipsos"/>
    <x v="3"/>
    <n v="1567"/>
    <s v="a"/>
    <n v="0.21263609999999999"/>
    <n v="0"/>
    <n v="36.700000000000003"/>
    <n v="59.8"/>
    <n v="36.912469999999999"/>
    <n v="58.722940000000001"/>
    <m/>
    <s v="T"/>
    <s v="http://polling.reuters.com/#poll/CP3_2/"/>
    <n v="49875"/>
    <n v="78374"/>
    <n v="42907"/>
    <n v="43182.558668981481"/>
  </r>
  <r>
    <s v="Donald Trump"/>
    <x v="0"/>
    <n v="43182"/>
    <n v="42902"/>
    <n v="42904"/>
    <d v="2017-06-16T00:00:00"/>
    <x v="276"/>
    <x v="710"/>
    <x v="0"/>
    <s v="Gallup"/>
    <x v="6"/>
    <n v="1500"/>
    <s v="a"/>
    <n v="0.13732639999999999"/>
    <n v="0"/>
    <n v="38"/>
    <n v="56"/>
    <n v="39.240139999999997"/>
    <n v="53.970889999999997"/>
    <m/>
    <s v="T"/>
    <s v="http://www.gallup.com/poll/201617/gallup-daily-trump-job-approval.aspx"/>
    <n v="49868"/>
    <n v="78358"/>
    <n v="42905"/>
    <n v="43182.558668981481"/>
  </r>
  <r>
    <s v="Donald Trump"/>
    <x v="0"/>
    <n v="43182"/>
    <n v="42901"/>
    <n v="42904"/>
    <d v="2017-06-15T00:00:00"/>
    <x v="276"/>
    <x v="711"/>
    <x v="3"/>
    <s v="CBS News"/>
    <x v="3"/>
    <n v="1117"/>
    <s v="a"/>
    <n v="1.74851"/>
    <n v="0"/>
    <n v="36"/>
    <n v="57"/>
    <n v="37.183529999999998"/>
    <n v="56.472740000000002"/>
    <m/>
    <m/>
    <s v="http://www.cbsnews.com/news/trumps-handling-of-russia-investigations-weighs-on-approval-ratings/"/>
    <n v="49870"/>
    <n v="78360"/>
    <n v="42906"/>
    <n v="43182.558668981481"/>
  </r>
  <r>
    <s v="Donald Trump"/>
    <x v="0"/>
    <n v="43182"/>
    <n v="42901"/>
    <n v="42904"/>
    <d v="2017-06-15T00:00:00"/>
    <x v="276"/>
    <x v="711"/>
    <x v="3"/>
    <s v="icitizen"/>
    <x v="5"/>
    <n v="1449"/>
    <s v="a"/>
    <n v="0.73776489999999995"/>
    <n v="0"/>
    <n v="23.9"/>
    <n v="75.900000000000006"/>
    <n v="25.9666"/>
    <n v="69.650589999999994"/>
    <m/>
    <m/>
    <s v="https://projects.fivethirtyeight.com.s3.amazonaws.com/polls/2018_icitizen_national.pdf"/>
    <n v="50970"/>
    <n v="80611"/>
    <n v="43159"/>
    <n v="43182.558668981481"/>
  </r>
  <r>
    <s v="Donald Trump"/>
    <x v="2"/>
    <n v="43182"/>
    <n v="42894"/>
    <n v="42904"/>
    <d v="2017-06-08T00:00:00"/>
    <x v="276"/>
    <x v="708"/>
    <x v="15"/>
    <s v="Pew Research Center"/>
    <x v="7"/>
    <n v="2504"/>
    <s v="a"/>
    <n v="2.490872"/>
    <n v="0"/>
    <n v="39"/>
    <n v="55"/>
    <n v="39.982869999999998"/>
    <n v="53.105930000000001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1"/>
    <n v="42906"/>
    <n v="43182.55878472222"/>
  </r>
  <r>
    <s v="Donald Trump"/>
    <x v="2"/>
    <n v="43182"/>
    <n v="42900"/>
    <n v="42904"/>
    <d v="2017-06-14T00:00:00"/>
    <x v="276"/>
    <x v="709"/>
    <x v="2"/>
    <s v="Ipsos"/>
    <x v="3"/>
    <n v="1567"/>
    <s v="a"/>
    <n v="0.21263609999999999"/>
    <n v="0"/>
    <n v="36.700000000000003"/>
    <n v="59.8"/>
    <n v="36.23433"/>
    <n v="59.060020000000002"/>
    <m/>
    <s v="T"/>
    <s v="http://polling.reuters.com/#poll/CP3_2/"/>
    <n v="49875"/>
    <n v="78374"/>
    <n v="42907"/>
    <n v="43182.55878472222"/>
  </r>
  <r>
    <s v="Donald Trump"/>
    <x v="2"/>
    <n v="43182"/>
    <n v="42902"/>
    <n v="42904"/>
    <d v="2017-06-16T00:00:00"/>
    <x v="276"/>
    <x v="710"/>
    <x v="0"/>
    <s v="Gallup"/>
    <x v="6"/>
    <n v="1500"/>
    <s v="a"/>
    <n v="0.13732639999999999"/>
    <n v="0"/>
    <n v="38"/>
    <n v="56"/>
    <n v="38.572119999999998"/>
    <n v="54.310969999999998"/>
    <m/>
    <s v="T"/>
    <s v="http://www.gallup.com/poll/201617/gallup-daily-trump-job-approval.aspx"/>
    <n v="49868"/>
    <n v="78358"/>
    <n v="42905"/>
    <n v="43182.55878472222"/>
  </r>
  <r>
    <s v="Donald Trump"/>
    <x v="2"/>
    <n v="43182"/>
    <n v="42901"/>
    <n v="42904"/>
    <d v="2017-06-15T00:00:00"/>
    <x v="276"/>
    <x v="711"/>
    <x v="3"/>
    <s v="icitizen"/>
    <x v="5"/>
    <n v="1449"/>
    <s v="a"/>
    <n v="0.73776489999999995"/>
    <n v="0"/>
    <n v="23.9"/>
    <n v="75.900000000000006"/>
    <n v="25.3992"/>
    <n v="69.928250000000006"/>
    <m/>
    <m/>
    <s v="https://projects.fivethirtyeight.com.s3.amazonaws.com/polls/2018_icitizen_national.pdf"/>
    <n v="50970"/>
    <n v="80611"/>
    <n v="43159"/>
    <n v="43182.55878472222"/>
  </r>
  <r>
    <s v="Donald Trump"/>
    <x v="2"/>
    <n v="43182"/>
    <n v="42901"/>
    <n v="42904"/>
    <d v="2017-06-15T00:00:00"/>
    <x v="276"/>
    <x v="711"/>
    <x v="3"/>
    <s v="CBS News"/>
    <x v="3"/>
    <n v="1117"/>
    <s v="a"/>
    <n v="1.74851"/>
    <n v="0"/>
    <n v="36"/>
    <n v="57"/>
    <n v="36.775550000000003"/>
    <n v="56.692419999999998"/>
    <m/>
    <m/>
    <s v="http://www.cbsnews.com/news/trumps-handling-of-russia-investigations-weighs-on-approval-ratings/"/>
    <n v="49870"/>
    <n v="78360"/>
    <n v="42906"/>
    <n v="43182.55878472222"/>
  </r>
  <r>
    <s v="Donald Trump"/>
    <x v="1"/>
    <n v="43182"/>
    <n v="42894"/>
    <n v="42904"/>
    <d v="2017-06-08T00:00:00"/>
    <x v="276"/>
    <x v="708"/>
    <x v="15"/>
    <s v="Pew Research Center"/>
    <x v="7"/>
    <n v="2097"/>
    <s v="rv"/>
    <n v="2.2973279999999998"/>
    <n v="0"/>
    <n v="42"/>
    <n v="54"/>
    <n v="42.937010000000001"/>
    <n v="52.586109999999998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2"/>
    <n v="42906"/>
    <n v="43182.558900462966"/>
  </r>
  <r>
    <s v="Donald Trump"/>
    <x v="1"/>
    <n v="43182"/>
    <n v="42900"/>
    <n v="42904"/>
    <d v="2017-06-14T00:00:00"/>
    <x v="276"/>
    <x v="709"/>
    <x v="2"/>
    <s v="Garin-Hart-Yang / Global Strategy Group"/>
    <x v="5"/>
    <n v="1000"/>
    <s v="rv"/>
    <n v="1.2163299999999999"/>
    <n v="0"/>
    <n v="42"/>
    <n v="54"/>
    <n v="42.113329999999998"/>
    <n v="54.499189999999999"/>
    <m/>
    <m/>
    <s v="https://www.scribd.com/document/352273593/MEMO-In-Turnaround-Voters-See-Trump-Not-Democrats-Siding-with-Wealthy-Over-Regular-People"/>
    <n v="50313"/>
    <n v="79049"/>
    <n v="43018"/>
    <n v="43182.558900462966"/>
  </r>
  <r>
    <s v="Donald Trump"/>
    <x v="1"/>
    <n v="43182"/>
    <n v="42900"/>
    <n v="42904"/>
    <d v="2017-06-14T00:00:00"/>
    <x v="276"/>
    <x v="709"/>
    <x v="2"/>
    <s v="Ipsos"/>
    <x v="3"/>
    <n v="390"/>
    <s v="lv"/>
    <n v="0.1047024"/>
    <n v="0"/>
    <n v="39"/>
    <n v="59"/>
    <n v="38.834710000000001"/>
    <n v="57.489440000000002"/>
    <m/>
    <s v="T"/>
    <s v="http://polling.reuters.com/#poll/CP3_2/filters/LIKELY:1"/>
    <n v="49875"/>
    <n v="78366"/>
    <n v="42907"/>
    <n v="43182.558900462966"/>
  </r>
  <r>
    <s v="Donald Trump"/>
    <x v="1"/>
    <n v="43182"/>
    <n v="42900"/>
    <n v="42904"/>
    <d v="2017-06-14T00:00:00"/>
    <x v="276"/>
    <x v="709"/>
    <x v="2"/>
    <s v="Rasmussen Reports/Pulse Opinion Research"/>
    <x v="0"/>
    <n v="1500"/>
    <s v="lv"/>
    <n v="5.4495000000000002E-2"/>
    <n v="0"/>
    <n v="48"/>
    <n v="51"/>
    <n v="44.229849999999999"/>
    <n v="50.485889999999998"/>
    <m/>
    <s v="T"/>
    <s v="http://www.rasmussenreports.com/public_content/politics/trump_administration/trump_approval_index_history"/>
    <n v="49867"/>
    <n v="78357"/>
    <n v="42905"/>
    <n v="43182.558900462966"/>
  </r>
  <r>
    <s v="Donald Trump"/>
    <x v="0"/>
    <n v="43182"/>
    <n v="42899"/>
    <n v="42903"/>
    <d v="2017-06-13T00:00:00"/>
    <x v="277"/>
    <x v="712"/>
    <x v="2"/>
    <s v="Ipsos"/>
    <x v="3"/>
    <n v="1586"/>
    <s v="a"/>
    <n v="0.21437030000000001"/>
    <n v="0"/>
    <n v="35.799999999999997"/>
    <n v="60.4"/>
    <n v="36.01247"/>
    <n v="59.322940000000003"/>
    <m/>
    <s v="T"/>
    <s v="http://polling.reuters.com/#poll/CP3_2/"/>
    <n v="49876"/>
    <n v="78375"/>
    <n v="42907"/>
    <n v="43182.558668981481"/>
  </r>
  <r>
    <s v="Donald Trump"/>
    <x v="0"/>
    <n v="43182"/>
    <n v="42901"/>
    <n v="42903"/>
    <d v="2017-06-15T00:00:00"/>
    <x v="277"/>
    <x v="713"/>
    <x v="0"/>
    <s v="Gallup"/>
    <x v="6"/>
    <n v="1500"/>
    <s v="a"/>
    <n v="0.1372235"/>
    <n v="0"/>
    <n v="39"/>
    <n v="55"/>
    <n v="40.240139999999997"/>
    <n v="52.970889999999997"/>
    <m/>
    <s v="T"/>
    <s v="http://www.gallup.com/poll/201617/gallup-daily-trump-job-approval.aspx"/>
    <n v="49866"/>
    <n v="78356"/>
    <n v="42904"/>
    <n v="43182.558668981481"/>
  </r>
  <r>
    <s v="Donald Trump"/>
    <x v="2"/>
    <n v="43182"/>
    <n v="42899"/>
    <n v="42903"/>
    <d v="2017-06-13T00:00:00"/>
    <x v="277"/>
    <x v="712"/>
    <x v="2"/>
    <s v="Ipsos"/>
    <x v="3"/>
    <n v="1586"/>
    <s v="a"/>
    <n v="0.21437030000000001"/>
    <n v="0"/>
    <n v="35.799999999999997"/>
    <n v="60.4"/>
    <n v="35.334330000000001"/>
    <n v="59.660020000000003"/>
    <m/>
    <s v="T"/>
    <s v="http://polling.reuters.com/#poll/CP3_2/"/>
    <n v="49876"/>
    <n v="78375"/>
    <n v="42907"/>
    <n v="43182.55878472222"/>
  </r>
  <r>
    <s v="Donald Trump"/>
    <x v="2"/>
    <n v="43182"/>
    <n v="42901"/>
    <n v="42903"/>
    <d v="2017-06-15T00:00:00"/>
    <x v="277"/>
    <x v="713"/>
    <x v="0"/>
    <s v="Gallup"/>
    <x v="6"/>
    <n v="1500"/>
    <s v="a"/>
    <n v="0.1372235"/>
    <n v="0"/>
    <n v="39"/>
    <n v="55"/>
    <n v="39.572119999999998"/>
    <n v="53.310969999999998"/>
    <m/>
    <s v="T"/>
    <s v="http://www.gallup.com/poll/201617/gallup-daily-trump-job-approval.aspx"/>
    <n v="49866"/>
    <n v="78356"/>
    <n v="42904"/>
    <n v="43182.55878472222"/>
  </r>
  <r>
    <s v="Donald Trump"/>
    <x v="1"/>
    <n v="43182"/>
    <n v="42899"/>
    <n v="42903"/>
    <d v="2017-06-13T00:00:00"/>
    <x v="277"/>
    <x v="712"/>
    <x v="2"/>
    <s v="Ipsos"/>
    <x v="3"/>
    <n v="396"/>
    <s v="lv"/>
    <n v="0.1061811"/>
    <n v="0"/>
    <n v="38"/>
    <n v="59"/>
    <n v="37.834710000000001"/>
    <n v="57.489440000000002"/>
    <m/>
    <s v="T"/>
    <s v="http://polling.reuters.com/#poll/CP3_2/filters/LIKELY:1"/>
    <n v="49876"/>
    <n v="78367"/>
    <n v="42907"/>
    <n v="43182.558900462966"/>
  </r>
  <r>
    <s v="Donald Trump"/>
    <x v="0"/>
    <n v="43182"/>
    <n v="42898"/>
    <n v="42902"/>
    <d v="2017-06-12T00:00:00"/>
    <x v="278"/>
    <x v="714"/>
    <x v="2"/>
    <s v="Ipsos"/>
    <x v="3"/>
    <n v="1620"/>
    <s v="a"/>
    <n v="0.217807"/>
    <n v="0"/>
    <n v="38.799999999999997"/>
    <n v="57.4"/>
    <n v="39.01247"/>
    <n v="56.322940000000003"/>
    <m/>
    <s v="T"/>
    <s v="http://polling.reuters.com/#poll/CP3_2/"/>
    <n v="49877"/>
    <n v="78376"/>
    <n v="42907"/>
    <n v="43182.558668981481"/>
  </r>
  <r>
    <s v="Donald Trump"/>
    <x v="0"/>
    <n v="43182"/>
    <n v="42900"/>
    <n v="42902"/>
    <d v="2017-06-14T00:00:00"/>
    <x v="278"/>
    <x v="715"/>
    <x v="0"/>
    <s v="Gallup"/>
    <x v="6"/>
    <n v="1500"/>
    <s v="a"/>
    <n v="0.13712079999999999"/>
    <n v="0"/>
    <n v="39"/>
    <n v="55"/>
    <n v="40.240139999999997"/>
    <n v="52.970889999999997"/>
    <m/>
    <s v="T"/>
    <s v="http://www.gallup.com/poll/201617/gallup-daily-trump-job-approval.aspx"/>
    <n v="49865"/>
    <n v="78355"/>
    <n v="42903"/>
    <n v="43182.558668981481"/>
  </r>
  <r>
    <s v="Donald Trump"/>
    <x v="2"/>
    <n v="43182"/>
    <n v="42898"/>
    <n v="42902"/>
    <d v="2017-06-12T00:00:00"/>
    <x v="278"/>
    <x v="714"/>
    <x v="2"/>
    <s v="Ipsos"/>
    <x v="3"/>
    <n v="1620"/>
    <s v="a"/>
    <n v="0.217807"/>
    <n v="0"/>
    <n v="38.799999999999997"/>
    <n v="57.4"/>
    <n v="38.334330000000001"/>
    <n v="56.660020000000003"/>
    <m/>
    <s v="T"/>
    <s v="http://polling.reuters.com/#poll/CP3_2/"/>
    <n v="49877"/>
    <n v="78376"/>
    <n v="42907"/>
    <n v="43182.55878472222"/>
  </r>
  <r>
    <s v="Donald Trump"/>
    <x v="2"/>
    <n v="43182"/>
    <n v="42900"/>
    <n v="42902"/>
    <d v="2017-06-14T00:00:00"/>
    <x v="278"/>
    <x v="715"/>
    <x v="0"/>
    <s v="Gallup"/>
    <x v="6"/>
    <n v="1500"/>
    <s v="a"/>
    <n v="0.13712079999999999"/>
    <n v="0"/>
    <n v="39"/>
    <n v="55"/>
    <n v="39.572119999999998"/>
    <n v="53.310969999999998"/>
    <m/>
    <s v="T"/>
    <s v="http://www.gallup.com/poll/201617/gallup-daily-trump-job-approval.aspx"/>
    <n v="49865"/>
    <n v="78355"/>
    <n v="42903"/>
    <n v="43182.55878472222"/>
  </r>
  <r>
    <s v="Donald Trump"/>
    <x v="1"/>
    <n v="43182"/>
    <n v="42898"/>
    <n v="42902"/>
    <d v="2017-06-12T00:00:00"/>
    <x v="278"/>
    <x v="714"/>
    <x v="2"/>
    <s v="Ipsos"/>
    <x v="3"/>
    <n v="402"/>
    <s v="lv"/>
    <n v="0.1075246"/>
    <n v="0"/>
    <n v="44"/>
    <n v="53"/>
    <n v="43.834710000000001"/>
    <n v="51.489440000000002"/>
    <m/>
    <s v="T"/>
    <s v="http://polling.reuters.com/#poll/CP3_2/filters/LIKELY:1"/>
    <n v="49877"/>
    <n v="78368"/>
    <n v="42907"/>
    <n v="43182.558900462966"/>
  </r>
  <r>
    <s v="Donald Trump"/>
    <x v="0"/>
    <n v="43182"/>
    <n v="42895"/>
    <n v="42901"/>
    <d v="2017-06-09T00:00:00"/>
    <x v="279"/>
    <x v="716"/>
    <x v="1"/>
    <s v="SurveyMonkey"/>
    <x v="1"/>
    <n v="17092"/>
    <s v="a"/>
    <n v="0.58387750000000005"/>
    <n v="0"/>
    <n v="43"/>
    <n v="55"/>
    <n v="41.02366"/>
    <n v="53.446770000000001"/>
    <m/>
    <m/>
    <s v="https://drive.google.com/file/d/0BztOs71zt1WpYUd6eDV6SGs1Z28/view"/>
    <n v="49864"/>
    <n v="78353"/>
    <n v="42902"/>
    <n v="43182.558668981481"/>
  </r>
  <r>
    <s v="Donald Trump"/>
    <x v="0"/>
    <n v="43182"/>
    <n v="42897"/>
    <n v="42901"/>
    <d v="2017-06-11T00:00:00"/>
    <x v="279"/>
    <x v="717"/>
    <x v="2"/>
    <s v="Ipsos"/>
    <x v="3"/>
    <n v="1613"/>
    <s v="a"/>
    <n v="0.2154403"/>
    <n v="0"/>
    <n v="38.799999999999997"/>
    <n v="57.3"/>
    <n v="39.01247"/>
    <n v="56.222940000000001"/>
    <m/>
    <s v="T"/>
    <s v="http://polling.reuters.com/#poll/CP3_2/"/>
    <n v="49859"/>
    <n v="78348"/>
    <n v="42902"/>
    <n v="43182.558668981481"/>
  </r>
  <r>
    <s v="Donald Trump"/>
    <x v="0"/>
    <n v="43182"/>
    <n v="42899"/>
    <n v="42901"/>
    <d v="2017-06-13T00:00:00"/>
    <x v="279"/>
    <x v="718"/>
    <x v="0"/>
    <s v="Gallup"/>
    <x v="6"/>
    <n v="1500"/>
    <s v="a"/>
    <n v="0.13701849999999999"/>
    <n v="0"/>
    <n v="38"/>
    <n v="57"/>
    <n v="39.240139999999997"/>
    <n v="54.970889999999997"/>
    <m/>
    <s v="T"/>
    <s v="http://www.gallup.com/poll/201617/gallup-daily-trump-job-approval.aspx"/>
    <n v="49858"/>
    <n v="78341"/>
    <n v="42902"/>
    <n v="43182.558668981481"/>
  </r>
  <r>
    <s v="Donald Trump"/>
    <x v="0"/>
    <n v="43182"/>
    <n v="42899"/>
    <n v="42901"/>
    <d v="2017-06-13T00:00:00"/>
    <x v="279"/>
    <x v="718"/>
    <x v="0"/>
    <s v="Rasmussen Reports/Pulse Opinion Research"/>
    <x v="0"/>
    <n v="1500"/>
    <s v="lv"/>
    <n v="0.2491997"/>
    <n v="0"/>
    <n v="50"/>
    <n v="50"/>
    <n v="45.017049999999998"/>
    <n v="50.121749999999999"/>
    <m/>
    <m/>
    <s v="http://www.rasmussenreports.com/public_content/politics/trump_administration/prez_track_jun16"/>
    <n v="49857"/>
    <n v="78340"/>
    <n v="42902"/>
    <n v="43182.558668981481"/>
  </r>
  <r>
    <s v="Donald Trump"/>
    <x v="2"/>
    <n v="43182"/>
    <n v="42895"/>
    <n v="42901"/>
    <d v="2017-06-09T00:00:00"/>
    <x v="279"/>
    <x v="716"/>
    <x v="1"/>
    <s v="SurveyMonkey"/>
    <x v="1"/>
    <n v="17092"/>
    <s v="a"/>
    <n v="0.58387750000000005"/>
    <n v="0"/>
    <n v="43"/>
    <n v="55"/>
    <n v="40.352829999999997"/>
    <n v="53.783079999999998"/>
    <m/>
    <m/>
    <s v="https://drive.google.com/file/d/0BztOs71zt1WpYUd6eDV6SGs1Z28/view"/>
    <n v="49864"/>
    <n v="78353"/>
    <n v="42902"/>
    <n v="43182.55878472222"/>
  </r>
  <r>
    <s v="Donald Trump"/>
    <x v="2"/>
    <n v="43182"/>
    <n v="42897"/>
    <n v="42901"/>
    <d v="2017-06-11T00:00:00"/>
    <x v="279"/>
    <x v="717"/>
    <x v="2"/>
    <s v="Ipsos"/>
    <x v="3"/>
    <n v="1613"/>
    <s v="a"/>
    <n v="0.2154403"/>
    <n v="0"/>
    <n v="38.799999999999997"/>
    <n v="57.3"/>
    <n v="38.334330000000001"/>
    <n v="56.560020000000002"/>
    <m/>
    <s v="T"/>
    <s v="http://polling.reuters.com/#poll/CP3_2/"/>
    <n v="49859"/>
    <n v="78348"/>
    <n v="42902"/>
    <n v="43182.55878472222"/>
  </r>
  <r>
    <s v="Donald Trump"/>
    <x v="2"/>
    <n v="43182"/>
    <n v="42899"/>
    <n v="42901"/>
    <d v="2017-06-13T00:00:00"/>
    <x v="279"/>
    <x v="718"/>
    <x v="0"/>
    <s v="Gallup"/>
    <x v="6"/>
    <n v="1500"/>
    <s v="a"/>
    <n v="0.13701849999999999"/>
    <n v="0"/>
    <n v="38"/>
    <n v="57"/>
    <n v="38.572119999999998"/>
    <n v="55.310969999999998"/>
    <m/>
    <s v="T"/>
    <s v="http://www.gallup.com/poll/201617/gallup-daily-trump-job-approval.aspx"/>
    <n v="49858"/>
    <n v="78341"/>
    <n v="42902"/>
    <n v="43182.55878472222"/>
  </r>
  <r>
    <s v="Donald Trump"/>
    <x v="1"/>
    <n v="43182"/>
    <n v="42895"/>
    <n v="42901"/>
    <d v="2017-06-09T00:00:00"/>
    <x v="279"/>
    <x v="716"/>
    <x v="1"/>
    <s v="SurveyMonkey"/>
    <x v="1"/>
    <n v="15165"/>
    <s v="rv"/>
    <n v="0.58144660000000004"/>
    <n v="0"/>
    <n v="45"/>
    <n v="54"/>
    <n v="42.842950000000002"/>
    <n v="52.259030000000003"/>
    <m/>
    <m/>
    <s v="https://drive.google.com/file/d/0BztOs71zt1WpYUd6eDV6SGs1Z28/view"/>
    <n v="49864"/>
    <n v="78354"/>
    <n v="42902"/>
    <n v="43182.558900462966"/>
  </r>
  <r>
    <s v="Donald Trump"/>
    <x v="1"/>
    <n v="43182"/>
    <n v="42897"/>
    <n v="42901"/>
    <d v="2017-06-11T00:00:00"/>
    <x v="279"/>
    <x v="717"/>
    <x v="2"/>
    <s v="Ipsos"/>
    <x v="3"/>
    <n v="402"/>
    <s v="lv"/>
    <n v="0.10714"/>
    <n v="0"/>
    <n v="42"/>
    <n v="55"/>
    <n v="41.834710000000001"/>
    <n v="53.489440000000002"/>
    <m/>
    <s v="T"/>
    <s v="http://polling.reuters.com/#poll/CP3_2/filters/LIKELY:1"/>
    <n v="49859"/>
    <n v="78342"/>
    <n v="42902"/>
    <n v="43182.558900462966"/>
  </r>
  <r>
    <s v="Donald Trump"/>
    <x v="1"/>
    <n v="43182"/>
    <n v="42899"/>
    <n v="42901"/>
    <d v="2017-06-13T00:00:00"/>
    <x v="279"/>
    <x v="718"/>
    <x v="0"/>
    <s v="Rasmussen Reports/Pulse Opinion Research"/>
    <x v="0"/>
    <n v="1500"/>
    <s v="lv"/>
    <n v="0.2491997"/>
    <n v="0"/>
    <n v="50"/>
    <n v="50"/>
    <n v="46.229849999999999"/>
    <n v="49.485889999999998"/>
    <m/>
    <m/>
    <s v="http://www.rasmussenreports.com/public_content/politics/trump_administration/prez_track_jun16"/>
    <n v="49857"/>
    <n v="78340"/>
    <n v="42902"/>
    <n v="43182.558900462966"/>
  </r>
  <r>
    <s v="Donald Trump"/>
    <x v="0"/>
    <n v="43182"/>
    <n v="42896"/>
    <n v="42900"/>
    <d v="2017-06-10T00:00:00"/>
    <x v="280"/>
    <x v="719"/>
    <x v="2"/>
    <s v="Ipsos"/>
    <x v="3"/>
    <n v="1574"/>
    <s v="a"/>
    <n v="0.20859900000000001"/>
    <n v="0"/>
    <n v="40.200000000000003"/>
    <n v="56.4"/>
    <n v="40.412469999999999"/>
    <n v="55.322940000000003"/>
    <m/>
    <s v="T"/>
    <s v="http://polling.reuters.com/#poll/CP3_2/"/>
    <n v="49860"/>
    <n v="78349"/>
    <n v="42902"/>
    <n v="43182.558668981481"/>
  </r>
  <r>
    <s v="Donald Trump"/>
    <x v="0"/>
    <n v="43182"/>
    <n v="42898"/>
    <n v="42900"/>
    <d v="2017-06-12T00:00:00"/>
    <x v="280"/>
    <x v="720"/>
    <x v="0"/>
    <s v="Gallup"/>
    <x v="6"/>
    <n v="1500"/>
    <s v="a"/>
    <n v="0.136876"/>
    <n v="0"/>
    <n v="38"/>
    <n v="57"/>
    <n v="39.240139999999997"/>
    <n v="54.970889999999997"/>
    <m/>
    <s v="T"/>
    <s v="http://www.gallup.com/poll/201617/gallup-daily-trump-job-approval.aspx"/>
    <n v="49856"/>
    <n v="78339"/>
    <n v="42901"/>
    <n v="43182.558668981481"/>
  </r>
  <r>
    <s v="Donald Trump"/>
    <x v="0"/>
    <n v="43182"/>
    <n v="42898"/>
    <n v="42900"/>
    <d v="2017-06-12T00:00:00"/>
    <x v="280"/>
    <x v="720"/>
    <x v="0"/>
    <s v="Rasmussen Reports/Pulse Opinion Research"/>
    <x v="0"/>
    <n v="1500"/>
    <s v="lv"/>
    <n v="0.16157560000000001"/>
    <n v="0"/>
    <n v="47"/>
    <n v="53"/>
    <n v="42.017049999999998"/>
    <n v="53.121749999999999"/>
    <m/>
    <s v="T"/>
    <s v="http://www.rasmussenreports.com/public_content/politics/trump_administration/trump_approval_index_history"/>
    <n v="49852"/>
    <n v="78335"/>
    <n v="42901"/>
    <n v="43182.558668981481"/>
  </r>
  <r>
    <s v="Donald Trump"/>
    <x v="2"/>
    <n v="43182"/>
    <n v="42896"/>
    <n v="42900"/>
    <d v="2017-06-10T00:00:00"/>
    <x v="280"/>
    <x v="719"/>
    <x v="2"/>
    <s v="Ipsos"/>
    <x v="3"/>
    <n v="1574"/>
    <s v="a"/>
    <n v="0.20859900000000001"/>
    <n v="0"/>
    <n v="40.200000000000003"/>
    <n v="56.4"/>
    <n v="39.73433"/>
    <n v="55.660020000000003"/>
    <m/>
    <s v="T"/>
    <s v="http://polling.reuters.com/#poll/CP3_2/"/>
    <n v="49860"/>
    <n v="78349"/>
    <n v="42902"/>
    <n v="43182.55878472222"/>
  </r>
  <r>
    <s v="Donald Trump"/>
    <x v="2"/>
    <n v="43182"/>
    <n v="42898"/>
    <n v="42900"/>
    <d v="2017-06-12T00:00:00"/>
    <x v="280"/>
    <x v="720"/>
    <x v="0"/>
    <s v="Gallup"/>
    <x v="6"/>
    <n v="1500"/>
    <s v="a"/>
    <n v="0.136876"/>
    <n v="0"/>
    <n v="38"/>
    <n v="57"/>
    <n v="38.572119999999998"/>
    <n v="55.310969999999998"/>
    <m/>
    <s v="T"/>
    <s v="http://www.gallup.com/poll/201617/gallup-daily-trump-job-approval.aspx"/>
    <n v="49856"/>
    <n v="78339"/>
    <n v="42901"/>
    <n v="43182.55878472222"/>
  </r>
  <r>
    <s v="Donald Trump"/>
    <x v="1"/>
    <n v="43182"/>
    <n v="42896"/>
    <n v="42900"/>
    <d v="2017-06-10T00:00:00"/>
    <x v="280"/>
    <x v="719"/>
    <x v="2"/>
    <s v="Ipsos"/>
    <x v="3"/>
    <n v="398"/>
    <s v="lv"/>
    <n v="0.1055922"/>
    <n v="0"/>
    <n v="42"/>
    <n v="56"/>
    <n v="41.834710000000001"/>
    <n v="54.489440000000002"/>
    <m/>
    <s v="T"/>
    <s v="http://polling.reuters.com/#poll/CP3_2/filters/LIKELY:1"/>
    <n v="49860"/>
    <n v="78343"/>
    <n v="42902"/>
    <n v="43182.558900462966"/>
  </r>
  <r>
    <s v="Donald Trump"/>
    <x v="1"/>
    <n v="43182"/>
    <n v="42898"/>
    <n v="42900"/>
    <d v="2017-06-12T00:00:00"/>
    <x v="280"/>
    <x v="720"/>
    <x v="0"/>
    <s v="Rasmussen Reports/Pulse Opinion Research"/>
    <x v="0"/>
    <n v="1500"/>
    <s v="lv"/>
    <n v="0.16157560000000001"/>
    <n v="0"/>
    <n v="47"/>
    <n v="53"/>
    <n v="43.229849999999999"/>
    <n v="52.485889999999998"/>
    <m/>
    <s v="T"/>
    <s v="http://www.rasmussenreports.com/public_content/politics/trump_administration/trump_approval_index_history"/>
    <n v="49852"/>
    <n v="78335"/>
    <n v="42901"/>
    <n v="43182.558900462966"/>
  </r>
  <r>
    <s v="Donald Trump"/>
    <x v="0"/>
    <n v="43182"/>
    <n v="42895"/>
    <n v="42899"/>
    <d v="2017-06-09T00:00:00"/>
    <x v="281"/>
    <x v="721"/>
    <x v="2"/>
    <s v="Ipsos"/>
    <x v="3"/>
    <n v="1495"/>
    <s v="a"/>
    <n v="0.1964216"/>
    <n v="0"/>
    <n v="40.4"/>
    <n v="55.7"/>
    <n v="40.612470000000002"/>
    <n v="54.62294"/>
    <m/>
    <s v="T"/>
    <s v="http://polling.reuters.com/#poll/CP3_2/"/>
    <n v="49861"/>
    <n v="78350"/>
    <n v="42902"/>
    <n v="43182.558668981481"/>
  </r>
  <r>
    <s v="Donald Trump"/>
    <x v="0"/>
    <n v="43182"/>
    <n v="42897"/>
    <n v="42899"/>
    <d v="2017-06-11T00:00:00"/>
    <x v="281"/>
    <x v="722"/>
    <x v="0"/>
    <s v="Gallup"/>
    <x v="6"/>
    <n v="1500"/>
    <s v="a"/>
    <n v="0.1367543"/>
    <n v="0"/>
    <n v="36"/>
    <n v="59"/>
    <n v="37.240139999999997"/>
    <n v="56.970889999999997"/>
    <m/>
    <s v="T"/>
    <s v="http://www.gallup.com/poll/201617/gallup-daily-trump-job-approval.aspx"/>
    <n v="49851"/>
    <n v="78334"/>
    <n v="42900"/>
    <n v="43182.558668981481"/>
  </r>
  <r>
    <s v="Donald Trump"/>
    <x v="0"/>
    <n v="43182"/>
    <n v="42897"/>
    <n v="42899"/>
    <d v="2017-06-11T00:00:00"/>
    <x v="281"/>
    <x v="722"/>
    <x v="0"/>
    <s v="Rasmussen Reports/Pulse Opinion Research"/>
    <x v="0"/>
    <n v="1500"/>
    <s v="lv"/>
    <n v="7.9085100000000005E-2"/>
    <n v="0"/>
    <n v="45"/>
    <n v="55"/>
    <n v="40.017049999999998"/>
    <n v="55.121749999999999"/>
    <m/>
    <s v="T"/>
    <s v="http://www.rasmussenreports.com/public_content/politics/trump_administration/trump_approval_index_history"/>
    <n v="49849"/>
    <n v="78330"/>
    <n v="42900"/>
    <n v="43182.558668981481"/>
  </r>
  <r>
    <s v="Donald Trump"/>
    <x v="0"/>
    <n v="43182"/>
    <n v="42897"/>
    <n v="42899"/>
    <d v="2017-06-11T00:00:00"/>
    <x v="281"/>
    <x v="722"/>
    <x v="0"/>
    <s v="YouGov"/>
    <x v="4"/>
    <n v="1500"/>
    <s v="a"/>
    <n v="0.87978389999999995"/>
    <n v="0"/>
    <n v="39"/>
    <n v="52"/>
    <n v="39.612949999999998"/>
    <n v="54.491219999999998"/>
    <m/>
    <m/>
    <s v="http://d25d2506sfb94s.cloudfront.net/cumulus_uploads/document/hgxekha279/econToplines.pdf"/>
    <n v="49850"/>
    <n v="78332"/>
    <n v="42900"/>
    <n v="43182.558668981481"/>
  </r>
  <r>
    <s v="Donald Trump"/>
    <x v="2"/>
    <n v="43182"/>
    <n v="42895"/>
    <n v="42899"/>
    <d v="2017-06-09T00:00:00"/>
    <x v="281"/>
    <x v="721"/>
    <x v="2"/>
    <s v="Ipsos"/>
    <x v="3"/>
    <n v="1495"/>
    <s v="a"/>
    <n v="0.1964216"/>
    <n v="0"/>
    <n v="40.4"/>
    <n v="55.7"/>
    <n v="39.934330000000003"/>
    <n v="54.96002"/>
    <m/>
    <s v="T"/>
    <s v="http://polling.reuters.com/#poll/CP3_2/"/>
    <n v="49861"/>
    <n v="78350"/>
    <n v="42902"/>
    <n v="43182.55878472222"/>
  </r>
  <r>
    <s v="Donald Trump"/>
    <x v="2"/>
    <n v="43182"/>
    <n v="42897"/>
    <n v="42899"/>
    <d v="2017-06-11T00:00:00"/>
    <x v="281"/>
    <x v="722"/>
    <x v="0"/>
    <s v="Gallup"/>
    <x v="6"/>
    <n v="1500"/>
    <s v="a"/>
    <n v="0.1367543"/>
    <n v="0"/>
    <n v="36"/>
    <n v="59"/>
    <n v="36.572119999999998"/>
    <n v="57.310969999999998"/>
    <m/>
    <s v="T"/>
    <s v="http://www.gallup.com/poll/201617/gallup-daily-trump-job-approval.aspx"/>
    <n v="49851"/>
    <n v="78334"/>
    <n v="42900"/>
    <n v="43182.55878472222"/>
  </r>
  <r>
    <s v="Donald Trump"/>
    <x v="2"/>
    <n v="43182"/>
    <n v="42897"/>
    <n v="42899"/>
    <d v="2017-06-11T00:00:00"/>
    <x v="281"/>
    <x v="722"/>
    <x v="0"/>
    <s v="YouGov"/>
    <x v="4"/>
    <n v="1500"/>
    <s v="a"/>
    <n v="0.87978389999999995"/>
    <n v="0"/>
    <n v="39"/>
    <n v="52"/>
    <n v="39.0182"/>
    <n v="54.78143"/>
    <m/>
    <m/>
    <s v="http://d25d2506sfb94s.cloudfront.net/cumulus_uploads/document/hgxekha279/econToplines.pdf"/>
    <n v="49850"/>
    <n v="78332"/>
    <n v="42900"/>
    <n v="43182.55878472222"/>
  </r>
  <r>
    <s v="Donald Trump"/>
    <x v="1"/>
    <n v="43182"/>
    <n v="42895"/>
    <n v="42899"/>
    <d v="2017-06-09T00:00:00"/>
    <x v="281"/>
    <x v="721"/>
    <x v="2"/>
    <s v="Ipsos"/>
    <x v="3"/>
    <n v="383"/>
    <s v="lv"/>
    <n v="0.1010732"/>
    <n v="0"/>
    <n v="43"/>
    <n v="54"/>
    <n v="42.834710000000001"/>
    <n v="52.489440000000002"/>
    <m/>
    <s v="T"/>
    <s v="http://polling.reuters.com/#poll/CP3_2/filters/LIKELY:1"/>
    <n v="49861"/>
    <n v="78344"/>
    <n v="42902"/>
    <n v="43182.558900462966"/>
  </r>
  <r>
    <s v="Donald Trump"/>
    <x v="1"/>
    <n v="43182"/>
    <n v="42897"/>
    <n v="42899"/>
    <d v="2017-06-11T00:00:00"/>
    <x v="281"/>
    <x v="722"/>
    <x v="0"/>
    <s v="YouGov"/>
    <x v="4"/>
    <n v="1310"/>
    <s v="rv"/>
    <n v="0.85304469999999999"/>
    <n v="0"/>
    <n v="42"/>
    <n v="51"/>
    <n v="41.151739999999997"/>
    <n v="51.626690000000004"/>
    <m/>
    <m/>
    <s v="http://d25d2506sfb94s.cloudfront.net/cumulus_uploads/document/hgxekha279/econToplines.pdf"/>
    <n v="49850"/>
    <n v="78333"/>
    <n v="42900"/>
    <n v="43182.558900462966"/>
  </r>
  <r>
    <s v="Donald Trump"/>
    <x v="1"/>
    <n v="43182"/>
    <n v="42897"/>
    <n v="42899"/>
    <d v="2017-06-11T00:00:00"/>
    <x v="281"/>
    <x v="722"/>
    <x v="0"/>
    <s v="Rasmussen Reports/Pulse Opinion Research"/>
    <x v="0"/>
    <n v="1500"/>
    <s v="lv"/>
    <n v="7.9085100000000005E-2"/>
    <n v="0"/>
    <n v="45"/>
    <n v="55"/>
    <n v="41.229849999999999"/>
    <n v="54.485889999999998"/>
    <m/>
    <s v="T"/>
    <s v="http://www.rasmussenreports.com/public_content/politics/trump_administration/trump_approval_index_history"/>
    <n v="49849"/>
    <n v="78330"/>
    <n v="42900"/>
    <n v="43182.558900462966"/>
  </r>
  <r>
    <s v="Donald Trump"/>
    <x v="0"/>
    <n v="43182"/>
    <n v="42894"/>
    <n v="42898"/>
    <d v="2017-06-08T00:00:00"/>
    <x v="282"/>
    <x v="723"/>
    <x v="2"/>
    <s v="Rasmussen Reports/Pulse Opinion Research"/>
    <x v="0"/>
    <n v="1500"/>
    <s v="lv"/>
    <n v="0.1374523"/>
    <n v="0"/>
    <n v="43"/>
    <n v="57"/>
    <n v="38.017049999999998"/>
    <n v="57.121749999999999"/>
    <m/>
    <s v="T"/>
    <s v="http://www.rasmussenreports.com/public_content/politics/trump_administration/trump_approval_index_history"/>
    <n v="49843"/>
    <n v="78316"/>
    <n v="42899"/>
    <n v="43182.558668981481"/>
  </r>
  <r>
    <s v="Donald Trump"/>
    <x v="0"/>
    <n v="43182"/>
    <n v="42894"/>
    <n v="42898"/>
    <d v="2017-06-08T00:00:00"/>
    <x v="282"/>
    <x v="723"/>
    <x v="2"/>
    <s v="Ipsos"/>
    <x v="3"/>
    <n v="1451"/>
    <s v="a"/>
    <n v="0.18884039999999999"/>
    <n v="0"/>
    <n v="40.299999999999997"/>
    <n v="55.6"/>
    <n v="40.51247"/>
    <n v="54.522939999999998"/>
    <m/>
    <s v="T"/>
    <s v="http://polling.reuters.com/#poll/CP3_2/"/>
    <n v="49845"/>
    <n v="78318"/>
    <n v="42899"/>
    <n v="43182.558668981481"/>
  </r>
  <r>
    <s v="Donald Trump"/>
    <x v="0"/>
    <n v="43182"/>
    <n v="42894"/>
    <n v="42898"/>
    <d v="2017-06-08T00:00:00"/>
    <x v="282"/>
    <x v="723"/>
    <x v="2"/>
    <s v="Morning Consult"/>
    <x v="5"/>
    <n v="1990"/>
    <s v="a"/>
    <n v="0.63338830000000002"/>
    <n v="0"/>
    <n v="45"/>
    <n v="50"/>
    <n v="41.107430000000001"/>
    <n v="53.069670000000002"/>
    <m/>
    <m/>
    <s v="http://www.politico.com/f/?id=0000015c-a2f6-d070-a57d-effe677f0001"/>
    <n v="49855"/>
    <n v="78338"/>
    <n v="42901"/>
    <n v="43182.558668981481"/>
  </r>
  <r>
    <s v="Donald Trump"/>
    <x v="0"/>
    <n v="43182"/>
    <n v="42895"/>
    <n v="42898"/>
    <d v="2017-06-09T00:00:00"/>
    <x v="282"/>
    <x v="724"/>
    <x v="3"/>
    <s v="Hart Research/Public Opinion Strategies"/>
    <x v="3"/>
    <n v="800"/>
    <s v="a"/>
    <n v="1.266208"/>
    <n v="0"/>
    <n v="37"/>
    <n v="51"/>
    <n v="36.53631"/>
    <n v="51.55247"/>
    <m/>
    <m/>
    <s v="https://www.cnbc.com/2017/06/15/americans-believe-trump-pressured-comey-to-end-russia-probe-survey.html"/>
    <n v="49862"/>
    <n v="78351"/>
    <n v="42902"/>
    <n v="43182.558668981481"/>
  </r>
  <r>
    <s v="Donald Trump"/>
    <x v="0"/>
    <n v="43182"/>
    <n v="42895"/>
    <n v="42898"/>
    <d v="2017-06-09T00:00:00"/>
    <x v="282"/>
    <x v="724"/>
    <x v="3"/>
    <s v="Zogby Interactive/JZ Analytics"/>
    <x v="1"/>
    <n v="1031"/>
    <s v="lv"/>
    <n v="0.9010068"/>
    <n v="0"/>
    <n v="41"/>
    <n v="55"/>
    <n v="38.873719999999999"/>
    <n v="56.410719999999998"/>
    <m/>
    <m/>
    <s v="https://www.zogbyanalytics.com/news/776-the-zogby-poll-trump-supporters-dump-trump"/>
    <n v="49863"/>
    <n v="78352"/>
    <n v="42902"/>
    <n v="43182.558668981481"/>
  </r>
  <r>
    <s v="Donald Trump"/>
    <x v="0"/>
    <n v="43182"/>
    <n v="42896"/>
    <n v="42898"/>
    <d v="2017-06-10T00:00:00"/>
    <x v="282"/>
    <x v="725"/>
    <x v="0"/>
    <s v="Gallup"/>
    <x v="6"/>
    <n v="1500"/>
    <s v="a"/>
    <n v="0.13669970000000001"/>
    <n v="0"/>
    <n v="36"/>
    <n v="60"/>
    <n v="37.240139999999997"/>
    <n v="57.970889999999997"/>
    <m/>
    <s v="T"/>
    <s v="http://www.gallup.com/poll/201617/gallup-daily-trump-job-approval.aspx"/>
    <n v="49844"/>
    <n v="78317"/>
    <n v="42899"/>
    <n v="43182.558668981481"/>
  </r>
  <r>
    <s v="Donald Trump"/>
    <x v="2"/>
    <n v="43182"/>
    <n v="42894"/>
    <n v="42898"/>
    <d v="2017-06-08T00:00:00"/>
    <x v="282"/>
    <x v="723"/>
    <x v="2"/>
    <s v="Morning Consult"/>
    <x v="5"/>
    <n v="1990"/>
    <s v="a"/>
    <n v="1.3677010000000001"/>
    <n v="0"/>
    <n v="45"/>
    <n v="50"/>
    <n v="43.085920000000002"/>
    <n v="51.709409999999998"/>
    <m/>
    <m/>
    <s v="http://www.politico.com/f/?id=0000015c-a2f6-d070-a57d-effe677f0001"/>
    <n v="49855"/>
    <n v="78338"/>
    <n v="42901"/>
    <n v="43182.55878472222"/>
  </r>
  <r>
    <s v="Donald Trump"/>
    <x v="2"/>
    <n v="43182"/>
    <n v="42894"/>
    <n v="42898"/>
    <d v="2017-06-08T00:00:00"/>
    <x v="282"/>
    <x v="723"/>
    <x v="2"/>
    <s v="Ipsos"/>
    <x v="3"/>
    <n v="1451"/>
    <s v="a"/>
    <n v="0.18884039999999999"/>
    <n v="0"/>
    <n v="40.299999999999997"/>
    <n v="55.6"/>
    <n v="39.834330000000001"/>
    <n v="54.860019999999999"/>
    <m/>
    <s v="T"/>
    <s v="http://polling.reuters.com/#poll/CP3_2/"/>
    <n v="49845"/>
    <n v="78318"/>
    <n v="42899"/>
    <n v="43182.55878472222"/>
  </r>
  <r>
    <s v="Donald Trump"/>
    <x v="2"/>
    <n v="43182"/>
    <n v="42896"/>
    <n v="42898"/>
    <d v="2017-06-10T00:00:00"/>
    <x v="282"/>
    <x v="725"/>
    <x v="0"/>
    <s v="Gallup"/>
    <x v="6"/>
    <n v="1500"/>
    <s v="a"/>
    <n v="0.13669970000000001"/>
    <n v="0"/>
    <n v="36"/>
    <n v="60"/>
    <n v="36.572119999999998"/>
    <n v="58.310969999999998"/>
    <m/>
    <s v="T"/>
    <s v="http://www.gallup.com/poll/201617/gallup-daily-trump-job-approval.aspx"/>
    <n v="49844"/>
    <n v="78317"/>
    <n v="42899"/>
    <n v="43182.55878472222"/>
  </r>
  <r>
    <s v="Donald Trump"/>
    <x v="2"/>
    <n v="43182"/>
    <n v="42895"/>
    <n v="42898"/>
    <d v="2017-06-09T00:00:00"/>
    <x v="282"/>
    <x v="724"/>
    <x v="3"/>
    <s v="Hart Research/Public Opinion Strategies"/>
    <x v="3"/>
    <n v="800"/>
    <s v="a"/>
    <n v="1.266208"/>
    <n v="0"/>
    <n v="37"/>
    <n v="51"/>
    <n v="36.10801"/>
    <n v="51.746729999999999"/>
    <m/>
    <m/>
    <s v="https://www.cnbc.com/2017/06/15/americans-believe-trump-pressured-comey-to-end-russia-probe-survey.html"/>
    <n v="49862"/>
    <n v="78351"/>
    <n v="42902"/>
    <n v="43182.55878472222"/>
  </r>
  <r>
    <s v="Donald Trump"/>
    <x v="1"/>
    <n v="43182"/>
    <n v="42894"/>
    <n v="42898"/>
    <d v="2017-06-08T00:00:00"/>
    <x v="282"/>
    <x v="723"/>
    <x v="2"/>
    <s v="Ipsos"/>
    <x v="3"/>
    <n v="383"/>
    <s v="lv"/>
    <n v="0.1004598"/>
    <n v="0"/>
    <n v="43"/>
    <n v="54"/>
    <n v="42.834710000000001"/>
    <n v="52.489440000000002"/>
    <m/>
    <s v="T"/>
    <s v="http://polling.reuters.com/#poll/CP3_2/filters/LIKELY:1"/>
    <n v="49845"/>
    <n v="78322"/>
    <n v="42899"/>
    <n v="43182.558900462966"/>
  </r>
  <r>
    <s v="Donald Trump"/>
    <x v="1"/>
    <n v="43182"/>
    <n v="42894"/>
    <n v="42898"/>
    <d v="2017-06-08T00:00:00"/>
    <x v="282"/>
    <x v="723"/>
    <x v="2"/>
    <s v="Rasmussen Reports/Pulse Opinion Research"/>
    <x v="0"/>
    <n v="1500"/>
    <s v="lv"/>
    <n v="0.1374523"/>
    <n v="0"/>
    <n v="43"/>
    <n v="57"/>
    <n v="39.229849999999999"/>
    <n v="56.485889999999998"/>
    <m/>
    <s v="T"/>
    <s v="http://www.rasmussenreports.com/public_content/politics/trump_administration/trump_approval_index_history"/>
    <n v="49843"/>
    <n v="78316"/>
    <n v="42899"/>
    <n v="43182.558900462966"/>
  </r>
  <r>
    <s v="Donald Trump"/>
    <x v="1"/>
    <n v="43182"/>
    <n v="42895"/>
    <n v="42898"/>
    <d v="2017-06-09T00:00:00"/>
    <x v="282"/>
    <x v="724"/>
    <x v="3"/>
    <s v="Zogby Interactive/JZ Analytics"/>
    <x v="1"/>
    <n v="1031"/>
    <s v="lv"/>
    <n v="0.9010068"/>
    <n v="0"/>
    <n v="41"/>
    <n v="55"/>
    <n v="39.341430000000003"/>
    <n v="56.206400000000002"/>
    <m/>
    <m/>
    <s v="https://www.zogbyanalytics.com/news/776-the-zogby-poll-trump-supporters-dump-trump"/>
    <n v="49863"/>
    <n v="78352"/>
    <n v="42902"/>
    <n v="43182.558900462966"/>
  </r>
  <r>
    <s v="Donald Trump"/>
    <x v="0"/>
    <n v="43182"/>
    <n v="42893"/>
    <n v="42897"/>
    <d v="2017-06-07T00:00:00"/>
    <x v="283"/>
    <x v="726"/>
    <x v="2"/>
    <s v="Rasmussen Reports/Pulse Opinion Research"/>
    <x v="0"/>
    <n v="1500"/>
    <s v="lv"/>
    <n v="0.22565209999999999"/>
    <n v="0"/>
    <n v="46"/>
    <n v="54"/>
    <n v="41.017049999999998"/>
    <n v="54.121749999999999"/>
    <m/>
    <m/>
    <s v="http://www.rasmussenreports.com/public_content/politics/trump_administration/trump_approval_index_history"/>
    <n v="49840"/>
    <n v="78312"/>
    <n v="42898"/>
    <n v="43182.558668981481"/>
  </r>
  <r>
    <s v="Donald Trump"/>
    <x v="0"/>
    <n v="43182"/>
    <n v="42893"/>
    <n v="42897"/>
    <d v="2017-06-07T00:00:00"/>
    <x v="283"/>
    <x v="726"/>
    <x v="2"/>
    <s v="Ipsos"/>
    <x v="3"/>
    <n v="1449"/>
    <s v="a"/>
    <n v="0.186638"/>
    <n v="0"/>
    <n v="37.5"/>
    <n v="57.1"/>
    <n v="37.712470000000003"/>
    <n v="56.022939999999998"/>
    <m/>
    <s v="T"/>
    <s v="http://polling.reuters.com/#poll/CP3_2/"/>
    <n v="49846"/>
    <n v="78319"/>
    <n v="42899"/>
    <n v="43182.558668981481"/>
  </r>
  <r>
    <s v="Donald Trump"/>
    <x v="0"/>
    <n v="43182"/>
    <n v="42895"/>
    <n v="42897"/>
    <d v="2017-06-09T00:00:00"/>
    <x v="283"/>
    <x v="727"/>
    <x v="0"/>
    <s v="Gallup"/>
    <x v="6"/>
    <n v="1500"/>
    <s v="a"/>
    <n v="0.1366521"/>
    <n v="0"/>
    <n v="36"/>
    <n v="59"/>
    <n v="37.240139999999997"/>
    <n v="56.970889999999997"/>
    <m/>
    <s v="T"/>
    <s v="http://www.gallup.com/poll/201617/gallup-daily-trump-job-approval.aspx"/>
    <n v="49841"/>
    <n v="78313"/>
    <n v="42898"/>
    <n v="43182.558668981481"/>
  </r>
  <r>
    <s v="Donald Trump"/>
    <x v="0"/>
    <n v="43182"/>
    <n v="42895"/>
    <n v="42897"/>
    <d v="2017-06-09T00:00:00"/>
    <x v="283"/>
    <x v="727"/>
    <x v="0"/>
    <s v="Public Policy Polling"/>
    <x v="7"/>
    <n v="811"/>
    <s v="rv"/>
    <n v="1.245074"/>
    <n v="0"/>
    <n v="41"/>
    <n v="52"/>
    <n v="40.032089999999997"/>
    <n v="52.61694"/>
    <m/>
    <m/>
    <s v="http://www.publicpolicypolling.com/pdf/2017/PPP_Release_National_61217.pdf"/>
    <n v="49842"/>
    <n v="78315"/>
    <n v="42898"/>
    <n v="43182.558668981481"/>
  </r>
  <r>
    <s v="Donald Trump"/>
    <x v="0"/>
    <n v="43182"/>
    <n v="42894"/>
    <n v="42897"/>
    <d v="2017-06-08T00:00:00"/>
    <x v="283"/>
    <x v="728"/>
    <x v="3"/>
    <s v="National Opinion Research Center"/>
    <x v="5"/>
    <n v="1068"/>
    <s v="a"/>
    <n v="1.289398"/>
    <n v="0"/>
    <n v="35"/>
    <n v="64"/>
    <n v="36.917720000000003"/>
    <n v="59.459420000000001"/>
    <m/>
    <m/>
    <s v="http://www.apnorc.org/PDFs/June%20AP%20Poll_Institutions/AP%20Custom%20Poll%20Topline%20JUNE_FINAL.pdf"/>
    <n v="49853"/>
    <n v="78336"/>
    <n v="42901"/>
    <n v="43182.558668981481"/>
  </r>
  <r>
    <s v="Donald Trump"/>
    <x v="2"/>
    <n v="43182"/>
    <n v="42893"/>
    <n v="42897"/>
    <d v="2017-06-07T00:00:00"/>
    <x v="283"/>
    <x v="726"/>
    <x v="2"/>
    <s v="Ipsos"/>
    <x v="3"/>
    <n v="1449"/>
    <s v="a"/>
    <n v="0.186638"/>
    <n v="0"/>
    <n v="37.5"/>
    <n v="57.1"/>
    <n v="37.034329999999997"/>
    <n v="56.360019999999999"/>
    <m/>
    <s v="T"/>
    <s v="http://polling.reuters.com/#poll/CP3_2/"/>
    <n v="49846"/>
    <n v="78319"/>
    <n v="42899"/>
    <n v="43182.55878472222"/>
  </r>
  <r>
    <s v="Donald Trump"/>
    <x v="2"/>
    <n v="43182"/>
    <n v="42894"/>
    <n v="42897"/>
    <d v="2017-06-08T00:00:00"/>
    <x v="283"/>
    <x v="728"/>
    <x v="3"/>
    <s v="National Opinion Research Center"/>
    <x v="5"/>
    <n v="1068"/>
    <s v="a"/>
    <n v="1.289398"/>
    <n v="0"/>
    <n v="35"/>
    <n v="64"/>
    <n v="36.588790000000003"/>
    <n v="59.614379999999997"/>
    <m/>
    <m/>
    <s v="http://www.apnorc.org/PDFs/June%20AP%20Poll_Institutions/AP%20Custom%20Poll%20Topline%20JUNE_FINAL.pdf"/>
    <n v="49853"/>
    <n v="78336"/>
    <n v="42901"/>
    <n v="43182.55878472222"/>
  </r>
  <r>
    <s v="Donald Trump"/>
    <x v="2"/>
    <n v="43182"/>
    <n v="42895"/>
    <n v="42897"/>
    <d v="2017-06-09T00:00:00"/>
    <x v="283"/>
    <x v="727"/>
    <x v="0"/>
    <s v="Gallup"/>
    <x v="6"/>
    <n v="1500"/>
    <s v="a"/>
    <n v="0.1366521"/>
    <n v="0"/>
    <n v="36"/>
    <n v="59"/>
    <n v="36.572119999999998"/>
    <n v="57.310969999999998"/>
    <m/>
    <s v="T"/>
    <s v="http://www.gallup.com/poll/201617/gallup-daily-trump-job-approval.aspx"/>
    <n v="49841"/>
    <n v="78313"/>
    <n v="42898"/>
    <n v="43182.55878472222"/>
  </r>
  <r>
    <s v="Donald Trump"/>
    <x v="1"/>
    <n v="43182"/>
    <n v="42893"/>
    <n v="42897"/>
    <d v="2017-06-07T00:00:00"/>
    <x v="283"/>
    <x v="726"/>
    <x v="2"/>
    <s v="Ipsos"/>
    <x v="3"/>
    <n v="412"/>
    <s v="lv"/>
    <n v="0.10733669999999999"/>
    <n v="0"/>
    <n v="40"/>
    <n v="56"/>
    <n v="39.834710000000001"/>
    <n v="54.489440000000002"/>
    <m/>
    <s v="T"/>
    <s v="http://polling.reuters.com/#poll/CP3_2/filters/LIKELY:1"/>
    <n v="49846"/>
    <n v="78323"/>
    <n v="42899"/>
    <n v="43182.558900462966"/>
  </r>
  <r>
    <s v="Donald Trump"/>
    <x v="1"/>
    <n v="43182"/>
    <n v="42893"/>
    <n v="42897"/>
    <d v="2017-06-07T00:00:00"/>
    <x v="283"/>
    <x v="726"/>
    <x v="2"/>
    <s v="Rasmussen Reports/Pulse Opinion Research"/>
    <x v="0"/>
    <n v="1500"/>
    <s v="lv"/>
    <n v="0.22565209999999999"/>
    <n v="0"/>
    <n v="46"/>
    <n v="54"/>
    <n v="42.229849999999999"/>
    <n v="53.485889999999998"/>
    <m/>
    <m/>
    <s v="http://www.rasmussenreports.com/public_content/politics/trump_administration/trump_approval_index_history"/>
    <n v="49840"/>
    <n v="78312"/>
    <n v="42898"/>
    <n v="43182.558900462966"/>
  </r>
  <r>
    <s v="Donald Trump"/>
    <x v="1"/>
    <n v="43182"/>
    <n v="42895"/>
    <n v="42897"/>
    <d v="2017-06-09T00:00:00"/>
    <x v="283"/>
    <x v="727"/>
    <x v="0"/>
    <s v="Public Policy Polling"/>
    <x v="7"/>
    <n v="811"/>
    <s v="rv"/>
    <n v="1.245074"/>
    <n v="0"/>
    <n v="41"/>
    <n v="52"/>
    <n v="40.834009999999999"/>
    <n v="52.16901"/>
    <m/>
    <m/>
    <s v="http://www.publicpolicypolling.com/pdf/2017/PPP_Release_National_61217.pdf"/>
    <n v="49842"/>
    <n v="78315"/>
    <n v="42898"/>
    <n v="43182.558900462966"/>
  </r>
  <r>
    <s v="Donald Trump"/>
    <x v="0"/>
    <n v="43182"/>
    <n v="42892"/>
    <n v="42896"/>
    <d v="2017-06-06T00:00:00"/>
    <x v="284"/>
    <x v="729"/>
    <x v="2"/>
    <s v="Ipsos"/>
    <x v="3"/>
    <n v="1449"/>
    <s v="a"/>
    <n v="0.18456110000000001"/>
    <n v="0"/>
    <n v="37.1"/>
    <n v="57.5"/>
    <n v="37.312469999999998"/>
    <n v="56.422939999999997"/>
    <m/>
    <s v="T"/>
    <s v="http://polling.reuters.com/#poll/CP3_2/"/>
    <n v="49847"/>
    <n v="78320"/>
    <n v="42899"/>
    <n v="43182.558668981481"/>
  </r>
  <r>
    <s v="Donald Trump"/>
    <x v="0"/>
    <n v="43182"/>
    <n v="42894"/>
    <n v="42896"/>
    <d v="2017-06-08T00:00:00"/>
    <x v="284"/>
    <x v="730"/>
    <x v="0"/>
    <s v="Gallup"/>
    <x v="6"/>
    <n v="1500"/>
    <s v="a"/>
    <n v="0.1366318"/>
    <n v="0"/>
    <n v="38"/>
    <n v="58"/>
    <n v="39.240139999999997"/>
    <n v="55.970889999999997"/>
    <m/>
    <s v="T"/>
    <s v="http://www.gallup.com/poll/201617/gallup-daily-trump-job-approval.aspx"/>
    <n v="49839"/>
    <n v="78311"/>
    <n v="42897"/>
    <n v="43182.558668981481"/>
  </r>
  <r>
    <s v="Donald Trump"/>
    <x v="2"/>
    <n v="43182"/>
    <n v="42892"/>
    <n v="42896"/>
    <d v="2017-06-06T00:00:00"/>
    <x v="284"/>
    <x v="729"/>
    <x v="2"/>
    <s v="Ipsos"/>
    <x v="3"/>
    <n v="1449"/>
    <s v="a"/>
    <n v="0.18456110000000001"/>
    <n v="0"/>
    <n v="37.1"/>
    <n v="57.5"/>
    <n v="36.634329999999999"/>
    <n v="56.760019999999997"/>
    <m/>
    <s v="T"/>
    <s v="http://polling.reuters.com/#poll/CP3_2/"/>
    <n v="49847"/>
    <n v="78320"/>
    <n v="42899"/>
    <n v="43182.55878472222"/>
  </r>
  <r>
    <s v="Donald Trump"/>
    <x v="2"/>
    <n v="43182"/>
    <n v="42894"/>
    <n v="42896"/>
    <d v="2017-06-08T00:00:00"/>
    <x v="284"/>
    <x v="730"/>
    <x v="0"/>
    <s v="Gallup"/>
    <x v="6"/>
    <n v="1500"/>
    <s v="a"/>
    <n v="0.1366318"/>
    <n v="0"/>
    <n v="38"/>
    <n v="58"/>
    <n v="38.572119999999998"/>
    <n v="56.310969999999998"/>
    <m/>
    <s v="T"/>
    <s v="http://www.gallup.com/poll/201617/gallup-daily-trump-job-approval.aspx"/>
    <n v="49839"/>
    <n v="78311"/>
    <n v="42897"/>
    <n v="43182.55878472222"/>
  </r>
  <r>
    <s v="Donald Trump"/>
    <x v="1"/>
    <n v="43182"/>
    <n v="42892"/>
    <n v="42896"/>
    <d v="2017-06-06T00:00:00"/>
    <x v="284"/>
    <x v="729"/>
    <x v="2"/>
    <s v="Ipsos"/>
    <x v="3"/>
    <n v="415"/>
    <s v="lv"/>
    <n v="0.1073311"/>
    <n v="0"/>
    <n v="41"/>
    <n v="55"/>
    <n v="40.834710000000001"/>
    <n v="53.489440000000002"/>
    <m/>
    <s v="T"/>
    <s v="http://polling.reuters.com/#poll/CP3_2/filters/LIKELY:1"/>
    <n v="49847"/>
    <n v="78324"/>
    <n v="42899"/>
    <n v="43182.558900462966"/>
  </r>
  <r>
    <s v="Donald Trump"/>
    <x v="0"/>
    <n v="43182"/>
    <n v="42891"/>
    <n v="42895"/>
    <d v="2017-06-05T00:00:00"/>
    <x v="285"/>
    <x v="731"/>
    <x v="2"/>
    <s v="Ipsos"/>
    <x v="3"/>
    <n v="1520"/>
    <s v="a"/>
    <n v="0.1912508"/>
    <n v="0"/>
    <n v="36.6"/>
    <n v="57.5"/>
    <n v="36.812469999999998"/>
    <n v="56.422939999999997"/>
    <m/>
    <s v="T"/>
    <s v="http://polling.reuters.com/#poll/CP3_2/"/>
    <n v="49848"/>
    <n v="78321"/>
    <n v="42899"/>
    <n v="43182.558668981481"/>
  </r>
  <r>
    <s v="Donald Trump"/>
    <x v="0"/>
    <n v="43182"/>
    <n v="42893"/>
    <n v="42895"/>
    <d v="2017-06-07T00:00:00"/>
    <x v="285"/>
    <x v="732"/>
    <x v="0"/>
    <s v="Gallup"/>
    <x v="6"/>
    <n v="1500"/>
    <s v="a"/>
    <n v="0.1366115"/>
    <n v="0"/>
    <n v="39"/>
    <n v="56"/>
    <n v="40.240139999999997"/>
    <n v="53.970889999999997"/>
    <m/>
    <s v="T"/>
    <s v="http://www.gallup.com/poll/201617/gallup-daily-trump-job-approval.aspx"/>
    <n v="49838"/>
    <n v="78310"/>
    <n v="42896"/>
    <n v="43182.558668981481"/>
  </r>
  <r>
    <s v="Donald Trump"/>
    <x v="2"/>
    <n v="43182"/>
    <n v="42891"/>
    <n v="42895"/>
    <d v="2017-06-05T00:00:00"/>
    <x v="285"/>
    <x v="731"/>
    <x v="2"/>
    <s v="Ipsos"/>
    <x v="3"/>
    <n v="1520"/>
    <s v="a"/>
    <n v="0.1912508"/>
    <n v="0"/>
    <n v="36.6"/>
    <n v="57.5"/>
    <n v="36.134329999999999"/>
    <n v="56.760019999999997"/>
    <m/>
    <s v="T"/>
    <s v="http://polling.reuters.com/#poll/CP3_2/"/>
    <n v="49848"/>
    <n v="78321"/>
    <n v="42899"/>
    <n v="43182.55878472222"/>
  </r>
  <r>
    <s v="Donald Trump"/>
    <x v="2"/>
    <n v="43182"/>
    <n v="42893"/>
    <n v="42895"/>
    <d v="2017-06-07T00:00:00"/>
    <x v="285"/>
    <x v="732"/>
    <x v="0"/>
    <s v="Gallup"/>
    <x v="6"/>
    <n v="1500"/>
    <s v="a"/>
    <n v="0.1366115"/>
    <n v="0"/>
    <n v="39"/>
    <n v="56"/>
    <n v="39.572119999999998"/>
    <n v="54.310969999999998"/>
    <m/>
    <s v="T"/>
    <s v="http://www.gallup.com/poll/201617/gallup-daily-trump-job-approval.aspx"/>
    <n v="49838"/>
    <n v="78310"/>
    <n v="42896"/>
    <n v="43182.55878472222"/>
  </r>
  <r>
    <s v="Donald Trump"/>
    <x v="1"/>
    <n v="43182"/>
    <n v="42891"/>
    <n v="42895"/>
    <d v="2017-06-05T00:00:00"/>
    <x v="285"/>
    <x v="731"/>
    <x v="2"/>
    <s v="Ipsos"/>
    <x v="3"/>
    <n v="452"/>
    <s v="lv"/>
    <n v="0.11596629999999999"/>
    <n v="0"/>
    <n v="42.3"/>
    <n v="53.4"/>
    <n v="42.134700000000002"/>
    <n v="51.88944"/>
    <m/>
    <s v="T"/>
    <s v="http://polling.reuters.com/#poll/CP3_2/filters/LIKELY:1"/>
    <n v="49848"/>
    <n v="78325"/>
    <n v="42899"/>
    <n v="43182.558900462966"/>
  </r>
  <r>
    <s v="Donald Trump"/>
    <x v="0"/>
    <n v="43182"/>
    <n v="42888"/>
    <n v="42894"/>
    <d v="2017-06-02T00:00:00"/>
    <x v="286"/>
    <x v="733"/>
    <x v="1"/>
    <s v="SurveyMonkey"/>
    <x v="1"/>
    <n v="12770"/>
    <s v="a"/>
    <n v="0.47916189999999997"/>
    <n v="0"/>
    <n v="41"/>
    <n v="57"/>
    <n v="39.02366"/>
    <n v="55.446770000000001"/>
    <m/>
    <m/>
    <s v="https://drive.google.com/file/d/0BztOs71zt1WpNTBuS0l6b0lSSkE/view"/>
    <n v="49837"/>
    <n v="78308"/>
    <n v="42895"/>
    <n v="43182.558668981481"/>
  </r>
  <r>
    <s v="Donald Trump"/>
    <x v="0"/>
    <n v="43182"/>
    <n v="42890"/>
    <n v="42894"/>
    <d v="2017-06-04T00:00:00"/>
    <x v="286"/>
    <x v="734"/>
    <x v="2"/>
    <s v="Ipsos"/>
    <x v="3"/>
    <n v="1968"/>
    <s v="a"/>
    <n v="0.244425"/>
    <n v="0"/>
    <n v="36.9"/>
    <n v="57.9"/>
    <n v="37.112470000000002"/>
    <n v="56.822940000000003"/>
    <m/>
    <s v="T"/>
    <s v="http://polling.reuters.com/#poll/CP3_2/"/>
    <n v="49834"/>
    <n v="78299"/>
    <n v="42895"/>
    <n v="43182.558668981481"/>
  </r>
  <r>
    <s v="Donald Trump"/>
    <x v="0"/>
    <n v="43182"/>
    <n v="42892"/>
    <n v="42894"/>
    <d v="2017-06-06T00:00:00"/>
    <x v="286"/>
    <x v="735"/>
    <x v="0"/>
    <s v="Rasmussen Reports/Pulse Opinion Research"/>
    <x v="0"/>
    <n v="1500"/>
    <s v="lv"/>
    <n v="0.2233694"/>
    <n v="0"/>
    <n v="46"/>
    <n v="54"/>
    <n v="41.017049999999998"/>
    <n v="54.121749999999999"/>
    <m/>
    <m/>
    <s v="http://www.rasmussenreports.com/public_content/politics/trump_administration/trump_approval_index_history"/>
    <n v="49832"/>
    <n v="78297"/>
    <n v="42895"/>
    <n v="43182.558668981481"/>
  </r>
  <r>
    <s v="Donald Trump"/>
    <x v="0"/>
    <n v="43182"/>
    <n v="42892"/>
    <n v="42894"/>
    <d v="2017-06-06T00:00:00"/>
    <x v="286"/>
    <x v="735"/>
    <x v="0"/>
    <s v="Gallup"/>
    <x v="6"/>
    <n v="1500"/>
    <s v="a"/>
    <n v="0.1365912"/>
    <n v="0"/>
    <n v="37"/>
    <n v="58"/>
    <n v="38.240139999999997"/>
    <n v="55.970889999999997"/>
    <m/>
    <s v="T"/>
    <s v="http://www.gallup.com/poll/201617/gallup-daily-trump-job-approval.aspx"/>
    <n v="49833"/>
    <n v="78298"/>
    <n v="42895"/>
    <n v="43182.558668981481"/>
  </r>
  <r>
    <s v="Donald Trump"/>
    <x v="2"/>
    <n v="43182"/>
    <n v="42888"/>
    <n v="42894"/>
    <d v="2017-06-02T00:00:00"/>
    <x v="286"/>
    <x v="733"/>
    <x v="1"/>
    <s v="SurveyMonkey"/>
    <x v="1"/>
    <n v="12770"/>
    <s v="a"/>
    <n v="0.47916189999999997"/>
    <n v="0"/>
    <n v="41"/>
    <n v="57"/>
    <n v="38.352829999999997"/>
    <n v="55.783079999999998"/>
    <m/>
    <m/>
    <s v="https://drive.google.com/file/d/0BztOs71zt1WpNTBuS0l6b0lSSkE/view"/>
    <n v="49837"/>
    <n v="78308"/>
    <n v="42895"/>
    <n v="43182.55878472222"/>
  </r>
  <r>
    <s v="Donald Trump"/>
    <x v="2"/>
    <n v="43182"/>
    <n v="42890"/>
    <n v="42894"/>
    <d v="2017-06-04T00:00:00"/>
    <x v="286"/>
    <x v="734"/>
    <x v="2"/>
    <s v="Ipsos"/>
    <x v="3"/>
    <n v="1968"/>
    <s v="a"/>
    <n v="0.244425"/>
    <n v="0"/>
    <n v="36.9"/>
    <n v="57.9"/>
    <n v="36.434330000000003"/>
    <n v="57.160020000000003"/>
    <m/>
    <s v="T"/>
    <s v="http://polling.reuters.com/#poll/CP3_2/"/>
    <n v="49834"/>
    <n v="78299"/>
    <n v="42895"/>
    <n v="43182.55878472222"/>
  </r>
  <r>
    <s v="Donald Trump"/>
    <x v="2"/>
    <n v="43182"/>
    <n v="42892"/>
    <n v="42894"/>
    <d v="2017-06-06T00:00:00"/>
    <x v="286"/>
    <x v="735"/>
    <x v="0"/>
    <s v="Gallup"/>
    <x v="6"/>
    <n v="1500"/>
    <s v="a"/>
    <n v="0.1365912"/>
    <n v="0"/>
    <n v="37"/>
    <n v="58"/>
    <n v="37.572119999999998"/>
    <n v="56.310969999999998"/>
    <m/>
    <s v="T"/>
    <s v="http://www.gallup.com/poll/201617/gallup-daily-trump-job-approval.aspx"/>
    <n v="49833"/>
    <n v="78298"/>
    <n v="42895"/>
    <n v="43182.55878472222"/>
  </r>
  <r>
    <s v="Donald Trump"/>
    <x v="1"/>
    <n v="43182"/>
    <n v="42888"/>
    <n v="42894"/>
    <d v="2017-06-02T00:00:00"/>
    <x v="286"/>
    <x v="733"/>
    <x v="1"/>
    <s v="SurveyMonkey"/>
    <x v="1"/>
    <n v="11438"/>
    <s v="rv"/>
    <n v="0.48040620000000001"/>
    <n v="0"/>
    <n v="43"/>
    <n v="56"/>
    <n v="40.842950000000002"/>
    <n v="54.259030000000003"/>
    <m/>
    <m/>
    <s v="https://drive.google.com/file/d/0BztOs71zt1WpNTBuS0l6b0lSSkE/view"/>
    <n v="49837"/>
    <n v="78309"/>
    <n v="42895"/>
    <n v="43182.558900462966"/>
  </r>
  <r>
    <s v="Donald Trump"/>
    <x v="1"/>
    <n v="43182"/>
    <n v="42890"/>
    <n v="42894"/>
    <d v="2017-06-04T00:00:00"/>
    <x v="286"/>
    <x v="734"/>
    <x v="2"/>
    <s v="Ipsos"/>
    <x v="3"/>
    <n v="576"/>
    <s v="lv"/>
    <n v="0.1465303"/>
    <n v="0"/>
    <n v="38.9"/>
    <n v="57.4"/>
    <n v="38.73471"/>
    <n v="55.88944"/>
    <m/>
    <s v="T"/>
    <s v="http://polling.reuters.com/#poll/CP3_2/filters/LIKELY:1"/>
    <n v="49834"/>
    <n v="78302"/>
    <n v="42895"/>
    <n v="43182.558900462966"/>
  </r>
  <r>
    <s v="Donald Trump"/>
    <x v="1"/>
    <n v="43182"/>
    <n v="42892"/>
    <n v="42894"/>
    <d v="2017-06-06T00:00:00"/>
    <x v="286"/>
    <x v="735"/>
    <x v="0"/>
    <s v="Rasmussen Reports/Pulse Opinion Research"/>
    <x v="0"/>
    <n v="1500"/>
    <s v="lv"/>
    <n v="0.2233694"/>
    <n v="0"/>
    <n v="46"/>
    <n v="54"/>
    <n v="42.229849999999999"/>
    <n v="53.485889999999998"/>
    <m/>
    <m/>
    <s v="http://www.rasmussenreports.com/public_content/politics/trump_administration/trump_approval_index_history"/>
    <n v="49832"/>
    <n v="78297"/>
    <n v="42895"/>
    <n v="43182.558900462966"/>
  </r>
  <r>
    <s v="Donald Trump"/>
    <x v="0"/>
    <n v="43182"/>
    <n v="42889"/>
    <n v="42893"/>
    <d v="2017-06-03T00:00:00"/>
    <x v="287"/>
    <x v="736"/>
    <x v="2"/>
    <s v="Ipsos"/>
    <x v="3"/>
    <n v="2260"/>
    <s v="a"/>
    <n v="0.2772695"/>
    <n v="0"/>
    <n v="37.9"/>
    <n v="57.1"/>
    <n v="38.112470000000002"/>
    <n v="56.022939999999998"/>
    <m/>
    <s v="T"/>
    <s v="http://polling.reuters.com/#poll/CP3_2/"/>
    <n v="49835"/>
    <n v="78300"/>
    <n v="42895"/>
    <n v="43182.558668981481"/>
  </r>
  <r>
    <s v="Donald Trump"/>
    <x v="0"/>
    <n v="43182"/>
    <n v="42891"/>
    <n v="42893"/>
    <d v="2017-06-05T00:00:00"/>
    <x v="287"/>
    <x v="737"/>
    <x v="0"/>
    <s v="Rasmussen Reports/Pulse Opinion Research"/>
    <x v="0"/>
    <n v="1500"/>
    <s v="lv"/>
    <n v="0.2245143"/>
    <n v="0"/>
    <n v="46"/>
    <n v="54"/>
    <n v="41.017049999999998"/>
    <n v="54.121749999999999"/>
    <m/>
    <m/>
    <s v="http://www.rasmussenreports.com/public_content/politics/trump_administration/prez_track_jun8"/>
    <n v="49831"/>
    <n v="78296"/>
    <n v="42894"/>
    <n v="43182.558668981481"/>
  </r>
  <r>
    <s v="Donald Trump"/>
    <x v="0"/>
    <n v="43182"/>
    <n v="42891"/>
    <n v="42893"/>
    <d v="2017-06-05T00:00:00"/>
    <x v="287"/>
    <x v="737"/>
    <x v="0"/>
    <s v="Gallup"/>
    <x v="6"/>
    <n v="1500"/>
    <s v="a"/>
    <n v="0.1365709"/>
    <n v="0"/>
    <n v="37"/>
    <n v="58"/>
    <n v="38.240139999999997"/>
    <n v="55.970889999999997"/>
    <m/>
    <s v="T"/>
    <s v="http://www.gallup.com/poll/201617/gallup-daily-trump-job-approval.aspx"/>
    <n v="49829"/>
    <n v="78294"/>
    <n v="42894"/>
    <n v="43182.558668981481"/>
  </r>
  <r>
    <s v="Donald Trump"/>
    <x v="2"/>
    <n v="43182"/>
    <n v="42889"/>
    <n v="42893"/>
    <d v="2017-06-03T00:00:00"/>
    <x v="287"/>
    <x v="736"/>
    <x v="2"/>
    <s v="Ipsos"/>
    <x v="3"/>
    <n v="2260"/>
    <s v="a"/>
    <n v="0.2772695"/>
    <n v="0"/>
    <n v="37.9"/>
    <n v="57.1"/>
    <n v="37.434330000000003"/>
    <n v="56.360019999999999"/>
    <m/>
    <s v="T"/>
    <s v="http://polling.reuters.com/#poll/CP3_2/"/>
    <n v="49835"/>
    <n v="78300"/>
    <n v="42895"/>
    <n v="43182.55878472222"/>
  </r>
  <r>
    <s v="Donald Trump"/>
    <x v="2"/>
    <n v="43182"/>
    <n v="42891"/>
    <n v="42893"/>
    <d v="2017-06-05T00:00:00"/>
    <x v="287"/>
    <x v="737"/>
    <x v="0"/>
    <s v="Gallup"/>
    <x v="6"/>
    <n v="1500"/>
    <s v="a"/>
    <n v="0.1365709"/>
    <n v="0"/>
    <n v="37"/>
    <n v="58"/>
    <n v="37.572119999999998"/>
    <n v="56.310969999999998"/>
    <m/>
    <s v="T"/>
    <s v="http://www.gallup.com/poll/201617/gallup-daily-trump-job-approval.aspx"/>
    <n v="49829"/>
    <n v="78294"/>
    <n v="42894"/>
    <n v="43182.55878472222"/>
  </r>
  <r>
    <s v="Donald Trump"/>
    <x v="1"/>
    <n v="43182"/>
    <n v="42889"/>
    <n v="42893"/>
    <d v="2017-06-03T00:00:00"/>
    <x v="287"/>
    <x v="736"/>
    <x v="2"/>
    <s v="Ipsos"/>
    <x v="3"/>
    <n v="652"/>
    <s v="lv"/>
    <n v="0.1645151"/>
    <n v="0"/>
    <n v="40.5"/>
    <n v="56.6"/>
    <n v="40.334710000000001"/>
    <n v="55.089440000000003"/>
    <m/>
    <s v="T"/>
    <s v="http://polling.reuters.com/#poll/CP3_2/filters/LIKELY:1"/>
    <n v="49835"/>
    <n v="78303"/>
    <n v="42895"/>
    <n v="43182.558900462966"/>
  </r>
  <r>
    <s v="Donald Trump"/>
    <x v="1"/>
    <n v="43182"/>
    <n v="42891"/>
    <n v="42893"/>
    <d v="2017-06-05T00:00:00"/>
    <x v="287"/>
    <x v="737"/>
    <x v="0"/>
    <s v="Rasmussen Reports/Pulse Opinion Research"/>
    <x v="0"/>
    <n v="1500"/>
    <s v="lv"/>
    <n v="0.2245143"/>
    <n v="0"/>
    <n v="46"/>
    <n v="54"/>
    <n v="42.229849999999999"/>
    <n v="53.485889999999998"/>
    <m/>
    <m/>
    <s v="http://www.rasmussenreports.com/public_content/politics/trump_administration/prez_track_jun8"/>
    <n v="49831"/>
    <n v="78296"/>
    <n v="42894"/>
    <n v="43182.558900462966"/>
  </r>
  <r>
    <s v="Donald Trump"/>
    <x v="0"/>
    <n v="43182"/>
    <n v="42885"/>
    <n v="42892"/>
    <d v="2017-05-30T00:00:00"/>
    <x v="288"/>
    <x v="738"/>
    <x v="5"/>
    <s v="IBD/TIPP"/>
    <x v="3"/>
    <n v="903"/>
    <s v="a"/>
    <n v="1.4736769999999999"/>
    <n v="0"/>
    <n v="37"/>
    <n v="55"/>
    <n v="39.024970000000003"/>
    <n v="53.350639999999999"/>
    <m/>
    <m/>
    <s v="http://www.investors.com/politics/ibdtipp-poll-presidential-approval-direction-of-country/"/>
    <n v="49830"/>
    <n v="78295"/>
    <n v="42894"/>
    <n v="43182.558668981481"/>
  </r>
  <r>
    <s v="Donald Trump"/>
    <x v="0"/>
    <n v="43182"/>
    <n v="42886"/>
    <n v="42892"/>
    <d v="2017-05-31T00:00:00"/>
    <x v="288"/>
    <x v="739"/>
    <x v="1"/>
    <s v="Quinnipiac University"/>
    <x v="3"/>
    <n v="1361"/>
    <s v="rv"/>
    <n v="1.7797689999999999"/>
    <n v="0"/>
    <n v="34"/>
    <n v="57"/>
    <n v="35.81297"/>
    <n v="55.384320000000002"/>
    <m/>
    <m/>
    <s v="https://poll.qu.edu/national/release-detail?ReleaseID=2462"/>
    <n v="49828"/>
    <n v="78292"/>
    <n v="42893"/>
    <n v="43182.558668981481"/>
  </r>
  <r>
    <s v="Donald Trump"/>
    <x v="0"/>
    <n v="43182"/>
    <n v="42888"/>
    <n v="42892"/>
    <d v="2017-06-02T00:00:00"/>
    <x v="288"/>
    <x v="740"/>
    <x v="2"/>
    <s v="Ipsos"/>
    <x v="3"/>
    <n v="2371"/>
    <s v="a"/>
    <n v="0.28777350000000002"/>
    <n v="0"/>
    <n v="37.700000000000003"/>
    <n v="58.1"/>
    <n v="37.912469999999999"/>
    <n v="57.022939999999998"/>
    <m/>
    <s v="T"/>
    <s v="http://polling.reuters.com/#poll/CP3_2/"/>
    <n v="49836"/>
    <n v="78301"/>
    <n v="42895"/>
    <n v="43182.558668981481"/>
  </r>
  <r>
    <s v="Donald Trump"/>
    <x v="0"/>
    <n v="43182"/>
    <n v="42890"/>
    <n v="42892"/>
    <d v="2017-06-04T00:00:00"/>
    <x v="288"/>
    <x v="741"/>
    <x v="0"/>
    <s v="Gallup"/>
    <x v="6"/>
    <n v="1500"/>
    <s v="a"/>
    <n v="0.1365507"/>
    <n v="0"/>
    <n v="38"/>
    <n v="57"/>
    <n v="39.240139999999997"/>
    <n v="54.970889999999997"/>
    <m/>
    <s v="T"/>
    <s v="http://www.gallup.com/poll/201617/gallup-daily-trump-job-approval.aspx"/>
    <n v="49827"/>
    <n v="78291"/>
    <n v="42893"/>
    <n v="43182.558668981481"/>
  </r>
  <r>
    <s v="Donald Trump"/>
    <x v="0"/>
    <n v="43182"/>
    <n v="42890"/>
    <n v="42892"/>
    <d v="2017-06-04T00:00:00"/>
    <x v="288"/>
    <x v="741"/>
    <x v="0"/>
    <s v="Rasmussen Reports/Pulse Opinion Research"/>
    <x v="0"/>
    <n v="1500"/>
    <s v="lv"/>
    <n v="0.22827529999999999"/>
    <n v="0"/>
    <n v="45"/>
    <n v="55"/>
    <n v="40.017049999999998"/>
    <n v="55.121749999999999"/>
    <m/>
    <s v="T"/>
    <s v="http://www.rasmussenreports.com/public_content/politics/trump_administration/trump_approval_index_history"/>
    <n v="49823"/>
    <n v="78285"/>
    <n v="42893"/>
    <n v="43182.558668981481"/>
  </r>
  <r>
    <s v="Donald Trump"/>
    <x v="0"/>
    <n v="43182"/>
    <n v="42890"/>
    <n v="42892"/>
    <d v="2017-06-04T00:00:00"/>
    <x v="288"/>
    <x v="741"/>
    <x v="0"/>
    <s v="YouGov"/>
    <x v="4"/>
    <n v="1500"/>
    <s v="a"/>
    <n v="0.87978389999999995"/>
    <n v="0"/>
    <n v="38"/>
    <n v="54"/>
    <n v="38.612949999999998"/>
    <n v="56.491219999999998"/>
    <m/>
    <m/>
    <s v="http://d25d2506sfb94s.cloudfront.net/cumulus_uploads/document/4vf8rhr0jz/econToplines.pdf"/>
    <n v="49825"/>
    <n v="78288"/>
    <n v="42893"/>
    <n v="43182.558668981481"/>
  </r>
  <r>
    <s v="Donald Trump"/>
    <x v="2"/>
    <n v="43182"/>
    <n v="42885"/>
    <n v="42892"/>
    <d v="2017-05-30T00:00:00"/>
    <x v="288"/>
    <x v="738"/>
    <x v="5"/>
    <s v="IBD/TIPP"/>
    <x v="3"/>
    <n v="903"/>
    <s v="a"/>
    <n v="1.4736769999999999"/>
    <n v="0"/>
    <n v="37"/>
    <n v="55"/>
    <n v="38.614229999999999"/>
    <n v="53.573219999999999"/>
    <m/>
    <m/>
    <s v="http://www.investors.com/politics/ibdtipp-poll-presidential-approval-direction-of-country/"/>
    <n v="49830"/>
    <n v="78295"/>
    <n v="42894"/>
    <n v="43182.55878472222"/>
  </r>
  <r>
    <s v="Donald Trump"/>
    <x v="2"/>
    <n v="43182"/>
    <n v="42888"/>
    <n v="42892"/>
    <d v="2017-06-02T00:00:00"/>
    <x v="288"/>
    <x v="740"/>
    <x v="2"/>
    <s v="Ipsos"/>
    <x v="3"/>
    <n v="2371"/>
    <s v="a"/>
    <n v="0.28777350000000002"/>
    <n v="0"/>
    <n v="37.700000000000003"/>
    <n v="58.1"/>
    <n v="37.23433"/>
    <n v="57.360019999999999"/>
    <m/>
    <s v="T"/>
    <s v="http://polling.reuters.com/#poll/CP3_2/"/>
    <n v="49836"/>
    <n v="78301"/>
    <n v="42895"/>
    <n v="43182.55878472222"/>
  </r>
  <r>
    <s v="Donald Trump"/>
    <x v="2"/>
    <n v="43182"/>
    <n v="42890"/>
    <n v="42892"/>
    <d v="2017-06-04T00:00:00"/>
    <x v="288"/>
    <x v="741"/>
    <x v="0"/>
    <s v="YouGov"/>
    <x v="4"/>
    <n v="1500"/>
    <s v="a"/>
    <n v="0.87978389999999995"/>
    <n v="0"/>
    <n v="38"/>
    <n v="54"/>
    <n v="38.0182"/>
    <n v="56.78143"/>
    <m/>
    <m/>
    <s v="http://d25d2506sfb94s.cloudfront.net/cumulus_uploads/document/4vf8rhr0jz/econToplines.pdf"/>
    <n v="49825"/>
    <n v="78288"/>
    <n v="42893"/>
    <n v="43182.55878472222"/>
  </r>
  <r>
    <s v="Donald Trump"/>
    <x v="2"/>
    <n v="43182"/>
    <n v="42890"/>
    <n v="42892"/>
    <d v="2017-06-04T00:00:00"/>
    <x v="288"/>
    <x v="741"/>
    <x v="0"/>
    <s v="Gallup"/>
    <x v="6"/>
    <n v="1500"/>
    <s v="a"/>
    <n v="0.1365507"/>
    <n v="0"/>
    <n v="38"/>
    <n v="57"/>
    <n v="38.572119999999998"/>
    <n v="55.310969999999998"/>
    <m/>
    <s v="T"/>
    <s v="http://www.gallup.com/poll/201617/gallup-daily-trump-job-approval.aspx"/>
    <n v="49827"/>
    <n v="78291"/>
    <n v="42893"/>
    <n v="43182.55878472222"/>
  </r>
  <r>
    <s v="Donald Trump"/>
    <x v="1"/>
    <n v="43182"/>
    <n v="42886"/>
    <n v="42892"/>
    <d v="2017-05-31T00:00:00"/>
    <x v="288"/>
    <x v="739"/>
    <x v="1"/>
    <s v="Quinnipiac University"/>
    <x v="3"/>
    <n v="1361"/>
    <s v="rv"/>
    <n v="1.7797689999999999"/>
    <n v="0"/>
    <n v="34"/>
    <n v="57"/>
    <n v="36.698430000000002"/>
    <n v="54.936410000000002"/>
    <m/>
    <m/>
    <s v="https://poll.qu.edu/national/release-detail?ReleaseID=2462"/>
    <n v="49828"/>
    <n v="78292"/>
    <n v="42893"/>
    <n v="43182.558900462966"/>
  </r>
  <r>
    <s v="Donald Trump"/>
    <x v="1"/>
    <n v="43182"/>
    <n v="42888"/>
    <n v="42892"/>
    <d v="2017-06-02T00:00:00"/>
    <x v="288"/>
    <x v="740"/>
    <x v="2"/>
    <s v="Ipsos"/>
    <x v="3"/>
    <n v="653"/>
    <s v="lv"/>
    <n v="0.1635404"/>
    <n v="0"/>
    <n v="41"/>
    <n v="57.3"/>
    <n v="40.834710000000001"/>
    <n v="55.789439999999999"/>
    <m/>
    <s v="T"/>
    <s v="http://polling.reuters.com/#poll/CP3_2/filters/LIKELY:1"/>
    <n v="49836"/>
    <n v="78304"/>
    <n v="42895"/>
    <n v="43182.558900462966"/>
  </r>
  <r>
    <s v="Donald Trump"/>
    <x v="1"/>
    <n v="43182"/>
    <n v="42890"/>
    <n v="42892"/>
    <d v="2017-06-04T00:00:00"/>
    <x v="288"/>
    <x v="741"/>
    <x v="0"/>
    <s v="YouGov"/>
    <x v="4"/>
    <n v="1288"/>
    <s v="rv"/>
    <n v="0.84174930000000003"/>
    <n v="0"/>
    <n v="40"/>
    <n v="56"/>
    <n v="39.151739999999997"/>
    <n v="56.626690000000004"/>
    <m/>
    <m/>
    <s v="https://d25d2506sfb94s.cloudfront.net/cumulus_uploads/document/lssamz3o6b/econTabReport.pdf"/>
    <n v="49825"/>
    <n v="78290"/>
    <n v="42893"/>
    <n v="43182.558900462966"/>
  </r>
  <r>
    <s v="Donald Trump"/>
    <x v="1"/>
    <n v="43182"/>
    <n v="42890"/>
    <n v="42892"/>
    <d v="2017-06-04T00:00:00"/>
    <x v="288"/>
    <x v="741"/>
    <x v="0"/>
    <s v="Rasmussen Reports/Pulse Opinion Research"/>
    <x v="0"/>
    <n v="1500"/>
    <s v="lv"/>
    <n v="0.22827529999999999"/>
    <n v="0"/>
    <n v="45"/>
    <n v="55"/>
    <n v="41.229849999999999"/>
    <n v="54.485889999999998"/>
    <m/>
    <s v="T"/>
    <s v="http://www.rasmussenreports.com/public_content/politics/trump_administration/trump_approval_index_history"/>
    <n v="49823"/>
    <n v="78285"/>
    <n v="42893"/>
    <n v="43182.558900462966"/>
  </r>
  <r>
    <s v="Donald Trump"/>
    <x v="0"/>
    <n v="43182"/>
    <n v="42887"/>
    <n v="42891"/>
    <d v="2017-06-01T00:00:00"/>
    <x v="289"/>
    <x v="742"/>
    <x v="2"/>
    <s v="Ipsos"/>
    <x v="3"/>
    <n v="2410"/>
    <s v="a"/>
    <n v="0.28987990000000002"/>
    <n v="0"/>
    <n v="37.6"/>
    <n v="58.4"/>
    <n v="37.812469999999998"/>
    <n v="57.322940000000003"/>
    <m/>
    <s v="T"/>
    <s v="http://polling.reuters.com/#poll/CP3_2/"/>
    <n v="49822"/>
    <n v="78279"/>
    <n v="42892"/>
    <n v="43182.558668981481"/>
  </r>
  <r>
    <s v="Donald Trump"/>
    <x v="0"/>
    <n v="43182"/>
    <n v="42887"/>
    <n v="42891"/>
    <d v="2017-06-01T00:00:00"/>
    <x v="289"/>
    <x v="742"/>
    <x v="2"/>
    <s v="Rasmussen Reports/Pulse Opinion Research"/>
    <x v="0"/>
    <n v="1500"/>
    <s v="lv"/>
    <n v="0.1467071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17"/>
    <n v="78271"/>
    <n v="42892"/>
    <n v="43182.558668981481"/>
  </r>
  <r>
    <s v="Donald Trump"/>
    <x v="0"/>
    <n v="43182"/>
    <n v="42886"/>
    <n v="42891"/>
    <d v="2017-05-31T00:00:00"/>
    <x v="289"/>
    <x v="743"/>
    <x v="4"/>
    <s v="Greenberg Quinlan Rosner (Democracy Corps)"/>
    <x v="6"/>
    <n v="1000"/>
    <s v="rv"/>
    <n v="1.2569509999999999"/>
    <n v="0"/>
    <n v="41"/>
    <n v="53"/>
    <n v="40.262070000000001"/>
    <n v="53.658479999999997"/>
    <m/>
    <m/>
    <s v="http://www.democracycorps.com/attachments/article/1079/Dcor_WV_RAE%20Panel_Wave%203_Deck_1.24.18_for%20release.pdf"/>
    <n v="50841"/>
    <n v="80330"/>
    <n v="43124"/>
    <n v="43182.558668981481"/>
  </r>
  <r>
    <s v="Donald Trump"/>
    <x v="0"/>
    <n v="43182"/>
    <n v="42889"/>
    <n v="42891"/>
    <d v="2017-06-03T00:00:00"/>
    <x v="289"/>
    <x v="744"/>
    <x v="0"/>
    <s v="Gallup"/>
    <x v="6"/>
    <n v="1500"/>
    <s v="a"/>
    <n v="0.1365305"/>
    <n v="0"/>
    <n v="38"/>
    <n v="57"/>
    <n v="39.240139999999997"/>
    <n v="54.970889999999997"/>
    <m/>
    <s v="T"/>
    <s v="http://www.gallup.com/poll/201617/gallup-daily-trump-job-approval.aspx"/>
    <n v="49818"/>
    <n v="78272"/>
    <n v="42892"/>
    <n v="43182.558668981481"/>
  </r>
  <r>
    <s v="Donald Trump"/>
    <x v="2"/>
    <n v="43182"/>
    <n v="42887"/>
    <n v="42891"/>
    <d v="2017-06-01T00:00:00"/>
    <x v="289"/>
    <x v="742"/>
    <x v="2"/>
    <s v="Ipsos"/>
    <x v="3"/>
    <n v="2410"/>
    <s v="a"/>
    <n v="0.28987990000000002"/>
    <n v="0"/>
    <n v="37.6"/>
    <n v="58.4"/>
    <n v="37.134329999999999"/>
    <n v="57.660020000000003"/>
    <m/>
    <s v="T"/>
    <s v="http://polling.reuters.com/#poll/CP3_2/"/>
    <n v="49822"/>
    <n v="78279"/>
    <n v="42892"/>
    <n v="43182.55878472222"/>
  </r>
  <r>
    <s v="Donald Trump"/>
    <x v="2"/>
    <n v="43182"/>
    <n v="42889"/>
    <n v="42891"/>
    <d v="2017-06-03T00:00:00"/>
    <x v="289"/>
    <x v="744"/>
    <x v="0"/>
    <s v="Gallup"/>
    <x v="6"/>
    <n v="1500"/>
    <s v="a"/>
    <n v="0.1365305"/>
    <n v="0"/>
    <n v="38"/>
    <n v="57"/>
    <n v="38.572119999999998"/>
    <n v="55.310969999999998"/>
    <m/>
    <s v="T"/>
    <s v="http://www.gallup.com/poll/201617/gallup-daily-trump-job-approval.aspx"/>
    <n v="49818"/>
    <n v="78272"/>
    <n v="42892"/>
    <n v="43182.55878472222"/>
  </r>
  <r>
    <s v="Donald Trump"/>
    <x v="1"/>
    <n v="43182"/>
    <n v="42887"/>
    <n v="42891"/>
    <d v="2017-06-01T00:00:00"/>
    <x v="289"/>
    <x v="742"/>
    <x v="2"/>
    <s v="Rasmussen Reports/Pulse Opinion Research"/>
    <x v="0"/>
    <n v="1500"/>
    <s v="lv"/>
    <n v="0.1467071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17"/>
    <n v="78271"/>
    <n v="42892"/>
    <n v="43182.558900462966"/>
  </r>
  <r>
    <s v="Donald Trump"/>
    <x v="1"/>
    <n v="43182"/>
    <n v="42886"/>
    <n v="42891"/>
    <d v="2017-05-31T00:00:00"/>
    <x v="289"/>
    <x v="743"/>
    <x v="4"/>
    <s v="Greenberg Quinlan Rosner (Democracy Corps)"/>
    <x v="6"/>
    <n v="1000"/>
    <s v="rv"/>
    <n v="1.2569509999999999"/>
    <n v="0"/>
    <n v="41"/>
    <n v="53"/>
    <n v="40.746259999999999"/>
    <n v="53.539769999999997"/>
    <m/>
    <m/>
    <s v="http://www.democracycorps.com/attachments/article/1079/Dcor_WV_RAE%20Panel_Wave%203_Deck_1.24.18_for%20release.pdf"/>
    <n v="50841"/>
    <n v="80330"/>
    <n v="43124"/>
    <n v="43182.558900462966"/>
  </r>
  <r>
    <s v="Donald Trump"/>
    <x v="1"/>
    <n v="43182"/>
    <n v="42887"/>
    <n v="42891"/>
    <d v="2017-06-01T00:00:00"/>
    <x v="289"/>
    <x v="742"/>
    <x v="2"/>
    <s v="Ipsos"/>
    <x v="3"/>
    <n v="663"/>
    <s v="lv"/>
    <n v="0.16492889999999999"/>
    <n v="0"/>
    <n v="40.799999999999997"/>
    <n v="57.6"/>
    <n v="40.634700000000002"/>
    <n v="56.089440000000003"/>
    <m/>
    <s v="T"/>
    <s v="http://polling.reuters.com/#poll/CP3_2/filters/LIKELY:1"/>
    <n v="49822"/>
    <n v="78276"/>
    <n v="42892"/>
    <n v="43182.558900462966"/>
  </r>
  <r>
    <s v="Donald Trump"/>
    <x v="0"/>
    <n v="43182"/>
    <n v="42886"/>
    <n v="42890"/>
    <d v="2017-05-31T00:00:00"/>
    <x v="290"/>
    <x v="745"/>
    <x v="2"/>
    <s v="Rasmussen Reports/Pulse Opinion Research"/>
    <x v="0"/>
    <n v="1500"/>
    <s v="lv"/>
    <n v="5.0701299999999998E-2"/>
    <n v="0"/>
    <n v="46"/>
    <n v="54"/>
    <n v="41.017049999999998"/>
    <n v="54.121749999999999"/>
    <m/>
    <s v="T"/>
    <s v="http://www.rasmussenreports.com/public_content/politics/trump_administration/trump_approval_index_history"/>
    <n v="49815"/>
    <n v="78269"/>
    <n v="42891"/>
    <n v="43182.558668981481"/>
  </r>
  <r>
    <s v="Donald Trump"/>
    <x v="0"/>
    <n v="43182"/>
    <n v="42886"/>
    <n v="42890"/>
    <d v="2017-05-31T00:00:00"/>
    <x v="290"/>
    <x v="745"/>
    <x v="2"/>
    <s v="Ipsos"/>
    <x v="3"/>
    <n v="2420"/>
    <s v="a"/>
    <n v="0.28903899999999999"/>
    <n v="0"/>
    <n v="38.700000000000003"/>
    <n v="57.5"/>
    <n v="38.912469999999999"/>
    <n v="56.422939999999997"/>
    <m/>
    <s v="T"/>
    <s v="http://polling.reuters.com/#poll/CP3_2/"/>
    <n v="49819"/>
    <n v="78273"/>
    <n v="42892"/>
    <n v="43182.558668981481"/>
  </r>
  <r>
    <s v="Donald Trump"/>
    <x v="0"/>
    <n v="43182"/>
    <n v="42888"/>
    <n v="42890"/>
    <d v="2017-06-02T00:00:00"/>
    <x v="290"/>
    <x v="746"/>
    <x v="0"/>
    <s v="Gallup"/>
    <x v="6"/>
    <n v="1500"/>
    <s v="a"/>
    <n v="0.13647680000000001"/>
    <n v="0"/>
    <n v="37"/>
    <n v="57"/>
    <n v="38.240139999999997"/>
    <n v="54.970889999999997"/>
    <m/>
    <s v="T"/>
    <s v="http://www.gallup.com/poll/201617/gallup-daily-trump-job-approval.aspx"/>
    <n v="49816"/>
    <n v="78270"/>
    <n v="42891"/>
    <n v="43182.558668981481"/>
  </r>
  <r>
    <s v="Donald Trump"/>
    <x v="2"/>
    <n v="43182"/>
    <n v="42886"/>
    <n v="42890"/>
    <d v="2017-05-31T00:00:00"/>
    <x v="290"/>
    <x v="745"/>
    <x v="2"/>
    <s v="Ipsos"/>
    <x v="3"/>
    <n v="2420"/>
    <s v="a"/>
    <n v="0.28903899999999999"/>
    <n v="0"/>
    <n v="38.700000000000003"/>
    <n v="57.5"/>
    <n v="38.23433"/>
    <n v="56.760019999999997"/>
    <m/>
    <s v="T"/>
    <s v="http://polling.reuters.com/#poll/CP3_2/"/>
    <n v="49819"/>
    <n v="78273"/>
    <n v="42892"/>
    <n v="43182.55878472222"/>
  </r>
  <r>
    <s v="Donald Trump"/>
    <x v="2"/>
    <n v="43182"/>
    <n v="42888"/>
    <n v="42890"/>
    <d v="2017-06-02T00:00:00"/>
    <x v="290"/>
    <x v="746"/>
    <x v="0"/>
    <s v="Gallup"/>
    <x v="6"/>
    <n v="1500"/>
    <s v="a"/>
    <n v="0.13647680000000001"/>
    <n v="0"/>
    <n v="37"/>
    <n v="57"/>
    <n v="37.572119999999998"/>
    <n v="55.310969999999998"/>
    <m/>
    <s v="T"/>
    <s v="http://www.gallup.com/poll/201617/gallup-daily-trump-job-approval.aspx"/>
    <n v="49816"/>
    <n v="78270"/>
    <n v="42891"/>
    <n v="43182.55878472222"/>
  </r>
  <r>
    <s v="Donald Trump"/>
    <x v="1"/>
    <n v="43182"/>
    <n v="42886"/>
    <n v="42890"/>
    <d v="2017-05-31T00:00:00"/>
    <x v="290"/>
    <x v="745"/>
    <x v="2"/>
    <s v="Ipsos"/>
    <x v="3"/>
    <n v="669"/>
    <s v="lv"/>
    <n v="0.16546459999999999"/>
    <n v="0"/>
    <n v="40.4"/>
    <n v="58.2"/>
    <n v="40.23471"/>
    <n v="56.689439999999998"/>
    <m/>
    <s v="T"/>
    <s v="http://polling.reuters.com/#poll/CP3_2/filters/LIKELY:1"/>
    <n v="49819"/>
    <n v="78277"/>
    <n v="42892"/>
    <n v="43182.558900462966"/>
  </r>
  <r>
    <s v="Donald Trump"/>
    <x v="1"/>
    <n v="43182"/>
    <n v="42886"/>
    <n v="42890"/>
    <d v="2017-05-31T00:00:00"/>
    <x v="290"/>
    <x v="745"/>
    <x v="2"/>
    <s v="Rasmussen Reports/Pulse Opinion Research"/>
    <x v="0"/>
    <n v="1500"/>
    <s v="lv"/>
    <n v="5.0701299999999998E-2"/>
    <n v="0"/>
    <n v="46"/>
    <n v="54"/>
    <n v="42.229849999999999"/>
    <n v="53.485889999999998"/>
    <m/>
    <s v="T"/>
    <s v="http://www.rasmussenreports.com/public_content/politics/trump_administration/trump_approval_index_history"/>
    <n v="49815"/>
    <n v="78269"/>
    <n v="42891"/>
    <n v="43182.558900462966"/>
  </r>
  <r>
    <s v="Donald Trump"/>
    <x v="0"/>
    <n v="43182"/>
    <n v="42885"/>
    <n v="42889"/>
    <d v="2017-05-30T00:00:00"/>
    <x v="291"/>
    <x v="747"/>
    <x v="2"/>
    <s v="Ipsos"/>
    <x v="3"/>
    <n v="2126"/>
    <s v="a"/>
    <n v="0.25265199999999999"/>
    <n v="0"/>
    <n v="39"/>
    <n v="57.1"/>
    <n v="39.212470000000003"/>
    <n v="56.022939999999998"/>
    <m/>
    <s v="T"/>
    <s v="http://polling.reuters.com/#poll/CP3_2/"/>
    <n v="49820"/>
    <n v="78274"/>
    <n v="42892"/>
    <n v="43182.558668981481"/>
  </r>
  <r>
    <s v="Donald Trump"/>
    <x v="0"/>
    <n v="43182"/>
    <n v="42887"/>
    <n v="42889"/>
    <d v="2017-06-01T00:00:00"/>
    <x v="291"/>
    <x v="748"/>
    <x v="0"/>
    <s v="Gallup"/>
    <x v="6"/>
    <n v="1500"/>
    <s v="a"/>
    <n v="0.13643669999999999"/>
    <n v="0"/>
    <n v="36"/>
    <n v="58"/>
    <n v="37.240139999999997"/>
    <n v="55.970889999999997"/>
    <m/>
    <s v="T"/>
    <s v="http://www.gallup.com/poll/201617/gallup-daily-trump-job-approval.aspx"/>
    <n v="49814"/>
    <n v="78268"/>
    <n v="42890"/>
    <n v="43182.558668981481"/>
  </r>
  <r>
    <s v="Donald Trump"/>
    <x v="2"/>
    <n v="43182"/>
    <n v="42885"/>
    <n v="42889"/>
    <d v="2017-05-30T00:00:00"/>
    <x v="291"/>
    <x v="747"/>
    <x v="2"/>
    <s v="Ipsos"/>
    <x v="3"/>
    <n v="2126"/>
    <s v="a"/>
    <n v="0.25265199999999999"/>
    <n v="0"/>
    <n v="39"/>
    <n v="57.1"/>
    <n v="38.534329999999997"/>
    <n v="56.360019999999999"/>
    <m/>
    <s v="T"/>
    <s v="http://polling.reuters.com/#poll/CP3_2/"/>
    <n v="49820"/>
    <n v="78274"/>
    <n v="42892"/>
    <n v="43182.55878472222"/>
  </r>
  <r>
    <s v="Donald Trump"/>
    <x v="2"/>
    <n v="43182"/>
    <n v="42887"/>
    <n v="42889"/>
    <d v="2017-06-01T00:00:00"/>
    <x v="291"/>
    <x v="748"/>
    <x v="0"/>
    <s v="Gallup"/>
    <x v="6"/>
    <n v="1500"/>
    <s v="a"/>
    <n v="0.13643669999999999"/>
    <n v="0"/>
    <n v="36"/>
    <n v="58"/>
    <n v="36.572119999999998"/>
    <n v="56.310969999999998"/>
    <m/>
    <s v="T"/>
    <s v="http://www.gallup.com/poll/201617/gallup-daily-trump-job-approval.aspx"/>
    <n v="49814"/>
    <n v="78268"/>
    <n v="42890"/>
    <n v="43182.55878472222"/>
  </r>
  <r>
    <s v="Donald Trump"/>
    <x v="1"/>
    <n v="43182"/>
    <n v="42885"/>
    <n v="42889"/>
    <d v="2017-05-30T00:00:00"/>
    <x v="291"/>
    <x v="747"/>
    <x v="2"/>
    <s v="Ipsos"/>
    <x v="3"/>
    <n v="575"/>
    <s v="lv"/>
    <n v="0.14153560000000001"/>
    <n v="0"/>
    <n v="40.9"/>
    <n v="57.6"/>
    <n v="40.73471"/>
    <n v="56.089440000000003"/>
    <m/>
    <s v="T"/>
    <s v="http://polling.reuters.com/#poll/CP3_2/filters/LIKELY:1"/>
    <n v="49820"/>
    <n v="78278"/>
    <n v="42892"/>
    <n v="43182.558900462966"/>
  </r>
  <r>
    <s v="Donald Trump"/>
    <x v="0"/>
    <n v="43182"/>
    <n v="42884"/>
    <n v="42888"/>
    <d v="2017-05-29T00:00:00"/>
    <x v="292"/>
    <x v="749"/>
    <x v="2"/>
    <s v="Ipsos"/>
    <x v="3"/>
    <n v="1910"/>
    <s v="a"/>
    <n v="0.22610179999999999"/>
    <n v="0"/>
    <n v="38.4"/>
    <n v="57.6"/>
    <n v="38.612470000000002"/>
    <n v="56.522939999999998"/>
    <m/>
    <s v="T"/>
    <s v="http://polling.reuters.com/#poll/CP3_2/"/>
    <n v="49821"/>
    <n v="78275"/>
    <n v="42892"/>
    <n v="43182.558668981481"/>
  </r>
  <r>
    <s v="Donald Trump"/>
    <x v="0"/>
    <n v="43182"/>
    <n v="42886"/>
    <n v="42888"/>
    <d v="2017-05-31T00:00:00"/>
    <x v="292"/>
    <x v="750"/>
    <x v="0"/>
    <s v="Gallup"/>
    <x v="6"/>
    <n v="1500"/>
    <s v="a"/>
    <n v="0.13645009999999999"/>
    <n v="0"/>
    <n v="37"/>
    <n v="57"/>
    <n v="38.240139999999997"/>
    <n v="54.970889999999997"/>
    <m/>
    <s v="T"/>
    <s v="http://www.gallup.com/poll/201617/gallup-daily-trump-job-approval.aspx"/>
    <n v="49810"/>
    <n v="78258"/>
    <n v="42889"/>
    <n v="43182.558668981481"/>
  </r>
  <r>
    <s v="Donald Trump"/>
    <x v="0"/>
    <n v="43182"/>
    <n v="42887"/>
    <n v="42888"/>
    <d v="2017-06-01T00:00:00"/>
    <x v="292"/>
    <x v="751"/>
    <x v="7"/>
    <s v="Morning Consult"/>
    <x v="5"/>
    <n v="1999"/>
    <s v="rv"/>
    <n v="0.58135590000000004"/>
    <n v="0"/>
    <n v="44"/>
    <n v="52"/>
    <n v="40.107430000000001"/>
    <n v="55.069670000000002"/>
    <m/>
    <m/>
    <s v="http://www.politico.com/story/2017/06/07/donald-trump-twitter-poll-239222"/>
    <n v="49824"/>
    <n v="78289"/>
    <n v="42893"/>
    <n v="43182.558668981481"/>
  </r>
  <r>
    <s v="Donald Trump"/>
    <x v="2"/>
    <n v="43182"/>
    <n v="42884"/>
    <n v="42888"/>
    <d v="2017-05-29T00:00:00"/>
    <x v="292"/>
    <x v="749"/>
    <x v="2"/>
    <s v="Ipsos"/>
    <x v="3"/>
    <n v="1910"/>
    <s v="a"/>
    <n v="0.22610179999999999"/>
    <n v="0"/>
    <n v="38.4"/>
    <n v="57.6"/>
    <n v="37.934330000000003"/>
    <n v="56.860019999999999"/>
    <m/>
    <s v="T"/>
    <s v="http://polling.reuters.com/#poll/CP3_2/"/>
    <n v="49821"/>
    <n v="78275"/>
    <n v="42892"/>
    <n v="43182.55878472222"/>
  </r>
  <r>
    <s v="Donald Trump"/>
    <x v="2"/>
    <n v="43182"/>
    <n v="42886"/>
    <n v="42888"/>
    <d v="2017-05-31T00:00:00"/>
    <x v="292"/>
    <x v="750"/>
    <x v="0"/>
    <s v="Gallup"/>
    <x v="6"/>
    <n v="1500"/>
    <s v="a"/>
    <n v="0.13645009999999999"/>
    <n v="0"/>
    <n v="37"/>
    <n v="57"/>
    <n v="37.572119999999998"/>
    <n v="55.310969999999998"/>
    <m/>
    <s v="T"/>
    <s v="http://www.gallup.com/poll/201617/gallup-daily-trump-job-approval.aspx"/>
    <n v="49810"/>
    <n v="78258"/>
    <n v="42889"/>
    <n v="43182.55878472222"/>
  </r>
  <r>
    <s v="Donald Trump"/>
    <x v="1"/>
    <n v="43182"/>
    <n v="42884"/>
    <n v="42888"/>
    <d v="2017-05-29T00:00:00"/>
    <x v="292"/>
    <x v="749"/>
    <x v="2"/>
    <s v="Ipsos"/>
    <x v="3"/>
    <n v="520"/>
    <s v="lv"/>
    <n v="0.12743560000000001"/>
    <n v="0"/>
    <n v="39.1"/>
    <n v="58.7"/>
    <n v="38.934699999999999"/>
    <n v="57.189439999999998"/>
    <m/>
    <s v="T"/>
    <s v="http://polling.reuters.com/#poll/CP3_2/filters/LIKELY:1"/>
    <n v="49821"/>
    <n v="78280"/>
    <n v="42892"/>
    <n v="43182.558900462966"/>
  </r>
  <r>
    <s v="Donald Trump"/>
    <x v="1"/>
    <n v="43182"/>
    <n v="42887"/>
    <n v="42888"/>
    <d v="2017-06-01T00:00:00"/>
    <x v="292"/>
    <x v="751"/>
    <x v="7"/>
    <s v="Morning Consult"/>
    <x v="5"/>
    <n v="1999"/>
    <s v="rv"/>
    <n v="0.67352250000000002"/>
    <n v="0"/>
    <n v="44"/>
    <n v="52"/>
    <n v="41.112200000000001"/>
    <n v="54.48854"/>
    <m/>
    <m/>
    <s v="http://www.politico.com/story/2017/06/07/donald-trump-twitter-poll-239222"/>
    <n v="49824"/>
    <n v="78289"/>
    <n v="42893"/>
    <n v="43182.558900462966"/>
  </r>
  <r>
    <s v="Donald Trump"/>
    <x v="0"/>
    <n v="43182"/>
    <n v="42881"/>
    <n v="42887"/>
    <d v="2017-05-26T00:00:00"/>
    <x v="293"/>
    <x v="752"/>
    <x v="1"/>
    <s v="SurveyMonkey"/>
    <x v="1"/>
    <n v="11287"/>
    <s v="a"/>
    <n v="0.47045930000000002"/>
    <n v="0"/>
    <n v="41"/>
    <n v="57"/>
    <n v="39.02366"/>
    <n v="55.446770000000001"/>
    <m/>
    <m/>
    <s v="https://drive.google.com/file/d/0B83Vpfes67zfT0JZUi1LOXlYelU/view"/>
    <n v="49808"/>
    <n v="78255"/>
    <n v="42888"/>
    <n v="43182.558668981481"/>
  </r>
  <r>
    <s v="Donald Trump"/>
    <x v="0"/>
    <n v="43182"/>
    <n v="42883"/>
    <n v="42887"/>
    <d v="2017-05-28T00:00:00"/>
    <x v="293"/>
    <x v="753"/>
    <x v="2"/>
    <s v="Ipsos"/>
    <x v="3"/>
    <n v="1847"/>
    <s v="a"/>
    <n v="0.21791430000000001"/>
    <n v="0"/>
    <n v="39.9"/>
    <n v="55.4"/>
    <n v="40.112470000000002"/>
    <n v="54.322940000000003"/>
    <m/>
    <s v="T"/>
    <s v="http://polling.reuters.com/#poll/CP3_2/"/>
    <n v="49811"/>
    <n v="78259"/>
    <n v="42889"/>
    <n v="43182.558668981481"/>
  </r>
  <r>
    <s v="Donald Trump"/>
    <x v="0"/>
    <n v="43182"/>
    <n v="42885"/>
    <n v="42887"/>
    <d v="2017-05-30T00:00:00"/>
    <x v="293"/>
    <x v="754"/>
    <x v="0"/>
    <s v="Rasmussen Reports/Pulse Opinion Research"/>
    <x v="0"/>
    <n v="1500"/>
    <s v="lv"/>
    <n v="9.0125899999999995E-2"/>
    <n v="0"/>
    <n v="44"/>
    <n v="56"/>
    <n v="39.017049999999998"/>
    <n v="56.121749999999999"/>
    <m/>
    <s v="T"/>
    <s v="http://www.rasmussenreports.com/public_content/politics/trump_administration/trump_approval_index_history"/>
    <n v="49807"/>
    <n v="78254"/>
    <n v="42888"/>
    <n v="43182.558668981481"/>
  </r>
  <r>
    <s v="Donald Trump"/>
    <x v="0"/>
    <n v="43182"/>
    <n v="42885"/>
    <n v="42887"/>
    <d v="2017-05-30T00:00:00"/>
    <x v="293"/>
    <x v="754"/>
    <x v="0"/>
    <s v="Gallup"/>
    <x v="6"/>
    <n v="1500"/>
    <s v="a"/>
    <n v="0.13646340000000001"/>
    <n v="0"/>
    <n v="39"/>
    <n v="55"/>
    <n v="40.240139999999997"/>
    <n v="52.970889999999997"/>
    <m/>
    <s v="T"/>
    <s v="http://www.gallup.com/poll/201617/gallup-daily-trump-job-approval.aspx"/>
    <n v="49809"/>
    <n v="78257"/>
    <n v="42888"/>
    <n v="43182.558668981481"/>
  </r>
  <r>
    <s v="Donald Trump"/>
    <x v="2"/>
    <n v="43182"/>
    <n v="42881"/>
    <n v="42887"/>
    <d v="2017-05-26T00:00:00"/>
    <x v="293"/>
    <x v="752"/>
    <x v="1"/>
    <s v="SurveyMonkey"/>
    <x v="1"/>
    <n v="11287"/>
    <s v="a"/>
    <n v="0.47045930000000002"/>
    <n v="0"/>
    <n v="41"/>
    <n v="57"/>
    <n v="38.352829999999997"/>
    <n v="55.783079999999998"/>
    <m/>
    <m/>
    <s v="https://drive.google.com/file/d/0B83Vpfes67zfT0JZUi1LOXlYelU/view"/>
    <n v="49808"/>
    <n v="78255"/>
    <n v="42888"/>
    <n v="43182.55878472222"/>
  </r>
  <r>
    <s v="Donald Trump"/>
    <x v="2"/>
    <n v="43182"/>
    <n v="42883"/>
    <n v="42887"/>
    <d v="2017-05-28T00:00:00"/>
    <x v="293"/>
    <x v="753"/>
    <x v="2"/>
    <s v="Ipsos"/>
    <x v="3"/>
    <n v="1847"/>
    <s v="a"/>
    <n v="0.21791430000000001"/>
    <n v="0"/>
    <n v="39.9"/>
    <n v="55.4"/>
    <n v="39.434330000000003"/>
    <n v="54.660020000000003"/>
    <m/>
    <s v="T"/>
    <s v="http://polling.reuters.com/#poll/CP3_2/"/>
    <n v="49811"/>
    <n v="78259"/>
    <n v="42889"/>
    <n v="43182.55878472222"/>
  </r>
  <r>
    <s v="Donald Trump"/>
    <x v="2"/>
    <n v="43182"/>
    <n v="42885"/>
    <n v="42887"/>
    <d v="2017-05-30T00:00:00"/>
    <x v="293"/>
    <x v="754"/>
    <x v="0"/>
    <s v="Gallup"/>
    <x v="6"/>
    <n v="1500"/>
    <s v="a"/>
    <n v="0.13646340000000001"/>
    <n v="0"/>
    <n v="39"/>
    <n v="55"/>
    <n v="39.572119999999998"/>
    <n v="53.310969999999998"/>
    <m/>
    <s v="T"/>
    <s v="http://www.gallup.com/poll/201617/gallup-daily-trump-job-approval.aspx"/>
    <n v="49809"/>
    <n v="78257"/>
    <n v="42888"/>
    <n v="43182.55878472222"/>
  </r>
  <r>
    <s v="Donald Trump"/>
    <x v="1"/>
    <n v="43182"/>
    <n v="42881"/>
    <n v="42887"/>
    <d v="2017-05-26T00:00:00"/>
    <x v="293"/>
    <x v="752"/>
    <x v="1"/>
    <s v="SurveyMonkey"/>
    <x v="1"/>
    <n v="10068"/>
    <s v="rv"/>
    <n v="0.47168539999999998"/>
    <n v="0"/>
    <n v="43"/>
    <n v="56"/>
    <n v="40.842950000000002"/>
    <n v="54.259030000000003"/>
    <m/>
    <m/>
    <s v="https://drive.google.com/file/d/0B83Vpfes67zfT0JZUi1LOXlYelU/view"/>
    <n v="49808"/>
    <n v="78256"/>
    <n v="42888"/>
    <n v="43182.558900462966"/>
  </r>
  <r>
    <s v="Donald Trump"/>
    <x v="1"/>
    <n v="43182"/>
    <n v="42883"/>
    <n v="42887"/>
    <d v="2017-05-28T00:00:00"/>
    <x v="293"/>
    <x v="753"/>
    <x v="2"/>
    <s v="Ipsos"/>
    <x v="3"/>
    <n v="528"/>
    <s v="lv"/>
    <n v="0.12884180000000001"/>
    <n v="0"/>
    <n v="39.6"/>
    <n v="57.6"/>
    <n v="39.434699999999999"/>
    <n v="56.089440000000003"/>
    <m/>
    <s v="T"/>
    <s v="http://polling.reuters.com/#poll/CP3_2/filters/LIKELY:1"/>
    <n v="49811"/>
    <n v="78262"/>
    <n v="42889"/>
    <n v="43182.558900462966"/>
  </r>
  <r>
    <s v="Donald Trump"/>
    <x v="1"/>
    <n v="43182"/>
    <n v="42885"/>
    <n v="42887"/>
    <d v="2017-05-30T00:00:00"/>
    <x v="293"/>
    <x v="754"/>
    <x v="0"/>
    <s v="Rasmussen Reports/Pulse Opinion Research"/>
    <x v="0"/>
    <n v="1500"/>
    <s v="lv"/>
    <n v="9.0125899999999995E-2"/>
    <n v="0"/>
    <n v="44"/>
    <n v="56"/>
    <n v="40.229849999999999"/>
    <n v="55.485889999999998"/>
    <m/>
    <s v="T"/>
    <s v="http://www.rasmussenreports.com/public_content/politics/trump_administration/trump_approval_index_history"/>
    <n v="49807"/>
    <n v="78254"/>
    <n v="42888"/>
    <n v="43182.558900462966"/>
  </r>
  <r>
    <s v="Donald Trump"/>
    <x v="0"/>
    <n v="43182"/>
    <n v="42882"/>
    <n v="42886"/>
    <d v="2017-05-27T00:00:00"/>
    <x v="294"/>
    <x v="755"/>
    <x v="2"/>
    <s v="Ipsos"/>
    <x v="3"/>
    <n v="1872"/>
    <s v="a"/>
    <n v="0.22021850000000001"/>
    <n v="0"/>
    <n v="41.2"/>
    <n v="54"/>
    <n v="41.412469999999999"/>
    <n v="52.922939999999997"/>
    <m/>
    <s v="T"/>
    <s v="http://polling.reuters.com/#poll/CP3_2/"/>
    <n v="49812"/>
    <n v="78260"/>
    <n v="42889"/>
    <n v="43182.558668981481"/>
  </r>
  <r>
    <s v="Donald Trump"/>
    <x v="0"/>
    <n v="43182"/>
    <n v="42884"/>
    <n v="42886"/>
    <d v="2017-05-29T00:00:00"/>
    <x v="294"/>
    <x v="756"/>
    <x v="0"/>
    <s v="Gallup"/>
    <x v="6"/>
    <n v="1500"/>
    <s v="a"/>
    <n v="0.13647680000000001"/>
    <n v="0"/>
    <n v="40"/>
    <n v="54"/>
    <n v="41.240139999999997"/>
    <n v="51.970889999999997"/>
    <m/>
    <s v="T"/>
    <s v="http://www.gallup.com/poll/201617/gallup-daily-trump-job-approval.aspx"/>
    <n v="49806"/>
    <n v="78253"/>
    <n v="42887"/>
    <n v="43182.558668981481"/>
  </r>
  <r>
    <s v="Donald Trump"/>
    <x v="0"/>
    <n v="43182"/>
    <n v="42884"/>
    <n v="42886"/>
    <d v="2017-05-29T00:00:00"/>
    <x v="294"/>
    <x v="756"/>
    <x v="0"/>
    <s v="Rasmussen Reports/Pulse Opinion Research"/>
    <x v="0"/>
    <n v="1500"/>
    <s v="lv"/>
    <n v="9.2825699999999997E-2"/>
    <n v="0"/>
    <n v="43"/>
    <n v="57"/>
    <n v="38.017049999999998"/>
    <n v="57.121749999999999"/>
    <m/>
    <s v="T"/>
    <s v="http://www.rasmussenreports.com/public_content/politics/trump_administration/trump_approval_index_history"/>
    <n v="49805"/>
    <n v="78252"/>
    <n v="42887"/>
    <n v="43182.558668981481"/>
  </r>
  <r>
    <s v="Donald Trump"/>
    <x v="0"/>
    <n v="43182"/>
    <n v="42883"/>
    <n v="42886"/>
    <d v="2017-05-28T00:00:00"/>
    <x v="294"/>
    <x v="757"/>
    <x v="3"/>
    <s v="McLaughlin &amp; Associates"/>
    <x v="1"/>
    <n v="1000"/>
    <s v="lv"/>
    <n v="0.89270669999999996"/>
    <n v="0"/>
    <n v="47"/>
    <n v="51"/>
    <n v="43.070799999999998"/>
    <n v="52.881030000000003"/>
    <m/>
    <m/>
    <s v="http://mclaughlinonline.com/2017/11/16/ma-national-survey-results-11-14-17/"/>
    <n v="50464"/>
    <n v="79632"/>
    <n v="43055"/>
    <n v="43182.558668981481"/>
  </r>
  <r>
    <s v="Donald Trump"/>
    <x v="2"/>
    <n v="43182"/>
    <n v="42882"/>
    <n v="42886"/>
    <d v="2017-05-27T00:00:00"/>
    <x v="294"/>
    <x v="755"/>
    <x v="2"/>
    <s v="Ipsos"/>
    <x v="3"/>
    <n v="1872"/>
    <s v="a"/>
    <n v="0.22021850000000001"/>
    <n v="0"/>
    <n v="41.2"/>
    <n v="54"/>
    <n v="40.73433"/>
    <n v="53.260019999999997"/>
    <m/>
    <s v="T"/>
    <s v="http://polling.reuters.com/#poll/CP3_2/"/>
    <n v="49812"/>
    <n v="78260"/>
    <n v="42889"/>
    <n v="43182.55878472222"/>
  </r>
  <r>
    <s v="Donald Trump"/>
    <x v="2"/>
    <n v="43182"/>
    <n v="42884"/>
    <n v="42886"/>
    <d v="2017-05-29T00:00:00"/>
    <x v="294"/>
    <x v="756"/>
    <x v="0"/>
    <s v="Gallup"/>
    <x v="6"/>
    <n v="1500"/>
    <s v="a"/>
    <n v="0.13647680000000001"/>
    <n v="0"/>
    <n v="40"/>
    <n v="54"/>
    <n v="40.572119999999998"/>
    <n v="52.310969999999998"/>
    <m/>
    <s v="T"/>
    <s v="http://www.gallup.com/poll/201617/gallup-daily-trump-job-approval.aspx"/>
    <n v="49806"/>
    <n v="78253"/>
    <n v="42887"/>
    <n v="43182.55878472222"/>
  </r>
  <r>
    <s v="Donald Trump"/>
    <x v="1"/>
    <n v="43182"/>
    <n v="42882"/>
    <n v="42886"/>
    <d v="2017-05-27T00:00:00"/>
    <x v="294"/>
    <x v="755"/>
    <x v="2"/>
    <s v="Ipsos"/>
    <x v="3"/>
    <n v="546"/>
    <s v="lv"/>
    <n v="0.13267390000000001"/>
    <n v="0"/>
    <n v="42.4"/>
    <n v="54.7"/>
    <n v="42.23471"/>
    <n v="53.189439999999998"/>
    <m/>
    <s v="T"/>
    <s v="http://polling.reuters.com/#poll/CP3_2/filters/LIKELY:1"/>
    <n v="49812"/>
    <n v="78263"/>
    <n v="42889"/>
    <n v="43182.558900462966"/>
  </r>
  <r>
    <s v="Donald Trump"/>
    <x v="1"/>
    <n v="43182"/>
    <n v="42883"/>
    <n v="42886"/>
    <d v="2017-05-28T00:00:00"/>
    <x v="294"/>
    <x v="757"/>
    <x v="3"/>
    <s v="McLaughlin &amp; Associates"/>
    <x v="1"/>
    <n v="1000"/>
    <s v="lv"/>
    <n v="0.89270669999999996"/>
    <n v="0"/>
    <n v="47"/>
    <n v="51"/>
    <n v="43.813200000000002"/>
    <n v="52.546439999999997"/>
    <m/>
    <m/>
    <s v="http://mclaughlinonline.com/2017/11/16/ma-national-survey-results-11-14-17/"/>
    <n v="50464"/>
    <n v="79632"/>
    <n v="43055"/>
    <n v="43182.558900462966"/>
  </r>
  <r>
    <s v="Donald Trump"/>
    <x v="1"/>
    <n v="43182"/>
    <n v="42884"/>
    <n v="42886"/>
    <d v="2017-05-29T00:00:00"/>
    <x v="294"/>
    <x v="756"/>
    <x v="0"/>
    <s v="Rasmussen Reports/Pulse Opinion Research"/>
    <x v="0"/>
    <n v="1500"/>
    <s v="lv"/>
    <n v="9.2825699999999997E-2"/>
    <n v="0"/>
    <n v="43"/>
    <n v="57"/>
    <n v="39.229849999999999"/>
    <n v="56.485889999999998"/>
    <m/>
    <s v="T"/>
    <s v="http://www.rasmussenreports.com/public_content/politics/trump_administration/trump_approval_index_history"/>
    <n v="49805"/>
    <n v="78252"/>
    <n v="42887"/>
    <n v="43182.558900462966"/>
  </r>
  <r>
    <s v="Donald Trump"/>
    <x v="0"/>
    <n v="43182"/>
    <n v="42881"/>
    <n v="42885"/>
    <d v="2017-05-26T00:00:00"/>
    <x v="295"/>
    <x v="758"/>
    <x v="2"/>
    <s v="Ipsos"/>
    <x v="3"/>
    <n v="2085"/>
    <s v="a"/>
    <n v="0.24468719999999999"/>
    <n v="0"/>
    <n v="39.9"/>
    <n v="54.9"/>
    <n v="40.112470000000002"/>
    <n v="53.822940000000003"/>
    <m/>
    <s v="T"/>
    <s v="http://polling.reuters.com/#poll/CP3_2/"/>
    <n v="49813"/>
    <n v="78261"/>
    <n v="42889"/>
    <n v="43182.558668981481"/>
  </r>
  <r>
    <s v="Donald Trump"/>
    <x v="0"/>
    <n v="43182"/>
    <n v="42880"/>
    <n v="42885"/>
    <d v="2017-05-25T00:00:00"/>
    <x v="295"/>
    <x v="759"/>
    <x v="4"/>
    <s v="Morning Consult"/>
    <x v="5"/>
    <n v="1991"/>
    <s v="rv"/>
    <n v="0.55860339999999997"/>
    <n v="0"/>
    <n v="45"/>
    <n v="51"/>
    <n v="41.107430000000001"/>
    <n v="54.069670000000002"/>
    <m/>
    <m/>
    <s v="http://www.politico.com/story/2017/05/31/trump-impeach-polling-238947"/>
    <n v="49803"/>
    <n v="78246"/>
    <n v="42886"/>
    <n v="43182.558668981481"/>
  </r>
  <r>
    <s v="Donald Trump"/>
    <x v="0"/>
    <n v="43182"/>
    <n v="42882"/>
    <n v="42885"/>
    <d v="2017-05-27T00:00:00"/>
    <x v="295"/>
    <x v="760"/>
    <x v="3"/>
    <s v="YouGov"/>
    <x v="4"/>
    <n v="1500"/>
    <s v="a"/>
    <n v="0.87859229999999999"/>
    <n v="0"/>
    <n v="38"/>
    <n v="51"/>
    <n v="38.612949999999998"/>
    <n v="53.491219999999998"/>
    <m/>
    <m/>
    <s v="http://d25d2506sfb94s.cloudfront.net/cumulus_uploads/document/asu1jxqnot/econToplines.pdf"/>
    <n v="49801"/>
    <n v="78244"/>
    <n v="42886"/>
    <n v="43182.558668981481"/>
  </r>
  <r>
    <s v="Donald Trump"/>
    <x v="0"/>
    <n v="43182"/>
    <n v="42883"/>
    <n v="42885"/>
    <d v="2017-05-28T00:00:00"/>
    <x v="295"/>
    <x v="761"/>
    <x v="0"/>
    <s v="Gallup"/>
    <x v="6"/>
    <n v="1500"/>
    <s v="a"/>
    <n v="0.13649020000000001"/>
    <n v="0"/>
    <n v="41"/>
    <n v="53"/>
    <n v="42.240139999999997"/>
    <n v="50.970889999999997"/>
    <m/>
    <s v="T"/>
    <s v="http://www.gallup.com/poll/201617/gallup-daily-trump-job-approval.aspx"/>
    <n v="49804"/>
    <n v="78250"/>
    <n v="42886"/>
    <n v="43182.558668981481"/>
  </r>
  <r>
    <s v="Donald Trump"/>
    <x v="0"/>
    <n v="43182"/>
    <n v="42883"/>
    <n v="42885"/>
    <d v="2017-05-28T00:00:00"/>
    <x v="295"/>
    <x v="761"/>
    <x v="0"/>
    <s v="Rasmussen Reports/Pulse Opinion Research"/>
    <x v="0"/>
    <n v="1500"/>
    <s v="lv"/>
    <n v="9.4661400000000007E-2"/>
    <n v="0"/>
    <n v="43"/>
    <n v="57"/>
    <n v="38.017049999999998"/>
    <n v="57.121749999999999"/>
    <m/>
    <s v="T"/>
    <s v="http://www.rasmussenreports.com/public_content/politics/trump_administration/trump_approval_index_history"/>
    <n v="49800"/>
    <n v="78243"/>
    <n v="42886"/>
    <n v="43182.558668981481"/>
  </r>
  <r>
    <s v="Donald Trump"/>
    <x v="2"/>
    <n v="43182"/>
    <n v="42881"/>
    <n v="42885"/>
    <d v="2017-05-26T00:00:00"/>
    <x v="295"/>
    <x v="758"/>
    <x v="2"/>
    <s v="Ipsos"/>
    <x v="3"/>
    <n v="2085"/>
    <s v="a"/>
    <n v="0.24468719999999999"/>
    <n v="0"/>
    <n v="39.9"/>
    <n v="54.9"/>
    <n v="39.434330000000003"/>
    <n v="54.160020000000003"/>
    <m/>
    <s v="T"/>
    <s v="http://polling.reuters.com/#poll/CP3_2/"/>
    <n v="49813"/>
    <n v="78261"/>
    <n v="42889"/>
    <n v="43182.55878472222"/>
  </r>
  <r>
    <s v="Donald Trump"/>
    <x v="2"/>
    <n v="43182"/>
    <n v="42882"/>
    <n v="42885"/>
    <d v="2017-05-27T00:00:00"/>
    <x v="295"/>
    <x v="760"/>
    <x v="3"/>
    <s v="YouGov"/>
    <x v="4"/>
    <n v="1500"/>
    <s v="a"/>
    <n v="0.87859229999999999"/>
    <n v="0"/>
    <n v="38"/>
    <n v="51"/>
    <n v="38.0182"/>
    <n v="53.78143"/>
    <m/>
    <m/>
    <s v="http://d25d2506sfb94s.cloudfront.net/cumulus_uploads/document/asu1jxqnot/econToplines.pdf"/>
    <n v="49801"/>
    <n v="78244"/>
    <n v="42886"/>
    <n v="43182.55878472222"/>
  </r>
  <r>
    <s v="Donald Trump"/>
    <x v="2"/>
    <n v="43182"/>
    <n v="42883"/>
    <n v="42885"/>
    <d v="2017-05-28T00:00:00"/>
    <x v="295"/>
    <x v="761"/>
    <x v="0"/>
    <s v="Gallup"/>
    <x v="6"/>
    <n v="1500"/>
    <s v="a"/>
    <n v="0.13649020000000001"/>
    <n v="0"/>
    <n v="41"/>
    <n v="53"/>
    <n v="41.572119999999998"/>
    <n v="51.310969999999998"/>
    <m/>
    <s v="T"/>
    <s v="http://www.gallup.com/poll/201617/gallup-daily-trump-job-approval.aspx"/>
    <n v="49804"/>
    <n v="78250"/>
    <n v="42886"/>
    <n v="43182.55878472222"/>
  </r>
  <r>
    <s v="Donald Trump"/>
    <x v="1"/>
    <n v="43182"/>
    <n v="42880"/>
    <n v="42885"/>
    <d v="2017-05-25T00:00:00"/>
    <x v="295"/>
    <x v="759"/>
    <x v="4"/>
    <s v="Morning Consult"/>
    <x v="5"/>
    <n v="1991"/>
    <s v="rv"/>
    <n v="0.58664689999999997"/>
    <n v="0"/>
    <n v="45"/>
    <n v="51"/>
    <n v="42.112200000000001"/>
    <n v="53.48854"/>
    <m/>
    <m/>
    <s v="http://www.politico.com/story/2017/05/31/trump-impeach-polling-238947"/>
    <n v="49803"/>
    <n v="78246"/>
    <n v="42886"/>
    <n v="43182.558900462966"/>
  </r>
  <r>
    <s v="Donald Trump"/>
    <x v="1"/>
    <n v="43182"/>
    <n v="42881"/>
    <n v="42885"/>
    <d v="2017-05-26T00:00:00"/>
    <x v="295"/>
    <x v="758"/>
    <x v="2"/>
    <s v="Ipsos"/>
    <x v="3"/>
    <n v="655"/>
    <s v="lv"/>
    <n v="0.1585097"/>
    <n v="0"/>
    <n v="41.7"/>
    <n v="54.8"/>
    <n v="41.534709999999997"/>
    <n v="53.289439999999999"/>
    <m/>
    <s v="T"/>
    <s v="http://polling.reuters.com/#poll/CP3_2/filters/LIKELY:1"/>
    <n v="49813"/>
    <n v="78264"/>
    <n v="42889"/>
    <n v="43182.558900462966"/>
  </r>
  <r>
    <s v="Donald Trump"/>
    <x v="1"/>
    <n v="43182"/>
    <n v="42882"/>
    <n v="42885"/>
    <d v="2017-05-27T00:00:00"/>
    <x v="295"/>
    <x v="760"/>
    <x v="3"/>
    <s v="YouGov"/>
    <x v="4"/>
    <n v="1269"/>
    <s v="rv"/>
    <n v="0.83168319999999996"/>
    <n v="0"/>
    <n v="40"/>
    <n v="53"/>
    <n v="39.151739999999997"/>
    <n v="53.626690000000004"/>
    <m/>
    <m/>
    <s v="http://d25d2506sfb94s.cloudfront.net/cumulus_uploads/document/asu1jxqnot/econToplines.pdf"/>
    <n v="49801"/>
    <n v="78247"/>
    <n v="42886"/>
    <n v="43182.558900462966"/>
  </r>
  <r>
    <s v="Donald Trump"/>
    <x v="1"/>
    <n v="43182"/>
    <n v="42883"/>
    <n v="42885"/>
    <d v="2017-05-28T00:00:00"/>
    <x v="295"/>
    <x v="761"/>
    <x v="0"/>
    <s v="Rasmussen Reports/Pulse Opinion Research"/>
    <x v="0"/>
    <n v="1500"/>
    <s v="lv"/>
    <n v="9.4661400000000007E-2"/>
    <n v="0"/>
    <n v="43"/>
    <n v="57"/>
    <n v="39.229849999999999"/>
    <n v="56.485889999999998"/>
    <m/>
    <s v="T"/>
    <s v="http://www.rasmussenreports.com/public_content/politics/trump_administration/trump_approval_index_history"/>
    <n v="49800"/>
    <n v="78243"/>
    <n v="42886"/>
    <n v="43182.558900462966"/>
  </r>
  <r>
    <s v="Donald Trump"/>
    <x v="0"/>
    <n v="43182"/>
    <n v="42880"/>
    <n v="42884"/>
    <d v="2017-05-25T00:00:00"/>
    <x v="296"/>
    <x v="762"/>
    <x v="2"/>
    <s v="Rasmussen Reports/Pulse Opinion Research"/>
    <x v="0"/>
    <n v="1500"/>
    <s v="lv"/>
    <n v="0.1738072"/>
    <n v="0"/>
    <n v="44"/>
    <n v="56"/>
    <n v="39.017049999999998"/>
    <n v="56.121749999999999"/>
    <m/>
    <s v="T"/>
    <s v="http://www.rasmussenreports.com/public_content/politics/trump_administration/trump_approval_index_history"/>
    <n v="49794"/>
    <n v="78227"/>
    <n v="42885"/>
    <n v="43182.558668981481"/>
  </r>
  <r>
    <s v="Donald Trump"/>
    <x v="0"/>
    <n v="43182"/>
    <n v="42880"/>
    <n v="42884"/>
    <d v="2017-05-25T00:00:00"/>
    <x v="296"/>
    <x v="762"/>
    <x v="2"/>
    <s v="Ipsos"/>
    <x v="3"/>
    <n v="2073"/>
    <s v="a"/>
    <n v="0.24297940000000001"/>
    <n v="0"/>
    <n v="39.9"/>
    <n v="55.2"/>
    <n v="40.112470000000002"/>
    <n v="54.12294"/>
    <m/>
    <s v="T"/>
    <s v="http://polling.reuters.com/#poll/CP3_2/"/>
    <n v="49796"/>
    <n v="78229"/>
    <n v="42885"/>
    <n v="43182.558668981481"/>
  </r>
  <r>
    <s v="Donald Trump"/>
    <x v="0"/>
    <n v="43182"/>
    <n v="42882"/>
    <n v="42884"/>
    <d v="2017-05-27T00:00:00"/>
    <x v="296"/>
    <x v="763"/>
    <x v="0"/>
    <s v="Gallup"/>
    <x v="6"/>
    <n v="1500"/>
    <s v="a"/>
    <n v="0.1365036"/>
    <n v="0"/>
    <n v="41"/>
    <n v="54"/>
    <n v="42.240139999999997"/>
    <n v="51.970889999999997"/>
    <m/>
    <s v="T"/>
    <s v="http://www.gallup.com/poll/201617/gallup-daily-trump-job-approval.aspx"/>
    <n v="49795"/>
    <n v="78228"/>
    <n v="42885"/>
    <n v="43182.558668981481"/>
  </r>
  <r>
    <s v="Donald Trump"/>
    <x v="2"/>
    <n v="43182"/>
    <n v="42880"/>
    <n v="42884"/>
    <d v="2017-05-25T00:00:00"/>
    <x v="296"/>
    <x v="762"/>
    <x v="2"/>
    <s v="Ipsos"/>
    <x v="3"/>
    <n v="2073"/>
    <s v="a"/>
    <n v="0.24297940000000001"/>
    <n v="0"/>
    <n v="39.9"/>
    <n v="55.2"/>
    <n v="39.434330000000003"/>
    <n v="54.46002"/>
    <m/>
    <s v="T"/>
    <s v="http://polling.reuters.com/#poll/CP3_2/"/>
    <n v="49796"/>
    <n v="78229"/>
    <n v="42885"/>
    <n v="43182.55878472222"/>
  </r>
  <r>
    <s v="Donald Trump"/>
    <x v="2"/>
    <n v="43182"/>
    <n v="42882"/>
    <n v="42884"/>
    <d v="2017-05-27T00:00:00"/>
    <x v="296"/>
    <x v="763"/>
    <x v="0"/>
    <s v="Gallup"/>
    <x v="6"/>
    <n v="1500"/>
    <s v="a"/>
    <n v="0.1365036"/>
    <n v="0"/>
    <n v="41"/>
    <n v="54"/>
    <n v="41.572119999999998"/>
    <n v="52.310969999999998"/>
    <m/>
    <s v="T"/>
    <s v="http://www.gallup.com/poll/201617/gallup-daily-trump-job-approval.aspx"/>
    <n v="49795"/>
    <n v="78228"/>
    <n v="42885"/>
    <n v="43182.55878472222"/>
  </r>
  <r>
    <s v="Donald Trump"/>
    <x v="1"/>
    <n v="43182"/>
    <n v="42880"/>
    <n v="42884"/>
    <d v="2017-05-25T00:00:00"/>
    <x v="296"/>
    <x v="762"/>
    <x v="2"/>
    <s v="Rasmussen Reports/Pulse Opinion Research"/>
    <x v="0"/>
    <n v="1500"/>
    <s v="lv"/>
    <n v="0.1738072"/>
    <n v="0"/>
    <n v="44"/>
    <n v="56"/>
    <n v="40.229849999999999"/>
    <n v="55.485889999999998"/>
    <m/>
    <s v="T"/>
    <s v="http://www.rasmussenreports.com/public_content/politics/trump_administration/trump_approval_index_history"/>
    <n v="49794"/>
    <n v="78227"/>
    <n v="42885"/>
    <n v="43182.558900462966"/>
  </r>
  <r>
    <s v="Donald Trump"/>
    <x v="1"/>
    <n v="43182"/>
    <n v="42880"/>
    <n v="42884"/>
    <d v="2017-05-25T00:00:00"/>
    <x v="296"/>
    <x v="762"/>
    <x v="2"/>
    <s v="Ipsos"/>
    <x v="3"/>
    <n v="652"/>
    <s v="lv"/>
    <n v="0.15725520000000001"/>
    <n v="0"/>
    <n v="42.9"/>
    <n v="53.7"/>
    <n v="42.73471"/>
    <n v="52.189439999999998"/>
    <m/>
    <s v="T"/>
    <s v="http://polling.reuters.com/#poll/CP3_2/filters/LIKELY:1"/>
    <n v="49796"/>
    <n v="78233"/>
    <n v="42885"/>
    <n v="43182.558900462966"/>
  </r>
  <r>
    <s v="Donald Trump"/>
    <x v="0"/>
    <n v="43182"/>
    <n v="42879"/>
    <n v="42883"/>
    <d v="2017-05-24T00:00:00"/>
    <x v="297"/>
    <x v="764"/>
    <x v="2"/>
    <s v="Ipsos"/>
    <x v="3"/>
    <n v="2108"/>
    <s v="a"/>
    <n v="0.24702679999999999"/>
    <n v="0"/>
    <n v="39.5"/>
    <n v="54.9"/>
    <n v="39.712470000000003"/>
    <n v="53.822940000000003"/>
    <m/>
    <s v="T"/>
    <s v="http://polling.reuters.com/#poll/CP3_2/"/>
    <n v="49797"/>
    <n v="78230"/>
    <n v="42885"/>
    <n v="43182.558668981481"/>
  </r>
  <r>
    <s v="Donald Trump"/>
    <x v="0"/>
    <n v="43182"/>
    <n v="42879"/>
    <n v="42883"/>
    <d v="2017-05-24T00:00:00"/>
    <x v="297"/>
    <x v="764"/>
    <x v="2"/>
    <s v="Rasmussen Reports/Pulse Opinion Research"/>
    <x v="0"/>
    <n v="1500"/>
    <s v="lv"/>
    <n v="5.8068700000000001E-2"/>
    <n v="0"/>
    <n v="45"/>
    <n v="55"/>
    <n v="40.017049999999998"/>
    <n v="55.121749999999999"/>
    <m/>
    <s v="T"/>
    <s v="http://www.rasmussenreports.com/public_content/politics/trump_administration/trump_approval_index_history"/>
    <n v="49789"/>
    <n v="78216"/>
    <n v="42884"/>
    <n v="43182.558668981481"/>
  </r>
  <r>
    <s v="Donald Trump"/>
    <x v="0"/>
    <n v="43182"/>
    <n v="42881"/>
    <n v="42883"/>
    <d v="2017-05-26T00:00:00"/>
    <x v="297"/>
    <x v="765"/>
    <x v="0"/>
    <s v="Gallup"/>
    <x v="6"/>
    <n v="1500"/>
    <s v="a"/>
    <n v="0.1365171"/>
    <n v="0"/>
    <n v="42"/>
    <n v="53"/>
    <n v="43.240139999999997"/>
    <n v="50.970889999999997"/>
    <m/>
    <s v="T"/>
    <s v="http://www.gallup.com/poll/201617/gallup-daily-trump-job-approval.aspx"/>
    <n v="49790"/>
    <n v="78217"/>
    <n v="42884"/>
    <n v="43182.558668981481"/>
  </r>
  <r>
    <s v="Donald Trump"/>
    <x v="2"/>
    <n v="43182"/>
    <n v="42879"/>
    <n v="42883"/>
    <d v="2017-05-24T00:00:00"/>
    <x v="297"/>
    <x v="764"/>
    <x v="2"/>
    <s v="Ipsos"/>
    <x v="3"/>
    <n v="2108"/>
    <s v="a"/>
    <n v="0.24702679999999999"/>
    <n v="0"/>
    <n v="39.5"/>
    <n v="54.9"/>
    <n v="39.034329999999997"/>
    <n v="54.160020000000003"/>
    <m/>
    <s v="T"/>
    <s v="http://polling.reuters.com/#poll/CP3_2/"/>
    <n v="49797"/>
    <n v="78230"/>
    <n v="42885"/>
    <n v="43182.55878472222"/>
  </r>
  <r>
    <s v="Donald Trump"/>
    <x v="2"/>
    <n v="43182"/>
    <n v="42881"/>
    <n v="42883"/>
    <d v="2017-05-26T00:00:00"/>
    <x v="297"/>
    <x v="765"/>
    <x v="0"/>
    <s v="Gallup"/>
    <x v="6"/>
    <n v="1500"/>
    <s v="a"/>
    <n v="0.1365171"/>
    <n v="0"/>
    <n v="42"/>
    <n v="53"/>
    <n v="42.572119999999998"/>
    <n v="51.310969999999998"/>
    <m/>
    <s v="T"/>
    <s v="http://www.gallup.com/poll/201617/gallup-daily-trump-job-approval.aspx"/>
    <n v="49790"/>
    <n v="78217"/>
    <n v="42884"/>
    <n v="43182.55878472222"/>
  </r>
  <r>
    <s v="Donald Trump"/>
    <x v="1"/>
    <n v="43182"/>
    <n v="42879"/>
    <n v="42883"/>
    <d v="2017-05-24T00:00:00"/>
    <x v="297"/>
    <x v="764"/>
    <x v="2"/>
    <s v="Ipsos"/>
    <x v="3"/>
    <n v="667"/>
    <s v="lv"/>
    <n v="0.1604516"/>
    <n v="0"/>
    <n v="43"/>
    <n v="53.5"/>
    <n v="42.834710000000001"/>
    <n v="51.989440000000002"/>
    <m/>
    <s v="T"/>
    <s v="http://polling.reuters.com/#poll/CP3_2/filters/LIKELY:1"/>
    <n v="49797"/>
    <n v="78234"/>
    <n v="42885"/>
    <n v="43182.558900462966"/>
  </r>
  <r>
    <s v="Donald Trump"/>
    <x v="1"/>
    <n v="43182"/>
    <n v="42879"/>
    <n v="42883"/>
    <d v="2017-05-24T00:00:00"/>
    <x v="297"/>
    <x v="764"/>
    <x v="2"/>
    <s v="Rasmussen Reports/Pulse Opinion Research"/>
    <x v="0"/>
    <n v="1500"/>
    <s v="lv"/>
    <n v="5.8068700000000001E-2"/>
    <n v="0"/>
    <n v="45"/>
    <n v="55"/>
    <n v="41.229849999999999"/>
    <n v="54.485889999999998"/>
    <m/>
    <s v="T"/>
    <s v="http://www.rasmussenreports.com/public_content/politics/trump_administration/trump_approval_index_history"/>
    <n v="49789"/>
    <n v="78216"/>
    <n v="42884"/>
    <n v="43182.558900462966"/>
  </r>
  <r>
    <s v="Donald Trump"/>
    <x v="0"/>
    <n v="43182"/>
    <n v="42878"/>
    <n v="42882"/>
    <d v="2017-05-23T00:00:00"/>
    <x v="298"/>
    <x v="766"/>
    <x v="2"/>
    <s v="Ipsos"/>
    <x v="3"/>
    <n v="2210"/>
    <s v="a"/>
    <n v="0.25910909999999998"/>
    <n v="0"/>
    <n v="38.799999999999997"/>
    <n v="55.8"/>
    <n v="39.01247"/>
    <n v="54.722940000000001"/>
    <m/>
    <s v="T"/>
    <s v="http://polling.reuters.com/#poll/CP3_2/"/>
    <n v="49798"/>
    <n v="78231"/>
    <n v="42885"/>
    <n v="43182.558668981481"/>
  </r>
  <r>
    <s v="Donald Trump"/>
    <x v="0"/>
    <n v="43182"/>
    <n v="42880"/>
    <n v="42882"/>
    <d v="2017-05-25T00:00:00"/>
    <x v="298"/>
    <x v="767"/>
    <x v="0"/>
    <s v="Gallup"/>
    <x v="6"/>
    <n v="1500"/>
    <s v="a"/>
    <n v="0.1365305"/>
    <n v="0"/>
    <n v="42"/>
    <n v="53"/>
    <n v="43.240139999999997"/>
    <n v="50.970889999999997"/>
    <m/>
    <s v="T"/>
    <s v="http://www.gallup.com/poll/201617/gallup-daily-trump-job-approval.aspx"/>
    <n v="49788"/>
    <n v="78215"/>
    <n v="42883"/>
    <n v="43182.558668981481"/>
  </r>
  <r>
    <s v="Donald Trump"/>
    <x v="2"/>
    <n v="43182"/>
    <n v="42878"/>
    <n v="42882"/>
    <d v="2017-05-23T00:00:00"/>
    <x v="298"/>
    <x v="766"/>
    <x v="2"/>
    <s v="Ipsos"/>
    <x v="3"/>
    <n v="2210"/>
    <s v="a"/>
    <n v="0.25910909999999998"/>
    <n v="0"/>
    <n v="38.799999999999997"/>
    <n v="55.8"/>
    <n v="38.334330000000001"/>
    <n v="55.060020000000002"/>
    <m/>
    <s v="T"/>
    <s v="http://polling.reuters.com/#poll/CP3_2/"/>
    <n v="49798"/>
    <n v="78231"/>
    <n v="42885"/>
    <n v="43182.55878472222"/>
  </r>
  <r>
    <s v="Donald Trump"/>
    <x v="2"/>
    <n v="43182"/>
    <n v="42880"/>
    <n v="42882"/>
    <d v="2017-05-25T00:00:00"/>
    <x v="298"/>
    <x v="767"/>
    <x v="0"/>
    <s v="Gallup"/>
    <x v="6"/>
    <n v="1500"/>
    <s v="a"/>
    <n v="0.1365305"/>
    <n v="0"/>
    <n v="42"/>
    <n v="53"/>
    <n v="42.572119999999998"/>
    <n v="51.310969999999998"/>
    <m/>
    <s v="T"/>
    <s v="http://www.gallup.com/poll/201617/gallup-daily-trump-job-approval.aspx"/>
    <n v="49788"/>
    <n v="78215"/>
    <n v="42883"/>
    <n v="43182.55878472222"/>
  </r>
  <r>
    <s v="Donald Trump"/>
    <x v="1"/>
    <n v="43182"/>
    <n v="42878"/>
    <n v="42882"/>
    <d v="2017-05-23T00:00:00"/>
    <x v="298"/>
    <x v="766"/>
    <x v="2"/>
    <s v="Ipsos"/>
    <x v="3"/>
    <n v="699"/>
    <s v="lv"/>
    <n v="0.1678209"/>
    <n v="0"/>
    <n v="42.5"/>
    <n v="54.1"/>
    <n v="42.334710000000001"/>
    <n v="52.589440000000003"/>
    <m/>
    <s v="T"/>
    <s v="http://polling.reuters.com/#poll/CP3_2/filters/LIKELY:1"/>
    <n v="49798"/>
    <n v="78235"/>
    <n v="42885"/>
    <n v="43182.558900462966"/>
  </r>
  <r>
    <s v="Donald Trump"/>
    <x v="0"/>
    <n v="43182"/>
    <n v="42877"/>
    <n v="42881"/>
    <d v="2017-05-22T00:00:00"/>
    <x v="299"/>
    <x v="768"/>
    <x v="2"/>
    <s v="Ipsos"/>
    <x v="3"/>
    <n v="2235"/>
    <s v="a"/>
    <n v="0.26235150000000002"/>
    <n v="0"/>
    <n v="37.9"/>
    <n v="56.6"/>
    <n v="38.112470000000002"/>
    <n v="55.522939999999998"/>
    <m/>
    <s v="T"/>
    <s v="http://polling.reuters.com/#poll/CP3_2/"/>
    <n v="49799"/>
    <n v="78232"/>
    <n v="42885"/>
    <n v="43182.558668981481"/>
  </r>
  <r>
    <s v="Donald Trump"/>
    <x v="0"/>
    <n v="43182"/>
    <n v="42879"/>
    <n v="42881"/>
    <d v="2017-05-24T00:00:00"/>
    <x v="299"/>
    <x v="769"/>
    <x v="0"/>
    <s v="Gallup"/>
    <x v="6"/>
    <n v="1500"/>
    <s v="a"/>
    <n v="0.136544"/>
    <n v="0"/>
    <n v="41"/>
    <n v="54"/>
    <n v="42.240139999999997"/>
    <n v="51.970889999999997"/>
    <m/>
    <s v="T"/>
    <s v="http://www.gallup.com/poll/201617/gallup-daily-trump-job-approval.aspx"/>
    <n v="49787"/>
    <n v="78214"/>
    <n v="42882"/>
    <n v="43182.558668981481"/>
  </r>
  <r>
    <s v="Donald Trump"/>
    <x v="2"/>
    <n v="43182"/>
    <n v="42877"/>
    <n v="42881"/>
    <d v="2017-05-22T00:00:00"/>
    <x v="299"/>
    <x v="768"/>
    <x v="2"/>
    <s v="Ipsos"/>
    <x v="3"/>
    <n v="2235"/>
    <s v="a"/>
    <n v="0.26235150000000002"/>
    <n v="0"/>
    <n v="37.9"/>
    <n v="56.6"/>
    <n v="37.434330000000003"/>
    <n v="55.860019999999999"/>
    <m/>
    <s v="T"/>
    <s v="http://polling.reuters.com/#poll/CP3_2/"/>
    <n v="49799"/>
    <n v="78232"/>
    <n v="42885"/>
    <n v="43182.55878472222"/>
  </r>
  <r>
    <s v="Donald Trump"/>
    <x v="2"/>
    <n v="43182"/>
    <n v="42879"/>
    <n v="42881"/>
    <d v="2017-05-24T00:00:00"/>
    <x v="299"/>
    <x v="769"/>
    <x v="0"/>
    <s v="Gallup"/>
    <x v="6"/>
    <n v="1500"/>
    <s v="a"/>
    <n v="0.136544"/>
    <n v="0"/>
    <n v="41"/>
    <n v="54"/>
    <n v="41.572119999999998"/>
    <n v="52.310969999999998"/>
    <m/>
    <s v="T"/>
    <s v="http://www.gallup.com/poll/201617/gallup-daily-trump-job-approval.aspx"/>
    <n v="49787"/>
    <n v="78214"/>
    <n v="42882"/>
    <n v="43182.55878472222"/>
  </r>
  <r>
    <s v="Donald Trump"/>
    <x v="1"/>
    <n v="43182"/>
    <n v="42877"/>
    <n v="42881"/>
    <d v="2017-05-22T00:00:00"/>
    <x v="299"/>
    <x v="768"/>
    <x v="2"/>
    <s v="Ipsos"/>
    <x v="3"/>
    <n v="685"/>
    <s v="lv"/>
    <n v="0.16426060000000001"/>
    <n v="0"/>
    <n v="40.5"/>
    <n v="55.4"/>
    <n v="40.334710000000001"/>
    <n v="53.88944"/>
    <m/>
    <s v="T"/>
    <s v="http://polling.reuters.com/#poll/CP3_2/filters/LIKELY:1"/>
    <n v="49799"/>
    <n v="78236"/>
    <n v="42885"/>
    <n v="43182.558900462966"/>
  </r>
  <r>
    <s v="Donald Trump"/>
    <x v="0"/>
    <n v="43182"/>
    <n v="42874"/>
    <n v="42880"/>
    <d v="2017-05-19T00:00:00"/>
    <x v="300"/>
    <x v="770"/>
    <x v="1"/>
    <s v="SurveyMonkey"/>
    <x v="1"/>
    <n v="11241"/>
    <s v="a"/>
    <n v="0.49405149999999998"/>
    <n v="0"/>
    <n v="42"/>
    <n v="56"/>
    <n v="40.02366"/>
    <n v="54.446770000000001"/>
    <m/>
    <m/>
    <s v="https://drive.google.com/file/d/0BztOs71zt1WpU0tPNTMtYVJpOWc/view"/>
    <n v="49783"/>
    <n v="78209"/>
    <n v="42881"/>
    <n v="43182.558668981481"/>
  </r>
  <r>
    <s v="Donald Trump"/>
    <x v="0"/>
    <n v="43182"/>
    <n v="42876"/>
    <n v="42880"/>
    <d v="2017-05-21T00:00:00"/>
    <x v="300"/>
    <x v="771"/>
    <x v="2"/>
    <s v="Ipsos"/>
    <x v="3"/>
    <n v="2063"/>
    <s v="a"/>
    <n v="0.2426006"/>
    <n v="0"/>
    <n v="38.4"/>
    <n v="56.4"/>
    <n v="38.612470000000002"/>
    <n v="55.322940000000003"/>
    <m/>
    <s v="T"/>
    <s v="http://polling.reuters.com/#poll/CP3_2/"/>
    <n v="49791"/>
    <n v="78224"/>
    <n v="42885"/>
    <n v="43182.558668981481"/>
  </r>
  <r>
    <s v="Donald Trump"/>
    <x v="0"/>
    <n v="43182"/>
    <n v="42877"/>
    <n v="42880"/>
    <d v="2017-05-22T00:00:00"/>
    <x v="300"/>
    <x v="772"/>
    <x v="3"/>
    <s v="icitizen"/>
    <x v="5"/>
    <n v="1860"/>
    <s v="a"/>
    <n v="0.91851919999999998"/>
    <n v="0"/>
    <n v="29.1"/>
    <n v="70.2"/>
    <n v="31.166599999999999"/>
    <n v="63.950589999999998"/>
    <m/>
    <m/>
    <s v="https://projects.fivethirtyeight.com.s3.amazonaws.com/polls/2018_icitizen_national.pdf"/>
    <n v="50972"/>
    <n v="80613"/>
    <n v="43159"/>
    <n v="43182.558668981481"/>
  </r>
  <r>
    <s v="Donald Trump"/>
    <x v="0"/>
    <n v="43182"/>
    <n v="42878"/>
    <n v="42880"/>
    <d v="2017-05-23T00:00:00"/>
    <x v="300"/>
    <x v="773"/>
    <x v="0"/>
    <s v="Rasmussen Reports/Pulse Opinion Research"/>
    <x v="0"/>
    <n v="1500"/>
    <s v="lv"/>
    <n v="9.3995599999999999E-2"/>
    <n v="0"/>
    <n v="46"/>
    <n v="54"/>
    <n v="41.017049999999998"/>
    <n v="54.121749999999999"/>
    <m/>
    <s v="T"/>
    <s v="http://www.rasmussenreports.com/public_content/politics/trump_administration/trump_approval_index_history"/>
    <n v="49786"/>
    <n v="78213"/>
    <n v="42882"/>
    <n v="43182.558668981481"/>
  </r>
  <r>
    <s v="Donald Trump"/>
    <x v="0"/>
    <n v="43182"/>
    <n v="42878"/>
    <n v="42880"/>
    <d v="2017-05-23T00:00:00"/>
    <x v="300"/>
    <x v="773"/>
    <x v="0"/>
    <s v="Gallup"/>
    <x v="6"/>
    <n v="1500"/>
    <s v="a"/>
    <n v="0.13649720000000001"/>
    <n v="0"/>
    <n v="41"/>
    <n v="54"/>
    <n v="42.240139999999997"/>
    <n v="51.970889999999997"/>
    <m/>
    <s v="T"/>
    <s v="http://www.gallup.com/poll/201617/gallup-daily-trump-job-approval.aspx"/>
    <n v="49784"/>
    <n v="78211"/>
    <n v="42881"/>
    <n v="43182.558668981481"/>
  </r>
  <r>
    <s v="Donald Trump"/>
    <x v="2"/>
    <n v="43182"/>
    <n v="42874"/>
    <n v="42880"/>
    <d v="2017-05-19T00:00:00"/>
    <x v="300"/>
    <x v="770"/>
    <x v="1"/>
    <s v="SurveyMonkey"/>
    <x v="1"/>
    <n v="11241"/>
    <s v="a"/>
    <n v="0.49405149999999998"/>
    <n v="0"/>
    <n v="42"/>
    <n v="56"/>
    <n v="39.352829999999997"/>
    <n v="54.783079999999998"/>
    <m/>
    <m/>
    <s v="https://drive.google.com/file/d/0BztOs71zt1WpU0tPNTMtYVJpOWc/view"/>
    <n v="49783"/>
    <n v="78209"/>
    <n v="42881"/>
    <n v="43182.55878472222"/>
  </r>
  <r>
    <s v="Donald Trump"/>
    <x v="2"/>
    <n v="43182"/>
    <n v="42876"/>
    <n v="42880"/>
    <d v="2017-05-21T00:00:00"/>
    <x v="300"/>
    <x v="771"/>
    <x v="2"/>
    <s v="Ipsos"/>
    <x v="3"/>
    <n v="2063"/>
    <s v="a"/>
    <n v="0.2426006"/>
    <n v="0"/>
    <n v="38.4"/>
    <n v="56.4"/>
    <n v="37.934330000000003"/>
    <n v="55.660020000000003"/>
    <m/>
    <s v="T"/>
    <s v="http://polling.reuters.com/#poll/CP3_2/"/>
    <n v="49791"/>
    <n v="78224"/>
    <n v="42885"/>
    <n v="43182.55878472222"/>
  </r>
  <r>
    <s v="Donald Trump"/>
    <x v="2"/>
    <n v="43182"/>
    <n v="42877"/>
    <n v="42880"/>
    <d v="2017-05-22T00:00:00"/>
    <x v="300"/>
    <x v="772"/>
    <x v="3"/>
    <s v="icitizen"/>
    <x v="5"/>
    <n v="1860"/>
    <s v="a"/>
    <n v="0.91851919999999998"/>
    <n v="0"/>
    <n v="29.1"/>
    <n v="70.2"/>
    <n v="30.599209999999999"/>
    <n v="64.22824"/>
    <m/>
    <m/>
    <s v="https://projects.fivethirtyeight.com.s3.amazonaws.com/polls/2018_icitizen_national.pdf"/>
    <n v="50972"/>
    <n v="80613"/>
    <n v="43159"/>
    <n v="43182.55878472222"/>
  </r>
  <r>
    <s v="Donald Trump"/>
    <x v="2"/>
    <n v="43182"/>
    <n v="42878"/>
    <n v="42880"/>
    <d v="2017-05-23T00:00:00"/>
    <x v="300"/>
    <x v="773"/>
    <x v="0"/>
    <s v="Gallup"/>
    <x v="6"/>
    <n v="1500"/>
    <s v="a"/>
    <n v="0.13649720000000001"/>
    <n v="0"/>
    <n v="41"/>
    <n v="54"/>
    <n v="41.572119999999998"/>
    <n v="52.310969999999998"/>
    <m/>
    <s v="T"/>
    <s v="http://www.gallup.com/poll/201617/gallup-daily-trump-job-approval.aspx"/>
    <n v="49784"/>
    <n v="78211"/>
    <n v="42881"/>
    <n v="43182.55878472222"/>
  </r>
  <r>
    <s v="Donald Trump"/>
    <x v="1"/>
    <n v="43182"/>
    <n v="42874"/>
    <n v="42880"/>
    <d v="2017-05-19T00:00:00"/>
    <x v="300"/>
    <x v="770"/>
    <x v="1"/>
    <s v="SurveyMonkey"/>
    <x v="1"/>
    <n v="9905"/>
    <s v="rv"/>
    <n v="0.49467850000000002"/>
    <n v="0"/>
    <n v="44"/>
    <n v="55"/>
    <n v="41.842950000000002"/>
    <n v="53.259030000000003"/>
    <m/>
    <m/>
    <s v="https://drive.google.com/file/d/0BztOs71zt1WpU0tPNTMtYVJpOWc/view"/>
    <n v="49783"/>
    <n v="78210"/>
    <n v="42881"/>
    <n v="43182.558900462966"/>
  </r>
  <r>
    <s v="Donald Trump"/>
    <x v="1"/>
    <n v="43182"/>
    <n v="42876"/>
    <n v="42880"/>
    <d v="2017-05-21T00:00:00"/>
    <x v="300"/>
    <x v="771"/>
    <x v="2"/>
    <s v="Ipsos"/>
    <x v="3"/>
    <n v="593"/>
    <s v="lv"/>
    <n v="0.14212449999999999"/>
    <n v="0"/>
    <n v="41.1"/>
    <n v="54.6"/>
    <n v="40.934699999999999"/>
    <n v="53.089440000000003"/>
    <m/>
    <s v="T"/>
    <s v="http://polling.reuters.com/#poll/CP3_2/filters/LIKELY:1"/>
    <n v="49791"/>
    <n v="78221"/>
    <n v="42885"/>
    <n v="43182.558900462966"/>
  </r>
  <r>
    <s v="Donald Trump"/>
    <x v="1"/>
    <n v="43182"/>
    <n v="42878"/>
    <n v="42880"/>
    <d v="2017-05-23T00:00:00"/>
    <x v="300"/>
    <x v="773"/>
    <x v="0"/>
    <s v="Rasmussen Reports/Pulse Opinion Research"/>
    <x v="0"/>
    <n v="1500"/>
    <s v="lv"/>
    <n v="9.3995599999999999E-2"/>
    <n v="0"/>
    <n v="46"/>
    <n v="54"/>
    <n v="42.229849999999999"/>
    <n v="53.485889999999998"/>
    <m/>
    <s v="T"/>
    <s v="http://www.rasmussenreports.com/public_content/politics/trump_administration/trump_approval_index_history"/>
    <n v="49786"/>
    <n v="78213"/>
    <n v="42882"/>
    <n v="43182.558900462966"/>
  </r>
  <r>
    <s v="Donald Trump"/>
    <x v="0"/>
    <n v="43182"/>
    <n v="42875"/>
    <n v="42879"/>
    <d v="2017-05-20T00:00:00"/>
    <x v="301"/>
    <x v="774"/>
    <x v="2"/>
    <s v="Ipsos"/>
    <x v="3"/>
    <n v="2020"/>
    <s v="a"/>
    <n v="0.23798150000000001"/>
    <n v="0"/>
    <n v="37.9"/>
    <n v="56.1"/>
    <n v="38.112470000000002"/>
    <n v="55.022939999999998"/>
    <m/>
    <s v="T"/>
    <s v="http://polling.reuters.com/#poll/CP3_2/"/>
    <n v="49792"/>
    <n v="78225"/>
    <n v="42885"/>
    <n v="43182.558668981481"/>
  </r>
  <r>
    <s v="Donald Trump"/>
    <x v="0"/>
    <n v="43182"/>
    <n v="42877"/>
    <n v="42879"/>
    <d v="2017-05-22T00:00:00"/>
    <x v="301"/>
    <x v="775"/>
    <x v="0"/>
    <s v="Rasmussen Reports/Pulse Opinion Research"/>
    <x v="0"/>
    <n v="1500"/>
    <s v="lv"/>
    <n v="9.2253199999999994E-2"/>
    <n v="0"/>
    <n v="48"/>
    <n v="52"/>
    <n v="43.017049999999998"/>
    <n v="52.121749999999999"/>
    <m/>
    <s v="T"/>
    <s v="http://www.rasmussenreports.com/public_content/politics/trump_administration/trump_approval_index_history"/>
    <n v="49781"/>
    <n v="78206"/>
    <n v="42880"/>
    <n v="43182.558668981481"/>
  </r>
  <r>
    <s v="Donald Trump"/>
    <x v="0"/>
    <n v="43182"/>
    <n v="42877"/>
    <n v="42879"/>
    <d v="2017-05-22T00:00:00"/>
    <x v="301"/>
    <x v="775"/>
    <x v="0"/>
    <s v="Gallup"/>
    <x v="6"/>
    <n v="1500"/>
    <s v="a"/>
    <n v="0.1364706"/>
    <n v="0"/>
    <n v="39"/>
    <n v="55"/>
    <n v="40.240139999999997"/>
    <n v="52.970889999999997"/>
    <m/>
    <s v="T"/>
    <s v="http://www.gallup.com/poll/201617/gallup-daily-trump-job-approval.aspx"/>
    <n v="49782"/>
    <n v="78208"/>
    <n v="42880"/>
    <n v="43182.558668981481"/>
  </r>
  <r>
    <s v="Donald Trump"/>
    <x v="2"/>
    <n v="43182"/>
    <n v="42875"/>
    <n v="42879"/>
    <d v="2017-05-20T00:00:00"/>
    <x v="301"/>
    <x v="774"/>
    <x v="2"/>
    <s v="Ipsos"/>
    <x v="3"/>
    <n v="2020"/>
    <s v="a"/>
    <n v="0.23798150000000001"/>
    <n v="0"/>
    <n v="37.9"/>
    <n v="56.1"/>
    <n v="37.434330000000003"/>
    <n v="55.360019999999999"/>
    <m/>
    <s v="T"/>
    <s v="http://polling.reuters.com/#poll/CP3_2/"/>
    <n v="49792"/>
    <n v="78225"/>
    <n v="42885"/>
    <n v="43182.55878472222"/>
  </r>
  <r>
    <s v="Donald Trump"/>
    <x v="2"/>
    <n v="43182"/>
    <n v="42877"/>
    <n v="42879"/>
    <d v="2017-05-22T00:00:00"/>
    <x v="301"/>
    <x v="775"/>
    <x v="0"/>
    <s v="Gallup"/>
    <x v="6"/>
    <n v="1500"/>
    <s v="a"/>
    <n v="0.1364706"/>
    <n v="0"/>
    <n v="39"/>
    <n v="55"/>
    <n v="39.572119999999998"/>
    <n v="53.310969999999998"/>
    <m/>
    <s v="T"/>
    <s v="http://www.gallup.com/poll/201617/gallup-daily-trump-job-approval.aspx"/>
    <n v="49782"/>
    <n v="78208"/>
    <n v="42880"/>
    <n v="43182.55878472222"/>
  </r>
  <r>
    <s v="Donald Trump"/>
    <x v="1"/>
    <n v="43182"/>
    <n v="42875"/>
    <n v="42879"/>
    <d v="2017-05-20T00:00:00"/>
    <x v="301"/>
    <x v="774"/>
    <x v="2"/>
    <s v="Ipsos"/>
    <x v="3"/>
    <n v="600"/>
    <s v="lv"/>
    <n v="0.14373949999999999"/>
    <n v="0"/>
    <n v="40.1"/>
    <n v="55.3"/>
    <n v="39.934699999999999"/>
    <n v="53.789439999999999"/>
    <m/>
    <s v="T"/>
    <s v="http://polling.reuters.com/#poll/CP3_2/filters/LIKELY:1"/>
    <n v="49792"/>
    <n v="78222"/>
    <n v="42885"/>
    <n v="43182.558900462966"/>
  </r>
  <r>
    <s v="Donald Trump"/>
    <x v="1"/>
    <n v="43182"/>
    <n v="42877"/>
    <n v="42879"/>
    <d v="2017-05-22T00:00:00"/>
    <x v="301"/>
    <x v="775"/>
    <x v="0"/>
    <s v="Rasmussen Reports/Pulse Opinion Research"/>
    <x v="0"/>
    <n v="1500"/>
    <s v="lv"/>
    <n v="9.2253199999999994E-2"/>
    <n v="0"/>
    <n v="48"/>
    <n v="52"/>
    <n v="44.229849999999999"/>
    <n v="51.485889999999998"/>
    <m/>
    <s v="T"/>
    <s v="http://www.rasmussenreports.com/public_content/politics/trump_administration/trump_approval_index_history"/>
    <n v="49781"/>
    <n v="78206"/>
    <n v="42880"/>
    <n v="43182.558900462966"/>
  </r>
  <r>
    <s v="Donald Trump"/>
    <x v="0"/>
    <n v="43182"/>
    <n v="42872"/>
    <n v="42878"/>
    <d v="2017-05-17T00:00:00"/>
    <x v="302"/>
    <x v="776"/>
    <x v="1"/>
    <s v="Quinnipiac University"/>
    <x v="3"/>
    <n v="1404"/>
    <s v="rv"/>
    <n v="1.7559549999999999"/>
    <n v="0"/>
    <n v="37"/>
    <n v="55"/>
    <n v="38.81297"/>
    <n v="53.384320000000002"/>
    <m/>
    <m/>
    <s v="https://poll.qu.edu/national/release-detail?ReleaseID=2460"/>
    <n v="49767"/>
    <n v="78142"/>
    <n v="42879"/>
    <n v="43182.558668981481"/>
  </r>
  <r>
    <s v="Donald Trump"/>
    <x v="0"/>
    <n v="43182"/>
    <n v="42874"/>
    <n v="42878"/>
    <d v="2017-05-19T00:00:00"/>
    <x v="302"/>
    <x v="777"/>
    <x v="2"/>
    <s v="Ipsos"/>
    <x v="3"/>
    <n v="2003"/>
    <s v="a"/>
    <n v="0.2363981"/>
    <n v="0"/>
    <n v="37.299999999999997"/>
    <n v="56.9"/>
    <n v="37.51247"/>
    <n v="55.822940000000003"/>
    <m/>
    <s v="T"/>
    <s v="http://polling.reuters.com/#poll/CP3_2/"/>
    <n v="49793"/>
    <n v="78226"/>
    <n v="42885"/>
    <n v="43182.558668981481"/>
  </r>
  <r>
    <s v="Donald Trump"/>
    <x v="0"/>
    <n v="43182"/>
    <n v="42873"/>
    <n v="42878"/>
    <d v="2017-05-18T00:00:00"/>
    <x v="302"/>
    <x v="778"/>
    <x v="4"/>
    <s v="Garin-Hart-Yang / Global Strategy Group"/>
    <x v="5"/>
    <n v="1000"/>
    <s v="rv"/>
    <n v="1.2163299999999999"/>
    <n v="0"/>
    <n v="40"/>
    <n v="54"/>
    <n v="39.40681"/>
    <n v="55.066839999999999"/>
    <m/>
    <m/>
    <s v="https://www.scribd.com/document/349515537/Priorities-USA-New-Poll-Messaging-Guidance-on-Russia-Health-Care-Other-Issues-Affecting-Voters-Lives"/>
    <n v="50312"/>
    <n v="79048"/>
    <n v="43018"/>
    <n v="43182.558668981481"/>
  </r>
  <r>
    <s v="Donald Trump"/>
    <x v="0"/>
    <n v="43182"/>
    <n v="42876"/>
    <n v="42878"/>
    <d v="2017-05-21T00:00:00"/>
    <x v="302"/>
    <x v="779"/>
    <x v="0"/>
    <s v="Gallup"/>
    <x v="6"/>
    <n v="1500"/>
    <s v="a"/>
    <n v="0.13652420000000001"/>
    <n v="0"/>
    <n v="39"/>
    <n v="55"/>
    <n v="40.240139999999997"/>
    <n v="52.970889999999997"/>
    <m/>
    <s v="T"/>
    <s v="http://www.gallup.com/poll/201617/gallup-daily-trump-job-approval.aspx"/>
    <n v="49766"/>
    <n v="78141"/>
    <n v="42879"/>
    <n v="43182.558668981481"/>
  </r>
  <r>
    <s v="Donald Trump"/>
    <x v="0"/>
    <n v="43182"/>
    <n v="42875"/>
    <n v="42878"/>
    <d v="2017-05-20T00:00:00"/>
    <x v="302"/>
    <x v="780"/>
    <x v="3"/>
    <s v="YouGov"/>
    <x v="4"/>
    <n v="1500"/>
    <s v="a"/>
    <n v="0.87859229999999999"/>
    <n v="0"/>
    <n v="39"/>
    <n v="51"/>
    <n v="39.612949999999998"/>
    <n v="53.491219999999998"/>
    <m/>
    <m/>
    <s v="http://d25d2506sfb94s.cloudfront.net/cumulus_uploads/document/7dq9dycdgv/econToplines.pdf"/>
    <n v="49764"/>
    <n v="78138"/>
    <n v="42879"/>
    <n v="43182.558668981481"/>
  </r>
  <r>
    <s v="Donald Trump"/>
    <x v="0"/>
    <n v="43182"/>
    <n v="42876"/>
    <n v="42878"/>
    <d v="2017-05-21T00:00:00"/>
    <x v="302"/>
    <x v="779"/>
    <x v="0"/>
    <s v="Rasmussen Reports/Pulse Opinion Research"/>
    <x v="0"/>
    <n v="1500"/>
    <s v="lv"/>
    <n v="9.04948E-2"/>
    <n v="0"/>
    <n v="48"/>
    <n v="52"/>
    <n v="43.017049999999998"/>
    <n v="52.121749999999999"/>
    <m/>
    <s v="T"/>
    <s v="http://www.rasmussenreports.com/public_content/politics/trump_administration/trump_approval_index_history"/>
    <n v="49759"/>
    <n v="78125"/>
    <n v="42879"/>
    <n v="43182.558668981481"/>
  </r>
  <r>
    <s v="Donald Trump"/>
    <x v="0"/>
    <n v="43182"/>
    <n v="42876"/>
    <n v="42878"/>
    <d v="2017-05-21T00:00:00"/>
    <x v="302"/>
    <x v="779"/>
    <x v="0"/>
    <s v="Fox News"/>
    <x v="2"/>
    <n v="1011"/>
    <s v="rv"/>
    <n v="1.7377119999999999"/>
    <n v="0"/>
    <n v="40"/>
    <n v="53"/>
    <n v="38.549630000000001"/>
    <n v="54.05498"/>
    <m/>
    <m/>
    <s v="http://www.foxnews.com/politics/interactive/2017/05/24/fox-news-poll-may-24-2017.html"/>
    <n v="49780"/>
    <n v="78205"/>
    <n v="42879"/>
    <n v="43182.558668981481"/>
  </r>
  <r>
    <s v="Donald Trump"/>
    <x v="2"/>
    <n v="43182"/>
    <n v="42874"/>
    <n v="42878"/>
    <d v="2017-05-19T00:00:00"/>
    <x v="302"/>
    <x v="777"/>
    <x v="2"/>
    <s v="Ipsos"/>
    <x v="3"/>
    <n v="2003"/>
    <s v="a"/>
    <n v="0.2363981"/>
    <n v="0"/>
    <n v="37.299999999999997"/>
    <n v="56.9"/>
    <n v="36.834330000000001"/>
    <n v="56.160020000000003"/>
    <m/>
    <s v="T"/>
    <s v="http://polling.reuters.com/#poll/CP3_2/"/>
    <n v="49793"/>
    <n v="78226"/>
    <n v="42885"/>
    <n v="43182.55878472222"/>
  </r>
  <r>
    <s v="Donald Trump"/>
    <x v="2"/>
    <n v="43182"/>
    <n v="42876"/>
    <n v="42878"/>
    <d v="2017-05-21T00:00:00"/>
    <x v="302"/>
    <x v="779"/>
    <x v="0"/>
    <s v="Gallup"/>
    <x v="6"/>
    <n v="1500"/>
    <s v="a"/>
    <n v="0.13652420000000001"/>
    <n v="0"/>
    <n v="39"/>
    <n v="55"/>
    <n v="39.572119999999998"/>
    <n v="53.310969999999998"/>
    <m/>
    <s v="T"/>
    <s v="http://www.gallup.com/poll/201617/gallup-daily-trump-job-approval.aspx"/>
    <n v="49766"/>
    <n v="78141"/>
    <n v="42879"/>
    <n v="43182.55878472222"/>
  </r>
  <r>
    <s v="Donald Trump"/>
    <x v="2"/>
    <n v="43182"/>
    <n v="42875"/>
    <n v="42878"/>
    <d v="2017-05-20T00:00:00"/>
    <x v="302"/>
    <x v="780"/>
    <x v="3"/>
    <s v="YouGov"/>
    <x v="4"/>
    <n v="1500"/>
    <s v="a"/>
    <n v="0.87859229999999999"/>
    <n v="0"/>
    <n v="39"/>
    <n v="51"/>
    <n v="39.0182"/>
    <n v="53.78143"/>
    <m/>
    <m/>
    <s v="http://d25d2506sfb94s.cloudfront.net/cumulus_uploads/document/7dq9dycdgv/econToplines.pdf"/>
    <n v="49764"/>
    <n v="78138"/>
    <n v="42879"/>
    <n v="43182.55878472222"/>
  </r>
  <r>
    <s v="Donald Trump"/>
    <x v="1"/>
    <n v="43182"/>
    <n v="42872"/>
    <n v="42878"/>
    <d v="2017-05-17T00:00:00"/>
    <x v="302"/>
    <x v="776"/>
    <x v="1"/>
    <s v="Quinnipiac University"/>
    <x v="3"/>
    <n v="1404"/>
    <s v="rv"/>
    <n v="1.7559549999999999"/>
    <n v="0"/>
    <n v="37"/>
    <n v="55"/>
    <n v="39.698430000000002"/>
    <n v="52.936410000000002"/>
    <m/>
    <m/>
    <s v="https://poll.qu.edu/national/release-detail?ReleaseID=2460"/>
    <n v="49767"/>
    <n v="78142"/>
    <n v="42879"/>
    <n v="43182.558900462966"/>
  </r>
  <r>
    <s v="Donald Trump"/>
    <x v="1"/>
    <n v="43182"/>
    <n v="42873"/>
    <n v="42878"/>
    <d v="2017-05-18T00:00:00"/>
    <x v="302"/>
    <x v="778"/>
    <x v="4"/>
    <s v="Garin-Hart-Yang / Global Strategy Group"/>
    <x v="5"/>
    <n v="1000"/>
    <s v="rv"/>
    <n v="1.2163299999999999"/>
    <n v="0"/>
    <n v="40"/>
    <n v="54"/>
    <n v="40.113329999999998"/>
    <n v="54.499189999999999"/>
    <m/>
    <m/>
    <s v="https://www.scribd.com/document/349515537/Priorities-USA-New-Poll-Messaging-Guidance-on-Russia-Health-Care-Other-Issues-Affecting-Voters-Lives"/>
    <n v="50312"/>
    <n v="79048"/>
    <n v="43018"/>
    <n v="43182.558900462966"/>
  </r>
  <r>
    <s v="Donald Trump"/>
    <x v="1"/>
    <n v="43182"/>
    <n v="42874"/>
    <n v="42878"/>
    <d v="2017-05-19T00:00:00"/>
    <x v="302"/>
    <x v="777"/>
    <x v="2"/>
    <s v="Ipsos"/>
    <x v="3"/>
    <n v="606"/>
    <s v="lv"/>
    <n v="0.14512520000000001"/>
    <n v="0"/>
    <n v="38.200000000000003"/>
    <n v="56.9"/>
    <n v="38.034709999999997"/>
    <n v="55.38944"/>
    <m/>
    <s v="T"/>
    <s v="http://polling.reuters.com/#poll/CP3_2/filters/LIKELY:1"/>
    <n v="49793"/>
    <n v="78223"/>
    <n v="42885"/>
    <n v="43182.558900462966"/>
  </r>
  <r>
    <s v="Donald Trump"/>
    <x v="1"/>
    <n v="43182"/>
    <n v="42875"/>
    <n v="42878"/>
    <d v="2017-05-20T00:00:00"/>
    <x v="302"/>
    <x v="780"/>
    <x v="3"/>
    <s v="YouGov"/>
    <x v="4"/>
    <n v="1276"/>
    <s v="rv"/>
    <n v="0.83568869999999995"/>
    <n v="0"/>
    <n v="40"/>
    <n v="53"/>
    <n v="39.151739999999997"/>
    <n v="53.626690000000004"/>
    <m/>
    <m/>
    <s v="http://d25d2506sfb94s.cloudfront.net/cumulus_uploads/document/7dq9dycdgv/econToplines.pdf"/>
    <n v="49764"/>
    <n v="78140"/>
    <n v="42879"/>
    <n v="43182.558900462966"/>
  </r>
  <r>
    <s v="Donald Trump"/>
    <x v="1"/>
    <n v="43182"/>
    <n v="42876"/>
    <n v="42878"/>
    <d v="2017-05-21T00:00:00"/>
    <x v="302"/>
    <x v="779"/>
    <x v="0"/>
    <s v="Fox News"/>
    <x v="2"/>
    <n v="1011"/>
    <s v="rv"/>
    <n v="1.7377119999999999"/>
    <n v="0"/>
    <n v="40"/>
    <n v="53"/>
    <n v="39.346359999999997"/>
    <n v="53.563000000000002"/>
    <m/>
    <m/>
    <s v="http://www.foxnews.com/politics/interactive/2017/05/24/fox-news-poll-may-24-2017.html"/>
    <n v="49780"/>
    <n v="78205"/>
    <n v="42879"/>
    <n v="43182.558900462966"/>
  </r>
  <r>
    <s v="Donald Trump"/>
    <x v="1"/>
    <n v="43182"/>
    <n v="42876"/>
    <n v="42878"/>
    <d v="2017-05-21T00:00:00"/>
    <x v="302"/>
    <x v="779"/>
    <x v="0"/>
    <s v="Rasmussen Reports/Pulse Opinion Research"/>
    <x v="0"/>
    <n v="1500"/>
    <s v="lv"/>
    <n v="9.04948E-2"/>
    <n v="0"/>
    <n v="48"/>
    <n v="52"/>
    <n v="44.229849999999999"/>
    <n v="51.485889999999998"/>
    <m/>
    <s v="T"/>
    <s v="http://www.rasmussenreports.com/public_content/politics/trump_administration/trump_approval_index_history"/>
    <n v="49759"/>
    <n v="78125"/>
    <n v="42879"/>
    <n v="43182.558900462966"/>
  </r>
  <r>
    <s v="Donald Trump"/>
    <x v="0"/>
    <n v="43182"/>
    <n v="42871"/>
    <n v="42877"/>
    <d v="2017-05-16T00:00:00"/>
    <x v="303"/>
    <x v="781"/>
    <x v="1"/>
    <s v="Kaiser Family Foundation"/>
    <x v="5"/>
    <n v="1025"/>
    <s v="a"/>
    <n v="1.462623"/>
    <n v="0"/>
    <n v="37"/>
    <n v="58"/>
    <n v="37.518419999999999"/>
    <n v="56.473930000000003"/>
    <m/>
    <m/>
    <s v="http://files.kff.org/attachment/Topline-Kaiser-Health-Tracking-Poll-May-2017-The-AHCAs-Proposed-Changes-to-Health-Care"/>
    <n v="49802"/>
    <n v="78245"/>
    <n v="42886"/>
    <n v="43182.558668981481"/>
  </r>
  <r>
    <s v="Donald Trump"/>
    <x v="0"/>
    <n v="43182"/>
    <n v="42873"/>
    <n v="42877"/>
    <d v="2017-05-18T00:00:00"/>
    <x v="303"/>
    <x v="782"/>
    <x v="2"/>
    <s v="Rasmussen Reports/Pulse Opinion Research"/>
    <x v="0"/>
    <n v="1500"/>
    <s v="lv"/>
    <n v="0.2637911"/>
    <n v="0"/>
    <n v="46"/>
    <n v="54"/>
    <n v="41.017049999999998"/>
    <n v="54.121749999999999"/>
    <m/>
    <m/>
    <s v="http://www.rasmussenreports.com/public_content/politics/trump_administration/trump_approval_index_history"/>
    <n v="49756"/>
    <n v="78122"/>
    <n v="42878"/>
    <n v="43182.558668981481"/>
  </r>
  <r>
    <s v="Donald Trump"/>
    <x v="0"/>
    <n v="43182"/>
    <n v="42873"/>
    <n v="42877"/>
    <d v="2017-05-18T00:00:00"/>
    <x v="303"/>
    <x v="782"/>
    <x v="2"/>
    <s v="Ipsos"/>
    <x v="3"/>
    <n v="1953"/>
    <s v="a"/>
    <n v="0.2309252"/>
    <n v="0"/>
    <n v="36.6"/>
    <n v="57.3"/>
    <n v="36.812469999999998"/>
    <n v="56.222940000000001"/>
    <m/>
    <s v="T"/>
    <s v="http://polling.reuters.com/#poll/CP3_2/"/>
    <n v="49763"/>
    <n v="78134"/>
    <n v="42879"/>
    <n v="43182.558668981481"/>
  </r>
  <r>
    <s v="Donald Trump"/>
    <x v="0"/>
    <n v="43182"/>
    <n v="42873"/>
    <n v="42877"/>
    <d v="2017-05-18T00:00:00"/>
    <x v="303"/>
    <x v="782"/>
    <x v="2"/>
    <s v="Morning Consult"/>
    <x v="5"/>
    <n v="1938"/>
    <s v="rv"/>
    <n v="0.4590862"/>
    <n v="0"/>
    <n v="46"/>
    <n v="50"/>
    <n v="42.107430000000001"/>
    <n v="53.069670000000002"/>
    <m/>
    <m/>
    <s v="https://morningconsult.com/2017/05/24/trump-arrests-slide-despite-concerns-russia-probe-comey-firing/"/>
    <n v="49765"/>
    <n v="78139"/>
    <n v="42879"/>
    <n v="43182.558668981481"/>
  </r>
  <r>
    <s v="Donald Trump"/>
    <x v="0"/>
    <n v="43182"/>
    <n v="42875"/>
    <n v="42877"/>
    <d v="2017-05-20T00:00:00"/>
    <x v="303"/>
    <x v="783"/>
    <x v="0"/>
    <s v="Gallup"/>
    <x v="6"/>
    <n v="1500"/>
    <s v="a"/>
    <n v="0.1365778"/>
    <n v="0"/>
    <n v="38"/>
    <n v="56"/>
    <n v="39.240139999999997"/>
    <n v="53.970889999999997"/>
    <m/>
    <s v="T"/>
    <s v="http://www.gallup.com/poll/201617/gallup-daily-trump-job-approval.aspx"/>
    <n v="49758"/>
    <n v="78124"/>
    <n v="42878"/>
    <n v="43182.558668981481"/>
  </r>
  <r>
    <s v="Donald Trump"/>
    <x v="2"/>
    <n v="43182"/>
    <n v="42871"/>
    <n v="42877"/>
    <d v="2017-05-16T00:00:00"/>
    <x v="303"/>
    <x v="781"/>
    <x v="1"/>
    <s v="Kaiser Family Foundation"/>
    <x v="5"/>
    <n v="1025"/>
    <s v="a"/>
    <n v="1.462623"/>
    <n v="0"/>
    <n v="37"/>
    <n v="58"/>
    <n v="37.084850000000003"/>
    <n v="56.698349999999998"/>
    <m/>
    <m/>
    <s v="http://files.kff.org/attachment/Topline-Kaiser-Health-Tracking-Poll-May-2017-The-AHCAs-Proposed-Changes-to-Health-Care"/>
    <n v="49802"/>
    <n v="78245"/>
    <n v="42886"/>
    <n v="43182.55878472222"/>
  </r>
  <r>
    <s v="Donald Trump"/>
    <x v="2"/>
    <n v="43182"/>
    <n v="42873"/>
    <n v="42877"/>
    <d v="2017-05-18T00:00:00"/>
    <x v="303"/>
    <x v="782"/>
    <x v="2"/>
    <s v="Ipsos"/>
    <x v="3"/>
    <n v="1953"/>
    <s v="a"/>
    <n v="0.2309252"/>
    <n v="0"/>
    <n v="36.6"/>
    <n v="57.3"/>
    <n v="36.134329999999999"/>
    <n v="56.560020000000002"/>
    <m/>
    <s v="T"/>
    <s v="http://polling.reuters.com/#poll/CP3_2/"/>
    <n v="49763"/>
    <n v="78134"/>
    <n v="42879"/>
    <n v="43182.55878472222"/>
  </r>
  <r>
    <s v="Donald Trump"/>
    <x v="2"/>
    <n v="43182"/>
    <n v="42875"/>
    <n v="42877"/>
    <d v="2017-05-20T00:00:00"/>
    <x v="303"/>
    <x v="783"/>
    <x v="0"/>
    <s v="Gallup"/>
    <x v="6"/>
    <n v="1500"/>
    <s v="a"/>
    <n v="0.1365778"/>
    <n v="0"/>
    <n v="38"/>
    <n v="56"/>
    <n v="38.572119999999998"/>
    <n v="54.310969999999998"/>
    <m/>
    <s v="T"/>
    <s v="http://www.gallup.com/poll/201617/gallup-daily-trump-job-approval.aspx"/>
    <n v="49758"/>
    <n v="78124"/>
    <n v="42878"/>
    <n v="43182.55878472222"/>
  </r>
  <r>
    <s v="Donald Trump"/>
    <x v="1"/>
    <n v="43182"/>
    <n v="42873"/>
    <n v="42877"/>
    <d v="2017-05-18T00:00:00"/>
    <x v="303"/>
    <x v="782"/>
    <x v="2"/>
    <s v="Rasmussen Reports/Pulse Opinion Research"/>
    <x v="0"/>
    <n v="1500"/>
    <s v="lv"/>
    <n v="0.2637911"/>
    <n v="0"/>
    <n v="46"/>
    <n v="54"/>
    <n v="42.229849999999999"/>
    <n v="53.485889999999998"/>
    <m/>
    <m/>
    <s v="http://www.rasmussenreports.com/public_content/politics/trump_administration/trump_approval_index_history"/>
    <n v="49756"/>
    <n v="78122"/>
    <n v="42878"/>
    <n v="43182.558900462966"/>
  </r>
  <r>
    <s v="Donald Trump"/>
    <x v="1"/>
    <n v="43182"/>
    <n v="42873"/>
    <n v="42877"/>
    <d v="2017-05-18T00:00:00"/>
    <x v="303"/>
    <x v="782"/>
    <x v="2"/>
    <s v="Ipsos"/>
    <x v="3"/>
    <n v="601"/>
    <s v="lv"/>
    <n v="0.14390839999999999"/>
    <n v="0"/>
    <n v="36.1"/>
    <n v="58.3"/>
    <n v="35.934699999999999"/>
    <n v="56.789439999999999"/>
    <m/>
    <s v="T"/>
    <s v="http://polling.reuters.com/#poll/CP3_2/filters/LIKELY:1"/>
    <n v="49763"/>
    <n v="78130"/>
    <n v="42879"/>
    <n v="43182.558900462966"/>
  </r>
  <r>
    <s v="Donald Trump"/>
    <x v="1"/>
    <n v="43182"/>
    <n v="42873"/>
    <n v="42877"/>
    <d v="2017-05-18T00:00:00"/>
    <x v="303"/>
    <x v="782"/>
    <x v="2"/>
    <s v="Morning Consult"/>
    <x v="5"/>
    <n v="1938"/>
    <s v="rv"/>
    <n v="0.46442709999999998"/>
    <n v="0"/>
    <n v="46"/>
    <n v="50"/>
    <n v="43.112200000000001"/>
    <n v="52.48854"/>
    <m/>
    <m/>
    <s v="https://morningconsult.com/2017/05/24/trump-arrests-slide-despite-concerns-russia-probe-comey-firing/"/>
    <n v="49765"/>
    <n v="78139"/>
    <n v="42879"/>
    <n v="43182.558900462966"/>
  </r>
  <r>
    <s v="Donald Trump"/>
    <x v="0"/>
    <n v="43182"/>
    <n v="42872"/>
    <n v="42876"/>
    <d v="2017-05-17T00:00:00"/>
    <x v="304"/>
    <x v="784"/>
    <x v="2"/>
    <s v="Ipsos"/>
    <x v="3"/>
    <n v="1952"/>
    <s v="a"/>
    <n v="0.2313007"/>
    <n v="0"/>
    <n v="37.1"/>
    <n v="57.1"/>
    <n v="37.312469999999998"/>
    <n v="56.022939999999998"/>
    <m/>
    <s v="T"/>
    <s v="http://polling.reuters.com/#poll/CP3_2/"/>
    <n v="49760"/>
    <n v="78135"/>
    <n v="42879"/>
    <n v="43182.558668981481"/>
  </r>
  <r>
    <s v="Donald Trump"/>
    <x v="0"/>
    <n v="43182"/>
    <n v="42872"/>
    <n v="42876"/>
    <d v="2017-05-17T00:00:00"/>
    <x v="304"/>
    <x v="784"/>
    <x v="2"/>
    <s v="Rasmussen Reports/Pulse Opinion Research"/>
    <x v="0"/>
    <n v="1500"/>
    <s v="lv"/>
    <n v="0.26355669999999998"/>
    <n v="0"/>
    <n v="44"/>
    <n v="56"/>
    <n v="39.017049999999998"/>
    <n v="56.121749999999999"/>
    <m/>
    <m/>
    <s v="http://www.rasmussenreports.com/public_content/politics/trump_administration/trump_approval_index_history"/>
    <n v="49753"/>
    <n v="78119"/>
    <n v="42877"/>
    <n v="43182.558668981481"/>
  </r>
  <r>
    <s v="Donald Trump"/>
    <x v="0"/>
    <n v="43182"/>
    <n v="42874"/>
    <n v="42876"/>
    <d v="2017-05-19T00:00:00"/>
    <x v="304"/>
    <x v="785"/>
    <x v="0"/>
    <s v="Gallup"/>
    <x v="6"/>
    <n v="1500"/>
    <s v="a"/>
    <n v="0.13663159999999999"/>
    <n v="0"/>
    <n v="37"/>
    <n v="56"/>
    <n v="38.240139999999997"/>
    <n v="53.970889999999997"/>
    <m/>
    <s v="T"/>
    <s v="http://www.gallup.com/poll/201617/gallup-daily-trump-job-approval.aspx"/>
    <n v="49755"/>
    <n v="78121"/>
    <n v="42877"/>
    <n v="43182.558668981481"/>
  </r>
  <r>
    <s v="Donald Trump"/>
    <x v="2"/>
    <n v="43182"/>
    <n v="42872"/>
    <n v="42876"/>
    <d v="2017-05-17T00:00:00"/>
    <x v="304"/>
    <x v="784"/>
    <x v="2"/>
    <s v="Ipsos"/>
    <x v="3"/>
    <n v="1952"/>
    <s v="a"/>
    <n v="0.2313007"/>
    <n v="0"/>
    <n v="37.1"/>
    <n v="57.1"/>
    <n v="36.634329999999999"/>
    <n v="56.360019999999999"/>
    <m/>
    <s v="T"/>
    <s v="http://polling.reuters.com/#poll/CP3_2/"/>
    <n v="49760"/>
    <n v="78135"/>
    <n v="42879"/>
    <n v="43182.55878472222"/>
  </r>
  <r>
    <s v="Donald Trump"/>
    <x v="2"/>
    <n v="43182"/>
    <n v="42874"/>
    <n v="42876"/>
    <d v="2017-05-19T00:00:00"/>
    <x v="304"/>
    <x v="785"/>
    <x v="0"/>
    <s v="Gallup"/>
    <x v="6"/>
    <n v="1500"/>
    <s v="a"/>
    <n v="0.13663159999999999"/>
    <n v="0"/>
    <n v="37"/>
    <n v="56"/>
    <n v="37.572119999999998"/>
    <n v="54.310969999999998"/>
    <m/>
    <s v="T"/>
    <s v="http://www.gallup.com/poll/201617/gallup-daily-trump-job-approval.aspx"/>
    <n v="49755"/>
    <n v="78121"/>
    <n v="42877"/>
    <n v="43182.55878472222"/>
  </r>
  <r>
    <s v="Donald Trump"/>
    <x v="1"/>
    <n v="43182"/>
    <n v="42872"/>
    <n v="42876"/>
    <d v="2017-05-17T00:00:00"/>
    <x v="304"/>
    <x v="784"/>
    <x v="2"/>
    <s v="Rasmussen Reports/Pulse Opinion Research"/>
    <x v="0"/>
    <n v="1500"/>
    <s v="lv"/>
    <n v="0.26355669999999998"/>
    <n v="0"/>
    <n v="44"/>
    <n v="56"/>
    <n v="40.229849999999999"/>
    <n v="55.485889999999998"/>
    <m/>
    <m/>
    <s v="http://www.rasmussenreports.com/public_content/politics/trump_administration/trump_approval_index_history"/>
    <n v="49753"/>
    <n v="78119"/>
    <n v="42877"/>
    <n v="43182.558900462966"/>
  </r>
  <r>
    <s v="Donald Trump"/>
    <x v="1"/>
    <n v="43182"/>
    <n v="42872"/>
    <n v="42876"/>
    <d v="2017-05-17T00:00:00"/>
    <x v="304"/>
    <x v="784"/>
    <x v="2"/>
    <s v="Ipsos"/>
    <x v="3"/>
    <n v="642"/>
    <s v="lv"/>
    <n v="0.15375710000000001"/>
    <n v="0"/>
    <n v="38.6"/>
    <n v="56.9"/>
    <n v="38.434699999999999"/>
    <n v="55.38944"/>
    <m/>
    <s v="T"/>
    <s v="http://polling.reuters.com/#poll/CP3_2/filters/LIKELY:1"/>
    <n v="49760"/>
    <n v="78126"/>
    <n v="42879"/>
    <n v="43182.558900462966"/>
  </r>
  <r>
    <s v="Donald Trump"/>
    <x v="0"/>
    <n v="43182"/>
    <n v="42871"/>
    <n v="42875"/>
    <d v="2017-05-16T00:00:00"/>
    <x v="305"/>
    <x v="786"/>
    <x v="2"/>
    <s v="Ipsos"/>
    <x v="3"/>
    <n v="1946"/>
    <s v="a"/>
    <n v="0.2311945"/>
    <n v="0"/>
    <n v="37.1"/>
    <n v="56.8"/>
    <n v="37.312469999999998"/>
    <n v="55.722940000000001"/>
    <m/>
    <s v="T"/>
    <s v="http://polling.reuters.com/#poll/CP3_2/"/>
    <n v="49761"/>
    <n v="78136"/>
    <n v="42879"/>
    <n v="43182.558668981481"/>
  </r>
  <r>
    <s v="Donald Trump"/>
    <x v="0"/>
    <n v="43182"/>
    <n v="42872"/>
    <n v="42875"/>
    <d v="2017-05-17T00:00:00"/>
    <x v="305"/>
    <x v="787"/>
    <x v="3"/>
    <s v="American Research Group"/>
    <x v="0"/>
    <n v="1100"/>
    <s v="a"/>
    <n v="1.0952729999999999"/>
    <n v="0"/>
    <n v="39"/>
    <n v="56"/>
    <n v="40.766509999999997"/>
    <n v="53.629040000000003"/>
    <m/>
    <m/>
    <s v="http://americanresearchgroup.com/economy/"/>
    <n v="49754"/>
    <n v="78120"/>
    <n v="42877"/>
    <n v="43182.558668981481"/>
  </r>
  <r>
    <s v="Donald Trump"/>
    <x v="0"/>
    <n v="43182"/>
    <n v="42873"/>
    <n v="42875"/>
    <d v="2017-05-18T00:00:00"/>
    <x v="305"/>
    <x v="788"/>
    <x v="0"/>
    <s v="Gallup"/>
    <x v="6"/>
    <n v="1500"/>
    <s v="a"/>
    <n v="0.13668549999999999"/>
    <n v="0"/>
    <n v="38"/>
    <n v="56"/>
    <n v="39.240139999999997"/>
    <n v="53.970889999999997"/>
    <m/>
    <s v="T"/>
    <s v="http://www.gallup.com/poll/201617/gallup-daily-trump-job-approval.aspx"/>
    <n v="49752"/>
    <n v="78118"/>
    <n v="42876"/>
    <n v="43182.558668981481"/>
  </r>
  <r>
    <s v="Donald Trump"/>
    <x v="0"/>
    <n v="43182"/>
    <n v="42872"/>
    <n v="42875"/>
    <d v="2017-05-17T00:00:00"/>
    <x v="305"/>
    <x v="787"/>
    <x v="3"/>
    <s v="Harris Interactive"/>
    <x v="1"/>
    <n v="2006"/>
    <s v="rv"/>
    <n v="1.104611"/>
    <n v="0"/>
    <n v="45"/>
    <n v="55"/>
    <n v="41.761139999999997"/>
    <n v="54.406779999999998"/>
    <m/>
    <m/>
    <s v="http://harvardharrispoll.com/wp-content/uploads/2017/05/HCAPS_HarrisPoll_May-Wave_Top-Line-Memo_Registered-Voters-Current-Affairs.pdf"/>
    <n v="49757"/>
    <n v="78123"/>
    <n v="42878"/>
    <n v="43182.558668981481"/>
  </r>
  <r>
    <s v="Donald Trump"/>
    <x v="2"/>
    <n v="43182"/>
    <n v="42871"/>
    <n v="42875"/>
    <d v="2017-05-16T00:00:00"/>
    <x v="305"/>
    <x v="786"/>
    <x v="2"/>
    <s v="Ipsos"/>
    <x v="3"/>
    <n v="1946"/>
    <s v="a"/>
    <n v="0.2311945"/>
    <n v="0"/>
    <n v="37.1"/>
    <n v="56.8"/>
    <n v="36.634329999999999"/>
    <n v="56.060020000000002"/>
    <m/>
    <s v="T"/>
    <s v="http://polling.reuters.com/#poll/CP3_2/"/>
    <n v="49761"/>
    <n v="78136"/>
    <n v="42879"/>
    <n v="43182.55878472222"/>
  </r>
  <r>
    <s v="Donald Trump"/>
    <x v="2"/>
    <n v="43182"/>
    <n v="42872"/>
    <n v="42875"/>
    <d v="2017-05-17T00:00:00"/>
    <x v="305"/>
    <x v="787"/>
    <x v="3"/>
    <s v="American Research Group"/>
    <x v="0"/>
    <n v="1100"/>
    <s v="a"/>
    <n v="1.0952729999999999"/>
    <n v="0"/>
    <n v="39"/>
    <n v="56"/>
    <n v="40.155920000000002"/>
    <n v="54.008929999999999"/>
    <m/>
    <m/>
    <s v="http://americanresearchgroup.com/economy/"/>
    <n v="49754"/>
    <n v="78120"/>
    <n v="42877"/>
    <n v="43182.55878472222"/>
  </r>
  <r>
    <s v="Donald Trump"/>
    <x v="2"/>
    <n v="43182"/>
    <n v="42873"/>
    <n v="42875"/>
    <d v="2017-05-18T00:00:00"/>
    <x v="305"/>
    <x v="788"/>
    <x v="0"/>
    <s v="Gallup"/>
    <x v="6"/>
    <n v="1500"/>
    <s v="a"/>
    <n v="0.13668549999999999"/>
    <n v="0"/>
    <n v="38"/>
    <n v="56"/>
    <n v="38.572119999999998"/>
    <n v="54.310969999999998"/>
    <m/>
    <s v="T"/>
    <s v="http://www.gallup.com/poll/201617/gallup-daily-trump-job-approval.aspx"/>
    <n v="49752"/>
    <n v="78118"/>
    <n v="42876"/>
    <n v="43182.55878472222"/>
  </r>
  <r>
    <s v="Donald Trump"/>
    <x v="1"/>
    <n v="43182"/>
    <n v="42871"/>
    <n v="42875"/>
    <d v="2017-05-16T00:00:00"/>
    <x v="305"/>
    <x v="786"/>
    <x v="2"/>
    <s v="Ipsos"/>
    <x v="3"/>
    <n v="644"/>
    <s v="lv"/>
    <n v="0.15435470000000001"/>
    <n v="0"/>
    <n v="38.1"/>
    <n v="57.6"/>
    <n v="37.934699999999999"/>
    <n v="56.089440000000003"/>
    <m/>
    <s v="T"/>
    <s v="http://polling.reuters.com/#poll/CP3_2/filters/LIKELY:1"/>
    <n v="49761"/>
    <n v="78127"/>
    <n v="42879"/>
    <n v="43182.558900462966"/>
  </r>
  <r>
    <s v="Donald Trump"/>
    <x v="1"/>
    <n v="43182"/>
    <n v="42872"/>
    <n v="42875"/>
    <d v="2017-05-17T00:00:00"/>
    <x v="305"/>
    <x v="787"/>
    <x v="3"/>
    <s v="Harris Interactive"/>
    <x v="1"/>
    <n v="2006"/>
    <s v="rv"/>
    <n v="1.104611"/>
    <n v="0"/>
    <n v="45"/>
    <n v="55"/>
    <n v="42.674059999999997"/>
    <n v="53.936669999999999"/>
    <m/>
    <m/>
    <s v="http://harvardharrispoll.com/wp-content/uploads/2017/05/HCAPS_HarrisPoll_May-Wave_Top-Line-Memo_Registered-Voters-Current-Affairs.pdf"/>
    <n v="49757"/>
    <n v="78123"/>
    <n v="42878"/>
    <n v="43182.558900462966"/>
  </r>
  <r>
    <s v="Donald Trump"/>
    <x v="0"/>
    <n v="43182"/>
    <n v="42870"/>
    <n v="42874"/>
    <d v="2017-05-15T00:00:00"/>
    <x v="306"/>
    <x v="789"/>
    <x v="2"/>
    <s v="Ipsos"/>
    <x v="3"/>
    <n v="1939"/>
    <s v="a"/>
    <n v="0.23104640000000001"/>
    <n v="0"/>
    <n v="37"/>
    <n v="57.4"/>
    <n v="37.212470000000003"/>
    <n v="56.322940000000003"/>
    <m/>
    <s v="T"/>
    <s v="http://polling.reuters.com/#poll/CP3_2/"/>
    <n v="49762"/>
    <n v="78137"/>
    <n v="42879"/>
    <n v="43182.558668981481"/>
  </r>
  <r>
    <s v="Donald Trump"/>
    <x v="0"/>
    <n v="43182"/>
    <n v="42872"/>
    <n v="42874"/>
    <d v="2017-05-17T00:00:00"/>
    <x v="306"/>
    <x v="790"/>
    <x v="0"/>
    <s v="Gallup"/>
    <x v="6"/>
    <n v="1500"/>
    <s v="a"/>
    <n v="0.13673940000000001"/>
    <n v="0"/>
    <n v="37"/>
    <n v="56"/>
    <n v="38.240139999999997"/>
    <n v="53.970889999999997"/>
    <m/>
    <s v="T"/>
    <s v="http://www.gallup.com/poll/201617/gallup-daily-trump-job-approval.aspx"/>
    <n v="49751"/>
    <n v="78117"/>
    <n v="42875"/>
    <n v="43182.558668981481"/>
  </r>
  <r>
    <s v="Donald Trump"/>
    <x v="2"/>
    <n v="43182"/>
    <n v="42870"/>
    <n v="42874"/>
    <d v="2017-05-15T00:00:00"/>
    <x v="306"/>
    <x v="789"/>
    <x v="2"/>
    <s v="Ipsos"/>
    <x v="3"/>
    <n v="1939"/>
    <s v="a"/>
    <n v="0.23104640000000001"/>
    <n v="0"/>
    <n v="37"/>
    <n v="57.4"/>
    <n v="36.534329999999997"/>
    <n v="56.660020000000003"/>
    <m/>
    <s v="T"/>
    <s v="http://polling.reuters.com/#poll/CP3_2/"/>
    <n v="49762"/>
    <n v="78137"/>
    <n v="42879"/>
    <n v="43182.55878472222"/>
  </r>
  <r>
    <s v="Donald Trump"/>
    <x v="2"/>
    <n v="43182"/>
    <n v="42872"/>
    <n v="42874"/>
    <d v="2017-05-17T00:00:00"/>
    <x v="306"/>
    <x v="790"/>
    <x v="0"/>
    <s v="Gallup"/>
    <x v="6"/>
    <n v="1500"/>
    <s v="a"/>
    <n v="0.13673940000000001"/>
    <n v="0"/>
    <n v="37"/>
    <n v="56"/>
    <n v="37.572119999999998"/>
    <n v="54.310969999999998"/>
    <m/>
    <s v="T"/>
    <s v="http://www.gallup.com/poll/201617/gallup-daily-trump-job-approval.aspx"/>
    <n v="49751"/>
    <n v="78117"/>
    <n v="42875"/>
    <n v="43182.55878472222"/>
  </r>
  <r>
    <s v="Donald Trump"/>
    <x v="1"/>
    <n v="43182"/>
    <n v="42870"/>
    <n v="42874"/>
    <d v="2017-05-15T00:00:00"/>
    <x v="306"/>
    <x v="789"/>
    <x v="2"/>
    <s v="Ipsos"/>
    <x v="3"/>
    <n v="634"/>
    <s v="lv"/>
    <n v="0.1521605"/>
    <n v="0"/>
    <n v="37.700000000000003"/>
    <n v="58"/>
    <n v="37.534709999999997"/>
    <n v="56.489440000000002"/>
    <m/>
    <s v="T"/>
    <s v="http://polling.reuters.com/#poll/CP3_2/filters/LIKELY:1"/>
    <n v="49762"/>
    <n v="78128"/>
    <n v="42879"/>
    <n v="43182.558900462966"/>
  </r>
  <r>
    <s v="Donald Trump"/>
    <x v="0"/>
    <n v="43182"/>
    <n v="42867"/>
    <n v="42873"/>
    <d v="2017-05-12T00:00:00"/>
    <x v="307"/>
    <x v="791"/>
    <x v="1"/>
    <s v="SurveyMonkey"/>
    <x v="1"/>
    <n v="10220"/>
    <s v="a"/>
    <n v="0.4568757"/>
    <n v="0"/>
    <n v="40"/>
    <n v="58"/>
    <n v="38.02366"/>
    <n v="56.446770000000001"/>
    <m/>
    <m/>
    <s v="https://drive.google.com/file/d/0BztOs71zt1WpRGNsZFFuRWRUbHc/view"/>
    <n v="49750"/>
    <n v="78115"/>
    <n v="42874"/>
    <n v="43182.558668981481"/>
  </r>
  <r>
    <s v="Donald Trump"/>
    <x v="0"/>
    <n v="43182"/>
    <n v="42869"/>
    <n v="42873"/>
    <d v="2017-05-14T00:00:00"/>
    <x v="307"/>
    <x v="792"/>
    <x v="2"/>
    <s v="Ipsos"/>
    <x v="3"/>
    <n v="1971"/>
    <s v="a"/>
    <n v="0.2355593"/>
    <n v="0"/>
    <n v="38"/>
    <n v="56.2"/>
    <n v="38.212470000000003"/>
    <n v="55.12294"/>
    <m/>
    <s v="T"/>
    <s v="http://polling.reuters.com/#poll/CP3_2/"/>
    <n v="49747"/>
    <n v="78112"/>
    <n v="42874"/>
    <n v="43182.558668981481"/>
  </r>
  <r>
    <s v="Donald Trump"/>
    <x v="0"/>
    <n v="43182"/>
    <n v="42871"/>
    <n v="42873"/>
    <d v="2017-05-16T00:00:00"/>
    <x v="307"/>
    <x v="793"/>
    <x v="0"/>
    <s v="Gallup"/>
    <x v="6"/>
    <n v="1500"/>
    <s v="a"/>
    <n v="0.13677990000000001"/>
    <n v="0"/>
    <n v="38"/>
    <n v="56"/>
    <n v="39.240139999999997"/>
    <n v="53.970889999999997"/>
    <m/>
    <s v="T"/>
    <s v="http://www.gallup.com/poll/201617/gallup-daily-trump-job-approval.aspx"/>
    <n v="49746"/>
    <n v="78105"/>
    <n v="42874"/>
    <n v="43182.558668981481"/>
  </r>
  <r>
    <s v="Donald Trump"/>
    <x v="0"/>
    <n v="43182"/>
    <n v="42871"/>
    <n v="42873"/>
    <d v="2017-05-16T00:00:00"/>
    <x v="307"/>
    <x v="793"/>
    <x v="0"/>
    <s v="Rasmussen Reports/Pulse Opinion Research"/>
    <x v="0"/>
    <n v="1500"/>
    <s v="lv"/>
    <n v="0.2697312"/>
    <n v="0"/>
    <n v="44"/>
    <n v="56"/>
    <n v="39.017049999999998"/>
    <n v="56.121749999999999"/>
    <m/>
    <s v="T"/>
    <s v="http://www.rasmussenreports.com/public_content/politics/trump_administration/trump_approval_index_history"/>
    <n v="49744"/>
    <n v="78103"/>
    <n v="42874"/>
    <n v="43182.558668981481"/>
  </r>
  <r>
    <s v="Donald Trump"/>
    <x v="0"/>
    <n v="43182"/>
    <n v="42871"/>
    <n v="42873"/>
    <d v="2017-05-16T00:00:00"/>
    <x v="307"/>
    <x v="793"/>
    <x v="0"/>
    <s v="Morning Consult"/>
    <x v="5"/>
    <n v="1970"/>
    <s v="rv"/>
    <n v="0.43985289999999999"/>
    <n v="0"/>
    <n v="41"/>
    <n v="52"/>
    <n v="37.107430000000001"/>
    <n v="55.069670000000002"/>
    <m/>
    <m/>
    <s v="https://morningconsult.com/2017/05/19/trumps-approval-sinks-amid-avalanche-bad-headlines/"/>
    <n v="49745"/>
    <n v="78104"/>
    <n v="42874"/>
    <n v="43182.558668981481"/>
  </r>
  <r>
    <s v="Donald Trump"/>
    <x v="0"/>
    <n v="43182"/>
    <n v="42870"/>
    <n v="42873"/>
    <d v="2017-05-15T00:00:00"/>
    <x v="307"/>
    <x v="794"/>
    <x v="3"/>
    <s v="icitizen"/>
    <x v="5"/>
    <n v="1933"/>
    <s v="a"/>
    <n v="0.9479649"/>
    <n v="0"/>
    <n v="29"/>
    <n v="71"/>
    <n v="31.066600000000001"/>
    <n v="64.750590000000003"/>
    <m/>
    <m/>
    <s v="https://projects.fivethirtyeight.com.s3.amazonaws.com/polls/2018_icitizen_national.pdf"/>
    <n v="50973"/>
    <n v="80614"/>
    <n v="43159"/>
    <n v="43182.558668981481"/>
  </r>
  <r>
    <s v="Donald Trump"/>
    <x v="2"/>
    <n v="43182"/>
    <n v="42867"/>
    <n v="42873"/>
    <d v="2017-05-12T00:00:00"/>
    <x v="307"/>
    <x v="791"/>
    <x v="1"/>
    <s v="SurveyMonkey"/>
    <x v="1"/>
    <n v="10220"/>
    <s v="a"/>
    <n v="0.4568757"/>
    <n v="0"/>
    <n v="40"/>
    <n v="58"/>
    <n v="37.352829999999997"/>
    <n v="56.783079999999998"/>
    <m/>
    <m/>
    <s v="https://drive.google.com/file/d/0BztOs71zt1WpRGNsZFFuRWRUbHc/view"/>
    <n v="49750"/>
    <n v="78115"/>
    <n v="42874"/>
    <n v="43182.55878472222"/>
  </r>
  <r>
    <s v="Donald Trump"/>
    <x v="2"/>
    <n v="43182"/>
    <n v="42869"/>
    <n v="42873"/>
    <d v="2017-05-14T00:00:00"/>
    <x v="307"/>
    <x v="792"/>
    <x v="2"/>
    <s v="Ipsos"/>
    <x v="3"/>
    <n v="1971"/>
    <s v="a"/>
    <n v="0.2355593"/>
    <n v="0"/>
    <n v="38"/>
    <n v="56.2"/>
    <n v="37.534329999999997"/>
    <n v="55.46002"/>
    <m/>
    <s v="T"/>
    <s v="http://polling.reuters.com/#poll/CP3_2/"/>
    <n v="49747"/>
    <n v="78112"/>
    <n v="42874"/>
    <n v="43182.55878472222"/>
  </r>
  <r>
    <s v="Donald Trump"/>
    <x v="2"/>
    <n v="43182"/>
    <n v="42871"/>
    <n v="42873"/>
    <d v="2017-05-16T00:00:00"/>
    <x v="307"/>
    <x v="793"/>
    <x v="0"/>
    <s v="Gallup"/>
    <x v="6"/>
    <n v="1500"/>
    <s v="a"/>
    <n v="0.13677990000000001"/>
    <n v="0"/>
    <n v="38"/>
    <n v="56"/>
    <n v="38.572119999999998"/>
    <n v="54.310969999999998"/>
    <m/>
    <s v="T"/>
    <s v="http://www.gallup.com/poll/201617/gallup-daily-trump-job-approval.aspx"/>
    <n v="49746"/>
    <n v="78105"/>
    <n v="42874"/>
    <n v="43182.55878472222"/>
  </r>
  <r>
    <s v="Donald Trump"/>
    <x v="2"/>
    <n v="43182"/>
    <n v="42870"/>
    <n v="42873"/>
    <d v="2017-05-15T00:00:00"/>
    <x v="307"/>
    <x v="794"/>
    <x v="3"/>
    <s v="icitizen"/>
    <x v="5"/>
    <n v="1933"/>
    <s v="a"/>
    <n v="0.9479649"/>
    <n v="0"/>
    <n v="29"/>
    <n v="71"/>
    <n v="30.499199999999998"/>
    <n v="65.028239999999997"/>
    <m/>
    <m/>
    <s v="https://projects.fivethirtyeight.com.s3.amazonaws.com/polls/2018_icitizen_national.pdf"/>
    <n v="50973"/>
    <n v="80614"/>
    <n v="43159"/>
    <n v="43182.55878472222"/>
  </r>
  <r>
    <s v="Donald Trump"/>
    <x v="1"/>
    <n v="43182"/>
    <n v="42867"/>
    <n v="42873"/>
    <d v="2017-05-12T00:00:00"/>
    <x v="307"/>
    <x v="791"/>
    <x v="1"/>
    <s v="SurveyMonkey"/>
    <x v="1"/>
    <n v="9114"/>
    <s v="rv"/>
    <n v="0.48146670000000003"/>
    <n v="0"/>
    <n v="41"/>
    <n v="58"/>
    <n v="38.842950000000002"/>
    <n v="56.259030000000003"/>
    <m/>
    <m/>
    <s v="https://drive.google.com/file/d/0BztOs71zt1WpRGNsZFFuRWRUbHc/view"/>
    <n v="49750"/>
    <n v="78116"/>
    <n v="42874"/>
    <n v="43182.558900462966"/>
  </r>
  <r>
    <s v="Donald Trump"/>
    <x v="1"/>
    <n v="43182"/>
    <n v="42869"/>
    <n v="42873"/>
    <d v="2017-05-14T00:00:00"/>
    <x v="307"/>
    <x v="792"/>
    <x v="2"/>
    <s v="Ipsos"/>
    <x v="3"/>
    <n v="600"/>
    <s v="lv"/>
    <n v="0.1442311"/>
    <n v="0"/>
    <n v="39.9"/>
    <n v="56.4"/>
    <n v="39.73471"/>
    <n v="54.88944"/>
    <m/>
    <s v="T"/>
    <s v="http://polling.reuters.com/#poll/CP3_2/filters/LIKELY:1"/>
    <n v="49747"/>
    <n v="78106"/>
    <n v="42874"/>
    <n v="43182.558900462966"/>
  </r>
  <r>
    <s v="Donald Trump"/>
    <x v="1"/>
    <n v="43182"/>
    <n v="42871"/>
    <n v="42873"/>
    <d v="2017-05-16T00:00:00"/>
    <x v="307"/>
    <x v="793"/>
    <x v="0"/>
    <s v="Morning Consult"/>
    <x v="5"/>
    <n v="1970"/>
    <s v="rv"/>
    <n v="0.44349270000000002"/>
    <n v="0"/>
    <n v="41"/>
    <n v="52"/>
    <n v="38.112200000000001"/>
    <n v="54.48854"/>
    <m/>
    <m/>
    <s v="https://morningconsult.com/2017/05/19/trumps-approval-sinks-amid-avalanche-bad-headlines/"/>
    <n v="49745"/>
    <n v="78104"/>
    <n v="42874"/>
    <n v="43182.558900462966"/>
  </r>
  <r>
    <s v="Donald Trump"/>
    <x v="1"/>
    <n v="43182"/>
    <n v="42871"/>
    <n v="42873"/>
    <d v="2017-05-16T00:00:00"/>
    <x v="307"/>
    <x v="793"/>
    <x v="0"/>
    <s v="Rasmussen Reports/Pulse Opinion Research"/>
    <x v="0"/>
    <n v="1500"/>
    <s v="lv"/>
    <n v="0.2697312"/>
    <n v="0"/>
    <n v="44"/>
    <n v="56"/>
    <n v="40.229849999999999"/>
    <n v="55.485889999999998"/>
    <m/>
    <s v="T"/>
    <s v="http://www.rasmussenreports.com/public_content/politics/trump_administration/trump_approval_index_history"/>
    <n v="49744"/>
    <n v="78103"/>
    <n v="42874"/>
    <n v="43182.558900462966"/>
  </r>
  <r>
    <s v="Donald Trump"/>
    <x v="0"/>
    <n v="43182"/>
    <n v="42868"/>
    <n v="42872"/>
    <d v="2017-05-13T00:00:00"/>
    <x v="308"/>
    <x v="795"/>
    <x v="2"/>
    <s v="Ipsos"/>
    <x v="3"/>
    <n v="1883"/>
    <s v="a"/>
    <n v="0.22573860000000001"/>
    <n v="0"/>
    <n v="38.700000000000003"/>
    <n v="55.5"/>
    <n v="38.912469999999999"/>
    <n v="54.422939999999997"/>
    <m/>
    <s v="T"/>
    <s v="http://polling.reuters.com/#poll/CP3_2/"/>
    <n v="49748"/>
    <n v="78113"/>
    <n v="42874"/>
    <n v="43182.558668981481"/>
  </r>
  <r>
    <s v="Donald Trump"/>
    <x v="0"/>
    <n v="43182"/>
    <n v="42868"/>
    <n v="42872"/>
    <d v="2017-05-13T00:00:00"/>
    <x v="308"/>
    <x v="795"/>
    <x v="2"/>
    <s v="Monmouth University"/>
    <x v="8"/>
    <n v="1002"/>
    <s v="a"/>
    <n v="2.0874999999999999"/>
    <n v="0"/>
    <n v="39"/>
    <n v="53"/>
    <n v="39.235939999999999"/>
    <n v="54.582999999999998"/>
    <m/>
    <m/>
    <s v="https://www.monmouth.edu/polling-institute/reports/MonmouthPoll_US_051817/"/>
    <n v="49743"/>
    <n v="78101"/>
    <n v="42873"/>
    <n v="43182.558668981481"/>
  </r>
  <r>
    <s v="Donald Trump"/>
    <x v="0"/>
    <n v="43182"/>
    <n v="42870"/>
    <n v="42872"/>
    <d v="2017-05-15T00:00:00"/>
    <x v="308"/>
    <x v="796"/>
    <x v="0"/>
    <s v="Gallup"/>
    <x v="6"/>
    <n v="1500"/>
    <s v="a"/>
    <n v="0.13682730000000001"/>
    <n v="0"/>
    <n v="38"/>
    <n v="56"/>
    <n v="39.240139999999997"/>
    <n v="53.970889999999997"/>
    <m/>
    <s v="T"/>
    <s v="http://www.gallup.com/poll/201617/gallup-daily-trump-job-approval.aspx"/>
    <n v="49742"/>
    <n v="78100"/>
    <n v="42873"/>
    <n v="43182.558668981481"/>
  </r>
  <r>
    <s v="Donald Trump"/>
    <x v="0"/>
    <n v="43182"/>
    <n v="42870"/>
    <n v="42872"/>
    <d v="2017-05-15T00:00:00"/>
    <x v="308"/>
    <x v="796"/>
    <x v="0"/>
    <s v="Rasmussen Reports/Pulse Opinion Research"/>
    <x v="0"/>
    <n v="1500"/>
    <s v="lv"/>
    <n v="9.2174000000000006E-2"/>
    <n v="0"/>
    <n v="44"/>
    <n v="55"/>
    <n v="39.017049999999998"/>
    <n v="55.121749999999999"/>
    <m/>
    <s v="T"/>
    <s v="http://www.rasmussenreports.com/public_content/politics/trump_administration/trump_approval_index_history"/>
    <n v="49741"/>
    <n v="78099"/>
    <n v="42873"/>
    <n v="43182.558668981481"/>
  </r>
  <r>
    <s v="Donald Trump"/>
    <x v="2"/>
    <n v="43182"/>
    <n v="42868"/>
    <n v="42872"/>
    <d v="2017-05-13T00:00:00"/>
    <x v="308"/>
    <x v="795"/>
    <x v="2"/>
    <s v="Ipsos"/>
    <x v="3"/>
    <n v="1883"/>
    <s v="a"/>
    <n v="0.22573860000000001"/>
    <n v="0"/>
    <n v="38.700000000000003"/>
    <n v="55.5"/>
    <n v="38.23433"/>
    <n v="54.760019999999997"/>
    <m/>
    <s v="T"/>
    <s v="http://polling.reuters.com/#poll/CP3_2/"/>
    <n v="49748"/>
    <n v="78113"/>
    <n v="42874"/>
    <n v="43182.55878472222"/>
  </r>
  <r>
    <s v="Donald Trump"/>
    <x v="2"/>
    <n v="43182"/>
    <n v="42868"/>
    <n v="42872"/>
    <d v="2017-05-13T00:00:00"/>
    <x v="308"/>
    <x v="795"/>
    <x v="2"/>
    <s v="Monmouth University"/>
    <x v="8"/>
    <n v="1002"/>
    <s v="a"/>
    <n v="2.0874999999999999"/>
    <n v="0"/>
    <n v="39"/>
    <n v="53"/>
    <n v="38.849260000000001"/>
    <n v="54.74456"/>
    <m/>
    <m/>
    <s v="https://www.monmouth.edu/polling-institute/reports/MonmouthPoll_US_051817/"/>
    <n v="49743"/>
    <n v="78101"/>
    <n v="42873"/>
    <n v="43182.55878472222"/>
  </r>
  <r>
    <s v="Donald Trump"/>
    <x v="2"/>
    <n v="43182"/>
    <n v="42870"/>
    <n v="42872"/>
    <d v="2017-05-15T00:00:00"/>
    <x v="308"/>
    <x v="796"/>
    <x v="0"/>
    <s v="Gallup"/>
    <x v="6"/>
    <n v="1500"/>
    <s v="a"/>
    <n v="0.13682730000000001"/>
    <n v="0"/>
    <n v="38"/>
    <n v="56"/>
    <n v="38.572119999999998"/>
    <n v="54.310969999999998"/>
    <m/>
    <s v="T"/>
    <s v="http://www.gallup.com/poll/201617/gallup-daily-trump-job-approval.aspx"/>
    <n v="49742"/>
    <n v="78100"/>
    <n v="42873"/>
    <n v="43182.55878472222"/>
  </r>
  <r>
    <s v="Donald Trump"/>
    <x v="1"/>
    <n v="43182"/>
    <n v="42868"/>
    <n v="42872"/>
    <d v="2017-05-13T00:00:00"/>
    <x v="308"/>
    <x v="795"/>
    <x v="2"/>
    <s v="Ipsos"/>
    <x v="3"/>
    <n v="561"/>
    <s v="lv"/>
    <n v="0.1350807"/>
    <n v="0"/>
    <n v="41.4"/>
    <n v="55.2"/>
    <n v="41.23471"/>
    <n v="53.689439999999998"/>
    <m/>
    <s v="T"/>
    <s v="http://polling.reuters.com/#poll/CP3_2/filters/LIKELY:1"/>
    <n v="49748"/>
    <n v="78107"/>
    <n v="42874"/>
    <n v="43182.558900462966"/>
  </r>
  <r>
    <s v="Donald Trump"/>
    <x v="1"/>
    <n v="43182"/>
    <n v="42868"/>
    <n v="42872"/>
    <d v="2017-05-13T00:00:00"/>
    <x v="308"/>
    <x v="795"/>
    <x v="2"/>
    <s v="Monmouth University"/>
    <x v="8"/>
    <n v="896"/>
    <s v="rv"/>
    <n v="1.884795"/>
    <n v="0"/>
    <n v="39"/>
    <n v="54"/>
    <n v="39.307989999999997"/>
    <n v="55.0944"/>
    <m/>
    <m/>
    <s v="https://www.monmouth.edu/polling-institute/reports/MonmouthPoll_US_051817/"/>
    <n v="49743"/>
    <n v="78102"/>
    <n v="42873"/>
    <n v="43182.558900462966"/>
  </r>
  <r>
    <s v="Donald Trump"/>
    <x v="1"/>
    <n v="43182"/>
    <n v="42870"/>
    <n v="42872"/>
    <d v="2017-05-15T00:00:00"/>
    <x v="308"/>
    <x v="796"/>
    <x v="0"/>
    <s v="Rasmussen Reports/Pulse Opinion Research"/>
    <x v="0"/>
    <n v="1500"/>
    <s v="lv"/>
    <n v="9.2174000000000006E-2"/>
    <n v="0"/>
    <n v="44"/>
    <n v="55"/>
    <n v="40.229849999999999"/>
    <n v="54.485889999999998"/>
    <m/>
    <s v="T"/>
    <s v="http://www.rasmussenreports.com/public_content/politics/trump_administration/trump_approval_index_history"/>
    <n v="49741"/>
    <n v="78099"/>
    <n v="42873"/>
    <n v="43182.558900462966"/>
  </r>
  <r>
    <s v="Donald Trump"/>
    <x v="0"/>
    <n v="43182"/>
    <n v="42867"/>
    <n v="42871"/>
    <d v="2017-05-12T00:00:00"/>
    <x v="309"/>
    <x v="797"/>
    <x v="2"/>
    <s v="Ipsos"/>
    <x v="3"/>
    <n v="1871"/>
    <s v="a"/>
    <n v="0.22490769999999999"/>
    <n v="0"/>
    <n v="38.799999999999997"/>
    <n v="55.5"/>
    <n v="39.01247"/>
    <n v="54.422939999999997"/>
    <m/>
    <s v="T"/>
    <s v="http://polling.reuters.com/#poll/CP3_2/"/>
    <n v="49749"/>
    <n v="78114"/>
    <n v="42874"/>
    <n v="43182.558668981481"/>
  </r>
  <r>
    <s v="Donald Trump"/>
    <x v="0"/>
    <n v="43182"/>
    <n v="42869"/>
    <n v="42871"/>
    <d v="2017-05-14T00:00:00"/>
    <x v="309"/>
    <x v="798"/>
    <x v="0"/>
    <s v="Gallup"/>
    <x v="6"/>
    <n v="1500"/>
    <s v="a"/>
    <n v="0.13690189999999999"/>
    <n v="0"/>
    <n v="38"/>
    <n v="57"/>
    <n v="39.240139999999997"/>
    <n v="54.970889999999997"/>
    <m/>
    <s v="T"/>
    <s v="http://www.gallup.com/poll/201617/gallup-daily-trump-job-approval.aspx"/>
    <n v="49740"/>
    <n v="78098"/>
    <n v="42872"/>
    <n v="43182.558668981481"/>
  </r>
  <r>
    <s v="Donald Trump"/>
    <x v="0"/>
    <n v="43182"/>
    <n v="42868"/>
    <n v="42871"/>
    <d v="2017-05-13T00:00:00"/>
    <x v="309"/>
    <x v="799"/>
    <x v="3"/>
    <s v="YouGov"/>
    <x v="4"/>
    <n v="1500"/>
    <s v="a"/>
    <n v="0.87859229999999999"/>
    <n v="0"/>
    <n v="39"/>
    <n v="51"/>
    <n v="39.612949999999998"/>
    <n v="53.491219999999998"/>
    <m/>
    <m/>
    <s v="https://d25d2506sfb94s.cloudfront.net/cumulus_uploads/document/r7qogc932v/econTabReport.pdf"/>
    <n v="49739"/>
    <n v="78096"/>
    <n v="42872"/>
    <n v="43182.558668981481"/>
  </r>
  <r>
    <s v="Donald Trump"/>
    <x v="0"/>
    <n v="43182"/>
    <n v="42869"/>
    <n v="42871"/>
    <d v="2017-05-14T00:00:00"/>
    <x v="309"/>
    <x v="798"/>
    <x v="0"/>
    <s v="Rasmussen Reports/Pulse Opinion Research"/>
    <x v="0"/>
    <n v="1500"/>
    <s v="lv"/>
    <n v="9.4316200000000003E-2"/>
    <n v="0"/>
    <n v="44"/>
    <n v="56"/>
    <n v="39.017049999999998"/>
    <n v="56.121749999999999"/>
    <m/>
    <s v="T"/>
    <s v="http://www.rasmussenreports.com/public_content/politics/trump_administration/trump_approval_index_history"/>
    <n v="49738"/>
    <n v="78095"/>
    <n v="42872"/>
    <n v="43182.558668981481"/>
  </r>
  <r>
    <s v="Donald Trump"/>
    <x v="2"/>
    <n v="43182"/>
    <n v="42867"/>
    <n v="42871"/>
    <d v="2017-05-12T00:00:00"/>
    <x v="309"/>
    <x v="797"/>
    <x v="2"/>
    <s v="Ipsos"/>
    <x v="3"/>
    <n v="1871"/>
    <s v="a"/>
    <n v="0.22490769999999999"/>
    <n v="0"/>
    <n v="38.799999999999997"/>
    <n v="55.5"/>
    <n v="38.334330000000001"/>
    <n v="54.760019999999997"/>
    <m/>
    <s v="T"/>
    <s v="http://polling.reuters.com/#poll/CP3_2/"/>
    <n v="49749"/>
    <n v="78114"/>
    <n v="42874"/>
    <n v="43182.55878472222"/>
  </r>
  <r>
    <s v="Donald Trump"/>
    <x v="2"/>
    <n v="43182"/>
    <n v="42869"/>
    <n v="42871"/>
    <d v="2017-05-14T00:00:00"/>
    <x v="309"/>
    <x v="798"/>
    <x v="0"/>
    <s v="Gallup"/>
    <x v="6"/>
    <n v="1500"/>
    <s v="a"/>
    <n v="0.13690189999999999"/>
    <n v="0"/>
    <n v="38"/>
    <n v="57"/>
    <n v="38.572119999999998"/>
    <n v="55.310969999999998"/>
    <m/>
    <s v="T"/>
    <s v="http://www.gallup.com/poll/201617/gallup-daily-trump-job-approval.aspx"/>
    <n v="49740"/>
    <n v="78098"/>
    <n v="42872"/>
    <n v="43182.55878472222"/>
  </r>
  <r>
    <s v="Donald Trump"/>
    <x v="2"/>
    <n v="43182"/>
    <n v="42868"/>
    <n v="42871"/>
    <d v="2017-05-13T00:00:00"/>
    <x v="309"/>
    <x v="799"/>
    <x v="3"/>
    <s v="YouGov"/>
    <x v="4"/>
    <n v="1500"/>
    <s v="a"/>
    <n v="0.87859229999999999"/>
    <n v="0"/>
    <n v="39"/>
    <n v="51"/>
    <n v="39.0182"/>
    <n v="53.78143"/>
    <m/>
    <m/>
    <s v="https://d25d2506sfb94s.cloudfront.net/cumulus_uploads/document/r7qogc932v/econTabReport.pdf"/>
    <n v="49739"/>
    <n v="78096"/>
    <n v="42872"/>
    <n v="43182.55878472222"/>
  </r>
  <r>
    <s v="Donald Trump"/>
    <x v="1"/>
    <n v="43182"/>
    <n v="42867"/>
    <n v="42871"/>
    <d v="2017-05-12T00:00:00"/>
    <x v="309"/>
    <x v="797"/>
    <x v="2"/>
    <s v="Ipsos"/>
    <x v="3"/>
    <n v="526"/>
    <s v="lv"/>
    <n v="0.1268262"/>
    <n v="0"/>
    <n v="40"/>
    <n v="56"/>
    <n v="39.834710000000001"/>
    <n v="54.489440000000002"/>
    <m/>
    <s v="T"/>
    <s v="http://polling.reuters.com/#poll/CP3_2/filters/LIKELY:1"/>
    <n v="49749"/>
    <n v="78108"/>
    <n v="42874"/>
    <n v="43182.558900462966"/>
  </r>
  <r>
    <s v="Donald Trump"/>
    <x v="1"/>
    <n v="43182"/>
    <n v="42869"/>
    <n v="42871"/>
    <d v="2017-05-14T00:00:00"/>
    <x v="309"/>
    <x v="798"/>
    <x v="0"/>
    <s v="Rasmussen Reports/Pulse Opinion Research"/>
    <x v="0"/>
    <n v="1500"/>
    <s v="lv"/>
    <n v="9.4316200000000003E-2"/>
    <n v="0"/>
    <n v="44"/>
    <n v="56"/>
    <n v="40.229849999999999"/>
    <n v="55.485889999999998"/>
    <m/>
    <s v="T"/>
    <s v="http://www.rasmussenreports.com/public_content/politics/trump_administration/trump_approval_index_history"/>
    <n v="49738"/>
    <n v="78095"/>
    <n v="42872"/>
    <n v="43182.558900462966"/>
  </r>
  <r>
    <s v="Donald Trump"/>
    <x v="1"/>
    <n v="43182"/>
    <n v="42868"/>
    <n v="42871"/>
    <d v="2017-05-13T00:00:00"/>
    <x v="309"/>
    <x v="799"/>
    <x v="3"/>
    <s v="YouGov"/>
    <x v="4"/>
    <n v="1298"/>
    <s v="rv"/>
    <n v="0.84780880000000003"/>
    <n v="0"/>
    <n v="39"/>
    <n v="54"/>
    <n v="38.151739999999997"/>
    <n v="54.626690000000004"/>
    <m/>
    <m/>
    <s v="https://d25d2506sfb94s.cloudfront.net/cumulus_uploads/document/r7qogc932v/econTabReport.pdf"/>
    <n v="49739"/>
    <n v="78097"/>
    <n v="42872"/>
    <n v="43182.558900462966"/>
  </r>
  <r>
    <s v="Donald Trump"/>
    <x v="0"/>
    <n v="43182"/>
    <n v="42866"/>
    <n v="42870"/>
    <d v="2017-05-11T00:00:00"/>
    <x v="310"/>
    <x v="800"/>
    <x v="2"/>
    <s v="Ipsos"/>
    <x v="3"/>
    <n v="1850"/>
    <s v="a"/>
    <n v="0.22281799999999999"/>
    <n v="0"/>
    <n v="39.6"/>
    <n v="54.6"/>
    <n v="39.812469999999998"/>
    <n v="53.522939999999998"/>
    <m/>
    <s v="T"/>
    <s v="http://polling.reuters.com/#poll/CP3_2/"/>
    <n v="49733"/>
    <n v="78086"/>
    <n v="42871"/>
    <n v="43182.558668981481"/>
  </r>
  <r>
    <s v="Donald Trump"/>
    <x v="0"/>
    <n v="43182"/>
    <n v="42866"/>
    <n v="42870"/>
    <d v="2017-05-11T00:00:00"/>
    <x v="310"/>
    <x v="800"/>
    <x v="2"/>
    <s v="Rasmussen Reports/Pulse Opinion Research"/>
    <x v="0"/>
    <n v="1500"/>
    <s v="lv"/>
    <n v="0.17874880000000001"/>
    <n v="0"/>
    <n v="43"/>
    <n v="57"/>
    <n v="38.017049999999998"/>
    <n v="57.121749999999999"/>
    <m/>
    <s v="T"/>
    <s v="http://www.rasmussenreports.com/public_content/politics/trump_administration/trump_approval_index_history"/>
    <n v="49730"/>
    <n v="78079"/>
    <n v="42871"/>
    <n v="43182.558668981481"/>
  </r>
  <r>
    <s v="Donald Trump"/>
    <x v="0"/>
    <n v="43182"/>
    <n v="42868"/>
    <n v="42870"/>
    <d v="2017-05-13T00:00:00"/>
    <x v="310"/>
    <x v="801"/>
    <x v="0"/>
    <s v="Gallup"/>
    <x v="6"/>
    <n v="1500"/>
    <s v="a"/>
    <n v="0.13662759999999999"/>
    <n v="0"/>
    <n v="38"/>
    <n v="57"/>
    <n v="39.240139999999997"/>
    <n v="54.970889999999997"/>
    <m/>
    <s v="T"/>
    <s v="http://www.gallup.com/poll/201617/gallup-daily-trump-job-approval.aspx"/>
    <n v="49732"/>
    <n v="78081"/>
    <n v="42871"/>
    <n v="43182.558668981481"/>
  </r>
  <r>
    <s v="Donald Trump"/>
    <x v="2"/>
    <n v="43182"/>
    <n v="42866"/>
    <n v="42870"/>
    <d v="2017-05-11T00:00:00"/>
    <x v="310"/>
    <x v="800"/>
    <x v="2"/>
    <s v="Ipsos"/>
    <x v="3"/>
    <n v="1850"/>
    <s v="a"/>
    <n v="0.22281799999999999"/>
    <n v="0"/>
    <n v="39.6"/>
    <n v="54.6"/>
    <n v="39.134329999999999"/>
    <n v="53.860019999999999"/>
    <m/>
    <s v="T"/>
    <s v="http://polling.reuters.com/#poll/CP3_2/"/>
    <n v="49733"/>
    <n v="78086"/>
    <n v="42871"/>
    <n v="43182.55878472222"/>
  </r>
  <r>
    <s v="Donald Trump"/>
    <x v="2"/>
    <n v="43182"/>
    <n v="42868"/>
    <n v="42870"/>
    <d v="2017-05-13T00:00:00"/>
    <x v="310"/>
    <x v="801"/>
    <x v="0"/>
    <s v="Gallup"/>
    <x v="6"/>
    <n v="1500"/>
    <s v="a"/>
    <n v="0.13662759999999999"/>
    <n v="0"/>
    <n v="38"/>
    <n v="57"/>
    <n v="38.572119999999998"/>
    <n v="55.310969999999998"/>
    <m/>
    <s v="T"/>
    <s v="http://www.gallup.com/poll/201617/gallup-daily-trump-job-approval.aspx"/>
    <n v="49732"/>
    <n v="78081"/>
    <n v="42871"/>
    <n v="43182.55878472222"/>
  </r>
  <r>
    <s v="Donald Trump"/>
    <x v="1"/>
    <n v="43182"/>
    <n v="42866"/>
    <n v="42870"/>
    <d v="2017-05-11T00:00:00"/>
    <x v="310"/>
    <x v="800"/>
    <x v="2"/>
    <s v="Rasmussen Reports/Pulse Opinion Research"/>
    <x v="0"/>
    <n v="1500"/>
    <s v="lv"/>
    <n v="0.17874880000000001"/>
    <n v="0"/>
    <n v="43"/>
    <n v="57"/>
    <n v="39.229849999999999"/>
    <n v="56.485889999999998"/>
    <m/>
    <s v="T"/>
    <s v="http://www.rasmussenreports.com/public_content/politics/trump_administration/trump_approval_index_history"/>
    <n v="49730"/>
    <n v="78079"/>
    <n v="42871"/>
    <n v="43182.558900462966"/>
  </r>
  <r>
    <s v="Donald Trump"/>
    <x v="1"/>
    <n v="43182"/>
    <n v="42866"/>
    <n v="42870"/>
    <d v="2017-05-11T00:00:00"/>
    <x v="310"/>
    <x v="800"/>
    <x v="2"/>
    <s v="Ipsos"/>
    <x v="3"/>
    <n v="516"/>
    <s v="lv"/>
    <n v="0.12451130000000001"/>
    <n v="0"/>
    <n v="43.2"/>
    <n v="52.6"/>
    <n v="43.034709999999997"/>
    <n v="51.089440000000003"/>
    <m/>
    <s v="T"/>
    <s v="http://polling.reuters.com/#poll/CP3_2/filters/LIKELY:1"/>
    <n v="49733"/>
    <n v="78082"/>
    <n v="42871"/>
    <n v="43182.558900462966"/>
  </r>
  <r>
    <s v="Donald Trump"/>
    <x v="0"/>
    <n v="43182"/>
    <n v="42865"/>
    <n v="42869"/>
    <d v="2017-05-10T00:00:00"/>
    <x v="311"/>
    <x v="802"/>
    <x v="2"/>
    <s v="Ipsos"/>
    <x v="3"/>
    <n v="1873"/>
    <s v="a"/>
    <n v="0.22585520000000001"/>
    <n v="0"/>
    <n v="40.9"/>
    <n v="53.5"/>
    <n v="41.112470000000002"/>
    <n v="52.422939999999997"/>
    <m/>
    <s v="T"/>
    <s v="http://polling.reuters.com/#poll/CP3_2/"/>
    <n v="49734"/>
    <n v="78087"/>
    <n v="42871"/>
    <n v="43182.558668981481"/>
  </r>
  <r>
    <s v="Donald Trump"/>
    <x v="0"/>
    <n v="43182"/>
    <n v="42865"/>
    <n v="42869"/>
    <d v="2017-05-10T00:00:00"/>
    <x v="311"/>
    <x v="802"/>
    <x v="2"/>
    <s v="Rasmussen Reports/Pulse Opinion Research"/>
    <x v="0"/>
    <n v="1500"/>
    <s v="lv"/>
    <n v="6.1470999999999998E-2"/>
    <n v="0"/>
    <n v="44"/>
    <n v="56"/>
    <n v="39.017049999999998"/>
    <n v="56.121749999999999"/>
    <m/>
    <s v="T"/>
    <s v="http://www.rasmussenreports.com/public_content/politics/trump_administration/trump_approval_index_history"/>
    <n v="49728"/>
    <n v="78077"/>
    <n v="42870"/>
    <n v="43182.558668981481"/>
  </r>
  <r>
    <s v="Donald Trump"/>
    <x v="0"/>
    <n v="43182"/>
    <n v="42867"/>
    <n v="42869"/>
    <d v="2017-05-12T00:00:00"/>
    <x v="311"/>
    <x v="803"/>
    <x v="0"/>
    <s v="Morning Consult"/>
    <x v="5"/>
    <n v="2001"/>
    <s v="rv"/>
    <n v="0.43091499999999999"/>
    <n v="0"/>
    <n v="43"/>
    <n v="51"/>
    <n v="39.107430000000001"/>
    <n v="54.069670000000002"/>
    <m/>
    <m/>
    <s v="https://morningconsult.com/wp-content/uploads/2017/05/170507_crosstabs_Politico_v1_TB.pdf"/>
    <n v="49737"/>
    <n v="78094"/>
    <n v="42872"/>
    <n v="43182.558668981481"/>
  </r>
  <r>
    <s v="Donald Trump"/>
    <x v="0"/>
    <n v="43182"/>
    <n v="42867"/>
    <n v="42869"/>
    <d v="2017-05-12T00:00:00"/>
    <x v="311"/>
    <x v="803"/>
    <x v="0"/>
    <s v="Public Policy Polling"/>
    <x v="7"/>
    <n v="692"/>
    <s v="rv"/>
    <n v="1.095655"/>
    <n v="0"/>
    <n v="40"/>
    <n v="54"/>
    <n v="39.032089999999997"/>
    <n v="54.61694"/>
    <m/>
    <m/>
    <s v="http://www.publicpolicypolling.com/pdf/2017/PPP_Release_National_51617.pdf"/>
    <n v="49731"/>
    <n v="78080"/>
    <n v="42871"/>
    <n v="43182.558668981481"/>
  </r>
  <r>
    <s v="Donald Trump"/>
    <x v="0"/>
    <n v="43182"/>
    <n v="42867"/>
    <n v="42869"/>
    <d v="2017-05-12T00:00:00"/>
    <x v="311"/>
    <x v="803"/>
    <x v="0"/>
    <s v="Gallup"/>
    <x v="6"/>
    <n v="1500"/>
    <s v="a"/>
    <n v="0.1364718"/>
    <n v="0"/>
    <n v="38"/>
    <n v="57"/>
    <n v="39.240139999999997"/>
    <n v="54.970889999999997"/>
    <m/>
    <s v="T"/>
    <s v="http://www.gallup.com/poll/201617/gallup-daily-trump-job-approval.aspx"/>
    <n v="49729"/>
    <n v="78078"/>
    <n v="42870"/>
    <n v="43182.558668981481"/>
  </r>
  <r>
    <s v="Donald Trump"/>
    <x v="2"/>
    <n v="43182"/>
    <n v="42865"/>
    <n v="42869"/>
    <d v="2017-05-10T00:00:00"/>
    <x v="311"/>
    <x v="802"/>
    <x v="2"/>
    <s v="Ipsos"/>
    <x v="3"/>
    <n v="1873"/>
    <s v="a"/>
    <n v="0.22585520000000001"/>
    <n v="0"/>
    <n v="40.9"/>
    <n v="53.5"/>
    <n v="40.434330000000003"/>
    <n v="52.760019999999997"/>
    <m/>
    <s v="T"/>
    <s v="http://polling.reuters.com/#poll/CP3_2/"/>
    <n v="49734"/>
    <n v="78087"/>
    <n v="42871"/>
    <n v="43182.55878472222"/>
  </r>
  <r>
    <s v="Donald Trump"/>
    <x v="2"/>
    <n v="43182"/>
    <n v="42867"/>
    <n v="42869"/>
    <d v="2017-05-12T00:00:00"/>
    <x v="311"/>
    <x v="803"/>
    <x v="0"/>
    <s v="Gallup"/>
    <x v="6"/>
    <n v="1500"/>
    <s v="a"/>
    <n v="0.1364718"/>
    <n v="0"/>
    <n v="38"/>
    <n v="57"/>
    <n v="38.572119999999998"/>
    <n v="55.310969999999998"/>
    <m/>
    <s v="T"/>
    <s v="http://www.gallup.com/poll/201617/gallup-daily-trump-job-approval.aspx"/>
    <n v="49729"/>
    <n v="78078"/>
    <n v="42870"/>
    <n v="43182.55878472222"/>
  </r>
  <r>
    <s v="Donald Trump"/>
    <x v="1"/>
    <n v="43182"/>
    <n v="42865"/>
    <n v="42869"/>
    <d v="2017-05-10T00:00:00"/>
    <x v="311"/>
    <x v="802"/>
    <x v="2"/>
    <s v="Ipsos"/>
    <x v="3"/>
    <n v="549"/>
    <s v="lv"/>
    <n v="0.1324958"/>
    <n v="0"/>
    <n v="45.3"/>
    <n v="50"/>
    <n v="45.134700000000002"/>
    <n v="48.489440000000002"/>
    <m/>
    <s v="T"/>
    <s v="http://polling.reuters.com/#poll/CP3_2/filters/LIKELY:1"/>
    <n v="49734"/>
    <n v="78083"/>
    <n v="42871"/>
    <n v="43182.558900462966"/>
  </r>
  <r>
    <s v="Donald Trump"/>
    <x v="1"/>
    <n v="43182"/>
    <n v="42865"/>
    <n v="42869"/>
    <d v="2017-05-10T00:00:00"/>
    <x v="311"/>
    <x v="802"/>
    <x v="2"/>
    <s v="Rasmussen Reports/Pulse Opinion Research"/>
    <x v="0"/>
    <n v="1500"/>
    <s v="lv"/>
    <n v="6.1470999999999998E-2"/>
    <n v="0"/>
    <n v="44"/>
    <n v="56"/>
    <n v="40.229849999999999"/>
    <n v="55.485889999999998"/>
    <m/>
    <s v="T"/>
    <s v="http://www.rasmussenreports.com/public_content/politics/trump_administration/trump_approval_index_history"/>
    <n v="49728"/>
    <n v="78077"/>
    <n v="42870"/>
    <n v="43182.558900462966"/>
  </r>
  <r>
    <s v="Donald Trump"/>
    <x v="1"/>
    <n v="43182"/>
    <n v="42867"/>
    <n v="42869"/>
    <d v="2017-05-12T00:00:00"/>
    <x v="311"/>
    <x v="803"/>
    <x v="0"/>
    <s v="Morning Consult"/>
    <x v="5"/>
    <n v="2001"/>
    <s v="rv"/>
    <n v="0.4324403"/>
    <n v="0"/>
    <n v="43"/>
    <n v="51"/>
    <n v="40.112200000000001"/>
    <n v="53.48854"/>
    <m/>
    <m/>
    <s v="https://morningconsult.com/wp-content/uploads/2017/05/170507_crosstabs_Politico_v1_TB.pdf"/>
    <n v="49737"/>
    <n v="78094"/>
    <n v="42872"/>
    <n v="43182.558900462966"/>
  </r>
  <r>
    <s v="Donald Trump"/>
    <x v="1"/>
    <n v="43182"/>
    <n v="42867"/>
    <n v="42869"/>
    <d v="2017-05-12T00:00:00"/>
    <x v="311"/>
    <x v="803"/>
    <x v="0"/>
    <s v="Public Policy Polling"/>
    <x v="7"/>
    <n v="692"/>
    <s v="rv"/>
    <n v="1.095655"/>
    <n v="0"/>
    <n v="40"/>
    <n v="54"/>
    <n v="39.834009999999999"/>
    <n v="54.16901"/>
    <m/>
    <m/>
    <s v="http://www.publicpolicypolling.com/pdf/2017/PPP_Release_National_51617.pdf"/>
    <n v="49731"/>
    <n v="78080"/>
    <n v="42871"/>
    <n v="43182.558900462966"/>
  </r>
  <r>
    <s v="Donald Trump"/>
    <x v="0"/>
    <n v="43182"/>
    <n v="42864"/>
    <n v="42868"/>
    <d v="2017-05-09T00:00:00"/>
    <x v="312"/>
    <x v="804"/>
    <x v="2"/>
    <s v="Ipsos"/>
    <x v="3"/>
    <n v="1840"/>
    <s v="a"/>
    <n v="0.22204209999999999"/>
    <n v="0"/>
    <n v="40.9"/>
    <n v="53.7"/>
    <n v="41.112470000000002"/>
    <n v="52.62294"/>
    <m/>
    <s v="T"/>
    <s v="http://polling.reuters.com/#poll/CP3_2/"/>
    <n v="49735"/>
    <n v="78088"/>
    <n v="42871"/>
    <n v="43182.558668981481"/>
  </r>
  <r>
    <s v="Donald Trump"/>
    <x v="0"/>
    <n v="43182"/>
    <n v="42866"/>
    <n v="42868"/>
    <d v="2017-05-11T00:00:00"/>
    <x v="312"/>
    <x v="805"/>
    <x v="0"/>
    <s v="Gallup"/>
    <x v="6"/>
    <n v="1500"/>
    <s v="a"/>
    <n v="0.1367777"/>
    <n v="0"/>
    <n v="39"/>
    <n v="56"/>
    <n v="40.240139999999997"/>
    <n v="53.970889999999997"/>
    <m/>
    <s v="T"/>
    <s v="http://www.gallup.com/poll/201617/gallup-daily-trump-job-approval.aspx"/>
    <n v="49723"/>
    <n v="78066"/>
    <n v="42869"/>
    <n v="43182.558668981481"/>
  </r>
  <r>
    <s v="Donald Trump"/>
    <x v="0"/>
    <n v="43182"/>
    <n v="42866"/>
    <n v="42868"/>
    <d v="2017-05-11T00:00:00"/>
    <x v="312"/>
    <x v="805"/>
    <x v="0"/>
    <s v="NBC News/Wall Street Journal"/>
    <x v="3"/>
    <n v="800"/>
    <s v="a"/>
    <n v="1.403494"/>
    <n v="0"/>
    <n v="39"/>
    <n v="54"/>
    <n v="38.53631"/>
    <n v="54.55247"/>
    <m/>
    <m/>
    <s v="https://www.scribd.com/document/348302118/NBC-WSJ-May-2017-poll"/>
    <n v="49727"/>
    <n v="78076"/>
    <n v="42869"/>
    <n v="43182.558668981481"/>
  </r>
  <r>
    <s v="Donald Trump"/>
    <x v="2"/>
    <n v="43182"/>
    <n v="42864"/>
    <n v="42868"/>
    <d v="2017-05-09T00:00:00"/>
    <x v="312"/>
    <x v="804"/>
    <x v="2"/>
    <s v="Ipsos"/>
    <x v="3"/>
    <n v="1840"/>
    <s v="a"/>
    <n v="0.22204209999999999"/>
    <n v="0"/>
    <n v="40.9"/>
    <n v="53.7"/>
    <n v="40.434330000000003"/>
    <n v="52.96002"/>
    <m/>
    <s v="T"/>
    <s v="http://polling.reuters.com/#poll/CP3_2/"/>
    <n v="49735"/>
    <n v="78088"/>
    <n v="42871"/>
    <n v="43182.55878472222"/>
  </r>
  <r>
    <s v="Donald Trump"/>
    <x v="2"/>
    <n v="43182"/>
    <n v="42866"/>
    <n v="42868"/>
    <d v="2017-05-11T00:00:00"/>
    <x v="312"/>
    <x v="805"/>
    <x v="0"/>
    <s v="Gallup"/>
    <x v="6"/>
    <n v="1500"/>
    <s v="a"/>
    <n v="0.1367777"/>
    <n v="0"/>
    <n v="39"/>
    <n v="56"/>
    <n v="39.572119999999998"/>
    <n v="54.310969999999998"/>
    <m/>
    <s v="T"/>
    <s v="http://www.gallup.com/poll/201617/gallup-daily-trump-job-approval.aspx"/>
    <n v="49723"/>
    <n v="78066"/>
    <n v="42869"/>
    <n v="43182.55878472222"/>
  </r>
  <r>
    <s v="Donald Trump"/>
    <x v="2"/>
    <n v="43182"/>
    <n v="42866"/>
    <n v="42868"/>
    <d v="2017-05-11T00:00:00"/>
    <x v="312"/>
    <x v="805"/>
    <x v="0"/>
    <s v="NBC News/Wall Street Journal"/>
    <x v="3"/>
    <n v="800"/>
    <s v="a"/>
    <n v="1.403494"/>
    <n v="0"/>
    <n v="39"/>
    <n v="54"/>
    <n v="38.10801"/>
    <n v="54.746729999999999"/>
    <m/>
    <m/>
    <s v="https://www.scribd.com/document/348302118/NBC-WSJ-May-2017-poll"/>
    <n v="49727"/>
    <n v="78076"/>
    <n v="42869"/>
    <n v="43182.55878472222"/>
  </r>
  <r>
    <s v="Donald Trump"/>
    <x v="1"/>
    <n v="43182"/>
    <n v="42864"/>
    <n v="42868"/>
    <d v="2017-05-09T00:00:00"/>
    <x v="312"/>
    <x v="804"/>
    <x v="2"/>
    <s v="Ipsos"/>
    <x v="3"/>
    <n v="565"/>
    <s v="lv"/>
    <n v="0.13634370000000001"/>
    <n v="0"/>
    <n v="45.6"/>
    <n v="49.9"/>
    <n v="45.434699999999999"/>
    <n v="48.38944"/>
    <m/>
    <s v="T"/>
    <s v="http://polling.reuters.com/#poll/CP3_2/filters/LIKELY:1"/>
    <n v="49735"/>
    <n v="78084"/>
    <n v="42871"/>
    <n v="43182.558900462966"/>
  </r>
  <r>
    <s v="Donald Trump"/>
    <x v="0"/>
    <n v="43182"/>
    <n v="42863"/>
    <n v="42867"/>
    <d v="2017-05-08T00:00:00"/>
    <x v="313"/>
    <x v="806"/>
    <x v="2"/>
    <s v="Ipsos"/>
    <x v="3"/>
    <n v="1919"/>
    <s v="a"/>
    <n v="0.23155829999999999"/>
    <n v="0"/>
    <n v="41.1"/>
    <n v="53.7"/>
    <n v="41.312469999999998"/>
    <n v="52.62294"/>
    <m/>
    <s v="T"/>
    <s v="http://polling.reuters.com/#poll/CP3_2/"/>
    <n v="49736"/>
    <n v="78089"/>
    <n v="42871"/>
    <n v="43182.558668981481"/>
  </r>
  <r>
    <s v="Donald Trump"/>
    <x v="0"/>
    <n v="43182"/>
    <n v="42865"/>
    <n v="42867"/>
    <d v="2017-05-10T00:00:00"/>
    <x v="313"/>
    <x v="807"/>
    <x v="0"/>
    <s v="Gallup"/>
    <x v="6"/>
    <n v="1500"/>
    <s v="a"/>
    <n v="0.13708529999999999"/>
    <n v="0"/>
    <n v="40"/>
    <n v="55"/>
    <n v="41.240139999999997"/>
    <n v="52.970889999999997"/>
    <m/>
    <s v="T"/>
    <s v="http://www.gallup.com/poll/201617/gallup-daily-trump-job-approval.aspx"/>
    <n v="49722"/>
    <n v="78065"/>
    <n v="42868"/>
    <n v="43182.558668981481"/>
  </r>
  <r>
    <s v="Donald Trump"/>
    <x v="2"/>
    <n v="43182"/>
    <n v="42863"/>
    <n v="42867"/>
    <d v="2017-05-08T00:00:00"/>
    <x v="313"/>
    <x v="806"/>
    <x v="2"/>
    <s v="Ipsos"/>
    <x v="3"/>
    <n v="1919"/>
    <s v="a"/>
    <n v="0.23155829999999999"/>
    <n v="0"/>
    <n v="41.1"/>
    <n v="53.7"/>
    <n v="40.634329999999999"/>
    <n v="52.96002"/>
    <m/>
    <s v="T"/>
    <s v="http://polling.reuters.com/#poll/CP3_2/"/>
    <n v="49736"/>
    <n v="78089"/>
    <n v="42871"/>
    <n v="43182.55878472222"/>
  </r>
  <r>
    <s v="Donald Trump"/>
    <x v="2"/>
    <n v="43182"/>
    <n v="42865"/>
    <n v="42867"/>
    <d v="2017-05-10T00:00:00"/>
    <x v="313"/>
    <x v="807"/>
    <x v="0"/>
    <s v="Gallup"/>
    <x v="6"/>
    <n v="1500"/>
    <s v="a"/>
    <n v="0.13708529999999999"/>
    <n v="0"/>
    <n v="40"/>
    <n v="55"/>
    <n v="40.572119999999998"/>
    <n v="53.310969999999998"/>
    <m/>
    <s v="T"/>
    <s v="http://www.gallup.com/poll/201617/gallup-daily-trump-job-approval.aspx"/>
    <n v="49722"/>
    <n v="78065"/>
    <n v="42868"/>
    <n v="43182.55878472222"/>
  </r>
  <r>
    <s v="Donald Trump"/>
    <x v="1"/>
    <n v="43182"/>
    <n v="42863"/>
    <n v="42867"/>
    <d v="2017-05-08T00:00:00"/>
    <x v="313"/>
    <x v="806"/>
    <x v="2"/>
    <s v="Ipsos"/>
    <x v="3"/>
    <n v="575"/>
    <s v="lv"/>
    <n v="0.1386918"/>
    <n v="0"/>
    <n v="46.4"/>
    <n v="49.5"/>
    <n v="46.23471"/>
    <n v="47.989440000000002"/>
    <m/>
    <s v="T"/>
    <s v="http://polling.reuters.com/#poll/CP3_2/filters/LIKELY:1"/>
    <n v="49736"/>
    <n v="78085"/>
    <n v="42871"/>
    <n v="43182.558900462966"/>
  </r>
  <r>
    <s v="Donald Trump"/>
    <x v="0"/>
    <n v="43182"/>
    <n v="42860"/>
    <n v="42866"/>
    <d v="2017-05-05T00:00:00"/>
    <x v="314"/>
    <x v="808"/>
    <x v="1"/>
    <s v="SurveyMonkey"/>
    <x v="1"/>
    <n v="10468"/>
    <s v="a"/>
    <n v="0.42325570000000001"/>
    <n v="0"/>
    <n v="43"/>
    <n v="55"/>
    <n v="41.02366"/>
    <n v="53.446770000000001"/>
    <m/>
    <m/>
    <s v="https://drive.google.com/file/d/0B83Vpfes67zfdF9UV2ExYWpMMkU/view"/>
    <n v="49720"/>
    <n v="78062"/>
    <n v="42867"/>
    <n v="43182.558668981481"/>
  </r>
  <r>
    <s v="Donald Trump"/>
    <x v="0"/>
    <n v="43182"/>
    <n v="42862"/>
    <n v="42866"/>
    <d v="2017-05-07T00:00:00"/>
    <x v="314"/>
    <x v="809"/>
    <x v="2"/>
    <s v="Ipsos"/>
    <x v="3"/>
    <n v="1855"/>
    <s v="a"/>
    <n v="0.2237121"/>
    <n v="0"/>
    <n v="42"/>
    <n v="52.9"/>
    <n v="42.212470000000003"/>
    <n v="51.822940000000003"/>
    <m/>
    <s v="T"/>
    <s v="http://polling.reuters.com/#poll/CP3_2/"/>
    <n v="49724"/>
    <n v="78067"/>
    <n v="42869"/>
    <n v="43182.558668981481"/>
  </r>
  <r>
    <s v="Donald Trump"/>
    <x v="0"/>
    <n v="43182"/>
    <n v="42864"/>
    <n v="42866"/>
    <d v="2017-05-09T00:00:00"/>
    <x v="314"/>
    <x v="810"/>
    <x v="0"/>
    <s v="Morning Consult"/>
    <x v="5"/>
    <n v="1731"/>
    <s v="rv"/>
    <n v="0.39241169999999997"/>
    <n v="0"/>
    <n v="45"/>
    <n v="47"/>
    <n v="41.107430000000001"/>
    <n v="50.069670000000002"/>
    <m/>
    <m/>
    <s v="https://morningconsult.com/2017/05/11/partisanship-strong-factor-voters-stance-comey-firing/"/>
    <n v="49718"/>
    <n v="78060"/>
    <n v="42867"/>
    <n v="43182.558668981481"/>
  </r>
  <r>
    <s v="Donald Trump"/>
    <x v="0"/>
    <n v="43182"/>
    <n v="42864"/>
    <n v="42866"/>
    <d v="2017-05-09T00:00:00"/>
    <x v="314"/>
    <x v="810"/>
    <x v="0"/>
    <s v="Rasmussen Reports/Pulse Opinion Research"/>
    <x v="0"/>
    <n v="1500"/>
    <s v="lv"/>
    <n v="0.1083663"/>
    <n v="0"/>
    <n v="45"/>
    <n v="55"/>
    <n v="40.017049999999998"/>
    <n v="55.121749999999999"/>
    <m/>
    <s v="T"/>
    <s v="http://www.rasmussenreports.com/public_content/politics/trump_administration/trump_approval_index_history"/>
    <n v="49719"/>
    <n v="78061"/>
    <n v="42867"/>
    <n v="43182.558668981481"/>
  </r>
  <r>
    <s v="Donald Trump"/>
    <x v="0"/>
    <n v="43182"/>
    <n v="42864"/>
    <n v="42866"/>
    <d v="2017-05-09T00:00:00"/>
    <x v="314"/>
    <x v="810"/>
    <x v="0"/>
    <s v="Gallup"/>
    <x v="6"/>
    <n v="1500"/>
    <s v="a"/>
    <n v="0.13739460000000001"/>
    <n v="0"/>
    <n v="41"/>
    <n v="54"/>
    <n v="42.240139999999997"/>
    <n v="51.970889999999997"/>
    <m/>
    <s v="T"/>
    <s v="http://www.gallup.com/poll/201617/gallup-daily-trump-job-approval.aspx"/>
    <n v="49721"/>
    <n v="78064"/>
    <n v="42867"/>
    <n v="43182.558668981481"/>
  </r>
  <r>
    <s v="Donald Trump"/>
    <x v="2"/>
    <n v="43182"/>
    <n v="42860"/>
    <n v="42866"/>
    <d v="2017-05-05T00:00:00"/>
    <x v="314"/>
    <x v="808"/>
    <x v="1"/>
    <s v="SurveyMonkey"/>
    <x v="1"/>
    <n v="10468"/>
    <s v="a"/>
    <n v="0.42325570000000001"/>
    <n v="0"/>
    <n v="43"/>
    <n v="55"/>
    <n v="40.352829999999997"/>
    <n v="53.783079999999998"/>
    <m/>
    <m/>
    <s v="https://drive.google.com/file/d/0B83Vpfes67zfdF9UV2ExYWpMMkU/view"/>
    <n v="49720"/>
    <n v="78062"/>
    <n v="42867"/>
    <n v="43182.55878472222"/>
  </r>
  <r>
    <s v="Donald Trump"/>
    <x v="2"/>
    <n v="43182"/>
    <n v="42862"/>
    <n v="42866"/>
    <d v="2017-05-07T00:00:00"/>
    <x v="314"/>
    <x v="809"/>
    <x v="2"/>
    <s v="Ipsos"/>
    <x v="3"/>
    <n v="1855"/>
    <s v="a"/>
    <n v="0.2237121"/>
    <n v="0"/>
    <n v="42"/>
    <n v="52.9"/>
    <n v="41.534329999999997"/>
    <n v="52.160020000000003"/>
    <m/>
    <s v="T"/>
    <s v="http://polling.reuters.com/#poll/CP3_2/"/>
    <n v="49724"/>
    <n v="78067"/>
    <n v="42869"/>
    <n v="43182.55878472222"/>
  </r>
  <r>
    <s v="Donald Trump"/>
    <x v="2"/>
    <n v="43182"/>
    <n v="42864"/>
    <n v="42866"/>
    <d v="2017-05-09T00:00:00"/>
    <x v="314"/>
    <x v="810"/>
    <x v="0"/>
    <s v="Gallup"/>
    <x v="6"/>
    <n v="1500"/>
    <s v="a"/>
    <n v="0.13739460000000001"/>
    <n v="0"/>
    <n v="41"/>
    <n v="54"/>
    <n v="41.572119999999998"/>
    <n v="52.310969999999998"/>
    <m/>
    <s v="T"/>
    <s v="http://www.gallup.com/poll/201617/gallup-daily-trump-job-approval.aspx"/>
    <n v="49721"/>
    <n v="78064"/>
    <n v="42867"/>
    <n v="43182.55878472222"/>
  </r>
  <r>
    <s v="Donald Trump"/>
    <x v="1"/>
    <n v="43182"/>
    <n v="42860"/>
    <n v="42866"/>
    <d v="2017-05-05T00:00:00"/>
    <x v="314"/>
    <x v="808"/>
    <x v="1"/>
    <s v="SurveyMonkey"/>
    <x v="1"/>
    <n v="9190"/>
    <s v="rv"/>
    <n v="0.50193350000000003"/>
    <n v="0"/>
    <n v="45"/>
    <n v="55"/>
    <n v="42.842950000000002"/>
    <n v="53.259030000000003"/>
    <m/>
    <m/>
    <s v="https://drive.google.com/file/d/0B83Vpfes67zfdF9UV2ExYWpMMkU/view"/>
    <n v="49720"/>
    <n v="78063"/>
    <n v="42867"/>
    <n v="43182.558900462966"/>
  </r>
  <r>
    <s v="Donald Trump"/>
    <x v="1"/>
    <n v="43182"/>
    <n v="42862"/>
    <n v="42866"/>
    <d v="2017-05-07T00:00:00"/>
    <x v="314"/>
    <x v="809"/>
    <x v="2"/>
    <s v="Ipsos"/>
    <x v="3"/>
    <n v="569"/>
    <s v="lv"/>
    <n v="0.13714599999999999"/>
    <n v="0"/>
    <n v="48.8"/>
    <n v="47.4"/>
    <n v="48.634700000000002"/>
    <n v="45.88944"/>
    <m/>
    <s v="T"/>
    <s v="http://polling.reuters.com/#poll/CP3_2/filters/LIKELY:1"/>
    <n v="49724"/>
    <n v="78073"/>
    <n v="42869"/>
    <n v="43182.558900462966"/>
  </r>
  <r>
    <s v="Donald Trump"/>
    <x v="1"/>
    <n v="43182"/>
    <n v="42864"/>
    <n v="42866"/>
    <d v="2017-05-09T00:00:00"/>
    <x v="314"/>
    <x v="810"/>
    <x v="0"/>
    <s v="Rasmussen Reports/Pulse Opinion Research"/>
    <x v="0"/>
    <n v="1500"/>
    <s v="lv"/>
    <n v="0.1083663"/>
    <n v="0"/>
    <n v="45"/>
    <n v="55"/>
    <n v="41.229849999999999"/>
    <n v="54.485889999999998"/>
    <m/>
    <s v="T"/>
    <s v="http://www.rasmussenreports.com/public_content/politics/trump_administration/trump_approval_index_history"/>
    <n v="49719"/>
    <n v="78061"/>
    <n v="42867"/>
    <n v="43182.558900462966"/>
  </r>
  <r>
    <s v="Donald Trump"/>
    <x v="1"/>
    <n v="43182"/>
    <n v="42864"/>
    <n v="42866"/>
    <d v="2017-05-09T00:00:00"/>
    <x v="314"/>
    <x v="810"/>
    <x v="0"/>
    <s v="Morning Consult"/>
    <x v="5"/>
    <n v="1731"/>
    <s v="rv"/>
    <n v="0.39241169999999997"/>
    <n v="0"/>
    <n v="45"/>
    <n v="47"/>
    <n v="42.112200000000001"/>
    <n v="49.48854"/>
    <m/>
    <m/>
    <s v="https://morningconsult.com/2017/05/11/partisanship-strong-factor-voters-stance-comey-firing/"/>
    <n v="49718"/>
    <n v="78060"/>
    <n v="42867"/>
    <n v="43182.558900462966"/>
  </r>
  <r>
    <s v="Donald Trump"/>
    <x v="0"/>
    <n v="43182"/>
    <n v="42861"/>
    <n v="42865"/>
    <d v="2017-05-06T00:00:00"/>
    <x v="315"/>
    <x v="811"/>
    <x v="2"/>
    <s v="Ipsos"/>
    <x v="3"/>
    <n v="1767"/>
    <s v="a"/>
    <n v="0.21285580000000001"/>
    <n v="0"/>
    <n v="41"/>
    <n v="53.4"/>
    <n v="41.212470000000003"/>
    <n v="52.322940000000003"/>
    <m/>
    <s v="T"/>
    <s v="http://polling.reuters.com/#poll/CP3_2/"/>
    <n v="49725"/>
    <n v="78068"/>
    <n v="42869"/>
    <n v="43182.558668981481"/>
  </r>
  <r>
    <s v="Donald Trump"/>
    <x v="0"/>
    <n v="43182"/>
    <n v="42863"/>
    <n v="42865"/>
    <d v="2017-05-08T00:00:00"/>
    <x v="315"/>
    <x v="812"/>
    <x v="0"/>
    <s v="Gallup"/>
    <x v="6"/>
    <n v="1500"/>
    <s v="a"/>
    <n v="0.13770569999999999"/>
    <n v="0"/>
    <n v="38"/>
    <n v="55"/>
    <n v="39.240139999999997"/>
    <n v="52.970889999999997"/>
    <m/>
    <s v="T"/>
    <s v="http://www.gallup.com/poll/201617/gallup-daily-trump-job-approval.aspx"/>
    <n v="49717"/>
    <n v="78059"/>
    <n v="42866"/>
    <n v="43182.558668981481"/>
  </r>
  <r>
    <s v="Donald Trump"/>
    <x v="0"/>
    <n v="43182"/>
    <n v="42863"/>
    <n v="42865"/>
    <d v="2017-05-08T00:00:00"/>
    <x v="315"/>
    <x v="812"/>
    <x v="0"/>
    <s v="Rasmussen Reports/Pulse Opinion Research"/>
    <x v="0"/>
    <n v="1500"/>
    <s v="lv"/>
    <n v="0.1115102"/>
    <n v="0"/>
    <n v="48"/>
    <n v="52"/>
    <n v="43.017049999999998"/>
    <n v="52.121749999999999"/>
    <m/>
    <s v="T"/>
    <s v="http://www.rasmussenreports.com/public_content/politics/trump_administration/trump_approval_index_history"/>
    <n v="49716"/>
    <n v="78058"/>
    <n v="42866"/>
    <n v="43182.558668981481"/>
  </r>
  <r>
    <s v="Donald Trump"/>
    <x v="2"/>
    <n v="43182"/>
    <n v="42861"/>
    <n v="42865"/>
    <d v="2017-05-06T00:00:00"/>
    <x v="315"/>
    <x v="811"/>
    <x v="2"/>
    <s v="Ipsos"/>
    <x v="3"/>
    <n v="1767"/>
    <s v="a"/>
    <n v="0.21285580000000001"/>
    <n v="0"/>
    <n v="41"/>
    <n v="53.4"/>
    <n v="40.534329999999997"/>
    <n v="52.660020000000003"/>
    <m/>
    <s v="T"/>
    <s v="http://polling.reuters.com/#poll/CP3_2/"/>
    <n v="49725"/>
    <n v="78068"/>
    <n v="42869"/>
    <n v="43182.55878472222"/>
  </r>
  <r>
    <s v="Donald Trump"/>
    <x v="2"/>
    <n v="43182"/>
    <n v="42863"/>
    <n v="42865"/>
    <d v="2017-05-08T00:00:00"/>
    <x v="315"/>
    <x v="812"/>
    <x v="0"/>
    <s v="Gallup"/>
    <x v="6"/>
    <n v="1500"/>
    <s v="a"/>
    <n v="0.13770569999999999"/>
    <n v="0"/>
    <n v="38"/>
    <n v="55"/>
    <n v="38.572119999999998"/>
    <n v="53.310969999999998"/>
    <m/>
    <s v="T"/>
    <s v="http://www.gallup.com/poll/201617/gallup-daily-trump-job-approval.aspx"/>
    <n v="49717"/>
    <n v="78059"/>
    <n v="42866"/>
    <n v="43182.55878472222"/>
  </r>
  <r>
    <s v="Donald Trump"/>
    <x v="1"/>
    <n v="43182"/>
    <n v="42861"/>
    <n v="42865"/>
    <d v="2017-05-06T00:00:00"/>
    <x v="315"/>
    <x v="811"/>
    <x v="2"/>
    <s v="Ipsos"/>
    <x v="3"/>
    <n v="563"/>
    <s v="lv"/>
    <n v="0.1355654"/>
    <n v="0"/>
    <n v="45.4"/>
    <n v="50.7"/>
    <n v="45.23471"/>
    <n v="49.189439999999998"/>
    <m/>
    <s v="T"/>
    <s v="http://polling.reuters.com/#poll/CP3_2/filters/LIKELY:1"/>
    <n v="49725"/>
    <n v="78074"/>
    <n v="42869"/>
    <n v="43182.558900462966"/>
  </r>
  <r>
    <s v="Donald Trump"/>
    <x v="1"/>
    <n v="43182"/>
    <n v="42863"/>
    <n v="42865"/>
    <d v="2017-05-08T00:00:00"/>
    <x v="315"/>
    <x v="812"/>
    <x v="0"/>
    <s v="Rasmussen Reports/Pulse Opinion Research"/>
    <x v="0"/>
    <n v="1500"/>
    <s v="lv"/>
    <n v="0.1115102"/>
    <n v="0"/>
    <n v="48"/>
    <n v="52"/>
    <n v="44.229849999999999"/>
    <n v="51.485889999999998"/>
    <m/>
    <s v="T"/>
    <s v="http://www.rasmussenreports.com/public_content/politics/trump_administration/trump_approval_index_history"/>
    <n v="49716"/>
    <n v="78058"/>
    <n v="42866"/>
    <n v="43182.558900462966"/>
  </r>
  <r>
    <s v="Donald Trump"/>
    <x v="0"/>
    <n v="43182"/>
    <n v="42860"/>
    <n v="42864"/>
    <d v="2017-05-05T00:00:00"/>
    <x v="316"/>
    <x v="813"/>
    <x v="2"/>
    <s v="Ipsos"/>
    <x v="3"/>
    <n v="1832"/>
    <s v="a"/>
    <n v="0.220222"/>
    <n v="0"/>
    <n v="42.5"/>
    <n v="51.9"/>
    <n v="42.712470000000003"/>
    <n v="50.822940000000003"/>
    <m/>
    <s v="T"/>
    <s v="http://polling.reuters.com/#poll/CP3_2/"/>
    <n v="49726"/>
    <n v="78069"/>
    <n v="42869"/>
    <n v="43182.558668981481"/>
  </r>
  <r>
    <s v="Donald Trump"/>
    <x v="0"/>
    <n v="43182"/>
    <n v="42859"/>
    <n v="42864"/>
    <d v="2017-05-04T00:00:00"/>
    <x v="316"/>
    <x v="814"/>
    <x v="4"/>
    <s v="Quinnipiac University"/>
    <x v="3"/>
    <n v="1078"/>
    <s v="rv"/>
    <n v="1.4970600000000001"/>
    <n v="0"/>
    <n v="36"/>
    <n v="58"/>
    <n v="37.81297"/>
    <n v="56.384320000000002"/>
    <m/>
    <m/>
    <s v="https://poll.qu.edu/national/release-detail?ReleaseID=2456"/>
    <n v="49715"/>
    <n v="78057"/>
    <n v="42865"/>
    <n v="43182.558668981481"/>
  </r>
  <r>
    <s v="Donald Trump"/>
    <x v="0"/>
    <n v="43182"/>
    <n v="42861"/>
    <n v="42864"/>
    <d v="2017-05-06T00:00:00"/>
    <x v="316"/>
    <x v="815"/>
    <x v="3"/>
    <s v="YouGov"/>
    <x v="4"/>
    <n v="1500"/>
    <s v="a"/>
    <n v="0.87741480000000005"/>
    <n v="0"/>
    <n v="41"/>
    <n v="51"/>
    <n v="41.612949999999998"/>
    <n v="53.491219999999998"/>
    <m/>
    <m/>
    <s v="http://d25d2506sfb94s.cloudfront.net/cumulus_uploads/document/7gtsiw6kbg/econToplines.pdf"/>
    <n v="49713"/>
    <n v="78054"/>
    <n v="42865"/>
    <n v="43182.558668981481"/>
  </r>
  <r>
    <s v="Donald Trump"/>
    <x v="0"/>
    <n v="43182"/>
    <n v="42862"/>
    <n v="42864"/>
    <d v="2017-05-07T00:00:00"/>
    <x v="316"/>
    <x v="816"/>
    <x v="0"/>
    <s v="Rasmussen Reports/Pulse Opinion Research"/>
    <x v="0"/>
    <n v="1500"/>
    <s v="lv"/>
    <n v="0.1139816"/>
    <n v="0"/>
    <n v="47"/>
    <n v="53"/>
    <n v="42.017049999999998"/>
    <n v="53.121749999999999"/>
    <m/>
    <s v="T"/>
    <s v="http://www.rasmussenreports.com/public_content/politics/trump_administration/trump_approval_index_history"/>
    <n v="49711"/>
    <n v="78052"/>
    <n v="42865"/>
    <n v="43182.558668981481"/>
  </r>
  <r>
    <s v="Donald Trump"/>
    <x v="0"/>
    <n v="43182"/>
    <n v="42862"/>
    <n v="42864"/>
    <d v="2017-05-07T00:00:00"/>
    <x v="316"/>
    <x v="816"/>
    <x v="0"/>
    <s v="Gallup"/>
    <x v="6"/>
    <n v="1500"/>
    <s v="a"/>
    <n v="0.13801859999999999"/>
    <n v="0"/>
    <n v="40"/>
    <n v="53"/>
    <n v="41.240139999999997"/>
    <n v="50.970889999999997"/>
    <m/>
    <s v="T"/>
    <s v="http://www.gallup.com/poll/201617/gallup-daily-trump-job-approval.aspx"/>
    <n v="49714"/>
    <n v="78056"/>
    <n v="42865"/>
    <n v="43182.558668981481"/>
  </r>
  <r>
    <s v="Donald Trump"/>
    <x v="2"/>
    <n v="43182"/>
    <n v="42860"/>
    <n v="42864"/>
    <d v="2017-05-05T00:00:00"/>
    <x v="316"/>
    <x v="813"/>
    <x v="2"/>
    <s v="Ipsos"/>
    <x v="3"/>
    <n v="1832"/>
    <s v="a"/>
    <n v="0.220222"/>
    <n v="0"/>
    <n v="42.5"/>
    <n v="51.9"/>
    <n v="42.034329999999997"/>
    <n v="51.160020000000003"/>
    <m/>
    <s v="T"/>
    <s v="http://polling.reuters.com/#poll/CP3_2/"/>
    <n v="49726"/>
    <n v="78069"/>
    <n v="42869"/>
    <n v="43182.55878472222"/>
  </r>
  <r>
    <s v="Donald Trump"/>
    <x v="2"/>
    <n v="43182"/>
    <n v="42861"/>
    <n v="42864"/>
    <d v="2017-05-06T00:00:00"/>
    <x v="316"/>
    <x v="815"/>
    <x v="3"/>
    <s v="YouGov"/>
    <x v="4"/>
    <n v="1500"/>
    <s v="a"/>
    <n v="0.87741480000000005"/>
    <n v="0"/>
    <n v="41"/>
    <n v="51"/>
    <n v="41.0182"/>
    <n v="53.78143"/>
    <m/>
    <m/>
    <s v="http://d25d2506sfb94s.cloudfront.net/cumulus_uploads/document/7gtsiw6kbg/econToplines.pdf"/>
    <n v="49713"/>
    <n v="78054"/>
    <n v="42865"/>
    <n v="43182.55878472222"/>
  </r>
  <r>
    <s v="Donald Trump"/>
    <x v="2"/>
    <n v="43182"/>
    <n v="42862"/>
    <n v="42864"/>
    <d v="2017-05-07T00:00:00"/>
    <x v="316"/>
    <x v="816"/>
    <x v="0"/>
    <s v="Gallup"/>
    <x v="6"/>
    <n v="1500"/>
    <s v="a"/>
    <n v="0.13801859999999999"/>
    <n v="0"/>
    <n v="40"/>
    <n v="53"/>
    <n v="40.572119999999998"/>
    <n v="51.310969999999998"/>
    <m/>
    <s v="T"/>
    <s v="http://www.gallup.com/poll/201617/gallup-daily-trump-job-approval.aspx"/>
    <n v="49714"/>
    <n v="78056"/>
    <n v="42865"/>
    <n v="43182.55878472222"/>
  </r>
  <r>
    <s v="Donald Trump"/>
    <x v="1"/>
    <n v="43182"/>
    <n v="42859"/>
    <n v="42864"/>
    <d v="2017-05-04T00:00:00"/>
    <x v="316"/>
    <x v="814"/>
    <x v="4"/>
    <s v="Quinnipiac University"/>
    <x v="3"/>
    <n v="1078"/>
    <s v="rv"/>
    <n v="1.4970600000000001"/>
    <n v="0"/>
    <n v="36"/>
    <n v="58"/>
    <n v="38.698430000000002"/>
    <n v="55.936410000000002"/>
    <m/>
    <m/>
    <s v="https://poll.qu.edu/national/release-detail?ReleaseID=2456"/>
    <n v="49715"/>
    <n v="78057"/>
    <n v="42865"/>
    <n v="43182.558900462966"/>
  </r>
  <r>
    <s v="Donald Trump"/>
    <x v="1"/>
    <n v="43182"/>
    <n v="42860"/>
    <n v="42864"/>
    <d v="2017-05-05T00:00:00"/>
    <x v="316"/>
    <x v="813"/>
    <x v="2"/>
    <s v="Ipsos"/>
    <x v="3"/>
    <n v="553"/>
    <s v="lv"/>
    <n v="0.13297010000000001"/>
    <n v="0"/>
    <n v="47.3"/>
    <n v="48.8"/>
    <n v="47.134700000000002"/>
    <n v="47.289439999999999"/>
    <m/>
    <s v="T"/>
    <s v="http://polling.reuters.com/#poll/CP3_2/filters/LIKELY:1"/>
    <n v="49726"/>
    <n v="78075"/>
    <n v="42869"/>
    <n v="43182.558900462966"/>
  </r>
  <r>
    <s v="Donald Trump"/>
    <x v="1"/>
    <n v="43182"/>
    <n v="42861"/>
    <n v="42864"/>
    <d v="2017-05-06T00:00:00"/>
    <x v="316"/>
    <x v="815"/>
    <x v="3"/>
    <s v="YouGov"/>
    <x v="4"/>
    <n v="1287"/>
    <s v="rv"/>
    <n v="0.84107399999999999"/>
    <n v="0"/>
    <n v="43"/>
    <n v="52"/>
    <n v="42.151739999999997"/>
    <n v="52.626690000000004"/>
    <m/>
    <m/>
    <s v="http://d25d2506sfb94s.cloudfront.net/cumulus_uploads/document/7gtsiw6kbg/econToplines.pdf"/>
    <n v="49713"/>
    <n v="78055"/>
    <n v="42865"/>
    <n v="43182.558900462966"/>
  </r>
  <r>
    <s v="Donald Trump"/>
    <x v="1"/>
    <n v="43182"/>
    <n v="42862"/>
    <n v="42864"/>
    <d v="2017-05-07T00:00:00"/>
    <x v="316"/>
    <x v="816"/>
    <x v="0"/>
    <s v="Rasmussen Reports/Pulse Opinion Research"/>
    <x v="0"/>
    <n v="1500"/>
    <s v="lv"/>
    <n v="0.1139816"/>
    <n v="0"/>
    <n v="47"/>
    <n v="53"/>
    <n v="43.229849999999999"/>
    <n v="52.485889999999998"/>
    <m/>
    <s v="T"/>
    <s v="http://www.rasmussenreports.com/public_content/politics/trump_administration/trump_approval_index_history"/>
    <n v="49711"/>
    <n v="78052"/>
    <n v="42865"/>
    <n v="43182.558900462966"/>
  </r>
  <r>
    <s v="Donald Trump"/>
    <x v="0"/>
    <n v="43182"/>
    <n v="42859"/>
    <n v="42863"/>
    <d v="2017-05-04T00:00:00"/>
    <x v="317"/>
    <x v="817"/>
    <x v="2"/>
    <s v="Rasmussen Reports/Pulse Opinion Research"/>
    <x v="0"/>
    <n v="1500"/>
    <s v="lv"/>
    <n v="0.21167749999999999"/>
    <n v="0"/>
    <n v="46"/>
    <n v="54"/>
    <n v="41.017049999999998"/>
    <n v="54.121749999999999"/>
    <m/>
    <s v="T"/>
    <s v="http://www.rasmussenreports.com/public_content/politics/trump_administration/trump_approval_index_history"/>
    <n v="49705"/>
    <n v="78038"/>
    <n v="42864"/>
    <n v="43182.558668981481"/>
  </r>
  <r>
    <s v="Donald Trump"/>
    <x v="0"/>
    <n v="43182"/>
    <n v="42859"/>
    <n v="42863"/>
    <d v="2017-05-04T00:00:00"/>
    <x v="317"/>
    <x v="817"/>
    <x v="2"/>
    <s v="Ipsos"/>
    <x v="3"/>
    <n v="1828"/>
    <s v="a"/>
    <n v="0.21907979999999999"/>
    <n v="0"/>
    <n v="42.8"/>
    <n v="51.6"/>
    <n v="43.01247"/>
    <n v="50.522939999999998"/>
    <m/>
    <s v="T"/>
    <s v="http://polling.reuters.com/#poll/CP3_2/"/>
    <n v="49707"/>
    <n v="78048"/>
    <n v="42864"/>
    <n v="43182.558668981481"/>
  </r>
  <r>
    <s v="Donald Trump"/>
    <x v="0"/>
    <n v="43182"/>
    <n v="42861"/>
    <n v="42863"/>
    <d v="2017-05-06T00:00:00"/>
    <x v="317"/>
    <x v="818"/>
    <x v="0"/>
    <s v="Gallup"/>
    <x v="6"/>
    <n v="1500"/>
    <s v="a"/>
    <n v="0.1382919"/>
    <n v="0"/>
    <n v="40"/>
    <n v="53"/>
    <n v="41.240139999999997"/>
    <n v="50.970889999999997"/>
    <m/>
    <s v="T"/>
    <s v="http://www.gallup.com/poll/201617/gallup-daily-trump-job-approval.aspx"/>
    <n v="49706"/>
    <n v="78039"/>
    <n v="42864"/>
    <n v="43182.558668981481"/>
  </r>
  <r>
    <s v="Donald Trump"/>
    <x v="2"/>
    <n v="43182"/>
    <n v="42859"/>
    <n v="42863"/>
    <d v="2017-05-04T00:00:00"/>
    <x v="317"/>
    <x v="817"/>
    <x v="2"/>
    <s v="Ipsos"/>
    <x v="3"/>
    <n v="1828"/>
    <s v="a"/>
    <n v="0.21907979999999999"/>
    <n v="0"/>
    <n v="42.8"/>
    <n v="51.6"/>
    <n v="42.334330000000001"/>
    <n v="50.860019999999999"/>
    <m/>
    <s v="T"/>
    <s v="http://polling.reuters.com/#poll/CP3_2/"/>
    <n v="49707"/>
    <n v="78048"/>
    <n v="42864"/>
    <n v="43182.55878472222"/>
  </r>
  <r>
    <s v="Donald Trump"/>
    <x v="2"/>
    <n v="43182"/>
    <n v="42861"/>
    <n v="42863"/>
    <d v="2017-05-06T00:00:00"/>
    <x v="317"/>
    <x v="818"/>
    <x v="0"/>
    <s v="Gallup"/>
    <x v="6"/>
    <n v="1500"/>
    <s v="a"/>
    <n v="0.1382919"/>
    <n v="0"/>
    <n v="40"/>
    <n v="53"/>
    <n v="40.572119999999998"/>
    <n v="51.310969999999998"/>
    <m/>
    <s v="T"/>
    <s v="http://www.gallup.com/poll/201617/gallup-daily-trump-job-approval.aspx"/>
    <n v="49706"/>
    <n v="78039"/>
    <n v="42864"/>
    <n v="43182.55878472222"/>
  </r>
  <r>
    <s v="Donald Trump"/>
    <x v="1"/>
    <n v="43182"/>
    <n v="42859"/>
    <n v="42863"/>
    <d v="2017-05-04T00:00:00"/>
    <x v="317"/>
    <x v="817"/>
    <x v="2"/>
    <s v="Rasmussen Reports/Pulse Opinion Research"/>
    <x v="0"/>
    <n v="1500"/>
    <s v="lv"/>
    <n v="0.21167749999999999"/>
    <n v="0"/>
    <n v="46"/>
    <n v="54"/>
    <n v="42.229849999999999"/>
    <n v="53.485889999999998"/>
    <m/>
    <s v="T"/>
    <s v="http://www.rasmussenreports.com/public_content/politics/trump_administration/trump_approval_index_history"/>
    <n v="49705"/>
    <n v="78038"/>
    <n v="42864"/>
    <n v="43182.558900462966"/>
  </r>
  <r>
    <s v="Donald Trump"/>
    <x v="1"/>
    <n v="43182"/>
    <n v="42859"/>
    <n v="42863"/>
    <d v="2017-05-04T00:00:00"/>
    <x v="317"/>
    <x v="817"/>
    <x v="2"/>
    <s v="Ipsos"/>
    <x v="3"/>
    <n v="565"/>
    <s v="lv"/>
    <n v="0.1355962"/>
    <n v="0"/>
    <n v="47.7"/>
    <n v="48.2"/>
    <n v="47.534709999999997"/>
    <n v="46.689439999999998"/>
    <m/>
    <s v="T"/>
    <s v="http://polling.reuters.com/#poll/CP3_2/filters/LIKELY:1"/>
    <n v="49707"/>
    <n v="78040"/>
    <n v="42864"/>
    <n v="43182.558900462966"/>
  </r>
  <r>
    <s v="Donald Trump"/>
    <x v="0"/>
    <n v="43182"/>
    <n v="42858"/>
    <n v="42862"/>
    <d v="2017-05-03T00:00:00"/>
    <x v="318"/>
    <x v="819"/>
    <x v="2"/>
    <s v="Ipsos"/>
    <x v="3"/>
    <n v="1806"/>
    <s v="a"/>
    <n v="0.2156682"/>
    <n v="0"/>
    <n v="42.9"/>
    <n v="50.9"/>
    <n v="43.112470000000002"/>
    <n v="49.822940000000003"/>
    <m/>
    <s v="T"/>
    <s v="http://polling.reuters.com/#poll/CP3_2/"/>
    <n v="49708"/>
    <n v="78049"/>
    <n v="42864"/>
    <n v="43182.558668981481"/>
  </r>
  <r>
    <s v="Donald Trump"/>
    <x v="0"/>
    <n v="43182"/>
    <n v="42858"/>
    <n v="42862"/>
    <d v="2017-05-03T00:00:00"/>
    <x v="318"/>
    <x v="819"/>
    <x v="2"/>
    <s v="Rasmussen Reports/Pulse Opinion Research"/>
    <x v="0"/>
    <n v="1500"/>
    <s v="lv"/>
    <n v="7.1357699999999996E-2"/>
    <n v="0"/>
    <n v="45"/>
    <n v="54"/>
    <n v="40.017049999999998"/>
    <n v="54.121749999999999"/>
    <m/>
    <s v="T"/>
    <s v="http://www.rasmussenreports.com/public_content/politics/trump_administration/trump_approval_index_history"/>
    <n v="49701"/>
    <n v="78034"/>
    <n v="42863"/>
    <n v="43182.558668981481"/>
  </r>
  <r>
    <s v="Donald Trump"/>
    <x v="0"/>
    <n v="43182"/>
    <n v="42860"/>
    <n v="42862"/>
    <d v="2017-05-05T00:00:00"/>
    <x v="318"/>
    <x v="820"/>
    <x v="0"/>
    <s v="Gallup"/>
    <x v="6"/>
    <n v="1500"/>
    <s v="a"/>
    <n v="0.13858760000000001"/>
    <n v="0"/>
    <n v="42"/>
    <n v="53"/>
    <n v="43.240139999999997"/>
    <n v="50.970889999999997"/>
    <m/>
    <s v="T"/>
    <s v="http://www.gallup.com/poll/201617/gallup-daily-trump-job-approval.aspx"/>
    <n v="49702"/>
    <n v="78035"/>
    <n v="42863"/>
    <n v="43182.558668981481"/>
  </r>
  <r>
    <s v="Donald Trump"/>
    <x v="2"/>
    <n v="43182"/>
    <n v="42858"/>
    <n v="42862"/>
    <d v="2017-05-03T00:00:00"/>
    <x v="318"/>
    <x v="819"/>
    <x v="2"/>
    <s v="Ipsos"/>
    <x v="3"/>
    <n v="1806"/>
    <s v="a"/>
    <n v="0.2156682"/>
    <n v="0"/>
    <n v="42.9"/>
    <n v="50.9"/>
    <n v="42.434330000000003"/>
    <n v="50.160020000000003"/>
    <m/>
    <s v="T"/>
    <s v="http://polling.reuters.com/#poll/CP3_2/"/>
    <n v="49708"/>
    <n v="78049"/>
    <n v="42864"/>
    <n v="43182.55878472222"/>
  </r>
  <r>
    <s v="Donald Trump"/>
    <x v="2"/>
    <n v="43182"/>
    <n v="42860"/>
    <n v="42862"/>
    <d v="2017-05-05T00:00:00"/>
    <x v="318"/>
    <x v="820"/>
    <x v="0"/>
    <s v="Gallup"/>
    <x v="6"/>
    <n v="1500"/>
    <s v="a"/>
    <n v="0.13858760000000001"/>
    <n v="0"/>
    <n v="42"/>
    <n v="53"/>
    <n v="42.572119999999998"/>
    <n v="51.310969999999998"/>
    <m/>
    <s v="T"/>
    <s v="http://www.gallup.com/poll/201617/gallup-daily-trump-job-approval.aspx"/>
    <n v="49702"/>
    <n v="78035"/>
    <n v="42863"/>
    <n v="43182.55878472222"/>
  </r>
  <r>
    <s v="Donald Trump"/>
    <x v="1"/>
    <n v="43182"/>
    <n v="42858"/>
    <n v="42862"/>
    <d v="2017-05-03T00:00:00"/>
    <x v="318"/>
    <x v="819"/>
    <x v="2"/>
    <s v="Ipsos"/>
    <x v="3"/>
    <n v="574"/>
    <s v="lv"/>
    <n v="0.13746739999999999"/>
    <n v="0"/>
    <n v="47.6"/>
    <n v="47"/>
    <n v="47.434699999999999"/>
    <n v="45.489440000000002"/>
    <m/>
    <s v="T"/>
    <s v="http://polling.reuters.com/#poll/CP3_2/filters/LIKELY:1"/>
    <n v="49708"/>
    <n v="78041"/>
    <n v="42864"/>
    <n v="43182.558900462966"/>
  </r>
  <r>
    <s v="Donald Trump"/>
    <x v="1"/>
    <n v="43182"/>
    <n v="42858"/>
    <n v="42862"/>
    <d v="2017-05-03T00:00:00"/>
    <x v="318"/>
    <x v="819"/>
    <x v="2"/>
    <s v="Rasmussen Reports/Pulse Opinion Research"/>
    <x v="0"/>
    <n v="1500"/>
    <s v="lv"/>
    <n v="7.1357699999999996E-2"/>
    <n v="0"/>
    <n v="45"/>
    <n v="54"/>
    <n v="41.229849999999999"/>
    <n v="53.485889999999998"/>
    <m/>
    <s v="T"/>
    <s v="http://www.rasmussenreports.com/public_content/politics/trump_administration/trump_approval_index_history"/>
    <n v="49701"/>
    <n v="78034"/>
    <n v="42863"/>
    <n v="43182.558900462966"/>
  </r>
  <r>
    <s v="Donald Trump"/>
    <x v="0"/>
    <n v="43182"/>
    <n v="42857"/>
    <n v="42861"/>
    <d v="2017-05-02T00:00:00"/>
    <x v="319"/>
    <x v="821"/>
    <x v="2"/>
    <s v="Ipsos"/>
    <x v="3"/>
    <n v="1866"/>
    <s v="a"/>
    <n v="0.22187280000000001"/>
    <n v="0"/>
    <n v="42.3"/>
    <n v="51.9"/>
    <n v="42.51247"/>
    <n v="50.822940000000003"/>
    <m/>
    <s v="T"/>
    <s v="http://polling.reuters.com/#poll/CP3_2/"/>
    <n v="49709"/>
    <n v="78050"/>
    <n v="42864"/>
    <n v="43182.558668981481"/>
  </r>
  <r>
    <s v="Donald Trump"/>
    <x v="0"/>
    <n v="43182"/>
    <n v="42859"/>
    <n v="42861"/>
    <d v="2017-05-04T00:00:00"/>
    <x v="319"/>
    <x v="822"/>
    <x v="0"/>
    <s v="Gallup"/>
    <x v="6"/>
    <n v="1500"/>
    <s v="a"/>
    <n v="0.13896800000000001"/>
    <n v="0"/>
    <n v="40"/>
    <n v="54"/>
    <n v="41.240139999999997"/>
    <n v="51.970889999999997"/>
    <m/>
    <s v="T"/>
    <s v="http://www.gallup.com/poll/201617/gallup-daily-trump-job-approval.aspx"/>
    <n v="49700"/>
    <n v="78033"/>
    <n v="42862"/>
    <n v="43182.558668981481"/>
  </r>
  <r>
    <s v="Donald Trump"/>
    <x v="0"/>
    <n v="43182"/>
    <n v="42859"/>
    <n v="42861"/>
    <d v="2017-05-04T00:00:00"/>
    <x v="319"/>
    <x v="822"/>
    <x v="0"/>
    <s v="Morning Consult"/>
    <x v="5"/>
    <n v="1996"/>
    <s v="rv"/>
    <n v="0.49698350000000002"/>
    <n v="0"/>
    <n v="44"/>
    <n v="48"/>
    <n v="40.107430000000001"/>
    <n v="51.069670000000002"/>
    <m/>
    <m/>
    <s v="https://morningconsult.com/2017/05/10/obamacare-support-gop-alternative-poll-finds/"/>
    <n v="49712"/>
    <n v="78053"/>
    <n v="42865"/>
    <n v="43182.558668981481"/>
  </r>
  <r>
    <s v="Donald Trump"/>
    <x v="2"/>
    <n v="43182"/>
    <n v="42857"/>
    <n v="42861"/>
    <d v="2017-05-02T00:00:00"/>
    <x v="319"/>
    <x v="821"/>
    <x v="2"/>
    <s v="Ipsos"/>
    <x v="3"/>
    <n v="1866"/>
    <s v="a"/>
    <n v="0.22187280000000001"/>
    <n v="0"/>
    <n v="42.3"/>
    <n v="51.9"/>
    <n v="41.834330000000001"/>
    <n v="51.160020000000003"/>
    <m/>
    <s v="T"/>
    <s v="http://polling.reuters.com/#poll/CP3_2/"/>
    <n v="49709"/>
    <n v="78050"/>
    <n v="42864"/>
    <n v="43182.55878472222"/>
  </r>
  <r>
    <s v="Donald Trump"/>
    <x v="2"/>
    <n v="43182"/>
    <n v="42859"/>
    <n v="42861"/>
    <d v="2017-05-04T00:00:00"/>
    <x v="319"/>
    <x v="822"/>
    <x v="0"/>
    <s v="Gallup"/>
    <x v="6"/>
    <n v="1500"/>
    <s v="a"/>
    <n v="0.13896800000000001"/>
    <n v="0"/>
    <n v="40"/>
    <n v="54"/>
    <n v="40.572119999999998"/>
    <n v="52.310969999999998"/>
    <m/>
    <s v="T"/>
    <s v="http://www.gallup.com/poll/201617/gallup-daily-trump-job-approval.aspx"/>
    <n v="49700"/>
    <n v="78033"/>
    <n v="42862"/>
    <n v="43182.55878472222"/>
  </r>
  <r>
    <s v="Donald Trump"/>
    <x v="1"/>
    <n v="43182"/>
    <n v="42857"/>
    <n v="42861"/>
    <d v="2017-05-02T00:00:00"/>
    <x v="319"/>
    <x v="821"/>
    <x v="2"/>
    <s v="Ipsos"/>
    <x v="3"/>
    <n v="595"/>
    <s v="lv"/>
    <n v="0.1421771"/>
    <n v="0"/>
    <n v="46.9"/>
    <n v="48"/>
    <n v="46.73471"/>
    <n v="46.489440000000002"/>
    <m/>
    <s v="T"/>
    <s v="http://polling.reuters.com/#poll/CP3_2/filters/LIKELY:1"/>
    <n v="49709"/>
    <n v="78042"/>
    <n v="42864"/>
    <n v="43182.558900462966"/>
  </r>
  <r>
    <s v="Donald Trump"/>
    <x v="1"/>
    <n v="43182"/>
    <n v="42859"/>
    <n v="42861"/>
    <d v="2017-05-04T00:00:00"/>
    <x v="319"/>
    <x v="822"/>
    <x v="0"/>
    <s v="Morning Consult"/>
    <x v="5"/>
    <n v="1996"/>
    <s v="rv"/>
    <n v="0.49698350000000002"/>
    <n v="0"/>
    <n v="44"/>
    <n v="48"/>
    <n v="41.112200000000001"/>
    <n v="50.48854"/>
    <m/>
    <m/>
    <s v="https://morningconsult.com/2017/05/10/obamacare-support-gop-alternative-poll-finds/"/>
    <n v="49712"/>
    <n v="78053"/>
    <n v="42865"/>
    <n v="43182.558900462966"/>
  </r>
  <r>
    <s v="Donald Trump"/>
    <x v="0"/>
    <n v="43182"/>
    <n v="42856"/>
    <n v="42860"/>
    <d v="2017-05-01T00:00:00"/>
    <x v="320"/>
    <x v="823"/>
    <x v="2"/>
    <s v="Ipsos"/>
    <x v="3"/>
    <n v="1973"/>
    <s v="a"/>
    <n v="0.2334639"/>
    <n v="0"/>
    <n v="43.6"/>
    <n v="51.2"/>
    <n v="43.812469999999998"/>
    <n v="50.12294"/>
    <m/>
    <s v="T"/>
    <s v="http://polling.reuters.com/#poll/CP3_2/"/>
    <n v="49710"/>
    <n v="78051"/>
    <n v="42864"/>
    <n v="43182.558668981481"/>
  </r>
  <r>
    <s v="Donald Trump"/>
    <x v="0"/>
    <n v="43182"/>
    <n v="42858"/>
    <n v="42860"/>
    <d v="2017-05-03T00:00:00"/>
    <x v="320"/>
    <x v="824"/>
    <x v="0"/>
    <s v="Gallup"/>
    <x v="6"/>
    <n v="1500"/>
    <s v="a"/>
    <n v="0.13935069999999999"/>
    <n v="0"/>
    <n v="40"/>
    <n v="54"/>
    <n v="41.240139999999997"/>
    <n v="51.970889999999997"/>
    <m/>
    <s v="T"/>
    <s v="http://www.gallup.com/poll/201617/gallup-daily-trump-job-approval.aspx"/>
    <n v="49703"/>
    <n v="78036"/>
    <n v="42864"/>
    <n v="43182.558668981481"/>
  </r>
  <r>
    <s v="Donald Trump"/>
    <x v="0"/>
    <n v="43182"/>
    <n v="42857"/>
    <n v="42860"/>
    <d v="2017-05-02T00:00:00"/>
    <x v="320"/>
    <x v="825"/>
    <x v="3"/>
    <s v="Gallup"/>
    <x v="6"/>
    <n v="1500"/>
    <s v="a"/>
    <n v="0.10451299999999999"/>
    <n v="0"/>
    <n v="40"/>
    <n v="54"/>
    <n v="41.240139999999997"/>
    <n v="51.970889999999997"/>
    <m/>
    <s v="T"/>
    <s v="http://www.gallup.com/poll/201617/gallup-daily-trump-job-approval.aspx"/>
    <n v="49699"/>
    <n v="78032"/>
    <n v="42861"/>
    <n v="43182.558668981481"/>
  </r>
  <r>
    <s v="Donald Trump"/>
    <x v="2"/>
    <n v="43182"/>
    <n v="42856"/>
    <n v="42860"/>
    <d v="2017-05-01T00:00:00"/>
    <x v="320"/>
    <x v="823"/>
    <x v="2"/>
    <s v="Ipsos"/>
    <x v="3"/>
    <n v="1973"/>
    <s v="a"/>
    <n v="0.2334639"/>
    <n v="0"/>
    <n v="43.6"/>
    <n v="51.2"/>
    <n v="43.134329999999999"/>
    <n v="50.46002"/>
    <m/>
    <s v="T"/>
    <s v="http://polling.reuters.com/#poll/CP3_2/"/>
    <n v="49710"/>
    <n v="78051"/>
    <n v="42864"/>
    <n v="43182.55878472222"/>
  </r>
  <r>
    <s v="Donald Trump"/>
    <x v="2"/>
    <n v="43182"/>
    <n v="42858"/>
    <n v="42860"/>
    <d v="2017-05-03T00:00:00"/>
    <x v="320"/>
    <x v="824"/>
    <x v="0"/>
    <s v="Gallup"/>
    <x v="6"/>
    <n v="1500"/>
    <s v="a"/>
    <n v="0.13935069999999999"/>
    <n v="0"/>
    <n v="40"/>
    <n v="54"/>
    <n v="40.572119999999998"/>
    <n v="52.310969999999998"/>
    <m/>
    <s v="T"/>
    <s v="http://www.gallup.com/poll/201617/gallup-daily-trump-job-approval.aspx"/>
    <n v="49703"/>
    <n v="78036"/>
    <n v="42864"/>
    <n v="43182.55878472222"/>
  </r>
  <r>
    <s v="Donald Trump"/>
    <x v="2"/>
    <n v="43182"/>
    <n v="42857"/>
    <n v="42860"/>
    <d v="2017-05-02T00:00:00"/>
    <x v="320"/>
    <x v="825"/>
    <x v="3"/>
    <s v="Gallup"/>
    <x v="6"/>
    <n v="1500"/>
    <s v="a"/>
    <n v="0.10451299999999999"/>
    <n v="0"/>
    <n v="40"/>
    <n v="54"/>
    <n v="40.572119999999998"/>
    <n v="52.310969999999998"/>
    <m/>
    <s v="T"/>
    <s v="http://www.gallup.com/poll/201617/gallup-daily-trump-job-approval.aspx"/>
    <n v="49699"/>
    <n v="78032"/>
    <n v="42861"/>
    <n v="43182.55878472222"/>
  </r>
  <r>
    <s v="Donald Trump"/>
    <x v="1"/>
    <n v="43182"/>
    <n v="42856"/>
    <n v="42860"/>
    <d v="2017-05-01T00:00:00"/>
    <x v="320"/>
    <x v="823"/>
    <x v="2"/>
    <s v="Ipsos"/>
    <x v="3"/>
    <n v="587"/>
    <s v="lv"/>
    <n v="0.1399405"/>
    <n v="0"/>
    <n v="48.3"/>
    <n v="47.8"/>
    <n v="48.134700000000002"/>
    <n v="46.289439999999999"/>
    <m/>
    <s v="T"/>
    <s v="http://polling.reuters.com/#poll/CP3_2/filters/LIKELY:1"/>
    <n v="49710"/>
    <n v="78043"/>
    <n v="42864"/>
    <n v="43182.558900462966"/>
  </r>
  <r>
    <s v="Donald Trump"/>
    <x v="0"/>
    <n v="43182"/>
    <n v="42853"/>
    <n v="42859"/>
    <d v="2017-04-28T00:00:00"/>
    <x v="321"/>
    <x v="826"/>
    <x v="1"/>
    <s v="SurveyMonkey"/>
    <x v="1"/>
    <n v="17300"/>
    <s v="a"/>
    <n v="0.57922799999999997"/>
    <n v="0"/>
    <n v="45"/>
    <n v="52"/>
    <n v="43.02366"/>
    <n v="50.446770000000001"/>
    <m/>
    <m/>
    <s v="https://drive.google.com/file/d/0B83Vpfes67zfeGZWRklVZ3ZtLWM/view"/>
    <n v="49698"/>
    <n v="78030"/>
    <n v="42861"/>
    <n v="43182.558668981481"/>
  </r>
  <r>
    <s v="Donald Trump"/>
    <x v="0"/>
    <n v="43182"/>
    <n v="42853"/>
    <n v="42859"/>
    <d v="2017-04-28T00:00:00"/>
    <x v="321"/>
    <x v="826"/>
    <x v="1"/>
    <s v="IBD/TIPP"/>
    <x v="3"/>
    <n v="904"/>
    <s v="a"/>
    <n v="1.507727"/>
    <n v="0"/>
    <n v="39"/>
    <n v="54"/>
    <n v="41.024970000000003"/>
    <n v="52.350639999999999"/>
    <m/>
    <m/>
    <m/>
    <n v="49704"/>
    <n v="78037"/>
    <n v="42864"/>
    <n v="43182.558668981481"/>
  </r>
  <r>
    <s v="Donald Trump"/>
    <x v="0"/>
    <n v="43182"/>
    <n v="42855"/>
    <n v="42859"/>
    <d v="2017-04-30T00:00:00"/>
    <x v="321"/>
    <x v="827"/>
    <x v="2"/>
    <s v="Ipsos"/>
    <x v="3"/>
    <n v="1891"/>
    <s v="a"/>
    <n v="0.22263830000000001"/>
    <n v="0"/>
    <n v="43.2"/>
    <n v="51.7"/>
    <n v="43.412469999999999"/>
    <n v="50.62294"/>
    <m/>
    <s v="T"/>
    <s v="http://polling.reuters.com/#poll/CP3_2/"/>
    <n v="49695"/>
    <n v="78024"/>
    <n v="42860"/>
    <n v="43182.558668981481"/>
  </r>
  <r>
    <s v="Donald Trump"/>
    <x v="0"/>
    <n v="43182"/>
    <n v="42857"/>
    <n v="42859"/>
    <d v="2017-05-02T00:00:00"/>
    <x v="321"/>
    <x v="828"/>
    <x v="0"/>
    <s v="Rasmussen Reports/Pulse Opinion Research"/>
    <x v="0"/>
    <n v="1500"/>
    <s v="lv"/>
    <n v="0.1199926"/>
    <n v="0"/>
    <n v="46"/>
    <n v="54"/>
    <n v="41.017049999999998"/>
    <n v="54.121749999999999"/>
    <m/>
    <s v="T"/>
    <s v="http://www.rasmussenreports.com/public_content/politics/trump_administration/trump_approval_index_history"/>
    <n v="49693"/>
    <n v="78019"/>
    <n v="42860"/>
    <n v="43182.558668981481"/>
  </r>
  <r>
    <s v="Donald Trump"/>
    <x v="0"/>
    <n v="43182"/>
    <n v="42856"/>
    <n v="42859"/>
    <d v="2017-05-01T00:00:00"/>
    <x v="321"/>
    <x v="829"/>
    <x v="3"/>
    <s v="Gallup"/>
    <x v="6"/>
    <n v="1500"/>
    <s v="a"/>
    <n v="0.1054879"/>
    <n v="0"/>
    <n v="42"/>
    <n v="52"/>
    <n v="43.240139999999997"/>
    <n v="49.970889999999997"/>
    <m/>
    <s v="T"/>
    <s v="http://www.gallup.com/poll/201617/gallup-daily-trump-job-approval.aspx"/>
    <n v="49694"/>
    <n v="78020"/>
    <n v="42860"/>
    <n v="43182.558668981481"/>
  </r>
  <r>
    <s v="Donald Trump"/>
    <x v="2"/>
    <n v="43182"/>
    <n v="42853"/>
    <n v="42859"/>
    <d v="2017-04-28T00:00:00"/>
    <x v="321"/>
    <x v="826"/>
    <x v="1"/>
    <s v="SurveyMonkey"/>
    <x v="1"/>
    <n v="17300"/>
    <s v="a"/>
    <n v="0.57922799999999997"/>
    <n v="0"/>
    <n v="45"/>
    <n v="52"/>
    <n v="42.352829999999997"/>
    <n v="50.783079999999998"/>
    <m/>
    <m/>
    <s v="https://drive.google.com/file/d/0B83Vpfes67zfeGZWRklVZ3ZtLWM/view"/>
    <n v="49698"/>
    <n v="78030"/>
    <n v="42861"/>
    <n v="43182.55878472222"/>
  </r>
  <r>
    <s v="Donald Trump"/>
    <x v="2"/>
    <n v="43182"/>
    <n v="42853"/>
    <n v="42859"/>
    <d v="2017-04-28T00:00:00"/>
    <x v="321"/>
    <x v="826"/>
    <x v="1"/>
    <s v="IBD/TIPP"/>
    <x v="3"/>
    <n v="904"/>
    <s v="a"/>
    <n v="1.507727"/>
    <n v="0"/>
    <n v="39"/>
    <n v="54"/>
    <n v="40.614229999999999"/>
    <n v="52.573219999999999"/>
    <m/>
    <m/>
    <m/>
    <n v="49704"/>
    <n v="78037"/>
    <n v="42864"/>
    <n v="43182.55878472222"/>
  </r>
  <r>
    <s v="Donald Trump"/>
    <x v="2"/>
    <n v="43182"/>
    <n v="42855"/>
    <n v="42859"/>
    <d v="2017-04-30T00:00:00"/>
    <x v="321"/>
    <x v="827"/>
    <x v="2"/>
    <s v="Ipsos"/>
    <x v="3"/>
    <n v="1891"/>
    <s v="a"/>
    <n v="0.22263830000000001"/>
    <n v="0"/>
    <n v="43.2"/>
    <n v="51.7"/>
    <n v="42.73433"/>
    <n v="50.96002"/>
    <m/>
    <s v="T"/>
    <s v="http://polling.reuters.com/#poll/CP3_2/"/>
    <n v="49695"/>
    <n v="78024"/>
    <n v="42860"/>
    <n v="43182.55878472222"/>
  </r>
  <r>
    <s v="Donald Trump"/>
    <x v="2"/>
    <n v="43182"/>
    <n v="42856"/>
    <n v="42859"/>
    <d v="2017-05-01T00:00:00"/>
    <x v="321"/>
    <x v="829"/>
    <x v="3"/>
    <s v="Gallup"/>
    <x v="6"/>
    <n v="1500"/>
    <s v="a"/>
    <n v="0.1054879"/>
    <n v="0"/>
    <n v="42"/>
    <n v="52"/>
    <n v="42.572119999999998"/>
    <n v="50.310969999999998"/>
    <m/>
    <s v="T"/>
    <s v="http://www.gallup.com/poll/201617/gallup-daily-trump-job-approval.aspx"/>
    <n v="49694"/>
    <n v="78020"/>
    <n v="42860"/>
    <n v="43182.55878472222"/>
  </r>
  <r>
    <s v="Donald Trump"/>
    <x v="1"/>
    <n v="43182"/>
    <n v="42853"/>
    <n v="42859"/>
    <d v="2017-04-28T00:00:00"/>
    <x v="321"/>
    <x v="826"/>
    <x v="1"/>
    <s v="SurveyMonkey"/>
    <x v="1"/>
    <n v="7360"/>
    <s v="rv"/>
    <n v="0.40557870000000001"/>
    <n v="0"/>
    <n v="47"/>
    <n v="51"/>
    <n v="44.842950000000002"/>
    <n v="49.259030000000003"/>
    <m/>
    <m/>
    <s v="https://drive.google.com/file/d/0B83Vpfes67zfeGZWRklVZ3ZtLWM/view"/>
    <n v="49698"/>
    <n v="78031"/>
    <n v="42861"/>
    <n v="43182.558900462966"/>
  </r>
  <r>
    <s v="Donald Trump"/>
    <x v="1"/>
    <n v="43182"/>
    <n v="42855"/>
    <n v="42859"/>
    <d v="2017-04-30T00:00:00"/>
    <x v="321"/>
    <x v="827"/>
    <x v="2"/>
    <s v="Ipsos"/>
    <x v="3"/>
    <n v="573"/>
    <s v="lv"/>
    <n v="0.13627500000000001"/>
    <n v="0"/>
    <n v="46.3"/>
    <n v="50.8"/>
    <n v="46.134700000000002"/>
    <n v="49.289439999999999"/>
    <m/>
    <s v="T"/>
    <s v="http://polling.reuters.com/#poll/CP3_2/filters/LIKELY:1"/>
    <n v="49695"/>
    <n v="78021"/>
    <n v="42860"/>
    <n v="43182.558900462966"/>
  </r>
  <r>
    <s v="Donald Trump"/>
    <x v="1"/>
    <n v="43182"/>
    <n v="42857"/>
    <n v="42859"/>
    <d v="2017-05-02T00:00:00"/>
    <x v="321"/>
    <x v="828"/>
    <x v="0"/>
    <s v="Rasmussen Reports/Pulse Opinion Research"/>
    <x v="0"/>
    <n v="1500"/>
    <s v="lv"/>
    <n v="0.1199926"/>
    <n v="0"/>
    <n v="46"/>
    <n v="54"/>
    <n v="42.229849999999999"/>
    <n v="53.485889999999998"/>
    <m/>
    <s v="T"/>
    <s v="http://www.rasmussenreports.com/public_content/politics/trump_administration/trump_approval_index_history"/>
    <n v="49693"/>
    <n v="78019"/>
    <n v="42860"/>
    <n v="43182.558900462966"/>
  </r>
  <r>
    <s v="Donald Trump"/>
    <x v="0"/>
    <n v="43182"/>
    <n v="42854"/>
    <n v="42858"/>
    <d v="2017-04-29T00:00:00"/>
    <x v="322"/>
    <x v="830"/>
    <x v="2"/>
    <s v="Ipsos"/>
    <x v="3"/>
    <n v="1889"/>
    <s v="a"/>
    <n v="0.2212365"/>
    <n v="0"/>
    <n v="43.4"/>
    <n v="51.6"/>
    <n v="43.612470000000002"/>
    <n v="50.522939999999998"/>
    <m/>
    <s v="T"/>
    <s v="http://polling.reuters.com/#poll/CP3_2/"/>
    <n v="49696"/>
    <n v="78025"/>
    <n v="42860"/>
    <n v="43182.558668981481"/>
  </r>
  <r>
    <s v="Donald Trump"/>
    <x v="0"/>
    <n v="43182"/>
    <n v="42856"/>
    <n v="42858"/>
    <d v="2017-05-01T00:00:00"/>
    <x v="322"/>
    <x v="831"/>
    <x v="0"/>
    <s v="Rasmussen Reports/Pulse Opinion Research"/>
    <x v="0"/>
    <n v="1500"/>
    <s v="lv"/>
    <n v="0.12036719999999999"/>
    <n v="0"/>
    <n v="48"/>
    <n v="52"/>
    <n v="43.017049999999998"/>
    <n v="52.121749999999999"/>
    <m/>
    <s v="T"/>
    <s v="http://www.rasmussenreports.com/public_content/politics/trump_administration/trump_approval_index_history"/>
    <n v="49691"/>
    <n v="78017"/>
    <n v="42859"/>
    <n v="43182.558668981481"/>
  </r>
  <r>
    <s v="Donald Trump"/>
    <x v="2"/>
    <n v="43182"/>
    <n v="42854"/>
    <n v="42858"/>
    <d v="2017-04-29T00:00:00"/>
    <x v="322"/>
    <x v="830"/>
    <x v="2"/>
    <s v="Ipsos"/>
    <x v="3"/>
    <n v="1889"/>
    <s v="a"/>
    <n v="0.2212365"/>
    <n v="0"/>
    <n v="43.4"/>
    <n v="51.6"/>
    <n v="42.934330000000003"/>
    <n v="50.860019999999999"/>
    <m/>
    <s v="T"/>
    <s v="http://polling.reuters.com/#poll/CP3_2/"/>
    <n v="49696"/>
    <n v="78025"/>
    <n v="42860"/>
    <n v="43182.55878472222"/>
  </r>
  <r>
    <s v="Donald Trump"/>
    <x v="1"/>
    <n v="43182"/>
    <n v="42854"/>
    <n v="42858"/>
    <d v="2017-04-29T00:00:00"/>
    <x v="322"/>
    <x v="830"/>
    <x v="2"/>
    <s v="Ipsos"/>
    <x v="3"/>
    <n v="581"/>
    <s v="lv"/>
    <n v="0.1378308"/>
    <n v="0"/>
    <n v="46"/>
    <n v="51.1"/>
    <n v="45.834710000000001"/>
    <n v="49.589440000000003"/>
    <m/>
    <s v="T"/>
    <s v="http://polling.reuters.com/#poll/CP3_2/filters/LIKELY:1"/>
    <n v="49696"/>
    <n v="78022"/>
    <n v="42860"/>
    <n v="43182.558900462966"/>
  </r>
  <r>
    <s v="Donald Trump"/>
    <x v="1"/>
    <n v="43182"/>
    <n v="42856"/>
    <n v="42858"/>
    <d v="2017-05-01T00:00:00"/>
    <x v="322"/>
    <x v="831"/>
    <x v="0"/>
    <s v="Rasmussen Reports/Pulse Opinion Research"/>
    <x v="0"/>
    <n v="1500"/>
    <s v="lv"/>
    <n v="0.12036719999999999"/>
    <n v="0"/>
    <n v="48"/>
    <n v="52"/>
    <n v="44.229849999999999"/>
    <n v="51.485889999999998"/>
    <m/>
    <s v="T"/>
    <s v="http://www.rasmussenreports.com/public_content/politics/trump_administration/trump_approval_index_history"/>
    <n v="49691"/>
    <n v="78017"/>
    <n v="42859"/>
    <n v="43182.558900462966"/>
  </r>
  <r>
    <s v="Donald Trump"/>
    <x v="0"/>
    <n v="43182"/>
    <n v="42853"/>
    <n v="42857"/>
    <d v="2017-04-28T00:00:00"/>
    <x v="323"/>
    <x v="832"/>
    <x v="2"/>
    <s v="Ipsos"/>
    <x v="3"/>
    <n v="2216"/>
    <s v="a"/>
    <n v="0.25813000000000003"/>
    <n v="0"/>
    <n v="43.4"/>
    <n v="51.6"/>
    <n v="43.612470000000002"/>
    <n v="50.522939999999998"/>
    <m/>
    <s v="T"/>
    <s v="http://polling.reuters.com/#poll/CP3_2/"/>
    <n v="49697"/>
    <n v="78026"/>
    <n v="42860"/>
    <n v="43182.558668981481"/>
  </r>
  <r>
    <s v="Donald Trump"/>
    <x v="0"/>
    <n v="43182"/>
    <n v="42855"/>
    <n v="42857"/>
    <d v="2017-04-30T00:00:00"/>
    <x v="323"/>
    <x v="833"/>
    <x v="0"/>
    <s v="Gallup"/>
    <x v="6"/>
    <n v="1500"/>
    <s v="a"/>
    <n v="0.1414397"/>
    <n v="0"/>
    <n v="42"/>
    <n v="52"/>
    <n v="43.240139999999997"/>
    <n v="49.970889999999997"/>
    <m/>
    <s v="T"/>
    <s v="http://www.gallup.com/poll/201617/gallup-daily-trump-job-approval.aspx"/>
    <n v="49690"/>
    <n v="78016"/>
    <n v="42858"/>
    <n v="43182.558668981481"/>
  </r>
  <r>
    <s v="Donald Trump"/>
    <x v="0"/>
    <n v="43182"/>
    <n v="42855"/>
    <n v="42857"/>
    <d v="2017-04-30T00:00:00"/>
    <x v="323"/>
    <x v="833"/>
    <x v="0"/>
    <s v="Rasmussen Reports/Pulse Opinion Research"/>
    <x v="0"/>
    <n v="1500"/>
    <s v="lv"/>
    <n v="0.1205232"/>
    <n v="0"/>
    <n v="49"/>
    <n v="51"/>
    <n v="44.017049999999998"/>
    <n v="51.121749999999999"/>
    <m/>
    <s v="T"/>
    <s v="http://www.rasmussenreports.com/public_content/politics/trump_administration/trump_approval_index_history"/>
    <n v="49683"/>
    <n v="78000"/>
    <n v="42858"/>
    <n v="43182.558668981481"/>
  </r>
  <r>
    <s v="Donald Trump"/>
    <x v="0"/>
    <n v="43182"/>
    <n v="42854"/>
    <n v="42857"/>
    <d v="2017-04-29T00:00:00"/>
    <x v="323"/>
    <x v="834"/>
    <x v="3"/>
    <s v="YouGov"/>
    <x v="4"/>
    <n v="1500"/>
    <s v="a"/>
    <n v="0.87414259999999999"/>
    <n v="0"/>
    <n v="43"/>
    <n v="47"/>
    <n v="43.612949999999998"/>
    <n v="49.491219999999998"/>
    <m/>
    <m/>
    <s v="http://d25d2506sfb94s.cloudfront.net/cumulus_uploads/document/eh981oefng/econToplines.pdf"/>
    <n v="49688"/>
    <n v="78013"/>
    <n v="42858"/>
    <n v="43182.558668981481"/>
  </r>
  <r>
    <s v="Donald Trump"/>
    <x v="2"/>
    <n v="43182"/>
    <n v="42853"/>
    <n v="42857"/>
    <d v="2017-04-28T00:00:00"/>
    <x v="323"/>
    <x v="832"/>
    <x v="2"/>
    <s v="Ipsos"/>
    <x v="3"/>
    <n v="2216"/>
    <s v="a"/>
    <n v="0.25813000000000003"/>
    <n v="0"/>
    <n v="43.4"/>
    <n v="51.6"/>
    <n v="42.934330000000003"/>
    <n v="50.860019999999999"/>
    <m/>
    <s v="T"/>
    <s v="http://polling.reuters.com/#poll/CP3_2/"/>
    <n v="49697"/>
    <n v="78026"/>
    <n v="42860"/>
    <n v="43182.55878472222"/>
  </r>
  <r>
    <s v="Donald Trump"/>
    <x v="2"/>
    <n v="43182"/>
    <n v="42855"/>
    <n v="42857"/>
    <d v="2017-04-30T00:00:00"/>
    <x v="323"/>
    <x v="833"/>
    <x v="0"/>
    <s v="Gallup"/>
    <x v="6"/>
    <n v="1500"/>
    <s v="a"/>
    <n v="0.1414397"/>
    <n v="0"/>
    <n v="42"/>
    <n v="52"/>
    <n v="42.572119999999998"/>
    <n v="50.310969999999998"/>
    <m/>
    <s v="T"/>
    <s v="http://www.gallup.com/poll/201617/gallup-daily-trump-job-approval.aspx"/>
    <n v="49690"/>
    <n v="78016"/>
    <n v="42858"/>
    <n v="43182.55878472222"/>
  </r>
  <r>
    <s v="Donald Trump"/>
    <x v="2"/>
    <n v="43182"/>
    <n v="42854"/>
    <n v="42857"/>
    <d v="2017-04-29T00:00:00"/>
    <x v="323"/>
    <x v="834"/>
    <x v="3"/>
    <s v="YouGov"/>
    <x v="4"/>
    <n v="1500"/>
    <s v="a"/>
    <n v="0.87414259999999999"/>
    <n v="0"/>
    <n v="43"/>
    <n v="47"/>
    <n v="43.0182"/>
    <n v="49.78143"/>
    <m/>
    <m/>
    <s v="http://d25d2506sfb94s.cloudfront.net/cumulus_uploads/document/eh981oefng/econToplines.pdf"/>
    <n v="49688"/>
    <n v="78013"/>
    <n v="42858"/>
    <n v="43182.55878472222"/>
  </r>
  <r>
    <s v="Donald Trump"/>
    <x v="1"/>
    <n v="43182"/>
    <n v="42853"/>
    <n v="42857"/>
    <d v="2017-04-28T00:00:00"/>
    <x v="323"/>
    <x v="832"/>
    <x v="2"/>
    <s v="Ipsos"/>
    <x v="3"/>
    <n v="695"/>
    <s v="lv"/>
    <n v="0.16443820000000001"/>
    <n v="0"/>
    <n v="44.3"/>
    <n v="52.4"/>
    <n v="44.134700000000002"/>
    <n v="50.88944"/>
    <m/>
    <s v="T"/>
    <s v="http://polling.reuters.com/#poll/CP3_2/filters/LIKELY:1"/>
    <n v="49697"/>
    <n v="78023"/>
    <n v="42860"/>
    <n v="43182.558900462966"/>
  </r>
  <r>
    <s v="Donald Trump"/>
    <x v="1"/>
    <n v="43182"/>
    <n v="42854"/>
    <n v="42857"/>
    <d v="2017-04-29T00:00:00"/>
    <x v="323"/>
    <x v="834"/>
    <x v="3"/>
    <s v="YouGov"/>
    <x v="4"/>
    <n v="1255"/>
    <s v="rv"/>
    <n v="0.81928480000000004"/>
    <n v="0"/>
    <n v="46"/>
    <n v="47"/>
    <n v="45.151739999999997"/>
    <n v="47.626690000000004"/>
    <m/>
    <m/>
    <s v="http://d25d2506sfb94s.cloudfront.net/cumulus_uploads/document/eh981oefng/econToplines.pdf"/>
    <n v="49688"/>
    <n v="78015"/>
    <n v="42858"/>
    <n v="43182.558900462966"/>
  </r>
  <r>
    <s v="Donald Trump"/>
    <x v="1"/>
    <n v="43182"/>
    <n v="42855"/>
    <n v="42857"/>
    <d v="2017-04-30T00:00:00"/>
    <x v="323"/>
    <x v="833"/>
    <x v="0"/>
    <s v="Rasmussen Reports/Pulse Opinion Research"/>
    <x v="0"/>
    <n v="1500"/>
    <s v="lv"/>
    <n v="0.1205232"/>
    <n v="0"/>
    <n v="49"/>
    <n v="51"/>
    <n v="45.229849999999999"/>
    <n v="50.485889999999998"/>
    <m/>
    <s v="T"/>
    <s v="http://www.rasmussenreports.com/public_content/politics/trump_administration/trump_approval_index_history"/>
    <n v="49683"/>
    <n v="78000"/>
    <n v="42858"/>
    <n v="43182.558900462966"/>
  </r>
  <r>
    <s v="Donald Trump"/>
    <x v="0"/>
    <n v="43182"/>
    <n v="42852"/>
    <n v="42856"/>
    <d v="2017-04-27T00:00:00"/>
    <x v="324"/>
    <x v="835"/>
    <x v="2"/>
    <s v="Rasmussen Reports/Pulse Opinion Research"/>
    <x v="0"/>
    <n v="1500"/>
    <s v="lv"/>
    <n v="0.219498"/>
    <n v="0"/>
    <n v="48"/>
    <n v="52"/>
    <n v="43.017049999999998"/>
    <n v="52.121749999999999"/>
    <m/>
    <s v="T"/>
    <s v="http://www.rasmussenreports.com/public_content/politics/trump_administration/trump_approval_index_history"/>
    <n v="49681"/>
    <n v="77998"/>
    <n v="42857"/>
    <n v="43182.558668981481"/>
  </r>
  <r>
    <s v="Donald Trump"/>
    <x v="0"/>
    <n v="43182"/>
    <n v="42852"/>
    <n v="42856"/>
    <d v="2017-04-27T00:00:00"/>
    <x v="324"/>
    <x v="835"/>
    <x v="2"/>
    <s v="Ipsos"/>
    <x v="3"/>
    <n v="2224"/>
    <s v="a"/>
    <n v="0.2579051"/>
    <n v="0"/>
    <n v="43.6"/>
    <n v="50.9"/>
    <n v="43.812469999999998"/>
    <n v="49.822940000000003"/>
    <m/>
    <s v="T"/>
    <s v="http://polling.reuters.com/#poll/CP3_2/"/>
    <n v="49684"/>
    <n v="78001"/>
    <n v="42858"/>
    <n v="43182.558668981481"/>
  </r>
  <r>
    <s v="Donald Trump"/>
    <x v="0"/>
    <n v="43182"/>
    <n v="42854"/>
    <n v="42856"/>
    <d v="2017-04-29T00:00:00"/>
    <x v="324"/>
    <x v="836"/>
    <x v="0"/>
    <s v="Gallup"/>
    <x v="6"/>
    <n v="1500"/>
    <s v="a"/>
    <n v="0.14121400000000001"/>
    <n v="0"/>
    <n v="42"/>
    <n v="54"/>
    <n v="43.240139999999997"/>
    <n v="51.970889999999997"/>
    <m/>
    <s v="T"/>
    <s v="http://www.gallup.com/poll/201617/gallup-daily-trump-job-approval.aspx"/>
    <n v="49682"/>
    <n v="77999"/>
    <n v="42857"/>
    <n v="43182.558668981481"/>
  </r>
  <r>
    <s v="Donald Trump"/>
    <x v="2"/>
    <n v="43182"/>
    <n v="42852"/>
    <n v="42856"/>
    <d v="2017-04-27T00:00:00"/>
    <x v="324"/>
    <x v="835"/>
    <x v="2"/>
    <s v="Ipsos"/>
    <x v="3"/>
    <n v="2224"/>
    <s v="a"/>
    <n v="0.2579051"/>
    <n v="0"/>
    <n v="43.6"/>
    <n v="50.9"/>
    <n v="43.134329999999999"/>
    <n v="50.160020000000003"/>
    <m/>
    <s v="T"/>
    <s v="http://polling.reuters.com/#poll/CP3_2/"/>
    <n v="49684"/>
    <n v="78001"/>
    <n v="42858"/>
    <n v="43182.55878472222"/>
  </r>
  <r>
    <s v="Donald Trump"/>
    <x v="2"/>
    <n v="43182"/>
    <n v="42854"/>
    <n v="42856"/>
    <d v="2017-04-29T00:00:00"/>
    <x v="324"/>
    <x v="836"/>
    <x v="0"/>
    <s v="Gallup"/>
    <x v="6"/>
    <n v="1500"/>
    <s v="a"/>
    <n v="0.14121400000000001"/>
    <n v="0"/>
    <n v="42"/>
    <n v="54"/>
    <n v="42.572119999999998"/>
    <n v="52.310969999999998"/>
    <m/>
    <s v="T"/>
    <s v="http://www.gallup.com/poll/201617/gallup-daily-trump-job-approval.aspx"/>
    <n v="49682"/>
    <n v="77999"/>
    <n v="42857"/>
    <n v="43182.55878472222"/>
  </r>
  <r>
    <s v="Donald Trump"/>
    <x v="1"/>
    <n v="43182"/>
    <n v="42852"/>
    <n v="42856"/>
    <d v="2017-04-27T00:00:00"/>
    <x v="324"/>
    <x v="835"/>
    <x v="2"/>
    <s v="Rasmussen Reports/Pulse Opinion Research"/>
    <x v="0"/>
    <n v="1500"/>
    <s v="lv"/>
    <n v="0.219498"/>
    <n v="0"/>
    <n v="48"/>
    <n v="52"/>
    <n v="44.229849999999999"/>
    <n v="51.485889999999998"/>
    <m/>
    <s v="T"/>
    <s v="http://www.rasmussenreports.com/public_content/politics/trump_administration/trump_approval_index_history"/>
    <n v="49681"/>
    <n v="77998"/>
    <n v="42857"/>
    <n v="43182.558900462966"/>
  </r>
  <r>
    <s v="Donald Trump"/>
    <x v="1"/>
    <n v="43182"/>
    <n v="42852"/>
    <n v="42856"/>
    <d v="2017-04-27T00:00:00"/>
    <x v="324"/>
    <x v="835"/>
    <x v="2"/>
    <s v="Ipsos"/>
    <x v="3"/>
    <n v="685"/>
    <s v="lv"/>
    <n v="0.16173209999999999"/>
    <n v="0"/>
    <n v="44.1"/>
    <n v="52.2"/>
    <n v="43.934699999999999"/>
    <n v="50.689439999999998"/>
    <m/>
    <s v="T"/>
    <s v="http://polling.reuters.com/#poll/CP3_2/filters/LIKELY:1"/>
    <n v="49684"/>
    <n v="78009"/>
    <n v="42858"/>
    <n v="43182.558900462966"/>
  </r>
  <r>
    <s v="Donald Trump"/>
    <x v="0"/>
    <n v="43182"/>
    <n v="42851"/>
    <n v="42855"/>
    <d v="2017-04-26T00:00:00"/>
    <x v="325"/>
    <x v="837"/>
    <x v="2"/>
    <s v="Ipsos"/>
    <x v="3"/>
    <n v="2244"/>
    <s v="a"/>
    <n v="0.25933980000000001"/>
    <n v="0"/>
    <n v="43"/>
    <n v="51.7"/>
    <n v="43.212470000000003"/>
    <n v="50.62294"/>
    <m/>
    <s v="T"/>
    <s v="http://polling.reuters.com/#poll/CP3_2/"/>
    <n v="49685"/>
    <n v="78002"/>
    <n v="42858"/>
    <n v="43182.558668981481"/>
  </r>
  <r>
    <s v="Donald Trump"/>
    <x v="0"/>
    <n v="43182"/>
    <n v="42851"/>
    <n v="42855"/>
    <d v="2017-04-26T00:00:00"/>
    <x v="325"/>
    <x v="837"/>
    <x v="2"/>
    <s v="Rasmussen Reports/Pulse Opinion Research"/>
    <x v="0"/>
    <n v="1500"/>
    <s v="lv"/>
    <n v="7.3932100000000001E-2"/>
    <n v="0"/>
    <n v="47"/>
    <n v="53"/>
    <n v="42.017049999999998"/>
    <n v="53.121749999999999"/>
    <m/>
    <s v="T"/>
    <s v="http://www.rasmussenreports.com/public_content/politics/trump_administration/trump_approval_index_history"/>
    <n v="49676"/>
    <n v="77987"/>
    <n v="42856"/>
    <n v="43182.558668981481"/>
  </r>
  <r>
    <s v="Donald Trump"/>
    <x v="0"/>
    <n v="43182"/>
    <n v="42852"/>
    <n v="42855"/>
    <d v="2017-04-27T00:00:00"/>
    <x v="325"/>
    <x v="838"/>
    <x v="3"/>
    <s v="Morning Consult"/>
    <x v="5"/>
    <n v="1998"/>
    <s v="rv"/>
    <n v="0.5644595"/>
    <n v="0"/>
    <n v="48"/>
    <n v="45"/>
    <n v="44.107430000000001"/>
    <n v="48.069670000000002"/>
    <m/>
    <m/>
    <s v="https://morningconsult.com/2017/05/03/people-split-states-treat-sickest-americans/"/>
    <n v="49689"/>
    <n v="78014"/>
    <n v="42858"/>
    <n v="43182.558668981481"/>
  </r>
  <r>
    <s v="Donald Trump"/>
    <x v="0"/>
    <n v="43182"/>
    <n v="42853"/>
    <n v="42855"/>
    <d v="2017-04-28T00:00:00"/>
    <x v="325"/>
    <x v="839"/>
    <x v="0"/>
    <s v="Gallup"/>
    <x v="6"/>
    <n v="1500"/>
    <s v="a"/>
    <n v="0.14099010000000001"/>
    <n v="0"/>
    <n v="41"/>
    <n v="55"/>
    <n v="42.240139999999997"/>
    <n v="52.970889999999997"/>
    <m/>
    <s v="T"/>
    <s v="http://www.gallup.com/poll/201617/gallup-daily-trump-job-approval.aspx"/>
    <n v="49677"/>
    <n v="77988"/>
    <n v="42856"/>
    <n v="43182.558668981481"/>
  </r>
  <r>
    <s v="Donald Trump"/>
    <x v="2"/>
    <n v="43182"/>
    <n v="42851"/>
    <n v="42855"/>
    <d v="2017-04-26T00:00:00"/>
    <x v="325"/>
    <x v="837"/>
    <x v="2"/>
    <s v="Ipsos"/>
    <x v="3"/>
    <n v="2244"/>
    <s v="a"/>
    <n v="0.25933980000000001"/>
    <n v="0"/>
    <n v="43"/>
    <n v="51.7"/>
    <n v="42.534329999999997"/>
    <n v="50.96002"/>
    <m/>
    <s v="T"/>
    <s v="http://polling.reuters.com/#poll/CP3_2/"/>
    <n v="49685"/>
    <n v="78002"/>
    <n v="42858"/>
    <n v="43182.55878472222"/>
  </r>
  <r>
    <s v="Donald Trump"/>
    <x v="2"/>
    <n v="43182"/>
    <n v="42853"/>
    <n v="42855"/>
    <d v="2017-04-28T00:00:00"/>
    <x v="325"/>
    <x v="839"/>
    <x v="0"/>
    <s v="Gallup"/>
    <x v="6"/>
    <n v="1500"/>
    <s v="a"/>
    <n v="0.14099010000000001"/>
    <n v="0"/>
    <n v="41"/>
    <n v="55"/>
    <n v="41.572119999999998"/>
    <n v="53.310969999999998"/>
    <m/>
    <s v="T"/>
    <s v="http://www.gallup.com/poll/201617/gallup-daily-trump-job-approval.aspx"/>
    <n v="49677"/>
    <n v="77988"/>
    <n v="42856"/>
    <n v="43182.55878472222"/>
  </r>
  <r>
    <s v="Donald Trump"/>
    <x v="1"/>
    <n v="43182"/>
    <n v="42851"/>
    <n v="42855"/>
    <d v="2017-04-26T00:00:00"/>
    <x v="325"/>
    <x v="837"/>
    <x v="2"/>
    <s v="Rasmussen Reports/Pulse Opinion Research"/>
    <x v="0"/>
    <n v="1500"/>
    <s v="lv"/>
    <n v="7.3932100000000001E-2"/>
    <n v="0"/>
    <n v="47"/>
    <n v="53"/>
    <n v="43.229849999999999"/>
    <n v="52.485889999999998"/>
    <m/>
    <s v="T"/>
    <s v="http://www.rasmussenreports.com/public_content/politics/trump_administration/trump_approval_index_history"/>
    <n v="49676"/>
    <n v="77987"/>
    <n v="42856"/>
    <n v="43182.558900462966"/>
  </r>
  <r>
    <s v="Donald Trump"/>
    <x v="1"/>
    <n v="43182"/>
    <n v="42851"/>
    <n v="42855"/>
    <d v="2017-04-26T00:00:00"/>
    <x v="325"/>
    <x v="837"/>
    <x v="2"/>
    <s v="Ipsos"/>
    <x v="3"/>
    <n v="707"/>
    <s v="lv"/>
    <n v="0.16668559999999999"/>
    <n v="0"/>
    <n v="43.4"/>
    <n v="53"/>
    <n v="43.23471"/>
    <n v="51.489440000000002"/>
    <m/>
    <s v="T"/>
    <s v="http://polling.reuters.com/#poll/CP3_2/filters/LIKELY:1"/>
    <n v="49685"/>
    <n v="78010"/>
    <n v="42858"/>
    <n v="43182.558900462966"/>
  </r>
  <r>
    <s v="Donald Trump"/>
    <x v="1"/>
    <n v="43182"/>
    <n v="42852"/>
    <n v="42855"/>
    <d v="2017-04-27T00:00:00"/>
    <x v="325"/>
    <x v="838"/>
    <x v="3"/>
    <s v="Morning Consult"/>
    <x v="5"/>
    <n v="1998"/>
    <s v="rv"/>
    <n v="0.5644595"/>
    <n v="0"/>
    <n v="48"/>
    <n v="45"/>
    <n v="45.112200000000001"/>
    <n v="47.48854"/>
    <m/>
    <m/>
    <s v="https://morningconsult.com/2017/05/03/people-split-states-treat-sickest-americans/"/>
    <n v="49689"/>
    <n v="78014"/>
    <n v="42858"/>
    <n v="43182.558900462966"/>
  </r>
  <r>
    <s v="Donald Trump"/>
    <x v="0"/>
    <n v="43182"/>
    <n v="42850"/>
    <n v="42854"/>
    <d v="2017-04-25T00:00:00"/>
    <x v="326"/>
    <x v="840"/>
    <x v="2"/>
    <s v="Ipsos"/>
    <x v="3"/>
    <n v="2315"/>
    <s v="a"/>
    <n v="0.26698309999999997"/>
    <n v="0"/>
    <n v="42.6"/>
    <n v="51.6"/>
    <n v="42.812469999999998"/>
    <n v="50.522939999999998"/>
    <m/>
    <s v="T"/>
    <s v="http://polling.reuters.com/#poll/CP3_2/"/>
    <n v="49686"/>
    <n v="78003"/>
    <n v="42858"/>
    <n v="43182.558668981481"/>
  </r>
  <r>
    <s v="Donald Trump"/>
    <x v="0"/>
    <n v="43182"/>
    <n v="42852"/>
    <n v="42854"/>
    <d v="2017-04-27T00:00:00"/>
    <x v="326"/>
    <x v="841"/>
    <x v="0"/>
    <s v="Gallup"/>
    <x v="6"/>
    <n v="1500"/>
    <s v="a"/>
    <n v="0.140768"/>
    <n v="0"/>
    <n v="42"/>
    <n v="53"/>
    <n v="43.240139999999997"/>
    <n v="50.970889999999997"/>
    <m/>
    <s v="T"/>
    <s v="http://www.gallup.com/poll/201617/gallup-daily-trump-job-approval.aspx"/>
    <n v="49675"/>
    <n v="77986"/>
    <n v="42855"/>
    <n v="43182.558668981481"/>
  </r>
  <r>
    <s v="Donald Trump"/>
    <x v="0"/>
    <n v="43182"/>
    <n v="42853"/>
    <n v="42854"/>
    <d v="2017-04-28T00:00:00"/>
    <x v="326"/>
    <x v="842"/>
    <x v="7"/>
    <s v="Zogby Interactive/JZ Analytics"/>
    <x v="1"/>
    <n v="876"/>
    <s v="lv"/>
    <n v="0.84405430000000004"/>
    <n v="0"/>
    <n v="44"/>
    <n v="50"/>
    <n v="41.873719999999999"/>
    <n v="51.410719999999998"/>
    <m/>
    <m/>
    <s v="https://zogbyanalytics.com/news/773-the-zogby-poll-trump-overall-approval-down-but-up-among-hispanics"/>
    <n v="49692"/>
    <n v="78018"/>
    <n v="42859"/>
    <n v="43182.558668981481"/>
  </r>
  <r>
    <s v="Donald Trump"/>
    <x v="2"/>
    <n v="43182"/>
    <n v="42850"/>
    <n v="42854"/>
    <d v="2017-04-25T00:00:00"/>
    <x v="326"/>
    <x v="840"/>
    <x v="2"/>
    <s v="Ipsos"/>
    <x v="3"/>
    <n v="2315"/>
    <s v="a"/>
    <n v="0.26698309999999997"/>
    <n v="0"/>
    <n v="42.6"/>
    <n v="51.6"/>
    <n v="42.134329999999999"/>
    <n v="50.860019999999999"/>
    <m/>
    <s v="T"/>
    <s v="http://polling.reuters.com/#poll/CP3_2/"/>
    <n v="49686"/>
    <n v="78003"/>
    <n v="42858"/>
    <n v="43182.55878472222"/>
  </r>
  <r>
    <s v="Donald Trump"/>
    <x v="2"/>
    <n v="43182"/>
    <n v="42852"/>
    <n v="42854"/>
    <d v="2017-04-27T00:00:00"/>
    <x v="326"/>
    <x v="841"/>
    <x v="0"/>
    <s v="Gallup"/>
    <x v="6"/>
    <n v="1500"/>
    <s v="a"/>
    <n v="0.140768"/>
    <n v="0"/>
    <n v="42"/>
    <n v="53"/>
    <n v="42.572119999999998"/>
    <n v="51.310969999999998"/>
    <m/>
    <s v="T"/>
    <s v="http://www.gallup.com/poll/201617/gallup-daily-trump-job-approval.aspx"/>
    <n v="49675"/>
    <n v="77986"/>
    <n v="42855"/>
    <n v="43182.55878472222"/>
  </r>
  <r>
    <s v="Donald Trump"/>
    <x v="1"/>
    <n v="43182"/>
    <n v="42850"/>
    <n v="42854"/>
    <d v="2017-04-25T00:00:00"/>
    <x v="326"/>
    <x v="840"/>
    <x v="2"/>
    <s v="Ipsos"/>
    <x v="3"/>
    <n v="722"/>
    <s v="lv"/>
    <n v="0.1701172"/>
    <n v="0"/>
    <n v="43.6"/>
    <n v="51.9"/>
    <n v="43.434699999999999"/>
    <n v="50.38944"/>
    <m/>
    <s v="T"/>
    <s v="http://polling.reuters.com/#poll/CP3_2/filters/LIKELY:1"/>
    <n v="49686"/>
    <n v="78011"/>
    <n v="42858"/>
    <n v="43182.558900462966"/>
  </r>
  <r>
    <s v="Donald Trump"/>
    <x v="1"/>
    <n v="43182"/>
    <n v="42853"/>
    <n v="42854"/>
    <d v="2017-04-28T00:00:00"/>
    <x v="326"/>
    <x v="842"/>
    <x v="7"/>
    <s v="Zogby Interactive/JZ Analytics"/>
    <x v="1"/>
    <n v="876"/>
    <s v="lv"/>
    <n v="0.84405430000000004"/>
    <n v="0"/>
    <n v="44"/>
    <n v="50"/>
    <n v="42.341430000000003"/>
    <n v="51.206400000000002"/>
    <m/>
    <m/>
    <s v="https://zogbyanalytics.com/news/773-the-zogby-poll-trump-overall-approval-down-but-up-among-hispanics"/>
    <n v="49692"/>
    <n v="78018"/>
    <n v="42859"/>
    <n v="43182.558900462966"/>
  </r>
  <r>
    <s v="Donald Trump"/>
    <x v="0"/>
    <n v="43182"/>
    <n v="42849"/>
    <n v="42853"/>
    <d v="2017-04-24T00:00:00"/>
    <x v="327"/>
    <x v="843"/>
    <x v="2"/>
    <s v="Ipsos"/>
    <x v="3"/>
    <n v="2401"/>
    <s v="a"/>
    <n v="0.27674290000000001"/>
    <n v="0"/>
    <n v="41.9"/>
    <n v="52.2"/>
    <n v="42.112470000000002"/>
    <n v="51.12294"/>
    <m/>
    <s v="T"/>
    <s v="http://polling.reuters.com/#poll/CP3_2/"/>
    <n v="49687"/>
    <n v="78004"/>
    <n v="42858"/>
    <n v="43182.558668981481"/>
  </r>
  <r>
    <s v="Donald Trump"/>
    <x v="0"/>
    <n v="43182"/>
    <n v="42851"/>
    <n v="42853"/>
    <d v="2017-04-26T00:00:00"/>
    <x v="327"/>
    <x v="844"/>
    <x v="0"/>
    <s v="Gallup"/>
    <x v="6"/>
    <n v="1500"/>
    <s v="a"/>
    <n v="0.1403006"/>
    <n v="0"/>
    <n v="43"/>
    <n v="51"/>
    <n v="44.240139999999997"/>
    <n v="48.970889999999997"/>
    <m/>
    <s v="T"/>
    <s v="http://www.gallup.com/poll/201617/gallup-daily-trump-job-approval.aspx"/>
    <n v="49674"/>
    <n v="77985"/>
    <n v="42854"/>
    <n v="43182.558668981481"/>
  </r>
  <r>
    <s v="Donald Trump"/>
    <x v="2"/>
    <n v="43182"/>
    <n v="42849"/>
    <n v="42853"/>
    <d v="2017-04-24T00:00:00"/>
    <x v="327"/>
    <x v="843"/>
    <x v="2"/>
    <s v="Ipsos"/>
    <x v="3"/>
    <n v="2401"/>
    <s v="a"/>
    <n v="0.27674290000000001"/>
    <n v="0"/>
    <n v="41.9"/>
    <n v="52.2"/>
    <n v="41.434330000000003"/>
    <n v="51.46002"/>
    <m/>
    <s v="T"/>
    <s v="http://polling.reuters.com/#poll/CP3_2/"/>
    <n v="49687"/>
    <n v="78004"/>
    <n v="42858"/>
    <n v="43182.55878472222"/>
  </r>
  <r>
    <s v="Donald Trump"/>
    <x v="2"/>
    <n v="43182"/>
    <n v="42851"/>
    <n v="42853"/>
    <d v="2017-04-26T00:00:00"/>
    <x v="327"/>
    <x v="844"/>
    <x v="0"/>
    <s v="Gallup"/>
    <x v="6"/>
    <n v="1500"/>
    <s v="a"/>
    <n v="0.1403006"/>
    <n v="0"/>
    <n v="43"/>
    <n v="51"/>
    <n v="43.572119999999998"/>
    <n v="49.310969999999998"/>
    <m/>
    <s v="T"/>
    <s v="http://www.gallup.com/poll/201617/gallup-daily-trump-job-approval.aspx"/>
    <n v="49674"/>
    <n v="77985"/>
    <n v="42854"/>
    <n v="43182.55878472222"/>
  </r>
  <r>
    <s v="Donald Trump"/>
    <x v="1"/>
    <n v="43182"/>
    <n v="42849"/>
    <n v="42853"/>
    <d v="2017-04-24T00:00:00"/>
    <x v="327"/>
    <x v="843"/>
    <x v="2"/>
    <s v="Ipsos"/>
    <x v="3"/>
    <n v="705"/>
    <s v="lv"/>
    <n v="0.16616239999999999"/>
    <n v="0"/>
    <n v="41.5"/>
    <n v="54.5"/>
    <n v="41.334710000000001"/>
    <n v="52.989440000000002"/>
    <m/>
    <s v="T"/>
    <s v="http://polling.reuters.com/#poll/CP3_2/filters/LIKELY:1"/>
    <n v="49687"/>
    <n v="78012"/>
    <n v="42858"/>
    <n v="43182.558900462966"/>
  </r>
  <r>
    <s v="Donald Trump"/>
    <x v="0"/>
    <n v="43182"/>
    <n v="42846"/>
    <n v="42852"/>
    <d v="2017-04-21T00:00:00"/>
    <x v="328"/>
    <x v="845"/>
    <x v="1"/>
    <s v="SurveyMonkey"/>
    <x v="1"/>
    <n v="15235"/>
    <s v="a"/>
    <n v="0.48439870000000002"/>
    <n v="0"/>
    <n v="46"/>
    <n v="52"/>
    <n v="44.02366"/>
    <n v="50.446770000000001"/>
    <m/>
    <m/>
    <s v="https://drive.google.com/file/d/0BztOs71zt1Wpd2h2LXN1Nzk4ZUU/view"/>
    <n v="49672"/>
    <n v="77982"/>
    <n v="42853"/>
    <n v="43182.558668981481"/>
  </r>
  <r>
    <s v="Donald Trump"/>
    <x v="0"/>
    <n v="43182"/>
    <n v="42848"/>
    <n v="42852"/>
    <d v="2017-04-23T00:00:00"/>
    <x v="328"/>
    <x v="846"/>
    <x v="2"/>
    <s v="Ipsos"/>
    <x v="3"/>
    <n v="2122"/>
    <s v="a"/>
    <n v="0.24486769999999999"/>
    <n v="0"/>
    <n v="41.5"/>
    <n v="53.2"/>
    <n v="41.712470000000003"/>
    <n v="52.12294"/>
    <m/>
    <s v="T"/>
    <s v="http://polling.reuters.com/#poll/CP3_2/"/>
    <n v="49678"/>
    <n v="77992"/>
    <n v="42856"/>
    <n v="43182.558668981481"/>
  </r>
  <r>
    <s v="Donald Trump"/>
    <x v="0"/>
    <n v="43182"/>
    <n v="42850"/>
    <n v="42852"/>
    <d v="2017-04-25T00:00:00"/>
    <x v="328"/>
    <x v="847"/>
    <x v="0"/>
    <s v="Rasmussen Reports/Pulse Opinion Research"/>
    <x v="0"/>
    <n v="1500"/>
    <s v="lv"/>
    <n v="0.1237946"/>
    <n v="0"/>
    <n v="47"/>
    <n v="53"/>
    <n v="42.017049999999998"/>
    <n v="53.121749999999999"/>
    <m/>
    <s v="T"/>
    <s v="http://www.rasmussenreports.com/public_content/politics/trump_administration/trump_approval_index_history"/>
    <n v="49670"/>
    <n v="77978"/>
    <n v="42853"/>
    <n v="43182.558668981481"/>
  </r>
  <r>
    <s v="Donald Trump"/>
    <x v="0"/>
    <n v="43182"/>
    <n v="42850"/>
    <n v="42852"/>
    <d v="2017-04-25T00:00:00"/>
    <x v="328"/>
    <x v="847"/>
    <x v="0"/>
    <s v="Gallup"/>
    <x v="6"/>
    <n v="1500"/>
    <s v="a"/>
    <n v="0.13996169999999999"/>
    <n v="0"/>
    <n v="43"/>
    <n v="52"/>
    <n v="44.240139999999997"/>
    <n v="49.970889999999997"/>
    <m/>
    <s v="T"/>
    <s v="http://www.gallup.com/poll/201617/gallup-daily-trump-job-approval.aspx"/>
    <n v="49673"/>
    <n v="77984"/>
    <n v="42853"/>
    <n v="43182.558668981481"/>
  </r>
  <r>
    <s v="Donald Trump"/>
    <x v="0"/>
    <n v="43182"/>
    <n v="42849"/>
    <n v="42852"/>
    <d v="2017-04-24T00:00:00"/>
    <x v="328"/>
    <x v="848"/>
    <x v="3"/>
    <s v="icitizen"/>
    <x v="5"/>
    <n v="1051"/>
    <s v="a"/>
    <n v="0.69886060000000005"/>
    <n v="0"/>
    <n v="32"/>
    <n v="68"/>
    <n v="34.066600000000001"/>
    <n v="61.750590000000003"/>
    <m/>
    <m/>
    <s v="https://icitizen.com/insights/trump-job-approval-april-24-27-2017/"/>
    <n v="49671"/>
    <n v="77979"/>
    <n v="42853"/>
    <n v="43182.558668981481"/>
  </r>
  <r>
    <s v="Donald Trump"/>
    <x v="2"/>
    <n v="43182"/>
    <n v="42846"/>
    <n v="42852"/>
    <d v="2017-04-21T00:00:00"/>
    <x v="328"/>
    <x v="845"/>
    <x v="1"/>
    <s v="SurveyMonkey"/>
    <x v="1"/>
    <n v="15235"/>
    <s v="a"/>
    <n v="0.48439870000000002"/>
    <n v="0"/>
    <n v="46"/>
    <n v="52"/>
    <n v="43.352829999999997"/>
    <n v="50.783079999999998"/>
    <m/>
    <m/>
    <s v="https://drive.google.com/file/d/0BztOs71zt1Wpd2h2LXN1Nzk4ZUU/view"/>
    <n v="49672"/>
    <n v="77982"/>
    <n v="42853"/>
    <n v="43182.55878472222"/>
  </r>
  <r>
    <s v="Donald Trump"/>
    <x v="2"/>
    <n v="43182"/>
    <n v="42848"/>
    <n v="42852"/>
    <d v="2017-04-23T00:00:00"/>
    <x v="328"/>
    <x v="846"/>
    <x v="2"/>
    <s v="Ipsos"/>
    <x v="3"/>
    <n v="2122"/>
    <s v="a"/>
    <n v="0.24486769999999999"/>
    <n v="0"/>
    <n v="41.5"/>
    <n v="53.2"/>
    <n v="41.034329999999997"/>
    <n v="52.46002"/>
    <m/>
    <s v="T"/>
    <s v="http://polling.reuters.com/#poll/CP3_2/"/>
    <n v="49678"/>
    <n v="77992"/>
    <n v="42856"/>
    <n v="43182.55878472222"/>
  </r>
  <r>
    <s v="Donald Trump"/>
    <x v="2"/>
    <n v="43182"/>
    <n v="42849"/>
    <n v="42852"/>
    <d v="2017-04-24T00:00:00"/>
    <x v="328"/>
    <x v="848"/>
    <x v="3"/>
    <s v="icitizen"/>
    <x v="5"/>
    <n v="1051"/>
    <s v="a"/>
    <n v="0.69886060000000005"/>
    <n v="0"/>
    <n v="32"/>
    <n v="68"/>
    <n v="33.499200000000002"/>
    <n v="62.028239999999997"/>
    <m/>
    <m/>
    <s v="https://icitizen.com/insights/trump-job-approval-april-24-27-2017/"/>
    <n v="49671"/>
    <n v="77979"/>
    <n v="42853"/>
    <n v="43182.55878472222"/>
  </r>
  <r>
    <s v="Donald Trump"/>
    <x v="2"/>
    <n v="43182"/>
    <n v="42850"/>
    <n v="42852"/>
    <d v="2017-04-25T00:00:00"/>
    <x v="328"/>
    <x v="847"/>
    <x v="0"/>
    <s v="Gallup"/>
    <x v="6"/>
    <n v="1500"/>
    <s v="a"/>
    <n v="0.13996169999999999"/>
    <n v="0"/>
    <n v="43"/>
    <n v="52"/>
    <n v="43.572119999999998"/>
    <n v="50.310969999999998"/>
    <m/>
    <s v="T"/>
    <s v="http://www.gallup.com/poll/201617/gallup-daily-trump-job-approval.aspx"/>
    <n v="49673"/>
    <n v="77984"/>
    <n v="42853"/>
    <n v="43182.55878472222"/>
  </r>
  <r>
    <s v="Donald Trump"/>
    <x v="1"/>
    <n v="43182"/>
    <n v="42846"/>
    <n v="42852"/>
    <d v="2017-04-21T00:00:00"/>
    <x v="328"/>
    <x v="845"/>
    <x v="1"/>
    <s v="SurveyMonkey"/>
    <x v="1"/>
    <n v="13661"/>
    <s v="rv"/>
    <n v="0.71441480000000002"/>
    <n v="0"/>
    <n v="47"/>
    <n v="52"/>
    <n v="44.842950000000002"/>
    <n v="50.259030000000003"/>
    <m/>
    <m/>
    <s v="https://drive.google.com/file/d/0BztOs71zt1Wpd2h2LXN1Nzk4ZUU/view"/>
    <n v="49672"/>
    <n v="77983"/>
    <n v="42853"/>
    <n v="43182.558900462966"/>
  </r>
  <r>
    <s v="Donald Trump"/>
    <x v="1"/>
    <n v="43182"/>
    <n v="42848"/>
    <n v="42852"/>
    <d v="2017-04-23T00:00:00"/>
    <x v="328"/>
    <x v="846"/>
    <x v="2"/>
    <s v="Ipsos"/>
    <x v="3"/>
    <n v="590"/>
    <s v="lv"/>
    <n v="0.1392274"/>
    <n v="0"/>
    <n v="43.9"/>
    <n v="53.2"/>
    <n v="43.73471"/>
    <n v="51.689439999999998"/>
    <m/>
    <s v="T"/>
    <s v="http://polling.reuters.com/#poll/CP3_2/filters/LIKELY:1"/>
    <n v="49678"/>
    <n v="77995"/>
    <n v="42856"/>
    <n v="43182.558900462966"/>
  </r>
  <r>
    <s v="Donald Trump"/>
    <x v="1"/>
    <n v="43182"/>
    <n v="42850"/>
    <n v="42852"/>
    <d v="2017-04-25T00:00:00"/>
    <x v="328"/>
    <x v="847"/>
    <x v="0"/>
    <s v="Rasmussen Reports/Pulse Opinion Research"/>
    <x v="0"/>
    <n v="1500"/>
    <s v="lv"/>
    <n v="0.1237946"/>
    <n v="0"/>
    <n v="47"/>
    <n v="53"/>
    <n v="43.229849999999999"/>
    <n v="52.485889999999998"/>
    <m/>
    <s v="T"/>
    <s v="http://www.rasmussenreports.com/public_content/politics/trump_administration/trump_approval_index_history"/>
    <n v="49670"/>
    <n v="77978"/>
    <n v="42853"/>
    <n v="43182.558900462966"/>
  </r>
  <r>
    <s v="Donald Trump"/>
    <x v="0"/>
    <n v="43182"/>
    <n v="42847"/>
    <n v="42851"/>
    <d v="2017-04-22T00:00:00"/>
    <x v="329"/>
    <x v="849"/>
    <x v="2"/>
    <s v="Ipsos"/>
    <x v="3"/>
    <n v="2138"/>
    <s v="a"/>
    <n v="0.24720829999999999"/>
    <n v="0"/>
    <n v="41.7"/>
    <n v="52.5"/>
    <n v="41.912469999999999"/>
    <n v="51.422939999999997"/>
    <m/>
    <s v="T"/>
    <s v="http://polling.reuters.com/#poll/CP3_2/"/>
    <n v="49679"/>
    <n v="77993"/>
    <n v="42856"/>
    <n v="43182.558668981481"/>
  </r>
  <r>
    <s v="Donald Trump"/>
    <x v="0"/>
    <n v="43182"/>
    <n v="42849"/>
    <n v="42851"/>
    <d v="2017-04-24T00:00:00"/>
    <x v="329"/>
    <x v="850"/>
    <x v="0"/>
    <s v="Rasmussen Reports/Pulse Opinion Research"/>
    <x v="0"/>
    <n v="1500"/>
    <s v="lv"/>
    <n v="0.1237154"/>
    <n v="0"/>
    <n v="45"/>
    <n v="55"/>
    <n v="40.017049999999998"/>
    <n v="55.121749999999999"/>
    <m/>
    <s v="T"/>
    <s v="http://www.rasmussenreports.com/public_content/politics/trump_administration/trump_approval_index_history"/>
    <n v="49667"/>
    <n v="77975"/>
    <n v="42852"/>
    <n v="43182.558668981481"/>
  </r>
  <r>
    <s v="Donald Trump"/>
    <x v="0"/>
    <n v="43182"/>
    <n v="42849"/>
    <n v="42851"/>
    <d v="2017-04-24T00:00:00"/>
    <x v="329"/>
    <x v="850"/>
    <x v="0"/>
    <s v="Gallup"/>
    <x v="6"/>
    <n v="1500"/>
    <s v="a"/>
    <n v="0.1401123"/>
    <n v="0"/>
    <n v="40"/>
    <n v="55"/>
    <n v="41.240139999999997"/>
    <n v="52.970889999999997"/>
    <m/>
    <s v="T"/>
    <s v="http://www.gallup.com/poll/201617/gallup-daily-trump-job-approval.aspx"/>
    <n v="49669"/>
    <n v="77977"/>
    <n v="42852"/>
    <n v="43182.558668981481"/>
  </r>
  <r>
    <s v="Donald Trump"/>
    <x v="2"/>
    <n v="43182"/>
    <n v="42847"/>
    <n v="42851"/>
    <d v="2017-04-22T00:00:00"/>
    <x v="329"/>
    <x v="849"/>
    <x v="2"/>
    <s v="Ipsos"/>
    <x v="3"/>
    <n v="2138"/>
    <s v="a"/>
    <n v="0.24720829999999999"/>
    <n v="0"/>
    <n v="41.7"/>
    <n v="52.5"/>
    <n v="41.23433"/>
    <n v="51.760019999999997"/>
    <m/>
    <s v="T"/>
    <s v="http://polling.reuters.com/#poll/CP3_2/"/>
    <n v="49679"/>
    <n v="77993"/>
    <n v="42856"/>
    <n v="43182.55878472222"/>
  </r>
  <r>
    <s v="Donald Trump"/>
    <x v="2"/>
    <n v="43182"/>
    <n v="42849"/>
    <n v="42851"/>
    <d v="2017-04-24T00:00:00"/>
    <x v="329"/>
    <x v="850"/>
    <x v="0"/>
    <s v="Gallup"/>
    <x v="6"/>
    <n v="1500"/>
    <s v="a"/>
    <n v="0.1401123"/>
    <n v="0"/>
    <n v="40"/>
    <n v="55"/>
    <n v="40.572119999999998"/>
    <n v="53.310969999999998"/>
    <m/>
    <s v="T"/>
    <s v="http://www.gallup.com/poll/201617/gallup-daily-trump-job-approval.aspx"/>
    <n v="49669"/>
    <n v="77977"/>
    <n v="42852"/>
    <n v="43182.55878472222"/>
  </r>
  <r>
    <s v="Donald Trump"/>
    <x v="1"/>
    <n v="43182"/>
    <n v="42847"/>
    <n v="42851"/>
    <d v="2017-04-22T00:00:00"/>
    <x v="329"/>
    <x v="849"/>
    <x v="2"/>
    <s v="Ipsos"/>
    <x v="3"/>
    <n v="615"/>
    <s v="lv"/>
    <n v="0.14534030000000001"/>
    <n v="0"/>
    <n v="44.4"/>
    <n v="52.4"/>
    <n v="44.23471"/>
    <n v="50.88944"/>
    <m/>
    <s v="T"/>
    <s v="http://polling.reuters.com/#poll/CP3_2/filters/LIKELY:1"/>
    <n v="49679"/>
    <n v="77996"/>
    <n v="42856"/>
    <n v="43182.558900462966"/>
  </r>
  <r>
    <s v="Donald Trump"/>
    <x v="1"/>
    <n v="43182"/>
    <n v="42849"/>
    <n v="42851"/>
    <d v="2017-04-24T00:00:00"/>
    <x v="329"/>
    <x v="850"/>
    <x v="0"/>
    <s v="Rasmussen Reports/Pulse Opinion Research"/>
    <x v="0"/>
    <n v="1500"/>
    <s v="lv"/>
    <n v="0.1237154"/>
    <n v="0"/>
    <n v="45"/>
    <n v="55"/>
    <n v="41.229849999999999"/>
    <n v="54.485889999999998"/>
    <m/>
    <s v="T"/>
    <s v="http://www.rasmussenreports.com/public_content/politics/trump_administration/trump_approval_index_history"/>
    <n v="49667"/>
    <n v="77975"/>
    <n v="42852"/>
    <n v="43182.558900462966"/>
  </r>
  <r>
    <s v="Donald Trump"/>
    <x v="0"/>
    <n v="43182"/>
    <n v="42837"/>
    <n v="42850"/>
    <d v="2017-04-12T00:00:00"/>
    <x v="330"/>
    <x v="851"/>
    <x v="6"/>
    <s v="USC Dornsife/LA Times"/>
    <x v="5"/>
    <n v="3039"/>
    <s v="a"/>
    <n v="1.525636"/>
    <n v="0"/>
    <n v="39"/>
    <n v="47"/>
    <n v="41.397559999999999"/>
    <n v="47.684489999999997"/>
    <m/>
    <m/>
    <s v="http://www.latimes.com/politics/la-na-pol-trump-100-day-20170426-story.html"/>
    <n v="50819"/>
    <n v="80275"/>
    <n v="43119"/>
    <n v="43182.558668981481"/>
  </r>
  <r>
    <s v="Donald Trump"/>
    <x v="0"/>
    <n v="43182"/>
    <n v="42846"/>
    <n v="42850"/>
    <d v="2017-04-21T00:00:00"/>
    <x v="330"/>
    <x v="852"/>
    <x v="2"/>
    <s v="Ipsos"/>
    <x v="3"/>
    <n v="2168"/>
    <s v="a"/>
    <n v="0.25138480000000002"/>
    <n v="0"/>
    <n v="40.5"/>
    <n v="52.9"/>
    <n v="40.712470000000003"/>
    <n v="51.822940000000003"/>
    <m/>
    <s v="T"/>
    <s v="http://polling.reuters.com/#poll/CP3_2/"/>
    <n v="49680"/>
    <n v="77994"/>
    <n v="42856"/>
    <n v="43182.558668981481"/>
  </r>
  <r>
    <s v="Donald Trump"/>
    <x v="0"/>
    <n v="43182"/>
    <n v="42847"/>
    <n v="42850"/>
    <d v="2017-04-22T00:00:00"/>
    <x v="330"/>
    <x v="853"/>
    <x v="3"/>
    <s v="CNN/Opinion Research Corp."/>
    <x v="3"/>
    <n v="1009"/>
    <s v="a"/>
    <n v="1.628007"/>
    <n v="0"/>
    <n v="44"/>
    <n v="54"/>
    <n v="43.718899999999998"/>
    <n v="52.50311"/>
    <m/>
    <m/>
    <s v="http://i2.cdn.turner.com/cnn/2017/images/04/26/rel5a.-.trump.at.100.days[10].pdf"/>
    <n v="49668"/>
    <n v="77976"/>
    <n v="42852"/>
    <n v="43182.558668981481"/>
  </r>
  <r>
    <s v="Donald Trump"/>
    <x v="0"/>
    <n v="43182"/>
    <n v="42848"/>
    <n v="42850"/>
    <d v="2017-04-23T00:00:00"/>
    <x v="330"/>
    <x v="854"/>
    <x v="0"/>
    <s v="Rasmussen Reports/Pulse Opinion Research"/>
    <x v="0"/>
    <n v="1500"/>
    <s v="lv"/>
    <n v="0.1234035"/>
    <n v="0"/>
    <n v="46"/>
    <n v="54"/>
    <n v="41.017049999999998"/>
    <n v="54.121749999999999"/>
    <m/>
    <s v="T"/>
    <s v="http://www.rasmussenreports.com/public_content/politics/trump_administration/trump_approval_index_history"/>
    <n v="49657"/>
    <n v="77957"/>
    <n v="42851"/>
    <n v="43182.558668981481"/>
  </r>
  <r>
    <s v="Donald Trump"/>
    <x v="0"/>
    <n v="43182"/>
    <n v="42848"/>
    <n v="42850"/>
    <d v="2017-04-23T00:00:00"/>
    <x v="330"/>
    <x v="854"/>
    <x v="0"/>
    <s v="YouGov"/>
    <x v="4"/>
    <n v="1500"/>
    <s v="a"/>
    <n v="0.87414259999999999"/>
    <n v="0"/>
    <n v="42"/>
    <n v="49"/>
    <n v="42.612949999999998"/>
    <n v="51.491219999999998"/>
    <m/>
    <m/>
    <s v="https://d25d2506sfb94s.cloudfront.net/cumulus_uploads/document/vndekayz1x/econTabReport.pdf"/>
    <n v="49656"/>
    <n v="77955"/>
    <n v="42851"/>
    <n v="43182.558668981481"/>
  </r>
  <r>
    <s v="Donald Trump"/>
    <x v="0"/>
    <n v="43182"/>
    <n v="42848"/>
    <n v="42850"/>
    <d v="2017-04-23T00:00:00"/>
    <x v="330"/>
    <x v="854"/>
    <x v="0"/>
    <s v="Fox News"/>
    <x v="2"/>
    <n v="1009"/>
    <s v="rv"/>
    <n v="1.73508"/>
    <n v="0"/>
    <n v="45"/>
    <n v="48"/>
    <n v="43.549630000000001"/>
    <n v="49.05498"/>
    <m/>
    <m/>
    <s v="http://www.foxnews.com/politics/slideshow/2017/04/26/fox-news-poll-president-trumps-first-100-days.html"/>
    <n v="49666"/>
    <n v="77974"/>
    <n v="42851"/>
    <n v="43182.558668981481"/>
  </r>
  <r>
    <s v="Donald Trump"/>
    <x v="0"/>
    <n v="43182"/>
    <n v="42848"/>
    <n v="42850"/>
    <d v="2017-04-23T00:00:00"/>
    <x v="330"/>
    <x v="854"/>
    <x v="0"/>
    <s v="Gallup"/>
    <x v="6"/>
    <n v="1500"/>
    <s v="a"/>
    <n v="0.14026340000000001"/>
    <n v="0"/>
    <n v="39"/>
    <n v="56"/>
    <n v="40.240139999999997"/>
    <n v="53.970889999999997"/>
    <m/>
    <s v="T"/>
    <s v="http://www.gallup.com/poll/201617/gallup-daily-trump-job-approval.aspx"/>
    <n v="49658"/>
    <n v="77958"/>
    <n v="42851"/>
    <n v="43182.558668981481"/>
  </r>
  <r>
    <s v="Donald Trump"/>
    <x v="2"/>
    <n v="43182"/>
    <n v="42837"/>
    <n v="42850"/>
    <d v="2017-04-12T00:00:00"/>
    <x v="330"/>
    <x v="851"/>
    <x v="6"/>
    <s v="USC Dornsife/LA Times"/>
    <x v="5"/>
    <n v="3039"/>
    <s v="a"/>
    <n v="1.525636"/>
    <n v="0"/>
    <n v="39"/>
    <n v="47"/>
    <n v="41.110799999999998"/>
    <n v="47.845460000000003"/>
    <m/>
    <m/>
    <s v="http://www.latimes.com/politics/la-na-pol-trump-100-day-20170426-story.html"/>
    <n v="50819"/>
    <n v="80275"/>
    <n v="43119"/>
    <n v="43182.55878472222"/>
  </r>
  <r>
    <s v="Donald Trump"/>
    <x v="2"/>
    <n v="43182"/>
    <n v="42846"/>
    <n v="42850"/>
    <d v="2017-04-21T00:00:00"/>
    <x v="330"/>
    <x v="852"/>
    <x v="2"/>
    <s v="Ipsos"/>
    <x v="3"/>
    <n v="2168"/>
    <s v="a"/>
    <n v="0.25138480000000002"/>
    <n v="0"/>
    <n v="40.5"/>
    <n v="52.9"/>
    <n v="40.034329999999997"/>
    <n v="52.160020000000003"/>
    <m/>
    <s v="T"/>
    <s v="http://polling.reuters.com/#poll/CP3_2/"/>
    <n v="49680"/>
    <n v="77994"/>
    <n v="42856"/>
    <n v="43182.55878472222"/>
  </r>
  <r>
    <s v="Donald Trump"/>
    <x v="2"/>
    <n v="43182"/>
    <n v="42848"/>
    <n v="42850"/>
    <d v="2017-04-23T00:00:00"/>
    <x v="330"/>
    <x v="854"/>
    <x v="0"/>
    <s v="YouGov"/>
    <x v="4"/>
    <n v="1500"/>
    <s v="a"/>
    <n v="0.87414259999999999"/>
    <n v="0"/>
    <n v="42"/>
    <n v="49"/>
    <n v="42.0182"/>
    <n v="51.78143"/>
    <m/>
    <m/>
    <s v="https://d25d2506sfb94s.cloudfront.net/cumulus_uploads/document/vndekayz1x/econTabReport.pdf"/>
    <n v="49656"/>
    <n v="77955"/>
    <n v="42851"/>
    <n v="43182.55878472222"/>
  </r>
  <r>
    <s v="Donald Trump"/>
    <x v="2"/>
    <n v="43182"/>
    <n v="42848"/>
    <n v="42850"/>
    <d v="2017-04-23T00:00:00"/>
    <x v="330"/>
    <x v="854"/>
    <x v="0"/>
    <s v="Gallup"/>
    <x v="6"/>
    <n v="1500"/>
    <s v="a"/>
    <n v="0.14026340000000001"/>
    <n v="0"/>
    <n v="39"/>
    <n v="56"/>
    <n v="39.572119999999998"/>
    <n v="54.310969999999998"/>
    <m/>
    <s v="T"/>
    <s v="http://www.gallup.com/poll/201617/gallup-daily-trump-job-approval.aspx"/>
    <n v="49658"/>
    <n v="77958"/>
    <n v="42851"/>
    <n v="43182.55878472222"/>
  </r>
  <r>
    <s v="Donald Trump"/>
    <x v="2"/>
    <n v="43182"/>
    <n v="42847"/>
    <n v="42850"/>
    <d v="2017-04-22T00:00:00"/>
    <x v="330"/>
    <x v="853"/>
    <x v="3"/>
    <s v="CNN/Opinion Research Corp."/>
    <x v="3"/>
    <n v="1009"/>
    <s v="a"/>
    <n v="1.628007"/>
    <n v="0"/>
    <n v="44"/>
    <n v="54"/>
    <n v="43.377400000000002"/>
    <n v="52.819369999999999"/>
    <m/>
    <m/>
    <s v="http://i2.cdn.turner.com/cnn/2017/images/04/26/rel5a.-.trump.at.100.days[10].pdf"/>
    <n v="49668"/>
    <n v="77976"/>
    <n v="42852"/>
    <n v="43182.55878472222"/>
  </r>
  <r>
    <s v="Donald Trump"/>
    <x v="1"/>
    <n v="43182"/>
    <n v="42846"/>
    <n v="42850"/>
    <d v="2017-04-21T00:00:00"/>
    <x v="330"/>
    <x v="852"/>
    <x v="2"/>
    <s v="Ipsos"/>
    <x v="3"/>
    <n v="650"/>
    <s v="lv"/>
    <n v="0.15388160000000001"/>
    <n v="0"/>
    <n v="45.5"/>
    <n v="50.2"/>
    <n v="45.334710000000001"/>
    <n v="48.689439999999998"/>
    <m/>
    <s v="T"/>
    <s v="http://polling.reuters.com/#poll/CP3_2/filters/LIKELY:1"/>
    <n v="49680"/>
    <n v="77997"/>
    <n v="42856"/>
    <n v="43182.558900462966"/>
  </r>
  <r>
    <s v="Donald Trump"/>
    <x v="1"/>
    <n v="43182"/>
    <n v="42848"/>
    <n v="42850"/>
    <d v="2017-04-23T00:00:00"/>
    <x v="330"/>
    <x v="854"/>
    <x v="0"/>
    <s v="Rasmussen Reports/Pulse Opinion Research"/>
    <x v="0"/>
    <n v="1500"/>
    <s v="lv"/>
    <n v="0.1234035"/>
    <n v="0"/>
    <n v="46"/>
    <n v="54"/>
    <n v="42.229849999999999"/>
    <n v="53.485889999999998"/>
    <m/>
    <s v="T"/>
    <s v="http://www.rasmussenreports.com/public_content/politics/trump_administration/trump_approval_index_history"/>
    <n v="49657"/>
    <n v="77957"/>
    <n v="42851"/>
    <n v="43182.558900462966"/>
  </r>
  <r>
    <s v="Donald Trump"/>
    <x v="1"/>
    <n v="43182"/>
    <n v="42848"/>
    <n v="42850"/>
    <d v="2017-04-23T00:00:00"/>
    <x v="330"/>
    <x v="854"/>
    <x v="0"/>
    <s v="YouGov"/>
    <x v="4"/>
    <n v="1295"/>
    <s v="rv"/>
    <n v="0.84048179999999995"/>
    <n v="0"/>
    <n v="45"/>
    <n v="49"/>
    <n v="44.151739999999997"/>
    <n v="49.626690000000004"/>
    <m/>
    <m/>
    <s v="https://d25d2506sfb94s.cloudfront.net/cumulus_uploads/document/vndekayz1x/econTabReport.pdf"/>
    <n v="49656"/>
    <n v="77956"/>
    <n v="42851"/>
    <n v="43182.558900462966"/>
  </r>
  <r>
    <s v="Donald Trump"/>
    <x v="1"/>
    <n v="43182"/>
    <n v="42848"/>
    <n v="42850"/>
    <d v="2017-04-23T00:00:00"/>
    <x v="330"/>
    <x v="854"/>
    <x v="0"/>
    <s v="Fox News"/>
    <x v="2"/>
    <n v="1009"/>
    <s v="rv"/>
    <n v="1.73508"/>
    <n v="0"/>
    <n v="45"/>
    <n v="48"/>
    <n v="44.346359999999997"/>
    <n v="48.563000000000002"/>
    <m/>
    <m/>
    <s v="http://www.foxnews.com/politics/slideshow/2017/04/26/fox-news-poll-president-trumps-first-100-days.html"/>
    <n v="49666"/>
    <n v="77974"/>
    <n v="42851"/>
    <n v="43182.558900462966"/>
  </r>
  <r>
    <s v="Donald Trump"/>
    <x v="0"/>
    <n v="43182"/>
    <n v="42845"/>
    <n v="42849"/>
    <d v="2017-04-20T00:00:00"/>
    <x v="331"/>
    <x v="855"/>
    <x v="2"/>
    <s v="McLaughlin &amp; Associates"/>
    <x v="1"/>
    <n v="1000"/>
    <s v="lv"/>
    <n v="0.89270669999999996"/>
    <n v="0"/>
    <n v="49"/>
    <n v="46"/>
    <n v="45.070799999999998"/>
    <n v="47.881030000000003"/>
    <m/>
    <m/>
    <s v="http://mclaughlinonline.com/2017/11/16/ma-national-survey-results-11-14-17/"/>
    <n v="50465"/>
    <n v="79633"/>
    <n v="43055"/>
    <n v="43182.558668981481"/>
  </r>
  <r>
    <s v="Donald Trump"/>
    <x v="0"/>
    <n v="43182"/>
    <n v="42845"/>
    <n v="42849"/>
    <d v="2017-04-20T00:00:00"/>
    <x v="331"/>
    <x v="855"/>
    <x v="2"/>
    <s v="Morning Consult"/>
    <x v="5"/>
    <n v="2032"/>
    <s v="rv"/>
    <n v="0.62609800000000004"/>
    <n v="0"/>
    <n v="51"/>
    <n v="45"/>
    <n v="47.107430000000001"/>
    <n v="48.069670000000002"/>
    <m/>
    <m/>
    <s v="https://morningconsult.com/2017/04/26/trumps-border-wall-lowest-priority-funding-talks-voters-say/"/>
    <n v="49664"/>
    <n v="77972"/>
    <n v="42851"/>
    <n v="43182.558668981481"/>
  </r>
  <r>
    <s v="Donald Trump"/>
    <x v="0"/>
    <n v="43182"/>
    <n v="42845"/>
    <n v="42849"/>
    <d v="2017-04-20T00:00:00"/>
    <x v="331"/>
    <x v="855"/>
    <x v="2"/>
    <s v="Ipsos"/>
    <x v="3"/>
    <n v="2182"/>
    <s v="a"/>
    <n v="0.25392550000000003"/>
    <n v="0"/>
    <n v="39.700000000000003"/>
    <n v="53.9"/>
    <n v="39.912469999999999"/>
    <n v="52.822940000000003"/>
    <m/>
    <s v="T"/>
    <s v="http://polling.reuters.com/#poll/CP3_2/"/>
    <n v="49659"/>
    <n v="77959"/>
    <n v="42851"/>
    <n v="43182.558668981481"/>
  </r>
  <r>
    <s v="Donald Trump"/>
    <x v="0"/>
    <n v="43182"/>
    <n v="42845"/>
    <n v="42849"/>
    <d v="2017-04-20T00:00:00"/>
    <x v="331"/>
    <x v="855"/>
    <x v="2"/>
    <s v="Rasmussen Reports/Pulse Opinion Research"/>
    <x v="0"/>
    <n v="1500"/>
    <s v="lv"/>
    <n v="0.2229322"/>
    <n v="0"/>
    <n v="47"/>
    <n v="53"/>
    <n v="42.017049999999998"/>
    <n v="53.121749999999999"/>
    <m/>
    <s v="T"/>
    <s v="http://www.rasmussenreports.com/public_content/politics/trump_administration/trump_approval_index_history"/>
    <n v="49654"/>
    <n v="77953"/>
    <n v="42850"/>
    <n v="43182.558668981481"/>
  </r>
  <r>
    <s v="Donald Trump"/>
    <x v="0"/>
    <n v="43182"/>
    <n v="42846"/>
    <n v="42849"/>
    <d v="2017-04-21T00:00:00"/>
    <x v="331"/>
    <x v="856"/>
    <x v="3"/>
    <s v="CBS News"/>
    <x v="3"/>
    <n v="1214"/>
    <s v="a"/>
    <n v="1.709128"/>
    <n v="0"/>
    <n v="41"/>
    <n v="53"/>
    <n v="42.183529999999998"/>
    <n v="52.472740000000002"/>
    <m/>
    <m/>
    <s v="https://www.scribd.com/document/346403451/Toplines-100-Days-Approval?secret_password=VtHV9pgFYdF4UdtvTKke"/>
    <n v="49665"/>
    <n v="77973"/>
    <n v="42851"/>
    <n v="43182.558668981481"/>
  </r>
  <r>
    <s v="Donald Trump"/>
    <x v="0"/>
    <n v="43182"/>
    <n v="42847"/>
    <n v="42849"/>
    <d v="2017-04-22T00:00:00"/>
    <x v="331"/>
    <x v="857"/>
    <x v="0"/>
    <s v="Gallup"/>
    <x v="6"/>
    <n v="1500"/>
    <s v="a"/>
    <n v="0.14041490000000001"/>
    <n v="0"/>
    <n v="40"/>
    <n v="55"/>
    <n v="41.240139999999997"/>
    <n v="52.970889999999997"/>
    <m/>
    <s v="T"/>
    <s v="http://www.gallup.com/poll/201617/gallup-daily-trump-job-approval.aspx"/>
    <n v="49655"/>
    <n v="77954"/>
    <n v="42850"/>
    <n v="43182.558668981481"/>
  </r>
  <r>
    <s v="Donald Trump"/>
    <x v="2"/>
    <n v="43182"/>
    <n v="42845"/>
    <n v="42849"/>
    <d v="2017-04-20T00:00:00"/>
    <x v="331"/>
    <x v="855"/>
    <x v="2"/>
    <s v="Ipsos"/>
    <x v="3"/>
    <n v="2182"/>
    <s v="a"/>
    <n v="0.25392550000000003"/>
    <n v="0"/>
    <n v="39.700000000000003"/>
    <n v="53.9"/>
    <n v="39.23433"/>
    <n v="53.160020000000003"/>
    <m/>
    <s v="T"/>
    <s v="http://polling.reuters.com/#poll/CP3_2/"/>
    <n v="49659"/>
    <n v="77959"/>
    <n v="42851"/>
    <n v="43182.55878472222"/>
  </r>
  <r>
    <s v="Donald Trump"/>
    <x v="2"/>
    <n v="43182"/>
    <n v="42846"/>
    <n v="42849"/>
    <d v="2017-04-21T00:00:00"/>
    <x v="331"/>
    <x v="856"/>
    <x v="3"/>
    <s v="CBS News"/>
    <x v="3"/>
    <n v="1214"/>
    <s v="a"/>
    <n v="1.709128"/>
    <n v="0"/>
    <n v="41"/>
    <n v="53"/>
    <n v="41.775550000000003"/>
    <n v="52.692419999999998"/>
    <m/>
    <m/>
    <s v="https://www.scribd.com/document/346403451/Toplines-100-Days-Approval?secret_password=VtHV9pgFYdF4UdtvTKke"/>
    <n v="49665"/>
    <n v="77973"/>
    <n v="42851"/>
    <n v="43182.55878472222"/>
  </r>
  <r>
    <s v="Donald Trump"/>
    <x v="2"/>
    <n v="43182"/>
    <n v="42847"/>
    <n v="42849"/>
    <d v="2017-04-22T00:00:00"/>
    <x v="331"/>
    <x v="857"/>
    <x v="0"/>
    <s v="Gallup"/>
    <x v="6"/>
    <n v="1500"/>
    <s v="a"/>
    <n v="0.14041490000000001"/>
    <n v="0"/>
    <n v="40"/>
    <n v="55"/>
    <n v="40.572119999999998"/>
    <n v="53.310969999999998"/>
    <m/>
    <s v="T"/>
    <s v="http://www.gallup.com/poll/201617/gallup-daily-trump-job-approval.aspx"/>
    <n v="49655"/>
    <n v="77954"/>
    <n v="42850"/>
    <n v="43182.55878472222"/>
  </r>
  <r>
    <s v="Donald Trump"/>
    <x v="1"/>
    <n v="43182"/>
    <n v="42845"/>
    <n v="42849"/>
    <d v="2017-04-20T00:00:00"/>
    <x v="331"/>
    <x v="855"/>
    <x v="2"/>
    <s v="Rasmussen Reports/Pulse Opinion Research"/>
    <x v="0"/>
    <n v="1500"/>
    <s v="lv"/>
    <n v="0.2229322"/>
    <n v="0"/>
    <n v="47"/>
    <n v="53"/>
    <n v="43.229849999999999"/>
    <n v="52.485889999999998"/>
    <m/>
    <s v="T"/>
    <s v="http://www.rasmussenreports.com/public_content/politics/trump_administration/trump_approval_index_history"/>
    <n v="49654"/>
    <n v="77953"/>
    <n v="42850"/>
    <n v="43182.558900462966"/>
  </r>
  <r>
    <s v="Donald Trump"/>
    <x v="1"/>
    <n v="43182"/>
    <n v="42845"/>
    <n v="42849"/>
    <d v="2017-04-20T00:00:00"/>
    <x v="331"/>
    <x v="855"/>
    <x v="2"/>
    <s v="Morning Consult"/>
    <x v="5"/>
    <n v="2032"/>
    <s v="rv"/>
    <n v="0.62609800000000004"/>
    <n v="0"/>
    <n v="51"/>
    <n v="45"/>
    <n v="48.112200000000001"/>
    <n v="47.48854"/>
    <m/>
    <m/>
    <s v="https://morningconsult.com/2017/04/26/trumps-border-wall-lowest-priority-funding-talks-voters-say/"/>
    <n v="49664"/>
    <n v="77972"/>
    <n v="42851"/>
    <n v="43182.558900462966"/>
  </r>
  <r>
    <s v="Donald Trump"/>
    <x v="1"/>
    <n v="43182"/>
    <n v="42845"/>
    <n v="42849"/>
    <d v="2017-04-20T00:00:00"/>
    <x v="331"/>
    <x v="855"/>
    <x v="2"/>
    <s v="McLaughlin &amp; Associates"/>
    <x v="1"/>
    <n v="1000"/>
    <s v="lv"/>
    <n v="0.89270669999999996"/>
    <n v="0"/>
    <n v="49"/>
    <n v="46"/>
    <n v="45.813200000000002"/>
    <n v="47.546439999999997"/>
    <m/>
    <m/>
    <s v="http://mclaughlinonline.com/2017/11/16/ma-national-survey-results-11-14-17/"/>
    <n v="50465"/>
    <n v="79633"/>
    <n v="43055"/>
    <n v="43182.558900462966"/>
  </r>
  <r>
    <s v="Donald Trump"/>
    <x v="1"/>
    <n v="43182"/>
    <n v="42845"/>
    <n v="42849"/>
    <d v="2017-04-20T00:00:00"/>
    <x v="331"/>
    <x v="855"/>
    <x v="2"/>
    <s v="Ipsos"/>
    <x v="3"/>
    <n v="665"/>
    <s v="lv"/>
    <n v="0.15777910000000001"/>
    <n v="0"/>
    <n v="43"/>
    <n v="53.3"/>
    <n v="42.834710000000001"/>
    <n v="51.789439999999999"/>
    <m/>
    <s v="T"/>
    <s v="http://polling.reuters.com/#poll/CP3_2/filters/LIKELY:1"/>
    <n v="49659"/>
    <n v="77967"/>
    <n v="42851"/>
    <n v="43182.558900462966"/>
  </r>
  <r>
    <s v="Donald Trump"/>
    <x v="0"/>
    <n v="43182"/>
    <n v="42842"/>
    <n v="42848"/>
    <d v="2017-04-17T00:00:00"/>
    <x v="332"/>
    <x v="858"/>
    <x v="1"/>
    <s v="Kaiser Family Foundation"/>
    <x v="5"/>
    <n v="1171"/>
    <s v="a"/>
    <n v="1.528545"/>
    <n v="0"/>
    <n v="45"/>
    <n v="50"/>
    <n v="45.518419999999999"/>
    <n v="48.473930000000003"/>
    <m/>
    <m/>
    <s v="http://files.kff.org/attachment/Topline-Kaiser-Health-Tracking%20Poll-Late-April-2017-The-Future-of-the-ACA-and-Health-Care-and-the-Budget"/>
    <n v="49663"/>
    <n v="77971"/>
    <n v="42851"/>
    <n v="43182.558668981481"/>
  </r>
  <r>
    <s v="Donald Trump"/>
    <x v="0"/>
    <n v="43182"/>
    <n v="42844"/>
    <n v="42848"/>
    <d v="2017-04-19T00:00:00"/>
    <x v="332"/>
    <x v="859"/>
    <x v="2"/>
    <s v="Rasmussen Reports/Pulse Opinion Research"/>
    <x v="0"/>
    <n v="1500"/>
    <s v="lv"/>
    <n v="7.4841900000000003E-2"/>
    <n v="0"/>
    <n v="51"/>
    <n v="49"/>
    <n v="46.017049999999998"/>
    <n v="49.121749999999999"/>
    <m/>
    <s v="T"/>
    <s v="http://www.rasmussenreports.com/public_content/politics/trump_administration/trump_approval_index_history"/>
    <n v="49648"/>
    <n v="77941"/>
    <n v="42849"/>
    <n v="43182.558668981481"/>
  </r>
  <r>
    <s v="Donald Trump"/>
    <x v="0"/>
    <n v="43182"/>
    <n v="42844"/>
    <n v="42848"/>
    <d v="2017-04-19T00:00:00"/>
    <x v="332"/>
    <x v="859"/>
    <x v="2"/>
    <s v="Ipsos"/>
    <x v="3"/>
    <n v="2075"/>
    <s v="a"/>
    <n v="0.24255389999999999"/>
    <n v="0"/>
    <n v="40"/>
    <n v="53.5"/>
    <n v="40.212470000000003"/>
    <n v="52.422939999999997"/>
    <m/>
    <s v="T"/>
    <s v="http://polling.reuters.com/#poll/CP3_2/"/>
    <n v="49660"/>
    <n v="77960"/>
    <n v="42851"/>
    <n v="43182.558668981481"/>
  </r>
  <r>
    <s v="Donald Trump"/>
    <x v="0"/>
    <n v="43182"/>
    <n v="42846"/>
    <n v="42848"/>
    <d v="2017-04-21T00:00:00"/>
    <x v="332"/>
    <x v="860"/>
    <x v="0"/>
    <s v="Gallup"/>
    <x v="6"/>
    <n v="1500"/>
    <s v="a"/>
    <n v="0.14019809999999999"/>
    <n v="0"/>
    <n v="40"/>
    <n v="54"/>
    <n v="41.240139999999997"/>
    <n v="51.970889999999997"/>
    <m/>
    <s v="T"/>
    <s v="http://www.gallup.com/poll/201617/gallup-daily-trump-job-approval.aspx"/>
    <n v="49649"/>
    <n v="77942"/>
    <n v="42849"/>
    <n v="43182.558668981481"/>
  </r>
  <r>
    <s v="Donald Trump"/>
    <x v="2"/>
    <n v="43182"/>
    <n v="42842"/>
    <n v="42848"/>
    <d v="2017-04-17T00:00:00"/>
    <x v="332"/>
    <x v="858"/>
    <x v="1"/>
    <s v="Kaiser Family Foundation"/>
    <x v="5"/>
    <n v="1171"/>
    <s v="a"/>
    <n v="1.528545"/>
    <n v="0"/>
    <n v="45"/>
    <n v="50"/>
    <n v="45.084850000000003"/>
    <n v="48.698349999999998"/>
    <m/>
    <m/>
    <s v="http://files.kff.org/attachment/Topline-Kaiser-Health-Tracking%20Poll-Late-April-2017-The-Future-of-the-ACA-and-Health-Care-and-the-Budget"/>
    <n v="49663"/>
    <n v="77971"/>
    <n v="42851"/>
    <n v="43182.55878472222"/>
  </r>
  <r>
    <s v="Donald Trump"/>
    <x v="2"/>
    <n v="43182"/>
    <n v="42844"/>
    <n v="42848"/>
    <d v="2017-04-19T00:00:00"/>
    <x v="332"/>
    <x v="859"/>
    <x v="2"/>
    <s v="Ipsos"/>
    <x v="3"/>
    <n v="2075"/>
    <s v="a"/>
    <n v="0.24255389999999999"/>
    <n v="0"/>
    <n v="40"/>
    <n v="53.5"/>
    <n v="39.534329999999997"/>
    <n v="52.760019999999997"/>
    <m/>
    <s v="T"/>
    <s v="http://polling.reuters.com/#poll/CP3_2/"/>
    <n v="49660"/>
    <n v="77960"/>
    <n v="42851"/>
    <n v="43182.55878472222"/>
  </r>
  <r>
    <s v="Donald Trump"/>
    <x v="2"/>
    <n v="43182"/>
    <n v="42846"/>
    <n v="42848"/>
    <d v="2017-04-21T00:00:00"/>
    <x v="332"/>
    <x v="860"/>
    <x v="0"/>
    <s v="Gallup"/>
    <x v="6"/>
    <n v="1500"/>
    <s v="a"/>
    <n v="0.14019809999999999"/>
    <n v="0"/>
    <n v="40"/>
    <n v="54"/>
    <n v="40.572119999999998"/>
    <n v="52.310969999999998"/>
    <m/>
    <s v="T"/>
    <s v="http://www.gallup.com/poll/201617/gallup-daily-trump-job-approval.aspx"/>
    <n v="49649"/>
    <n v="77942"/>
    <n v="42849"/>
    <n v="43182.55878472222"/>
  </r>
  <r>
    <s v="Donald Trump"/>
    <x v="1"/>
    <n v="43182"/>
    <n v="42844"/>
    <n v="42848"/>
    <d v="2017-04-19T00:00:00"/>
    <x v="332"/>
    <x v="859"/>
    <x v="2"/>
    <s v="Ipsos"/>
    <x v="3"/>
    <n v="677"/>
    <s v="lv"/>
    <n v="0.16107250000000001"/>
    <n v="0"/>
    <n v="44.6"/>
    <n v="51"/>
    <n v="44.434699999999999"/>
    <n v="49.489440000000002"/>
    <m/>
    <s v="T"/>
    <s v="http://polling.reuters.com/#poll/CP3_2/filters/LIKELY:1"/>
    <n v="49660"/>
    <n v="77968"/>
    <n v="42851"/>
    <n v="43182.558900462966"/>
  </r>
  <r>
    <s v="Donald Trump"/>
    <x v="1"/>
    <n v="43182"/>
    <n v="42844"/>
    <n v="42848"/>
    <d v="2017-04-19T00:00:00"/>
    <x v="332"/>
    <x v="859"/>
    <x v="2"/>
    <s v="Rasmussen Reports/Pulse Opinion Research"/>
    <x v="0"/>
    <n v="1500"/>
    <s v="lv"/>
    <n v="7.4841900000000003E-2"/>
    <n v="0"/>
    <n v="51"/>
    <n v="49"/>
    <n v="47.229849999999999"/>
    <n v="48.485889999999998"/>
    <m/>
    <s v="T"/>
    <s v="http://www.rasmussenreports.com/public_content/politics/trump_administration/trump_approval_index_history"/>
    <n v="49648"/>
    <n v="77941"/>
    <n v="42849"/>
    <n v="43182.558900462966"/>
  </r>
  <r>
    <s v="Donald Trump"/>
    <x v="0"/>
    <n v="43182"/>
    <n v="42843"/>
    <n v="42847"/>
    <d v="2017-04-18T00:00:00"/>
    <x v="333"/>
    <x v="861"/>
    <x v="2"/>
    <s v="Ipsos"/>
    <x v="3"/>
    <n v="2042"/>
    <s v="a"/>
    <n v="0.23992540000000001"/>
    <n v="0"/>
    <n v="40.1"/>
    <n v="53.6"/>
    <n v="40.312469999999998"/>
    <n v="52.522939999999998"/>
    <m/>
    <s v="T"/>
    <s v="http://polling.reuters.com/#poll/CP3_2/"/>
    <n v="49661"/>
    <n v="77961"/>
    <n v="42851"/>
    <n v="43182.558668981481"/>
  </r>
  <r>
    <s v="Donald Trump"/>
    <x v="0"/>
    <n v="43182"/>
    <n v="42845"/>
    <n v="42847"/>
    <d v="2017-04-20T00:00:00"/>
    <x v="333"/>
    <x v="862"/>
    <x v="0"/>
    <s v="Gallup"/>
    <x v="6"/>
    <n v="1500"/>
    <s v="a"/>
    <n v="0.1401047"/>
    <n v="0"/>
    <n v="40"/>
    <n v="54"/>
    <n v="41.240139999999997"/>
    <n v="51.970889999999997"/>
    <m/>
    <s v="T"/>
    <s v="http://www.gallup.com/poll/201617/gallup-daily-trump-job-approval.aspx"/>
    <n v="49645"/>
    <n v="77938"/>
    <n v="42848"/>
    <n v="43182.558668981481"/>
  </r>
  <r>
    <s v="Donald Trump"/>
    <x v="2"/>
    <n v="43182"/>
    <n v="42843"/>
    <n v="42847"/>
    <d v="2017-04-18T00:00:00"/>
    <x v="333"/>
    <x v="861"/>
    <x v="2"/>
    <s v="Ipsos"/>
    <x v="3"/>
    <n v="2042"/>
    <s v="a"/>
    <n v="0.23992540000000001"/>
    <n v="0"/>
    <n v="40.1"/>
    <n v="53.6"/>
    <n v="39.634329999999999"/>
    <n v="52.860019999999999"/>
    <m/>
    <s v="T"/>
    <s v="http://polling.reuters.com/#poll/CP3_2/"/>
    <n v="49661"/>
    <n v="77961"/>
    <n v="42851"/>
    <n v="43182.55878472222"/>
  </r>
  <r>
    <s v="Donald Trump"/>
    <x v="2"/>
    <n v="43182"/>
    <n v="42845"/>
    <n v="42847"/>
    <d v="2017-04-20T00:00:00"/>
    <x v="333"/>
    <x v="862"/>
    <x v="0"/>
    <s v="Gallup"/>
    <x v="6"/>
    <n v="1500"/>
    <s v="a"/>
    <n v="0.1401047"/>
    <n v="0"/>
    <n v="40"/>
    <n v="54"/>
    <n v="40.572119999999998"/>
    <n v="52.310969999999998"/>
    <m/>
    <s v="T"/>
    <s v="http://www.gallup.com/poll/201617/gallup-daily-trump-job-approval.aspx"/>
    <n v="49645"/>
    <n v="77938"/>
    <n v="42848"/>
    <n v="43182.55878472222"/>
  </r>
  <r>
    <s v="Donald Trump"/>
    <x v="1"/>
    <n v="43182"/>
    <n v="42843"/>
    <n v="42847"/>
    <d v="2017-04-18T00:00:00"/>
    <x v="333"/>
    <x v="861"/>
    <x v="2"/>
    <s v="Ipsos"/>
    <x v="3"/>
    <n v="686"/>
    <s v="lv"/>
    <n v="0.16376479999999999"/>
    <n v="0"/>
    <n v="43.7"/>
    <n v="52.1"/>
    <n v="43.534709999999997"/>
    <n v="50.589440000000003"/>
    <m/>
    <s v="T"/>
    <s v="http://polling.reuters.com/#poll/CP3_2/filters/LIKELY:1"/>
    <n v="49661"/>
    <n v="77969"/>
    <n v="42851"/>
    <n v="43182.558900462966"/>
  </r>
  <r>
    <s v="Donald Trump"/>
    <x v="0"/>
    <n v="43182"/>
    <n v="42842"/>
    <n v="42846"/>
    <d v="2017-04-17T00:00:00"/>
    <x v="334"/>
    <x v="863"/>
    <x v="2"/>
    <s v="Ipsos"/>
    <x v="3"/>
    <n v="2037"/>
    <s v="a"/>
    <n v="0.24074209999999999"/>
    <n v="0"/>
    <n v="39.799999999999997"/>
    <n v="54.8"/>
    <n v="40.01247"/>
    <n v="53.722940000000001"/>
    <m/>
    <s v="T"/>
    <s v="http://polling.reuters.com/#poll/CP3_2/"/>
    <n v="49662"/>
    <n v="77962"/>
    <n v="42851"/>
    <n v="43182.558668981481"/>
  </r>
  <r>
    <s v="Donald Trump"/>
    <x v="0"/>
    <n v="43182"/>
    <n v="42844"/>
    <n v="42846"/>
    <d v="2017-04-19T00:00:00"/>
    <x v="334"/>
    <x v="864"/>
    <x v="0"/>
    <s v="Gallup"/>
    <x v="6"/>
    <n v="1500"/>
    <s v="a"/>
    <n v="0.14050080000000001"/>
    <n v="0"/>
    <n v="42"/>
    <n v="52"/>
    <n v="43.240139999999997"/>
    <n v="49.970889999999997"/>
    <m/>
    <s v="T"/>
    <s v="http://www.gallup.com/poll/201617/gallup-daily-trump-job-approval.aspx"/>
    <n v="49644"/>
    <n v="77937"/>
    <n v="42847"/>
    <n v="43182.558668981481"/>
  </r>
  <r>
    <s v="Donald Trump"/>
    <x v="2"/>
    <n v="43182"/>
    <n v="42842"/>
    <n v="42846"/>
    <d v="2017-04-17T00:00:00"/>
    <x v="334"/>
    <x v="863"/>
    <x v="2"/>
    <s v="Ipsos"/>
    <x v="3"/>
    <n v="2037"/>
    <s v="a"/>
    <n v="0.24074209999999999"/>
    <n v="0"/>
    <n v="39.799999999999997"/>
    <n v="54.8"/>
    <n v="39.334330000000001"/>
    <n v="54.060020000000002"/>
    <m/>
    <s v="T"/>
    <s v="http://polling.reuters.com/#poll/CP3_2/"/>
    <n v="49662"/>
    <n v="77962"/>
    <n v="42851"/>
    <n v="43182.55878472222"/>
  </r>
  <r>
    <s v="Donald Trump"/>
    <x v="2"/>
    <n v="43182"/>
    <n v="42844"/>
    <n v="42846"/>
    <d v="2017-04-19T00:00:00"/>
    <x v="334"/>
    <x v="864"/>
    <x v="0"/>
    <s v="Gallup"/>
    <x v="6"/>
    <n v="1500"/>
    <s v="a"/>
    <n v="0.14050080000000001"/>
    <n v="0"/>
    <n v="42"/>
    <n v="52"/>
    <n v="42.572119999999998"/>
    <n v="50.310969999999998"/>
    <m/>
    <s v="T"/>
    <s v="http://www.gallup.com/poll/201617/gallup-daily-trump-job-approval.aspx"/>
    <n v="49644"/>
    <n v="77937"/>
    <n v="42847"/>
    <n v="43182.55878472222"/>
  </r>
  <r>
    <s v="Donald Trump"/>
    <x v="1"/>
    <n v="43182"/>
    <n v="42842"/>
    <n v="42846"/>
    <d v="2017-04-17T00:00:00"/>
    <x v="334"/>
    <x v="863"/>
    <x v="2"/>
    <s v="Ipsos"/>
    <x v="3"/>
    <n v="656"/>
    <s v="lv"/>
    <n v="0.1572385"/>
    <n v="0"/>
    <n v="44"/>
    <n v="52.2"/>
    <n v="43.834710000000001"/>
    <n v="50.689439999999998"/>
    <m/>
    <s v="T"/>
    <s v="http://polling.reuters.com/#poll/CP3_2/filters/LIKELY:1"/>
    <n v="49662"/>
    <n v="77970"/>
    <n v="42851"/>
    <n v="43182.558900462966"/>
  </r>
  <r>
    <s v="Donald Trump"/>
    <x v="0"/>
    <n v="43182"/>
    <n v="42839"/>
    <n v="42845"/>
    <d v="2017-04-14T00:00:00"/>
    <x v="335"/>
    <x v="865"/>
    <x v="1"/>
    <s v="SurveyMonkey"/>
    <x v="1"/>
    <n v="15855"/>
    <s v="a"/>
    <n v="0.48180079999999997"/>
    <n v="0"/>
    <n v="45"/>
    <n v="53.5"/>
    <n v="43.02366"/>
    <n v="51.946770000000001"/>
    <s v="*"/>
    <m/>
    <s v="https://drive.google.com/file/d/0BxxpEMTW3kArRWdXM01kaUpFYzg/view"/>
    <n v="49642"/>
    <n v="77935"/>
    <n v="42846"/>
    <n v="43182.558668981481"/>
  </r>
  <r>
    <s v="Donald Trump"/>
    <x v="0"/>
    <n v="43182"/>
    <n v="42841"/>
    <n v="42845"/>
    <d v="2017-04-16T00:00:00"/>
    <x v="335"/>
    <x v="866"/>
    <x v="2"/>
    <s v="Ipsos"/>
    <x v="3"/>
    <n v="1900"/>
    <s v="a"/>
    <n v="0.22596450000000001"/>
    <n v="0"/>
    <n v="41.6"/>
    <n v="53.3"/>
    <n v="41.812469999999998"/>
    <n v="52.222940000000001"/>
    <m/>
    <s v="T"/>
    <s v="http://polling.reuters.com/#poll/CP3_2/"/>
    <n v="49650"/>
    <n v="77946"/>
    <n v="42850"/>
    <n v="43182.558668981481"/>
  </r>
  <r>
    <s v="Donald Trump"/>
    <x v="0"/>
    <n v="43182"/>
    <n v="42843"/>
    <n v="42845"/>
    <d v="2017-04-18T00:00:00"/>
    <x v="335"/>
    <x v="867"/>
    <x v="0"/>
    <s v="Gallup"/>
    <x v="6"/>
    <n v="1500"/>
    <s v="a"/>
    <n v="0.14090079999999999"/>
    <n v="0"/>
    <n v="43"/>
    <n v="51"/>
    <n v="44.240139999999997"/>
    <n v="48.970889999999997"/>
    <m/>
    <s v="T"/>
    <s v="http://www.gallup.com/poll/201617/gallup-daily-trump-job-approval.aspx"/>
    <n v="49643"/>
    <n v="77936"/>
    <n v="42846"/>
    <n v="43182.558668981481"/>
  </r>
  <r>
    <s v="Donald Trump"/>
    <x v="0"/>
    <n v="43182"/>
    <n v="42843"/>
    <n v="42845"/>
    <d v="2017-04-18T00:00:00"/>
    <x v="335"/>
    <x v="867"/>
    <x v="0"/>
    <s v="Rasmussen Reports/Pulse Opinion Research"/>
    <x v="0"/>
    <n v="1500"/>
    <s v="lv"/>
    <n v="0.12489840000000001"/>
    <n v="0"/>
    <n v="49"/>
    <n v="51"/>
    <n v="44.017049999999998"/>
    <n v="51.121749999999999"/>
    <m/>
    <s v="T"/>
    <s v="http://www.rasmussenreports.com/public_content/politics/trump_administration/trump_approval_index_history"/>
    <n v="49639"/>
    <n v="77931"/>
    <n v="42846"/>
    <n v="43182.558668981481"/>
  </r>
  <r>
    <s v="Donald Trump"/>
    <x v="0"/>
    <n v="43182"/>
    <n v="42842"/>
    <n v="42845"/>
    <d v="2017-04-17T00:00:00"/>
    <x v="335"/>
    <x v="868"/>
    <x v="3"/>
    <s v="ABC News/Washington Post"/>
    <x v="8"/>
    <n v="1004"/>
    <s v="a"/>
    <n v="1.9116029999999999"/>
    <n v="0"/>
    <n v="42"/>
    <n v="53"/>
    <n v="42.736849999999997"/>
    <n v="51.778790000000001"/>
    <m/>
    <m/>
    <s v="https://www.washingtonpost.com/page/2010-2019/WashingtonPost/2017/04/23/National-Politics/Polling/question_18611.xml?uuid=DjWvRifZEeeSjjYkU5Bg6A"/>
    <n v="49646"/>
    <n v="77939"/>
    <n v="42848"/>
    <n v="43182.558668981481"/>
  </r>
  <r>
    <s v="Donald Trump"/>
    <x v="0"/>
    <n v="43182"/>
    <n v="42842"/>
    <n v="42845"/>
    <d v="2017-04-17T00:00:00"/>
    <x v="335"/>
    <x v="868"/>
    <x v="3"/>
    <s v="NBC News/Wall Street Journal"/>
    <x v="3"/>
    <n v="900"/>
    <s v="a"/>
    <n v="1.460224"/>
    <n v="0"/>
    <n v="40"/>
    <n v="54"/>
    <n v="39.53631"/>
    <n v="54.55247"/>
    <m/>
    <m/>
    <s v="http://msnbcmedia.msn.com/i/TODAY/z_Creative/NBCWSJ_April_Poll.pdf"/>
    <n v="49647"/>
    <n v="77940"/>
    <n v="42848"/>
    <n v="43182.558668981481"/>
  </r>
  <r>
    <s v="Donald Trump"/>
    <x v="0"/>
    <n v="43182"/>
    <n v="42842"/>
    <n v="42845"/>
    <d v="2017-04-17T00:00:00"/>
    <x v="335"/>
    <x v="868"/>
    <x v="3"/>
    <s v="American Research Group"/>
    <x v="0"/>
    <n v="1100"/>
    <s v="a"/>
    <n v="1.0952729999999999"/>
    <n v="0"/>
    <n v="39"/>
    <n v="56"/>
    <n v="40.766509999999997"/>
    <n v="53.629040000000003"/>
    <m/>
    <m/>
    <s v="http://americanresearchgroup.com/economy/"/>
    <n v="49640"/>
    <n v="77932"/>
    <n v="42846"/>
    <n v="43182.558668981481"/>
  </r>
  <r>
    <s v="Donald Trump"/>
    <x v="0"/>
    <n v="43182"/>
    <n v="42844"/>
    <n v="42845"/>
    <d v="2017-04-19T00:00:00"/>
    <x v="335"/>
    <x v="869"/>
    <x v="7"/>
    <s v="Gravis Marketing"/>
    <x v="6"/>
    <n v="1665"/>
    <s v="rv"/>
    <n v="1.431754"/>
    <n v="0"/>
    <n v="42"/>
    <n v="49"/>
    <n v="40.818019999999997"/>
    <n v="49.929900000000004"/>
    <m/>
    <m/>
    <s v="https://www.scribd.com/document/346304070/National-April-20-2017#from_embed"/>
    <n v="49653"/>
    <n v="77952"/>
    <n v="42850"/>
    <n v="43182.558668981481"/>
  </r>
  <r>
    <s v="Donald Trump"/>
    <x v="2"/>
    <n v="43182"/>
    <n v="42839"/>
    <n v="42845"/>
    <d v="2017-04-14T00:00:00"/>
    <x v="335"/>
    <x v="865"/>
    <x v="1"/>
    <s v="SurveyMonkey"/>
    <x v="1"/>
    <n v="15855"/>
    <s v="a"/>
    <n v="0.48180079999999997"/>
    <n v="0"/>
    <n v="45"/>
    <n v="53.5"/>
    <n v="42.352829999999997"/>
    <n v="52.283079999999998"/>
    <s v="*"/>
    <m/>
    <s v="https://drive.google.com/file/d/0BxxpEMTW3kArRWdXM01kaUpFYzg/view"/>
    <n v="49642"/>
    <n v="77935"/>
    <n v="42846"/>
    <n v="43182.55878472222"/>
  </r>
  <r>
    <s v="Donald Trump"/>
    <x v="2"/>
    <n v="43182"/>
    <n v="42841"/>
    <n v="42845"/>
    <d v="2017-04-16T00:00:00"/>
    <x v="335"/>
    <x v="866"/>
    <x v="2"/>
    <s v="Ipsos"/>
    <x v="3"/>
    <n v="1900"/>
    <s v="a"/>
    <n v="0.22596450000000001"/>
    <n v="0"/>
    <n v="41.6"/>
    <n v="53.3"/>
    <n v="41.134329999999999"/>
    <n v="52.560020000000002"/>
    <m/>
    <s v="T"/>
    <s v="http://polling.reuters.com/#poll/CP3_2/"/>
    <n v="49650"/>
    <n v="77946"/>
    <n v="42850"/>
    <n v="43182.55878472222"/>
  </r>
  <r>
    <s v="Donald Trump"/>
    <x v="2"/>
    <n v="43182"/>
    <n v="42842"/>
    <n v="42845"/>
    <d v="2017-04-17T00:00:00"/>
    <x v="335"/>
    <x v="868"/>
    <x v="3"/>
    <s v="ABC News/Washington Post"/>
    <x v="8"/>
    <n v="1004"/>
    <s v="a"/>
    <n v="1.9116029999999999"/>
    <n v="0"/>
    <n v="42"/>
    <n v="53"/>
    <n v="42.345440000000004"/>
    <n v="51.968850000000003"/>
    <m/>
    <m/>
    <s v="https://www.washingtonpost.com/page/2010-2019/WashingtonPost/2017/04/23/National-Politics/Polling/question_18611.xml?uuid=DjWvRifZEeeSjjYkU5Bg6A"/>
    <n v="49646"/>
    <n v="77939"/>
    <n v="42848"/>
    <n v="43182.55878472222"/>
  </r>
  <r>
    <s v="Donald Trump"/>
    <x v="2"/>
    <n v="43182"/>
    <n v="42843"/>
    <n v="42845"/>
    <d v="2017-04-18T00:00:00"/>
    <x v="335"/>
    <x v="867"/>
    <x v="0"/>
    <s v="Gallup"/>
    <x v="6"/>
    <n v="1500"/>
    <s v="a"/>
    <n v="0.14090079999999999"/>
    <n v="0"/>
    <n v="43"/>
    <n v="51"/>
    <n v="43.572119999999998"/>
    <n v="49.310969999999998"/>
    <m/>
    <s v="T"/>
    <s v="http://www.gallup.com/poll/201617/gallup-daily-trump-job-approval.aspx"/>
    <n v="49643"/>
    <n v="77936"/>
    <n v="42846"/>
    <n v="43182.55878472222"/>
  </r>
  <r>
    <s v="Donald Trump"/>
    <x v="2"/>
    <n v="43182"/>
    <n v="42842"/>
    <n v="42845"/>
    <d v="2017-04-17T00:00:00"/>
    <x v="335"/>
    <x v="868"/>
    <x v="3"/>
    <s v="NBC News/Wall Street Journal"/>
    <x v="3"/>
    <n v="900"/>
    <s v="a"/>
    <n v="1.460224"/>
    <n v="0"/>
    <n v="40"/>
    <n v="54"/>
    <n v="39.10801"/>
    <n v="54.746729999999999"/>
    <m/>
    <m/>
    <s v="http://msnbcmedia.msn.com/i/TODAY/z_Creative/NBCWSJ_April_Poll.pdf"/>
    <n v="49647"/>
    <n v="77940"/>
    <n v="42848"/>
    <n v="43182.55878472222"/>
  </r>
  <r>
    <s v="Donald Trump"/>
    <x v="2"/>
    <n v="43182"/>
    <n v="42842"/>
    <n v="42845"/>
    <d v="2017-04-17T00:00:00"/>
    <x v="335"/>
    <x v="868"/>
    <x v="3"/>
    <s v="American Research Group"/>
    <x v="0"/>
    <n v="1100"/>
    <s v="a"/>
    <n v="1.0952729999999999"/>
    <n v="0"/>
    <n v="39"/>
    <n v="56"/>
    <n v="40.155920000000002"/>
    <n v="54.008929999999999"/>
    <m/>
    <m/>
    <s v="http://americanresearchgroup.com/economy/"/>
    <n v="49640"/>
    <n v="77932"/>
    <n v="42846"/>
    <n v="43182.55878472222"/>
  </r>
  <r>
    <s v="Donald Trump"/>
    <x v="1"/>
    <n v="43182"/>
    <n v="42841"/>
    <n v="42845"/>
    <d v="2017-04-16T00:00:00"/>
    <x v="335"/>
    <x v="866"/>
    <x v="2"/>
    <s v="Ipsos"/>
    <x v="3"/>
    <n v="574"/>
    <s v="lv"/>
    <n v="0.13819310000000001"/>
    <n v="0"/>
    <n v="43.4"/>
    <n v="53.1"/>
    <n v="43.23471"/>
    <n v="51.589440000000003"/>
    <m/>
    <s v="T"/>
    <s v="http://polling.reuters.com/#poll/CP3_2/filters/LIKELY:1"/>
    <n v="49650"/>
    <n v="77943"/>
    <n v="42850"/>
    <n v="43182.558900462966"/>
  </r>
  <r>
    <s v="Donald Trump"/>
    <x v="1"/>
    <n v="43182"/>
    <n v="42843"/>
    <n v="42845"/>
    <d v="2017-04-18T00:00:00"/>
    <x v="335"/>
    <x v="867"/>
    <x v="0"/>
    <s v="Rasmussen Reports/Pulse Opinion Research"/>
    <x v="0"/>
    <n v="1500"/>
    <s v="lv"/>
    <n v="0.12489840000000001"/>
    <n v="0"/>
    <n v="49"/>
    <n v="51"/>
    <n v="45.229849999999999"/>
    <n v="50.485889999999998"/>
    <m/>
    <s v="T"/>
    <s v="http://www.rasmussenreports.com/public_content/politics/trump_administration/trump_approval_index_history"/>
    <n v="49639"/>
    <n v="77931"/>
    <n v="42846"/>
    <n v="43182.558900462966"/>
  </r>
  <r>
    <s v="Donald Trump"/>
    <x v="1"/>
    <n v="43182"/>
    <n v="42844"/>
    <n v="42845"/>
    <d v="2017-04-19T00:00:00"/>
    <x v="335"/>
    <x v="869"/>
    <x v="7"/>
    <s v="Gravis Marketing"/>
    <x v="6"/>
    <n v="1665"/>
    <s v="rv"/>
    <n v="1.431754"/>
    <n v="0"/>
    <n v="42"/>
    <n v="49"/>
    <n v="42.727040000000002"/>
    <n v="49.255139999999997"/>
    <m/>
    <m/>
    <s v="https://www.scribd.com/document/346304070/National-April-20-2017#from_embed"/>
    <n v="49653"/>
    <n v="77952"/>
    <n v="42850"/>
    <n v="43182.558900462966"/>
  </r>
  <r>
    <s v="Donald Trump"/>
    <x v="0"/>
    <n v="43182"/>
    <n v="42840"/>
    <n v="42844"/>
    <d v="2017-04-15T00:00:00"/>
    <x v="336"/>
    <x v="870"/>
    <x v="2"/>
    <s v="Ipsos"/>
    <x v="3"/>
    <n v="1813"/>
    <s v="a"/>
    <n v="0.21697810000000001"/>
    <n v="0"/>
    <n v="42"/>
    <n v="53.1"/>
    <n v="42.212470000000003"/>
    <n v="52.022939999999998"/>
    <m/>
    <s v="T"/>
    <s v="http://polling.reuters.com/#poll/CP3_2/"/>
    <n v="49651"/>
    <n v="77947"/>
    <n v="42850"/>
    <n v="43182.558668981481"/>
  </r>
  <r>
    <s v="Donald Trump"/>
    <x v="0"/>
    <n v="43182"/>
    <n v="42842"/>
    <n v="42844"/>
    <d v="2017-04-17T00:00:00"/>
    <x v="336"/>
    <x v="871"/>
    <x v="0"/>
    <s v="Gallup"/>
    <x v="6"/>
    <n v="1500"/>
    <s v="a"/>
    <n v="0.14130470000000001"/>
    <n v="0"/>
    <n v="43"/>
    <n v="50"/>
    <n v="44.240139999999997"/>
    <n v="47.970889999999997"/>
    <m/>
    <s v="T"/>
    <s v="http://www.gallup.com/poll/201617/gallup-daily-trump-job-approval.aspx"/>
    <n v="49638"/>
    <n v="77930"/>
    <n v="42845"/>
    <n v="43182.558668981481"/>
  </r>
  <r>
    <s v="Donald Trump"/>
    <x v="0"/>
    <n v="43182"/>
    <n v="42842"/>
    <n v="42844"/>
    <d v="2017-04-17T00:00:00"/>
    <x v="336"/>
    <x v="871"/>
    <x v="0"/>
    <s v="Rasmussen Reports/Pulse Opinion Research"/>
    <x v="0"/>
    <n v="1500"/>
    <s v="lv"/>
    <n v="0.124733"/>
    <n v="0"/>
    <n v="49"/>
    <n v="51"/>
    <n v="44.017049999999998"/>
    <n v="51.121749999999999"/>
    <m/>
    <s v="T"/>
    <s v="http://www.rasmussenreports.com/public_content/politics/trump_administration/trump_approval_index_history"/>
    <n v="49636"/>
    <n v="77928"/>
    <n v="42845"/>
    <n v="43182.558668981481"/>
  </r>
  <r>
    <s v="Donald Trump"/>
    <x v="2"/>
    <n v="43182"/>
    <n v="42840"/>
    <n v="42844"/>
    <d v="2017-04-15T00:00:00"/>
    <x v="336"/>
    <x v="870"/>
    <x v="2"/>
    <s v="Ipsos"/>
    <x v="3"/>
    <n v="1813"/>
    <s v="a"/>
    <n v="0.21697810000000001"/>
    <n v="0"/>
    <n v="42"/>
    <n v="53.1"/>
    <n v="41.534329999999997"/>
    <n v="52.360019999999999"/>
    <m/>
    <s v="T"/>
    <s v="http://polling.reuters.com/#poll/CP3_2/"/>
    <n v="49651"/>
    <n v="77947"/>
    <n v="42850"/>
    <n v="43182.55878472222"/>
  </r>
  <r>
    <s v="Donald Trump"/>
    <x v="2"/>
    <n v="43182"/>
    <n v="42842"/>
    <n v="42844"/>
    <d v="2017-04-17T00:00:00"/>
    <x v="336"/>
    <x v="871"/>
    <x v="0"/>
    <s v="Gallup"/>
    <x v="6"/>
    <n v="1500"/>
    <s v="a"/>
    <n v="0.14130470000000001"/>
    <n v="0"/>
    <n v="43"/>
    <n v="50"/>
    <n v="43.572119999999998"/>
    <n v="48.310969999999998"/>
    <m/>
    <s v="T"/>
    <s v="http://www.gallup.com/poll/201617/gallup-daily-trump-job-approval.aspx"/>
    <n v="49638"/>
    <n v="77930"/>
    <n v="42845"/>
    <n v="43182.55878472222"/>
  </r>
  <r>
    <s v="Donald Trump"/>
    <x v="1"/>
    <n v="43182"/>
    <n v="42840"/>
    <n v="42844"/>
    <d v="2017-04-15T00:00:00"/>
    <x v="336"/>
    <x v="870"/>
    <x v="2"/>
    <s v="Ipsos"/>
    <x v="3"/>
    <n v="543"/>
    <s v="lv"/>
    <n v="0.1312999"/>
    <n v="0"/>
    <n v="46.9"/>
    <n v="49.7"/>
    <n v="46.73471"/>
    <n v="48.189439999999998"/>
    <m/>
    <s v="T"/>
    <s v="http://polling.reuters.com/#poll/CP3_2/filters/LIKELY:1"/>
    <n v="49651"/>
    <n v="77944"/>
    <n v="42850"/>
    <n v="43182.558900462966"/>
  </r>
  <r>
    <s v="Donald Trump"/>
    <x v="1"/>
    <n v="43182"/>
    <n v="42842"/>
    <n v="42844"/>
    <d v="2017-04-17T00:00:00"/>
    <x v="336"/>
    <x v="871"/>
    <x v="0"/>
    <s v="Rasmussen Reports/Pulse Opinion Research"/>
    <x v="0"/>
    <n v="1500"/>
    <s v="lv"/>
    <n v="0.124733"/>
    <n v="0"/>
    <n v="49"/>
    <n v="51"/>
    <n v="45.229849999999999"/>
    <n v="50.485889999999998"/>
    <m/>
    <s v="T"/>
    <s v="http://www.rasmussenreports.com/public_content/politics/trump_administration/trump_approval_index_history"/>
    <n v="49636"/>
    <n v="77928"/>
    <n v="42845"/>
    <n v="43182.558900462966"/>
  </r>
  <r>
    <s v="Donald Trump"/>
    <x v="0"/>
    <n v="43182"/>
    <n v="42837"/>
    <n v="42843"/>
    <d v="2017-04-12T00:00:00"/>
    <x v="337"/>
    <x v="872"/>
    <x v="1"/>
    <s v="Quinnipiac University"/>
    <x v="3"/>
    <n v="1062"/>
    <s v="rv"/>
    <n v="1.5174240000000001"/>
    <n v="0"/>
    <n v="40"/>
    <n v="56"/>
    <n v="41.81297"/>
    <n v="54.384320000000002"/>
    <m/>
    <m/>
    <s v="https://poll.qu.edu/national/release-detail?ReleaseID=2452"/>
    <n v="49635"/>
    <n v="77927"/>
    <n v="42845"/>
    <n v="43182.558668981481"/>
  </r>
  <r>
    <s v="Donald Trump"/>
    <x v="0"/>
    <n v="43182"/>
    <n v="42839"/>
    <n v="42843"/>
    <d v="2017-04-14T00:00:00"/>
    <x v="337"/>
    <x v="873"/>
    <x v="2"/>
    <s v="Ipsos"/>
    <x v="3"/>
    <n v="1856"/>
    <s v="a"/>
    <n v="0.22345619999999999"/>
    <n v="0"/>
    <n v="42.4"/>
    <n v="53"/>
    <n v="42.612470000000002"/>
    <n v="51.922939999999997"/>
    <m/>
    <s v="T"/>
    <s v="http://polling.reuters.com/#poll/CP3_2/"/>
    <n v="49652"/>
    <n v="77948"/>
    <n v="42850"/>
    <n v="43182.558668981481"/>
  </r>
  <r>
    <s v="Donald Trump"/>
    <x v="0"/>
    <n v="43182"/>
    <n v="42840"/>
    <n v="42843"/>
    <d v="2017-04-15T00:00:00"/>
    <x v="337"/>
    <x v="874"/>
    <x v="3"/>
    <s v="Gallup"/>
    <x v="6"/>
    <n v="1500"/>
    <s v="a"/>
    <n v="0.21256890000000001"/>
    <n v="0"/>
    <n v="42"/>
    <n v="52"/>
    <n v="43.240139999999997"/>
    <n v="49.970889999999997"/>
    <m/>
    <s v="T"/>
    <s v="http://www.gallup.com/poll/201617/gallup-daily-trump-job-approval.aspx"/>
    <n v="49632"/>
    <n v="77924"/>
    <n v="42844"/>
    <n v="43182.558668981481"/>
  </r>
  <r>
    <s v="Donald Trump"/>
    <x v="0"/>
    <n v="43182"/>
    <n v="42840"/>
    <n v="42843"/>
    <d v="2017-04-15T00:00:00"/>
    <x v="337"/>
    <x v="874"/>
    <x v="3"/>
    <s v="YouGov"/>
    <x v="4"/>
    <n v="1500"/>
    <s v="a"/>
    <n v="0.86081479999999999"/>
    <n v="0"/>
    <n v="41"/>
    <n v="49"/>
    <n v="41.612949999999998"/>
    <n v="51.491219999999998"/>
    <m/>
    <m/>
    <s v="http://d25d2506sfb94s.cloudfront.net/cumulus_uploads/document/csm5blp5g2/econToplines.pdf"/>
    <n v="49629"/>
    <n v="77921"/>
    <n v="42844"/>
    <n v="43182.558668981481"/>
  </r>
  <r>
    <s v="Donald Trump"/>
    <x v="0"/>
    <n v="43182"/>
    <n v="42841"/>
    <n v="42843"/>
    <d v="2017-04-16T00:00:00"/>
    <x v="337"/>
    <x v="875"/>
    <x v="0"/>
    <s v="Rasmussen Reports/Pulse Opinion Research"/>
    <x v="0"/>
    <n v="1500"/>
    <s v="lv"/>
    <n v="0.1242389"/>
    <n v="0"/>
    <n v="48"/>
    <n v="52"/>
    <n v="43.017049999999998"/>
    <n v="52.121749999999999"/>
    <m/>
    <s v="T"/>
    <s v="http://www.rasmussenreports.com/public_content/politics/trump_administration/trump_approval_index_history"/>
    <n v="49624"/>
    <n v="77908"/>
    <n v="42844"/>
    <n v="43182.558668981481"/>
  </r>
  <r>
    <s v="Donald Trump"/>
    <x v="0"/>
    <n v="43182"/>
    <n v="42842"/>
    <n v="42843"/>
    <d v="2017-04-17T00:00:00"/>
    <x v="337"/>
    <x v="876"/>
    <x v="7"/>
    <s v="icitizen"/>
    <x v="5"/>
    <n v="1073"/>
    <s v="a"/>
    <n v="0.59044490000000005"/>
    <n v="0"/>
    <n v="34"/>
    <n v="65"/>
    <n v="36.066600000000001"/>
    <n v="58.750590000000003"/>
    <s v="*"/>
    <m/>
    <s v="https://projects.fivethirtyeight.com.s3.amazonaws.com/polls/2018_icitizen_national.pdf"/>
    <n v="49634"/>
    <n v="80616"/>
    <n v="43159"/>
    <n v="43182.558668981481"/>
  </r>
  <r>
    <s v="Donald Trump"/>
    <x v="0"/>
    <n v="43182"/>
    <n v="42842"/>
    <n v="42843"/>
    <d v="2017-04-17T00:00:00"/>
    <x v="337"/>
    <x v="876"/>
    <x v="7"/>
    <s v="Public Policy Polling"/>
    <x v="7"/>
    <n v="648"/>
    <s v="rv"/>
    <n v="1.026651"/>
    <n v="0"/>
    <n v="43"/>
    <n v="50"/>
    <n v="42.032089999999997"/>
    <n v="50.61694"/>
    <m/>
    <m/>
    <s v="http://www.publicpolicypolling.com/pdf/2017/PPP_Release_National_42017.pdf"/>
    <n v="49637"/>
    <n v="77929"/>
    <n v="42845"/>
    <n v="43182.558668981481"/>
  </r>
  <r>
    <s v="Donald Trump"/>
    <x v="2"/>
    <n v="43182"/>
    <n v="42839"/>
    <n v="42843"/>
    <d v="2017-04-14T00:00:00"/>
    <x v="337"/>
    <x v="873"/>
    <x v="2"/>
    <s v="Ipsos"/>
    <x v="3"/>
    <n v="1856"/>
    <s v="a"/>
    <n v="0.22345619999999999"/>
    <n v="0"/>
    <n v="42.4"/>
    <n v="53"/>
    <n v="41.934330000000003"/>
    <n v="52.260019999999997"/>
    <m/>
    <s v="T"/>
    <s v="http://polling.reuters.com/#poll/CP3_2/"/>
    <n v="49652"/>
    <n v="77948"/>
    <n v="42850"/>
    <n v="43182.55878472222"/>
  </r>
  <r>
    <s v="Donald Trump"/>
    <x v="2"/>
    <n v="43182"/>
    <n v="42840"/>
    <n v="42843"/>
    <d v="2017-04-15T00:00:00"/>
    <x v="337"/>
    <x v="874"/>
    <x v="3"/>
    <s v="Gallup"/>
    <x v="6"/>
    <n v="1500"/>
    <s v="a"/>
    <n v="0.21256890000000001"/>
    <n v="0"/>
    <n v="42"/>
    <n v="52"/>
    <n v="42.572119999999998"/>
    <n v="50.310969999999998"/>
    <m/>
    <s v="T"/>
    <s v="http://www.gallup.com/poll/201617/gallup-daily-trump-job-approval.aspx"/>
    <n v="49632"/>
    <n v="77924"/>
    <n v="42844"/>
    <n v="43182.55878472222"/>
  </r>
  <r>
    <s v="Donald Trump"/>
    <x v="2"/>
    <n v="43182"/>
    <n v="42840"/>
    <n v="42843"/>
    <d v="2017-04-15T00:00:00"/>
    <x v="337"/>
    <x v="874"/>
    <x v="3"/>
    <s v="YouGov"/>
    <x v="4"/>
    <n v="1500"/>
    <s v="a"/>
    <n v="0.86081479999999999"/>
    <n v="0"/>
    <n v="41"/>
    <n v="49"/>
    <n v="41.0182"/>
    <n v="51.78143"/>
    <m/>
    <m/>
    <s v="http://d25d2506sfb94s.cloudfront.net/cumulus_uploads/document/csm5blp5g2/econToplines.pdf"/>
    <n v="49629"/>
    <n v="77921"/>
    <n v="42844"/>
    <n v="43182.55878472222"/>
  </r>
  <r>
    <s v="Donald Trump"/>
    <x v="2"/>
    <n v="43182"/>
    <n v="42842"/>
    <n v="42843"/>
    <d v="2017-04-17T00:00:00"/>
    <x v="337"/>
    <x v="876"/>
    <x v="7"/>
    <s v="icitizen"/>
    <x v="5"/>
    <n v="1073"/>
    <s v="a"/>
    <n v="0.59044490000000005"/>
    <n v="0"/>
    <n v="34"/>
    <n v="65"/>
    <n v="35.499200000000002"/>
    <n v="59.028239999999997"/>
    <s v="*"/>
    <m/>
    <s v="https://projects.fivethirtyeight.com.s3.amazonaws.com/polls/2018_icitizen_national.pdf"/>
    <n v="49634"/>
    <n v="80616"/>
    <n v="43159"/>
    <n v="43182.55878472222"/>
  </r>
  <r>
    <s v="Donald Trump"/>
    <x v="1"/>
    <n v="43182"/>
    <n v="42837"/>
    <n v="42843"/>
    <d v="2017-04-12T00:00:00"/>
    <x v="337"/>
    <x v="872"/>
    <x v="1"/>
    <s v="Quinnipiac University"/>
    <x v="3"/>
    <n v="1062"/>
    <s v="rv"/>
    <n v="1.5174240000000001"/>
    <n v="0"/>
    <n v="40"/>
    <n v="56"/>
    <n v="42.698430000000002"/>
    <n v="53.936410000000002"/>
    <m/>
    <m/>
    <s v="https://poll.qu.edu/national/release-detail?ReleaseID=2452"/>
    <n v="49635"/>
    <n v="77927"/>
    <n v="42845"/>
    <n v="43182.558900462966"/>
  </r>
  <r>
    <s v="Donald Trump"/>
    <x v="1"/>
    <n v="43182"/>
    <n v="42839"/>
    <n v="42843"/>
    <d v="2017-04-14T00:00:00"/>
    <x v="337"/>
    <x v="873"/>
    <x v="2"/>
    <s v="Ipsos"/>
    <x v="3"/>
    <n v="529"/>
    <s v="lv"/>
    <n v="0.12843879999999999"/>
    <n v="0"/>
    <n v="48.5"/>
    <n v="48.1"/>
    <n v="48.334710000000001"/>
    <n v="46.589440000000003"/>
    <m/>
    <s v="T"/>
    <s v="http://polling.reuters.com/#poll/CP3_2/filters/LIKELY:1"/>
    <n v="49652"/>
    <n v="77945"/>
    <n v="42850"/>
    <n v="43182.558900462966"/>
  </r>
  <r>
    <s v="Donald Trump"/>
    <x v="1"/>
    <n v="43182"/>
    <n v="42841"/>
    <n v="42843"/>
    <d v="2017-04-16T00:00:00"/>
    <x v="337"/>
    <x v="875"/>
    <x v="0"/>
    <s v="Rasmussen Reports/Pulse Opinion Research"/>
    <x v="0"/>
    <n v="1500"/>
    <s v="lv"/>
    <n v="0.1242389"/>
    <n v="0"/>
    <n v="48"/>
    <n v="52"/>
    <n v="44.229849999999999"/>
    <n v="51.485889999999998"/>
    <m/>
    <s v="T"/>
    <s v="http://www.rasmussenreports.com/public_content/politics/trump_administration/trump_approval_index_history"/>
    <n v="49624"/>
    <n v="77908"/>
    <n v="42844"/>
    <n v="43182.558900462966"/>
  </r>
  <r>
    <s v="Donald Trump"/>
    <x v="1"/>
    <n v="43182"/>
    <n v="42840"/>
    <n v="42843"/>
    <d v="2017-04-15T00:00:00"/>
    <x v="337"/>
    <x v="874"/>
    <x v="3"/>
    <s v="YouGov"/>
    <x v="4"/>
    <n v="1291"/>
    <s v="rv"/>
    <n v="0.82066269999999997"/>
    <n v="0"/>
    <n v="44"/>
    <n v="50"/>
    <n v="43.151739999999997"/>
    <n v="50.626690000000004"/>
    <m/>
    <m/>
    <s v="https://d25d2506sfb94s.cloudfront.net/cumulus_uploads/document/3y1jngdqn7/econTabReport.pdf"/>
    <n v="49631"/>
    <n v="77923"/>
    <n v="42844"/>
    <n v="43182.558900462966"/>
  </r>
  <r>
    <s v="Donald Trump"/>
    <x v="1"/>
    <n v="43182"/>
    <n v="42842"/>
    <n v="42843"/>
    <d v="2017-04-17T00:00:00"/>
    <x v="337"/>
    <x v="876"/>
    <x v="7"/>
    <s v="Public Policy Polling"/>
    <x v="7"/>
    <n v="648"/>
    <s v="rv"/>
    <n v="1.026651"/>
    <n v="0"/>
    <n v="43"/>
    <n v="50"/>
    <n v="42.834009999999999"/>
    <n v="50.16901"/>
    <m/>
    <m/>
    <s v="http://www.publicpolicypolling.com/pdf/2017/PPP_Release_National_42017.pdf"/>
    <n v="49637"/>
    <n v="77929"/>
    <n v="42845"/>
    <n v="43182.558900462966"/>
  </r>
  <r>
    <s v="Donald Trump"/>
    <x v="0"/>
    <n v="43182"/>
    <n v="42838"/>
    <n v="42842"/>
    <d v="2017-04-13T00:00:00"/>
    <x v="338"/>
    <x v="877"/>
    <x v="2"/>
    <s v="Ipsos"/>
    <x v="3"/>
    <n v="1843"/>
    <s v="a"/>
    <n v="0.22315289999999999"/>
    <n v="0"/>
    <n v="43.2"/>
    <n v="52.5"/>
    <n v="43.412469999999999"/>
    <n v="51.422939999999997"/>
    <m/>
    <s v="T"/>
    <s v="http://polling.reuters.com/#poll/CP3_2/"/>
    <n v="49625"/>
    <n v="77913"/>
    <n v="42844"/>
    <n v="43182.558668981481"/>
  </r>
  <r>
    <s v="Donald Trump"/>
    <x v="0"/>
    <n v="43182"/>
    <n v="42838"/>
    <n v="42842"/>
    <d v="2017-04-13T00:00:00"/>
    <x v="338"/>
    <x v="877"/>
    <x v="2"/>
    <s v="Rasmussen Reports/Pulse Opinion Research"/>
    <x v="0"/>
    <n v="1500"/>
    <s v="lv"/>
    <n v="0.22366440000000001"/>
    <n v="0"/>
    <n v="50"/>
    <n v="50"/>
    <n v="45.017049999999998"/>
    <n v="50.121749999999999"/>
    <m/>
    <s v="T"/>
    <s v="http://www.rasmussenreports.com/public_content/politics/trump_administration/trump_approval_index_history"/>
    <n v="49622"/>
    <n v="77906"/>
    <n v="42843"/>
    <n v="43182.558668981481"/>
  </r>
  <r>
    <s v="Donald Trump"/>
    <x v="0"/>
    <n v="43182"/>
    <n v="42839"/>
    <n v="42842"/>
    <d v="2017-04-14T00:00:00"/>
    <x v="338"/>
    <x v="878"/>
    <x v="3"/>
    <s v="Gallup"/>
    <x v="6"/>
    <n v="1500"/>
    <s v="a"/>
    <n v="0.10706789999999999"/>
    <n v="0"/>
    <n v="41"/>
    <n v="52"/>
    <n v="42.240139999999997"/>
    <n v="49.970889999999997"/>
    <m/>
    <s v="T"/>
    <s v="http://www.gallup.com/poll/201617/gallup-daily-trump-job-approval.aspx"/>
    <n v="49623"/>
    <n v="77907"/>
    <n v="42843"/>
    <n v="43182.558668981481"/>
  </r>
  <r>
    <s v="Donald Trump"/>
    <x v="0"/>
    <n v="43182"/>
    <n v="42839"/>
    <n v="42842"/>
    <d v="2017-04-14T00:00:00"/>
    <x v="338"/>
    <x v="878"/>
    <x v="3"/>
    <s v="Harris Interactive"/>
    <x v="1"/>
    <n v="2027"/>
    <s v="rv"/>
    <n v="1.1073679999999999"/>
    <n v="0"/>
    <n v="48"/>
    <n v="52"/>
    <n v="44.761139999999997"/>
    <n v="51.406779999999998"/>
    <m/>
    <m/>
    <s v="http://thehill.com/homenews/administration/329259-trumps-approval-falls-as-gender-gap-widens"/>
    <n v="49630"/>
    <n v="77922"/>
    <n v="42844"/>
    <n v="43182.558668981481"/>
  </r>
  <r>
    <s v="Donald Trump"/>
    <x v="2"/>
    <n v="43182"/>
    <n v="42838"/>
    <n v="42842"/>
    <d v="2017-04-13T00:00:00"/>
    <x v="338"/>
    <x v="877"/>
    <x v="2"/>
    <s v="Ipsos"/>
    <x v="3"/>
    <n v="1843"/>
    <s v="a"/>
    <n v="0.22315289999999999"/>
    <n v="0"/>
    <n v="43.2"/>
    <n v="52.5"/>
    <n v="42.73433"/>
    <n v="51.760019999999997"/>
    <m/>
    <s v="T"/>
    <s v="http://polling.reuters.com/#poll/CP3_2/"/>
    <n v="49625"/>
    <n v="77913"/>
    <n v="42844"/>
    <n v="43182.55878472222"/>
  </r>
  <r>
    <s v="Donald Trump"/>
    <x v="2"/>
    <n v="43182"/>
    <n v="42839"/>
    <n v="42842"/>
    <d v="2017-04-14T00:00:00"/>
    <x v="338"/>
    <x v="878"/>
    <x v="3"/>
    <s v="Gallup"/>
    <x v="6"/>
    <n v="1500"/>
    <s v="a"/>
    <n v="0.10706789999999999"/>
    <n v="0"/>
    <n v="41"/>
    <n v="52"/>
    <n v="41.572119999999998"/>
    <n v="50.310969999999998"/>
    <m/>
    <s v="T"/>
    <s v="http://www.gallup.com/poll/201617/gallup-daily-trump-job-approval.aspx"/>
    <n v="49623"/>
    <n v="77907"/>
    <n v="42843"/>
    <n v="43182.55878472222"/>
  </r>
  <r>
    <s v="Donald Trump"/>
    <x v="1"/>
    <n v="43182"/>
    <n v="42838"/>
    <n v="42842"/>
    <d v="2017-04-13T00:00:00"/>
    <x v="338"/>
    <x v="877"/>
    <x v="2"/>
    <s v="Rasmussen Reports/Pulse Opinion Research"/>
    <x v="0"/>
    <n v="1500"/>
    <s v="lv"/>
    <n v="0.22366440000000001"/>
    <n v="0"/>
    <n v="50"/>
    <n v="50"/>
    <n v="46.229849999999999"/>
    <n v="49.485889999999998"/>
    <m/>
    <s v="T"/>
    <s v="http://www.rasmussenreports.com/public_content/politics/trump_administration/trump_approval_index_history"/>
    <n v="49622"/>
    <n v="77906"/>
    <n v="42843"/>
    <n v="43182.558900462966"/>
  </r>
  <r>
    <s v="Donald Trump"/>
    <x v="1"/>
    <n v="43182"/>
    <n v="42838"/>
    <n v="42842"/>
    <d v="2017-04-13T00:00:00"/>
    <x v="338"/>
    <x v="877"/>
    <x v="2"/>
    <s v="Ipsos"/>
    <x v="3"/>
    <n v="505"/>
    <s v="lv"/>
    <n v="0.1230735"/>
    <n v="0"/>
    <n v="47.1"/>
    <n v="49.6"/>
    <n v="46.934699999999999"/>
    <n v="48.089440000000003"/>
    <m/>
    <s v="T"/>
    <s v="http://polling.reuters.com/#poll/CP3_2/filters/LIKELY:1"/>
    <n v="49625"/>
    <n v="77909"/>
    <n v="42844"/>
    <n v="43182.558900462966"/>
  </r>
  <r>
    <s v="Donald Trump"/>
    <x v="1"/>
    <n v="43182"/>
    <n v="42839"/>
    <n v="42842"/>
    <d v="2017-04-14T00:00:00"/>
    <x v="338"/>
    <x v="878"/>
    <x v="3"/>
    <s v="Harris Interactive"/>
    <x v="1"/>
    <n v="2027"/>
    <s v="rv"/>
    <n v="1.1073679999999999"/>
    <n v="0"/>
    <n v="48"/>
    <n v="52"/>
    <n v="45.674059999999997"/>
    <n v="50.936669999999999"/>
    <m/>
    <m/>
    <s v="http://thehill.com/homenews/administration/329259-trumps-approval-falls-as-gender-gap-widens"/>
    <n v="49630"/>
    <n v="77922"/>
    <n v="42844"/>
    <n v="43182.558900462966"/>
  </r>
  <r>
    <s v="Donald Trump"/>
    <x v="0"/>
    <n v="43182"/>
    <n v="42837"/>
    <n v="42841"/>
    <d v="2017-04-12T00:00:00"/>
    <x v="339"/>
    <x v="879"/>
    <x v="2"/>
    <s v="Rasmussen Reports/Pulse Opinion Research"/>
    <x v="0"/>
    <n v="1500"/>
    <s v="lv"/>
    <n v="7.4937299999999998E-2"/>
    <n v="0"/>
    <n v="50"/>
    <n v="50"/>
    <n v="45.017049999999998"/>
    <n v="50.121749999999999"/>
    <m/>
    <s v="T"/>
    <s v="http://www.rasmussenreports.com/public_content/politics/trump_administration/trump_approval_index_history"/>
    <n v="49616"/>
    <n v="77894"/>
    <n v="42842"/>
    <n v="43182.558668981481"/>
  </r>
  <r>
    <s v="Donald Trump"/>
    <x v="0"/>
    <n v="43182"/>
    <n v="42837"/>
    <n v="42841"/>
    <d v="2017-04-12T00:00:00"/>
    <x v="339"/>
    <x v="879"/>
    <x v="2"/>
    <s v="Ipsos"/>
    <x v="3"/>
    <n v="1849"/>
    <s v="a"/>
    <n v="0.22503029999999999"/>
    <n v="0"/>
    <n v="44.4"/>
    <n v="50.2"/>
    <n v="44.612470000000002"/>
    <n v="49.12294"/>
    <m/>
    <s v="T"/>
    <s v="http://polling.reuters.com/#poll/CP3_2/"/>
    <n v="49626"/>
    <n v="77914"/>
    <n v="42844"/>
    <n v="43182.558668981481"/>
  </r>
  <r>
    <s v="Donald Trump"/>
    <x v="2"/>
    <n v="43182"/>
    <n v="42837"/>
    <n v="42841"/>
    <d v="2017-04-12T00:00:00"/>
    <x v="339"/>
    <x v="879"/>
    <x v="2"/>
    <s v="Ipsos"/>
    <x v="3"/>
    <n v="1849"/>
    <s v="a"/>
    <n v="0.22503029999999999"/>
    <n v="0"/>
    <n v="44.4"/>
    <n v="50.2"/>
    <n v="43.934330000000003"/>
    <n v="49.46002"/>
    <m/>
    <s v="T"/>
    <s v="http://polling.reuters.com/#poll/CP3_2/"/>
    <n v="49626"/>
    <n v="77914"/>
    <n v="42844"/>
    <n v="43182.55878472222"/>
  </r>
  <r>
    <s v="Donald Trump"/>
    <x v="1"/>
    <n v="43182"/>
    <n v="42837"/>
    <n v="42841"/>
    <d v="2017-04-12T00:00:00"/>
    <x v="339"/>
    <x v="879"/>
    <x v="2"/>
    <s v="Rasmussen Reports/Pulse Opinion Research"/>
    <x v="0"/>
    <n v="1500"/>
    <s v="lv"/>
    <n v="7.4937299999999998E-2"/>
    <n v="0"/>
    <n v="50"/>
    <n v="50"/>
    <n v="46.229849999999999"/>
    <n v="49.485889999999998"/>
    <m/>
    <s v="T"/>
    <s v="http://www.rasmussenreports.com/public_content/politics/trump_administration/trump_approval_index_history"/>
    <n v="49616"/>
    <n v="77894"/>
    <n v="42842"/>
    <n v="43182.558900462966"/>
  </r>
  <r>
    <s v="Donald Trump"/>
    <x v="1"/>
    <n v="43182"/>
    <n v="42837"/>
    <n v="42841"/>
    <d v="2017-04-12T00:00:00"/>
    <x v="339"/>
    <x v="879"/>
    <x v="2"/>
    <s v="Ipsos"/>
    <x v="3"/>
    <n v="511"/>
    <s v="lv"/>
    <n v="0.1249464"/>
    <n v="0"/>
    <n v="47"/>
    <n v="48"/>
    <n v="46.834710000000001"/>
    <n v="46.489440000000002"/>
    <m/>
    <s v="T"/>
    <s v="http://polling.reuters.com/#poll/CP3_2/filters/LIKELY:1"/>
    <n v="49626"/>
    <n v="77910"/>
    <n v="42844"/>
    <n v="43182.558900462966"/>
  </r>
  <r>
    <s v="Donald Trump"/>
    <x v="0"/>
    <n v="43182"/>
    <n v="42836"/>
    <n v="42840"/>
    <d v="2017-04-11T00:00:00"/>
    <x v="340"/>
    <x v="880"/>
    <x v="2"/>
    <s v="Ipsos"/>
    <x v="3"/>
    <n v="1933"/>
    <s v="a"/>
    <n v="0.23639499999999999"/>
    <n v="0"/>
    <n v="44.7"/>
    <n v="50.7"/>
    <n v="44.912469999999999"/>
    <n v="49.62294"/>
    <m/>
    <s v="T"/>
    <s v="http://polling.reuters.com/#poll/CP3_2/"/>
    <n v="49627"/>
    <n v="77915"/>
    <n v="42844"/>
    <n v="43182.558668981481"/>
  </r>
  <r>
    <s v="Donald Trump"/>
    <x v="0"/>
    <n v="43182"/>
    <n v="42838"/>
    <n v="42840"/>
    <d v="2017-04-13T00:00:00"/>
    <x v="340"/>
    <x v="881"/>
    <x v="0"/>
    <s v="Gallup"/>
    <x v="6"/>
    <n v="1500"/>
    <s v="a"/>
    <n v="0.1429609"/>
    <n v="0"/>
    <n v="41"/>
    <n v="53"/>
    <n v="42.240139999999997"/>
    <n v="50.970889999999997"/>
    <m/>
    <s v="T"/>
    <s v="http://www.gallup.com/poll/201617/gallup-daily-trump-job-approval.aspx"/>
    <n v="49615"/>
    <n v="77893"/>
    <n v="42841"/>
    <n v="43182.558668981481"/>
  </r>
  <r>
    <s v="Donald Trump"/>
    <x v="0"/>
    <n v="43182"/>
    <n v="42838"/>
    <n v="42840"/>
    <d v="2017-04-13T00:00:00"/>
    <x v="340"/>
    <x v="881"/>
    <x v="0"/>
    <s v="Morning Consult"/>
    <x v="5"/>
    <n v="1992"/>
    <s v="rv"/>
    <n v="0.61938539999999997"/>
    <n v="0"/>
    <n v="48"/>
    <n v="45"/>
    <n v="44.107430000000001"/>
    <n v="48.069670000000002"/>
    <m/>
    <m/>
    <s v="https://morningconsult.com/2017/04/20/grading-trumps-first-100-days-office/"/>
    <n v="49633"/>
    <n v="77925"/>
    <n v="42845"/>
    <n v="43182.558668981481"/>
  </r>
  <r>
    <s v="Donald Trump"/>
    <x v="2"/>
    <n v="43182"/>
    <n v="42836"/>
    <n v="42840"/>
    <d v="2017-04-11T00:00:00"/>
    <x v="340"/>
    <x v="880"/>
    <x v="2"/>
    <s v="Ipsos"/>
    <x v="3"/>
    <n v="1933"/>
    <s v="a"/>
    <n v="0.23639499999999999"/>
    <n v="0"/>
    <n v="44.7"/>
    <n v="50.7"/>
    <n v="44.23433"/>
    <n v="49.96002"/>
    <m/>
    <s v="T"/>
    <s v="http://polling.reuters.com/#poll/CP3_2/"/>
    <n v="49627"/>
    <n v="77915"/>
    <n v="42844"/>
    <n v="43182.55878472222"/>
  </r>
  <r>
    <s v="Donald Trump"/>
    <x v="2"/>
    <n v="43182"/>
    <n v="42838"/>
    <n v="42840"/>
    <d v="2017-04-13T00:00:00"/>
    <x v="340"/>
    <x v="881"/>
    <x v="0"/>
    <s v="Gallup"/>
    <x v="6"/>
    <n v="1500"/>
    <s v="a"/>
    <n v="0.1429609"/>
    <n v="0"/>
    <n v="41"/>
    <n v="53"/>
    <n v="41.572119999999998"/>
    <n v="51.310969999999998"/>
    <m/>
    <s v="T"/>
    <s v="http://www.gallup.com/poll/201617/gallup-daily-trump-job-approval.aspx"/>
    <n v="49615"/>
    <n v="77893"/>
    <n v="42841"/>
    <n v="43182.55878472222"/>
  </r>
  <r>
    <s v="Donald Trump"/>
    <x v="1"/>
    <n v="43182"/>
    <n v="42836"/>
    <n v="42840"/>
    <d v="2017-04-11T00:00:00"/>
    <x v="340"/>
    <x v="880"/>
    <x v="2"/>
    <s v="Ipsos"/>
    <x v="3"/>
    <n v="557"/>
    <s v="lv"/>
    <n v="0.1366088"/>
    <n v="0"/>
    <n v="46.3"/>
    <n v="49.3"/>
    <n v="46.134700000000002"/>
    <n v="47.789439999999999"/>
    <m/>
    <s v="T"/>
    <s v="http://polling.reuters.com/#poll/CP3_2/filters/LIKELY:1"/>
    <n v="49627"/>
    <n v="77911"/>
    <n v="42844"/>
    <n v="43182.558900462966"/>
  </r>
  <r>
    <s v="Donald Trump"/>
    <x v="1"/>
    <n v="43182"/>
    <n v="42838"/>
    <n v="42840"/>
    <d v="2017-04-13T00:00:00"/>
    <x v="340"/>
    <x v="881"/>
    <x v="0"/>
    <s v="Morning Consult"/>
    <x v="5"/>
    <n v="1992"/>
    <s v="rv"/>
    <n v="0.61938539999999997"/>
    <n v="0"/>
    <n v="48"/>
    <n v="45"/>
    <n v="45.112200000000001"/>
    <n v="47.48854"/>
    <m/>
    <m/>
    <s v="https://morningconsult.com/2017/04/20/grading-trumps-first-100-days-office/"/>
    <n v="49633"/>
    <n v="77925"/>
    <n v="42845"/>
    <n v="43182.558900462966"/>
  </r>
  <r>
    <s v="Donald Trump"/>
    <x v="0"/>
    <n v="43182"/>
    <n v="42835"/>
    <n v="42839"/>
    <d v="2017-04-10T00:00:00"/>
    <x v="341"/>
    <x v="882"/>
    <x v="2"/>
    <s v="Ipsos"/>
    <x v="3"/>
    <n v="1915"/>
    <s v="a"/>
    <n v="0.23523350000000001"/>
    <n v="0"/>
    <n v="45.9"/>
    <n v="49.6"/>
    <n v="46.112470000000002"/>
    <n v="48.522939999999998"/>
    <m/>
    <s v="T"/>
    <s v="http://polling.reuters.com/#poll/CP3_2/"/>
    <n v="49628"/>
    <n v="77916"/>
    <n v="42844"/>
    <n v="43182.558668981481"/>
  </r>
  <r>
    <s v="Donald Trump"/>
    <x v="0"/>
    <n v="43182"/>
    <n v="42837"/>
    <n v="42839"/>
    <d v="2017-04-12T00:00:00"/>
    <x v="341"/>
    <x v="883"/>
    <x v="0"/>
    <s v="Gallup"/>
    <x v="6"/>
    <n v="1500"/>
    <s v="a"/>
    <n v="0.14242560000000001"/>
    <n v="0"/>
    <n v="39"/>
    <n v="55"/>
    <n v="40.240139999999997"/>
    <n v="52.970889999999997"/>
    <m/>
    <s v="T"/>
    <s v="http://www.gallup.com/poll/201617/gallup-daily-trump-job-approval.aspx"/>
    <n v="49614"/>
    <n v="77892"/>
    <n v="42840"/>
    <n v="43182.558668981481"/>
  </r>
  <r>
    <s v="Donald Trump"/>
    <x v="2"/>
    <n v="43182"/>
    <n v="42835"/>
    <n v="42839"/>
    <d v="2017-04-10T00:00:00"/>
    <x v="341"/>
    <x v="882"/>
    <x v="2"/>
    <s v="Ipsos"/>
    <x v="3"/>
    <n v="1915"/>
    <s v="a"/>
    <n v="0.23523350000000001"/>
    <n v="0"/>
    <n v="45.9"/>
    <n v="49.6"/>
    <n v="45.434330000000003"/>
    <n v="48.860019999999999"/>
    <m/>
    <s v="T"/>
    <s v="http://polling.reuters.com/#poll/CP3_2/"/>
    <n v="49628"/>
    <n v="77916"/>
    <n v="42844"/>
    <n v="43182.55878472222"/>
  </r>
  <r>
    <s v="Donald Trump"/>
    <x v="2"/>
    <n v="43182"/>
    <n v="42837"/>
    <n v="42839"/>
    <d v="2017-04-12T00:00:00"/>
    <x v="341"/>
    <x v="883"/>
    <x v="0"/>
    <s v="Gallup"/>
    <x v="6"/>
    <n v="1500"/>
    <s v="a"/>
    <n v="0.14242560000000001"/>
    <n v="0"/>
    <n v="39"/>
    <n v="55"/>
    <n v="39.572119999999998"/>
    <n v="53.310969999999998"/>
    <m/>
    <s v="T"/>
    <s v="http://www.gallup.com/poll/201617/gallup-daily-trump-job-approval.aspx"/>
    <n v="49614"/>
    <n v="77892"/>
    <n v="42840"/>
    <n v="43182.55878472222"/>
  </r>
  <r>
    <s v="Donald Trump"/>
    <x v="1"/>
    <n v="43182"/>
    <n v="42835"/>
    <n v="42839"/>
    <d v="2017-04-10T00:00:00"/>
    <x v="341"/>
    <x v="882"/>
    <x v="2"/>
    <s v="Ipsos"/>
    <x v="3"/>
    <n v="546"/>
    <s v="lv"/>
    <n v="0.1342931"/>
    <n v="0"/>
    <n v="48.1"/>
    <n v="47.6"/>
    <n v="47.934699999999999"/>
    <n v="46.089440000000003"/>
    <m/>
    <s v="T"/>
    <s v="http://polling.reuters.com/#poll/CP3_2/filters/LIKELY:1"/>
    <n v="49628"/>
    <n v="77912"/>
    <n v="42844"/>
    <n v="43182.558900462966"/>
  </r>
  <r>
    <s v="Donald Trump"/>
    <x v="0"/>
    <n v="43182"/>
    <n v="42832"/>
    <n v="42838"/>
    <d v="2017-04-07T00:00:00"/>
    <x v="342"/>
    <x v="884"/>
    <x v="1"/>
    <s v="SurveyMonkey"/>
    <x v="1"/>
    <n v="20020"/>
    <s v="a"/>
    <n v="0.58735689999999996"/>
    <n v="0"/>
    <n v="44"/>
    <n v="53"/>
    <n v="42.02366"/>
    <n v="51.446770000000001"/>
    <m/>
    <m/>
    <s v="https://drive.google.com/file/d/0BxxpEMTW3kArbGp4UkFxYTlHekk/view"/>
    <n v="49612"/>
    <n v="77889"/>
    <n v="42839"/>
    <n v="43182.558668981481"/>
  </r>
  <r>
    <s v="Donald Trump"/>
    <x v="0"/>
    <n v="43182"/>
    <n v="42834"/>
    <n v="42838"/>
    <d v="2017-04-09T00:00:00"/>
    <x v="342"/>
    <x v="885"/>
    <x v="2"/>
    <s v="Ipsos"/>
    <x v="3"/>
    <n v="1843"/>
    <s v="a"/>
    <n v="0.2272769"/>
    <n v="0"/>
    <n v="47"/>
    <n v="48"/>
    <n v="47.212470000000003"/>
    <n v="46.922939999999997"/>
    <m/>
    <s v="T"/>
    <s v="http://polling.reuters.com/#poll/CP3_2/"/>
    <n v="49617"/>
    <n v="77895"/>
    <n v="42842"/>
    <n v="43182.558668981481"/>
  </r>
  <r>
    <s v="Donald Trump"/>
    <x v="0"/>
    <n v="43182"/>
    <n v="42836"/>
    <n v="42838"/>
    <d v="2017-04-11T00:00:00"/>
    <x v="342"/>
    <x v="886"/>
    <x v="0"/>
    <s v="Gallup"/>
    <x v="6"/>
    <n v="1500"/>
    <s v="a"/>
    <n v="0.1418307"/>
    <n v="0"/>
    <n v="40"/>
    <n v="55"/>
    <n v="41.240139999999997"/>
    <n v="52.970889999999997"/>
    <m/>
    <s v="T"/>
    <s v="http://www.gallup.com/poll/201617/gallup-daily-trump-job-approval.aspx"/>
    <n v="49613"/>
    <n v="77891"/>
    <n v="42839"/>
    <n v="43182.558668981481"/>
  </r>
  <r>
    <s v="Donald Trump"/>
    <x v="0"/>
    <n v="43182"/>
    <n v="42836"/>
    <n v="42838"/>
    <d v="2017-04-11T00:00:00"/>
    <x v="342"/>
    <x v="886"/>
    <x v="0"/>
    <s v="Rasmussen Reports/Pulse Opinion Research"/>
    <x v="0"/>
    <n v="1500"/>
    <s v="lv"/>
    <n v="0.124616"/>
    <n v="0"/>
    <n v="48"/>
    <n v="52"/>
    <n v="43.017049999999998"/>
    <n v="52.121749999999999"/>
    <m/>
    <s v="T"/>
    <s v="http://www.rasmussenreports.com/public_content/politics/trump_administration/trump_approval_index_history"/>
    <n v="49609"/>
    <n v="77886"/>
    <n v="42839"/>
    <n v="43182.558668981481"/>
  </r>
  <r>
    <s v="Donald Trump"/>
    <x v="2"/>
    <n v="43182"/>
    <n v="42832"/>
    <n v="42838"/>
    <d v="2017-04-07T00:00:00"/>
    <x v="342"/>
    <x v="884"/>
    <x v="1"/>
    <s v="SurveyMonkey"/>
    <x v="1"/>
    <n v="20020"/>
    <s v="a"/>
    <n v="0.58735689999999996"/>
    <n v="0"/>
    <n v="44"/>
    <n v="53"/>
    <n v="41.352829999999997"/>
    <n v="51.783079999999998"/>
    <m/>
    <m/>
    <s v="https://drive.google.com/file/d/0BxxpEMTW3kArbGp4UkFxYTlHekk/view"/>
    <n v="49612"/>
    <n v="77889"/>
    <n v="42839"/>
    <n v="43182.55878472222"/>
  </r>
  <r>
    <s v="Donald Trump"/>
    <x v="2"/>
    <n v="43182"/>
    <n v="42834"/>
    <n v="42838"/>
    <d v="2017-04-09T00:00:00"/>
    <x v="342"/>
    <x v="885"/>
    <x v="2"/>
    <s v="Ipsos"/>
    <x v="3"/>
    <n v="1843"/>
    <s v="a"/>
    <n v="0.2272769"/>
    <n v="0"/>
    <n v="47"/>
    <n v="48"/>
    <n v="46.534329999999997"/>
    <n v="47.260019999999997"/>
    <m/>
    <s v="T"/>
    <s v="http://polling.reuters.com/#poll/CP3_2/"/>
    <n v="49617"/>
    <n v="77895"/>
    <n v="42842"/>
    <n v="43182.55878472222"/>
  </r>
  <r>
    <s v="Donald Trump"/>
    <x v="2"/>
    <n v="43182"/>
    <n v="42836"/>
    <n v="42838"/>
    <d v="2017-04-11T00:00:00"/>
    <x v="342"/>
    <x v="886"/>
    <x v="0"/>
    <s v="Gallup"/>
    <x v="6"/>
    <n v="1500"/>
    <s v="a"/>
    <n v="0.1418307"/>
    <n v="0"/>
    <n v="40"/>
    <n v="55"/>
    <n v="40.572119999999998"/>
    <n v="53.310969999999998"/>
    <m/>
    <s v="T"/>
    <s v="http://www.gallup.com/poll/201617/gallup-daily-trump-job-approval.aspx"/>
    <n v="49613"/>
    <n v="77891"/>
    <n v="42839"/>
    <n v="43182.55878472222"/>
  </r>
  <r>
    <s v="Donald Trump"/>
    <x v="1"/>
    <n v="43182"/>
    <n v="42832"/>
    <n v="42838"/>
    <d v="2017-04-07T00:00:00"/>
    <x v="342"/>
    <x v="884"/>
    <x v="1"/>
    <s v="SurveyMonkey"/>
    <x v="1"/>
    <n v="18001"/>
    <s v="rv"/>
    <n v="0.73003209999999996"/>
    <n v="0"/>
    <n v="46"/>
    <n v="53"/>
    <n v="43.842950000000002"/>
    <n v="51.259030000000003"/>
    <m/>
    <m/>
    <s v="https://drive.google.com/file/d/0BxxpEMTW3kArbGp4UkFxYTlHekk/view"/>
    <n v="49612"/>
    <n v="77890"/>
    <n v="42839"/>
    <n v="43182.558900462966"/>
  </r>
  <r>
    <s v="Donald Trump"/>
    <x v="1"/>
    <n v="43182"/>
    <n v="42834"/>
    <n v="42838"/>
    <d v="2017-04-09T00:00:00"/>
    <x v="342"/>
    <x v="885"/>
    <x v="2"/>
    <s v="Ipsos"/>
    <x v="3"/>
    <n v="552"/>
    <s v="lv"/>
    <n v="0.13611709999999999"/>
    <n v="0"/>
    <n v="48.5"/>
    <n v="47.3"/>
    <n v="48.334710000000001"/>
    <n v="45.789439999999999"/>
    <m/>
    <s v="T"/>
    <s v="http://polling.reuters.com/#poll/CP3_2/filters/LIKELY:1"/>
    <n v="49617"/>
    <n v="77901"/>
    <n v="42842"/>
    <n v="43182.558900462966"/>
  </r>
  <r>
    <s v="Donald Trump"/>
    <x v="1"/>
    <n v="43182"/>
    <n v="42836"/>
    <n v="42838"/>
    <d v="2017-04-11T00:00:00"/>
    <x v="342"/>
    <x v="886"/>
    <x v="0"/>
    <s v="Rasmussen Reports/Pulse Opinion Research"/>
    <x v="0"/>
    <n v="1500"/>
    <s v="lv"/>
    <n v="0.124616"/>
    <n v="0"/>
    <n v="48"/>
    <n v="52"/>
    <n v="44.229849999999999"/>
    <n v="51.485889999999998"/>
    <m/>
    <s v="T"/>
    <s v="http://www.rasmussenreports.com/public_content/politics/trump_administration/trump_approval_index_history"/>
    <n v="49609"/>
    <n v="77886"/>
    <n v="42839"/>
    <n v="43182.558900462966"/>
  </r>
  <r>
    <s v="Donald Trump"/>
    <x v="0"/>
    <n v="43182"/>
    <n v="42833"/>
    <n v="42837"/>
    <d v="2017-04-08T00:00:00"/>
    <x v="343"/>
    <x v="887"/>
    <x v="2"/>
    <s v="Ipsos"/>
    <x v="3"/>
    <n v="1800"/>
    <s v="a"/>
    <n v="0.22267039999999999"/>
    <n v="0"/>
    <n v="47.5"/>
    <n v="47.3"/>
    <n v="47.712470000000003"/>
    <n v="46.222940000000001"/>
    <m/>
    <s v="T"/>
    <s v="http://polling.reuters.com/#poll/CP3_2/"/>
    <n v="49618"/>
    <n v="77896"/>
    <n v="42842"/>
    <n v="43182.558668981481"/>
  </r>
  <r>
    <s v="Donald Trump"/>
    <x v="0"/>
    <n v="43182"/>
    <n v="42835"/>
    <n v="42837"/>
    <d v="2017-04-10T00:00:00"/>
    <x v="343"/>
    <x v="888"/>
    <x v="0"/>
    <s v="Gallup"/>
    <x v="6"/>
    <n v="1500"/>
    <s v="a"/>
    <n v="0.14126259999999999"/>
    <n v="0"/>
    <n v="40"/>
    <n v="54"/>
    <n v="41.240139999999997"/>
    <n v="51.970889999999997"/>
    <m/>
    <s v="T"/>
    <s v="http://www.gallup.com/poll/201617/gallup-daily-trump-job-approval.aspx"/>
    <n v="49607"/>
    <n v="77884"/>
    <n v="42838"/>
    <n v="43182.558668981481"/>
  </r>
  <r>
    <s v="Donald Trump"/>
    <x v="0"/>
    <n v="43182"/>
    <n v="42835"/>
    <n v="42837"/>
    <d v="2017-04-10T00:00:00"/>
    <x v="343"/>
    <x v="888"/>
    <x v="0"/>
    <s v="icitizen"/>
    <x v="5"/>
    <n v="1077"/>
    <s v="a"/>
    <n v="0.52500089999999999"/>
    <n v="0"/>
    <n v="35"/>
    <n v="64"/>
    <n v="37.066600000000001"/>
    <n v="57.750590000000003"/>
    <m/>
    <m/>
    <s v="https://icitizen.com/insights/trump-job-approval-april-10-12-2017/"/>
    <n v="49608"/>
    <n v="77885"/>
    <n v="42838"/>
    <n v="43182.558668981481"/>
  </r>
  <r>
    <s v="Donald Trump"/>
    <x v="0"/>
    <n v="43182"/>
    <n v="42835"/>
    <n v="42837"/>
    <d v="2017-04-10T00:00:00"/>
    <x v="343"/>
    <x v="888"/>
    <x v="0"/>
    <s v="Rasmussen Reports/Pulse Opinion Research"/>
    <x v="0"/>
    <n v="1500"/>
    <s v="lv"/>
    <n v="0.1242977"/>
    <n v="0"/>
    <n v="48"/>
    <n v="52"/>
    <n v="43.017049999999998"/>
    <n v="52.121749999999999"/>
    <m/>
    <s v="T"/>
    <s v="http://www.rasmussenreports.com/public_content/politics/trump_administration/trump_approval_index_history"/>
    <n v="49606"/>
    <n v="77883"/>
    <n v="42838"/>
    <n v="43182.558668981481"/>
  </r>
  <r>
    <s v="Donald Trump"/>
    <x v="0"/>
    <n v="43182"/>
    <n v="42836"/>
    <n v="42837"/>
    <d v="2017-04-11T00:00:00"/>
    <x v="343"/>
    <x v="889"/>
    <x v="7"/>
    <s v="Marist College"/>
    <x v="2"/>
    <n v="869"/>
    <s v="rv"/>
    <n v="1.621497"/>
    <n v="0"/>
    <n v="39"/>
    <n v="49"/>
    <n v="39.952269999999999"/>
    <n v="50.103749999999998"/>
    <m/>
    <m/>
    <s v="http://maristpoll.marist.edu/wp-content/misc/usapolls/us170411_Circus/Marist%20Poll_National%20Nature%20of%20the%20Sample%20and%20Tables_April%202017.pdf#page=3"/>
    <n v="49610"/>
    <n v="77887"/>
    <n v="42839"/>
    <n v="43182.558668981481"/>
  </r>
  <r>
    <s v="Donald Trump"/>
    <x v="2"/>
    <n v="43182"/>
    <n v="42833"/>
    <n v="42837"/>
    <d v="2017-04-08T00:00:00"/>
    <x v="343"/>
    <x v="887"/>
    <x v="2"/>
    <s v="Ipsos"/>
    <x v="3"/>
    <n v="1800"/>
    <s v="a"/>
    <n v="0.22267039999999999"/>
    <n v="0"/>
    <n v="47.5"/>
    <n v="47.3"/>
    <n v="47.034329999999997"/>
    <n v="46.560020000000002"/>
    <m/>
    <s v="T"/>
    <s v="http://polling.reuters.com/#poll/CP3_2/"/>
    <n v="49618"/>
    <n v="77896"/>
    <n v="42842"/>
    <n v="43182.55878472222"/>
  </r>
  <r>
    <s v="Donald Trump"/>
    <x v="2"/>
    <n v="43182"/>
    <n v="42835"/>
    <n v="42837"/>
    <d v="2017-04-10T00:00:00"/>
    <x v="343"/>
    <x v="888"/>
    <x v="0"/>
    <s v="icitizen"/>
    <x v="5"/>
    <n v="1077"/>
    <s v="a"/>
    <n v="0.52500089999999999"/>
    <n v="0"/>
    <n v="35"/>
    <n v="64"/>
    <n v="36.499200000000002"/>
    <n v="58.028239999999997"/>
    <m/>
    <m/>
    <s v="https://icitizen.com/insights/trump-job-approval-april-10-12-2017/"/>
    <n v="49608"/>
    <n v="77885"/>
    <n v="42838"/>
    <n v="43182.55878472222"/>
  </r>
  <r>
    <s v="Donald Trump"/>
    <x v="2"/>
    <n v="43182"/>
    <n v="42835"/>
    <n v="42837"/>
    <d v="2017-04-10T00:00:00"/>
    <x v="343"/>
    <x v="888"/>
    <x v="0"/>
    <s v="Gallup"/>
    <x v="6"/>
    <n v="1500"/>
    <s v="a"/>
    <n v="0.14126259999999999"/>
    <n v="0"/>
    <n v="40"/>
    <n v="54"/>
    <n v="40.572119999999998"/>
    <n v="52.310969999999998"/>
    <m/>
    <s v="T"/>
    <s v="http://www.gallup.com/poll/201617/gallup-daily-trump-job-approval.aspx"/>
    <n v="49607"/>
    <n v="77884"/>
    <n v="42838"/>
    <n v="43182.55878472222"/>
  </r>
  <r>
    <s v="Donald Trump"/>
    <x v="1"/>
    <n v="43182"/>
    <n v="42833"/>
    <n v="42837"/>
    <d v="2017-04-08T00:00:00"/>
    <x v="343"/>
    <x v="887"/>
    <x v="2"/>
    <s v="Ipsos"/>
    <x v="3"/>
    <n v="582"/>
    <s v="lv"/>
    <n v="0.1438432"/>
    <n v="0"/>
    <n v="48.8"/>
    <n v="46.6"/>
    <n v="48.634700000000002"/>
    <n v="45.089440000000003"/>
    <m/>
    <s v="T"/>
    <s v="http://polling.reuters.com/#poll/CP3_2/filters/LIKELY:1"/>
    <n v="49618"/>
    <n v="77902"/>
    <n v="42842"/>
    <n v="43182.558900462966"/>
  </r>
  <r>
    <s v="Donald Trump"/>
    <x v="1"/>
    <n v="43182"/>
    <n v="42835"/>
    <n v="42837"/>
    <d v="2017-04-10T00:00:00"/>
    <x v="343"/>
    <x v="888"/>
    <x v="0"/>
    <s v="Rasmussen Reports/Pulse Opinion Research"/>
    <x v="0"/>
    <n v="1500"/>
    <s v="lv"/>
    <n v="0.1242977"/>
    <n v="0"/>
    <n v="48"/>
    <n v="52"/>
    <n v="44.229849999999999"/>
    <n v="51.485889999999998"/>
    <m/>
    <s v="T"/>
    <s v="http://www.rasmussenreports.com/public_content/politics/trump_administration/trump_approval_index_history"/>
    <n v="49606"/>
    <n v="77883"/>
    <n v="42838"/>
    <n v="43182.558900462966"/>
  </r>
  <r>
    <s v="Donald Trump"/>
    <x v="1"/>
    <n v="43182"/>
    <n v="42836"/>
    <n v="42837"/>
    <d v="2017-04-11T00:00:00"/>
    <x v="343"/>
    <x v="889"/>
    <x v="7"/>
    <s v="Marist College"/>
    <x v="2"/>
    <n v="869"/>
    <s v="rv"/>
    <n v="1.621497"/>
    <n v="0"/>
    <n v="39"/>
    <n v="49"/>
    <n v="39.779870000000003"/>
    <n v="49.734259999999999"/>
    <m/>
    <m/>
    <s v="http://maristpoll.marist.edu/wp-content/misc/usapolls/us170411_Circus/Marist%20Poll_National%20Nature%20of%20the%20Sample%20and%20Tables_April%202017.pdf#page=3"/>
    <n v="49610"/>
    <n v="77887"/>
    <n v="42839"/>
    <n v="43182.558900462966"/>
  </r>
  <r>
    <s v="Donald Trump"/>
    <x v="0"/>
    <n v="43182"/>
    <n v="42830"/>
    <n v="42836"/>
    <d v="2017-04-05T00:00:00"/>
    <x v="344"/>
    <x v="890"/>
    <x v="1"/>
    <s v="Pew Research Center"/>
    <x v="7"/>
    <n v="1501"/>
    <s v="a"/>
    <n v="1.9308240000000001"/>
    <n v="0"/>
    <n v="39"/>
    <n v="54"/>
    <n v="40.457749999999997"/>
    <n v="51.822609999999997"/>
    <m/>
    <m/>
    <s v="http://www.people-press.org/2017/04/17/presidential-approval-detailed-tables-april-2017/"/>
    <n v="49620"/>
    <n v="77904"/>
    <n v="42842"/>
    <n v="43182.558668981481"/>
  </r>
  <r>
    <s v="Donald Trump"/>
    <x v="0"/>
    <n v="43182"/>
    <n v="42832"/>
    <n v="42836"/>
    <d v="2017-04-07T00:00:00"/>
    <x v="344"/>
    <x v="891"/>
    <x v="2"/>
    <s v="Ipsos"/>
    <x v="3"/>
    <n v="1716"/>
    <s v="a"/>
    <n v="0.2127898"/>
    <n v="0"/>
    <n v="48.5"/>
    <n v="46.6"/>
    <n v="48.712470000000003"/>
    <n v="45.522939999999998"/>
    <m/>
    <s v="T"/>
    <s v="http://polling.reuters.com/#poll/CP3_2/"/>
    <n v="49619"/>
    <n v="77897"/>
    <n v="42842"/>
    <n v="43182.558668981481"/>
  </r>
  <r>
    <s v="Donald Trump"/>
    <x v="0"/>
    <n v="43182"/>
    <n v="42834"/>
    <n v="42836"/>
    <d v="2017-04-09T00:00:00"/>
    <x v="344"/>
    <x v="892"/>
    <x v="0"/>
    <s v="Gallup"/>
    <x v="6"/>
    <n v="1500"/>
    <s v="a"/>
    <n v="0.14078450000000001"/>
    <n v="0"/>
    <n v="41"/>
    <n v="52"/>
    <n v="42.240139999999997"/>
    <n v="49.970889999999997"/>
    <m/>
    <s v="T"/>
    <s v="http://www.gallup.com/poll/201617/gallup-daily-trump-job-approval.aspx"/>
    <n v="49605"/>
    <n v="77882"/>
    <n v="42837"/>
    <n v="43182.558668981481"/>
  </r>
  <r>
    <s v="Donald Trump"/>
    <x v="0"/>
    <n v="43182"/>
    <n v="42834"/>
    <n v="42836"/>
    <d v="2017-04-09T00:00:00"/>
    <x v="344"/>
    <x v="892"/>
    <x v="0"/>
    <s v="Rasmussen Reports/Pulse Opinion Research"/>
    <x v="0"/>
    <n v="1500"/>
    <s v="lv"/>
    <n v="0.1237452"/>
    <n v="0"/>
    <n v="47"/>
    <n v="53"/>
    <n v="42.017049999999998"/>
    <n v="53.121749999999999"/>
    <m/>
    <s v="T"/>
    <s v="http://www.rasmussenreports.com/public_content/politics/trump_administration/trump_approval_index_history"/>
    <n v="49602"/>
    <n v="77878"/>
    <n v="42837"/>
    <n v="43182.558668981481"/>
  </r>
  <r>
    <s v="Donald Trump"/>
    <x v="0"/>
    <n v="43182"/>
    <n v="42835"/>
    <n v="42836"/>
    <d v="2017-04-10T00:00:00"/>
    <x v="344"/>
    <x v="893"/>
    <x v="7"/>
    <s v="YouGov"/>
    <x v="4"/>
    <n v="1500"/>
    <s v="a"/>
    <n v="0.87414259999999999"/>
    <n v="0"/>
    <n v="40"/>
    <n v="50"/>
    <n v="40.612949999999998"/>
    <n v="52.491219999999998"/>
    <m/>
    <m/>
    <s v="http://d25d2506sfb94s.cloudfront.net/cumulus_uploads/document/mmzsh8ncey/econToplines.pdf"/>
    <n v="49604"/>
    <n v="77880"/>
    <n v="42837"/>
    <n v="43182.558668981481"/>
  </r>
  <r>
    <s v="Donald Trump"/>
    <x v="2"/>
    <n v="43182"/>
    <n v="42830"/>
    <n v="42836"/>
    <d v="2017-04-05T00:00:00"/>
    <x v="344"/>
    <x v="890"/>
    <x v="1"/>
    <s v="Pew Research Center"/>
    <x v="7"/>
    <n v="1501"/>
    <s v="a"/>
    <n v="1.9308240000000001"/>
    <n v="0"/>
    <n v="39"/>
    <n v="54"/>
    <n v="39.982869999999998"/>
    <n v="52.105930000000001"/>
    <m/>
    <m/>
    <s v="http://www.people-press.org/2017/04/17/presidential-approval-detailed-tables-april-2017/"/>
    <n v="49620"/>
    <n v="77904"/>
    <n v="42842"/>
    <n v="43182.55878472222"/>
  </r>
  <r>
    <s v="Donald Trump"/>
    <x v="2"/>
    <n v="43182"/>
    <n v="42832"/>
    <n v="42836"/>
    <d v="2017-04-07T00:00:00"/>
    <x v="344"/>
    <x v="891"/>
    <x v="2"/>
    <s v="Ipsos"/>
    <x v="3"/>
    <n v="1716"/>
    <s v="a"/>
    <n v="0.2127898"/>
    <n v="0"/>
    <n v="48.5"/>
    <n v="46.6"/>
    <n v="48.034329999999997"/>
    <n v="45.860019999999999"/>
    <m/>
    <s v="T"/>
    <s v="http://polling.reuters.com/#poll/CP3_2/"/>
    <n v="49619"/>
    <n v="77897"/>
    <n v="42842"/>
    <n v="43182.55878472222"/>
  </r>
  <r>
    <s v="Donald Trump"/>
    <x v="2"/>
    <n v="43182"/>
    <n v="42834"/>
    <n v="42836"/>
    <d v="2017-04-09T00:00:00"/>
    <x v="344"/>
    <x v="892"/>
    <x v="0"/>
    <s v="Gallup"/>
    <x v="6"/>
    <n v="1500"/>
    <s v="a"/>
    <n v="0.14078450000000001"/>
    <n v="0"/>
    <n v="41"/>
    <n v="52"/>
    <n v="41.572119999999998"/>
    <n v="50.310969999999998"/>
    <m/>
    <s v="T"/>
    <s v="http://www.gallup.com/poll/201617/gallup-daily-trump-job-approval.aspx"/>
    <n v="49605"/>
    <n v="77882"/>
    <n v="42837"/>
    <n v="43182.55878472222"/>
  </r>
  <r>
    <s v="Donald Trump"/>
    <x v="2"/>
    <n v="43182"/>
    <n v="42835"/>
    <n v="42836"/>
    <d v="2017-04-10T00:00:00"/>
    <x v="344"/>
    <x v="893"/>
    <x v="7"/>
    <s v="YouGov"/>
    <x v="4"/>
    <n v="1500"/>
    <s v="a"/>
    <n v="0.87414259999999999"/>
    <n v="0"/>
    <n v="40"/>
    <n v="50"/>
    <n v="40.0182"/>
    <n v="52.78143"/>
    <m/>
    <m/>
    <s v="http://d25d2506sfb94s.cloudfront.net/cumulus_uploads/document/mmzsh8ncey/econToplines.pdf"/>
    <n v="49604"/>
    <n v="77880"/>
    <n v="42837"/>
    <n v="43182.55878472222"/>
  </r>
  <r>
    <s v="Donald Trump"/>
    <x v="1"/>
    <n v="43182"/>
    <n v="42830"/>
    <n v="42836"/>
    <d v="2017-04-05T00:00:00"/>
    <x v="344"/>
    <x v="890"/>
    <x v="1"/>
    <s v="Pew Research Center"/>
    <x v="7"/>
    <n v="1243"/>
    <s v="rv"/>
    <n v="1.7293419999999999"/>
    <n v="0"/>
    <n v="42"/>
    <n v="52"/>
    <n v="42.937010000000001"/>
    <n v="50.586109999999998"/>
    <m/>
    <m/>
    <s v="http://www.people-press.org/2017/04/17/presidential-approval-detailed-tables-april-2017/"/>
    <n v="49620"/>
    <n v="77905"/>
    <n v="42842"/>
    <n v="43182.558900462966"/>
  </r>
  <r>
    <s v="Donald Trump"/>
    <x v="1"/>
    <n v="43182"/>
    <n v="42832"/>
    <n v="42836"/>
    <d v="2017-04-07T00:00:00"/>
    <x v="344"/>
    <x v="891"/>
    <x v="2"/>
    <s v="Ipsos"/>
    <x v="3"/>
    <n v="568"/>
    <s v="lv"/>
    <n v="0.1406965"/>
    <n v="0"/>
    <n v="50.6"/>
    <n v="45.1"/>
    <n v="50.434699999999999"/>
    <n v="43.589440000000003"/>
    <m/>
    <s v="T"/>
    <s v="http://polling.reuters.com/#poll/CP3_2/filters/LIKELY:1"/>
    <n v="49619"/>
    <n v="77903"/>
    <n v="42842"/>
    <n v="43182.558900462966"/>
  </r>
  <r>
    <s v="Donald Trump"/>
    <x v="1"/>
    <n v="43182"/>
    <n v="42834"/>
    <n v="42836"/>
    <d v="2017-04-09T00:00:00"/>
    <x v="344"/>
    <x v="892"/>
    <x v="0"/>
    <s v="Rasmussen Reports/Pulse Opinion Research"/>
    <x v="0"/>
    <n v="1500"/>
    <s v="lv"/>
    <n v="0.1237452"/>
    <n v="0"/>
    <n v="47"/>
    <n v="53"/>
    <n v="43.229849999999999"/>
    <n v="52.485889999999998"/>
    <m/>
    <s v="T"/>
    <s v="http://www.rasmussenreports.com/public_content/politics/trump_administration/trump_approval_index_history"/>
    <n v="49602"/>
    <n v="77878"/>
    <n v="42837"/>
    <n v="43182.558900462966"/>
  </r>
  <r>
    <s v="Donald Trump"/>
    <x v="1"/>
    <n v="43182"/>
    <n v="42835"/>
    <n v="42836"/>
    <d v="2017-04-10T00:00:00"/>
    <x v="344"/>
    <x v="893"/>
    <x v="7"/>
    <s v="YouGov"/>
    <x v="4"/>
    <n v="1330"/>
    <s v="rv"/>
    <n v="0.85250340000000002"/>
    <n v="0"/>
    <n v="43"/>
    <n v="52"/>
    <n v="42.151739999999997"/>
    <n v="52.626690000000004"/>
    <m/>
    <m/>
    <s v="http://d25d2506sfb94s.cloudfront.net/cumulus_uploads/document/mmzsh8ncey/econToplines.pdf"/>
    <n v="49604"/>
    <n v="77881"/>
    <n v="42837"/>
    <n v="43182.558900462966"/>
  </r>
  <r>
    <s v="Donald Trump"/>
    <x v="0"/>
    <n v="43182"/>
    <n v="42831"/>
    <n v="42835"/>
    <d v="2017-04-06T00:00:00"/>
    <x v="345"/>
    <x v="894"/>
    <x v="2"/>
    <s v="Ipsos"/>
    <x v="3"/>
    <n v="1634"/>
    <s v="a"/>
    <n v="0.20291799999999999"/>
    <n v="0"/>
    <n v="48"/>
    <n v="46.3"/>
    <n v="48.212470000000003"/>
    <n v="45.222940000000001"/>
    <m/>
    <s v="T"/>
    <s v="http://polling.reuters.com/#poll/CP3_2/"/>
    <n v="49598"/>
    <n v="77870"/>
    <n v="42836"/>
    <n v="43182.558668981481"/>
  </r>
  <r>
    <s v="Donald Trump"/>
    <x v="0"/>
    <n v="43182"/>
    <n v="42831"/>
    <n v="42835"/>
    <d v="2017-04-06T00:00:00"/>
    <x v="345"/>
    <x v="894"/>
    <x v="2"/>
    <s v="Rasmussen Reports/Pulse Opinion Research"/>
    <x v="0"/>
    <n v="1500"/>
    <s v="lv"/>
    <n v="0.22198999999999999"/>
    <n v="0"/>
    <n v="47"/>
    <n v="53"/>
    <n v="42.017049999999998"/>
    <n v="53.121749999999999"/>
    <m/>
    <s v="T"/>
    <s v="http://www.rasmussenreports.com/public_content/politics/trump_administration/trump_approval_index_history"/>
    <n v="49596"/>
    <n v="77864"/>
    <n v="42836"/>
    <n v="43182.558668981481"/>
  </r>
  <r>
    <s v="Donald Trump"/>
    <x v="0"/>
    <n v="43182"/>
    <n v="42833"/>
    <n v="42835"/>
    <d v="2017-04-08T00:00:00"/>
    <x v="345"/>
    <x v="895"/>
    <x v="0"/>
    <s v="Gallup"/>
    <x v="6"/>
    <n v="1500"/>
    <s v="a"/>
    <n v="0.14031060000000001"/>
    <n v="0"/>
    <n v="40"/>
    <n v="54"/>
    <n v="41.240139999999997"/>
    <n v="51.970889999999997"/>
    <m/>
    <s v="T"/>
    <s v="http://www.gallup.com/poll/201617/gallup-daily-trump-job-approval.aspx"/>
    <n v="49597"/>
    <n v="77865"/>
    <n v="42836"/>
    <n v="43182.558668981481"/>
  </r>
  <r>
    <s v="Donald Trump"/>
    <x v="2"/>
    <n v="43182"/>
    <n v="42831"/>
    <n v="42835"/>
    <d v="2017-04-06T00:00:00"/>
    <x v="345"/>
    <x v="894"/>
    <x v="2"/>
    <s v="Ipsos"/>
    <x v="3"/>
    <n v="1634"/>
    <s v="a"/>
    <n v="0.20291799999999999"/>
    <n v="0"/>
    <n v="48"/>
    <n v="46.3"/>
    <n v="47.534329999999997"/>
    <n v="45.560020000000002"/>
    <m/>
    <s v="T"/>
    <s v="http://polling.reuters.com/#poll/CP3_2/"/>
    <n v="49598"/>
    <n v="77870"/>
    <n v="42836"/>
    <n v="43182.55878472222"/>
  </r>
  <r>
    <s v="Donald Trump"/>
    <x v="2"/>
    <n v="43182"/>
    <n v="42833"/>
    <n v="42835"/>
    <d v="2017-04-08T00:00:00"/>
    <x v="345"/>
    <x v="895"/>
    <x v="0"/>
    <s v="Gallup"/>
    <x v="6"/>
    <n v="1500"/>
    <s v="a"/>
    <n v="0.14031060000000001"/>
    <n v="0"/>
    <n v="40"/>
    <n v="54"/>
    <n v="40.572119999999998"/>
    <n v="52.310969999999998"/>
    <m/>
    <s v="T"/>
    <s v="http://www.gallup.com/poll/201617/gallup-daily-trump-job-approval.aspx"/>
    <n v="49597"/>
    <n v="77865"/>
    <n v="42836"/>
    <n v="43182.55878472222"/>
  </r>
  <r>
    <s v="Donald Trump"/>
    <x v="1"/>
    <n v="43182"/>
    <n v="42831"/>
    <n v="42835"/>
    <d v="2017-04-06T00:00:00"/>
    <x v="345"/>
    <x v="894"/>
    <x v="2"/>
    <s v="Rasmussen Reports/Pulse Opinion Research"/>
    <x v="0"/>
    <n v="1500"/>
    <s v="lv"/>
    <n v="0.22198999999999999"/>
    <n v="0"/>
    <n v="47"/>
    <n v="53"/>
    <n v="43.229849999999999"/>
    <n v="52.485889999999998"/>
    <m/>
    <s v="T"/>
    <s v="http://www.rasmussenreports.com/public_content/politics/trump_administration/trump_approval_index_history"/>
    <n v="49596"/>
    <n v="77864"/>
    <n v="42836"/>
    <n v="43182.558900462966"/>
  </r>
  <r>
    <s v="Donald Trump"/>
    <x v="1"/>
    <n v="43182"/>
    <n v="42831"/>
    <n v="42835"/>
    <d v="2017-04-06T00:00:00"/>
    <x v="345"/>
    <x v="894"/>
    <x v="2"/>
    <s v="Ipsos"/>
    <x v="3"/>
    <n v="537"/>
    <s v="lv"/>
    <n v="0.1332922"/>
    <n v="0"/>
    <n v="50.9"/>
    <n v="45"/>
    <n v="50.73471"/>
    <n v="43.489440000000002"/>
    <m/>
    <s v="T"/>
    <s v="http://polling.reuters.com/#poll/CP3_2/filters/LIKELY:1"/>
    <n v="49598"/>
    <n v="77866"/>
    <n v="42836"/>
    <n v="43182.558900462966"/>
  </r>
  <r>
    <s v="Donald Trump"/>
    <x v="0"/>
    <n v="43182"/>
    <n v="42830"/>
    <n v="42834"/>
    <d v="2017-04-05T00:00:00"/>
    <x v="346"/>
    <x v="896"/>
    <x v="2"/>
    <s v="Ipsos"/>
    <x v="3"/>
    <n v="1683"/>
    <s v="a"/>
    <n v="0.2091373"/>
    <n v="0"/>
    <n v="46.5"/>
    <n v="47.8"/>
    <n v="46.712470000000003"/>
    <n v="46.722940000000001"/>
    <m/>
    <s v="T"/>
    <s v="http://polling.reuters.com/#poll/CP3_2/"/>
    <n v="49599"/>
    <n v="77871"/>
    <n v="42836"/>
    <n v="43182.558668981481"/>
  </r>
  <r>
    <s v="Donald Trump"/>
    <x v="0"/>
    <n v="43182"/>
    <n v="42830"/>
    <n v="42834"/>
    <d v="2017-04-05T00:00:00"/>
    <x v="346"/>
    <x v="896"/>
    <x v="2"/>
    <s v="Rasmussen Reports/Pulse Opinion Research"/>
    <x v="0"/>
    <n v="1500"/>
    <s v="lv"/>
    <n v="7.4234300000000003E-2"/>
    <n v="0"/>
    <n v="44"/>
    <n v="56"/>
    <n v="39.017049999999998"/>
    <n v="56.121749999999999"/>
    <m/>
    <s v="T"/>
    <s v="http://www.rasmussenreports.com/public_content/politics/trump_administration/trump_approval_index_history"/>
    <n v="49593"/>
    <n v="77861"/>
    <n v="42835"/>
    <n v="43182.558668981481"/>
  </r>
  <r>
    <s v="Donald Trump"/>
    <x v="0"/>
    <n v="43182"/>
    <n v="42832"/>
    <n v="42834"/>
    <d v="2017-04-07T00:00:00"/>
    <x v="346"/>
    <x v="897"/>
    <x v="0"/>
    <s v="Gallup"/>
    <x v="6"/>
    <n v="1500"/>
    <s v="a"/>
    <n v="0.13984089999999999"/>
    <n v="0"/>
    <n v="40"/>
    <n v="53"/>
    <n v="41.240139999999997"/>
    <n v="50.970889999999997"/>
    <m/>
    <s v="T"/>
    <s v="http://www.gallup.com/poll/201617/gallup-daily-trump-job-approval.aspx"/>
    <n v="49595"/>
    <n v="77863"/>
    <n v="42835"/>
    <n v="43182.558668981481"/>
  </r>
  <r>
    <s v="Donald Trump"/>
    <x v="0"/>
    <n v="43182"/>
    <n v="42831"/>
    <n v="42834"/>
    <d v="2017-04-06T00:00:00"/>
    <x v="346"/>
    <x v="898"/>
    <x v="3"/>
    <s v="Morning Consult"/>
    <x v="5"/>
    <n v="1988"/>
    <s v="rv"/>
    <n v="0.62249589999999999"/>
    <n v="0"/>
    <n v="48"/>
    <n v="47"/>
    <n v="44.107430000000001"/>
    <n v="50.069670000000002"/>
    <m/>
    <m/>
    <s v="https://morningconsult.com/2017/04/12/americans-trust-trump-end-syrian-conflict/"/>
    <n v="49603"/>
    <n v="77879"/>
    <n v="42837"/>
    <n v="43182.558668981481"/>
  </r>
  <r>
    <s v="Donald Trump"/>
    <x v="0"/>
    <n v="43182"/>
    <n v="42832"/>
    <n v="42834"/>
    <d v="2017-04-07T00:00:00"/>
    <x v="346"/>
    <x v="897"/>
    <x v="0"/>
    <s v="CBS News"/>
    <x v="3"/>
    <n v="1006"/>
    <s v="a"/>
    <n v="1.372752"/>
    <n v="0"/>
    <n v="43"/>
    <n v="49"/>
    <n v="44.183529999999998"/>
    <n v="48.472740000000002"/>
    <m/>
    <m/>
    <s v="https://www.scribd.com/document/344681526/Syria-Poll-Am?secret_password=kWib4kB7BH6SivPe8H3C"/>
    <n v="49594"/>
    <n v="77862"/>
    <n v="42835"/>
    <n v="43182.558668981481"/>
  </r>
  <r>
    <s v="Donald Trump"/>
    <x v="2"/>
    <n v="43182"/>
    <n v="42830"/>
    <n v="42834"/>
    <d v="2017-04-05T00:00:00"/>
    <x v="346"/>
    <x v="896"/>
    <x v="2"/>
    <s v="Ipsos"/>
    <x v="3"/>
    <n v="1683"/>
    <s v="a"/>
    <n v="0.2091373"/>
    <n v="0"/>
    <n v="46.5"/>
    <n v="47.8"/>
    <n v="46.034329999999997"/>
    <n v="47.060020000000002"/>
    <m/>
    <s v="T"/>
    <s v="http://polling.reuters.com/#poll/CP3_2/"/>
    <n v="49599"/>
    <n v="77871"/>
    <n v="42836"/>
    <n v="43182.55878472222"/>
  </r>
  <r>
    <s v="Donald Trump"/>
    <x v="2"/>
    <n v="43182"/>
    <n v="42832"/>
    <n v="42834"/>
    <d v="2017-04-07T00:00:00"/>
    <x v="346"/>
    <x v="897"/>
    <x v="0"/>
    <s v="CBS News"/>
    <x v="3"/>
    <n v="1006"/>
    <s v="a"/>
    <n v="1.372752"/>
    <n v="0"/>
    <n v="43"/>
    <n v="49"/>
    <n v="43.775550000000003"/>
    <n v="48.692419999999998"/>
    <m/>
    <m/>
    <s v="https://www.scribd.com/document/344681526/Syria-Poll-Am?secret_password=kWib4kB7BH6SivPe8H3C"/>
    <n v="49594"/>
    <n v="77862"/>
    <n v="42835"/>
    <n v="43182.55878472222"/>
  </r>
  <r>
    <s v="Donald Trump"/>
    <x v="2"/>
    <n v="43182"/>
    <n v="42832"/>
    <n v="42834"/>
    <d v="2017-04-07T00:00:00"/>
    <x v="346"/>
    <x v="897"/>
    <x v="0"/>
    <s v="Gallup"/>
    <x v="6"/>
    <n v="1500"/>
    <s v="a"/>
    <n v="0.13984089999999999"/>
    <n v="0"/>
    <n v="40"/>
    <n v="53"/>
    <n v="40.572119999999998"/>
    <n v="51.310969999999998"/>
    <m/>
    <s v="T"/>
    <s v="http://www.gallup.com/poll/201617/gallup-daily-trump-job-approval.aspx"/>
    <n v="49595"/>
    <n v="77863"/>
    <n v="42835"/>
    <n v="43182.55878472222"/>
  </r>
  <r>
    <s v="Donald Trump"/>
    <x v="1"/>
    <n v="43182"/>
    <n v="42830"/>
    <n v="42834"/>
    <d v="2017-04-05T00:00:00"/>
    <x v="346"/>
    <x v="896"/>
    <x v="2"/>
    <s v="Rasmussen Reports/Pulse Opinion Research"/>
    <x v="0"/>
    <n v="1500"/>
    <s v="lv"/>
    <n v="7.4234300000000003E-2"/>
    <n v="0"/>
    <n v="44"/>
    <n v="56"/>
    <n v="40.229849999999999"/>
    <n v="55.485889999999998"/>
    <m/>
    <s v="T"/>
    <s v="http://www.rasmussenreports.com/public_content/politics/trump_administration/trump_approval_index_history"/>
    <n v="49593"/>
    <n v="77861"/>
    <n v="42835"/>
    <n v="43182.558900462966"/>
  </r>
  <r>
    <s v="Donald Trump"/>
    <x v="1"/>
    <n v="43182"/>
    <n v="42830"/>
    <n v="42834"/>
    <d v="2017-04-05T00:00:00"/>
    <x v="346"/>
    <x v="896"/>
    <x v="2"/>
    <s v="Ipsos"/>
    <x v="3"/>
    <n v="561"/>
    <s v="lv"/>
    <n v="0.13952729999999999"/>
    <n v="0"/>
    <n v="47.6"/>
    <n v="47.8"/>
    <n v="47.434699999999999"/>
    <n v="46.289439999999999"/>
    <m/>
    <s v="T"/>
    <s v="http://polling.reuters.com/#poll/CP3_2/filters/LIKELY:1"/>
    <n v="49599"/>
    <n v="77867"/>
    <n v="42836"/>
    <n v="43182.558900462966"/>
  </r>
  <r>
    <s v="Donald Trump"/>
    <x v="1"/>
    <n v="43182"/>
    <n v="42831"/>
    <n v="42834"/>
    <d v="2017-04-06T00:00:00"/>
    <x v="346"/>
    <x v="898"/>
    <x v="3"/>
    <s v="Morning Consult"/>
    <x v="5"/>
    <n v="1988"/>
    <s v="rv"/>
    <n v="0.62249589999999999"/>
    <n v="0"/>
    <n v="48"/>
    <n v="47"/>
    <n v="45.112200000000001"/>
    <n v="49.48854"/>
    <m/>
    <m/>
    <s v="https://morningconsult.com/2017/04/12/americans-trust-trump-end-syrian-conflict/"/>
    <n v="49603"/>
    <n v="77879"/>
    <n v="42837"/>
    <n v="43182.558900462966"/>
  </r>
  <r>
    <s v="Donald Trump"/>
    <x v="0"/>
    <n v="43182"/>
    <n v="42829"/>
    <n v="42833"/>
    <d v="2017-04-04T00:00:00"/>
    <x v="347"/>
    <x v="899"/>
    <x v="2"/>
    <s v="Ipsos"/>
    <x v="3"/>
    <n v="1716"/>
    <s v="a"/>
    <n v="0.21328730000000001"/>
    <n v="0"/>
    <n v="45.4"/>
    <n v="49.1"/>
    <n v="45.612470000000002"/>
    <n v="48.022939999999998"/>
    <m/>
    <s v="T"/>
    <s v="http://polling.reuters.com/#poll/CP3_2/"/>
    <n v="49600"/>
    <n v="77872"/>
    <n v="42836"/>
    <n v="43182.558668981481"/>
  </r>
  <r>
    <s v="Donald Trump"/>
    <x v="0"/>
    <n v="43182"/>
    <n v="42831"/>
    <n v="42833"/>
    <d v="2017-04-06T00:00:00"/>
    <x v="347"/>
    <x v="900"/>
    <x v="0"/>
    <s v="Gallup"/>
    <x v="6"/>
    <n v="1500"/>
    <s v="a"/>
    <n v="0.13937530000000001"/>
    <n v="0"/>
    <n v="40"/>
    <n v="54"/>
    <n v="41.240139999999997"/>
    <n v="51.970889999999997"/>
    <m/>
    <s v="T"/>
    <s v="http://www.gallup.com/poll/201617/gallup-daily-trump-job-approval.aspx"/>
    <n v="49592"/>
    <n v="77860"/>
    <n v="42834"/>
    <n v="43182.558668981481"/>
  </r>
  <r>
    <s v="Donald Trump"/>
    <x v="2"/>
    <n v="43182"/>
    <n v="42829"/>
    <n v="42833"/>
    <d v="2017-04-04T00:00:00"/>
    <x v="347"/>
    <x v="899"/>
    <x v="2"/>
    <s v="Ipsos"/>
    <x v="3"/>
    <n v="1716"/>
    <s v="a"/>
    <n v="0.21328730000000001"/>
    <n v="0"/>
    <n v="45.4"/>
    <n v="49.1"/>
    <n v="44.934330000000003"/>
    <n v="48.360019999999999"/>
    <m/>
    <s v="T"/>
    <s v="http://polling.reuters.com/#poll/CP3_2/"/>
    <n v="49600"/>
    <n v="77872"/>
    <n v="42836"/>
    <n v="43182.55878472222"/>
  </r>
  <r>
    <s v="Donald Trump"/>
    <x v="2"/>
    <n v="43182"/>
    <n v="42831"/>
    <n v="42833"/>
    <d v="2017-04-06T00:00:00"/>
    <x v="347"/>
    <x v="900"/>
    <x v="0"/>
    <s v="Gallup"/>
    <x v="6"/>
    <n v="1500"/>
    <s v="a"/>
    <n v="0.13937530000000001"/>
    <n v="0"/>
    <n v="40"/>
    <n v="54"/>
    <n v="40.572119999999998"/>
    <n v="52.310969999999998"/>
    <m/>
    <s v="T"/>
    <s v="http://www.gallup.com/poll/201617/gallup-daily-trump-job-approval.aspx"/>
    <n v="49592"/>
    <n v="77860"/>
    <n v="42834"/>
    <n v="43182.55878472222"/>
  </r>
  <r>
    <s v="Donald Trump"/>
    <x v="1"/>
    <n v="43182"/>
    <n v="42829"/>
    <n v="42833"/>
    <d v="2017-04-04T00:00:00"/>
    <x v="347"/>
    <x v="899"/>
    <x v="2"/>
    <s v="Ipsos"/>
    <x v="3"/>
    <n v="544"/>
    <s v="lv"/>
    <n v="0.135598"/>
    <n v="0"/>
    <n v="44.4"/>
    <n v="50.9"/>
    <n v="44.23471"/>
    <n v="49.38944"/>
    <m/>
    <s v="T"/>
    <s v="http://polling.reuters.com/#poll/CP3_2/filters/LIKELY:1"/>
    <n v="49600"/>
    <n v="77868"/>
    <n v="42836"/>
    <n v="43182.558900462966"/>
  </r>
  <r>
    <s v="Donald Trump"/>
    <x v="0"/>
    <n v="43182"/>
    <n v="42828"/>
    <n v="42832"/>
    <d v="2017-04-03T00:00:00"/>
    <x v="348"/>
    <x v="901"/>
    <x v="2"/>
    <s v="Ipsos"/>
    <x v="3"/>
    <n v="1738"/>
    <s v="a"/>
    <n v="0.2160387"/>
    <n v="0"/>
    <n v="44.2"/>
    <n v="50.3"/>
    <n v="44.412469999999999"/>
    <n v="49.222940000000001"/>
    <m/>
    <s v="T"/>
    <s v="http://polling.reuters.com/#poll/CP3_2/"/>
    <n v="49601"/>
    <n v="77873"/>
    <n v="42836"/>
    <n v="43182.558668981481"/>
  </r>
  <r>
    <s v="Donald Trump"/>
    <x v="0"/>
    <n v="43182"/>
    <n v="42830"/>
    <n v="42832"/>
    <d v="2017-04-05T00:00:00"/>
    <x v="348"/>
    <x v="902"/>
    <x v="0"/>
    <s v="Gallup"/>
    <x v="6"/>
    <n v="1500"/>
    <s v="a"/>
    <n v="0.1389138"/>
    <n v="0"/>
    <n v="40"/>
    <n v="54"/>
    <n v="41.240139999999997"/>
    <n v="51.970889999999997"/>
    <m/>
    <s v="T"/>
    <s v="http://www.gallup.com/poll/201617/gallup-daily-trump-job-approval.aspx"/>
    <n v="49591"/>
    <n v="77859"/>
    <n v="42833"/>
    <n v="43182.558668981481"/>
  </r>
  <r>
    <s v="Donald Trump"/>
    <x v="2"/>
    <n v="43182"/>
    <n v="42828"/>
    <n v="42832"/>
    <d v="2017-04-03T00:00:00"/>
    <x v="348"/>
    <x v="901"/>
    <x v="2"/>
    <s v="Ipsos"/>
    <x v="3"/>
    <n v="1738"/>
    <s v="a"/>
    <n v="0.2160387"/>
    <n v="0"/>
    <n v="44.2"/>
    <n v="50.3"/>
    <n v="43.73433"/>
    <n v="49.560020000000002"/>
    <m/>
    <s v="T"/>
    <s v="http://polling.reuters.com/#poll/CP3_2/"/>
    <n v="49601"/>
    <n v="77873"/>
    <n v="42836"/>
    <n v="43182.55878472222"/>
  </r>
  <r>
    <s v="Donald Trump"/>
    <x v="2"/>
    <n v="43182"/>
    <n v="42830"/>
    <n v="42832"/>
    <d v="2017-04-05T00:00:00"/>
    <x v="348"/>
    <x v="902"/>
    <x v="0"/>
    <s v="Gallup"/>
    <x v="6"/>
    <n v="1500"/>
    <s v="a"/>
    <n v="0.1389138"/>
    <n v="0"/>
    <n v="40"/>
    <n v="54"/>
    <n v="40.572119999999998"/>
    <n v="52.310969999999998"/>
    <m/>
    <s v="T"/>
    <s v="http://www.gallup.com/poll/201617/gallup-daily-trump-job-approval.aspx"/>
    <n v="49591"/>
    <n v="77859"/>
    <n v="42833"/>
    <n v="43182.55878472222"/>
  </r>
  <r>
    <s v="Donald Trump"/>
    <x v="1"/>
    <n v="43182"/>
    <n v="42828"/>
    <n v="42832"/>
    <d v="2017-04-03T00:00:00"/>
    <x v="348"/>
    <x v="901"/>
    <x v="2"/>
    <s v="Ipsos"/>
    <x v="3"/>
    <n v="524"/>
    <s v="lv"/>
    <n v="0.1309246"/>
    <n v="0"/>
    <n v="44.5"/>
    <n v="50.6"/>
    <n v="44.334710000000001"/>
    <n v="49.089440000000003"/>
    <m/>
    <s v="T"/>
    <s v="http://polling.reuters.com/#poll/CP3_2/filters/LIKELY:1"/>
    <n v="49601"/>
    <n v="77869"/>
    <n v="42836"/>
    <n v="43182.558900462966"/>
  </r>
  <r>
    <s v="Donald Trump"/>
    <x v="0"/>
    <n v="43182"/>
    <n v="42825"/>
    <n v="42831"/>
    <d v="2017-03-31T00:00:00"/>
    <x v="349"/>
    <x v="903"/>
    <x v="1"/>
    <s v="SurveyMonkey"/>
    <x v="1"/>
    <n v="14518"/>
    <s v="a"/>
    <n v="0.48071340000000001"/>
    <n v="0"/>
    <n v="42"/>
    <n v="56"/>
    <n v="40.02366"/>
    <n v="54.446770000000001"/>
    <m/>
    <m/>
    <s v="https://drive.google.com/file/d/0BztOs71zt1WpNVdsam5TckJvVjA/view"/>
    <n v="49590"/>
    <n v="77857"/>
    <n v="42832"/>
    <n v="43182.558668981481"/>
  </r>
  <r>
    <s v="Donald Trump"/>
    <x v="0"/>
    <n v="43182"/>
    <n v="42827"/>
    <n v="42831"/>
    <d v="2017-04-02T00:00:00"/>
    <x v="349"/>
    <x v="904"/>
    <x v="2"/>
    <s v="Ipsos"/>
    <x v="3"/>
    <n v="1773"/>
    <s v="a"/>
    <n v="0.22035569999999999"/>
    <n v="0"/>
    <n v="44.3"/>
    <n v="51.6"/>
    <n v="44.51247"/>
    <n v="50.522939999999998"/>
    <m/>
    <s v="T"/>
    <s v="http://polling.reuters.com/#poll/CP3_2/"/>
    <n v="49585"/>
    <n v="77849"/>
    <n v="42832"/>
    <n v="43182.558668981481"/>
  </r>
  <r>
    <s v="Donald Trump"/>
    <x v="0"/>
    <n v="43182"/>
    <n v="42829"/>
    <n v="42831"/>
    <d v="2017-04-04T00:00:00"/>
    <x v="349"/>
    <x v="905"/>
    <x v="0"/>
    <s v="Gallup"/>
    <x v="6"/>
    <n v="1500"/>
    <s v="a"/>
    <n v="0.13821839999999999"/>
    <n v="0"/>
    <n v="40"/>
    <n v="54"/>
    <n v="41.240139999999997"/>
    <n v="51.970889999999997"/>
    <m/>
    <s v="T"/>
    <s v="http://www.gallup.com/poll/201617/gallup-daily-trump-job-approval.aspx"/>
    <n v="49584"/>
    <n v="77845"/>
    <n v="42832"/>
    <n v="43182.558668981481"/>
  </r>
  <r>
    <s v="Donald Trump"/>
    <x v="0"/>
    <n v="43182"/>
    <n v="42828"/>
    <n v="42831"/>
    <d v="2017-04-03T00:00:00"/>
    <x v="349"/>
    <x v="906"/>
    <x v="3"/>
    <s v="Hart Research/Public Opinion Strategies"/>
    <x v="3"/>
    <n v="804"/>
    <s v="a"/>
    <n v="1.3475680000000001"/>
    <n v="0"/>
    <n v="39"/>
    <n v="48"/>
    <n v="38.53631"/>
    <n v="48.55247"/>
    <m/>
    <m/>
    <s v="http://www.cnbc.com/2017/04/11/cnbc-survey-trump-agenda-is-popular-until-he-acts-on-it.html"/>
    <n v="49611"/>
    <n v="77888"/>
    <n v="42839"/>
    <n v="43182.558668981481"/>
  </r>
  <r>
    <s v="Donald Trump"/>
    <x v="0"/>
    <n v="43182"/>
    <n v="42829"/>
    <n v="42831"/>
    <d v="2017-04-04T00:00:00"/>
    <x v="349"/>
    <x v="905"/>
    <x v="0"/>
    <s v="Rasmussen Reports/Pulse Opinion Research"/>
    <x v="0"/>
    <n v="1500"/>
    <s v="lv"/>
    <n v="0.1229747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583"/>
    <n v="77844"/>
    <n v="42832"/>
    <n v="43182.558668981481"/>
  </r>
  <r>
    <s v="Donald Trump"/>
    <x v="2"/>
    <n v="43182"/>
    <n v="42825"/>
    <n v="42831"/>
    <d v="2017-03-31T00:00:00"/>
    <x v="349"/>
    <x v="903"/>
    <x v="1"/>
    <s v="SurveyMonkey"/>
    <x v="1"/>
    <n v="14518"/>
    <s v="a"/>
    <n v="0.48071340000000001"/>
    <n v="0"/>
    <n v="42"/>
    <n v="56"/>
    <n v="39.352829999999997"/>
    <n v="54.783079999999998"/>
    <m/>
    <m/>
    <s v="https://drive.google.com/file/d/0BztOs71zt1WpNVdsam5TckJvVjA/view"/>
    <n v="49590"/>
    <n v="77857"/>
    <n v="42832"/>
    <n v="43182.55878472222"/>
  </r>
  <r>
    <s v="Donald Trump"/>
    <x v="2"/>
    <n v="43182"/>
    <n v="42827"/>
    <n v="42831"/>
    <d v="2017-04-02T00:00:00"/>
    <x v="349"/>
    <x v="904"/>
    <x v="2"/>
    <s v="Ipsos"/>
    <x v="3"/>
    <n v="1773"/>
    <s v="a"/>
    <n v="0.22035569999999999"/>
    <n v="0"/>
    <n v="44.3"/>
    <n v="51.6"/>
    <n v="43.834330000000001"/>
    <n v="50.860019999999999"/>
    <m/>
    <s v="T"/>
    <s v="http://polling.reuters.com/#poll/CP3_2/"/>
    <n v="49585"/>
    <n v="77849"/>
    <n v="42832"/>
    <n v="43182.55878472222"/>
  </r>
  <r>
    <s v="Donald Trump"/>
    <x v="2"/>
    <n v="43182"/>
    <n v="42829"/>
    <n v="42831"/>
    <d v="2017-04-04T00:00:00"/>
    <x v="349"/>
    <x v="905"/>
    <x v="0"/>
    <s v="Gallup"/>
    <x v="6"/>
    <n v="1500"/>
    <s v="a"/>
    <n v="0.13821839999999999"/>
    <n v="0"/>
    <n v="40"/>
    <n v="54"/>
    <n v="40.572119999999998"/>
    <n v="52.310969999999998"/>
    <m/>
    <s v="T"/>
    <s v="http://www.gallup.com/poll/201617/gallup-daily-trump-job-approval.aspx"/>
    <n v="49584"/>
    <n v="77845"/>
    <n v="42832"/>
    <n v="43182.55878472222"/>
  </r>
  <r>
    <s v="Donald Trump"/>
    <x v="2"/>
    <n v="43182"/>
    <n v="42828"/>
    <n v="42831"/>
    <d v="2017-04-03T00:00:00"/>
    <x v="349"/>
    <x v="906"/>
    <x v="3"/>
    <s v="Hart Research/Public Opinion Strategies"/>
    <x v="3"/>
    <n v="804"/>
    <s v="a"/>
    <n v="1.3475680000000001"/>
    <n v="0"/>
    <n v="39"/>
    <n v="48"/>
    <n v="38.10801"/>
    <n v="48.746729999999999"/>
    <m/>
    <m/>
    <s v="http://www.cnbc.com/2017/04/11/cnbc-survey-trump-agenda-is-popular-until-he-acts-on-it.html"/>
    <n v="49611"/>
    <n v="77888"/>
    <n v="42839"/>
    <n v="43182.55878472222"/>
  </r>
  <r>
    <s v="Donald Trump"/>
    <x v="1"/>
    <n v="43182"/>
    <n v="42825"/>
    <n v="42831"/>
    <d v="2017-03-31T00:00:00"/>
    <x v="349"/>
    <x v="903"/>
    <x v="1"/>
    <s v="SurveyMonkey"/>
    <x v="1"/>
    <n v="13135"/>
    <s v="rv"/>
    <n v="0.51514700000000002"/>
    <n v="0"/>
    <n v="43"/>
    <n v="55"/>
    <n v="40.842950000000002"/>
    <n v="53.259030000000003"/>
    <m/>
    <m/>
    <s v="https://drive.google.com/file/d/0BztOs71zt1WpNVdsam5TckJvVjA/view"/>
    <n v="49590"/>
    <n v="77858"/>
    <n v="42832"/>
    <n v="43182.558900462966"/>
  </r>
  <r>
    <s v="Donald Trump"/>
    <x v="1"/>
    <n v="43182"/>
    <n v="42827"/>
    <n v="42831"/>
    <d v="2017-04-02T00:00:00"/>
    <x v="349"/>
    <x v="904"/>
    <x v="2"/>
    <s v="Ipsos"/>
    <x v="3"/>
    <n v="524"/>
    <s v="lv"/>
    <n v="0.13123779999999999"/>
    <n v="0"/>
    <n v="44"/>
    <n v="52.4"/>
    <n v="43.834710000000001"/>
    <n v="50.88944"/>
    <m/>
    <s v="T"/>
    <s v="http://polling.reuters.com/#poll/CP3_2/filters/LIKELY:1"/>
    <n v="49585"/>
    <n v="77846"/>
    <n v="42832"/>
    <n v="43182.558900462966"/>
  </r>
  <r>
    <s v="Donald Trump"/>
    <x v="1"/>
    <n v="43182"/>
    <n v="42829"/>
    <n v="42831"/>
    <d v="2017-04-04T00:00:00"/>
    <x v="349"/>
    <x v="905"/>
    <x v="0"/>
    <s v="Rasmussen Reports/Pulse Opinion Research"/>
    <x v="0"/>
    <n v="1500"/>
    <s v="lv"/>
    <n v="0.1229747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583"/>
    <n v="77844"/>
    <n v="42832"/>
    <n v="43182.558900462966"/>
  </r>
  <r>
    <s v="Donald Trump"/>
    <x v="0"/>
    <n v="43182"/>
    <n v="42826"/>
    <n v="42830"/>
    <d v="2017-04-01T00:00:00"/>
    <x v="350"/>
    <x v="907"/>
    <x v="2"/>
    <s v="Ipsos"/>
    <x v="3"/>
    <n v="1872"/>
    <s v="a"/>
    <n v="0.232622"/>
    <n v="0"/>
    <n v="45"/>
    <n v="51.1"/>
    <n v="45.212470000000003"/>
    <n v="50.022939999999998"/>
    <m/>
    <s v="T"/>
    <s v="http://polling.reuters.com/#poll/CP3_2/"/>
    <n v="49586"/>
    <n v="77850"/>
    <n v="42832"/>
    <n v="43182.558668981481"/>
  </r>
  <r>
    <s v="Donald Trump"/>
    <x v="0"/>
    <n v="43182"/>
    <n v="42828"/>
    <n v="42830"/>
    <d v="2017-04-03T00:00:00"/>
    <x v="350"/>
    <x v="908"/>
    <x v="0"/>
    <s v="Gallup"/>
    <x v="6"/>
    <n v="1500"/>
    <s v="a"/>
    <n v="0.1376501"/>
    <n v="0"/>
    <n v="41"/>
    <n v="53"/>
    <n v="42.240139999999997"/>
    <n v="50.970889999999997"/>
    <m/>
    <s v="T"/>
    <s v="http://www.gallup.com/poll/201617/gallup-daily-trump-job-approval.aspx"/>
    <n v="49581"/>
    <n v="77842"/>
    <n v="42831"/>
    <n v="43182.558668981481"/>
  </r>
  <r>
    <s v="Donald Trump"/>
    <x v="0"/>
    <n v="43182"/>
    <n v="42828"/>
    <n v="42830"/>
    <d v="2017-04-03T00:00:00"/>
    <x v="350"/>
    <x v="908"/>
    <x v="0"/>
    <s v="Rasmussen Reports/Pulse Opinion Research"/>
    <x v="0"/>
    <n v="1500"/>
    <s v="lv"/>
    <n v="0.12242649999999999"/>
    <n v="0"/>
    <n v="46"/>
    <n v="54"/>
    <n v="41.017049999999998"/>
    <n v="54.121749999999999"/>
    <m/>
    <s v="T"/>
    <s v="http://www.rasmussenreports.com/public_content/politics/trump_administration/trump_approval_index_history"/>
    <n v="49580"/>
    <n v="77841"/>
    <n v="42831"/>
    <n v="43182.558668981481"/>
  </r>
  <r>
    <s v="Donald Trump"/>
    <x v="0"/>
    <n v="43182"/>
    <n v="42828"/>
    <n v="42830"/>
    <d v="2017-04-03T00:00:00"/>
    <x v="350"/>
    <x v="908"/>
    <x v="0"/>
    <s v="icitizen"/>
    <x v="5"/>
    <n v="1584"/>
    <s v="a"/>
    <n v="0.70966989999999996"/>
    <n v="0"/>
    <n v="35"/>
    <n v="65"/>
    <n v="37.066600000000001"/>
    <n v="58.750590000000003"/>
    <m/>
    <m/>
    <s v="https://icitizen.com/insights/trump-job-approval-april-3-5-2017/"/>
    <n v="49582"/>
    <n v="77843"/>
    <n v="42831"/>
    <n v="43182.558668981481"/>
  </r>
  <r>
    <s v="Donald Trump"/>
    <x v="2"/>
    <n v="43182"/>
    <n v="42826"/>
    <n v="42830"/>
    <d v="2017-04-01T00:00:00"/>
    <x v="350"/>
    <x v="907"/>
    <x v="2"/>
    <s v="Ipsos"/>
    <x v="3"/>
    <n v="1872"/>
    <s v="a"/>
    <n v="0.232622"/>
    <n v="0"/>
    <n v="45"/>
    <n v="51.1"/>
    <n v="44.534329999999997"/>
    <n v="50.360019999999999"/>
    <m/>
    <s v="T"/>
    <s v="http://polling.reuters.com/#poll/CP3_2/"/>
    <n v="49586"/>
    <n v="77850"/>
    <n v="42832"/>
    <n v="43182.55878472222"/>
  </r>
  <r>
    <s v="Donald Trump"/>
    <x v="2"/>
    <n v="43182"/>
    <n v="42828"/>
    <n v="42830"/>
    <d v="2017-04-03T00:00:00"/>
    <x v="350"/>
    <x v="908"/>
    <x v="0"/>
    <s v="icitizen"/>
    <x v="5"/>
    <n v="1584"/>
    <s v="a"/>
    <n v="0.70966989999999996"/>
    <n v="0"/>
    <n v="35"/>
    <n v="65"/>
    <n v="36.499200000000002"/>
    <n v="59.028239999999997"/>
    <m/>
    <m/>
    <s v="https://icitizen.com/insights/trump-job-approval-april-3-5-2017/"/>
    <n v="49582"/>
    <n v="77843"/>
    <n v="42831"/>
    <n v="43182.55878472222"/>
  </r>
  <r>
    <s v="Donald Trump"/>
    <x v="2"/>
    <n v="43182"/>
    <n v="42828"/>
    <n v="42830"/>
    <d v="2017-04-03T00:00:00"/>
    <x v="350"/>
    <x v="908"/>
    <x v="0"/>
    <s v="Gallup"/>
    <x v="6"/>
    <n v="1500"/>
    <s v="a"/>
    <n v="0.1376501"/>
    <n v="0"/>
    <n v="41"/>
    <n v="53"/>
    <n v="41.572119999999998"/>
    <n v="51.310969999999998"/>
    <m/>
    <s v="T"/>
    <s v="http://www.gallup.com/poll/201617/gallup-daily-trump-job-approval.aspx"/>
    <n v="49581"/>
    <n v="77842"/>
    <n v="42831"/>
    <n v="43182.55878472222"/>
  </r>
  <r>
    <s v="Donald Trump"/>
    <x v="1"/>
    <n v="43182"/>
    <n v="42826"/>
    <n v="42830"/>
    <d v="2017-04-01T00:00:00"/>
    <x v="350"/>
    <x v="907"/>
    <x v="2"/>
    <s v="Ipsos"/>
    <x v="3"/>
    <n v="555"/>
    <s v="lv"/>
    <n v="0.1393556"/>
    <n v="0"/>
    <n v="43.6"/>
    <n v="52.4"/>
    <n v="43.434699999999999"/>
    <n v="50.88944"/>
    <m/>
    <s v="T"/>
    <s v="http://polling.reuters.com/#poll/CP3_2/filters/LIKELY:1"/>
    <n v="49586"/>
    <n v="77847"/>
    <n v="42832"/>
    <n v="43182.558900462966"/>
  </r>
  <r>
    <s v="Donald Trump"/>
    <x v="1"/>
    <n v="43182"/>
    <n v="42828"/>
    <n v="42830"/>
    <d v="2017-04-03T00:00:00"/>
    <x v="350"/>
    <x v="908"/>
    <x v="0"/>
    <s v="Rasmussen Reports/Pulse Opinion Research"/>
    <x v="0"/>
    <n v="1500"/>
    <s v="lv"/>
    <n v="0.12242649999999999"/>
    <n v="0"/>
    <n v="46"/>
    <n v="54"/>
    <n v="42.229849999999999"/>
    <n v="53.485889999999998"/>
    <m/>
    <s v="T"/>
    <s v="http://www.rasmussenreports.com/public_content/politics/trump_administration/trump_approval_index_history"/>
    <n v="49580"/>
    <n v="77841"/>
    <n v="42831"/>
    <n v="43182.558900462966"/>
  </r>
  <r>
    <s v="Donald Trump"/>
    <x v="0"/>
    <n v="43182"/>
    <n v="42825"/>
    <n v="42829"/>
    <d v="2017-03-31T00:00:00"/>
    <x v="351"/>
    <x v="909"/>
    <x v="2"/>
    <s v="Ipsos"/>
    <x v="3"/>
    <n v="2150"/>
    <s v="a"/>
    <n v="0.26720969999999999"/>
    <n v="0"/>
    <n v="45.5"/>
    <n v="50.7"/>
    <n v="45.712470000000003"/>
    <n v="49.62294"/>
    <m/>
    <s v="T"/>
    <s v="http://polling.reuters.com/#poll/CP3_2/"/>
    <n v="49587"/>
    <n v="77851"/>
    <n v="42832"/>
    <n v="43182.558668981481"/>
  </r>
  <r>
    <s v="Donald Trump"/>
    <x v="0"/>
    <n v="43182"/>
    <n v="42827"/>
    <n v="42829"/>
    <d v="2017-04-02T00:00:00"/>
    <x v="351"/>
    <x v="910"/>
    <x v="0"/>
    <s v="YouGov"/>
    <x v="4"/>
    <n v="1500"/>
    <s v="a"/>
    <n v="0.89168170000000002"/>
    <n v="0"/>
    <n v="40"/>
    <n v="48"/>
    <n v="40.612949999999998"/>
    <n v="50.491219999999998"/>
    <m/>
    <m/>
    <s v="http://d25d2506sfb94s.cloudfront.net/cumulus_uploads/document/2f8nhwlimu/econToplines.pdf"/>
    <n v="49578"/>
    <n v="77838"/>
    <n v="42830"/>
    <n v="43182.558668981481"/>
  </r>
  <r>
    <s v="Donald Trump"/>
    <x v="0"/>
    <n v="43182"/>
    <n v="42827"/>
    <n v="42829"/>
    <d v="2017-04-02T00:00:00"/>
    <x v="351"/>
    <x v="910"/>
    <x v="0"/>
    <s v="Gallup"/>
    <x v="6"/>
    <n v="1500"/>
    <s v="a"/>
    <n v="0.13755310000000001"/>
    <n v="0"/>
    <n v="42"/>
    <n v="52"/>
    <n v="43.240139999999997"/>
    <n v="49.970889999999997"/>
    <m/>
    <s v="T"/>
    <s v="http://www.gallup.com/poll/201617/gallup-daily-trump-job-approval.aspx"/>
    <n v="49579"/>
    <n v="77840"/>
    <n v="42830"/>
    <n v="43182.558668981481"/>
  </r>
  <r>
    <s v="Donald Trump"/>
    <x v="0"/>
    <n v="43182"/>
    <n v="42827"/>
    <n v="42829"/>
    <d v="2017-04-02T00:00:00"/>
    <x v="351"/>
    <x v="910"/>
    <x v="0"/>
    <s v="Rasmussen Reports/Pulse Opinion Research"/>
    <x v="0"/>
    <n v="1500"/>
    <s v="lv"/>
    <n v="0.1216479"/>
    <n v="0"/>
    <n v="46"/>
    <n v="54"/>
    <n v="41.017049999999998"/>
    <n v="54.121749999999999"/>
    <m/>
    <s v="T"/>
    <s v="http://www.rasmussenreports.com/public_content/politics/trump_administration/trump_approval_index_history"/>
    <n v="49575"/>
    <n v="77835"/>
    <n v="42830"/>
    <n v="43182.558668981481"/>
  </r>
  <r>
    <s v="Donald Trump"/>
    <x v="2"/>
    <n v="43182"/>
    <n v="42825"/>
    <n v="42829"/>
    <d v="2017-03-31T00:00:00"/>
    <x v="351"/>
    <x v="909"/>
    <x v="2"/>
    <s v="Ipsos"/>
    <x v="3"/>
    <n v="2150"/>
    <s v="a"/>
    <n v="0.26720969999999999"/>
    <n v="0"/>
    <n v="45.5"/>
    <n v="50.7"/>
    <n v="45.034329999999997"/>
    <n v="49.96002"/>
    <m/>
    <s v="T"/>
    <s v="http://polling.reuters.com/#poll/CP3_2/"/>
    <n v="49587"/>
    <n v="77851"/>
    <n v="42832"/>
    <n v="43182.55878472222"/>
  </r>
  <r>
    <s v="Donald Trump"/>
    <x v="2"/>
    <n v="43182"/>
    <n v="42827"/>
    <n v="42829"/>
    <d v="2017-04-02T00:00:00"/>
    <x v="351"/>
    <x v="910"/>
    <x v="0"/>
    <s v="Gallup"/>
    <x v="6"/>
    <n v="1500"/>
    <s v="a"/>
    <n v="0.13755310000000001"/>
    <n v="0"/>
    <n v="42"/>
    <n v="52"/>
    <n v="42.572119999999998"/>
    <n v="50.310969999999998"/>
    <m/>
    <s v="T"/>
    <s v="http://www.gallup.com/poll/201617/gallup-daily-trump-job-approval.aspx"/>
    <n v="49579"/>
    <n v="77840"/>
    <n v="42830"/>
    <n v="43182.55878472222"/>
  </r>
  <r>
    <s v="Donald Trump"/>
    <x v="2"/>
    <n v="43182"/>
    <n v="42827"/>
    <n v="42829"/>
    <d v="2017-04-02T00:00:00"/>
    <x v="351"/>
    <x v="910"/>
    <x v="0"/>
    <s v="YouGov"/>
    <x v="4"/>
    <n v="1500"/>
    <s v="a"/>
    <n v="0.89168170000000002"/>
    <n v="0"/>
    <n v="40"/>
    <n v="48"/>
    <n v="40.0182"/>
    <n v="50.78143"/>
    <m/>
    <m/>
    <s v="http://d25d2506sfb94s.cloudfront.net/cumulus_uploads/document/2f8nhwlimu/econToplines.pdf"/>
    <n v="49578"/>
    <n v="77838"/>
    <n v="42830"/>
    <n v="43182.55878472222"/>
  </r>
  <r>
    <s v="Donald Trump"/>
    <x v="1"/>
    <n v="43182"/>
    <n v="42825"/>
    <n v="42829"/>
    <d v="2017-03-31T00:00:00"/>
    <x v="351"/>
    <x v="909"/>
    <x v="2"/>
    <s v="Ipsos"/>
    <x v="3"/>
    <n v="623"/>
    <s v="lv"/>
    <n v="0.15686749999999999"/>
    <n v="0"/>
    <n v="45.3"/>
    <n v="52.1"/>
    <n v="45.134700000000002"/>
    <n v="50.589440000000003"/>
    <m/>
    <s v="T"/>
    <s v="http://polling.reuters.com/#poll/CP3_2/filters/LIKELY:1"/>
    <n v="49587"/>
    <n v="77848"/>
    <n v="42832"/>
    <n v="43182.558900462966"/>
  </r>
  <r>
    <s v="Donald Trump"/>
    <x v="1"/>
    <n v="43182"/>
    <n v="42827"/>
    <n v="42829"/>
    <d v="2017-04-02T00:00:00"/>
    <x v="351"/>
    <x v="910"/>
    <x v="0"/>
    <s v="Rasmussen Reports/Pulse Opinion Research"/>
    <x v="0"/>
    <n v="1500"/>
    <s v="lv"/>
    <n v="0.1216479"/>
    <n v="0"/>
    <n v="46"/>
    <n v="54"/>
    <n v="42.229849999999999"/>
    <n v="53.485889999999998"/>
    <m/>
    <s v="T"/>
    <s v="http://www.rasmussenreports.com/public_content/politics/trump_administration/trump_approval_index_history"/>
    <n v="49575"/>
    <n v="77835"/>
    <n v="42830"/>
    <n v="43182.558900462966"/>
  </r>
  <r>
    <s v="Donald Trump"/>
    <x v="1"/>
    <n v="43182"/>
    <n v="42827"/>
    <n v="42829"/>
    <d v="2017-04-02T00:00:00"/>
    <x v="351"/>
    <x v="910"/>
    <x v="0"/>
    <s v="YouGov"/>
    <x v="4"/>
    <n v="1331"/>
    <s v="rv"/>
    <n v="0.86934359999999999"/>
    <n v="0"/>
    <n v="43"/>
    <n v="50"/>
    <n v="42.151739999999997"/>
    <n v="50.626690000000004"/>
    <m/>
    <m/>
    <s v="http://d25d2506sfb94s.cloudfront.net/cumulus_uploads/document/2f8nhwlimu/econToplines.pdf"/>
    <n v="49578"/>
    <n v="77839"/>
    <n v="42830"/>
    <n v="43182.558900462966"/>
  </r>
  <r>
    <s v="Donald Trump"/>
    <x v="0"/>
    <n v="43182"/>
    <n v="42822"/>
    <n v="42828"/>
    <d v="2017-03-28T00:00:00"/>
    <x v="352"/>
    <x v="911"/>
    <x v="1"/>
    <s v="Kaiser Family Foundation"/>
    <x v="5"/>
    <n v="1203"/>
    <s v="a"/>
    <n v="1.5203089999999999"/>
    <n v="0"/>
    <n v="41"/>
    <n v="55"/>
    <n v="41.518419999999999"/>
    <n v="53.473930000000003"/>
    <m/>
    <m/>
    <s v="http://files.kff.org/attachment/Topline-Kaiser-Health-Tracking-Poll-April-2017"/>
    <n v="49576"/>
    <n v="77836"/>
    <n v="42830"/>
    <n v="43182.558668981481"/>
  </r>
  <r>
    <s v="Donald Trump"/>
    <x v="0"/>
    <n v="43182"/>
    <n v="42824"/>
    <n v="42828"/>
    <d v="2017-03-30T00:00:00"/>
    <x v="352"/>
    <x v="912"/>
    <x v="2"/>
    <s v="Quinnipiac University"/>
    <x v="3"/>
    <n v="1171"/>
    <s v="rv"/>
    <n v="1.5613090000000001"/>
    <n v="0"/>
    <n v="35"/>
    <n v="57"/>
    <n v="36.81297"/>
    <n v="55.384320000000002"/>
    <m/>
    <m/>
    <s v="https://poll.qu.edu/national/release-detail?ReleaseID=2448"/>
    <n v="49569"/>
    <n v="77821"/>
    <n v="42829"/>
    <n v="43182.558668981481"/>
  </r>
  <r>
    <s v="Donald Trump"/>
    <x v="0"/>
    <n v="43182"/>
    <n v="42824"/>
    <n v="42828"/>
    <d v="2017-03-30T00:00:00"/>
    <x v="352"/>
    <x v="912"/>
    <x v="2"/>
    <s v="Ipsos"/>
    <x v="3"/>
    <n v="2119"/>
    <s v="a"/>
    <n v="0.26367869999999999"/>
    <n v="0"/>
    <n v="46.2"/>
    <n v="49.5"/>
    <n v="46.412469999999999"/>
    <n v="48.422939999999997"/>
    <m/>
    <s v="T"/>
    <s v="http://polling.reuters.com/#poll/CP3_2/"/>
    <n v="49570"/>
    <n v="77822"/>
    <n v="42829"/>
    <n v="43182.558668981481"/>
  </r>
  <r>
    <s v="Donald Trump"/>
    <x v="0"/>
    <n v="43182"/>
    <n v="42824"/>
    <n v="42828"/>
    <d v="2017-03-30T00:00:00"/>
    <x v="352"/>
    <x v="912"/>
    <x v="2"/>
    <s v="Rasmussen Reports/Pulse Opinion Research"/>
    <x v="0"/>
    <n v="1500"/>
    <s v="lv"/>
    <n v="0.21809819999999999"/>
    <n v="0"/>
    <n v="43"/>
    <n v="57"/>
    <n v="38.017049999999998"/>
    <n v="57.121749999999999"/>
    <m/>
    <s v="T"/>
    <s v="http://www.rasmussenreports.com/public_content/politics/trump_administration/trump_approval_index_history"/>
    <n v="49567"/>
    <n v="77819"/>
    <n v="42829"/>
    <n v="43182.558668981481"/>
  </r>
  <r>
    <s v="Donald Trump"/>
    <x v="0"/>
    <n v="43182"/>
    <n v="42826"/>
    <n v="42828"/>
    <d v="2017-04-01T00:00:00"/>
    <x v="352"/>
    <x v="913"/>
    <x v="0"/>
    <s v="Gallup"/>
    <x v="6"/>
    <n v="1500"/>
    <s v="a"/>
    <n v="0.13743569999999999"/>
    <n v="0"/>
    <n v="39"/>
    <n v="55"/>
    <n v="40.240139999999997"/>
    <n v="52.970889999999997"/>
    <m/>
    <s v="T"/>
    <s v="http://www.gallup.com/poll/201617/gallup-daily-trump-job-approval.aspx"/>
    <n v="49568"/>
    <n v="77820"/>
    <n v="42829"/>
    <n v="43182.558668981481"/>
  </r>
  <r>
    <s v="Donald Trump"/>
    <x v="2"/>
    <n v="43182"/>
    <n v="42822"/>
    <n v="42828"/>
    <d v="2017-03-28T00:00:00"/>
    <x v="352"/>
    <x v="911"/>
    <x v="1"/>
    <s v="Kaiser Family Foundation"/>
    <x v="5"/>
    <n v="1203"/>
    <s v="a"/>
    <n v="1.5203089999999999"/>
    <n v="0"/>
    <n v="41"/>
    <n v="55"/>
    <n v="41.084850000000003"/>
    <n v="53.698349999999998"/>
    <m/>
    <m/>
    <s v="http://files.kff.org/attachment/Topline-Kaiser-Health-Tracking-Poll-April-2017"/>
    <n v="49576"/>
    <n v="77836"/>
    <n v="42830"/>
    <n v="43182.55878472222"/>
  </r>
  <r>
    <s v="Donald Trump"/>
    <x v="2"/>
    <n v="43182"/>
    <n v="42824"/>
    <n v="42828"/>
    <d v="2017-03-30T00:00:00"/>
    <x v="352"/>
    <x v="912"/>
    <x v="2"/>
    <s v="Ipsos"/>
    <x v="3"/>
    <n v="2119"/>
    <s v="a"/>
    <n v="0.26367869999999999"/>
    <n v="0"/>
    <n v="46.2"/>
    <n v="49.5"/>
    <n v="45.73433"/>
    <n v="48.760019999999997"/>
    <m/>
    <s v="T"/>
    <s v="http://polling.reuters.com/#poll/CP3_2/"/>
    <n v="49570"/>
    <n v="77822"/>
    <n v="42829"/>
    <n v="43182.55878472222"/>
  </r>
  <r>
    <s v="Donald Trump"/>
    <x v="2"/>
    <n v="43182"/>
    <n v="42826"/>
    <n v="42828"/>
    <d v="2017-04-01T00:00:00"/>
    <x v="352"/>
    <x v="913"/>
    <x v="0"/>
    <s v="Gallup"/>
    <x v="6"/>
    <n v="1500"/>
    <s v="a"/>
    <n v="0.13743569999999999"/>
    <n v="0"/>
    <n v="39"/>
    <n v="55"/>
    <n v="39.572119999999998"/>
    <n v="53.310969999999998"/>
    <m/>
    <s v="T"/>
    <s v="http://www.gallup.com/poll/201617/gallup-daily-trump-job-approval.aspx"/>
    <n v="49568"/>
    <n v="77820"/>
    <n v="42829"/>
    <n v="43182.55878472222"/>
  </r>
  <r>
    <s v="Donald Trump"/>
    <x v="1"/>
    <n v="43182"/>
    <n v="42824"/>
    <n v="42828"/>
    <d v="2017-03-30T00:00:00"/>
    <x v="352"/>
    <x v="912"/>
    <x v="2"/>
    <s v="Rasmussen Reports/Pulse Opinion Research"/>
    <x v="0"/>
    <n v="1500"/>
    <s v="lv"/>
    <n v="0.21809819999999999"/>
    <n v="0"/>
    <n v="43"/>
    <n v="57"/>
    <n v="39.229849999999999"/>
    <n v="56.485889999999998"/>
    <m/>
    <s v="T"/>
    <s v="http://www.rasmussenreports.com/public_content/politics/trump_administration/trump_approval_index_history"/>
    <n v="49567"/>
    <n v="77819"/>
    <n v="42829"/>
    <n v="43182.558900462966"/>
  </r>
  <r>
    <s v="Donald Trump"/>
    <x v="1"/>
    <n v="43182"/>
    <n v="42824"/>
    <n v="42828"/>
    <d v="2017-03-30T00:00:00"/>
    <x v="352"/>
    <x v="912"/>
    <x v="2"/>
    <s v="Quinnipiac University"/>
    <x v="3"/>
    <n v="1171"/>
    <s v="rv"/>
    <n v="1.5613090000000001"/>
    <n v="0"/>
    <n v="35"/>
    <n v="57"/>
    <n v="37.698430000000002"/>
    <n v="54.936410000000002"/>
    <m/>
    <m/>
    <s v="https://poll.qu.edu/national/release-detail?ReleaseID=2448"/>
    <n v="49569"/>
    <n v="77821"/>
    <n v="42829"/>
    <n v="43182.558900462966"/>
  </r>
  <r>
    <s v="Donald Trump"/>
    <x v="1"/>
    <n v="43182"/>
    <n v="42824"/>
    <n v="42828"/>
    <d v="2017-03-30T00:00:00"/>
    <x v="352"/>
    <x v="912"/>
    <x v="2"/>
    <s v="Ipsos"/>
    <x v="3"/>
    <n v="598"/>
    <s v="lv"/>
    <n v="0.1510679"/>
    <n v="0"/>
    <n v="48.3"/>
    <n v="49.3"/>
    <n v="48.134700000000002"/>
    <n v="47.789439999999999"/>
    <m/>
    <s v="T"/>
    <s v="http://polling.reuters.com/#poll/CP3_2/filters/LIKELY:1"/>
    <n v="49570"/>
    <n v="77830"/>
    <n v="42829"/>
    <n v="43182.558900462966"/>
  </r>
  <r>
    <s v="Donald Trump"/>
    <x v="0"/>
    <n v="43182"/>
    <n v="42823"/>
    <n v="42827"/>
    <d v="2017-03-29T00:00:00"/>
    <x v="353"/>
    <x v="914"/>
    <x v="2"/>
    <s v="Ipsos"/>
    <x v="3"/>
    <n v="2126"/>
    <s v="a"/>
    <n v="0.26512609999999998"/>
    <n v="0"/>
    <n v="47.4"/>
    <n v="47.3"/>
    <n v="47.612470000000002"/>
    <n v="46.222940000000001"/>
    <m/>
    <s v="T"/>
    <s v="http://polling.reuters.com/#poll/CP3_2/"/>
    <n v="49571"/>
    <n v="77823"/>
    <n v="42829"/>
    <n v="43182.558668981481"/>
  </r>
  <r>
    <s v="Donald Trump"/>
    <x v="0"/>
    <n v="43182"/>
    <n v="42823"/>
    <n v="42827"/>
    <d v="2017-03-29T00:00:00"/>
    <x v="353"/>
    <x v="914"/>
    <x v="2"/>
    <s v="Rasmussen Reports/Pulse Opinion Research"/>
    <x v="0"/>
    <n v="1500"/>
    <s v="lv"/>
    <n v="7.2951100000000005E-2"/>
    <n v="0"/>
    <n v="42"/>
    <n v="58"/>
    <n v="37.017049999999998"/>
    <n v="58.121749999999999"/>
    <m/>
    <s v="T"/>
    <s v="http://www.rasmussenreports.com/public_content/politics/trump_administration/trump_approval_index_history"/>
    <n v="49564"/>
    <n v="77814"/>
    <n v="42828"/>
    <n v="43182.558668981481"/>
  </r>
  <r>
    <s v="Donald Trump"/>
    <x v="0"/>
    <n v="43182"/>
    <n v="42825"/>
    <n v="42827"/>
    <d v="2017-03-31T00:00:00"/>
    <x v="353"/>
    <x v="915"/>
    <x v="0"/>
    <s v="Gallup"/>
    <x v="6"/>
    <n v="1500"/>
    <s v="a"/>
    <n v="0.13732549999999999"/>
    <n v="0"/>
    <n v="38"/>
    <n v="57"/>
    <n v="39.240139999999997"/>
    <n v="54.970889999999997"/>
    <m/>
    <s v="T"/>
    <s v="http://www.gallup.com/poll/201617/gallup-daily-trump-job-approval.aspx"/>
    <n v="49565"/>
    <n v="77816"/>
    <n v="42828"/>
    <n v="43182.558668981481"/>
  </r>
  <r>
    <s v="Donald Trump"/>
    <x v="2"/>
    <n v="43182"/>
    <n v="42823"/>
    <n v="42827"/>
    <d v="2017-03-29T00:00:00"/>
    <x v="353"/>
    <x v="914"/>
    <x v="2"/>
    <s v="Ipsos"/>
    <x v="3"/>
    <n v="2126"/>
    <s v="a"/>
    <n v="0.26512609999999998"/>
    <n v="0"/>
    <n v="47.4"/>
    <n v="47.3"/>
    <n v="46.934330000000003"/>
    <n v="46.560020000000002"/>
    <m/>
    <s v="T"/>
    <s v="http://polling.reuters.com/#poll/CP3_2/"/>
    <n v="49571"/>
    <n v="77823"/>
    <n v="42829"/>
    <n v="43182.55878472222"/>
  </r>
  <r>
    <s v="Donald Trump"/>
    <x v="2"/>
    <n v="43182"/>
    <n v="42825"/>
    <n v="42827"/>
    <d v="2017-03-31T00:00:00"/>
    <x v="353"/>
    <x v="915"/>
    <x v="0"/>
    <s v="Gallup"/>
    <x v="6"/>
    <n v="1500"/>
    <s v="a"/>
    <n v="0.13732549999999999"/>
    <n v="0"/>
    <n v="38"/>
    <n v="57"/>
    <n v="38.572119999999998"/>
    <n v="55.310969999999998"/>
    <m/>
    <s v="T"/>
    <s v="http://www.gallup.com/poll/201617/gallup-daily-trump-job-approval.aspx"/>
    <n v="49565"/>
    <n v="77816"/>
    <n v="42828"/>
    <n v="43182.55878472222"/>
  </r>
  <r>
    <s v="Donald Trump"/>
    <x v="1"/>
    <n v="43182"/>
    <n v="42823"/>
    <n v="42827"/>
    <d v="2017-03-29T00:00:00"/>
    <x v="353"/>
    <x v="914"/>
    <x v="2"/>
    <s v="Ipsos"/>
    <x v="3"/>
    <n v="589"/>
    <s v="lv"/>
    <n v="0.14933270000000001"/>
    <n v="0"/>
    <n v="47.3"/>
    <n v="49.6"/>
    <n v="47.134700000000002"/>
    <n v="48.089440000000003"/>
    <m/>
    <s v="T"/>
    <s v="http://polling.reuters.com/#poll/CP3_2/filters/LIKELY:1"/>
    <n v="49571"/>
    <n v="77831"/>
    <n v="42829"/>
    <n v="43182.558900462966"/>
  </r>
  <r>
    <s v="Donald Trump"/>
    <x v="1"/>
    <n v="43182"/>
    <n v="42823"/>
    <n v="42827"/>
    <d v="2017-03-29T00:00:00"/>
    <x v="353"/>
    <x v="914"/>
    <x v="2"/>
    <s v="Rasmussen Reports/Pulse Opinion Research"/>
    <x v="0"/>
    <n v="1500"/>
    <s v="lv"/>
    <n v="7.2951100000000005E-2"/>
    <n v="0"/>
    <n v="42"/>
    <n v="58"/>
    <n v="38.229849999999999"/>
    <n v="57.485889999999998"/>
    <m/>
    <s v="T"/>
    <s v="http://www.rasmussenreports.com/public_content/politics/trump_administration/trump_approval_index_history"/>
    <n v="49564"/>
    <n v="77814"/>
    <n v="42828"/>
    <n v="43182.558900462966"/>
  </r>
  <r>
    <s v="Donald Trump"/>
    <x v="0"/>
    <n v="43182"/>
    <n v="42822"/>
    <n v="42826"/>
    <d v="2017-03-28T00:00:00"/>
    <x v="354"/>
    <x v="916"/>
    <x v="2"/>
    <s v="Ipsos"/>
    <x v="3"/>
    <n v="2105"/>
    <s v="a"/>
    <n v="0.26340180000000002"/>
    <n v="0"/>
    <n v="47.3"/>
    <n v="46.4"/>
    <n v="47.51247"/>
    <n v="45.322940000000003"/>
    <m/>
    <s v="T"/>
    <s v="http://polling.reuters.com/#poll/CP3_2/"/>
    <n v="49572"/>
    <n v="77824"/>
    <n v="42829"/>
    <n v="43182.558668981481"/>
  </r>
  <r>
    <s v="Donald Trump"/>
    <x v="0"/>
    <n v="43182"/>
    <n v="42824"/>
    <n v="42826"/>
    <d v="2017-03-30T00:00:00"/>
    <x v="354"/>
    <x v="917"/>
    <x v="0"/>
    <s v="Gallup"/>
    <x v="6"/>
    <n v="1500"/>
    <s v="a"/>
    <n v="0.13724310000000001"/>
    <n v="0"/>
    <n v="38"/>
    <n v="57"/>
    <n v="39.240139999999997"/>
    <n v="54.970889999999997"/>
    <m/>
    <s v="T"/>
    <s v="http://www.gallup.com/poll/201617/gallup-daily-trump-job-approval.aspx"/>
    <n v="49563"/>
    <n v="77813"/>
    <n v="42827"/>
    <n v="43182.558668981481"/>
  </r>
  <r>
    <s v="Donald Trump"/>
    <x v="0"/>
    <n v="43182"/>
    <n v="42824"/>
    <n v="42826"/>
    <d v="2017-03-30T00:00:00"/>
    <x v="354"/>
    <x v="917"/>
    <x v="0"/>
    <s v="Morning Consult"/>
    <x v="5"/>
    <n v="1995"/>
    <s v="rv"/>
    <n v="0.62059399999999998"/>
    <n v="0"/>
    <n v="47"/>
    <n v="49"/>
    <n v="43.107430000000001"/>
    <n v="52.069670000000002"/>
    <m/>
    <m/>
    <s v="https://morningconsult.com/2017/04/05/things-might-worth-government-shutdown-voters-say/"/>
    <n v="49577"/>
    <n v="77837"/>
    <n v="42830"/>
    <n v="43182.558668981481"/>
  </r>
  <r>
    <s v="Donald Trump"/>
    <x v="2"/>
    <n v="43182"/>
    <n v="42822"/>
    <n v="42826"/>
    <d v="2017-03-28T00:00:00"/>
    <x v="354"/>
    <x v="916"/>
    <x v="2"/>
    <s v="Ipsos"/>
    <x v="3"/>
    <n v="2105"/>
    <s v="a"/>
    <n v="0.26340180000000002"/>
    <n v="0"/>
    <n v="47.3"/>
    <n v="46.4"/>
    <n v="46.834330000000001"/>
    <n v="45.660020000000003"/>
    <m/>
    <s v="T"/>
    <s v="http://polling.reuters.com/#poll/CP3_2/"/>
    <n v="49572"/>
    <n v="77824"/>
    <n v="42829"/>
    <n v="43182.55878472222"/>
  </r>
  <r>
    <s v="Donald Trump"/>
    <x v="2"/>
    <n v="43182"/>
    <n v="42824"/>
    <n v="42826"/>
    <d v="2017-03-30T00:00:00"/>
    <x v="354"/>
    <x v="917"/>
    <x v="0"/>
    <s v="Gallup"/>
    <x v="6"/>
    <n v="1500"/>
    <s v="a"/>
    <n v="0.13724310000000001"/>
    <n v="0"/>
    <n v="38"/>
    <n v="57"/>
    <n v="38.572119999999998"/>
    <n v="55.310969999999998"/>
    <m/>
    <s v="T"/>
    <s v="http://www.gallup.com/poll/201617/gallup-daily-trump-job-approval.aspx"/>
    <n v="49563"/>
    <n v="77813"/>
    <n v="42827"/>
    <n v="43182.55878472222"/>
  </r>
  <r>
    <s v="Donald Trump"/>
    <x v="1"/>
    <n v="43182"/>
    <n v="42822"/>
    <n v="42826"/>
    <d v="2017-03-28T00:00:00"/>
    <x v="354"/>
    <x v="916"/>
    <x v="2"/>
    <s v="Ipsos"/>
    <x v="3"/>
    <n v="558"/>
    <s v="lv"/>
    <n v="0.14202909999999999"/>
    <n v="0"/>
    <n v="45.4"/>
    <n v="50.8"/>
    <n v="45.23471"/>
    <n v="49.289439999999999"/>
    <m/>
    <s v="T"/>
    <s v="http://polling.reuters.com/#poll/CP3_2/filters/LIKELY:1"/>
    <n v="49572"/>
    <n v="77832"/>
    <n v="42829"/>
    <n v="43182.558900462966"/>
  </r>
  <r>
    <s v="Donald Trump"/>
    <x v="1"/>
    <n v="43182"/>
    <n v="42824"/>
    <n v="42826"/>
    <d v="2017-03-30T00:00:00"/>
    <x v="354"/>
    <x v="917"/>
    <x v="0"/>
    <s v="Morning Consult"/>
    <x v="5"/>
    <n v="1995"/>
    <s v="rv"/>
    <n v="0.62059399999999998"/>
    <n v="0"/>
    <n v="47"/>
    <n v="49"/>
    <n v="44.112200000000001"/>
    <n v="51.48854"/>
    <m/>
    <m/>
    <s v="https://morningconsult.com/2017/04/05/things-might-worth-government-shutdown-voters-say/"/>
    <n v="49577"/>
    <n v="77837"/>
    <n v="42830"/>
    <n v="43182.558900462966"/>
  </r>
  <r>
    <s v="Donald Trump"/>
    <x v="0"/>
    <n v="43182"/>
    <n v="42821"/>
    <n v="42825"/>
    <d v="2017-03-27T00:00:00"/>
    <x v="355"/>
    <x v="918"/>
    <x v="2"/>
    <s v="Ipsos"/>
    <x v="3"/>
    <n v="2014"/>
    <s v="a"/>
    <n v="0.25318049999999998"/>
    <n v="0"/>
    <n v="47.2"/>
    <n v="45.9"/>
    <n v="47.412469999999999"/>
    <n v="44.822940000000003"/>
    <m/>
    <s v="T"/>
    <s v="http://polling.reuters.com/#poll/CP3_2/"/>
    <n v="49573"/>
    <n v="77825"/>
    <n v="42829"/>
    <n v="43182.558668981481"/>
  </r>
  <r>
    <s v="Donald Trump"/>
    <x v="0"/>
    <n v="43182"/>
    <n v="42823"/>
    <n v="42825"/>
    <d v="2017-03-29T00:00:00"/>
    <x v="355"/>
    <x v="919"/>
    <x v="0"/>
    <s v="Gallup"/>
    <x v="6"/>
    <n v="1500"/>
    <s v="a"/>
    <n v="0.1371609"/>
    <n v="0"/>
    <n v="40"/>
    <n v="56"/>
    <n v="41.240139999999997"/>
    <n v="53.970889999999997"/>
    <m/>
    <s v="T"/>
    <s v="http://www.gallup.com/poll/201617/gallup-daily-trump-job-approval.aspx"/>
    <n v="49562"/>
    <n v="77812"/>
    <n v="42826"/>
    <n v="43182.558668981481"/>
  </r>
  <r>
    <s v="Donald Trump"/>
    <x v="2"/>
    <n v="43182"/>
    <n v="42821"/>
    <n v="42825"/>
    <d v="2017-03-27T00:00:00"/>
    <x v="355"/>
    <x v="918"/>
    <x v="2"/>
    <s v="Ipsos"/>
    <x v="3"/>
    <n v="2014"/>
    <s v="a"/>
    <n v="0.25318049999999998"/>
    <n v="0"/>
    <n v="47.2"/>
    <n v="45.9"/>
    <n v="46.73433"/>
    <n v="45.160020000000003"/>
    <m/>
    <s v="T"/>
    <s v="http://polling.reuters.com/#poll/CP3_2/"/>
    <n v="49573"/>
    <n v="77825"/>
    <n v="42829"/>
    <n v="43182.55878472222"/>
  </r>
  <r>
    <s v="Donald Trump"/>
    <x v="2"/>
    <n v="43182"/>
    <n v="42823"/>
    <n v="42825"/>
    <d v="2017-03-29T00:00:00"/>
    <x v="355"/>
    <x v="919"/>
    <x v="0"/>
    <s v="Gallup"/>
    <x v="6"/>
    <n v="1500"/>
    <s v="a"/>
    <n v="0.1371609"/>
    <n v="0"/>
    <n v="40"/>
    <n v="56"/>
    <n v="40.572119999999998"/>
    <n v="54.310969999999998"/>
    <m/>
    <s v="T"/>
    <s v="http://www.gallup.com/poll/201617/gallup-daily-trump-job-approval.aspx"/>
    <n v="49562"/>
    <n v="77812"/>
    <n v="42826"/>
    <n v="43182.55878472222"/>
  </r>
  <r>
    <s v="Donald Trump"/>
    <x v="1"/>
    <n v="43182"/>
    <n v="42821"/>
    <n v="42825"/>
    <d v="2017-03-27T00:00:00"/>
    <x v="355"/>
    <x v="918"/>
    <x v="2"/>
    <s v="Ipsos"/>
    <x v="3"/>
    <n v="525"/>
    <s v="lv"/>
    <n v="0.13415650000000001"/>
    <n v="0"/>
    <n v="43.9"/>
    <n v="50.9"/>
    <n v="43.73471"/>
    <n v="49.38944"/>
    <m/>
    <s v="T"/>
    <s v="http://polling.reuters.com/#poll/CP3_2/filters/LIKELY:1"/>
    <n v="49573"/>
    <n v="77833"/>
    <n v="42829"/>
    <n v="43182.558900462966"/>
  </r>
  <r>
    <s v="Donald Trump"/>
    <x v="0"/>
    <n v="43182"/>
    <n v="42818"/>
    <n v="42824"/>
    <d v="2017-03-24T00:00:00"/>
    <x v="356"/>
    <x v="920"/>
    <x v="1"/>
    <s v="IBD/TIPP"/>
    <x v="3"/>
    <n v="904"/>
    <s v="a"/>
    <n v="1.4905809999999999"/>
    <n v="0"/>
    <n v="34"/>
    <n v="56"/>
    <n v="36.024970000000003"/>
    <n v="54.350639999999999"/>
    <m/>
    <m/>
    <s v="http://www.investors.com/politics/trump-approval-plunges-amid-russia-inquiry-obamacare-repeal-failure-ibdtipp-poll/"/>
    <n v="49566"/>
    <n v="77817"/>
    <n v="42828"/>
    <n v="43182.558668981481"/>
  </r>
  <r>
    <s v="Donald Trump"/>
    <x v="0"/>
    <n v="43182"/>
    <n v="42818"/>
    <n v="42824"/>
    <d v="2017-03-24T00:00:00"/>
    <x v="356"/>
    <x v="920"/>
    <x v="1"/>
    <s v="SurveyMonkey"/>
    <x v="1"/>
    <n v="11890"/>
    <s v="a"/>
    <n v="0.4526269"/>
    <n v="0"/>
    <n v="44"/>
    <n v="56"/>
    <n v="42.02366"/>
    <n v="54.446770000000001"/>
    <m/>
    <m/>
    <s v="https://drive.google.com/file/d/0B83Vpfes67zfUUw4dVVaMTc2bm8/view"/>
    <n v="49551"/>
    <n v="77795"/>
    <n v="42824"/>
    <n v="43182.558668981481"/>
  </r>
  <r>
    <s v="Donald Trump"/>
    <x v="0"/>
    <n v="43182"/>
    <n v="42820"/>
    <n v="42824"/>
    <d v="2017-03-26T00:00:00"/>
    <x v="356"/>
    <x v="921"/>
    <x v="2"/>
    <s v="Ipsos"/>
    <x v="3"/>
    <n v="1731"/>
    <s v="a"/>
    <n v="0.21884200000000001"/>
    <n v="0"/>
    <n v="45.5"/>
    <n v="46.5"/>
    <n v="45.712470000000003"/>
    <n v="45.422939999999997"/>
    <m/>
    <s v="T"/>
    <s v="http://polling.reuters.com/#poll/CP3_2/"/>
    <n v="49557"/>
    <n v="77807"/>
    <n v="42825"/>
    <n v="43182.558668981481"/>
  </r>
  <r>
    <s v="Donald Trump"/>
    <x v="0"/>
    <n v="43182"/>
    <n v="42822"/>
    <n v="42824"/>
    <d v="2017-03-28T00:00:00"/>
    <x v="356"/>
    <x v="922"/>
    <x v="0"/>
    <s v="Rasmussen Reports/Pulse Opinion Research"/>
    <x v="0"/>
    <n v="1500"/>
    <s v="lv"/>
    <n v="0.1186789"/>
    <n v="0"/>
    <n v="43"/>
    <n v="57"/>
    <n v="38.017049999999998"/>
    <n v="57.121749999999999"/>
    <m/>
    <s v="T"/>
    <s v="http://www.rasmussenreports.com/public_content/politics/trump_administration/trump_approval_index_history"/>
    <n v="49555"/>
    <n v="77799"/>
    <n v="42825"/>
    <n v="43182.558668981481"/>
  </r>
  <r>
    <s v="Donald Trump"/>
    <x v="0"/>
    <n v="43182"/>
    <n v="42822"/>
    <n v="42824"/>
    <d v="2017-03-28T00:00:00"/>
    <x v="356"/>
    <x v="922"/>
    <x v="0"/>
    <s v="Gallup"/>
    <x v="6"/>
    <n v="1500"/>
    <s v="a"/>
    <n v="0.13707900000000001"/>
    <n v="0"/>
    <n v="38"/>
    <n v="56"/>
    <n v="39.240139999999997"/>
    <n v="53.970889999999997"/>
    <m/>
    <s v="T"/>
    <s v="http://www.gallup.com/poll/201617/gallup-daily-trump-job-approval.aspx"/>
    <n v="49561"/>
    <n v="77811"/>
    <n v="42825"/>
    <n v="43182.558668981481"/>
  </r>
  <r>
    <s v="Donald Trump"/>
    <x v="2"/>
    <n v="43182"/>
    <n v="42818"/>
    <n v="42824"/>
    <d v="2017-03-24T00:00:00"/>
    <x v="356"/>
    <x v="920"/>
    <x v="1"/>
    <s v="SurveyMonkey"/>
    <x v="1"/>
    <n v="11890"/>
    <s v="a"/>
    <n v="0.4526269"/>
    <n v="0"/>
    <n v="44"/>
    <n v="56"/>
    <n v="41.352829999999997"/>
    <n v="54.783079999999998"/>
    <m/>
    <m/>
    <s v="https://drive.google.com/file/d/0B83Vpfes67zfUUw4dVVaMTc2bm8/view"/>
    <n v="49551"/>
    <n v="77795"/>
    <n v="42824"/>
    <n v="43182.55878472222"/>
  </r>
  <r>
    <s v="Donald Trump"/>
    <x v="2"/>
    <n v="43182"/>
    <n v="42818"/>
    <n v="42824"/>
    <d v="2017-03-24T00:00:00"/>
    <x v="356"/>
    <x v="920"/>
    <x v="1"/>
    <s v="IBD/TIPP"/>
    <x v="3"/>
    <n v="904"/>
    <s v="a"/>
    <n v="1.4905809999999999"/>
    <n v="0"/>
    <n v="34"/>
    <n v="56"/>
    <n v="35.614229999999999"/>
    <n v="54.573219999999999"/>
    <m/>
    <m/>
    <s v="http://www.investors.com/politics/trump-approval-plunges-amid-russia-inquiry-obamacare-repeal-failure-ibdtipp-poll/"/>
    <n v="49566"/>
    <n v="77817"/>
    <n v="42828"/>
    <n v="43182.55878472222"/>
  </r>
  <r>
    <s v="Donald Trump"/>
    <x v="2"/>
    <n v="43182"/>
    <n v="42820"/>
    <n v="42824"/>
    <d v="2017-03-26T00:00:00"/>
    <x v="356"/>
    <x v="921"/>
    <x v="2"/>
    <s v="Ipsos"/>
    <x v="3"/>
    <n v="1731"/>
    <s v="a"/>
    <n v="0.21884200000000001"/>
    <n v="0"/>
    <n v="45.5"/>
    <n v="46.5"/>
    <n v="45.034329999999997"/>
    <n v="45.760019999999997"/>
    <m/>
    <s v="T"/>
    <s v="http://polling.reuters.com/#poll/CP3_2/"/>
    <n v="49557"/>
    <n v="77807"/>
    <n v="42825"/>
    <n v="43182.55878472222"/>
  </r>
  <r>
    <s v="Donald Trump"/>
    <x v="2"/>
    <n v="43182"/>
    <n v="42822"/>
    <n v="42824"/>
    <d v="2017-03-28T00:00:00"/>
    <x v="356"/>
    <x v="922"/>
    <x v="0"/>
    <s v="Gallup"/>
    <x v="6"/>
    <n v="1500"/>
    <s v="a"/>
    <n v="0.13707900000000001"/>
    <n v="0"/>
    <n v="38"/>
    <n v="56"/>
    <n v="38.572119999999998"/>
    <n v="54.310969999999998"/>
    <m/>
    <s v="T"/>
    <s v="http://www.gallup.com/poll/201617/gallup-daily-trump-job-approval.aspx"/>
    <n v="49561"/>
    <n v="77811"/>
    <n v="42825"/>
    <n v="43182.55878472222"/>
  </r>
  <r>
    <s v="Donald Trump"/>
    <x v="1"/>
    <n v="43182"/>
    <n v="42818"/>
    <n v="42824"/>
    <d v="2017-03-24T00:00:00"/>
    <x v="356"/>
    <x v="920"/>
    <x v="1"/>
    <s v="SurveyMonkey"/>
    <x v="1"/>
    <n v="10800"/>
    <s v="rv"/>
    <n v="0.4624066"/>
    <n v="0"/>
    <n v="43"/>
    <n v="56"/>
    <n v="40.842950000000002"/>
    <n v="54.259030000000003"/>
    <m/>
    <m/>
    <s v="https://drive.google.com/file/d/0B83Vpfes67zfUUw4dVVaMTc2bm8/view"/>
    <n v="49551"/>
    <n v="77815"/>
    <n v="42828"/>
    <n v="43182.558900462966"/>
  </r>
  <r>
    <s v="Donald Trump"/>
    <x v="1"/>
    <n v="43182"/>
    <n v="42820"/>
    <n v="42824"/>
    <d v="2017-03-26T00:00:00"/>
    <x v="356"/>
    <x v="921"/>
    <x v="2"/>
    <s v="Ipsos"/>
    <x v="3"/>
    <n v="418"/>
    <s v="lv"/>
    <n v="0.1072181"/>
    <n v="0"/>
    <n v="43"/>
    <n v="50"/>
    <n v="42.834710000000001"/>
    <n v="48.489440000000002"/>
    <m/>
    <s v="T"/>
    <s v="http://polling.reuters.com/#poll/CP3_2/filters/LIKELY:1"/>
    <n v="49557"/>
    <n v="77801"/>
    <n v="42825"/>
    <n v="43182.558900462966"/>
  </r>
  <r>
    <s v="Donald Trump"/>
    <x v="1"/>
    <n v="43182"/>
    <n v="42822"/>
    <n v="42824"/>
    <d v="2017-03-28T00:00:00"/>
    <x v="356"/>
    <x v="922"/>
    <x v="0"/>
    <s v="Rasmussen Reports/Pulse Opinion Research"/>
    <x v="0"/>
    <n v="1500"/>
    <s v="lv"/>
    <n v="0.1186789"/>
    <n v="0"/>
    <n v="43"/>
    <n v="57"/>
    <n v="39.229849999999999"/>
    <n v="56.485889999999998"/>
    <m/>
    <s v="T"/>
    <s v="http://www.rasmussenreports.com/public_content/politics/trump_administration/trump_approval_index_history"/>
    <n v="49555"/>
    <n v="77799"/>
    <n v="42825"/>
    <n v="43182.558900462966"/>
  </r>
  <r>
    <s v="Donald Trump"/>
    <x v="0"/>
    <n v="43182"/>
    <n v="42819"/>
    <n v="42823"/>
    <d v="2017-03-25T00:00:00"/>
    <x v="357"/>
    <x v="923"/>
    <x v="2"/>
    <s v="Ipsos"/>
    <x v="3"/>
    <n v="1692"/>
    <s v="a"/>
    <n v="0.2151853"/>
    <n v="0"/>
    <n v="45"/>
    <n v="47.1"/>
    <n v="45.212470000000003"/>
    <n v="46.022939999999998"/>
    <m/>
    <s v="T"/>
    <s v="http://polling.reuters.com/#poll/CP3_2/"/>
    <n v="49558"/>
    <n v="77808"/>
    <n v="42825"/>
    <n v="43182.558668981481"/>
  </r>
  <r>
    <s v="Donald Trump"/>
    <x v="0"/>
    <n v="43182"/>
    <n v="42821"/>
    <n v="42823"/>
    <d v="2017-03-27T00:00:00"/>
    <x v="357"/>
    <x v="924"/>
    <x v="0"/>
    <s v="Rasmussen Reports/Pulse Opinion Research"/>
    <x v="0"/>
    <n v="1500"/>
    <s v="lv"/>
    <n v="0.1168257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549"/>
    <n v="77793"/>
    <n v="42824"/>
    <n v="43182.558668981481"/>
  </r>
  <r>
    <s v="Donald Trump"/>
    <x v="0"/>
    <n v="43182"/>
    <n v="42821"/>
    <n v="42823"/>
    <d v="2017-03-27T00:00:00"/>
    <x v="357"/>
    <x v="924"/>
    <x v="0"/>
    <s v="icitizen"/>
    <x v="5"/>
    <n v="1062"/>
    <s v="a"/>
    <n v="0.50046480000000004"/>
    <n v="0"/>
    <n v="33"/>
    <n v="66"/>
    <n v="35.066600000000001"/>
    <n v="59.750590000000003"/>
    <m/>
    <m/>
    <s v="https://icitizen.com/insights/trump-job-approval-march-27-29-2017/"/>
    <n v="49554"/>
    <n v="77798"/>
    <n v="42824"/>
    <n v="43182.558668981481"/>
  </r>
  <r>
    <s v="Donald Trump"/>
    <x v="0"/>
    <n v="43182"/>
    <n v="42821"/>
    <n v="42823"/>
    <d v="2017-03-27T00:00:00"/>
    <x v="357"/>
    <x v="924"/>
    <x v="0"/>
    <s v="Zogby Interactive/JZ Analytics"/>
    <x v="1"/>
    <n v="1351"/>
    <s v="a"/>
    <n v="0.9904712"/>
    <n v="0"/>
    <n v="40"/>
    <n v="53"/>
    <n v="37.873719999999999"/>
    <n v="54.410719999999998"/>
    <m/>
    <m/>
    <s v="https://www.zogbyanalytics.com/news/771-american-workers-still-support-repeal-of-obamacare-oprah-trumps-the-donald"/>
    <n v="49574"/>
    <n v="77834"/>
    <n v="42829"/>
    <n v="43182.558668981481"/>
  </r>
  <r>
    <s v="Donald Trump"/>
    <x v="0"/>
    <n v="43182"/>
    <n v="42821"/>
    <n v="42823"/>
    <d v="2017-03-27T00:00:00"/>
    <x v="357"/>
    <x v="924"/>
    <x v="0"/>
    <s v="Gallup"/>
    <x v="6"/>
    <n v="1500"/>
    <s v="a"/>
    <n v="0.13699729999999999"/>
    <n v="0"/>
    <n v="38"/>
    <n v="57"/>
    <n v="39.240139999999997"/>
    <n v="54.970889999999997"/>
    <m/>
    <s v="T"/>
    <s v="http://www.gallup.com/poll/201617/gallup-daily-trump-job-approval.aspx"/>
    <n v="49553"/>
    <n v="77797"/>
    <n v="42824"/>
    <n v="43182.558668981481"/>
  </r>
  <r>
    <s v="Donald Trump"/>
    <x v="2"/>
    <n v="43182"/>
    <n v="42819"/>
    <n v="42823"/>
    <d v="2017-03-25T00:00:00"/>
    <x v="357"/>
    <x v="923"/>
    <x v="2"/>
    <s v="Ipsos"/>
    <x v="3"/>
    <n v="1692"/>
    <s v="a"/>
    <n v="0.2151853"/>
    <n v="0"/>
    <n v="45"/>
    <n v="47.1"/>
    <n v="44.534329999999997"/>
    <n v="46.360019999999999"/>
    <m/>
    <s v="T"/>
    <s v="http://polling.reuters.com/#poll/CP3_2/"/>
    <n v="49558"/>
    <n v="77808"/>
    <n v="42825"/>
    <n v="43182.55878472222"/>
  </r>
  <r>
    <s v="Donald Trump"/>
    <x v="2"/>
    <n v="43182"/>
    <n v="42821"/>
    <n v="42823"/>
    <d v="2017-03-27T00:00:00"/>
    <x v="357"/>
    <x v="924"/>
    <x v="0"/>
    <s v="Zogby Interactive/JZ Analytics"/>
    <x v="1"/>
    <n v="1351"/>
    <s v="a"/>
    <n v="0.9904712"/>
    <n v="0"/>
    <n v="40"/>
    <n v="53"/>
    <n v="40.255249999999997"/>
    <n v="52.694760000000002"/>
    <m/>
    <m/>
    <s v="https://www.zogbyanalytics.com/news/771-american-workers-still-support-repeal-of-obamacare-oprah-trumps-the-donald"/>
    <n v="49574"/>
    <n v="77834"/>
    <n v="42829"/>
    <n v="43182.55878472222"/>
  </r>
  <r>
    <s v="Donald Trump"/>
    <x v="2"/>
    <n v="43182"/>
    <n v="42821"/>
    <n v="42823"/>
    <d v="2017-03-27T00:00:00"/>
    <x v="357"/>
    <x v="924"/>
    <x v="0"/>
    <s v="icitizen"/>
    <x v="5"/>
    <n v="1062"/>
    <s v="a"/>
    <n v="0.50046480000000004"/>
    <n v="0"/>
    <n v="33"/>
    <n v="66"/>
    <n v="34.499200000000002"/>
    <n v="60.028239999999997"/>
    <m/>
    <m/>
    <s v="https://icitizen.com/insights/trump-job-approval-march-27-29-2017/"/>
    <n v="49554"/>
    <n v="77798"/>
    <n v="42824"/>
    <n v="43182.55878472222"/>
  </r>
  <r>
    <s v="Donald Trump"/>
    <x v="2"/>
    <n v="43182"/>
    <n v="42821"/>
    <n v="42823"/>
    <d v="2017-03-27T00:00:00"/>
    <x v="357"/>
    <x v="924"/>
    <x v="0"/>
    <s v="Gallup"/>
    <x v="6"/>
    <n v="1500"/>
    <s v="a"/>
    <n v="0.13699729999999999"/>
    <n v="0"/>
    <n v="38"/>
    <n v="57"/>
    <n v="38.572119999999998"/>
    <n v="55.310969999999998"/>
    <m/>
    <s v="T"/>
    <s v="http://www.gallup.com/poll/201617/gallup-daily-trump-job-approval.aspx"/>
    <n v="49553"/>
    <n v="77797"/>
    <n v="42824"/>
    <n v="43182.55878472222"/>
  </r>
  <r>
    <s v="Donald Trump"/>
    <x v="1"/>
    <n v="43182"/>
    <n v="42819"/>
    <n v="42823"/>
    <d v="2017-03-25T00:00:00"/>
    <x v="357"/>
    <x v="923"/>
    <x v="2"/>
    <s v="Ipsos"/>
    <x v="3"/>
    <n v="430"/>
    <s v="lv"/>
    <n v="0.11063870000000001"/>
    <n v="0"/>
    <n v="40.6"/>
    <n v="51"/>
    <n v="40.434699999999999"/>
    <n v="49.489440000000002"/>
    <m/>
    <s v="T"/>
    <s v="http://polling.reuters.com/#poll/CP3_2/filters/LIKELY:1"/>
    <n v="49558"/>
    <n v="77802"/>
    <n v="42825"/>
    <n v="43182.558900462966"/>
  </r>
  <r>
    <s v="Donald Trump"/>
    <x v="1"/>
    <n v="43182"/>
    <n v="42821"/>
    <n v="42823"/>
    <d v="2017-03-27T00:00:00"/>
    <x v="357"/>
    <x v="924"/>
    <x v="0"/>
    <s v="Rasmussen Reports/Pulse Opinion Research"/>
    <x v="0"/>
    <n v="1500"/>
    <s v="lv"/>
    <n v="0.1168257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549"/>
    <n v="77793"/>
    <n v="42824"/>
    <n v="43182.558900462966"/>
  </r>
  <r>
    <s v="Donald Trump"/>
    <x v="0"/>
    <n v="43182"/>
    <n v="42818"/>
    <n v="42822"/>
    <d v="2017-03-24T00:00:00"/>
    <x v="358"/>
    <x v="925"/>
    <x v="2"/>
    <s v="Ipsos"/>
    <x v="3"/>
    <n v="1647"/>
    <s v="a"/>
    <n v="0.210729"/>
    <n v="0"/>
    <n v="43.4"/>
    <n v="49.2"/>
    <n v="43.612470000000002"/>
    <n v="48.12294"/>
    <m/>
    <s v="T"/>
    <s v="http://polling.reuters.com/#poll/CP3_2/"/>
    <n v="49559"/>
    <n v="77809"/>
    <n v="42825"/>
    <n v="43182.558668981481"/>
  </r>
  <r>
    <s v="Donald Trump"/>
    <x v="0"/>
    <n v="43182"/>
    <n v="42820"/>
    <n v="42822"/>
    <d v="2017-03-26T00:00:00"/>
    <x v="358"/>
    <x v="926"/>
    <x v="0"/>
    <s v="Gallup"/>
    <x v="6"/>
    <n v="1500"/>
    <s v="a"/>
    <n v="0.1369157"/>
    <n v="0"/>
    <n v="35"/>
    <n v="59"/>
    <n v="36.240139999999997"/>
    <n v="56.970889999999997"/>
    <m/>
    <s v="T"/>
    <s v="http://www.gallup.com/poll/201617/gallup-daily-trump-job-approval.aspx"/>
    <n v="49548"/>
    <n v="77792"/>
    <n v="42823"/>
    <n v="43182.558668981481"/>
  </r>
  <r>
    <s v="Donald Trump"/>
    <x v="0"/>
    <n v="43182"/>
    <n v="42819"/>
    <n v="42822"/>
    <d v="2017-03-25T00:00:00"/>
    <x v="358"/>
    <x v="927"/>
    <x v="3"/>
    <s v="CBS News"/>
    <x v="3"/>
    <n v="1088"/>
    <s v="a"/>
    <n v="1.550702"/>
    <n v="0"/>
    <n v="40"/>
    <n v="52"/>
    <n v="41.183529999999998"/>
    <n v="51.472740000000002"/>
    <m/>
    <m/>
    <s v="https://www.scribd.com/document/343392363/Cbs-Poll-7am-Toplines"/>
    <n v="49545"/>
    <n v="77788"/>
    <n v="42823"/>
    <n v="43182.558668981481"/>
  </r>
  <r>
    <s v="Donald Trump"/>
    <x v="0"/>
    <n v="43182"/>
    <n v="42820"/>
    <n v="42822"/>
    <d v="2017-03-26T00:00:00"/>
    <x v="358"/>
    <x v="926"/>
    <x v="0"/>
    <s v="Rasmussen Reports/Pulse Opinion Research"/>
    <x v="0"/>
    <n v="1500"/>
    <s v="lv"/>
    <n v="0.1148499"/>
    <n v="0"/>
    <n v="44"/>
    <n v="56"/>
    <n v="39.017049999999998"/>
    <n v="56.121749999999999"/>
    <m/>
    <s v="T"/>
    <s v="http://www.rasmussenreports.com/public_content/politics/trump_administration/trump_approval_index_history"/>
    <n v="49544"/>
    <n v="77787"/>
    <n v="42823"/>
    <n v="43182.558668981481"/>
  </r>
  <r>
    <s v="Donald Trump"/>
    <x v="0"/>
    <n v="43182"/>
    <n v="42820"/>
    <n v="42822"/>
    <d v="2017-03-26T00:00:00"/>
    <x v="358"/>
    <x v="926"/>
    <x v="0"/>
    <s v="YouGov"/>
    <x v="4"/>
    <n v="1500"/>
    <s v="a"/>
    <n v="0.87414259999999999"/>
    <n v="0"/>
    <n v="41"/>
    <n v="47"/>
    <n v="41.612949999999998"/>
    <n v="49.491219999999998"/>
    <m/>
    <m/>
    <s v="http://d25d2506sfb94s.cloudfront.net/cumulus_uploads/document/6xp8fd6vvl/econToplines.pdf"/>
    <n v="49546"/>
    <n v="77789"/>
    <n v="42823"/>
    <n v="43182.558668981481"/>
  </r>
  <r>
    <s v="Donald Trump"/>
    <x v="0"/>
    <n v="43182"/>
    <n v="42821"/>
    <n v="42822"/>
    <d v="2017-03-27T00:00:00"/>
    <x v="358"/>
    <x v="928"/>
    <x v="7"/>
    <s v="Public Policy Polling"/>
    <x v="7"/>
    <n v="677"/>
    <s v="rv"/>
    <n v="1.013215"/>
    <n v="0"/>
    <n v="40"/>
    <n v="53"/>
    <n v="39.032089999999997"/>
    <n v="53.61694"/>
    <m/>
    <m/>
    <s v="http://www.publicpolicypolling.com/pdf/2017/PPP_Release_National_33017.pdf"/>
    <n v="49550"/>
    <n v="77794"/>
    <n v="42824"/>
    <n v="43182.558668981481"/>
  </r>
  <r>
    <s v="Donald Trump"/>
    <x v="2"/>
    <n v="43182"/>
    <n v="42818"/>
    <n v="42822"/>
    <d v="2017-03-24T00:00:00"/>
    <x v="358"/>
    <x v="925"/>
    <x v="2"/>
    <s v="Ipsos"/>
    <x v="3"/>
    <n v="1647"/>
    <s v="a"/>
    <n v="0.210729"/>
    <n v="0"/>
    <n v="43.4"/>
    <n v="49.2"/>
    <n v="42.934330000000003"/>
    <n v="48.46002"/>
    <m/>
    <s v="T"/>
    <s v="http://polling.reuters.com/#poll/CP3_2/"/>
    <n v="49559"/>
    <n v="77809"/>
    <n v="42825"/>
    <n v="43182.55878472222"/>
  </r>
  <r>
    <s v="Donald Trump"/>
    <x v="2"/>
    <n v="43182"/>
    <n v="42820"/>
    <n v="42822"/>
    <d v="2017-03-26T00:00:00"/>
    <x v="358"/>
    <x v="926"/>
    <x v="0"/>
    <s v="YouGov"/>
    <x v="4"/>
    <n v="1500"/>
    <s v="a"/>
    <n v="0.87414259999999999"/>
    <n v="0"/>
    <n v="41"/>
    <n v="47"/>
    <n v="41.0182"/>
    <n v="49.78143"/>
    <m/>
    <m/>
    <s v="http://d25d2506sfb94s.cloudfront.net/cumulus_uploads/document/6xp8fd6vvl/econToplines.pdf"/>
    <n v="49546"/>
    <n v="77789"/>
    <n v="42823"/>
    <n v="43182.55878472222"/>
  </r>
  <r>
    <s v="Donald Trump"/>
    <x v="2"/>
    <n v="43182"/>
    <n v="42819"/>
    <n v="42822"/>
    <d v="2017-03-25T00:00:00"/>
    <x v="358"/>
    <x v="927"/>
    <x v="3"/>
    <s v="CBS News"/>
    <x v="3"/>
    <n v="1088"/>
    <s v="a"/>
    <n v="1.550702"/>
    <n v="0"/>
    <n v="40"/>
    <n v="52"/>
    <n v="40.775550000000003"/>
    <n v="51.692419999999998"/>
    <m/>
    <m/>
    <s v="https://www.scribd.com/document/343392363/Cbs-Poll-7am-Toplines"/>
    <n v="49545"/>
    <n v="77788"/>
    <n v="42823"/>
    <n v="43182.55878472222"/>
  </r>
  <r>
    <s v="Donald Trump"/>
    <x v="2"/>
    <n v="43182"/>
    <n v="42820"/>
    <n v="42822"/>
    <d v="2017-03-26T00:00:00"/>
    <x v="358"/>
    <x v="926"/>
    <x v="0"/>
    <s v="Gallup"/>
    <x v="6"/>
    <n v="1500"/>
    <s v="a"/>
    <n v="0.1369157"/>
    <n v="0"/>
    <n v="35"/>
    <n v="59"/>
    <n v="35.572119999999998"/>
    <n v="57.310969999999998"/>
    <m/>
    <s v="T"/>
    <s v="http://www.gallup.com/poll/201617/gallup-daily-trump-job-approval.aspx"/>
    <n v="49548"/>
    <n v="77792"/>
    <n v="42823"/>
    <n v="43182.55878472222"/>
  </r>
  <r>
    <s v="Donald Trump"/>
    <x v="1"/>
    <n v="43182"/>
    <n v="42818"/>
    <n v="42822"/>
    <d v="2017-03-24T00:00:00"/>
    <x v="358"/>
    <x v="925"/>
    <x v="2"/>
    <s v="Ipsos"/>
    <x v="3"/>
    <n v="415"/>
    <s v="lv"/>
    <n v="0.1070357"/>
    <n v="0"/>
    <n v="39"/>
    <n v="53"/>
    <n v="38.834710000000001"/>
    <n v="51.489440000000002"/>
    <m/>
    <s v="T"/>
    <s v="http://polling.reuters.com/#poll/CP3_2/filters/LIKELY:1"/>
    <n v="49559"/>
    <n v="77803"/>
    <n v="42825"/>
    <n v="43182.558900462966"/>
  </r>
  <r>
    <s v="Donald Trump"/>
    <x v="1"/>
    <n v="43182"/>
    <n v="42820"/>
    <n v="42822"/>
    <d v="2017-03-26T00:00:00"/>
    <x v="358"/>
    <x v="926"/>
    <x v="0"/>
    <s v="Rasmussen Reports/Pulse Opinion Research"/>
    <x v="0"/>
    <n v="1500"/>
    <s v="lv"/>
    <n v="0.1148499"/>
    <n v="0"/>
    <n v="44"/>
    <n v="56"/>
    <n v="40.229849999999999"/>
    <n v="55.485889999999998"/>
    <m/>
    <s v="T"/>
    <s v="http://www.rasmussenreports.com/public_content/politics/trump_administration/trump_approval_index_history"/>
    <n v="49544"/>
    <n v="77787"/>
    <n v="42823"/>
    <n v="43182.558900462966"/>
  </r>
  <r>
    <s v="Donald Trump"/>
    <x v="1"/>
    <n v="43182"/>
    <n v="42820"/>
    <n v="42822"/>
    <d v="2017-03-26T00:00:00"/>
    <x v="358"/>
    <x v="926"/>
    <x v="0"/>
    <s v="YouGov"/>
    <x v="4"/>
    <n v="1271"/>
    <s v="rv"/>
    <n v="0.82067749999999995"/>
    <n v="0"/>
    <n v="45"/>
    <n v="50"/>
    <n v="44.151739999999997"/>
    <n v="50.626690000000004"/>
    <m/>
    <m/>
    <s v="http://d25d2506sfb94s.cloudfront.net/cumulus_uploads/document/6xp8fd6vvl/econToplines.pdf"/>
    <n v="49546"/>
    <n v="77791"/>
    <n v="42823"/>
    <n v="43182.558900462966"/>
  </r>
  <r>
    <s v="Donald Trump"/>
    <x v="1"/>
    <n v="43182"/>
    <n v="42821"/>
    <n v="42822"/>
    <d v="2017-03-27T00:00:00"/>
    <x v="358"/>
    <x v="928"/>
    <x v="7"/>
    <s v="Public Policy Polling"/>
    <x v="7"/>
    <n v="677"/>
    <s v="rv"/>
    <n v="1.013215"/>
    <n v="0"/>
    <n v="40"/>
    <n v="53"/>
    <n v="39.834009999999999"/>
    <n v="53.16901"/>
    <m/>
    <m/>
    <s v="http://www.publicpolicypolling.com/pdf/2017/PPP_Release_National_33017.pdf"/>
    <n v="49550"/>
    <n v="77794"/>
    <n v="42824"/>
    <n v="43182.558900462966"/>
  </r>
  <r>
    <s v="Donald Trump"/>
    <x v="0"/>
    <n v="43182"/>
    <n v="42817"/>
    <n v="42821"/>
    <d v="2017-03-23T00:00:00"/>
    <x v="359"/>
    <x v="929"/>
    <x v="2"/>
    <s v="Rasmussen Reports/Pulse Opinion Research"/>
    <x v="0"/>
    <n v="1500"/>
    <s v="lv"/>
    <n v="0.2016081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537"/>
    <n v="77771"/>
    <n v="42822"/>
    <n v="43182.558668981481"/>
  </r>
  <r>
    <s v="Donald Trump"/>
    <x v="0"/>
    <n v="43182"/>
    <n v="42817"/>
    <n v="42821"/>
    <d v="2017-03-23T00:00:00"/>
    <x v="359"/>
    <x v="929"/>
    <x v="2"/>
    <s v="Ipsos"/>
    <x v="3"/>
    <n v="1679"/>
    <s v="a"/>
    <n v="0.21606529999999999"/>
    <n v="0"/>
    <n v="44.5"/>
    <n v="48.9"/>
    <n v="44.712470000000003"/>
    <n v="47.822940000000003"/>
    <m/>
    <s v="T"/>
    <s v="http://polling.reuters.com/#poll/CP3_2/"/>
    <n v="49539"/>
    <n v="77773"/>
    <n v="42822"/>
    <n v="43182.558668981481"/>
  </r>
  <r>
    <s v="Donald Trump"/>
    <x v="0"/>
    <n v="43182"/>
    <n v="42817"/>
    <n v="42821"/>
    <d v="2017-03-23T00:00:00"/>
    <x v="359"/>
    <x v="929"/>
    <x v="2"/>
    <s v="Garin-Hart-Yang / Global Strategy Group"/>
    <x v="5"/>
    <n v="1001"/>
    <s v="rv"/>
    <n v="1.178701"/>
    <n v="0"/>
    <n v="39"/>
    <n v="47"/>
    <n v="38.40681"/>
    <n v="48.066839999999999"/>
    <m/>
    <m/>
    <s v="https://www.scribd.com/document/343715558/Priorities-USA-National-Tracking-Survey-3-30-17"/>
    <n v="50310"/>
    <n v="79046"/>
    <n v="43018"/>
    <n v="43182.558668981481"/>
  </r>
  <r>
    <s v="Donald Trump"/>
    <x v="0"/>
    <n v="43182"/>
    <n v="42817"/>
    <n v="42821"/>
    <d v="2017-03-23T00:00:00"/>
    <x v="359"/>
    <x v="929"/>
    <x v="2"/>
    <s v="National Opinion Research Center"/>
    <x v="5"/>
    <n v="1110"/>
    <s v="a"/>
    <n v="1.3156239999999999"/>
    <n v="0"/>
    <n v="42"/>
    <n v="58"/>
    <n v="43.917720000000003"/>
    <n v="53.459420000000001"/>
    <m/>
    <m/>
    <s v="http://www.apnorc.org/PDFs/HealthCareAP/AP%20Custom%20Poll%20Topline%20MARCH_healthcare.pdf"/>
    <n v="49552"/>
    <n v="77796"/>
    <n v="42824"/>
    <n v="43182.558668981481"/>
  </r>
  <r>
    <s v="Donald Trump"/>
    <x v="0"/>
    <n v="43182"/>
    <n v="42816"/>
    <n v="42821"/>
    <d v="2017-03-22T00:00:00"/>
    <x v="359"/>
    <x v="930"/>
    <x v="4"/>
    <s v="Marist College"/>
    <x v="2"/>
    <n v="906"/>
    <s v="rv"/>
    <n v="1.6813439999999999"/>
    <n v="0"/>
    <n v="38"/>
    <n v="51"/>
    <n v="38.952269999999999"/>
    <n v="52.103749999999998"/>
    <m/>
    <m/>
    <s v="https://www.documentcloud.org/documents/3532285-McClatchy-Marist-Poll-National-Nature-of-the.html"/>
    <n v="49556"/>
    <n v="77800"/>
    <n v="42825"/>
    <n v="43182.558668981481"/>
  </r>
  <r>
    <s v="Donald Trump"/>
    <x v="0"/>
    <n v="43182"/>
    <n v="42819"/>
    <n v="42821"/>
    <d v="2017-03-25T00:00:00"/>
    <x v="359"/>
    <x v="931"/>
    <x v="0"/>
    <s v="Gallup"/>
    <x v="6"/>
    <n v="1500"/>
    <s v="a"/>
    <n v="0.136794"/>
    <n v="0"/>
    <n v="36"/>
    <n v="56"/>
    <n v="37.240139999999997"/>
    <n v="53.970889999999997"/>
    <m/>
    <s v="T"/>
    <s v="http://www.gallup.com/poll/201617/gallup-daily-trump-job-approval.aspx"/>
    <n v="49538"/>
    <n v="77772"/>
    <n v="42822"/>
    <n v="43182.558668981481"/>
  </r>
  <r>
    <s v="Donald Trump"/>
    <x v="2"/>
    <n v="43182"/>
    <n v="42817"/>
    <n v="42821"/>
    <d v="2017-03-23T00:00:00"/>
    <x v="359"/>
    <x v="929"/>
    <x v="2"/>
    <s v="National Opinion Research Center"/>
    <x v="5"/>
    <n v="1110"/>
    <s v="a"/>
    <n v="1.3156239999999999"/>
    <n v="0"/>
    <n v="42"/>
    <n v="58"/>
    <n v="43.588790000000003"/>
    <n v="53.614379999999997"/>
    <m/>
    <m/>
    <s v="http://www.apnorc.org/PDFs/HealthCareAP/AP%20Custom%20Poll%20Topline%20MARCH_healthcare.pdf"/>
    <n v="49552"/>
    <n v="77796"/>
    <n v="42824"/>
    <n v="43182.55878472222"/>
  </r>
  <r>
    <s v="Donald Trump"/>
    <x v="2"/>
    <n v="43182"/>
    <n v="42817"/>
    <n v="42821"/>
    <d v="2017-03-23T00:00:00"/>
    <x v="359"/>
    <x v="929"/>
    <x v="2"/>
    <s v="Ipsos"/>
    <x v="3"/>
    <n v="1679"/>
    <s v="a"/>
    <n v="0.21606529999999999"/>
    <n v="0"/>
    <n v="44.5"/>
    <n v="48.9"/>
    <n v="44.034329999999997"/>
    <n v="48.160020000000003"/>
    <m/>
    <s v="T"/>
    <s v="http://polling.reuters.com/#poll/CP3_2/"/>
    <n v="49539"/>
    <n v="77773"/>
    <n v="42822"/>
    <n v="43182.55878472222"/>
  </r>
  <r>
    <s v="Donald Trump"/>
    <x v="2"/>
    <n v="43182"/>
    <n v="42819"/>
    <n v="42821"/>
    <d v="2017-03-25T00:00:00"/>
    <x v="359"/>
    <x v="931"/>
    <x v="0"/>
    <s v="Gallup"/>
    <x v="6"/>
    <n v="1500"/>
    <s v="a"/>
    <n v="0.136794"/>
    <n v="0"/>
    <n v="36"/>
    <n v="56"/>
    <n v="36.572119999999998"/>
    <n v="54.310969999999998"/>
    <m/>
    <s v="T"/>
    <s v="http://www.gallup.com/poll/201617/gallup-daily-trump-job-approval.aspx"/>
    <n v="49538"/>
    <n v="77772"/>
    <n v="42822"/>
    <n v="43182.55878472222"/>
  </r>
  <r>
    <s v="Donald Trump"/>
    <x v="1"/>
    <n v="43182"/>
    <n v="42816"/>
    <n v="42821"/>
    <d v="2017-03-22T00:00:00"/>
    <x v="359"/>
    <x v="930"/>
    <x v="4"/>
    <s v="Marist College"/>
    <x v="2"/>
    <n v="906"/>
    <s v="rv"/>
    <n v="1.6813439999999999"/>
    <n v="0"/>
    <n v="38"/>
    <n v="51"/>
    <n v="38.779870000000003"/>
    <n v="51.734259999999999"/>
    <m/>
    <m/>
    <s v="https://www.documentcloud.org/documents/3532285-McClatchy-Marist-Poll-National-Nature-of-the.html"/>
    <n v="49556"/>
    <n v="77800"/>
    <n v="42825"/>
    <n v="43182.558900462966"/>
  </r>
  <r>
    <s v="Donald Trump"/>
    <x v="1"/>
    <n v="43182"/>
    <n v="42817"/>
    <n v="42821"/>
    <d v="2017-03-23T00:00:00"/>
    <x v="359"/>
    <x v="929"/>
    <x v="2"/>
    <s v="Garin-Hart-Yang / Global Strategy Group"/>
    <x v="5"/>
    <n v="1001"/>
    <s v="rv"/>
    <n v="1.178701"/>
    <n v="0"/>
    <n v="39"/>
    <n v="47"/>
    <n v="39.113329999999998"/>
    <n v="47.499189999999999"/>
    <m/>
    <m/>
    <s v="https://www.scribd.com/document/343715558/Priorities-USA-National-Tracking-Survey-3-30-17"/>
    <n v="50310"/>
    <n v="79046"/>
    <n v="43018"/>
    <n v="43182.558900462966"/>
  </r>
  <r>
    <s v="Donald Trump"/>
    <x v="1"/>
    <n v="43182"/>
    <n v="42817"/>
    <n v="42821"/>
    <d v="2017-03-23T00:00:00"/>
    <x v="359"/>
    <x v="929"/>
    <x v="2"/>
    <s v="Rasmussen Reports/Pulse Opinion Research"/>
    <x v="0"/>
    <n v="1500"/>
    <s v="lv"/>
    <n v="0.2016081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537"/>
    <n v="77771"/>
    <n v="42822"/>
    <n v="43182.558900462966"/>
  </r>
  <r>
    <s v="Donald Trump"/>
    <x v="1"/>
    <n v="43182"/>
    <n v="42817"/>
    <n v="42821"/>
    <d v="2017-03-23T00:00:00"/>
    <x v="359"/>
    <x v="929"/>
    <x v="2"/>
    <s v="Ipsos"/>
    <x v="3"/>
    <n v="447"/>
    <s v="lv"/>
    <n v="0.11546819999999999"/>
    <n v="0"/>
    <n v="41.9"/>
    <n v="51.1"/>
    <n v="41.73471"/>
    <n v="49.589440000000003"/>
    <m/>
    <s v="T"/>
    <s v="http://polling.reuters.com/#poll/CP3_2/filters/LIKELY:1"/>
    <n v="49539"/>
    <n v="77781"/>
    <n v="42822"/>
    <n v="43182.558900462966"/>
  </r>
  <r>
    <s v="Donald Trump"/>
    <x v="0"/>
    <n v="43182"/>
    <n v="42816"/>
    <n v="42820"/>
    <d v="2017-03-22T00:00:00"/>
    <x v="360"/>
    <x v="932"/>
    <x v="2"/>
    <s v="Rasmussen Reports/Pulse Opinion Research"/>
    <x v="0"/>
    <n v="1500"/>
    <s v="lv"/>
    <n v="6.6691799999999996E-2"/>
    <n v="0"/>
    <n v="45"/>
    <n v="54"/>
    <n v="40.017049999999998"/>
    <n v="54.121749999999999"/>
    <m/>
    <s v="T"/>
    <s v="http://www.rasmussenreports.com/public_content/politics/trump_administration/trump_approval_index_history"/>
    <n v="49535"/>
    <n v="77769"/>
    <n v="42821"/>
    <n v="43182.558668981481"/>
  </r>
  <r>
    <s v="Donald Trump"/>
    <x v="0"/>
    <n v="43182"/>
    <n v="42816"/>
    <n v="42820"/>
    <d v="2017-03-22T00:00:00"/>
    <x v="360"/>
    <x v="932"/>
    <x v="2"/>
    <s v="Ipsos"/>
    <x v="3"/>
    <n v="1668"/>
    <s v="a"/>
    <n v="0.2158496"/>
    <n v="0"/>
    <n v="44.2"/>
    <n v="49.8"/>
    <n v="44.412469999999999"/>
    <n v="48.722940000000001"/>
    <m/>
    <s v="T"/>
    <s v="http://polling.reuters.com/#poll/CP3_2/"/>
    <n v="49540"/>
    <n v="77774"/>
    <n v="42822"/>
    <n v="43182.558668981481"/>
  </r>
  <r>
    <s v="Donald Trump"/>
    <x v="0"/>
    <n v="43182"/>
    <n v="42818"/>
    <n v="42820"/>
    <d v="2017-03-24T00:00:00"/>
    <x v="360"/>
    <x v="933"/>
    <x v="0"/>
    <s v="Gallup"/>
    <x v="6"/>
    <n v="1500"/>
    <s v="a"/>
    <n v="0.13669290000000001"/>
    <n v="0"/>
    <n v="36"/>
    <n v="57"/>
    <n v="37.240139999999997"/>
    <n v="54.970889999999997"/>
    <m/>
    <s v="T"/>
    <s v="http://www.gallup.com/poll/201617/gallup-daily-trump-job-approval.aspx"/>
    <n v="49536"/>
    <n v="77770"/>
    <n v="42821"/>
    <n v="43182.558668981481"/>
  </r>
  <r>
    <s v="Donald Trump"/>
    <x v="2"/>
    <n v="43182"/>
    <n v="42816"/>
    <n v="42820"/>
    <d v="2017-03-22T00:00:00"/>
    <x v="360"/>
    <x v="932"/>
    <x v="2"/>
    <s v="Ipsos"/>
    <x v="3"/>
    <n v="1668"/>
    <s v="a"/>
    <n v="0.2158496"/>
    <n v="0"/>
    <n v="44.2"/>
    <n v="49.8"/>
    <n v="43.73433"/>
    <n v="49.060020000000002"/>
    <m/>
    <s v="T"/>
    <s v="http://polling.reuters.com/#poll/CP3_2/"/>
    <n v="49540"/>
    <n v="77774"/>
    <n v="42822"/>
    <n v="43182.55878472222"/>
  </r>
  <r>
    <s v="Donald Trump"/>
    <x v="2"/>
    <n v="43182"/>
    <n v="42818"/>
    <n v="42820"/>
    <d v="2017-03-24T00:00:00"/>
    <x v="360"/>
    <x v="933"/>
    <x v="0"/>
    <s v="Gallup"/>
    <x v="6"/>
    <n v="1500"/>
    <s v="a"/>
    <n v="0.13669290000000001"/>
    <n v="0"/>
    <n v="36"/>
    <n v="57"/>
    <n v="36.572119999999998"/>
    <n v="55.310969999999998"/>
    <m/>
    <s v="T"/>
    <s v="http://www.gallup.com/poll/201617/gallup-daily-trump-job-approval.aspx"/>
    <n v="49536"/>
    <n v="77770"/>
    <n v="42821"/>
    <n v="43182.55878472222"/>
  </r>
  <r>
    <s v="Donald Trump"/>
    <x v="1"/>
    <n v="43182"/>
    <n v="42816"/>
    <n v="42820"/>
    <d v="2017-03-22T00:00:00"/>
    <x v="360"/>
    <x v="932"/>
    <x v="2"/>
    <s v="Rasmussen Reports/Pulse Opinion Research"/>
    <x v="0"/>
    <n v="1500"/>
    <s v="lv"/>
    <n v="6.6691799999999996E-2"/>
    <n v="0"/>
    <n v="45"/>
    <n v="54"/>
    <n v="41.229849999999999"/>
    <n v="53.485889999999998"/>
    <m/>
    <s v="T"/>
    <s v="http://www.rasmussenreports.com/public_content/politics/trump_administration/trump_approval_index_history"/>
    <n v="49535"/>
    <n v="77769"/>
    <n v="42821"/>
    <n v="43182.558900462966"/>
  </r>
  <r>
    <s v="Donald Trump"/>
    <x v="1"/>
    <n v="43182"/>
    <n v="42816"/>
    <n v="42820"/>
    <d v="2017-03-22T00:00:00"/>
    <x v="360"/>
    <x v="932"/>
    <x v="2"/>
    <s v="Ipsos"/>
    <x v="3"/>
    <n v="435"/>
    <s v="lv"/>
    <n v="0.112481"/>
    <n v="0"/>
    <n v="44.2"/>
    <n v="49"/>
    <n v="44.034709999999997"/>
    <n v="47.489440000000002"/>
    <m/>
    <s v="T"/>
    <s v="http://polling.reuters.com/#poll/CP3_2/filters/LIKELY:1"/>
    <n v="49540"/>
    <n v="77782"/>
    <n v="42822"/>
    <n v="43182.558900462966"/>
  </r>
  <r>
    <s v="Donald Trump"/>
    <x v="0"/>
    <n v="43182"/>
    <n v="42815"/>
    <n v="42819"/>
    <d v="2017-03-21T00:00:00"/>
    <x v="361"/>
    <x v="934"/>
    <x v="2"/>
    <s v="Ipsos"/>
    <x v="3"/>
    <n v="1647"/>
    <s v="a"/>
    <n v="0.21426290000000001"/>
    <n v="0"/>
    <n v="46"/>
    <n v="48.9"/>
    <n v="46.212470000000003"/>
    <n v="47.822940000000003"/>
    <m/>
    <s v="T"/>
    <s v="http://polling.reuters.com/#poll/CP3_2/"/>
    <n v="49541"/>
    <n v="77775"/>
    <n v="42822"/>
    <n v="43182.558668981481"/>
  </r>
  <r>
    <s v="Donald Trump"/>
    <x v="0"/>
    <n v="43182"/>
    <n v="42817"/>
    <n v="42819"/>
    <d v="2017-03-23T00:00:00"/>
    <x v="361"/>
    <x v="935"/>
    <x v="0"/>
    <s v="Gallup"/>
    <x v="6"/>
    <n v="1500"/>
    <s v="a"/>
    <n v="0.1366725"/>
    <n v="0"/>
    <n v="40"/>
    <n v="54"/>
    <n v="41.240139999999997"/>
    <n v="51.970889999999997"/>
    <m/>
    <s v="T"/>
    <s v="http://www.gallup.com/poll/201617/gallup-daily-trump-job-approval.aspx"/>
    <n v="49534"/>
    <n v="77768"/>
    <n v="42820"/>
    <n v="43182.558668981481"/>
  </r>
  <r>
    <s v="Donald Trump"/>
    <x v="0"/>
    <n v="43182"/>
    <n v="42818"/>
    <n v="42819"/>
    <d v="2017-03-24T00:00:00"/>
    <x v="361"/>
    <x v="936"/>
    <x v="7"/>
    <s v="Morning Consult"/>
    <x v="5"/>
    <n v="1991"/>
    <s v="rv"/>
    <n v="0.60873630000000001"/>
    <n v="0"/>
    <n v="45"/>
    <n v="50"/>
    <n v="41.107430000000001"/>
    <n v="53.069670000000002"/>
    <m/>
    <m/>
    <s v="http://www.politico.com/story/2017/03/donald-trump-health-care-poll-236620"/>
    <n v="49547"/>
    <n v="77790"/>
    <n v="42823"/>
    <n v="43182.558668981481"/>
  </r>
  <r>
    <s v="Donald Trump"/>
    <x v="2"/>
    <n v="43182"/>
    <n v="42815"/>
    <n v="42819"/>
    <d v="2017-03-21T00:00:00"/>
    <x v="361"/>
    <x v="934"/>
    <x v="2"/>
    <s v="Ipsos"/>
    <x v="3"/>
    <n v="1647"/>
    <s v="a"/>
    <n v="0.21426290000000001"/>
    <n v="0"/>
    <n v="46"/>
    <n v="48.9"/>
    <n v="45.534329999999997"/>
    <n v="48.160020000000003"/>
    <m/>
    <s v="T"/>
    <s v="http://polling.reuters.com/#poll/CP3_2/"/>
    <n v="49541"/>
    <n v="77775"/>
    <n v="42822"/>
    <n v="43182.55878472222"/>
  </r>
  <r>
    <s v="Donald Trump"/>
    <x v="2"/>
    <n v="43182"/>
    <n v="42817"/>
    <n v="42819"/>
    <d v="2017-03-23T00:00:00"/>
    <x v="361"/>
    <x v="935"/>
    <x v="0"/>
    <s v="Gallup"/>
    <x v="6"/>
    <n v="1500"/>
    <s v="a"/>
    <n v="0.1366725"/>
    <n v="0"/>
    <n v="40"/>
    <n v="54"/>
    <n v="40.572119999999998"/>
    <n v="52.310969999999998"/>
    <m/>
    <s v="T"/>
    <s v="http://www.gallup.com/poll/201617/gallup-daily-trump-job-approval.aspx"/>
    <n v="49534"/>
    <n v="77768"/>
    <n v="42820"/>
    <n v="43182.55878472222"/>
  </r>
  <r>
    <s v="Donald Trump"/>
    <x v="1"/>
    <n v="43182"/>
    <n v="42815"/>
    <n v="42819"/>
    <d v="2017-03-21T00:00:00"/>
    <x v="361"/>
    <x v="934"/>
    <x v="2"/>
    <s v="Ipsos"/>
    <x v="3"/>
    <n v="458"/>
    <s v="lv"/>
    <n v="0.11847439999999999"/>
    <n v="0"/>
    <n v="45.6"/>
    <n v="49.1"/>
    <n v="45.434699999999999"/>
    <n v="47.589440000000003"/>
    <m/>
    <s v="T"/>
    <s v="http://polling.reuters.com/#poll/CP3_2/filters/LIKELY:1"/>
    <n v="49541"/>
    <n v="77783"/>
    <n v="42822"/>
    <n v="43182.558900462966"/>
  </r>
  <r>
    <s v="Donald Trump"/>
    <x v="1"/>
    <n v="43182"/>
    <n v="42818"/>
    <n v="42819"/>
    <d v="2017-03-24T00:00:00"/>
    <x v="361"/>
    <x v="936"/>
    <x v="7"/>
    <s v="Morning Consult"/>
    <x v="5"/>
    <n v="1991"/>
    <s v="rv"/>
    <n v="0.60873630000000001"/>
    <n v="0"/>
    <n v="45"/>
    <n v="50"/>
    <n v="42.112200000000001"/>
    <n v="52.48854"/>
    <m/>
    <m/>
    <s v="http://www.politico.com/story/2017/03/donald-trump-health-care-poll-236620"/>
    <n v="49547"/>
    <n v="77790"/>
    <n v="42823"/>
    <n v="43182.558900462966"/>
  </r>
  <r>
    <s v="Donald Trump"/>
    <x v="0"/>
    <n v="43182"/>
    <n v="42814"/>
    <n v="42818"/>
    <d v="2017-03-20T00:00:00"/>
    <x v="362"/>
    <x v="937"/>
    <x v="2"/>
    <s v="Ipsos"/>
    <x v="3"/>
    <n v="1678"/>
    <s v="a"/>
    <n v="0.21933"/>
    <n v="0"/>
    <n v="46.2"/>
    <n v="48.1"/>
    <n v="46.412469999999999"/>
    <n v="47.022939999999998"/>
    <m/>
    <s v="T"/>
    <s v="http://polling.reuters.com/#poll/CP3_2/"/>
    <n v="49542"/>
    <n v="77776"/>
    <n v="42822"/>
    <n v="43182.558668981481"/>
  </r>
  <r>
    <s v="Donald Trump"/>
    <x v="0"/>
    <n v="43182"/>
    <n v="42816"/>
    <n v="42818"/>
    <d v="2017-03-22T00:00:00"/>
    <x v="362"/>
    <x v="938"/>
    <x v="0"/>
    <s v="Gallup"/>
    <x v="6"/>
    <n v="1500"/>
    <s v="a"/>
    <n v="0.1366521"/>
    <n v="0"/>
    <n v="41"/>
    <n v="54"/>
    <n v="42.240139999999997"/>
    <n v="51.970889999999997"/>
    <m/>
    <s v="T"/>
    <s v="http://www.gallup.com/poll/201617/gallup-daily-trump-job-approval.aspx"/>
    <n v="49533"/>
    <n v="77767"/>
    <n v="42819"/>
    <n v="43182.558668981481"/>
  </r>
  <r>
    <s v="Donald Trump"/>
    <x v="2"/>
    <n v="43182"/>
    <n v="42814"/>
    <n v="42818"/>
    <d v="2017-03-20T00:00:00"/>
    <x v="362"/>
    <x v="937"/>
    <x v="2"/>
    <s v="Ipsos"/>
    <x v="3"/>
    <n v="1678"/>
    <s v="a"/>
    <n v="0.21933"/>
    <n v="0"/>
    <n v="46.2"/>
    <n v="48.1"/>
    <n v="45.73433"/>
    <n v="47.360019999999999"/>
    <m/>
    <s v="T"/>
    <s v="http://polling.reuters.com/#poll/CP3_2/"/>
    <n v="49542"/>
    <n v="77776"/>
    <n v="42822"/>
    <n v="43182.55878472222"/>
  </r>
  <r>
    <s v="Donald Trump"/>
    <x v="2"/>
    <n v="43182"/>
    <n v="42816"/>
    <n v="42818"/>
    <d v="2017-03-22T00:00:00"/>
    <x v="362"/>
    <x v="938"/>
    <x v="0"/>
    <s v="Gallup"/>
    <x v="6"/>
    <n v="1500"/>
    <s v="a"/>
    <n v="0.1366521"/>
    <n v="0"/>
    <n v="41"/>
    <n v="54"/>
    <n v="41.572119999999998"/>
    <n v="52.310969999999998"/>
    <m/>
    <s v="T"/>
    <s v="http://www.gallup.com/poll/201617/gallup-daily-trump-job-approval.aspx"/>
    <n v="49533"/>
    <n v="77767"/>
    <n v="42819"/>
    <n v="43182.55878472222"/>
  </r>
  <r>
    <s v="Donald Trump"/>
    <x v="1"/>
    <n v="43182"/>
    <n v="42814"/>
    <n v="42818"/>
    <d v="2017-03-20T00:00:00"/>
    <x v="362"/>
    <x v="937"/>
    <x v="2"/>
    <s v="Ipsos"/>
    <x v="3"/>
    <n v="468"/>
    <s v="lv"/>
    <n v="0.1210278"/>
    <n v="0"/>
    <n v="48.9"/>
    <n v="46.2"/>
    <n v="48.73471"/>
    <n v="44.689439999999998"/>
    <m/>
    <s v="T"/>
    <s v="http://polling.reuters.com/#poll/CP3_2/filters/LIKELY:1"/>
    <n v="49542"/>
    <n v="77784"/>
    <n v="42822"/>
    <n v="43182.558900462966"/>
  </r>
  <r>
    <s v="Donald Trump"/>
    <x v="0"/>
    <n v="43182"/>
    <n v="42811"/>
    <n v="42817"/>
    <d v="2017-03-17T00:00:00"/>
    <x v="363"/>
    <x v="939"/>
    <x v="1"/>
    <s v="SurveyMonkey"/>
    <x v="1"/>
    <n v="12306"/>
    <s v="a"/>
    <n v="0.49152839999999998"/>
    <n v="0"/>
    <n v="42"/>
    <n v="55"/>
    <n v="40.02366"/>
    <n v="53.446770000000001"/>
    <m/>
    <m/>
    <s v="https://drive.google.com/file/d/0B83Vpfes67zfTFpjeURVRWVKUUk/view"/>
    <n v="49526"/>
    <n v="77753"/>
    <n v="42818"/>
    <n v="43182.558668981481"/>
  </r>
  <r>
    <s v="Donald Trump"/>
    <x v="0"/>
    <n v="43182"/>
    <n v="42813"/>
    <n v="42817"/>
    <d v="2017-03-19T00:00:00"/>
    <x v="363"/>
    <x v="940"/>
    <x v="2"/>
    <s v="Ipsos"/>
    <x v="3"/>
    <n v="1701"/>
    <s v="a"/>
    <n v="0.22318289999999999"/>
    <n v="0"/>
    <n v="48"/>
    <n v="46.5"/>
    <n v="48.212470000000003"/>
    <n v="45.422939999999997"/>
    <m/>
    <s v="T"/>
    <s v="http://polling.reuters.com/#poll/CP3_2/"/>
    <n v="49529"/>
    <n v="77760"/>
    <n v="42818"/>
    <n v="43182.558668981481"/>
  </r>
  <r>
    <s v="Donald Trump"/>
    <x v="0"/>
    <n v="43182"/>
    <n v="42815"/>
    <n v="42817"/>
    <d v="2017-03-21T00:00:00"/>
    <x v="363"/>
    <x v="941"/>
    <x v="0"/>
    <s v="Rasmussen Reports/Pulse Opinion Research"/>
    <x v="0"/>
    <n v="1500"/>
    <s v="lv"/>
    <n v="0.10837380000000001"/>
    <n v="0"/>
    <n v="44"/>
    <n v="56"/>
    <n v="39.017049999999998"/>
    <n v="56.121749999999999"/>
    <m/>
    <s v="T"/>
    <s v="http://www.rasmussenreports.com/public_content/politics/trump_administration/trump_approval_index_history"/>
    <n v="49527"/>
    <n v="77755"/>
    <n v="42818"/>
    <n v="43182.558668981481"/>
  </r>
  <r>
    <s v="Donald Trump"/>
    <x v="0"/>
    <n v="43182"/>
    <n v="42815"/>
    <n v="42817"/>
    <d v="2017-03-21T00:00:00"/>
    <x v="363"/>
    <x v="941"/>
    <x v="0"/>
    <s v="Gallup"/>
    <x v="6"/>
    <n v="1500"/>
    <s v="a"/>
    <n v="0.1366318"/>
    <n v="0"/>
    <n v="41"/>
    <n v="54"/>
    <n v="42.240139999999997"/>
    <n v="51.970889999999997"/>
    <m/>
    <s v="T"/>
    <s v="http://www.gallup.com/poll/201617/gallup-daily-trump-job-approval.aspx"/>
    <n v="49528"/>
    <n v="77756"/>
    <n v="42818"/>
    <n v="43182.558668981481"/>
  </r>
  <r>
    <s v="Donald Trump"/>
    <x v="0"/>
    <n v="43182"/>
    <n v="42814"/>
    <n v="42817"/>
    <d v="2017-03-20T00:00:00"/>
    <x v="363"/>
    <x v="942"/>
    <x v="3"/>
    <s v="icitizen"/>
    <x v="5"/>
    <n v="1101"/>
    <s v="a"/>
    <n v="0.55152449999999997"/>
    <n v="0"/>
    <n v="37"/>
    <n v="62"/>
    <n v="39.066600000000001"/>
    <n v="55.750590000000003"/>
    <m/>
    <m/>
    <s v="https://icitizen.com/insights/trump-job-approval-march-20-23-2017/"/>
    <n v="49532"/>
    <n v="77766"/>
    <n v="42818"/>
    <n v="43182.558668981481"/>
  </r>
  <r>
    <s v="Donald Trump"/>
    <x v="2"/>
    <n v="43182"/>
    <n v="42811"/>
    <n v="42817"/>
    <d v="2017-03-17T00:00:00"/>
    <x v="363"/>
    <x v="939"/>
    <x v="1"/>
    <s v="SurveyMonkey"/>
    <x v="1"/>
    <n v="12306"/>
    <s v="a"/>
    <n v="0.49152839999999998"/>
    <n v="0"/>
    <n v="42"/>
    <n v="55"/>
    <n v="39.352829999999997"/>
    <n v="53.783079999999998"/>
    <m/>
    <m/>
    <s v="https://drive.google.com/file/d/0B83Vpfes67zfTFpjeURVRWVKUUk/view"/>
    <n v="49526"/>
    <n v="77753"/>
    <n v="42818"/>
    <n v="43182.55878472222"/>
  </r>
  <r>
    <s v="Donald Trump"/>
    <x v="2"/>
    <n v="43182"/>
    <n v="42813"/>
    <n v="42817"/>
    <d v="2017-03-19T00:00:00"/>
    <x v="363"/>
    <x v="940"/>
    <x v="2"/>
    <s v="Ipsos"/>
    <x v="3"/>
    <n v="1701"/>
    <s v="a"/>
    <n v="0.22318289999999999"/>
    <n v="0"/>
    <n v="48"/>
    <n v="46.5"/>
    <n v="47.534329999999997"/>
    <n v="45.760019999999997"/>
    <m/>
    <s v="T"/>
    <s v="http://polling.reuters.com/#poll/CP3_2/"/>
    <n v="49529"/>
    <n v="77760"/>
    <n v="42818"/>
    <n v="43182.55878472222"/>
  </r>
  <r>
    <s v="Donald Trump"/>
    <x v="2"/>
    <n v="43182"/>
    <n v="42814"/>
    <n v="42817"/>
    <d v="2017-03-20T00:00:00"/>
    <x v="363"/>
    <x v="942"/>
    <x v="3"/>
    <s v="icitizen"/>
    <x v="5"/>
    <n v="1101"/>
    <s v="a"/>
    <n v="0.55152449999999997"/>
    <n v="0"/>
    <n v="37"/>
    <n v="62"/>
    <n v="38.499200000000002"/>
    <n v="56.028239999999997"/>
    <m/>
    <m/>
    <s v="https://icitizen.com/insights/trump-job-approval-march-20-23-2017/"/>
    <n v="49532"/>
    <n v="77766"/>
    <n v="42818"/>
    <n v="43182.55878472222"/>
  </r>
  <r>
    <s v="Donald Trump"/>
    <x v="2"/>
    <n v="43182"/>
    <n v="42815"/>
    <n v="42817"/>
    <d v="2017-03-21T00:00:00"/>
    <x v="363"/>
    <x v="941"/>
    <x v="0"/>
    <s v="Gallup"/>
    <x v="6"/>
    <n v="1500"/>
    <s v="a"/>
    <n v="0.1366318"/>
    <n v="0"/>
    <n v="41"/>
    <n v="54"/>
    <n v="41.572119999999998"/>
    <n v="52.310969999999998"/>
    <m/>
    <s v="T"/>
    <s v="http://www.gallup.com/poll/201617/gallup-daily-trump-job-approval.aspx"/>
    <n v="49528"/>
    <n v="77756"/>
    <n v="42818"/>
    <n v="43182.55878472222"/>
  </r>
  <r>
    <s v="Donald Trump"/>
    <x v="1"/>
    <n v="43182"/>
    <n v="42811"/>
    <n v="42817"/>
    <d v="2017-03-17T00:00:00"/>
    <x v="363"/>
    <x v="939"/>
    <x v="1"/>
    <s v="SurveyMonkey"/>
    <x v="1"/>
    <n v="11249"/>
    <s v="rv"/>
    <n v="0.50726649999999995"/>
    <n v="0"/>
    <n v="44"/>
    <n v="56"/>
    <n v="41.842950000000002"/>
    <n v="54.259030000000003"/>
    <m/>
    <m/>
    <s v="https://drive.google.com/file/d/0B83Vpfes67zfTFpjeURVRWVKUUk/view"/>
    <n v="49526"/>
    <n v="77754"/>
    <n v="42818"/>
    <n v="43182.558900462966"/>
  </r>
  <r>
    <s v="Donald Trump"/>
    <x v="1"/>
    <n v="43182"/>
    <n v="42813"/>
    <n v="42817"/>
    <d v="2017-03-19T00:00:00"/>
    <x v="363"/>
    <x v="940"/>
    <x v="2"/>
    <s v="Ipsos"/>
    <x v="3"/>
    <n v="498"/>
    <s v="lv"/>
    <n v="0.12865799999999999"/>
    <n v="0"/>
    <n v="52.2"/>
    <n v="43.2"/>
    <n v="52.034709999999997"/>
    <n v="41.689439999999998"/>
    <m/>
    <s v="T"/>
    <s v="http://polling.reuters.com/#poll/CP3_2/filters/LIKELY:1"/>
    <n v="49529"/>
    <n v="77757"/>
    <n v="42818"/>
    <n v="43182.558900462966"/>
  </r>
  <r>
    <s v="Donald Trump"/>
    <x v="1"/>
    <n v="43182"/>
    <n v="42815"/>
    <n v="42817"/>
    <d v="2017-03-21T00:00:00"/>
    <x v="363"/>
    <x v="941"/>
    <x v="0"/>
    <s v="Rasmussen Reports/Pulse Opinion Research"/>
    <x v="0"/>
    <n v="1500"/>
    <s v="lv"/>
    <n v="0.10837380000000001"/>
    <n v="0"/>
    <n v="44"/>
    <n v="56"/>
    <n v="40.229849999999999"/>
    <n v="55.485889999999998"/>
    <m/>
    <s v="T"/>
    <s v="http://www.rasmussenreports.com/public_content/politics/trump_administration/trump_approval_index_history"/>
    <n v="49527"/>
    <n v="77755"/>
    <n v="42818"/>
    <n v="43182.558900462966"/>
  </r>
  <r>
    <s v="Donald Trump"/>
    <x v="0"/>
    <n v="43182"/>
    <n v="42812"/>
    <n v="42816"/>
    <d v="2017-03-18T00:00:00"/>
    <x v="364"/>
    <x v="943"/>
    <x v="2"/>
    <s v="Ipsos"/>
    <x v="3"/>
    <n v="1619"/>
    <s v="a"/>
    <n v="0.2130852"/>
    <n v="0"/>
    <n v="45.9"/>
    <n v="48.2"/>
    <n v="46.112470000000002"/>
    <n v="47.12294"/>
    <m/>
    <s v="T"/>
    <s v="http://polling.reuters.com/#poll/CP3_2/"/>
    <n v="49530"/>
    <n v="77761"/>
    <n v="42818"/>
    <n v="43182.558668981481"/>
  </r>
  <r>
    <s v="Donald Trump"/>
    <x v="0"/>
    <n v="43182"/>
    <n v="42814"/>
    <n v="42816"/>
    <d v="2017-03-20T00:00:00"/>
    <x v="364"/>
    <x v="944"/>
    <x v="0"/>
    <s v="Rasmussen Reports/Pulse Opinion Research"/>
    <x v="0"/>
    <n v="1500"/>
    <s v="lv"/>
    <n v="0.1069325"/>
    <n v="0"/>
    <n v="47"/>
    <n v="53"/>
    <n v="42.017049999999998"/>
    <n v="53.121749999999999"/>
    <m/>
    <s v="T"/>
    <s v="http://www.rasmussenreports.com/public_content/politics/trump_administration/trump_approval_index_history"/>
    <n v="49523"/>
    <n v="77750"/>
    <n v="42817"/>
    <n v="43182.558668981481"/>
  </r>
  <r>
    <s v="Donald Trump"/>
    <x v="0"/>
    <n v="43182"/>
    <n v="42814"/>
    <n v="42816"/>
    <d v="2017-03-20T00:00:00"/>
    <x v="364"/>
    <x v="944"/>
    <x v="0"/>
    <s v="Gallup"/>
    <x v="6"/>
    <n v="1500"/>
    <s v="a"/>
    <n v="0.1366115"/>
    <n v="0"/>
    <n v="39"/>
    <n v="56"/>
    <n v="40.240139999999997"/>
    <n v="53.970889999999997"/>
    <m/>
    <s v="T"/>
    <s v="http://www.gallup.com/poll/201617/gallup-daily-trump-job-approval.aspx"/>
    <n v="49524"/>
    <n v="77751"/>
    <n v="42817"/>
    <n v="43182.558668981481"/>
  </r>
  <r>
    <s v="Donald Trump"/>
    <x v="2"/>
    <n v="43182"/>
    <n v="42812"/>
    <n v="42816"/>
    <d v="2017-03-18T00:00:00"/>
    <x v="364"/>
    <x v="943"/>
    <x v="2"/>
    <s v="Ipsos"/>
    <x v="3"/>
    <n v="1619"/>
    <s v="a"/>
    <n v="0.2130852"/>
    <n v="0"/>
    <n v="45.9"/>
    <n v="48.2"/>
    <n v="45.434330000000003"/>
    <n v="47.46002"/>
    <m/>
    <s v="T"/>
    <s v="http://polling.reuters.com/#poll/CP3_2/"/>
    <n v="49530"/>
    <n v="77761"/>
    <n v="42818"/>
    <n v="43182.55878472222"/>
  </r>
  <r>
    <s v="Donald Trump"/>
    <x v="2"/>
    <n v="43182"/>
    <n v="42814"/>
    <n v="42816"/>
    <d v="2017-03-20T00:00:00"/>
    <x v="364"/>
    <x v="944"/>
    <x v="0"/>
    <s v="Gallup"/>
    <x v="6"/>
    <n v="1500"/>
    <s v="a"/>
    <n v="0.1366115"/>
    <n v="0"/>
    <n v="39"/>
    <n v="56"/>
    <n v="39.572119999999998"/>
    <n v="54.310969999999998"/>
    <m/>
    <s v="T"/>
    <s v="http://www.gallup.com/poll/201617/gallup-daily-trump-job-approval.aspx"/>
    <n v="49524"/>
    <n v="77751"/>
    <n v="42817"/>
    <n v="43182.55878472222"/>
  </r>
  <r>
    <s v="Donald Trump"/>
    <x v="1"/>
    <n v="43182"/>
    <n v="42812"/>
    <n v="42816"/>
    <d v="2017-03-18T00:00:00"/>
    <x v="364"/>
    <x v="943"/>
    <x v="2"/>
    <s v="Ipsos"/>
    <x v="3"/>
    <n v="478"/>
    <s v="lv"/>
    <n v="0.1233139"/>
    <n v="0"/>
    <n v="50.8"/>
    <n v="44.7"/>
    <n v="50.634700000000002"/>
    <n v="43.189439999999998"/>
    <m/>
    <s v="T"/>
    <s v="http://polling.reuters.com/#poll/CP3_2/filters/LIKELY:1"/>
    <n v="49530"/>
    <n v="77758"/>
    <n v="42818"/>
    <n v="43182.558900462966"/>
  </r>
  <r>
    <s v="Donald Trump"/>
    <x v="1"/>
    <n v="43182"/>
    <n v="42814"/>
    <n v="42816"/>
    <d v="2017-03-20T00:00:00"/>
    <x v="364"/>
    <x v="944"/>
    <x v="0"/>
    <s v="Rasmussen Reports/Pulse Opinion Research"/>
    <x v="0"/>
    <n v="1500"/>
    <s v="lv"/>
    <n v="0.1069325"/>
    <n v="0"/>
    <n v="47"/>
    <n v="53"/>
    <n v="43.229849999999999"/>
    <n v="52.485889999999998"/>
    <m/>
    <s v="T"/>
    <s v="http://www.rasmussenreports.com/public_content/politics/trump_administration/trump_approval_index_history"/>
    <n v="49523"/>
    <n v="77750"/>
    <n v="42817"/>
    <n v="43182.558900462966"/>
  </r>
  <r>
    <s v="Donald Trump"/>
    <x v="0"/>
    <n v="43182"/>
    <n v="42811"/>
    <n v="42815"/>
    <d v="2017-03-17T00:00:00"/>
    <x v="365"/>
    <x v="945"/>
    <x v="2"/>
    <s v="Ipsos"/>
    <x v="3"/>
    <n v="1609"/>
    <s v="a"/>
    <n v="0.21222070000000001"/>
    <n v="0"/>
    <n v="46.3"/>
    <n v="47.7"/>
    <n v="46.51247"/>
    <n v="46.62294"/>
    <m/>
    <s v="T"/>
    <s v="http://polling.reuters.com/#poll/CP3_2/"/>
    <n v="49531"/>
    <n v="77762"/>
    <n v="42818"/>
    <n v="43182.558668981481"/>
  </r>
  <r>
    <s v="Donald Trump"/>
    <x v="0"/>
    <n v="43182"/>
    <n v="42810"/>
    <n v="42815"/>
    <d v="2017-03-16T00:00:00"/>
    <x v="365"/>
    <x v="946"/>
    <x v="4"/>
    <s v="Quinnipiac University"/>
    <x v="3"/>
    <n v="1056"/>
    <s v="rv"/>
    <n v="1.4183699999999999"/>
    <n v="0"/>
    <n v="37"/>
    <n v="56"/>
    <n v="38.81297"/>
    <n v="54.384320000000002"/>
    <m/>
    <m/>
    <s v="https://poll.qu.edu/images/polling/us/us03222017_Upt839fm.pdf/"/>
    <n v="49522"/>
    <n v="77749"/>
    <n v="42816"/>
    <n v="43182.558668981481"/>
  </r>
  <r>
    <s v="Donald Trump"/>
    <x v="0"/>
    <n v="43182"/>
    <n v="42813"/>
    <n v="42815"/>
    <d v="2017-03-19T00:00:00"/>
    <x v="365"/>
    <x v="947"/>
    <x v="0"/>
    <s v="YouGov"/>
    <x v="4"/>
    <n v="1500"/>
    <s v="a"/>
    <n v="0.85684249999999995"/>
    <n v="0"/>
    <n v="41"/>
    <n v="46"/>
    <n v="41.612949999999998"/>
    <n v="48.491219999999998"/>
    <m/>
    <m/>
    <s v="http://d25d2506sfb94s.cloudfront.net/cumulus_uploads/document/9atsoe30n9/econToplines.pdf"/>
    <n v="49521"/>
    <n v="77747"/>
    <n v="42816"/>
    <n v="43182.558668981481"/>
  </r>
  <r>
    <s v="Donald Trump"/>
    <x v="0"/>
    <n v="43182"/>
    <n v="42813"/>
    <n v="42815"/>
    <d v="2017-03-19T00:00:00"/>
    <x v="365"/>
    <x v="947"/>
    <x v="0"/>
    <s v="Rasmussen Reports/Pulse Opinion Research"/>
    <x v="0"/>
    <n v="1500"/>
    <s v="lv"/>
    <n v="0.31616549999999999"/>
    <n v="0"/>
    <n v="46"/>
    <n v="54"/>
    <n v="41.017049999999998"/>
    <n v="54.121749999999999"/>
    <m/>
    <m/>
    <s v="http://www.rasmussenreports.com/public_content/politics/trump_administration/trump_approval_index_history"/>
    <n v="49518"/>
    <n v="77744"/>
    <n v="42816"/>
    <n v="43182.558668981481"/>
  </r>
  <r>
    <s v="Donald Trump"/>
    <x v="0"/>
    <n v="43182"/>
    <n v="42813"/>
    <n v="42815"/>
    <d v="2017-03-19T00:00:00"/>
    <x v="365"/>
    <x v="947"/>
    <x v="0"/>
    <s v="Gallup"/>
    <x v="6"/>
    <n v="1500"/>
    <s v="a"/>
    <n v="0.1365912"/>
    <n v="0"/>
    <n v="40"/>
    <n v="55"/>
    <n v="41.240139999999997"/>
    <n v="52.970889999999997"/>
    <m/>
    <s v="T"/>
    <s v="http://www.gallup.com/poll/201617/gallup-daily-trump-job-approval.aspx"/>
    <n v="49519"/>
    <n v="77745"/>
    <n v="42816"/>
    <n v="43182.558668981481"/>
  </r>
  <r>
    <s v="Donald Trump"/>
    <x v="2"/>
    <n v="43182"/>
    <n v="42811"/>
    <n v="42815"/>
    <d v="2017-03-17T00:00:00"/>
    <x v="365"/>
    <x v="945"/>
    <x v="2"/>
    <s v="Ipsos"/>
    <x v="3"/>
    <n v="1609"/>
    <s v="a"/>
    <n v="0.21222070000000001"/>
    <n v="0"/>
    <n v="46.3"/>
    <n v="47.7"/>
    <n v="45.834330000000001"/>
    <n v="46.96002"/>
    <m/>
    <s v="T"/>
    <s v="http://polling.reuters.com/#poll/CP3_2/"/>
    <n v="49531"/>
    <n v="77762"/>
    <n v="42818"/>
    <n v="43182.55878472222"/>
  </r>
  <r>
    <s v="Donald Trump"/>
    <x v="2"/>
    <n v="43182"/>
    <n v="42813"/>
    <n v="42815"/>
    <d v="2017-03-19T00:00:00"/>
    <x v="365"/>
    <x v="947"/>
    <x v="0"/>
    <s v="Gallup"/>
    <x v="6"/>
    <n v="1500"/>
    <s v="a"/>
    <n v="0.1365912"/>
    <n v="0"/>
    <n v="40"/>
    <n v="55"/>
    <n v="40.572119999999998"/>
    <n v="53.310969999999998"/>
    <m/>
    <s v="T"/>
    <s v="http://www.gallup.com/poll/201617/gallup-daily-trump-job-approval.aspx"/>
    <n v="49519"/>
    <n v="77745"/>
    <n v="42816"/>
    <n v="43182.55878472222"/>
  </r>
  <r>
    <s v="Donald Trump"/>
    <x v="2"/>
    <n v="43182"/>
    <n v="42813"/>
    <n v="42815"/>
    <d v="2017-03-19T00:00:00"/>
    <x v="365"/>
    <x v="947"/>
    <x v="0"/>
    <s v="YouGov"/>
    <x v="4"/>
    <n v="1500"/>
    <s v="a"/>
    <n v="0.85684249999999995"/>
    <n v="0"/>
    <n v="41"/>
    <n v="46"/>
    <n v="41.0182"/>
    <n v="48.78143"/>
    <m/>
    <m/>
    <s v="http://d25d2506sfb94s.cloudfront.net/cumulus_uploads/document/9atsoe30n9/econToplines.pdf"/>
    <n v="49521"/>
    <n v="77747"/>
    <n v="42816"/>
    <n v="43182.55878472222"/>
  </r>
  <r>
    <s v="Donald Trump"/>
    <x v="1"/>
    <n v="43182"/>
    <n v="42810"/>
    <n v="42815"/>
    <d v="2017-03-16T00:00:00"/>
    <x v="365"/>
    <x v="946"/>
    <x v="4"/>
    <s v="Quinnipiac University"/>
    <x v="3"/>
    <n v="1056"/>
    <s v="rv"/>
    <n v="1.4183699999999999"/>
    <n v="0"/>
    <n v="37"/>
    <n v="56"/>
    <n v="39.698430000000002"/>
    <n v="53.936410000000002"/>
    <m/>
    <m/>
    <s v="https://poll.qu.edu/images/polling/us/us03222017_Upt839fm.pdf/"/>
    <n v="49522"/>
    <n v="77749"/>
    <n v="42816"/>
    <n v="43182.558900462966"/>
  </r>
  <r>
    <s v="Donald Trump"/>
    <x v="1"/>
    <n v="43182"/>
    <n v="42811"/>
    <n v="42815"/>
    <d v="2017-03-17T00:00:00"/>
    <x v="365"/>
    <x v="945"/>
    <x v="2"/>
    <s v="Ipsos"/>
    <x v="3"/>
    <n v="479"/>
    <s v="lv"/>
    <n v="0.12331930000000001"/>
    <n v="0"/>
    <n v="48.9"/>
    <n v="47.9"/>
    <n v="48.73471"/>
    <n v="46.38944"/>
    <m/>
    <s v="T"/>
    <s v="http://polling.reuters.com/#poll/CP3_2/filters/LIKELY:1"/>
    <n v="49531"/>
    <n v="77759"/>
    <n v="42818"/>
    <n v="43182.558900462966"/>
  </r>
  <r>
    <s v="Donald Trump"/>
    <x v="1"/>
    <n v="43182"/>
    <n v="42813"/>
    <n v="42815"/>
    <d v="2017-03-19T00:00:00"/>
    <x v="365"/>
    <x v="947"/>
    <x v="0"/>
    <s v="YouGov"/>
    <x v="4"/>
    <n v="1296"/>
    <s v="rv"/>
    <n v="0.81989529999999999"/>
    <n v="0"/>
    <n v="44"/>
    <n v="49"/>
    <n v="43.151739999999997"/>
    <n v="49.626690000000004"/>
    <m/>
    <m/>
    <s v="http://d25d2506sfb94s.cloudfront.net/cumulus_uploads/document/9atsoe30n9/econToplines.pdf"/>
    <n v="49521"/>
    <n v="77748"/>
    <n v="42816"/>
    <n v="43182.558900462966"/>
  </r>
  <r>
    <s v="Donald Trump"/>
    <x v="1"/>
    <n v="43182"/>
    <n v="42813"/>
    <n v="42815"/>
    <d v="2017-03-19T00:00:00"/>
    <x v="365"/>
    <x v="947"/>
    <x v="0"/>
    <s v="Rasmussen Reports/Pulse Opinion Research"/>
    <x v="0"/>
    <n v="1500"/>
    <s v="lv"/>
    <n v="0.31616549999999999"/>
    <n v="0"/>
    <n v="46"/>
    <n v="54"/>
    <n v="42.229849999999999"/>
    <n v="53.485889999999998"/>
    <m/>
    <m/>
    <s v="http://www.rasmussenreports.com/public_content/politics/trump_administration/trump_approval_index_history"/>
    <n v="49518"/>
    <n v="77744"/>
    <n v="42816"/>
    <n v="43182.558900462966"/>
  </r>
  <r>
    <s v="Donald Trump"/>
    <x v="0"/>
    <n v="43182"/>
    <n v="42810"/>
    <n v="42814"/>
    <d v="2017-03-16T00:00:00"/>
    <x v="366"/>
    <x v="948"/>
    <x v="2"/>
    <s v="McLaughlin &amp; Associates"/>
    <x v="1"/>
    <n v="1000"/>
    <s v="lv"/>
    <n v="0.87610790000000005"/>
    <n v="0"/>
    <n v="49"/>
    <n v="48"/>
    <n v="45.070799999999998"/>
    <n v="49.881030000000003"/>
    <m/>
    <m/>
    <s v="http://mclaughlinonline.com/2017/11/16/ma-national-survey-results-11-14-17/"/>
    <n v="50466"/>
    <n v="79634"/>
    <n v="43055"/>
    <n v="43182.558668981481"/>
  </r>
  <r>
    <s v="Donald Trump"/>
    <x v="0"/>
    <n v="43182"/>
    <n v="42810"/>
    <n v="42814"/>
    <d v="2017-03-16T00:00:00"/>
    <x v="366"/>
    <x v="948"/>
    <x v="2"/>
    <s v="Ipsos"/>
    <x v="3"/>
    <n v="1581"/>
    <s v="a"/>
    <n v="0.20876210000000001"/>
    <n v="0"/>
    <n v="45.7"/>
    <n v="48"/>
    <n v="45.912469999999999"/>
    <n v="46.922939999999997"/>
    <m/>
    <s v="T"/>
    <s v="http://polling.reuters.com/#poll/CP3_2/"/>
    <n v="49512"/>
    <n v="77734"/>
    <n v="42816"/>
    <n v="43182.558668981481"/>
  </r>
  <r>
    <s v="Donald Trump"/>
    <x v="0"/>
    <n v="43182"/>
    <n v="42810"/>
    <n v="42814"/>
    <d v="2017-03-16T00:00:00"/>
    <x v="366"/>
    <x v="948"/>
    <x v="2"/>
    <s v="Rasmussen Reports/Pulse Opinion Research"/>
    <x v="0"/>
    <n v="1500"/>
    <s v="lv"/>
    <n v="0.25628459999999997"/>
    <n v="0"/>
    <n v="50"/>
    <n v="50"/>
    <n v="45.017049999999998"/>
    <n v="50.121749999999999"/>
    <m/>
    <s v="T"/>
    <s v="http://www.rasmussenreports.com/public_content/politics/trump_administration/trump_approval_index_history"/>
    <n v="49508"/>
    <n v="77726"/>
    <n v="42815"/>
    <n v="43182.558668981481"/>
  </r>
  <r>
    <s v="Donald Trump"/>
    <x v="0"/>
    <n v="43182"/>
    <n v="42811"/>
    <n v="42814"/>
    <d v="2017-03-17T00:00:00"/>
    <x v="366"/>
    <x v="949"/>
    <x v="3"/>
    <s v="American Research Group"/>
    <x v="0"/>
    <n v="1100"/>
    <s v="a"/>
    <n v="1.0828500000000001"/>
    <n v="0"/>
    <n v="41"/>
    <n v="54"/>
    <n v="42.766509999999997"/>
    <n v="51.629040000000003"/>
    <m/>
    <m/>
    <s v="http://americanresearchgroup.com/economy/"/>
    <n v="49509"/>
    <n v="77727"/>
    <n v="42815"/>
    <n v="43182.558668981481"/>
  </r>
  <r>
    <s v="Donald Trump"/>
    <x v="0"/>
    <n v="43182"/>
    <n v="42812"/>
    <n v="42814"/>
    <d v="2017-03-18T00:00:00"/>
    <x v="366"/>
    <x v="950"/>
    <x v="0"/>
    <s v="Gallup"/>
    <x v="6"/>
    <n v="1500"/>
    <s v="a"/>
    <n v="0.1365709"/>
    <n v="0"/>
    <n v="39"/>
    <n v="56"/>
    <n v="40.240139999999997"/>
    <n v="53.970889999999997"/>
    <m/>
    <s v="T"/>
    <s v="http://www.gallup.com/poll/201617/gallup-daily-trump-job-approval.aspx"/>
    <n v="49510"/>
    <n v="77728"/>
    <n v="42815"/>
    <n v="43182.558668981481"/>
  </r>
  <r>
    <s v="Donald Trump"/>
    <x v="2"/>
    <n v="43182"/>
    <n v="42810"/>
    <n v="42814"/>
    <d v="2017-03-16T00:00:00"/>
    <x v="366"/>
    <x v="948"/>
    <x v="2"/>
    <s v="Ipsos"/>
    <x v="3"/>
    <n v="1581"/>
    <s v="a"/>
    <n v="0.20876210000000001"/>
    <n v="0"/>
    <n v="45.7"/>
    <n v="48"/>
    <n v="45.23433"/>
    <n v="47.260019999999997"/>
    <m/>
    <s v="T"/>
    <s v="http://polling.reuters.com/#poll/CP3_2/"/>
    <n v="49512"/>
    <n v="77734"/>
    <n v="42816"/>
    <n v="43182.55878472222"/>
  </r>
  <r>
    <s v="Donald Trump"/>
    <x v="2"/>
    <n v="43182"/>
    <n v="42811"/>
    <n v="42814"/>
    <d v="2017-03-17T00:00:00"/>
    <x v="366"/>
    <x v="949"/>
    <x v="3"/>
    <s v="American Research Group"/>
    <x v="0"/>
    <n v="1100"/>
    <s v="a"/>
    <n v="1.0828500000000001"/>
    <n v="0"/>
    <n v="41"/>
    <n v="54"/>
    <n v="42.155920000000002"/>
    <n v="52.008929999999999"/>
    <m/>
    <m/>
    <s v="http://americanresearchgroup.com/economy/"/>
    <n v="49509"/>
    <n v="77727"/>
    <n v="42815"/>
    <n v="43182.55878472222"/>
  </r>
  <r>
    <s v="Donald Trump"/>
    <x v="2"/>
    <n v="43182"/>
    <n v="42812"/>
    <n v="42814"/>
    <d v="2017-03-18T00:00:00"/>
    <x v="366"/>
    <x v="950"/>
    <x v="0"/>
    <s v="Gallup"/>
    <x v="6"/>
    <n v="1500"/>
    <s v="a"/>
    <n v="0.1365709"/>
    <n v="0"/>
    <n v="39"/>
    <n v="56"/>
    <n v="39.572119999999998"/>
    <n v="54.310969999999998"/>
    <m/>
    <s v="T"/>
    <s v="http://www.gallup.com/poll/201617/gallup-daily-trump-job-approval.aspx"/>
    <n v="49510"/>
    <n v="77728"/>
    <n v="42815"/>
    <n v="43182.55878472222"/>
  </r>
  <r>
    <s v="Donald Trump"/>
    <x v="1"/>
    <n v="43182"/>
    <n v="42810"/>
    <n v="42814"/>
    <d v="2017-03-16T00:00:00"/>
    <x v="366"/>
    <x v="948"/>
    <x v="2"/>
    <s v="McLaughlin &amp; Associates"/>
    <x v="1"/>
    <n v="1000"/>
    <s v="lv"/>
    <n v="0.87610790000000005"/>
    <n v="0"/>
    <n v="49"/>
    <n v="48"/>
    <n v="45.813200000000002"/>
    <n v="49.546439999999997"/>
    <m/>
    <m/>
    <s v="http://mclaughlinonline.com/2017/11/16/ma-national-survey-results-11-14-17/"/>
    <n v="50466"/>
    <n v="79634"/>
    <n v="43055"/>
    <n v="43182.558900462966"/>
  </r>
  <r>
    <s v="Donald Trump"/>
    <x v="1"/>
    <n v="43182"/>
    <n v="42810"/>
    <n v="42814"/>
    <d v="2017-03-16T00:00:00"/>
    <x v="366"/>
    <x v="948"/>
    <x v="2"/>
    <s v="Rasmussen Reports/Pulse Opinion Research"/>
    <x v="0"/>
    <n v="1500"/>
    <s v="lv"/>
    <n v="0.25628459999999997"/>
    <n v="0"/>
    <n v="50"/>
    <n v="50"/>
    <n v="46.229849999999999"/>
    <n v="49.485889999999998"/>
    <m/>
    <s v="T"/>
    <s v="http://www.rasmussenreports.com/public_content/politics/trump_administration/trump_approval_index_history"/>
    <n v="49508"/>
    <n v="77726"/>
    <n v="42815"/>
    <n v="43182.558900462966"/>
  </r>
  <r>
    <s v="Donald Trump"/>
    <x v="1"/>
    <n v="43182"/>
    <n v="42810"/>
    <n v="42814"/>
    <d v="2017-03-16T00:00:00"/>
    <x v="366"/>
    <x v="948"/>
    <x v="2"/>
    <s v="Ipsos"/>
    <x v="3"/>
    <n v="486"/>
    <s v="lv"/>
    <n v="0.1247967"/>
    <n v="0"/>
    <n v="48.7"/>
    <n v="47.6"/>
    <n v="48.534709999999997"/>
    <n v="46.089440000000003"/>
    <m/>
    <s v="T"/>
    <s v="http://polling.reuters.com/#poll/CP3_2/filters/LIKELY:1"/>
    <n v="49512"/>
    <n v="77730"/>
    <n v="42816"/>
    <n v="43182.558900462966"/>
  </r>
  <r>
    <s v="Donald Trump"/>
    <x v="0"/>
    <n v="43182"/>
    <n v="42809"/>
    <n v="42813"/>
    <d v="2017-03-15T00:00:00"/>
    <x v="367"/>
    <x v="951"/>
    <x v="2"/>
    <s v="Rasmussen Reports/Pulse Opinion Research"/>
    <x v="0"/>
    <n v="1500"/>
    <s v="lv"/>
    <n v="6.5135399999999996E-2"/>
    <n v="0"/>
    <n v="49"/>
    <n v="51"/>
    <n v="44.017049999999998"/>
    <n v="51.121749999999999"/>
    <m/>
    <s v="T"/>
    <s v="http://www.rasmussenreports.com/public_content/politics/trump_administration/trump_approval_index_history"/>
    <n v="49506"/>
    <n v="77724"/>
    <n v="42814"/>
    <n v="43182.558668981481"/>
  </r>
  <r>
    <s v="Donald Trump"/>
    <x v="0"/>
    <n v="43182"/>
    <n v="42809"/>
    <n v="42813"/>
    <d v="2017-03-15T00:00:00"/>
    <x v="367"/>
    <x v="951"/>
    <x v="2"/>
    <s v="Ipsos"/>
    <x v="3"/>
    <n v="1590"/>
    <s v="a"/>
    <n v="0.2100002"/>
    <n v="0"/>
    <n v="44.8"/>
    <n v="49.2"/>
    <n v="45.01247"/>
    <n v="48.12294"/>
    <m/>
    <s v="T"/>
    <s v="http://polling.reuters.com/#poll/CP3_2/"/>
    <n v="49513"/>
    <n v="77738"/>
    <n v="42816"/>
    <n v="43182.558668981481"/>
  </r>
  <r>
    <s v="Donald Trump"/>
    <x v="0"/>
    <n v="43182"/>
    <n v="42810"/>
    <n v="42813"/>
    <d v="2017-03-16T00:00:00"/>
    <x v="367"/>
    <x v="952"/>
    <x v="3"/>
    <s v="Morning Consult"/>
    <x v="5"/>
    <n v="1927"/>
    <s v="rv"/>
    <n v="0.60761359999999998"/>
    <n v="0"/>
    <n v="50"/>
    <n v="44"/>
    <n v="46.107430000000001"/>
    <n v="47.069670000000002"/>
    <m/>
    <m/>
    <s v="http://www.politico.com/story/2017/03/republicans-obamacare-repeal-support-236331"/>
    <n v="49516"/>
    <n v="77742"/>
    <n v="42816"/>
    <n v="43182.558668981481"/>
  </r>
  <r>
    <s v="Donald Trump"/>
    <x v="0"/>
    <n v="43182"/>
    <n v="42811"/>
    <n v="42813"/>
    <d v="2017-03-17T00:00:00"/>
    <x v="367"/>
    <x v="953"/>
    <x v="0"/>
    <s v="Gallup"/>
    <x v="6"/>
    <n v="1500"/>
    <s v="a"/>
    <n v="0.1365507"/>
    <n v="0"/>
    <n v="39"/>
    <n v="55"/>
    <n v="40.240139999999997"/>
    <n v="52.970889999999997"/>
    <m/>
    <s v="T"/>
    <s v="http://www.gallup.com/poll/201617/gallup-daily-trump-job-approval.aspx"/>
    <n v="49507"/>
    <n v="77725"/>
    <n v="42814"/>
    <n v="43182.558668981481"/>
  </r>
  <r>
    <s v="Donald Trump"/>
    <x v="2"/>
    <n v="43182"/>
    <n v="42809"/>
    <n v="42813"/>
    <d v="2017-03-15T00:00:00"/>
    <x v="367"/>
    <x v="951"/>
    <x v="2"/>
    <s v="Ipsos"/>
    <x v="3"/>
    <n v="1590"/>
    <s v="a"/>
    <n v="0.2100002"/>
    <n v="0"/>
    <n v="44.8"/>
    <n v="49.2"/>
    <n v="44.334330000000001"/>
    <n v="48.46002"/>
    <m/>
    <s v="T"/>
    <s v="http://polling.reuters.com/#poll/CP3_2/"/>
    <n v="49513"/>
    <n v="77738"/>
    <n v="42816"/>
    <n v="43182.55878472222"/>
  </r>
  <r>
    <s v="Donald Trump"/>
    <x v="2"/>
    <n v="43182"/>
    <n v="42811"/>
    <n v="42813"/>
    <d v="2017-03-17T00:00:00"/>
    <x v="367"/>
    <x v="953"/>
    <x v="0"/>
    <s v="Gallup"/>
    <x v="6"/>
    <n v="1500"/>
    <s v="a"/>
    <n v="0.1365507"/>
    <n v="0"/>
    <n v="39"/>
    <n v="55"/>
    <n v="39.572119999999998"/>
    <n v="53.310969999999998"/>
    <m/>
    <s v="T"/>
    <s v="http://www.gallup.com/poll/201617/gallup-daily-trump-job-approval.aspx"/>
    <n v="49507"/>
    <n v="77725"/>
    <n v="42814"/>
    <n v="43182.55878472222"/>
  </r>
  <r>
    <s v="Donald Trump"/>
    <x v="1"/>
    <n v="43182"/>
    <n v="42809"/>
    <n v="42813"/>
    <d v="2017-03-15T00:00:00"/>
    <x v="367"/>
    <x v="951"/>
    <x v="2"/>
    <s v="Rasmussen Reports/Pulse Opinion Research"/>
    <x v="0"/>
    <n v="1500"/>
    <s v="lv"/>
    <n v="6.5135399999999996E-2"/>
    <n v="0"/>
    <n v="49"/>
    <n v="51"/>
    <n v="45.229849999999999"/>
    <n v="50.485889999999998"/>
    <m/>
    <s v="T"/>
    <s v="http://www.rasmussenreports.com/public_content/politics/trump_administration/trump_approval_index_history"/>
    <n v="49506"/>
    <n v="77724"/>
    <n v="42814"/>
    <n v="43182.558900462966"/>
  </r>
  <r>
    <s v="Donald Trump"/>
    <x v="1"/>
    <n v="43182"/>
    <n v="42809"/>
    <n v="42813"/>
    <d v="2017-03-15T00:00:00"/>
    <x v="367"/>
    <x v="951"/>
    <x v="2"/>
    <s v="Ipsos"/>
    <x v="3"/>
    <n v="488"/>
    <s v="lv"/>
    <n v="0.12494520000000001"/>
    <n v="0"/>
    <n v="47.7"/>
    <n v="48.6"/>
    <n v="47.534709999999997"/>
    <n v="47.089440000000003"/>
    <m/>
    <s v="T"/>
    <s v="http://polling.reuters.com/#poll/CP3_2/filters/LIKELY:1"/>
    <n v="49513"/>
    <n v="77731"/>
    <n v="42816"/>
    <n v="43182.558900462966"/>
  </r>
  <r>
    <s v="Donald Trump"/>
    <x v="1"/>
    <n v="43182"/>
    <n v="42810"/>
    <n v="42813"/>
    <d v="2017-03-16T00:00:00"/>
    <x v="367"/>
    <x v="952"/>
    <x v="3"/>
    <s v="Morning Consult"/>
    <x v="5"/>
    <n v="1927"/>
    <s v="rv"/>
    <n v="0.60761359999999998"/>
    <n v="0"/>
    <n v="50"/>
    <n v="44"/>
    <n v="47.112200000000001"/>
    <n v="46.48854"/>
    <m/>
    <m/>
    <s v="http://www.politico.com/story/2017/03/republicans-obamacare-repeal-support-236331"/>
    <n v="49516"/>
    <n v="77742"/>
    <n v="42816"/>
    <n v="43182.558900462966"/>
  </r>
  <r>
    <s v="Donald Trump"/>
    <x v="0"/>
    <n v="43182"/>
    <n v="42808"/>
    <n v="42812"/>
    <d v="2017-03-14T00:00:00"/>
    <x v="368"/>
    <x v="954"/>
    <x v="2"/>
    <s v="Ipsos"/>
    <x v="3"/>
    <n v="1588"/>
    <s v="a"/>
    <n v="0.20970079999999999"/>
    <n v="0"/>
    <n v="42.4"/>
    <n v="50.4"/>
    <n v="42.612470000000002"/>
    <n v="49.322940000000003"/>
    <m/>
    <s v="T"/>
    <s v="http://polling.reuters.com/#poll/CP3_2/"/>
    <n v="49514"/>
    <n v="77739"/>
    <n v="42816"/>
    <n v="43182.558668981481"/>
  </r>
  <r>
    <s v="Donald Trump"/>
    <x v="0"/>
    <n v="43182"/>
    <n v="42810"/>
    <n v="42812"/>
    <d v="2017-03-16T00:00:00"/>
    <x v="368"/>
    <x v="955"/>
    <x v="0"/>
    <s v="Gallup"/>
    <x v="6"/>
    <n v="1500"/>
    <s v="a"/>
    <n v="0.1365305"/>
    <n v="0"/>
    <n v="37"/>
    <n v="58"/>
    <n v="38.240139999999997"/>
    <n v="55.970889999999997"/>
    <m/>
    <s v="T"/>
    <s v="http://www.gallup.com/poll/201617/gallup-daily-trump-job-approval.aspx"/>
    <n v="49505"/>
    <n v="77723"/>
    <n v="42813"/>
    <n v="43182.558668981481"/>
  </r>
  <r>
    <s v="Donald Trump"/>
    <x v="2"/>
    <n v="43182"/>
    <n v="42808"/>
    <n v="42812"/>
    <d v="2017-03-14T00:00:00"/>
    <x v="368"/>
    <x v="954"/>
    <x v="2"/>
    <s v="Ipsos"/>
    <x v="3"/>
    <n v="1588"/>
    <s v="a"/>
    <n v="0.20970079999999999"/>
    <n v="0"/>
    <n v="42.4"/>
    <n v="50.4"/>
    <n v="41.934330000000003"/>
    <n v="49.660020000000003"/>
    <m/>
    <s v="T"/>
    <s v="http://polling.reuters.com/#poll/CP3_2/"/>
    <n v="49514"/>
    <n v="77739"/>
    <n v="42816"/>
    <n v="43182.55878472222"/>
  </r>
  <r>
    <s v="Donald Trump"/>
    <x v="2"/>
    <n v="43182"/>
    <n v="42810"/>
    <n v="42812"/>
    <d v="2017-03-16T00:00:00"/>
    <x v="368"/>
    <x v="955"/>
    <x v="0"/>
    <s v="Gallup"/>
    <x v="6"/>
    <n v="1500"/>
    <s v="a"/>
    <n v="0.1365305"/>
    <n v="0"/>
    <n v="37"/>
    <n v="58"/>
    <n v="37.572119999999998"/>
    <n v="56.310969999999998"/>
    <m/>
    <s v="T"/>
    <s v="http://www.gallup.com/poll/201617/gallup-daily-trump-job-approval.aspx"/>
    <n v="49505"/>
    <n v="77723"/>
    <n v="42813"/>
    <n v="43182.55878472222"/>
  </r>
  <r>
    <s v="Donald Trump"/>
    <x v="1"/>
    <n v="43182"/>
    <n v="42808"/>
    <n v="42812"/>
    <d v="2017-03-14T00:00:00"/>
    <x v="368"/>
    <x v="954"/>
    <x v="2"/>
    <s v="Ipsos"/>
    <x v="3"/>
    <n v="513"/>
    <s v="lv"/>
    <n v="0.1309554"/>
    <n v="0"/>
    <n v="44.6"/>
    <n v="51.2"/>
    <n v="44.434699999999999"/>
    <n v="49.689439999999998"/>
    <m/>
    <s v="T"/>
    <s v="http://polling.reuters.com/#poll/CP3_2/filters/LIKELY:1"/>
    <n v="49514"/>
    <n v="77732"/>
    <n v="42816"/>
    <n v="43182.558900462966"/>
  </r>
  <r>
    <s v="Donald Trump"/>
    <x v="0"/>
    <n v="43182"/>
    <n v="42807"/>
    <n v="42811"/>
    <d v="2017-03-13T00:00:00"/>
    <x v="369"/>
    <x v="956"/>
    <x v="2"/>
    <s v="Ipsos"/>
    <x v="3"/>
    <n v="1684"/>
    <s v="a"/>
    <n v="0.2222478"/>
    <n v="0"/>
    <n v="44.4"/>
    <n v="48.8"/>
    <n v="44.612470000000002"/>
    <n v="47.722940000000001"/>
    <m/>
    <s v="T"/>
    <s v="http://polling.reuters.com/#poll/CP3_2/"/>
    <n v="49511"/>
    <n v="77740"/>
    <n v="42816"/>
    <n v="43182.558668981481"/>
  </r>
  <r>
    <s v="Donald Trump"/>
    <x v="0"/>
    <n v="43182"/>
    <n v="42809"/>
    <n v="42811"/>
    <d v="2017-03-15T00:00:00"/>
    <x v="369"/>
    <x v="957"/>
    <x v="0"/>
    <s v="Gallup"/>
    <x v="6"/>
    <n v="1500"/>
    <s v="a"/>
    <n v="0.1364969"/>
    <n v="0"/>
    <n v="40"/>
    <n v="55"/>
    <n v="41.240139999999997"/>
    <n v="52.970889999999997"/>
    <m/>
    <s v="T"/>
    <s v="http://www.gallup.com/poll/201617/gallup-daily-trump-job-approval.aspx"/>
    <n v="49503"/>
    <n v="77721"/>
    <n v="42812"/>
    <n v="43182.558668981481"/>
  </r>
  <r>
    <s v="Donald Trump"/>
    <x v="2"/>
    <n v="43182"/>
    <n v="42807"/>
    <n v="42811"/>
    <d v="2017-03-13T00:00:00"/>
    <x v="369"/>
    <x v="956"/>
    <x v="2"/>
    <s v="Ipsos"/>
    <x v="3"/>
    <n v="1684"/>
    <s v="a"/>
    <n v="0.2222478"/>
    <n v="0"/>
    <n v="44.4"/>
    <n v="48.8"/>
    <n v="43.934330000000003"/>
    <n v="48.060020000000002"/>
    <m/>
    <s v="T"/>
    <s v="http://polling.reuters.com/#poll/CP3_2/"/>
    <n v="49511"/>
    <n v="77740"/>
    <n v="42816"/>
    <n v="43182.55878472222"/>
  </r>
  <r>
    <s v="Donald Trump"/>
    <x v="2"/>
    <n v="43182"/>
    <n v="42809"/>
    <n v="42811"/>
    <d v="2017-03-15T00:00:00"/>
    <x v="369"/>
    <x v="957"/>
    <x v="0"/>
    <s v="Gallup"/>
    <x v="6"/>
    <n v="1500"/>
    <s v="a"/>
    <n v="0.1364969"/>
    <n v="0"/>
    <n v="40"/>
    <n v="55"/>
    <n v="40.572119999999998"/>
    <n v="53.310969999999998"/>
    <m/>
    <s v="T"/>
    <s v="http://www.gallup.com/poll/201617/gallup-daily-trump-job-approval.aspx"/>
    <n v="49503"/>
    <n v="77721"/>
    <n v="42812"/>
    <n v="43182.55878472222"/>
  </r>
  <r>
    <s v="Donald Trump"/>
    <x v="1"/>
    <n v="43182"/>
    <n v="42807"/>
    <n v="42811"/>
    <d v="2017-03-13T00:00:00"/>
    <x v="369"/>
    <x v="956"/>
    <x v="2"/>
    <s v="Ipsos"/>
    <x v="3"/>
    <n v="550"/>
    <s v="lv"/>
    <n v="0.1399869"/>
    <n v="0"/>
    <n v="44.9"/>
    <n v="50.7"/>
    <n v="44.73471"/>
    <n v="49.189439999999998"/>
    <m/>
    <s v="T"/>
    <s v="http://polling.reuters.com/#poll/CP3_2/filters/LIKELY:1"/>
    <n v="49511"/>
    <n v="77733"/>
    <n v="42816"/>
    <n v="43182.558900462966"/>
  </r>
  <r>
    <s v="Donald Trump"/>
    <x v="0"/>
    <n v="43182"/>
    <n v="42804"/>
    <n v="42810"/>
    <d v="2017-03-10T00:00:00"/>
    <x v="370"/>
    <x v="958"/>
    <x v="1"/>
    <s v="SurveyMonkey"/>
    <x v="1"/>
    <n v="12133"/>
    <s v="a"/>
    <n v="0.4962104"/>
    <n v="0"/>
    <n v="46"/>
    <n v="53"/>
    <n v="44.02366"/>
    <n v="51.446770000000001"/>
    <m/>
    <m/>
    <s v="https://drive.google.com/file/d/0BztOs71zt1WpZWQ2akRMZ04wbEk/view"/>
    <n v="49497"/>
    <n v="77708"/>
    <n v="42811"/>
    <n v="43182.558668981481"/>
  </r>
  <r>
    <s v="Donald Trump"/>
    <x v="0"/>
    <n v="43182"/>
    <n v="42806"/>
    <n v="42810"/>
    <d v="2017-03-12T00:00:00"/>
    <x v="370"/>
    <x v="959"/>
    <x v="2"/>
    <s v="Ipsos"/>
    <x v="3"/>
    <n v="1708"/>
    <s v="a"/>
    <n v="0.22527520000000001"/>
    <n v="0"/>
    <n v="44.2"/>
    <n v="49"/>
    <n v="44.412469999999999"/>
    <n v="47.922939999999997"/>
    <m/>
    <s v="T"/>
    <s v="http://polling.reuters.com/#poll/CP3_2/"/>
    <n v="49499"/>
    <n v="77711"/>
    <n v="42811"/>
    <n v="43182.558668981481"/>
  </r>
  <r>
    <s v="Donald Trump"/>
    <x v="0"/>
    <n v="43182"/>
    <n v="42807"/>
    <n v="42810"/>
    <d v="2017-03-13T00:00:00"/>
    <x v="370"/>
    <x v="960"/>
    <x v="3"/>
    <s v="icitizen"/>
    <x v="5"/>
    <n v="1309"/>
    <s v="a"/>
    <n v="0.78206370000000003"/>
    <n v="0"/>
    <n v="42"/>
    <n v="58"/>
    <n v="44.066600000000001"/>
    <n v="51.750590000000003"/>
    <m/>
    <m/>
    <s v="https://icitizen.com/insights/trump-job-approval-march-13-16-2017/"/>
    <n v="49496"/>
    <n v="77707"/>
    <n v="42810"/>
    <n v="43182.558668981481"/>
  </r>
  <r>
    <s v="Donald Trump"/>
    <x v="0"/>
    <n v="43182"/>
    <n v="42808"/>
    <n v="42810"/>
    <d v="2017-03-14T00:00:00"/>
    <x v="370"/>
    <x v="961"/>
    <x v="0"/>
    <s v="Rasmussen Reports/Pulse Opinion Research"/>
    <x v="0"/>
    <n v="1500"/>
    <s v="lv"/>
    <n v="0.11116860000000001"/>
    <n v="0"/>
    <n v="48"/>
    <n v="52"/>
    <n v="43.017049999999998"/>
    <n v="52.121749999999999"/>
    <m/>
    <s v="T"/>
    <s v="http://www.rasmussenreports.com/public_content/politics/trump_administration/trump_approval_index_history"/>
    <n v="49498"/>
    <n v="77710"/>
    <n v="42811"/>
    <n v="43182.558668981481"/>
  </r>
  <r>
    <s v="Donald Trump"/>
    <x v="0"/>
    <n v="43182"/>
    <n v="42808"/>
    <n v="42810"/>
    <d v="2017-03-14T00:00:00"/>
    <x v="370"/>
    <x v="961"/>
    <x v="0"/>
    <s v="Harris Interactive"/>
    <x v="1"/>
    <n v="2092"/>
    <s v="rv"/>
    <n v="1.115631"/>
    <n v="0"/>
    <n v="49"/>
    <n v="51"/>
    <n v="45.761139999999997"/>
    <n v="50.406779999999998"/>
    <m/>
    <m/>
    <s v="http://harvardharrispoll.com/wp-content/uploads/2017/03/HCAPS-Harris-Poll-March-Wave-Limited-Top-Line_03.17.2017.pdf"/>
    <n v="49517"/>
    <n v="77743"/>
    <n v="42816"/>
    <n v="43182.558668981481"/>
  </r>
  <r>
    <s v="Donald Trump"/>
    <x v="0"/>
    <n v="43182"/>
    <n v="42808"/>
    <n v="42810"/>
    <d v="2017-03-14T00:00:00"/>
    <x v="370"/>
    <x v="961"/>
    <x v="0"/>
    <s v="Gallup"/>
    <x v="6"/>
    <n v="1500"/>
    <s v="a"/>
    <n v="0.13647010000000001"/>
    <n v="0"/>
    <n v="41"/>
    <n v="54"/>
    <n v="42.240139999999997"/>
    <n v="51.970889999999997"/>
    <m/>
    <s v="T"/>
    <s v="http://www.gallup.com/poll/201617/gallup-daily-trump-job-approval.aspx"/>
    <n v="49502"/>
    <n v="77720"/>
    <n v="42811"/>
    <n v="43182.558668981481"/>
  </r>
  <r>
    <s v="Donald Trump"/>
    <x v="2"/>
    <n v="43182"/>
    <n v="42804"/>
    <n v="42810"/>
    <d v="2017-03-10T00:00:00"/>
    <x v="370"/>
    <x v="958"/>
    <x v="1"/>
    <s v="SurveyMonkey"/>
    <x v="1"/>
    <n v="12133"/>
    <s v="a"/>
    <n v="0.4962104"/>
    <n v="0"/>
    <n v="46"/>
    <n v="53"/>
    <n v="43.352829999999997"/>
    <n v="51.783079999999998"/>
    <m/>
    <m/>
    <s v="https://drive.google.com/file/d/0BztOs71zt1WpZWQ2akRMZ04wbEk/view"/>
    <n v="49497"/>
    <n v="77708"/>
    <n v="42811"/>
    <n v="43182.55878472222"/>
  </r>
  <r>
    <s v="Donald Trump"/>
    <x v="2"/>
    <n v="43182"/>
    <n v="42806"/>
    <n v="42810"/>
    <d v="2017-03-12T00:00:00"/>
    <x v="370"/>
    <x v="959"/>
    <x v="2"/>
    <s v="Ipsos"/>
    <x v="3"/>
    <n v="1708"/>
    <s v="a"/>
    <n v="0.22527520000000001"/>
    <n v="0"/>
    <n v="44.2"/>
    <n v="49"/>
    <n v="43.73433"/>
    <n v="48.260019999999997"/>
    <m/>
    <s v="T"/>
    <s v="http://polling.reuters.com/#poll/CP3_2/"/>
    <n v="49499"/>
    <n v="77711"/>
    <n v="42811"/>
    <n v="43182.55878472222"/>
  </r>
  <r>
    <s v="Donald Trump"/>
    <x v="2"/>
    <n v="43182"/>
    <n v="42808"/>
    <n v="42810"/>
    <d v="2017-03-14T00:00:00"/>
    <x v="370"/>
    <x v="961"/>
    <x v="0"/>
    <s v="Gallup"/>
    <x v="6"/>
    <n v="1500"/>
    <s v="a"/>
    <n v="0.13647010000000001"/>
    <n v="0"/>
    <n v="41"/>
    <n v="54"/>
    <n v="41.572119999999998"/>
    <n v="52.310969999999998"/>
    <m/>
    <s v="T"/>
    <s v="http://www.gallup.com/poll/201617/gallup-daily-trump-job-approval.aspx"/>
    <n v="49502"/>
    <n v="77720"/>
    <n v="42811"/>
    <n v="43182.55878472222"/>
  </r>
  <r>
    <s v="Donald Trump"/>
    <x v="2"/>
    <n v="43182"/>
    <n v="42807"/>
    <n v="42810"/>
    <d v="2017-03-13T00:00:00"/>
    <x v="370"/>
    <x v="960"/>
    <x v="3"/>
    <s v="icitizen"/>
    <x v="5"/>
    <n v="1309"/>
    <s v="a"/>
    <n v="0.78206370000000003"/>
    <n v="0"/>
    <n v="42"/>
    <n v="58"/>
    <n v="43.499200000000002"/>
    <n v="52.028239999999997"/>
    <m/>
    <m/>
    <s v="https://icitizen.com/insights/trump-job-approval-march-13-16-2017/"/>
    <n v="49496"/>
    <n v="77707"/>
    <n v="42810"/>
    <n v="43182.55878472222"/>
  </r>
  <r>
    <s v="Donald Trump"/>
    <x v="1"/>
    <n v="43182"/>
    <n v="42804"/>
    <n v="42810"/>
    <d v="2017-03-10T00:00:00"/>
    <x v="370"/>
    <x v="958"/>
    <x v="1"/>
    <s v="SurveyMonkey"/>
    <x v="1"/>
    <n v="11097"/>
    <s v="rv"/>
    <n v="0.54563779999999995"/>
    <n v="0"/>
    <n v="47"/>
    <n v="53"/>
    <n v="44.842950000000002"/>
    <n v="51.259030000000003"/>
    <m/>
    <m/>
    <s v="https://drive.google.com/file/d/0BztOs71zt1WpZWQ2akRMZ04wbEk/view"/>
    <n v="49497"/>
    <n v="77709"/>
    <n v="42811"/>
    <n v="43182.558900462966"/>
  </r>
  <r>
    <s v="Donald Trump"/>
    <x v="1"/>
    <n v="43182"/>
    <n v="42806"/>
    <n v="42810"/>
    <d v="2017-03-12T00:00:00"/>
    <x v="370"/>
    <x v="959"/>
    <x v="2"/>
    <s v="Ipsos"/>
    <x v="3"/>
    <n v="540"/>
    <s v="lv"/>
    <n v="0.1370739"/>
    <n v="0"/>
    <n v="44.6"/>
    <n v="50.9"/>
    <n v="44.434699999999999"/>
    <n v="49.38944"/>
    <m/>
    <s v="T"/>
    <s v="http://polling.reuters.com/#poll/CP3_2/filters/LIKELY:1"/>
    <n v="49499"/>
    <n v="77717"/>
    <n v="42811"/>
    <n v="43182.558900462966"/>
  </r>
  <r>
    <s v="Donald Trump"/>
    <x v="1"/>
    <n v="43182"/>
    <n v="42808"/>
    <n v="42810"/>
    <d v="2017-03-14T00:00:00"/>
    <x v="370"/>
    <x v="961"/>
    <x v="0"/>
    <s v="Rasmussen Reports/Pulse Opinion Research"/>
    <x v="0"/>
    <n v="1500"/>
    <s v="lv"/>
    <n v="0.11116860000000001"/>
    <n v="0"/>
    <n v="48"/>
    <n v="52"/>
    <n v="44.229849999999999"/>
    <n v="51.485889999999998"/>
    <m/>
    <s v="T"/>
    <s v="http://www.rasmussenreports.com/public_content/politics/trump_administration/trump_approval_index_history"/>
    <n v="49498"/>
    <n v="77710"/>
    <n v="42811"/>
    <n v="43182.558900462966"/>
  </r>
  <r>
    <s v="Donald Trump"/>
    <x v="1"/>
    <n v="43182"/>
    <n v="42808"/>
    <n v="42810"/>
    <d v="2017-03-14T00:00:00"/>
    <x v="370"/>
    <x v="961"/>
    <x v="0"/>
    <s v="Harris Interactive"/>
    <x v="1"/>
    <n v="2092"/>
    <s v="rv"/>
    <n v="1.115631"/>
    <n v="0"/>
    <n v="49"/>
    <n v="51"/>
    <n v="46.674059999999997"/>
    <n v="49.936669999999999"/>
    <m/>
    <m/>
    <s v="http://harvardharrispoll.com/wp-content/uploads/2017/03/HCAPS-Harris-Poll-March-Wave-Limited-Top-Line_03.17.2017.pdf"/>
    <n v="49517"/>
    <n v="77743"/>
    <n v="42816"/>
    <n v="43182.558900462966"/>
  </r>
  <r>
    <s v="Donald Trump"/>
    <x v="0"/>
    <n v="43182"/>
    <n v="42805"/>
    <n v="42809"/>
    <d v="2017-03-11T00:00:00"/>
    <x v="371"/>
    <x v="962"/>
    <x v="2"/>
    <s v="Ipsos"/>
    <x v="3"/>
    <n v="1726"/>
    <s v="a"/>
    <n v="0.22752220000000001"/>
    <n v="0"/>
    <n v="44.5"/>
    <n v="48.7"/>
    <n v="44.712470000000003"/>
    <n v="47.62294"/>
    <m/>
    <s v="T"/>
    <s v="http://polling.reuters.com/#poll/CP3_2/"/>
    <n v="49500"/>
    <n v="77712"/>
    <n v="42811"/>
    <n v="43182.558668981481"/>
  </r>
  <r>
    <s v="Donald Trump"/>
    <x v="0"/>
    <n v="43182"/>
    <n v="42807"/>
    <n v="42809"/>
    <d v="2017-03-13T00:00:00"/>
    <x v="371"/>
    <x v="963"/>
    <x v="0"/>
    <s v="Gallup"/>
    <x v="6"/>
    <n v="1500"/>
    <s v="a"/>
    <n v="0.13647010000000001"/>
    <n v="0"/>
    <n v="42"/>
    <n v="53"/>
    <n v="43.240139999999997"/>
    <n v="50.970889999999997"/>
    <m/>
    <s v="T"/>
    <s v="http://www.gallup.com/poll/201617/gallup-daily-trump-job-approval.aspx"/>
    <n v="49494"/>
    <n v="77705"/>
    <n v="42810"/>
    <n v="43182.558668981481"/>
  </r>
  <r>
    <s v="Donald Trump"/>
    <x v="0"/>
    <n v="43182"/>
    <n v="42807"/>
    <n v="42809"/>
    <d v="2017-03-13T00:00:00"/>
    <x v="371"/>
    <x v="963"/>
    <x v="0"/>
    <s v="Rasmussen Reports/Pulse Opinion Research"/>
    <x v="0"/>
    <n v="1500"/>
    <s v="lv"/>
    <n v="0.112397"/>
    <n v="0"/>
    <n v="47"/>
    <n v="53"/>
    <n v="42.017049999999998"/>
    <n v="53.121749999999999"/>
    <m/>
    <s v="T"/>
    <s v="http://www.rasmussenreports.com/public_content/politics/trump_administration/trump_approval_index_history"/>
    <n v="49493"/>
    <n v="77704"/>
    <n v="42810"/>
    <n v="43182.558668981481"/>
  </r>
  <r>
    <s v="Donald Trump"/>
    <x v="2"/>
    <n v="43182"/>
    <n v="42805"/>
    <n v="42809"/>
    <d v="2017-03-11T00:00:00"/>
    <x v="371"/>
    <x v="962"/>
    <x v="2"/>
    <s v="Ipsos"/>
    <x v="3"/>
    <n v="1726"/>
    <s v="a"/>
    <n v="0.22752220000000001"/>
    <n v="0"/>
    <n v="44.5"/>
    <n v="48.7"/>
    <n v="44.034329999999997"/>
    <n v="47.96002"/>
    <m/>
    <s v="T"/>
    <s v="http://polling.reuters.com/#poll/CP3_2/"/>
    <n v="49500"/>
    <n v="77712"/>
    <n v="42811"/>
    <n v="43182.55878472222"/>
  </r>
  <r>
    <s v="Donald Trump"/>
    <x v="2"/>
    <n v="43182"/>
    <n v="42807"/>
    <n v="42809"/>
    <d v="2017-03-13T00:00:00"/>
    <x v="371"/>
    <x v="963"/>
    <x v="0"/>
    <s v="Gallup"/>
    <x v="6"/>
    <n v="1500"/>
    <s v="a"/>
    <n v="0.13647010000000001"/>
    <n v="0"/>
    <n v="42"/>
    <n v="53"/>
    <n v="42.572119999999998"/>
    <n v="51.310969999999998"/>
    <m/>
    <s v="T"/>
    <s v="http://www.gallup.com/poll/201617/gallup-daily-trump-job-approval.aspx"/>
    <n v="49494"/>
    <n v="77705"/>
    <n v="42810"/>
    <n v="43182.55878472222"/>
  </r>
  <r>
    <s v="Donald Trump"/>
    <x v="1"/>
    <n v="43182"/>
    <n v="42805"/>
    <n v="42809"/>
    <d v="2017-03-11T00:00:00"/>
    <x v="371"/>
    <x v="962"/>
    <x v="2"/>
    <s v="Ipsos"/>
    <x v="3"/>
    <n v="543"/>
    <s v="lv"/>
    <n v="0.13749549999999999"/>
    <n v="0"/>
    <n v="44.8"/>
    <n v="51.1"/>
    <n v="44.634700000000002"/>
    <n v="49.589440000000003"/>
    <m/>
    <s v="T"/>
    <s v="http://polling.reuters.com/#poll/CP3_2/filters/LIKELY:1"/>
    <n v="49500"/>
    <n v="77718"/>
    <n v="42811"/>
    <n v="43182.558900462966"/>
  </r>
  <r>
    <s v="Donald Trump"/>
    <x v="1"/>
    <n v="43182"/>
    <n v="42807"/>
    <n v="42809"/>
    <d v="2017-03-13T00:00:00"/>
    <x v="371"/>
    <x v="963"/>
    <x v="0"/>
    <s v="Rasmussen Reports/Pulse Opinion Research"/>
    <x v="0"/>
    <n v="1500"/>
    <s v="lv"/>
    <n v="0.112397"/>
    <n v="0"/>
    <n v="47"/>
    <n v="53"/>
    <n v="43.229849999999999"/>
    <n v="52.485889999999998"/>
    <m/>
    <s v="T"/>
    <s v="http://www.rasmussenreports.com/public_content/politics/trump_administration/trump_approval_index_history"/>
    <n v="49493"/>
    <n v="77704"/>
    <n v="42810"/>
    <n v="43182.558900462966"/>
  </r>
  <r>
    <s v="Donald Trump"/>
    <x v="0"/>
    <n v="43182"/>
    <n v="42804"/>
    <n v="42808"/>
    <d v="2017-03-10T00:00:00"/>
    <x v="372"/>
    <x v="964"/>
    <x v="2"/>
    <s v="Ipsos"/>
    <x v="3"/>
    <n v="1750"/>
    <s v="a"/>
    <n v="0.23057269999999999"/>
    <n v="0"/>
    <n v="45.3"/>
    <n v="48.9"/>
    <n v="45.51247"/>
    <n v="47.822940000000003"/>
    <m/>
    <s v="T"/>
    <s v="http://polling.reuters.com/#poll/CP3_2/"/>
    <n v="49501"/>
    <n v="77713"/>
    <n v="42811"/>
    <n v="43182.558668981481"/>
  </r>
  <r>
    <s v="Donald Trump"/>
    <x v="0"/>
    <n v="43182"/>
    <n v="42806"/>
    <n v="42808"/>
    <d v="2017-03-12T00:00:00"/>
    <x v="372"/>
    <x v="965"/>
    <x v="0"/>
    <s v="Gallup"/>
    <x v="6"/>
    <n v="1500"/>
    <s v="a"/>
    <n v="0.13647010000000001"/>
    <n v="0"/>
    <n v="40"/>
    <n v="54"/>
    <n v="41.240139999999997"/>
    <n v="51.970889999999997"/>
    <m/>
    <s v="T"/>
    <s v="http://www.gallup.com/poll/201617/gallup-daily-trump-job-approval.aspx"/>
    <n v="49491"/>
    <n v="77702"/>
    <n v="42809"/>
    <n v="43182.558668981481"/>
  </r>
  <r>
    <s v="Donald Trump"/>
    <x v="0"/>
    <n v="43182"/>
    <n v="42806"/>
    <n v="42808"/>
    <d v="2017-03-12T00:00:00"/>
    <x v="372"/>
    <x v="965"/>
    <x v="0"/>
    <s v="Rasmussen Reports/Pulse Opinion Research"/>
    <x v="0"/>
    <n v="1500"/>
    <s v="lv"/>
    <n v="0.1134672"/>
    <n v="0"/>
    <n v="45"/>
    <n v="54"/>
    <n v="40.017049999999998"/>
    <n v="54.121749999999999"/>
    <m/>
    <s v="T"/>
    <s v="http://www.rasmussenreports.com/public_content/politics/trump_administration/trump_approval_index_history"/>
    <n v="49486"/>
    <n v="77696"/>
    <n v="42809"/>
    <n v="43182.558668981481"/>
  </r>
  <r>
    <s v="Donald Trump"/>
    <x v="0"/>
    <n v="43182"/>
    <n v="42806"/>
    <n v="42808"/>
    <d v="2017-03-12T00:00:00"/>
    <x v="372"/>
    <x v="965"/>
    <x v="0"/>
    <s v="Fox News"/>
    <x v="2"/>
    <n v="1008"/>
    <s v="rv"/>
    <n v="1.7381740000000001"/>
    <n v="0"/>
    <n v="43"/>
    <n v="51"/>
    <n v="41.549630000000001"/>
    <n v="52.05498"/>
    <m/>
    <m/>
    <s v="http://www.foxnews.com/politics/interactive/2017/03/15/fox-news-poll-315/"/>
    <n v="49492"/>
    <n v="77703"/>
    <n v="42809"/>
    <n v="43182.558668981481"/>
  </r>
  <r>
    <s v="Donald Trump"/>
    <x v="0"/>
    <n v="43182"/>
    <n v="42807"/>
    <n v="42808"/>
    <d v="2017-03-13T00:00:00"/>
    <x v="372"/>
    <x v="966"/>
    <x v="7"/>
    <s v="YouGov"/>
    <x v="4"/>
    <n v="1500"/>
    <s v="a"/>
    <n v="0.85341880000000003"/>
    <n v="0"/>
    <n v="41"/>
    <n v="49"/>
    <n v="41.612949999999998"/>
    <n v="51.491219999999998"/>
    <m/>
    <m/>
    <s v="https://d25d2506sfb94s.cloudfront.net/cumulus_uploads/document/cik6umkx7a/econTabReport.pdf"/>
    <n v="49489"/>
    <n v="77700"/>
    <n v="42809"/>
    <n v="43182.558668981481"/>
  </r>
  <r>
    <s v="Donald Trump"/>
    <x v="2"/>
    <n v="43182"/>
    <n v="42804"/>
    <n v="42808"/>
    <d v="2017-03-10T00:00:00"/>
    <x v="372"/>
    <x v="964"/>
    <x v="2"/>
    <s v="Ipsos"/>
    <x v="3"/>
    <n v="1750"/>
    <s v="a"/>
    <n v="0.23057269999999999"/>
    <n v="0"/>
    <n v="45.3"/>
    <n v="48.9"/>
    <n v="44.834330000000001"/>
    <n v="48.160020000000003"/>
    <m/>
    <s v="T"/>
    <s v="http://polling.reuters.com/#poll/CP3_2/"/>
    <n v="49501"/>
    <n v="77713"/>
    <n v="42811"/>
    <n v="43182.55878472222"/>
  </r>
  <r>
    <s v="Donald Trump"/>
    <x v="2"/>
    <n v="43182"/>
    <n v="42806"/>
    <n v="42808"/>
    <d v="2017-03-12T00:00:00"/>
    <x v="372"/>
    <x v="965"/>
    <x v="0"/>
    <s v="Gallup"/>
    <x v="6"/>
    <n v="1500"/>
    <s v="a"/>
    <n v="0.13647010000000001"/>
    <n v="0"/>
    <n v="40"/>
    <n v="54"/>
    <n v="40.572119999999998"/>
    <n v="52.310969999999998"/>
    <m/>
    <s v="T"/>
    <s v="http://www.gallup.com/poll/201617/gallup-daily-trump-job-approval.aspx"/>
    <n v="49491"/>
    <n v="77702"/>
    <n v="42809"/>
    <n v="43182.55878472222"/>
  </r>
  <r>
    <s v="Donald Trump"/>
    <x v="2"/>
    <n v="43182"/>
    <n v="42807"/>
    <n v="42808"/>
    <d v="2017-03-13T00:00:00"/>
    <x v="372"/>
    <x v="966"/>
    <x v="7"/>
    <s v="YouGov"/>
    <x v="4"/>
    <n v="1500"/>
    <s v="a"/>
    <n v="0.85341880000000003"/>
    <n v="0"/>
    <n v="41"/>
    <n v="49"/>
    <n v="41.0182"/>
    <n v="51.78143"/>
    <m/>
    <m/>
    <s v="https://d25d2506sfb94s.cloudfront.net/cumulus_uploads/document/cik6umkx7a/econTabReport.pdf"/>
    <n v="49489"/>
    <n v="77700"/>
    <n v="42809"/>
    <n v="43182.55878472222"/>
  </r>
  <r>
    <s v="Donald Trump"/>
    <x v="1"/>
    <n v="43182"/>
    <n v="42804"/>
    <n v="42808"/>
    <d v="2017-03-10T00:00:00"/>
    <x v="372"/>
    <x v="964"/>
    <x v="2"/>
    <s v="Ipsos"/>
    <x v="3"/>
    <n v="591"/>
    <s v="lv"/>
    <n v="0.14931759999999999"/>
    <n v="0"/>
    <n v="45.1"/>
    <n v="52"/>
    <n v="44.934699999999999"/>
    <n v="50.489440000000002"/>
    <m/>
    <s v="T"/>
    <s v="http://polling.reuters.com/#poll/CP3_2/filters/LIKELY:1"/>
    <n v="49501"/>
    <n v="77719"/>
    <n v="42811"/>
    <n v="43182.558900462966"/>
  </r>
  <r>
    <s v="Donald Trump"/>
    <x v="1"/>
    <n v="43182"/>
    <n v="42806"/>
    <n v="42808"/>
    <d v="2017-03-12T00:00:00"/>
    <x v="372"/>
    <x v="965"/>
    <x v="0"/>
    <s v="Rasmussen Reports/Pulse Opinion Research"/>
    <x v="0"/>
    <n v="1500"/>
    <s v="lv"/>
    <n v="0.1134672"/>
    <n v="0"/>
    <n v="45"/>
    <n v="54"/>
    <n v="41.229849999999999"/>
    <n v="53.485889999999998"/>
    <m/>
    <s v="T"/>
    <s v="http://www.rasmussenreports.com/public_content/politics/trump_administration/trump_approval_index_history"/>
    <n v="49486"/>
    <n v="77696"/>
    <n v="42809"/>
    <n v="43182.558900462966"/>
  </r>
  <r>
    <s v="Donald Trump"/>
    <x v="1"/>
    <n v="43182"/>
    <n v="42806"/>
    <n v="42808"/>
    <d v="2017-03-12T00:00:00"/>
    <x v="372"/>
    <x v="965"/>
    <x v="0"/>
    <s v="Fox News"/>
    <x v="2"/>
    <n v="1008"/>
    <s v="rv"/>
    <n v="1.7381740000000001"/>
    <n v="0"/>
    <n v="43"/>
    <n v="51"/>
    <n v="42.346359999999997"/>
    <n v="51.563000000000002"/>
    <m/>
    <m/>
    <s v="http://www.foxnews.com/politics/interactive/2017/03/15/fox-news-poll-315/"/>
    <n v="49492"/>
    <n v="77703"/>
    <n v="42809"/>
    <n v="43182.558900462966"/>
  </r>
  <r>
    <s v="Donald Trump"/>
    <x v="1"/>
    <n v="43182"/>
    <n v="42807"/>
    <n v="42808"/>
    <d v="2017-03-13T00:00:00"/>
    <x v="372"/>
    <x v="966"/>
    <x v="7"/>
    <s v="YouGov"/>
    <x v="4"/>
    <n v="1320"/>
    <s v="rv"/>
    <n v="0.83215459999999997"/>
    <n v="0"/>
    <n v="44"/>
    <n v="49"/>
    <n v="43.151739999999997"/>
    <n v="49.626690000000004"/>
    <m/>
    <m/>
    <s v="https://d25d2506sfb94s.cloudfront.net/cumulus_uploads/document/cik6umkx7a/econTabReport.pdf"/>
    <n v="49489"/>
    <n v="77699"/>
    <n v="42809"/>
    <n v="43182.558900462966"/>
  </r>
  <r>
    <s v="Donald Trump"/>
    <x v="0"/>
    <n v="43182"/>
    <n v="42803"/>
    <n v="42807"/>
    <d v="2017-03-09T00:00:00"/>
    <x v="373"/>
    <x v="967"/>
    <x v="2"/>
    <s v="Morning Consult"/>
    <x v="5"/>
    <n v="1983"/>
    <s v="rv"/>
    <n v="0.62376549999999997"/>
    <n v="0"/>
    <n v="52"/>
    <n v="43"/>
    <n v="48.107430000000001"/>
    <n v="46.069670000000002"/>
    <m/>
    <m/>
    <s v="https://morningconsult.com/2017/03/15/poll-republican-plan-encourage-health-coverage-unpopular-voters/"/>
    <n v="49490"/>
    <n v="77701"/>
    <n v="42809"/>
    <n v="43182.558668981481"/>
  </r>
  <r>
    <s v="Donald Trump"/>
    <x v="0"/>
    <n v="43182"/>
    <n v="42803"/>
    <n v="42807"/>
    <d v="2017-03-09T00:00:00"/>
    <x v="373"/>
    <x v="967"/>
    <x v="2"/>
    <s v="Rasmussen Reports/Pulse Opinion Research"/>
    <x v="0"/>
    <n v="1500"/>
    <s v="lv"/>
    <n v="0.20993290000000001"/>
    <n v="0"/>
    <n v="46"/>
    <n v="53"/>
    <n v="41.017049999999998"/>
    <n v="53.121749999999999"/>
    <m/>
    <s v="T"/>
    <s v="http://www.rasmussenreports.com/public_content/politics/trump_administration/trump_approval_index_history"/>
    <n v="49480"/>
    <n v="77682"/>
    <n v="42808"/>
    <n v="43182.558668981481"/>
  </r>
  <r>
    <s v="Donald Trump"/>
    <x v="0"/>
    <n v="43182"/>
    <n v="42803"/>
    <n v="42807"/>
    <d v="2017-03-09T00:00:00"/>
    <x v="373"/>
    <x v="967"/>
    <x v="2"/>
    <s v="Ipsos"/>
    <x v="3"/>
    <n v="1747"/>
    <s v="a"/>
    <n v="0.23003599999999999"/>
    <n v="0"/>
    <n v="46.9"/>
    <n v="48.3"/>
    <n v="47.112470000000002"/>
    <n v="47.222940000000001"/>
    <m/>
    <s v="T"/>
    <s v="http://polling.reuters.com/#poll/CP3_2/"/>
    <n v="49481"/>
    <n v="77687"/>
    <n v="42808"/>
    <n v="43182.558668981481"/>
  </r>
  <r>
    <s v="Donald Trump"/>
    <x v="0"/>
    <n v="43182"/>
    <n v="42805"/>
    <n v="42807"/>
    <d v="2017-03-11T00:00:00"/>
    <x v="373"/>
    <x v="968"/>
    <x v="0"/>
    <s v="Gallup"/>
    <x v="6"/>
    <n v="1500"/>
    <s v="a"/>
    <n v="0.13647010000000001"/>
    <n v="0"/>
    <n v="39"/>
    <n v="55"/>
    <n v="40.240139999999997"/>
    <n v="52.970889999999997"/>
    <m/>
    <s v="T"/>
    <s v="http://www.gallup.com/poll/201617/gallup-daily-trump-job-approval.aspx"/>
    <n v="49485"/>
    <n v="77695"/>
    <n v="42808"/>
    <n v="43182.558668981481"/>
  </r>
  <r>
    <s v="Donald Trump"/>
    <x v="2"/>
    <n v="43182"/>
    <n v="42803"/>
    <n v="42807"/>
    <d v="2017-03-09T00:00:00"/>
    <x v="373"/>
    <x v="967"/>
    <x v="2"/>
    <s v="Ipsos"/>
    <x v="3"/>
    <n v="1747"/>
    <s v="a"/>
    <n v="0.23003599999999999"/>
    <n v="0"/>
    <n v="46.9"/>
    <n v="48.3"/>
    <n v="46.434330000000003"/>
    <n v="47.560020000000002"/>
    <m/>
    <s v="T"/>
    <s v="http://polling.reuters.com/#poll/CP3_2/"/>
    <n v="49481"/>
    <n v="77687"/>
    <n v="42808"/>
    <n v="43182.55878472222"/>
  </r>
  <r>
    <s v="Donald Trump"/>
    <x v="2"/>
    <n v="43182"/>
    <n v="42805"/>
    <n v="42807"/>
    <d v="2017-03-11T00:00:00"/>
    <x v="373"/>
    <x v="968"/>
    <x v="0"/>
    <s v="Gallup"/>
    <x v="6"/>
    <n v="1500"/>
    <s v="a"/>
    <n v="0.13647010000000001"/>
    <n v="0"/>
    <n v="39"/>
    <n v="55"/>
    <n v="39.572119999999998"/>
    <n v="53.310969999999998"/>
    <m/>
    <s v="T"/>
    <s v="http://www.gallup.com/poll/201617/gallup-daily-trump-job-approval.aspx"/>
    <n v="49485"/>
    <n v="77695"/>
    <n v="42808"/>
    <n v="43182.55878472222"/>
  </r>
  <r>
    <s v="Donald Trump"/>
    <x v="1"/>
    <n v="43182"/>
    <n v="42803"/>
    <n v="42807"/>
    <d v="2017-03-09T00:00:00"/>
    <x v="373"/>
    <x v="967"/>
    <x v="2"/>
    <s v="Rasmussen Reports/Pulse Opinion Research"/>
    <x v="0"/>
    <n v="1500"/>
    <s v="lv"/>
    <n v="0.20993290000000001"/>
    <n v="0"/>
    <n v="46"/>
    <n v="53"/>
    <n v="42.229849999999999"/>
    <n v="52.485889999999998"/>
    <m/>
    <s v="T"/>
    <s v="http://www.rasmussenreports.com/public_content/politics/trump_administration/trump_approval_index_history"/>
    <n v="49480"/>
    <n v="77682"/>
    <n v="42808"/>
    <n v="43182.558900462966"/>
  </r>
  <r>
    <s v="Donald Trump"/>
    <x v="1"/>
    <n v="43182"/>
    <n v="42803"/>
    <n v="42807"/>
    <d v="2017-03-09T00:00:00"/>
    <x v="373"/>
    <x v="967"/>
    <x v="2"/>
    <s v="Morning Consult"/>
    <x v="5"/>
    <n v="1983"/>
    <s v="rv"/>
    <n v="0.62376549999999997"/>
    <n v="0"/>
    <n v="52"/>
    <n v="43"/>
    <n v="49.112200000000001"/>
    <n v="45.48854"/>
    <m/>
    <m/>
    <s v="https://morningconsult.com/2017/03/15/poll-republican-plan-encourage-health-coverage-unpopular-voters/"/>
    <n v="49490"/>
    <n v="77701"/>
    <n v="42809"/>
    <n v="43182.558900462966"/>
  </r>
  <r>
    <s v="Donald Trump"/>
    <x v="1"/>
    <n v="43182"/>
    <n v="42803"/>
    <n v="42807"/>
    <d v="2017-03-09T00:00:00"/>
    <x v="373"/>
    <x v="967"/>
    <x v="2"/>
    <s v="Ipsos"/>
    <x v="3"/>
    <n v="562"/>
    <s v="lv"/>
    <n v="0.14172860000000001"/>
    <n v="0"/>
    <n v="47"/>
    <n v="50.9"/>
    <n v="46.834710000000001"/>
    <n v="49.38944"/>
    <m/>
    <s v="T"/>
    <s v="http://polling.reuters.com/#poll/CP3_2/filters/LIKELY:1"/>
    <n v="49481"/>
    <n v="77683"/>
    <n v="42808"/>
    <n v="43182.558900462966"/>
  </r>
  <r>
    <s v="Donald Trump"/>
    <x v="0"/>
    <n v="43182"/>
    <n v="42794"/>
    <n v="42806"/>
    <d v="2017-02-28T00:00:00"/>
    <x v="374"/>
    <x v="969"/>
    <x v="11"/>
    <s v="Pew Research Center"/>
    <x v="7"/>
    <n v="3844"/>
    <s v="a"/>
    <n v="2.8805839999999998"/>
    <n v="0"/>
    <n v="43"/>
    <n v="55"/>
    <n v="44.457749999999997"/>
    <n v="52.822609999999997"/>
    <m/>
    <m/>
    <s v="http://assets.pewresearch.org/wp-content/uploads/sites/12/2017/03/30145922/Mode-Study-3-31-2017-TOPLINE.pdf"/>
    <n v="49560"/>
    <n v="77810"/>
    <n v="42825"/>
    <n v="43182.558668981481"/>
  </r>
  <r>
    <s v="Donald Trump"/>
    <x v="0"/>
    <n v="43182"/>
    <n v="42800"/>
    <n v="42806"/>
    <d v="2017-03-06T00:00:00"/>
    <x v="374"/>
    <x v="970"/>
    <x v="1"/>
    <s v="Kaiser Family Foundation"/>
    <x v="5"/>
    <n v="1206"/>
    <s v="a"/>
    <n v="1.5873109999999999"/>
    <n v="0"/>
    <n v="36"/>
    <n v="58"/>
    <n v="36.518419999999999"/>
    <n v="56.473930000000003"/>
    <m/>
    <m/>
    <s v="http://files.kff.org/attachment/Topline-Kaiser-Health-Tracking-Poll-ACA-Replacement-Plans-Womens-Health"/>
    <n v="49504"/>
    <n v="77722"/>
    <n v="42812"/>
    <n v="43182.558668981481"/>
  </r>
  <r>
    <s v="Donald Trump"/>
    <x v="0"/>
    <n v="43182"/>
    <n v="42802"/>
    <n v="42806"/>
    <d v="2017-03-08T00:00:00"/>
    <x v="374"/>
    <x v="971"/>
    <x v="2"/>
    <s v="Rasmussen Reports/Pulse Opinion Research"/>
    <x v="0"/>
    <n v="1500"/>
    <s v="lv"/>
    <n v="7.1352100000000002E-2"/>
    <n v="0"/>
    <n v="47"/>
    <n v="53"/>
    <n v="42.017049999999998"/>
    <n v="53.121749999999999"/>
    <m/>
    <s v="T"/>
    <s v="http://www.rasmussenreports.com/public_content/politics/trump_administration/trump_approval_index_history"/>
    <n v="49477"/>
    <n v="77679"/>
    <n v="42807"/>
    <n v="43182.558668981481"/>
  </r>
  <r>
    <s v="Donald Trump"/>
    <x v="0"/>
    <n v="43182"/>
    <n v="42802"/>
    <n v="42806"/>
    <d v="2017-03-08T00:00:00"/>
    <x v="374"/>
    <x v="971"/>
    <x v="2"/>
    <s v="Ipsos"/>
    <x v="3"/>
    <n v="1691"/>
    <s v="a"/>
    <n v="0.22249910000000001"/>
    <n v="0"/>
    <n v="47.1"/>
    <n v="47.8"/>
    <n v="47.312469999999998"/>
    <n v="46.722940000000001"/>
    <m/>
    <s v="T"/>
    <s v="http://polling.reuters.com/#poll/CP3_2/"/>
    <n v="49482"/>
    <n v="77688"/>
    <n v="42808"/>
    <n v="43182.558668981481"/>
  </r>
  <r>
    <s v="Donald Trump"/>
    <x v="0"/>
    <n v="43182"/>
    <n v="42804"/>
    <n v="42806"/>
    <d v="2017-03-10T00:00:00"/>
    <x v="374"/>
    <x v="972"/>
    <x v="0"/>
    <s v="Public Policy Polling"/>
    <x v="7"/>
    <n v="808"/>
    <s v="rv"/>
    <n v="1.1124890000000001"/>
    <n v="0"/>
    <n v="43"/>
    <n v="50"/>
    <n v="42.032089999999997"/>
    <n v="50.61694"/>
    <m/>
    <m/>
    <s v="http://www.publicpolicypolling.com/pdf/2017/PPP_Release_National_31517.pdf"/>
    <n v="49488"/>
    <n v="77698"/>
    <n v="42809"/>
    <n v="43182.558668981481"/>
  </r>
  <r>
    <s v="Donald Trump"/>
    <x v="0"/>
    <n v="43182"/>
    <n v="42804"/>
    <n v="42806"/>
    <d v="2017-03-10T00:00:00"/>
    <x v="374"/>
    <x v="972"/>
    <x v="0"/>
    <s v="Gallup"/>
    <x v="6"/>
    <n v="1500"/>
    <s v="a"/>
    <n v="0.13647010000000001"/>
    <n v="0"/>
    <n v="42"/>
    <n v="51"/>
    <n v="43.240139999999997"/>
    <n v="48.970889999999997"/>
    <m/>
    <s v="T"/>
    <s v="http://www.gallup.com/poll/201617/gallup-daily-trump-job-approval.aspx"/>
    <n v="49479"/>
    <n v="77681"/>
    <n v="42807"/>
    <n v="43182.558668981481"/>
  </r>
  <r>
    <s v="Donald Trump"/>
    <x v="2"/>
    <n v="43182"/>
    <n v="42794"/>
    <n v="42806"/>
    <d v="2017-02-28T00:00:00"/>
    <x v="374"/>
    <x v="969"/>
    <x v="11"/>
    <s v="Pew Research Center"/>
    <x v="7"/>
    <n v="3844"/>
    <s v="a"/>
    <n v="2.8805839999999998"/>
    <n v="0"/>
    <n v="43"/>
    <n v="55"/>
    <n v="43.982869999999998"/>
    <n v="53.105930000000001"/>
    <m/>
    <m/>
    <s v="http://assets.pewresearch.org/wp-content/uploads/sites/12/2017/03/30145922/Mode-Study-3-31-2017-TOPLINE.pdf"/>
    <n v="49560"/>
    <n v="77810"/>
    <n v="42825"/>
    <n v="43182.55878472222"/>
  </r>
  <r>
    <s v="Donald Trump"/>
    <x v="2"/>
    <n v="43182"/>
    <n v="42800"/>
    <n v="42806"/>
    <d v="2017-03-06T00:00:00"/>
    <x v="374"/>
    <x v="970"/>
    <x v="1"/>
    <s v="Kaiser Family Foundation"/>
    <x v="5"/>
    <n v="1206"/>
    <s v="a"/>
    <n v="1.5873109999999999"/>
    <n v="0"/>
    <n v="36"/>
    <n v="58"/>
    <n v="36.084850000000003"/>
    <n v="56.698349999999998"/>
    <m/>
    <m/>
    <s v="http://files.kff.org/attachment/Topline-Kaiser-Health-Tracking-Poll-ACA-Replacement-Plans-Womens-Health"/>
    <n v="49504"/>
    <n v="77722"/>
    <n v="42812"/>
    <n v="43182.55878472222"/>
  </r>
  <r>
    <s v="Donald Trump"/>
    <x v="2"/>
    <n v="43182"/>
    <n v="42802"/>
    <n v="42806"/>
    <d v="2017-03-08T00:00:00"/>
    <x v="374"/>
    <x v="971"/>
    <x v="2"/>
    <s v="Ipsos"/>
    <x v="3"/>
    <n v="1691"/>
    <s v="a"/>
    <n v="0.22249910000000001"/>
    <n v="0"/>
    <n v="47.1"/>
    <n v="47.8"/>
    <n v="46.634329999999999"/>
    <n v="47.060020000000002"/>
    <m/>
    <s v="T"/>
    <s v="http://polling.reuters.com/#poll/CP3_2/"/>
    <n v="49482"/>
    <n v="77688"/>
    <n v="42808"/>
    <n v="43182.55878472222"/>
  </r>
  <r>
    <s v="Donald Trump"/>
    <x v="2"/>
    <n v="43182"/>
    <n v="42804"/>
    <n v="42806"/>
    <d v="2017-03-10T00:00:00"/>
    <x v="374"/>
    <x v="972"/>
    <x v="0"/>
    <s v="Gallup"/>
    <x v="6"/>
    <n v="1500"/>
    <s v="a"/>
    <n v="0.13647010000000001"/>
    <n v="0"/>
    <n v="42"/>
    <n v="51"/>
    <n v="42.572119999999998"/>
    <n v="49.310969999999998"/>
    <m/>
    <s v="T"/>
    <s v="http://www.gallup.com/poll/201617/gallup-daily-trump-job-approval.aspx"/>
    <n v="49479"/>
    <n v="77681"/>
    <n v="42807"/>
    <n v="43182.55878472222"/>
  </r>
  <r>
    <s v="Donald Trump"/>
    <x v="1"/>
    <n v="43182"/>
    <n v="42802"/>
    <n v="42806"/>
    <d v="2017-03-08T00:00:00"/>
    <x v="374"/>
    <x v="971"/>
    <x v="2"/>
    <s v="Rasmussen Reports/Pulse Opinion Research"/>
    <x v="0"/>
    <n v="1500"/>
    <s v="lv"/>
    <n v="7.1352100000000002E-2"/>
    <n v="0"/>
    <n v="47"/>
    <n v="53"/>
    <n v="43.229849999999999"/>
    <n v="52.485889999999998"/>
    <m/>
    <s v="T"/>
    <s v="http://www.rasmussenreports.com/public_content/politics/trump_administration/trump_approval_index_history"/>
    <n v="49477"/>
    <n v="77679"/>
    <n v="42807"/>
    <n v="43182.558900462966"/>
  </r>
  <r>
    <s v="Donald Trump"/>
    <x v="1"/>
    <n v="43182"/>
    <n v="42802"/>
    <n v="42806"/>
    <d v="2017-03-08T00:00:00"/>
    <x v="374"/>
    <x v="971"/>
    <x v="2"/>
    <s v="Ipsos"/>
    <x v="3"/>
    <n v="553"/>
    <s v="lv"/>
    <n v="0.1392389"/>
    <n v="0"/>
    <n v="47.8"/>
    <n v="50.2"/>
    <n v="47.634700000000002"/>
    <n v="48.689439999999998"/>
    <m/>
    <s v="T"/>
    <s v="http://polling.reuters.com/#poll/CP3_2/filters/LIKELY:1"/>
    <n v="49482"/>
    <n v="77684"/>
    <n v="42808"/>
    <n v="43182.558900462966"/>
  </r>
  <r>
    <s v="Donald Trump"/>
    <x v="1"/>
    <n v="43182"/>
    <n v="42804"/>
    <n v="42806"/>
    <d v="2017-03-10T00:00:00"/>
    <x v="374"/>
    <x v="972"/>
    <x v="0"/>
    <s v="Public Policy Polling"/>
    <x v="7"/>
    <n v="808"/>
    <s v="rv"/>
    <n v="1.1124890000000001"/>
    <n v="0"/>
    <n v="43"/>
    <n v="50"/>
    <n v="42.834009999999999"/>
    <n v="50.16901"/>
    <m/>
    <m/>
    <s v="http://www.publicpolicypolling.com/pdf/2017/PPP_Release_National_31517.pdf"/>
    <n v="49488"/>
    <n v="77698"/>
    <n v="42809"/>
    <n v="43182.558900462966"/>
  </r>
  <r>
    <s v="Donald Trump"/>
    <x v="0"/>
    <n v="43182"/>
    <n v="42797"/>
    <n v="42805"/>
    <d v="2017-03-03T00:00:00"/>
    <x v="375"/>
    <x v="973"/>
    <x v="8"/>
    <s v="Saint Leo University"/>
    <x v="0"/>
    <n v="1073"/>
    <s v="a"/>
    <n v="1.0904180000000001"/>
    <n v="0"/>
    <n v="44"/>
    <n v="51"/>
    <n v="43.246980000000001"/>
    <n v="50.878450000000001"/>
    <m/>
    <m/>
    <s v="http://polls.saintleo.edu/u-s-voters-divided-more-than-ever-saint-leo-university-poll-shows/"/>
    <n v="49520"/>
    <n v="77746"/>
    <n v="42816"/>
    <n v="43182.558668981481"/>
  </r>
  <r>
    <s v="Donald Trump"/>
    <x v="0"/>
    <n v="43182"/>
    <n v="42801"/>
    <n v="42805"/>
    <d v="2017-03-07T00:00:00"/>
    <x v="375"/>
    <x v="974"/>
    <x v="2"/>
    <s v="Ipsos"/>
    <x v="3"/>
    <n v="1682"/>
    <s v="a"/>
    <n v="0.2210782"/>
    <n v="0"/>
    <n v="47.9"/>
    <n v="46.9"/>
    <n v="48.112470000000002"/>
    <n v="45.822940000000003"/>
    <m/>
    <s v="T"/>
    <s v="http://polling.reuters.com/#poll/CP3_2/"/>
    <n v="49483"/>
    <n v="77689"/>
    <n v="42808"/>
    <n v="43182.558668981481"/>
  </r>
  <r>
    <s v="Donald Trump"/>
    <x v="0"/>
    <n v="43182"/>
    <n v="42803"/>
    <n v="42805"/>
    <d v="2017-03-09T00:00:00"/>
    <x v="375"/>
    <x v="975"/>
    <x v="0"/>
    <s v="Gallup"/>
    <x v="6"/>
    <n v="1500"/>
    <s v="a"/>
    <n v="0.13647010000000001"/>
    <n v="0"/>
    <n v="45"/>
    <n v="49"/>
    <n v="46.240139999999997"/>
    <n v="46.970889999999997"/>
    <m/>
    <s v="T"/>
    <s v="http://www.gallup.com/poll/201617/gallup-daily-trump-job-approval.aspx"/>
    <n v="49476"/>
    <n v="77678"/>
    <n v="42806"/>
    <n v="43182.558668981481"/>
  </r>
  <r>
    <s v="Donald Trump"/>
    <x v="2"/>
    <n v="43182"/>
    <n v="42797"/>
    <n v="42805"/>
    <d v="2017-03-03T00:00:00"/>
    <x v="375"/>
    <x v="973"/>
    <x v="8"/>
    <s v="Saint Leo University"/>
    <x v="0"/>
    <n v="1073"/>
    <s v="a"/>
    <n v="1.0904180000000001"/>
    <n v="0"/>
    <n v="44"/>
    <n v="51"/>
    <n v="42.952249999999999"/>
    <n v="51.038209999999999"/>
    <m/>
    <m/>
    <s v="http://polls.saintleo.edu/u-s-voters-divided-more-than-ever-saint-leo-university-poll-shows/"/>
    <n v="49520"/>
    <n v="77746"/>
    <n v="42816"/>
    <n v="43182.55878472222"/>
  </r>
  <r>
    <s v="Donald Trump"/>
    <x v="2"/>
    <n v="43182"/>
    <n v="42801"/>
    <n v="42805"/>
    <d v="2017-03-07T00:00:00"/>
    <x v="375"/>
    <x v="974"/>
    <x v="2"/>
    <s v="Ipsos"/>
    <x v="3"/>
    <n v="1682"/>
    <s v="a"/>
    <n v="0.2210782"/>
    <n v="0"/>
    <n v="47.9"/>
    <n v="46.9"/>
    <n v="47.434330000000003"/>
    <n v="46.160020000000003"/>
    <m/>
    <s v="T"/>
    <s v="http://polling.reuters.com/#poll/CP3_2/"/>
    <n v="49483"/>
    <n v="77689"/>
    <n v="42808"/>
    <n v="43182.55878472222"/>
  </r>
  <r>
    <s v="Donald Trump"/>
    <x v="2"/>
    <n v="43182"/>
    <n v="42803"/>
    <n v="42805"/>
    <d v="2017-03-09T00:00:00"/>
    <x v="375"/>
    <x v="975"/>
    <x v="0"/>
    <s v="Gallup"/>
    <x v="6"/>
    <n v="1500"/>
    <s v="a"/>
    <n v="0.13647010000000001"/>
    <n v="0"/>
    <n v="45"/>
    <n v="49"/>
    <n v="45.572119999999998"/>
    <n v="47.310969999999998"/>
    <m/>
    <s v="T"/>
    <s v="http://www.gallup.com/poll/201617/gallup-daily-trump-job-approval.aspx"/>
    <n v="49476"/>
    <n v="77678"/>
    <n v="42806"/>
    <n v="43182.55878472222"/>
  </r>
  <r>
    <s v="Donald Trump"/>
    <x v="1"/>
    <n v="43182"/>
    <n v="42801"/>
    <n v="42805"/>
    <d v="2017-03-07T00:00:00"/>
    <x v="375"/>
    <x v="974"/>
    <x v="2"/>
    <s v="Ipsos"/>
    <x v="3"/>
    <n v="579"/>
    <s v="lv"/>
    <n v="0.1455813"/>
    <n v="0"/>
    <n v="48.8"/>
    <n v="48.3"/>
    <n v="48.634700000000002"/>
    <n v="46.789439999999999"/>
    <m/>
    <s v="T"/>
    <s v="http://polling.reuters.com/#poll/CP3_2/filters/LIKELY:1"/>
    <n v="49483"/>
    <n v="77685"/>
    <n v="42808"/>
    <n v="43182.558900462966"/>
  </r>
  <r>
    <s v="Donald Trump"/>
    <x v="0"/>
    <n v="43182"/>
    <n v="42800"/>
    <n v="42804"/>
    <d v="2017-03-06T00:00:00"/>
    <x v="376"/>
    <x v="976"/>
    <x v="2"/>
    <s v="Ipsos"/>
    <x v="3"/>
    <n v="1674"/>
    <s v="a"/>
    <n v="0.21968840000000001"/>
    <n v="0"/>
    <n v="48.7"/>
    <n v="46.2"/>
    <n v="48.912469999999999"/>
    <n v="45.12294"/>
    <m/>
    <s v="T"/>
    <s v="http://polling.reuters.com/#poll/CP3_2/"/>
    <n v="49484"/>
    <n v="77690"/>
    <n v="42808"/>
    <n v="43182.558668981481"/>
  </r>
  <r>
    <s v="Donald Trump"/>
    <x v="0"/>
    <n v="43182"/>
    <n v="42802"/>
    <n v="42804"/>
    <d v="2017-03-08T00:00:00"/>
    <x v="376"/>
    <x v="977"/>
    <x v="0"/>
    <s v="Gallup"/>
    <x v="6"/>
    <n v="1500"/>
    <s v="a"/>
    <n v="0.13647010000000001"/>
    <n v="0"/>
    <n v="44"/>
    <n v="49"/>
    <n v="45.240139999999997"/>
    <n v="46.970889999999997"/>
    <m/>
    <s v="T"/>
    <s v="http://www.gallup.com/poll/201617/gallup-daily-trump-job-approval.aspx"/>
    <n v="49474"/>
    <n v="77675"/>
    <n v="42805"/>
    <n v="43182.558668981481"/>
  </r>
  <r>
    <s v="Donald Trump"/>
    <x v="2"/>
    <n v="43182"/>
    <n v="42800"/>
    <n v="42804"/>
    <d v="2017-03-06T00:00:00"/>
    <x v="376"/>
    <x v="976"/>
    <x v="2"/>
    <s v="Ipsos"/>
    <x v="3"/>
    <n v="1674"/>
    <s v="a"/>
    <n v="0.21968840000000001"/>
    <n v="0"/>
    <n v="48.7"/>
    <n v="46.2"/>
    <n v="48.23433"/>
    <n v="45.46002"/>
    <m/>
    <s v="T"/>
    <s v="http://polling.reuters.com/#poll/CP3_2/"/>
    <n v="49484"/>
    <n v="77690"/>
    <n v="42808"/>
    <n v="43182.55878472222"/>
  </r>
  <r>
    <s v="Donald Trump"/>
    <x v="2"/>
    <n v="43182"/>
    <n v="42802"/>
    <n v="42804"/>
    <d v="2017-03-08T00:00:00"/>
    <x v="376"/>
    <x v="977"/>
    <x v="0"/>
    <s v="Gallup"/>
    <x v="6"/>
    <n v="1500"/>
    <s v="a"/>
    <n v="0.13647010000000001"/>
    <n v="0"/>
    <n v="44"/>
    <n v="49"/>
    <n v="44.572119999999998"/>
    <n v="47.310969999999998"/>
    <m/>
    <s v="T"/>
    <s v="http://www.gallup.com/poll/201617/gallup-daily-trump-job-approval.aspx"/>
    <n v="49474"/>
    <n v="77675"/>
    <n v="42805"/>
    <n v="43182.55878472222"/>
  </r>
  <r>
    <s v="Donald Trump"/>
    <x v="1"/>
    <n v="43182"/>
    <n v="42800"/>
    <n v="42804"/>
    <d v="2017-03-06T00:00:00"/>
    <x v="376"/>
    <x v="976"/>
    <x v="2"/>
    <s v="Ipsos"/>
    <x v="3"/>
    <n v="567"/>
    <s v="lv"/>
    <n v="0.14239560000000001"/>
    <n v="0"/>
    <n v="49.7"/>
    <n v="47.4"/>
    <n v="49.534709999999997"/>
    <n v="45.88944"/>
    <m/>
    <s v="T"/>
    <s v="http://polling.reuters.com/#poll/CP3_2/filters/LIKELY:1"/>
    <n v="49484"/>
    <n v="77686"/>
    <n v="42808"/>
    <n v="43182.558900462966"/>
  </r>
  <r>
    <s v="Donald Trump"/>
    <x v="0"/>
    <n v="43182"/>
    <n v="42797"/>
    <n v="42803"/>
    <d v="2017-03-03T00:00:00"/>
    <x v="377"/>
    <x v="978"/>
    <x v="1"/>
    <s v="SurveyMonkey"/>
    <x v="1"/>
    <n v="12257"/>
    <s v="a"/>
    <n v="0.52266800000000002"/>
    <n v="0"/>
    <n v="47"/>
    <n v="52"/>
    <n v="45.02366"/>
    <n v="50.446770000000001"/>
    <m/>
    <m/>
    <s v="https://drive.google.com/file/d/0BztOs71zt1WpRnRGOFFaWkREN0k/view"/>
    <n v="49475"/>
    <n v="77676"/>
    <n v="42805"/>
    <n v="43182.558668981481"/>
  </r>
  <r>
    <s v="Donald Trump"/>
    <x v="0"/>
    <n v="43182"/>
    <n v="42799"/>
    <n v="42803"/>
    <d v="2017-03-05T00:00:00"/>
    <x v="377"/>
    <x v="979"/>
    <x v="2"/>
    <s v="Ipsos"/>
    <x v="3"/>
    <n v="1629"/>
    <s v="a"/>
    <n v="0.21335580000000001"/>
    <n v="0"/>
    <n v="49"/>
    <n v="45.3"/>
    <n v="49.212470000000003"/>
    <n v="44.222940000000001"/>
    <m/>
    <s v="T"/>
    <s v="http://polling.reuters.com/#poll/CP3_2/"/>
    <n v="49471"/>
    <n v="77672"/>
    <n v="42804"/>
    <n v="43182.558668981481"/>
  </r>
  <r>
    <s v="Donald Trump"/>
    <x v="0"/>
    <n v="43182"/>
    <n v="42801"/>
    <n v="42803"/>
    <d v="2017-03-07T00:00:00"/>
    <x v="377"/>
    <x v="980"/>
    <x v="0"/>
    <s v="Rasmussen Reports/Pulse Opinion Research"/>
    <x v="0"/>
    <n v="1500"/>
    <s v="lv"/>
    <n v="0.1211467"/>
    <n v="0"/>
    <n v="48"/>
    <n v="52"/>
    <n v="43.017049999999998"/>
    <n v="52.121749999999999"/>
    <m/>
    <s v="T"/>
    <s v="http://www.rasmussenreports.com/public_content/politics/trump_administration/trump_approval_index_history"/>
    <n v="49469"/>
    <n v="77664"/>
    <n v="42804"/>
    <n v="43182.558668981481"/>
  </r>
  <r>
    <s v="Donald Trump"/>
    <x v="0"/>
    <n v="43182"/>
    <n v="42801"/>
    <n v="42803"/>
    <d v="2017-03-07T00:00:00"/>
    <x v="377"/>
    <x v="980"/>
    <x v="0"/>
    <s v="Gallup"/>
    <x v="6"/>
    <n v="1500"/>
    <s v="a"/>
    <n v="0.13647010000000001"/>
    <n v="0"/>
    <n v="42"/>
    <n v="52"/>
    <n v="43.240139999999997"/>
    <n v="49.970889999999997"/>
    <m/>
    <s v="T"/>
    <s v="http://www.gallup.com/poll/201617/gallup-daily-trump-job-approval.aspx"/>
    <n v="49470"/>
    <n v="77665"/>
    <n v="42804"/>
    <n v="43182.558668981481"/>
  </r>
  <r>
    <s v="Donald Trump"/>
    <x v="2"/>
    <n v="43182"/>
    <n v="42797"/>
    <n v="42803"/>
    <d v="2017-03-03T00:00:00"/>
    <x v="377"/>
    <x v="978"/>
    <x v="1"/>
    <s v="SurveyMonkey"/>
    <x v="1"/>
    <n v="12257"/>
    <s v="a"/>
    <n v="0.52266800000000002"/>
    <n v="0"/>
    <n v="47"/>
    <n v="52"/>
    <n v="44.352829999999997"/>
    <n v="50.783079999999998"/>
    <m/>
    <m/>
    <s v="https://drive.google.com/file/d/0BztOs71zt1WpRnRGOFFaWkREN0k/view"/>
    <n v="49475"/>
    <n v="77676"/>
    <n v="42805"/>
    <n v="43182.55878472222"/>
  </r>
  <r>
    <s v="Donald Trump"/>
    <x v="2"/>
    <n v="43182"/>
    <n v="42799"/>
    <n v="42803"/>
    <d v="2017-03-05T00:00:00"/>
    <x v="377"/>
    <x v="979"/>
    <x v="2"/>
    <s v="Ipsos"/>
    <x v="3"/>
    <n v="1629"/>
    <s v="a"/>
    <n v="0.21335580000000001"/>
    <n v="0"/>
    <n v="49"/>
    <n v="45.3"/>
    <n v="48.534329999999997"/>
    <n v="44.560020000000002"/>
    <m/>
    <s v="T"/>
    <s v="http://polling.reuters.com/#poll/CP3_2/"/>
    <n v="49471"/>
    <n v="77672"/>
    <n v="42804"/>
    <n v="43182.55878472222"/>
  </r>
  <r>
    <s v="Donald Trump"/>
    <x v="2"/>
    <n v="43182"/>
    <n v="42801"/>
    <n v="42803"/>
    <d v="2017-03-07T00:00:00"/>
    <x v="377"/>
    <x v="980"/>
    <x v="0"/>
    <s v="Gallup"/>
    <x v="6"/>
    <n v="1500"/>
    <s v="a"/>
    <n v="0.13647010000000001"/>
    <n v="0"/>
    <n v="42"/>
    <n v="52"/>
    <n v="42.572119999999998"/>
    <n v="50.310969999999998"/>
    <m/>
    <s v="T"/>
    <s v="http://www.gallup.com/poll/201617/gallup-daily-trump-job-approval.aspx"/>
    <n v="49470"/>
    <n v="77665"/>
    <n v="42804"/>
    <n v="43182.55878472222"/>
  </r>
  <r>
    <s v="Donald Trump"/>
    <x v="1"/>
    <n v="43182"/>
    <n v="42797"/>
    <n v="42803"/>
    <d v="2017-03-03T00:00:00"/>
    <x v="377"/>
    <x v="978"/>
    <x v="1"/>
    <s v="SurveyMonkey"/>
    <x v="1"/>
    <n v="8947"/>
    <s v="rv"/>
    <n v="0.55737720000000002"/>
    <n v="0"/>
    <n v="49"/>
    <n v="50"/>
    <n v="46.842950000000002"/>
    <n v="48.259030000000003"/>
    <m/>
    <m/>
    <s v="https://drive.google.com/file/d/0BztOs71zt1WpRnRGOFFaWkREN0k/view"/>
    <n v="49475"/>
    <n v="77677"/>
    <n v="42805"/>
    <n v="43182.558900462966"/>
  </r>
  <r>
    <s v="Donald Trump"/>
    <x v="1"/>
    <n v="43182"/>
    <n v="42799"/>
    <n v="42803"/>
    <d v="2017-03-05T00:00:00"/>
    <x v="377"/>
    <x v="979"/>
    <x v="2"/>
    <s v="Ipsos"/>
    <x v="3"/>
    <n v="520"/>
    <s v="lv"/>
    <n v="0.1304516"/>
    <n v="0"/>
    <n v="49.7"/>
    <n v="46.7"/>
    <n v="49.534709999999997"/>
    <n v="45.189439999999998"/>
    <m/>
    <s v="T"/>
    <s v="http://polling.reuters.com/#poll/CP3_2/filters/LIKELY:1"/>
    <n v="49471"/>
    <n v="77669"/>
    <n v="42804"/>
    <n v="43182.558900462966"/>
  </r>
  <r>
    <s v="Donald Trump"/>
    <x v="1"/>
    <n v="43182"/>
    <n v="42801"/>
    <n v="42803"/>
    <d v="2017-03-07T00:00:00"/>
    <x v="377"/>
    <x v="980"/>
    <x v="0"/>
    <s v="Rasmussen Reports/Pulse Opinion Research"/>
    <x v="0"/>
    <n v="1500"/>
    <s v="lv"/>
    <n v="0.1211467"/>
    <n v="0"/>
    <n v="48"/>
    <n v="52"/>
    <n v="44.229849999999999"/>
    <n v="51.485889999999998"/>
    <m/>
    <s v="T"/>
    <s v="http://www.rasmussenreports.com/public_content/politics/trump_administration/trump_approval_index_history"/>
    <n v="49469"/>
    <n v="77664"/>
    <n v="42804"/>
    <n v="43182.558900462966"/>
  </r>
  <r>
    <s v="Donald Trump"/>
    <x v="0"/>
    <n v="43182"/>
    <n v="42798"/>
    <n v="42802"/>
    <d v="2017-03-04T00:00:00"/>
    <x v="378"/>
    <x v="981"/>
    <x v="2"/>
    <s v="Ipsos"/>
    <x v="3"/>
    <n v="1647"/>
    <s v="a"/>
    <n v="0.21522579999999999"/>
    <n v="0"/>
    <n v="48.3"/>
    <n v="45.6"/>
    <n v="48.51247"/>
    <n v="44.522939999999998"/>
    <m/>
    <s v="T"/>
    <s v="http://polling.reuters.com/#poll/CP3_2/"/>
    <n v="49472"/>
    <n v="77673"/>
    <n v="42804"/>
    <n v="43182.558668981481"/>
  </r>
  <r>
    <s v="Donald Trump"/>
    <x v="0"/>
    <n v="43182"/>
    <n v="42800"/>
    <n v="42802"/>
    <d v="2017-03-06T00:00:00"/>
    <x v="378"/>
    <x v="982"/>
    <x v="0"/>
    <s v="Gallup"/>
    <x v="6"/>
    <n v="1500"/>
    <s v="a"/>
    <n v="0.13647010000000001"/>
    <n v="0"/>
    <n v="41"/>
    <n v="53"/>
    <n v="42.240139999999997"/>
    <n v="50.970889999999997"/>
    <m/>
    <s v="T"/>
    <s v="http://www.gallup.com/poll/201617/gallup-daily-trump-job-approval.aspx"/>
    <n v="49467"/>
    <n v="77662"/>
    <n v="42803"/>
    <n v="43182.558668981481"/>
  </r>
  <r>
    <s v="Donald Trump"/>
    <x v="0"/>
    <n v="43182"/>
    <n v="42800"/>
    <n v="42802"/>
    <d v="2017-03-06T00:00:00"/>
    <x v="378"/>
    <x v="982"/>
    <x v="0"/>
    <s v="Rasmussen Reports/Pulse Opinion Research"/>
    <x v="0"/>
    <n v="1500"/>
    <s v="lv"/>
    <n v="0.1215439"/>
    <n v="0"/>
    <n v="49"/>
    <n v="51"/>
    <n v="44.017049999999998"/>
    <n v="51.121749999999999"/>
    <m/>
    <s v="T"/>
    <s v="http://www.rasmussenreports.com/public_content/politics/trump_administration/trump_approval_index_history"/>
    <n v="49466"/>
    <n v="77661"/>
    <n v="42803"/>
    <n v="43182.558668981481"/>
  </r>
  <r>
    <s v="Donald Trump"/>
    <x v="2"/>
    <n v="43182"/>
    <n v="42798"/>
    <n v="42802"/>
    <d v="2017-03-04T00:00:00"/>
    <x v="378"/>
    <x v="981"/>
    <x v="2"/>
    <s v="Ipsos"/>
    <x v="3"/>
    <n v="1647"/>
    <s v="a"/>
    <n v="0.21522579999999999"/>
    <n v="0"/>
    <n v="48.3"/>
    <n v="45.6"/>
    <n v="47.834330000000001"/>
    <n v="44.860019999999999"/>
    <m/>
    <s v="T"/>
    <s v="http://polling.reuters.com/#poll/CP3_2/"/>
    <n v="49472"/>
    <n v="77673"/>
    <n v="42804"/>
    <n v="43182.55878472222"/>
  </r>
  <r>
    <s v="Donald Trump"/>
    <x v="2"/>
    <n v="43182"/>
    <n v="42800"/>
    <n v="42802"/>
    <d v="2017-03-06T00:00:00"/>
    <x v="378"/>
    <x v="982"/>
    <x v="0"/>
    <s v="Gallup"/>
    <x v="6"/>
    <n v="1500"/>
    <s v="a"/>
    <n v="0.13647010000000001"/>
    <n v="0"/>
    <n v="41"/>
    <n v="53"/>
    <n v="41.572119999999998"/>
    <n v="51.310969999999998"/>
    <m/>
    <s v="T"/>
    <s v="http://www.gallup.com/poll/201617/gallup-daily-trump-job-approval.aspx"/>
    <n v="49467"/>
    <n v="77662"/>
    <n v="42803"/>
    <n v="43182.55878472222"/>
  </r>
  <r>
    <s v="Donald Trump"/>
    <x v="1"/>
    <n v="43182"/>
    <n v="42798"/>
    <n v="42802"/>
    <d v="2017-03-04T00:00:00"/>
    <x v="378"/>
    <x v="981"/>
    <x v="2"/>
    <s v="Ipsos"/>
    <x v="3"/>
    <n v="526"/>
    <s v="lv"/>
    <n v="0.13181129999999999"/>
    <n v="0"/>
    <n v="47.9"/>
    <n v="47.4"/>
    <n v="47.73471"/>
    <n v="45.88944"/>
    <m/>
    <s v="T"/>
    <s v="http://polling.reuters.com/#poll/CP3_2/filters/LIKELY:1"/>
    <n v="49472"/>
    <n v="77670"/>
    <n v="42804"/>
    <n v="43182.558900462966"/>
  </r>
  <r>
    <s v="Donald Trump"/>
    <x v="1"/>
    <n v="43182"/>
    <n v="42800"/>
    <n v="42802"/>
    <d v="2017-03-06T00:00:00"/>
    <x v="378"/>
    <x v="982"/>
    <x v="0"/>
    <s v="Rasmussen Reports/Pulse Opinion Research"/>
    <x v="0"/>
    <n v="1500"/>
    <s v="lv"/>
    <n v="0.1215439"/>
    <n v="0"/>
    <n v="49"/>
    <n v="51"/>
    <n v="45.229849999999999"/>
    <n v="50.485889999999998"/>
    <m/>
    <s v="T"/>
    <s v="http://www.rasmussenreports.com/public_content/politics/trump_administration/trump_approval_index_history"/>
    <n v="49466"/>
    <n v="77661"/>
    <n v="42803"/>
    <n v="43182.558900462966"/>
  </r>
  <r>
    <s v="Donald Trump"/>
    <x v="0"/>
    <n v="43182"/>
    <n v="42797"/>
    <n v="42801"/>
    <d v="2017-03-03T00:00:00"/>
    <x v="379"/>
    <x v="983"/>
    <x v="2"/>
    <s v="Garin-Hart-Yang / Global Strategy Group"/>
    <x v="5"/>
    <n v="1001"/>
    <s v="rv"/>
    <n v="1.178701"/>
    <n v="0"/>
    <n v="45"/>
    <n v="46"/>
    <n v="44.40681"/>
    <n v="47.066839999999999"/>
    <m/>
    <m/>
    <s v="https://www.scribd.com/document/343715558/Priorities-USA-National-Tracking-Survey-3-30-17"/>
    <n v="50311"/>
    <n v="79047"/>
    <n v="43018"/>
    <n v="43182.558668981481"/>
  </r>
  <r>
    <s v="Donald Trump"/>
    <x v="0"/>
    <n v="43182"/>
    <n v="42797"/>
    <n v="42801"/>
    <d v="2017-03-03T00:00:00"/>
    <x v="379"/>
    <x v="983"/>
    <x v="2"/>
    <s v="Ipsos"/>
    <x v="3"/>
    <n v="1662"/>
    <s v="a"/>
    <n v="0.21662899999999999"/>
    <n v="0"/>
    <n v="47.6"/>
    <n v="46"/>
    <n v="47.812469999999998"/>
    <n v="44.922939999999997"/>
    <m/>
    <s v="T"/>
    <s v="http://polling.reuters.com/#poll/CP3_2/"/>
    <n v="49473"/>
    <n v="77674"/>
    <n v="42804"/>
    <n v="43182.558668981481"/>
  </r>
  <r>
    <s v="Donald Trump"/>
    <x v="0"/>
    <n v="43182"/>
    <n v="42799"/>
    <n v="42801"/>
    <d v="2017-03-05T00:00:00"/>
    <x v="379"/>
    <x v="984"/>
    <x v="0"/>
    <s v="Gallup"/>
    <x v="6"/>
    <n v="1500"/>
    <s v="a"/>
    <n v="0.13647010000000001"/>
    <n v="0"/>
    <n v="42"/>
    <n v="53"/>
    <n v="43.240139999999997"/>
    <n v="50.970889999999997"/>
    <m/>
    <s v="T"/>
    <s v="http://www.gallup.com/poll/201617/gallup-daily-trump-job-approval.aspx"/>
    <n v="49464"/>
    <n v="77655"/>
    <n v="42802"/>
    <n v="43182.558668981481"/>
  </r>
  <r>
    <s v="Donald Trump"/>
    <x v="0"/>
    <n v="43182"/>
    <n v="42799"/>
    <n v="42801"/>
    <d v="2017-03-05T00:00:00"/>
    <x v="379"/>
    <x v="984"/>
    <x v="0"/>
    <s v="Rasmussen Reports/Pulse Opinion Research"/>
    <x v="0"/>
    <n v="1500"/>
    <s v="lv"/>
    <n v="0.1213693"/>
    <n v="0"/>
    <n v="49"/>
    <n v="51"/>
    <n v="44.017049999999998"/>
    <n v="51.121749999999999"/>
    <m/>
    <s v="T"/>
    <s v="http://www.rasmussenreports.com/public_content/politics/trump_administration/trump_approval_index_history"/>
    <n v="49462"/>
    <n v="77653"/>
    <n v="42802"/>
    <n v="43182.558668981481"/>
  </r>
  <r>
    <s v="Donald Trump"/>
    <x v="0"/>
    <n v="43182"/>
    <n v="42800"/>
    <n v="42801"/>
    <d v="2017-03-06T00:00:00"/>
    <x v="379"/>
    <x v="985"/>
    <x v="7"/>
    <s v="YouGov"/>
    <x v="4"/>
    <n v="1500"/>
    <s v="a"/>
    <n v="0.87489850000000002"/>
    <n v="0"/>
    <n v="42"/>
    <n v="49"/>
    <n v="42.612949999999998"/>
    <n v="51.491219999999998"/>
    <m/>
    <m/>
    <s v="http://d25d2506sfb94s.cloudfront.net/cumulus_uploads/document/6dlem7baz2/econToplines.pdf"/>
    <n v="49465"/>
    <n v="77659"/>
    <n v="42802"/>
    <n v="43182.558668981481"/>
  </r>
  <r>
    <s v="Donald Trump"/>
    <x v="2"/>
    <n v="43182"/>
    <n v="42797"/>
    <n v="42801"/>
    <d v="2017-03-03T00:00:00"/>
    <x v="379"/>
    <x v="983"/>
    <x v="2"/>
    <s v="Ipsos"/>
    <x v="3"/>
    <n v="1662"/>
    <s v="a"/>
    <n v="0.21662899999999999"/>
    <n v="0"/>
    <n v="47.6"/>
    <n v="46"/>
    <n v="47.134329999999999"/>
    <n v="45.260019999999997"/>
    <m/>
    <s v="T"/>
    <s v="http://polling.reuters.com/#poll/CP3_2/"/>
    <n v="49473"/>
    <n v="77674"/>
    <n v="42804"/>
    <n v="43182.55878472222"/>
  </r>
  <r>
    <s v="Donald Trump"/>
    <x v="2"/>
    <n v="43182"/>
    <n v="42799"/>
    <n v="42801"/>
    <d v="2017-03-05T00:00:00"/>
    <x v="379"/>
    <x v="984"/>
    <x v="0"/>
    <s v="Gallup"/>
    <x v="6"/>
    <n v="1500"/>
    <s v="a"/>
    <n v="0.13647010000000001"/>
    <n v="0"/>
    <n v="42"/>
    <n v="53"/>
    <n v="42.572119999999998"/>
    <n v="51.310969999999998"/>
    <m/>
    <s v="T"/>
    <s v="http://www.gallup.com/poll/201617/gallup-daily-trump-job-approval.aspx"/>
    <n v="49464"/>
    <n v="77655"/>
    <n v="42802"/>
    <n v="43182.55878472222"/>
  </r>
  <r>
    <s v="Donald Trump"/>
    <x v="2"/>
    <n v="43182"/>
    <n v="42800"/>
    <n v="42801"/>
    <d v="2017-03-06T00:00:00"/>
    <x v="379"/>
    <x v="985"/>
    <x v="7"/>
    <s v="YouGov"/>
    <x v="4"/>
    <n v="1500"/>
    <s v="a"/>
    <n v="0.87489850000000002"/>
    <n v="0"/>
    <n v="42"/>
    <n v="49"/>
    <n v="42.0182"/>
    <n v="51.78143"/>
    <m/>
    <m/>
    <s v="http://d25d2506sfb94s.cloudfront.net/cumulus_uploads/document/6dlem7baz2/econToplines.pdf"/>
    <n v="49465"/>
    <n v="77659"/>
    <n v="42802"/>
    <n v="43182.55878472222"/>
  </r>
  <r>
    <s v="Donald Trump"/>
    <x v="1"/>
    <n v="43182"/>
    <n v="42797"/>
    <n v="42801"/>
    <d v="2017-03-03T00:00:00"/>
    <x v="379"/>
    <x v="983"/>
    <x v="2"/>
    <s v="Ipsos"/>
    <x v="3"/>
    <n v="533"/>
    <s v="lv"/>
    <n v="0.13340399999999999"/>
    <n v="0"/>
    <n v="47.2"/>
    <n v="47.7"/>
    <n v="47.034709999999997"/>
    <n v="46.189439999999998"/>
    <m/>
    <s v="T"/>
    <s v="http://polling.reuters.com/#poll/CP3_2/filters/LIKELY:1"/>
    <n v="49473"/>
    <n v="77671"/>
    <n v="42804"/>
    <n v="43182.558900462966"/>
  </r>
  <r>
    <s v="Donald Trump"/>
    <x v="1"/>
    <n v="43182"/>
    <n v="42797"/>
    <n v="42801"/>
    <d v="2017-03-03T00:00:00"/>
    <x v="379"/>
    <x v="983"/>
    <x v="2"/>
    <s v="Garin-Hart-Yang / Global Strategy Group"/>
    <x v="5"/>
    <n v="1001"/>
    <s v="rv"/>
    <n v="1.178701"/>
    <n v="0"/>
    <n v="45"/>
    <n v="46"/>
    <n v="45.113329999999998"/>
    <n v="46.499189999999999"/>
    <m/>
    <m/>
    <s v="https://www.scribd.com/document/343715558/Priorities-USA-National-Tracking-Survey-3-30-17"/>
    <n v="50311"/>
    <n v="79047"/>
    <n v="43018"/>
    <n v="43182.558900462966"/>
  </r>
  <r>
    <s v="Donald Trump"/>
    <x v="1"/>
    <n v="43182"/>
    <n v="42799"/>
    <n v="42801"/>
    <d v="2017-03-05T00:00:00"/>
    <x v="379"/>
    <x v="984"/>
    <x v="0"/>
    <s v="Rasmussen Reports/Pulse Opinion Research"/>
    <x v="0"/>
    <n v="1500"/>
    <s v="lv"/>
    <n v="0.1213693"/>
    <n v="0"/>
    <n v="49"/>
    <n v="51"/>
    <n v="45.229849999999999"/>
    <n v="50.485889999999998"/>
    <m/>
    <s v="T"/>
    <s v="http://www.rasmussenreports.com/public_content/politics/trump_administration/trump_approval_index_history"/>
    <n v="49462"/>
    <n v="77653"/>
    <n v="42802"/>
    <n v="43182.558900462966"/>
  </r>
  <r>
    <s v="Donald Trump"/>
    <x v="1"/>
    <n v="43182"/>
    <n v="42800"/>
    <n v="42801"/>
    <d v="2017-03-06T00:00:00"/>
    <x v="379"/>
    <x v="985"/>
    <x v="7"/>
    <s v="YouGov"/>
    <x v="4"/>
    <n v="1359"/>
    <s v="rv"/>
    <n v="0.89126890000000003"/>
    <n v="0"/>
    <n v="44"/>
    <n v="50"/>
    <n v="43.151739999999997"/>
    <n v="50.626690000000004"/>
    <m/>
    <m/>
    <s v="https://d25d2506sfb94s.cloudfront.net/cumulus_uploads/document/9deo3n58va/econTabReport.pdf"/>
    <n v="49465"/>
    <n v="77660"/>
    <n v="42802"/>
    <n v="43182.558900462966"/>
  </r>
  <r>
    <s v="Donald Trump"/>
    <x v="0"/>
    <n v="43182"/>
    <n v="42796"/>
    <n v="42800"/>
    <d v="2017-03-02T00:00:00"/>
    <x v="380"/>
    <x v="986"/>
    <x v="2"/>
    <s v="Ipsos"/>
    <x v="3"/>
    <n v="1679"/>
    <s v="a"/>
    <n v="0.2182125"/>
    <n v="0"/>
    <n v="47.6"/>
    <n v="46"/>
    <n v="47.812469999999998"/>
    <n v="44.922939999999997"/>
    <m/>
    <s v="T"/>
    <s v="http://polling.reuters.com/#poll/CP3_2/"/>
    <n v="49453"/>
    <n v="77644"/>
    <n v="42801"/>
    <n v="43182.558668981481"/>
  </r>
  <r>
    <s v="Donald Trump"/>
    <x v="0"/>
    <n v="43182"/>
    <n v="42796"/>
    <n v="42800"/>
    <d v="2017-03-02T00:00:00"/>
    <x v="380"/>
    <x v="986"/>
    <x v="2"/>
    <s v="Rasmussen Reports/Pulse Opinion Research"/>
    <x v="0"/>
    <n v="1500"/>
    <s v="lv"/>
    <n v="0.21976989999999999"/>
    <n v="0"/>
    <n v="51"/>
    <n v="49"/>
    <n v="46.017049999999998"/>
    <n v="49.121749999999999"/>
    <m/>
    <s v="T"/>
    <s v="http://www.rasmussenreports.com/public_content/politics/trump_administration/trump_approval_index_history"/>
    <n v="49450"/>
    <n v="77633"/>
    <n v="42801"/>
    <n v="43182.558668981481"/>
  </r>
  <r>
    <s v="Donald Trump"/>
    <x v="0"/>
    <n v="43182"/>
    <n v="42796"/>
    <n v="42800"/>
    <d v="2017-03-02T00:00:00"/>
    <x v="380"/>
    <x v="986"/>
    <x v="2"/>
    <s v="Quinnipiac University"/>
    <x v="3"/>
    <n v="1283"/>
    <s v="rv"/>
    <n v="1.6408929999999999"/>
    <n v="0"/>
    <n v="41"/>
    <n v="52"/>
    <n v="42.81297"/>
    <n v="50.384320000000002"/>
    <m/>
    <m/>
    <s v="https://poll.qu.edu/national/release-detail?ReleaseID=2436"/>
    <n v="49457"/>
    <n v="77648"/>
    <n v="42801"/>
    <n v="43182.558668981481"/>
  </r>
  <r>
    <s v="Donald Trump"/>
    <x v="0"/>
    <n v="43182"/>
    <n v="42796"/>
    <n v="42800"/>
    <d v="2017-03-02T00:00:00"/>
    <x v="380"/>
    <x v="986"/>
    <x v="2"/>
    <s v="Morning Consult"/>
    <x v="5"/>
    <n v="1992"/>
    <s v="rv"/>
    <n v="0.62710540000000004"/>
    <n v="0"/>
    <n v="50"/>
    <n v="45"/>
    <n v="46.107430000000001"/>
    <n v="48.069670000000002"/>
    <m/>
    <m/>
    <s v="https://morningconsult.com/2017/03/08/poll-americans-dont-want-budget-cuts-government-agencies/"/>
    <n v="49459"/>
    <n v="77650"/>
    <n v="42802"/>
    <n v="43182.558668981481"/>
  </r>
  <r>
    <s v="Donald Trump"/>
    <x v="0"/>
    <n v="43182"/>
    <n v="42798"/>
    <n v="42800"/>
    <d v="2017-03-04T00:00:00"/>
    <x v="380"/>
    <x v="987"/>
    <x v="0"/>
    <s v="Gallup"/>
    <x v="6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52"/>
    <n v="77635"/>
    <n v="42801"/>
    <n v="43182.558668981481"/>
  </r>
  <r>
    <s v="Donald Trump"/>
    <x v="2"/>
    <n v="43182"/>
    <n v="42796"/>
    <n v="42800"/>
    <d v="2017-03-02T00:00:00"/>
    <x v="380"/>
    <x v="986"/>
    <x v="2"/>
    <s v="Ipsos"/>
    <x v="3"/>
    <n v="1679"/>
    <s v="a"/>
    <n v="0.2182125"/>
    <n v="0"/>
    <n v="47.6"/>
    <n v="46"/>
    <n v="47.134329999999999"/>
    <n v="45.260019999999997"/>
    <m/>
    <s v="T"/>
    <s v="http://polling.reuters.com/#poll/CP3_2/"/>
    <n v="49453"/>
    <n v="77644"/>
    <n v="42801"/>
    <n v="43182.55878472222"/>
  </r>
  <r>
    <s v="Donald Trump"/>
    <x v="2"/>
    <n v="43182"/>
    <n v="42798"/>
    <n v="42800"/>
    <d v="2017-03-04T00:00:00"/>
    <x v="380"/>
    <x v="987"/>
    <x v="0"/>
    <s v="Gallup"/>
    <x v="6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52"/>
    <n v="77635"/>
    <n v="42801"/>
    <n v="43182.55878472222"/>
  </r>
  <r>
    <s v="Donald Trump"/>
    <x v="1"/>
    <n v="43182"/>
    <n v="42796"/>
    <n v="42800"/>
    <d v="2017-03-02T00:00:00"/>
    <x v="380"/>
    <x v="986"/>
    <x v="2"/>
    <s v="Ipsos"/>
    <x v="3"/>
    <n v="539"/>
    <s v="lv"/>
    <n v="0.13470979999999999"/>
    <n v="0"/>
    <n v="48.1"/>
    <n v="46.7"/>
    <n v="47.934699999999999"/>
    <n v="45.189439999999998"/>
    <m/>
    <s v="T"/>
    <s v="http://polling.reuters.com/#poll/CP3_2/filters/LIKELY:1"/>
    <n v="49453"/>
    <n v="77640"/>
    <n v="42801"/>
    <n v="43182.558900462966"/>
  </r>
  <r>
    <s v="Donald Trump"/>
    <x v="1"/>
    <n v="43182"/>
    <n v="42796"/>
    <n v="42800"/>
    <d v="2017-03-02T00:00:00"/>
    <x v="380"/>
    <x v="986"/>
    <x v="2"/>
    <s v="Quinnipiac University"/>
    <x v="3"/>
    <n v="1283"/>
    <s v="rv"/>
    <n v="1.6408929999999999"/>
    <n v="0"/>
    <n v="41"/>
    <n v="52"/>
    <n v="43.698430000000002"/>
    <n v="49.936410000000002"/>
    <m/>
    <m/>
    <s v="https://poll.qu.edu/national/release-detail?ReleaseID=2436"/>
    <n v="49457"/>
    <n v="77648"/>
    <n v="42801"/>
    <n v="43182.558900462966"/>
  </r>
  <r>
    <s v="Donald Trump"/>
    <x v="1"/>
    <n v="43182"/>
    <n v="42796"/>
    <n v="42800"/>
    <d v="2017-03-02T00:00:00"/>
    <x v="380"/>
    <x v="986"/>
    <x v="2"/>
    <s v="Morning Consult"/>
    <x v="5"/>
    <n v="1992"/>
    <s v="rv"/>
    <n v="0.62710540000000004"/>
    <n v="0"/>
    <n v="50"/>
    <n v="45"/>
    <n v="47.112200000000001"/>
    <n v="47.48854"/>
    <m/>
    <m/>
    <s v="https://morningconsult.com/2017/03/08/poll-americans-dont-want-budget-cuts-government-agencies/"/>
    <n v="49459"/>
    <n v="77650"/>
    <n v="42802"/>
    <n v="43182.558900462966"/>
  </r>
  <r>
    <s v="Donald Trump"/>
    <x v="1"/>
    <n v="43182"/>
    <n v="42796"/>
    <n v="42800"/>
    <d v="2017-03-02T00:00:00"/>
    <x v="380"/>
    <x v="986"/>
    <x v="2"/>
    <s v="Rasmussen Reports/Pulse Opinion Research"/>
    <x v="0"/>
    <n v="1500"/>
    <s v="lv"/>
    <n v="0.21976989999999999"/>
    <n v="0"/>
    <n v="51"/>
    <n v="49"/>
    <n v="47.229849999999999"/>
    <n v="48.485889999999998"/>
    <m/>
    <s v="T"/>
    <s v="http://www.rasmussenreports.com/public_content/politics/trump_administration/trump_approval_index_history"/>
    <n v="49450"/>
    <n v="77633"/>
    <n v="42801"/>
    <n v="43182.558900462966"/>
  </r>
  <r>
    <s v="Donald Trump"/>
    <x v="0"/>
    <n v="43182"/>
    <n v="42795"/>
    <n v="42799"/>
    <d v="2017-03-01T00:00:00"/>
    <x v="381"/>
    <x v="988"/>
    <x v="2"/>
    <s v="Ipsos"/>
    <x v="3"/>
    <n v="1673"/>
    <s v="a"/>
    <n v="0.21676429999999999"/>
    <n v="0"/>
    <n v="46.8"/>
    <n v="46.7"/>
    <n v="47.01247"/>
    <n v="45.62294"/>
    <m/>
    <s v="T"/>
    <s v="http://polling.reuters.com/#poll/CP3_2/"/>
    <n v="49454"/>
    <n v="77645"/>
    <n v="42801"/>
    <n v="43182.558668981481"/>
  </r>
  <r>
    <s v="Donald Trump"/>
    <x v="0"/>
    <n v="43182"/>
    <n v="42795"/>
    <n v="42799"/>
    <d v="2017-03-01T00:00:00"/>
    <x v="381"/>
    <x v="988"/>
    <x v="2"/>
    <s v="Suffolk University"/>
    <x v="7"/>
    <n v="1000"/>
    <s v="rv"/>
    <n v="1.4106799999999999"/>
    <n v="0"/>
    <n v="47"/>
    <n v="44"/>
    <n v="46.717329999999997"/>
    <n v="44.121189999999999"/>
    <m/>
    <m/>
    <s v="http://www.suffolk.edu/academics/10741.php"/>
    <n v="49458"/>
    <n v="77649"/>
    <n v="42801"/>
    <n v="43182.558668981481"/>
  </r>
  <r>
    <s v="Donald Trump"/>
    <x v="0"/>
    <n v="43182"/>
    <n v="42795"/>
    <n v="42799"/>
    <d v="2017-03-01T00:00:00"/>
    <x v="381"/>
    <x v="988"/>
    <x v="2"/>
    <s v="SurveyMonkey"/>
    <x v="1"/>
    <n v="4551"/>
    <s v="a"/>
    <n v="0.23031109999999999"/>
    <n v="0"/>
    <n v="48"/>
    <n v="51"/>
    <n v="46.02366"/>
    <n v="49.446770000000001"/>
    <m/>
    <m/>
    <s v="https://blog.electiontracking.surveymonkey.com/2017/03/07/trumps-speech-approval-uptick-opinion-headwinds/"/>
    <n v="49461"/>
    <n v="77652"/>
    <n v="42802"/>
    <n v="43182.558668981481"/>
  </r>
  <r>
    <s v="Donald Trump"/>
    <x v="0"/>
    <n v="43182"/>
    <n v="42795"/>
    <n v="42799"/>
    <d v="2017-03-01T00:00:00"/>
    <x v="381"/>
    <x v="988"/>
    <x v="2"/>
    <s v="Rasmussen Reports/Pulse Opinion Research"/>
    <x v="0"/>
    <n v="1500"/>
    <s v="lv"/>
    <n v="7.3871300000000001E-2"/>
    <n v="0"/>
    <n v="52"/>
    <n v="48"/>
    <n v="47.017049999999998"/>
    <n v="48.121749999999999"/>
    <m/>
    <s v="T"/>
    <s v="http://www.rasmussenreports.com/public_content/politics/trump_administration/trump_approval_index_history"/>
    <n v="49445"/>
    <n v="77627"/>
    <n v="42800"/>
    <n v="43182.558668981481"/>
  </r>
  <r>
    <s v="Donald Trump"/>
    <x v="0"/>
    <n v="43182"/>
    <n v="42796"/>
    <n v="42799"/>
    <d v="2017-03-02T00:00:00"/>
    <x v="381"/>
    <x v="989"/>
    <x v="3"/>
    <s v="Monmouth University"/>
    <x v="8"/>
    <n v="801"/>
    <s v="a"/>
    <n v="1.6997500000000001"/>
    <n v="0"/>
    <n v="43"/>
    <n v="46"/>
    <n v="43.235939999999999"/>
    <n v="47.582999999999998"/>
    <m/>
    <m/>
    <s v="https://www.monmouth.edu/polling-institute/reports/MonmouthPoll_US_030617/"/>
    <n v="49449"/>
    <n v="77631"/>
    <n v="42800"/>
    <n v="43182.558668981481"/>
  </r>
  <r>
    <s v="Donald Trump"/>
    <x v="0"/>
    <n v="43182"/>
    <n v="42797"/>
    <n v="42799"/>
    <d v="2017-03-03T00:00:00"/>
    <x v="381"/>
    <x v="990"/>
    <x v="0"/>
    <s v="Gallup"/>
    <x v="6"/>
    <n v="1500"/>
    <s v="a"/>
    <n v="0.13647010000000001"/>
    <n v="0"/>
    <n v="44"/>
    <n v="50"/>
    <n v="45.240139999999997"/>
    <n v="47.970889999999997"/>
    <m/>
    <s v="T"/>
    <s v="http://www.gallup.com/poll/201617/gallup-daily-trump-job-approval.aspx"/>
    <n v="49448"/>
    <n v="77630"/>
    <n v="42800"/>
    <n v="43182.558668981481"/>
  </r>
  <r>
    <s v="Donald Trump"/>
    <x v="2"/>
    <n v="43182"/>
    <n v="42795"/>
    <n v="42799"/>
    <d v="2017-03-01T00:00:00"/>
    <x v="381"/>
    <x v="988"/>
    <x v="2"/>
    <s v="SurveyMonkey"/>
    <x v="1"/>
    <n v="4551"/>
    <s v="a"/>
    <n v="0.23031109999999999"/>
    <n v="0"/>
    <n v="48"/>
    <n v="51"/>
    <n v="45.352829999999997"/>
    <n v="49.783079999999998"/>
    <m/>
    <m/>
    <s v="https://blog.electiontracking.surveymonkey.com/2017/03/07/trumps-speech-approval-uptick-opinion-headwinds/"/>
    <n v="49461"/>
    <n v="77652"/>
    <n v="42802"/>
    <n v="43182.55878472222"/>
  </r>
  <r>
    <s v="Donald Trump"/>
    <x v="2"/>
    <n v="43182"/>
    <n v="42795"/>
    <n v="42799"/>
    <d v="2017-03-01T00:00:00"/>
    <x v="381"/>
    <x v="988"/>
    <x v="2"/>
    <s v="Ipsos"/>
    <x v="3"/>
    <n v="1673"/>
    <s v="a"/>
    <n v="0.21676429999999999"/>
    <n v="0"/>
    <n v="46.8"/>
    <n v="46.7"/>
    <n v="46.334330000000001"/>
    <n v="45.96002"/>
    <m/>
    <s v="T"/>
    <s v="http://polling.reuters.com/#poll/CP3_2/"/>
    <n v="49454"/>
    <n v="77645"/>
    <n v="42801"/>
    <n v="43182.55878472222"/>
  </r>
  <r>
    <s v="Donald Trump"/>
    <x v="2"/>
    <n v="43182"/>
    <n v="42796"/>
    <n v="42799"/>
    <d v="2017-03-02T00:00:00"/>
    <x v="381"/>
    <x v="989"/>
    <x v="3"/>
    <s v="Monmouth University"/>
    <x v="8"/>
    <n v="801"/>
    <s v="a"/>
    <n v="1.6997500000000001"/>
    <n v="0"/>
    <n v="43"/>
    <n v="46"/>
    <n v="42.849260000000001"/>
    <n v="47.74456"/>
    <m/>
    <m/>
    <s v="https://www.monmouth.edu/polling-institute/reports/MonmouthPoll_US_030617/"/>
    <n v="49449"/>
    <n v="77631"/>
    <n v="42800"/>
    <n v="43182.55878472222"/>
  </r>
  <r>
    <s v="Donald Trump"/>
    <x v="2"/>
    <n v="43182"/>
    <n v="42797"/>
    <n v="42799"/>
    <d v="2017-03-03T00:00:00"/>
    <x v="381"/>
    <x v="990"/>
    <x v="0"/>
    <s v="Gallup"/>
    <x v="6"/>
    <n v="1500"/>
    <s v="a"/>
    <n v="0.13647010000000001"/>
    <n v="0"/>
    <n v="44"/>
    <n v="50"/>
    <n v="44.572119999999998"/>
    <n v="48.310969999999998"/>
    <m/>
    <s v="T"/>
    <s v="http://www.gallup.com/poll/201617/gallup-daily-trump-job-approval.aspx"/>
    <n v="49448"/>
    <n v="77630"/>
    <n v="42800"/>
    <n v="43182.55878472222"/>
  </r>
  <r>
    <s v="Donald Trump"/>
    <x v="1"/>
    <n v="43182"/>
    <n v="42795"/>
    <n v="42799"/>
    <d v="2017-03-01T00:00:00"/>
    <x v="381"/>
    <x v="988"/>
    <x v="2"/>
    <s v="Suffolk University"/>
    <x v="7"/>
    <n v="1000"/>
    <s v="rv"/>
    <n v="1.4106799999999999"/>
    <n v="0"/>
    <n v="47"/>
    <n v="44"/>
    <n v="47.47043"/>
    <n v="43.600029999999997"/>
    <m/>
    <m/>
    <s v="http://www.suffolk.edu/academics/10741.php"/>
    <n v="49458"/>
    <n v="77649"/>
    <n v="42801"/>
    <n v="43182.558900462966"/>
  </r>
  <r>
    <s v="Donald Trump"/>
    <x v="1"/>
    <n v="43182"/>
    <n v="42795"/>
    <n v="42799"/>
    <d v="2017-03-01T00:00:00"/>
    <x v="381"/>
    <x v="988"/>
    <x v="2"/>
    <s v="Ipsos"/>
    <x v="3"/>
    <n v="543"/>
    <s v="lv"/>
    <n v="0.1354967"/>
    <n v="0"/>
    <n v="47"/>
    <n v="47.7"/>
    <n v="46.834710000000001"/>
    <n v="46.189439999999998"/>
    <m/>
    <s v="T"/>
    <s v="http://polling.reuters.com/#poll/CP3_2/filters/LIKELY:1"/>
    <n v="49454"/>
    <n v="77641"/>
    <n v="42801"/>
    <n v="43182.558900462966"/>
  </r>
  <r>
    <s v="Donald Trump"/>
    <x v="1"/>
    <n v="43182"/>
    <n v="42795"/>
    <n v="42799"/>
    <d v="2017-03-01T00:00:00"/>
    <x v="381"/>
    <x v="988"/>
    <x v="2"/>
    <s v="Rasmussen Reports/Pulse Opinion Research"/>
    <x v="0"/>
    <n v="1500"/>
    <s v="lv"/>
    <n v="7.3871300000000001E-2"/>
    <n v="0"/>
    <n v="52"/>
    <n v="48"/>
    <n v="48.229849999999999"/>
    <n v="47.485889999999998"/>
    <m/>
    <s v="T"/>
    <s v="http://www.rasmussenreports.com/public_content/politics/trump_administration/trump_approval_index_history"/>
    <n v="49445"/>
    <n v="77627"/>
    <n v="42800"/>
    <n v="43182.558900462966"/>
  </r>
  <r>
    <s v="Donald Trump"/>
    <x v="1"/>
    <n v="43182"/>
    <n v="42796"/>
    <n v="42799"/>
    <d v="2017-03-02T00:00:00"/>
    <x v="381"/>
    <x v="989"/>
    <x v="3"/>
    <s v="Monmouth University"/>
    <x v="8"/>
    <n v="722"/>
    <s v="rv"/>
    <n v="1.5433779999999999"/>
    <n v="0"/>
    <n v="44"/>
    <n v="46"/>
    <n v="44.307989999999997"/>
    <n v="47.0944"/>
    <m/>
    <m/>
    <s v="https://www.monmouth.edu/WorkArea/DownloadAsset.aspx?id=40802213454"/>
    <n v="49449"/>
    <n v="77632"/>
    <n v="42800"/>
    <n v="43182.558900462966"/>
  </r>
  <r>
    <s v="Donald Trump"/>
    <x v="0"/>
    <n v="43182"/>
    <n v="42790"/>
    <n v="42798"/>
    <d v="2017-02-24T00:00:00"/>
    <x v="382"/>
    <x v="991"/>
    <x v="8"/>
    <s v="IBD/TIPP"/>
    <x v="3"/>
    <n v="909"/>
    <s v="a"/>
    <n v="1.4887349999999999"/>
    <n v="0"/>
    <n v="41"/>
    <n v="53"/>
    <n v="43.024970000000003"/>
    <n v="51.350639999999999"/>
    <m/>
    <m/>
    <s v="http://www.investors.com/politics/public-turned-off-by-medias-relentlessly-negative-coverage-of-trump-ibdtipp-poll/"/>
    <n v="49451"/>
    <n v="77634"/>
    <n v="42801"/>
    <n v="43182.558668981481"/>
  </r>
  <r>
    <s v="Donald Trump"/>
    <x v="0"/>
    <n v="43182"/>
    <n v="42794"/>
    <n v="42798"/>
    <d v="2017-02-28T00:00:00"/>
    <x v="382"/>
    <x v="992"/>
    <x v="2"/>
    <s v="Ipsos"/>
    <x v="3"/>
    <n v="1729"/>
    <s v="a"/>
    <n v="0.2233231"/>
    <n v="0"/>
    <n v="45.4"/>
    <n v="48.2"/>
    <n v="45.612470000000002"/>
    <n v="47.12294"/>
    <m/>
    <s v="T"/>
    <s v="http://polling.reuters.com/#poll/CP3_2/"/>
    <n v="49455"/>
    <n v="77646"/>
    <n v="42801"/>
    <n v="43182.558668981481"/>
  </r>
  <r>
    <s v="Donald Trump"/>
    <x v="0"/>
    <n v="43182"/>
    <n v="42795"/>
    <n v="42798"/>
    <d v="2017-03-01T00:00:00"/>
    <x v="382"/>
    <x v="993"/>
    <x v="3"/>
    <s v="CNN/Opinion Research Corp."/>
    <x v="3"/>
    <n v="1025"/>
    <s v="a"/>
    <n v="1.640968"/>
    <n v="0"/>
    <n v="45"/>
    <n v="52"/>
    <n v="44.718899999999998"/>
    <n v="50.50311"/>
    <m/>
    <m/>
    <s v="http://i2.cdn.turner.com/cnn/2017/images/03/05/rel4a.-.trump,.russia.pdf"/>
    <n v="49446"/>
    <n v="77628"/>
    <n v="42800"/>
    <n v="43182.558668981481"/>
  </r>
  <r>
    <s v="Donald Trump"/>
    <x v="0"/>
    <n v="43182"/>
    <n v="42796"/>
    <n v="42798"/>
    <d v="2017-03-02T00:00:00"/>
    <x v="382"/>
    <x v="994"/>
    <x v="0"/>
    <s v="Gallup"/>
    <x v="6"/>
    <n v="1500"/>
    <s v="a"/>
    <n v="0.13647010000000001"/>
    <n v="0"/>
    <n v="43"/>
    <n v="50"/>
    <n v="44.240139999999997"/>
    <n v="47.970889999999997"/>
    <m/>
    <s v="T"/>
    <s v="http://www.gallup.com/poll/201617/gallup-daily-trump-job-approval.aspx"/>
    <n v="49444"/>
    <n v="77626"/>
    <n v="42799"/>
    <n v="43182.558668981481"/>
  </r>
  <r>
    <s v="Donald Trump"/>
    <x v="2"/>
    <n v="43182"/>
    <n v="42790"/>
    <n v="42798"/>
    <d v="2017-02-24T00:00:00"/>
    <x v="382"/>
    <x v="991"/>
    <x v="8"/>
    <s v="IBD/TIPP"/>
    <x v="3"/>
    <n v="909"/>
    <s v="a"/>
    <n v="1.4887349999999999"/>
    <n v="0"/>
    <n v="41"/>
    <n v="53"/>
    <n v="42.614229999999999"/>
    <n v="51.573219999999999"/>
    <m/>
    <m/>
    <s v="http://www.investors.com/politics/public-turned-off-by-medias-relentlessly-negative-coverage-of-trump-ibdtipp-poll/"/>
    <n v="49451"/>
    <n v="77634"/>
    <n v="42801"/>
    <n v="43182.55878472222"/>
  </r>
  <r>
    <s v="Donald Trump"/>
    <x v="2"/>
    <n v="43182"/>
    <n v="42794"/>
    <n v="42798"/>
    <d v="2017-02-28T00:00:00"/>
    <x v="382"/>
    <x v="992"/>
    <x v="2"/>
    <s v="Ipsos"/>
    <x v="3"/>
    <n v="1729"/>
    <s v="a"/>
    <n v="0.2233231"/>
    <n v="0"/>
    <n v="45.4"/>
    <n v="48.2"/>
    <n v="44.934330000000003"/>
    <n v="47.46002"/>
    <m/>
    <s v="T"/>
    <s v="http://polling.reuters.com/#poll/CP3_2/"/>
    <n v="49455"/>
    <n v="77646"/>
    <n v="42801"/>
    <n v="43182.55878472222"/>
  </r>
  <r>
    <s v="Donald Trump"/>
    <x v="2"/>
    <n v="43182"/>
    <n v="42796"/>
    <n v="42798"/>
    <d v="2017-03-02T00:00:00"/>
    <x v="382"/>
    <x v="994"/>
    <x v="0"/>
    <s v="Gallup"/>
    <x v="6"/>
    <n v="1500"/>
    <s v="a"/>
    <n v="0.13647010000000001"/>
    <n v="0"/>
    <n v="43"/>
    <n v="50"/>
    <n v="43.572119999999998"/>
    <n v="48.310969999999998"/>
    <m/>
    <s v="T"/>
    <s v="http://www.gallup.com/poll/201617/gallup-daily-trump-job-approval.aspx"/>
    <n v="49444"/>
    <n v="77626"/>
    <n v="42799"/>
    <n v="43182.55878472222"/>
  </r>
  <r>
    <s v="Donald Trump"/>
    <x v="2"/>
    <n v="43182"/>
    <n v="42795"/>
    <n v="42798"/>
    <d v="2017-03-01T00:00:00"/>
    <x v="382"/>
    <x v="993"/>
    <x v="3"/>
    <s v="CNN/Opinion Research Corp."/>
    <x v="3"/>
    <n v="1025"/>
    <s v="a"/>
    <n v="1.640968"/>
    <n v="0"/>
    <n v="45"/>
    <n v="52"/>
    <n v="44.377400000000002"/>
    <n v="50.819369999999999"/>
    <m/>
    <m/>
    <s v="http://i2.cdn.turner.com/cnn/2017/images/03/05/rel4a.-.trump,.russia.pdf"/>
    <n v="49446"/>
    <n v="77628"/>
    <n v="42800"/>
    <n v="43182.55878472222"/>
  </r>
  <r>
    <s v="Donald Trump"/>
    <x v="1"/>
    <n v="43182"/>
    <n v="42794"/>
    <n v="42798"/>
    <d v="2017-02-28T00:00:00"/>
    <x v="382"/>
    <x v="992"/>
    <x v="2"/>
    <s v="Ipsos"/>
    <x v="3"/>
    <n v="551"/>
    <s v="lv"/>
    <n v="0.13728770000000001"/>
    <n v="0"/>
    <n v="46.2"/>
    <n v="48.5"/>
    <n v="46.034709999999997"/>
    <n v="46.989440000000002"/>
    <m/>
    <s v="T"/>
    <s v="http://polling.reuters.com/#poll/CP3_2/filters/LIKELY:1"/>
    <n v="49455"/>
    <n v="77642"/>
    <n v="42801"/>
    <n v="43182.558900462966"/>
  </r>
  <r>
    <s v="Donald Trump"/>
    <x v="0"/>
    <n v="43182"/>
    <n v="42793"/>
    <n v="42797"/>
    <d v="2017-02-27T00:00:00"/>
    <x v="383"/>
    <x v="995"/>
    <x v="2"/>
    <s v="Ipsos"/>
    <x v="3"/>
    <n v="1713"/>
    <s v="a"/>
    <n v="0.2203476"/>
    <n v="0"/>
    <n v="45.6"/>
    <n v="48.7"/>
    <n v="45.812469999999998"/>
    <n v="47.62294"/>
    <m/>
    <s v="T"/>
    <s v="http://polling.reuters.com/#poll/CP3_2/"/>
    <n v="49456"/>
    <n v="77647"/>
    <n v="42801"/>
    <n v="43182.558668981481"/>
  </r>
  <r>
    <s v="Donald Trump"/>
    <x v="0"/>
    <n v="43182"/>
    <n v="42795"/>
    <n v="42797"/>
    <d v="2017-03-01T00:00:00"/>
    <x v="383"/>
    <x v="996"/>
    <x v="0"/>
    <s v="Gallup"/>
    <x v="6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43"/>
    <n v="77625"/>
    <n v="42799"/>
    <n v="43182.558668981481"/>
  </r>
  <r>
    <s v="Donald Trump"/>
    <x v="2"/>
    <n v="43182"/>
    <n v="42793"/>
    <n v="42797"/>
    <d v="2017-02-27T00:00:00"/>
    <x v="383"/>
    <x v="995"/>
    <x v="2"/>
    <s v="Ipsos"/>
    <x v="3"/>
    <n v="1713"/>
    <s v="a"/>
    <n v="0.2203476"/>
    <n v="0"/>
    <n v="45.6"/>
    <n v="48.7"/>
    <n v="45.134329999999999"/>
    <n v="47.96002"/>
    <m/>
    <s v="T"/>
    <s v="http://polling.reuters.com/#poll/CP3_2/"/>
    <n v="49456"/>
    <n v="77647"/>
    <n v="42801"/>
    <n v="43182.55878472222"/>
  </r>
  <r>
    <s v="Donald Trump"/>
    <x v="2"/>
    <n v="43182"/>
    <n v="42795"/>
    <n v="42797"/>
    <d v="2017-03-01T00:00:00"/>
    <x v="383"/>
    <x v="996"/>
    <x v="0"/>
    <s v="Gallup"/>
    <x v="6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43"/>
    <n v="77625"/>
    <n v="42799"/>
    <n v="43182.55878472222"/>
  </r>
  <r>
    <s v="Donald Trump"/>
    <x v="1"/>
    <n v="43182"/>
    <n v="42793"/>
    <n v="42797"/>
    <d v="2017-02-27T00:00:00"/>
    <x v="383"/>
    <x v="995"/>
    <x v="2"/>
    <s v="Ipsos"/>
    <x v="3"/>
    <n v="524"/>
    <s v="lv"/>
    <n v="0.13032830000000001"/>
    <n v="0"/>
    <n v="47.3"/>
    <n v="48.6"/>
    <n v="47.134700000000002"/>
    <n v="47.089440000000003"/>
    <m/>
    <s v="T"/>
    <s v="http://polling.reuters.com/#poll/CP3_2/filters/LIKELY:1"/>
    <n v="49456"/>
    <n v="77643"/>
    <n v="42801"/>
    <n v="43182.558900462966"/>
  </r>
  <r>
    <s v="Donald Trump"/>
    <x v="0"/>
    <n v="43182"/>
    <n v="42792"/>
    <n v="42796"/>
    <d v="2017-02-26T00:00:00"/>
    <x v="384"/>
    <x v="997"/>
    <x v="2"/>
    <s v="Ipsos"/>
    <x v="3"/>
    <n v="1699"/>
    <s v="a"/>
    <n v="0.21743670000000001"/>
    <n v="0"/>
    <n v="45.8"/>
    <n v="48.8"/>
    <n v="46.01247"/>
    <n v="47.722940000000001"/>
    <m/>
    <s v="T"/>
    <s v="http://polling.reuters.com/#poll/CP3_2/"/>
    <n v="49442"/>
    <n v="77621"/>
    <n v="42797"/>
    <n v="43182.558668981481"/>
  </r>
  <r>
    <s v="Donald Trump"/>
    <x v="0"/>
    <n v="43182"/>
    <n v="42794"/>
    <n v="42796"/>
    <d v="2017-02-28T00:00:00"/>
    <x v="384"/>
    <x v="998"/>
    <x v="0"/>
    <s v="Gallup"/>
    <x v="6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38"/>
    <n v="77613"/>
    <n v="42797"/>
    <n v="43182.558668981481"/>
  </r>
  <r>
    <s v="Donald Trump"/>
    <x v="0"/>
    <n v="43182"/>
    <n v="42794"/>
    <n v="42796"/>
    <d v="2017-02-28T00:00:00"/>
    <x v="384"/>
    <x v="998"/>
    <x v="0"/>
    <s v="Rasmussen Reports/Pulse Opinion Research"/>
    <x v="0"/>
    <n v="1500"/>
    <s v="lv"/>
    <n v="0.123628"/>
    <n v="0"/>
    <n v="53"/>
    <n v="47"/>
    <n v="48.017049999999998"/>
    <n v="47.121749999999999"/>
    <m/>
    <s v="T"/>
    <s v="http://www.rasmussenreports.com/public_content/politics/trump_administration/trump_approval_index_history"/>
    <n v="49437"/>
    <n v="77612"/>
    <n v="42797"/>
    <n v="43182.558668981481"/>
  </r>
  <r>
    <s v="Donald Trump"/>
    <x v="2"/>
    <n v="43182"/>
    <n v="42792"/>
    <n v="42796"/>
    <d v="2017-02-26T00:00:00"/>
    <x v="384"/>
    <x v="997"/>
    <x v="2"/>
    <s v="Ipsos"/>
    <x v="3"/>
    <n v="1699"/>
    <s v="a"/>
    <n v="0.21743670000000001"/>
    <n v="0"/>
    <n v="45.8"/>
    <n v="48.8"/>
    <n v="45.334330000000001"/>
    <n v="48.060020000000002"/>
    <m/>
    <s v="T"/>
    <s v="http://polling.reuters.com/#poll/CP3_2/"/>
    <n v="49442"/>
    <n v="77621"/>
    <n v="42797"/>
    <n v="43182.55878472222"/>
  </r>
  <r>
    <s v="Donald Trump"/>
    <x v="2"/>
    <n v="43182"/>
    <n v="42794"/>
    <n v="42796"/>
    <d v="2017-02-28T00:00:00"/>
    <x v="384"/>
    <x v="998"/>
    <x v="0"/>
    <s v="Gallup"/>
    <x v="6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38"/>
    <n v="77613"/>
    <n v="42797"/>
    <n v="43182.55878472222"/>
  </r>
  <r>
    <s v="Donald Trump"/>
    <x v="1"/>
    <n v="43182"/>
    <n v="42792"/>
    <n v="42796"/>
    <d v="2017-02-26T00:00:00"/>
    <x v="384"/>
    <x v="997"/>
    <x v="2"/>
    <s v="Ipsos"/>
    <x v="3"/>
    <n v="505"/>
    <s v="lv"/>
    <n v="0.12532470000000001"/>
    <n v="0"/>
    <n v="47.2"/>
    <n v="48.2"/>
    <n v="47.034709999999997"/>
    <n v="46.689439999999998"/>
    <m/>
    <s v="T"/>
    <s v="http://polling.reuters.com/#poll/CP3_2/filters/LIKELY:1"/>
    <n v="49442"/>
    <n v="77618"/>
    <n v="42797"/>
    <n v="43182.558900462966"/>
  </r>
  <r>
    <s v="Donald Trump"/>
    <x v="1"/>
    <n v="43182"/>
    <n v="42794"/>
    <n v="42796"/>
    <d v="2017-02-28T00:00:00"/>
    <x v="384"/>
    <x v="998"/>
    <x v="0"/>
    <s v="Rasmussen Reports/Pulse Opinion Research"/>
    <x v="0"/>
    <n v="1500"/>
    <s v="lv"/>
    <n v="0.123628"/>
    <n v="0"/>
    <n v="53"/>
    <n v="47"/>
    <n v="49.229849999999999"/>
    <n v="46.485889999999998"/>
    <m/>
    <s v="T"/>
    <s v="http://www.rasmussenreports.com/public_content/politics/trump_administration/trump_approval_index_history"/>
    <n v="49437"/>
    <n v="77612"/>
    <n v="42797"/>
    <n v="43182.558900462966"/>
  </r>
  <r>
    <s v="Donald Trump"/>
    <x v="0"/>
    <n v="43182"/>
    <n v="42791"/>
    <n v="42795"/>
    <d v="2017-02-25T00:00:00"/>
    <x v="385"/>
    <x v="999"/>
    <x v="2"/>
    <s v="Ipsos"/>
    <x v="3"/>
    <n v="1687"/>
    <s v="a"/>
    <n v="0.21460019999999999"/>
    <n v="0"/>
    <n v="45.7"/>
    <n v="49.2"/>
    <n v="45.912469999999999"/>
    <n v="48.12294"/>
    <m/>
    <s v="T"/>
    <s v="http://polling.reuters.com/#poll/CP3_2/"/>
    <n v="49440"/>
    <n v="77623"/>
    <n v="42797"/>
    <n v="43182.558668981481"/>
  </r>
  <r>
    <s v="Donald Trump"/>
    <x v="0"/>
    <n v="43182"/>
    <n v="42791"/>
    <n v="42795"/>
    <d v="2017-02-25T00:00:00"/>
    <x v="385"/>
    <x v="999"/>
    <x v="2"/>
    <s v="YouGov"/>
    <x v="4"/>
    <n v="1500"/>
    <s v="a"/>
    <n v="0.84156889999999995"/>
    <n v="0"/>
    <n v="41"/>
    <n v="50"/>
    <n v="41.612949999999998"/>
    <n v="52.491219999999998"/>
    <m/>
    <m/>
    <s v="https://d25d2506sfb94s.cloudfront.net/cumulus_uploads/document/qai0kpu1rl/econTabReport.pdf"/>
    <n v="49433"/>
    <n v="77606"/>
    <n v="42796"/>
    <n v="43182.558668981481"/>
  </r>
  <r>
    <s v="Donald Trump"/>
    <x v="0"/>
    <n v="43182"/>
    <n v="42793"/>
    <n v="42795"/>
    <d v="2017-02-27T00:00:00"/>
    <x v="385"/>
    <x v="1000"/>
    <x v="0"/>
    <s v="Gallup"/>
    <x v="6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35"/>
    <n v="77609"/>
    <n v="42796"/>
    <n v="43182.558668981481"/>
  </r>
  <r>
    <s v="Donald Trump"/>
    <x v="0"/>
    <n v="43182"/>
    <n v="42793"/>
    <n v="42795"/>
    <d v="2017-02-27T00:00:00"/>
    <x v="385"/>
    <x v="1000"/>
    <x v="0"/>
    <s v="Rasmussen Reports/Pulse Opinion Research"/>
    <x v="0"/>
    <n v="1500"/>
    <s v="lv"/>
    <n v="0.1237087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434"/>
    <n v="77608"/>
    <n v="42796"/>
    <n v="43182.558668981481"/>
  </r>
  <r>
    <s v="Donald Trump"/>
    <x v="2"/>
    <n v="43182"/>
    <n v="42791"/>
    <n v="42795"/>
    <d v="2017-02-25T00:00:00"/>
    <x v="385"/>
    <x v="999"/>
    <x v="2"/>
    <s v="YouGov"/>
    <x v="4"/>
    <n v="1500"/>
    <s v="a"/>
    <n v="0.84156889999999995"/>
    <n v="0"/>
    <n v="41"/>
    <n v="50"/>
    <n v="41.0182"/>
    <n v="52.78143"/>
    <m/>
    <m/>
    <s v="https://d25d2506sfb94s.cloudfront.net/cumulus_uploads/document/qai0kpu1rl/econTabReport.pdf"/>
    <n v="49433"/>
    <n v="77606"/>
    <n v="42796"/>
    <n v="43182.55878472222"/>
  </r>
  <r>
    <s v="Donald Trump"/>
    <x v="2"/>
    <n v="43182"/>
    <n v="42791"/>
    <n v="42795"/>
    <d v="2017-02-25T00:00:00"/>
    <x v="385"/>
    <x v="999"/>
    <x v="2"/>
    <s v="Ipsos"/>
    <x v="3"/>
    <n v="1687"/>
    <s v="a"/>
    <n v="0.21460019999999999"/>
    <n v="0"/>
    <n v="45.7"/>
    <n v="49.2"/>
    <n v="45.23433"/>
    <n v="48.46002"/>
    <m/>
    <s v="T"/>
    <s v="http://polling.reuters.com/#poll/CP3_2/"/>
    <n v="49440"/>
    <n v="77623"/>
    <n v="42797"/>
    <n v="43182.55878472222"/>
  </r>
  <r>
    <s v="Donald Trump"/>
    <x v="2"/>
    <n v="43182"/>
    <n v="42793"/>
    <n v="42795"/>
    <d v="2017-02-27T00:00:00"/>
    <x v="385"/>
    <x v="1000"/>
    <x v="0"/>
    <s v="Gallup"/>
    <x v="6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35"/>
    <n v="77609"/>
    <n v="42796"/>
    <n v="43182.55878472222"/>
  </r>
  <r>
    <s v="Donald Trump"/>
    <x v="1"/>
    <n v="43182"/>
    <n v="42791"/>
    <n v="42795"/>
    <d v="2017-02-25T00:00:00"/>
    <x v="385"/>
    <x v="999"/>
    <x v="2"/>
    <s v="YouGov"/>
    <x v="4"/>
    <n v="1251"/>
    <s v="rv"/>
    <n v="0.85159390000000001"/>
    <n v="0"/>
    <n v="45"/>
    <n v="51"/>
    <n v="44.151739999999997"/>
    <n v="51.626690000000004"/>
    <m/>
    <m/>
    <s v="https://d25d2506sfb94s.cloudfront.net/cumulus_uploads/document/qai0kpu1rl/econTabReport.pdf"/>
    <n v="49433"/>
    <n v="77607"/>
    <n v="42796"/>
    <n v="43182.558900462966"/>
  </r>
  <r>
    <s v="Donald Trump"/>
    <x v="1"/>
    <n v="43182"/>
    <n v="42791"/>
    <n v="42795"/>
    <d v="2017-02-25T00:00:00"/>
    <x v="385"/>
    <x v="999"/>
    <x v="2"/>
    <s v="Ipsos"/>
    <x v="3"/>
    <n v="494"/>
    <s v="lv"/>
    <n v="0.1222746"/>
    <n v="0"/>
    <n v="49.4"/>
    <n v="46.4"/>
    <n v="49.23471"/>
    <n v="44.88944"/>
    <m/>
    <s v="T"/>
    <s v="http://polling.reuters.com/#poll/CP3_2/filters/LIKELY:1"/>
    <n v="49440"/>
    <n v="77619"/>
    <n v="42797"/>
    <n v="43182.558900462966"/>
  </r>
  <r>
    <s v="Donald Trump"/>
    <x v="1"/>
    <n v="43182"/>
    <n v="42793"/>
    <n v="42795"/>
    <d v="2017-02-27T00:00:00"/>
    <x v="385"/>
    <x v="1000"/>
    <x v="0"/>
    <s v="Rasmussen Reports/Pulse Opinion Research"/>
    <x v="0"/>
    <n v="1500"/>
    <s v="lv"/>
    <n v="0.1237087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434"/>
    <n v="77608"/>
    <n v="42796"/>
    <n v="43182.558900462966"/>
  </r>
  <r>
    <s v="Donald Trump"/>
    <x v="0"/>
    <n v="43182"/>
    <n v="42790"/>
    <n v="42794"/>
    <d v="2017-02-24T00:00:00"/>
    <x v="386"/>
    <x v="1001"/>
    <x v="2"/>
    <s v="Ipsos"/>
    <x v="3"/>
    <n v="1847"/>
    <s v="a"/>
    <n v="0.23333770000000001"/>
    <n v="0"/>
    <n v="46.1"/>
    <n v="48.4"/>
    <n v="46.312469999999998"/>
    <n v="47.322940000000003"/>
    <m/>
    <s v="T"/>
    <s v="http://polling.reuters.com/#poll/CP3_2/"/>
    <n v="49441"/>
    <n v="77624"/>
    <n v="42797"/>
    <n v="43182.558668981481"/>
  </r>
  <r>
    <s v="Donald Trump"/>
    <x v="0"/>
    <n v="43182"/>
    <n v="42792"/>
    <n v="42794"/>
    <d v="2017-02-26T00:00:00"/>
    <x v="386"/>
    <x v="1002"/>
    <x v="0"/>
    <s v="Rasmussen Reports/Pulse Opinion Research"/>
    <x v="0"/>
    <n v="1500"/>
    <s v="lv"/>
    <n v="0.1235585"/>
    <n v="0"/>
    <n v="50"/>
    <n v="50"/>
    <n v="45.017049999999998"/>
    <n v="50.121749999999999"/>
    <m/>
    <s v="T"/>
    <s v="http://www.rasmussenreports.com/public_content/politics/trump_administration/trump_approval_index_history"/>
    <n v="49379"/>
    <n v="77473"/>
    <n v="42795"/>
    <n v="43182.558668981481"/>
  </r>
  <r>
    <s v="Donald Trump"/>
    <x v="0"/>
    <n v="43182"/>
    <n v="42792"/>
    <n v="42794"/>
    <d v="2017-02-26T00:00:00"/>
    <x v="386"/>
    <x v="1002"/>
    <x v="0"/>
    <s v="Gallup"/>
    <x v="6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431"/>
    <n v="77604"/>
    <n v="42795"/>
    <n v="43182.558668981481"/>
  </r>
  <r>
    <s v="Donald Trump"/>
    <x v="2"/>
    <n v="43182"/>
    <n v="42790"/>
    <n v="42794"/>
    <d v="2017-02-24T00:00:00"/>
    <x v="386"/>
    <x v="1001"/>
    <x v="2"/>
    <s v="Ipsos"/>
    <x v="3"/>
    <n v="1847"/>
    <s v="a"/>
    <n v="0.23333770000000001"/>
    <n v="0"/>
    <n v="46.1"/>
    <n v="48.4"/>
    <n v="45.634329999999999"/>
    <n v="47.660020000000003"/>
    <m/>
    <s v="T"/>
    <s v="http://polling.reuters.com/#poll/CP3_2/"/>
    <n v="49441"/>
    <n v="77624"/>
    <n v="42797"/>
    <n v="43182.55878472222"/>
  </r>
  <r>
    <s v="Donald Trump"/>
    <x v="2"/>
    <n v="43182"/>
    <n v="42792"/>
    <n v="42794"/>
    <d v="2017-02-26T00:00:00"/>
    <x v="386"/>
    <x v="1002"/>
    <x v="0"/>
    <s v="Gallup"/>
    <x v="6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431"/>
    <n v="77604"/>
    <n v="42795"/>
    <n v="43182.55878472222"/>
  </r>
  <r>
    <s v="Donald Trump"/>
    <x v="1"/>
    <n v="43182"/>
    <n v="42790"/>
    <n v="42794"/>
    <d v="2017-02-24T00:00:00"/>
    <x v="386"/>
    <x v="1001"/>
    <x v="2"/>
    <s v="Ipsos"/>
    <x v="3"/>
    <n v="566"/>
    <s v="lv"/>
    <n v="0.1396647"/>
    <n v="0"/>
    <n v="47.8"/>
    <n v="47.2"/>
    <n v="47.634700000000002"/>
    <n v="45.689439999999998"/>
    <m/>
    <s v="T"/>
    <s v="http://polling.reuters.com/#poll/CP3_2/filters/LIKELY:1"/>
    <n v="49441"/>
    <n v="77620"/>
    <n v="42797"/>
    <n v="43182.558900462966"/>
  </r>
  <r>
    <s v="Donald Trump"/>
    <x v="1"/>
    <n v="43182"/>
    <n v="42792"/>
    <n v="42794"/>
    <d v="2017-02-26T00:00:00"/>
    <x v="386"/>
    <x v="1002"/>
    <x v="0"/>
    <s v="Rasmussen Reports/Pulse Opinion Research"/>
    <x v="0"/>
    <n v="1500"/>
    <s v="lv"/>
    <n v="0.1235585"/>
    <n v="0"/>
    <n v="50"/>
    <n v="50"/>
    <n v="46.229849999999999"/>
    <n v="49.485889999999998"/>
    <m/>
    <s v="T"/>
    <s v="http://www.rasmussenreports.com/public_content/politics/trump_administration/trump_approval_index_history"/>
    <n v="49379"/>
    <n v="77473"/>
    <n v="42795"/>
    <n v="43182.558900462966"/>
  </r>
  <r>
    <s v="Donald Trump"/>
    <x v="0"/>
    <n v="43182"/>
    <n v="42789"/>
    <n v="42793"/>
    <d v="2017-02-23T00:00:00"/>
    <x v="387"/>
    <x v="1003"/>
    <x v="2"/>
    <s v="Ipsos"/>
    <x v="3"/>
    <n v="1807"/>
    <s v="a"/>
    <n v="0.22658919999999999"/>
    <n v="0"/>
    <n v="46.1"/>
    <n v="48.3"/>
    <n v="46.312469999999998"/>
    <n v="47.222940000000001"/>
    <m/>
    <s v="T"/>
    <s v="http://polling.reuters.com/#poll/CP3_2/"/>
    <n v="49392"/>
    <n v="77565"/>
    <n v="42795"/>
    <n v="43182.558668981481"/>
  </r>
  <r>
    <s v="Donald Trump"/>
    <x v="0"/>
    <n v="43182"/>
    <n v="42789"/>
    <n v="42793"/>
    <d v="2017-02-23T00:00:00"/>
    <x v="387"/>
    <x v="1003"/>
    <x v="2"/>
    <s v="Rasmussen Reports/Pulse Opinion Research"/>
    <x v="0"/>
    <n v="1500"/>
    <s v="lv"/>
    <n v="0.22310479999999999"/>
    <n v="0"/>
    <n v="50"/>
    <n v="50"/>
    <n v="45.017049999999998"/>
    <n v="50.121749999999999"/>
    <m/>
    <s v="T"/>
    <s v="http://www.rasmussenreports.com/public_content/politics/trump_administration/trump_approval_index_history"/>
    <n v="49373"/>
    <n v="77459"/>
    <n v="42794"/>
    <n v="43182.558668981481"/>
  </r>
  <r>
    <s v="Donald Trump"/>
    <x v="0"/>
    <n v="43182"/>
    <n v="42791"/>
    <n v="42793"/>
    <d v="2017-02-25T00:00:00"/>
    <x v="387"/>
    <x v="1004"/>
    <x v="0"/>
    <s v="Gallup"/>
    <x v="6"/>
    <n v="1500"/>
    <s v="a"/>
    <n v="0.13647010000000001"/>
    <n v="0"/>
    <n v="42"/>
    <n v="54"/>
    <n v="43.240139999999997"/>
    <n v="51.970889999999997"/>
    <m/>
    <s v="T"/>
    <s v="http://www.gallup.com/poll/201617/gallup-daily-trump-job-approval.aspx"/>
    <n v="49374"/>
    <n v="77460"/>
    <n v="42794"/>
    <n v="43182.558668981481"/>
  </r>
  <r>
    <s v="Donald Trump"/>
    <x v="2"/>
    <n v="43182"/>
    <n v="42789"/>
    <n v="42793"/>
    <d v="2017-02-23T00:00:00"/>
    <x v="387"/>
    <x v="1003"/>
    <x v="2"/>
    <s v="Ipsos"/>
    <x v="3"/>
    <n v="1807"/>
    <s v="a"/>
    <n v="0.22658919999999999"/>
    <n v="0"/>
    <n v="46.1"/>
    <n v="48.3"/>
    <n v="45.634329999999999"/>
    <n v="47.560020000000002"/>
    <m/>
    <s v="T"/>
    <s v="http://polling.reuters.com/#poll/CP3_2/"/>
    <n v="49392"/>
    <n v="77565"/>
    <n v="42795"/>
    <n v="43182.55878472222"/>
  </r>
  <r>
    <s v="Donald Trump"/>
    <x v="2"/>
    <n v="43182"/>
    <n v="42791"/>
    <n v="42793"/>
    <d v="2017-02-25T00:00:00"/>
    <x v="387"/>
    <x v="1004"/>
    <x v="0"/>
    <s v="Gallup"/>
    <x v="6"/>
    <n v="1500"/>
    <s v="a"/>
    <n v="0.13647010000000001"/>
    <n v="0"/>
    <n v="42"/>
    <n v="54"/>
    <n v="42.572119999999998"/>
    <n v="52.310969999999998"/>
    <m/>
    <s v="T"/>
    <s v="http://www.gallup.com/poll/201617/gallup-daily-trump-job-approval.aspx"/>
    <n v="49374"/>
    <n v="77460"/>
    <n v="42794"/>
    <n v="43182.55878472222"/>
  </r>
  <r>
    <s v="Donald Trump"/>
    <x v="1"/>
    <n v="43182"/>
    <n v="42789"/>
    <n v="42793"/>
    <d v="2017-02-23T00:00:00"/>
    <x v="387"/>
    <x v="1003"/>
    <x v="2"/>
    <s v="Ipsos"/>
    <x v="3"/>
    <n v="573"/>
    <s v="lv"/>
    <n v="0.14092070000000001"/>
    <n v="0"/>
    <n v="46.5"/>
    <n v="47.9"/>
    <n v="46.334710000000001"/>
    <n v="46.38944"/>
    <m/>
    <s v="T"/>
    <s v="http://polling.reuters.com/#poll/CP3_2/filters/LIKELY:1"/>
    <n v="49392"/>
    <n v="77526"/>
    <n v="42795"/>
    <n v="43182.558900462966"/>
  </r>
  <r>
    <s v="Donald Trump"/>
    <x v="1"/>
    <n v="43182"/>
    <n v="42789"/>
    <n v="42793"/>
    <d v="2017-02-23T00:00:00"/>
    <x v="387"/>
    <x v="1003"/>
    <x v="2"/>
    <s v="Rasmussen Reports/Pulse Opinion Research"/>
    <x v="0"/>
    <n v="1500"/>
    <s v="lv"/>
    <n v="0.22310479999999999"/>
    <n v="0"/>
    <n v="50"/>
    <n v="50"/>
    <n v="46.229849999999999"/>
    <n v="49.485889999999998"/>
    <m/>
    <s v="T"/>
    <s v="http://www.rasmussenreports.com/public_content/politics/trump_administration/trump_approval_index_history"/>
    <n v="49373"/>
    <n v="77459"/>
    <n v="42794"/>
    <n v="43182.558900462966"/>
  </r>
  <r>
    <s v="Donald Trump"/>
    <x v="0"/>
    <n v="43182"/>
    <n v="42788"/>
    <n v="42792"/>
    <d v="2017-02-22T00:00:00"/>
    <x v="388"/>
    <x v="1005"/>
    <x v="2"/>
    <s v="Rasmussen Reports/Pulse Opinion Research"/>
    <x v="0"/>
    <n v="1500"/>
    <s v="lv"/>
    <n v="7.4845599999999998E-2"/>
    <n v="0"/>
    <n v="51"/>
    <n v="49"/>
    <n v="46.017049999999998"/>
    <n v="49.121749999999999"/>
    <m/>
    <s v="T"/>
    <s v="http://www.rasmussenreports.com/public_content/politics/trump_administration/trump_approval_index_history"/>
    <n v="49372"/>
    <n v="77453"/>
    <n v="42793"/>
    <n v="43182.558668981481"/>
  </r>
  <r>
    <s v="Donald Trump"/>
    <x v="0"/>
    <n v="43182"/>
    <n v="42788"/>
    <n v="42792"/>
    <d v="2017-02-22T00:00:00"/>
    <x v="388"/>
    <x v="1005"/>
    <x v="2"/>
    <s v="Ipsos"/>
    <x v="3"/>
    <n v="1810"/>
    <s v="a"/>
    <n v="0.22537499999999999"/>
    <n v="0"/>
    <n v="45.6"/>
    <n v="48.2"/>
    <n v="45.812469999999998"/>
    <n v="47.12294"/>
    <m/>
    <s v="T"/>
    <s v="http://polling.reuters.com/#poll/CP3_2/"/>
    <n v="49393"/>
    <n v="77566"/>
    <n v="42795"/>
    <n v="43182.558668981481"/>
  </r>
  <r>
    <s v="Donald Trump"/>
    <x v="0"/>
    <n v="43182"/>
    <n v="42790"/>
    <n v="42792"/>
    <d v="2017-02-24T00:00:00"/>
    <x v="388"/>
    <x v="1006"/>
    <x v="0"/>
    <s v="Gallup"/>
    <x v="6"/>
    <n v="1500"/>
    <s v="a"/>
    <n v="0.13647010000000001"/>
    <n v="0"/>
    <n v="42"/>
    <n v="54"/>
    <n v="43.240139999999997"/>
    <n v="51.970889999999997"/>
    <m/>
    <s v="T"/>
    <s v="http://www.gallup.com/poll/201617/gallup-daily-trump-job-approval.aspx"/>
    <n v="49370"/>
    <n v="77451"/>
    <n v="42793"/>
    <n v="43182.558668981481"/>
  </r>
  <r>
    <s v="Donald Trump"/>
    <x v="0"/>
    <n v="43182"/>
    <n v="42790"/>
    <n v="42792"/>
    <d v="2017-02-24T00:00:00"/>
    <x v="388"/>
    <x v="1006"/>
    <x v="0"/>
    <s v="Morning Consult"/>
    <x v="5"/>
    <n v="2000"/>
    <s v="rv"/>
    <n v="0.63375800000000004"/>
    <n v="0"/>
    <n v="50"/>
    <n v="45"/>
    <n v="46.107430000000001"/>
    <n v="48.069670000000002"/>
    <m/>
    <m/>
    <s v="https://morningconsult.com/2017/02/28/trump-joint-session-speech-campaign-promises/"/>
    <n v="49380"/>
    <n v="77474"/>
    <n v="42795"/>
    <n v="43182.558668981481"/>
  </r>
  <r>
    <s v="Donald Trump"/>
    <x v="2"/>
    <n v="43182"/>
    <n v="42788"/>
    <n v="42792"/>
    <d v="2017-02-22T00:00:00"/>
    <x v="388"/>
    <x v="1005"/>
    <x v="2"/>
    <s v="Ipsos"/>
    <x v="3"/>
    <n v="1810"/>
    <s v="a"/>
    <n v="0.22537499999999999"/>
    <n v="0"/>
    <n v="45.6"/>
    <n v="48.2"/>
    <n v="45.134329999999999"/>
    <n v="47.46002"/>
    <m/>
    <s v="T"/>
    <s v="http://polling.reuters.com/#poll/CP3_2/"/>
    <n v="49393"/>
    <n v="77566"/>
    <n v="42795"/>
    <n v="43182.55878472222"/>
  </r>
  <r>
    <s v="Donald Trump"/>
    <x v="2"/>
    <n v="43182"/>
    <n v="42790"/>
    <n v="42792"/>
    <d v="2017-02-24T00:00:00"/>
    <x v="388"/>
    <x v="1006"/>
    <x v="0"/>
    <s v="Gallup"/>
    <x v="6"/>
    <n v="1500"/>
    <s v="a"/>
    <n v="0.13647010000000001"/>
    <n v="0"/>
    <n v="42"/>
    <n v="54"/>
    <n v="42.572119999999998"/>
    <n v="52.310969999999998"/>
    <m/>
    <s v="T"/>
    <s v="http://www.gallup.com/poll/201617/gallup-daily-trump-job-approval.aspx"/>
    <n v="49370"/>
    <n v="77451"/>
    <n v="42793"/>
    <n v="43182.55878472222"/>
  </r>
  <r>
    <s v="Donald Trump"/>
    <x v="1"/>
    <n v="43182"/>
    <n v="42788"/>
    <n v="42792"/>
    <d v="2017-02-22T00:00:00"/>
    <x v="388"/>
    <x v="1005"/>
    <x v="2"/>
    <s v="Ipsos"/>
    <x v="3"/>
    <n v="580"/>
    <s v="lv"/>
    <n v="0.14219119999999999"/>
    <n v="0"/>
    <n v="46"/>
    <n v="48.6"/>
    <n v="45.834710000000001"/>
    <n v="47.089440000000003"/>
    <m/>
    <s v="T"/>
    <s v="http://polling.reuters.com/#poll/CP3_2/filters/LIKELY:1"/>
    <n v="49393"/>
    <n v="77527"/>
    <n v="42795"/>
    <n v="43182.558900462966"/>
  </r>
  <r>
    <s v="Donald Trump"/>
    <x v="1"/>
    <n v="43182"/>
    <n v="42788"/>
    <n v="42792"/>
    <d v="2017-02-22T00:00:00"/>
    <x v="388"/>
    <x v="1005"/>
    <x v="2"/>
    <s v="Rasmussen Reports/Pulse Opinion Research"/>
    <x v="0"/>
    <n v="1500"/>
    <s v="lv"/>
    <n v="7.4845599999999998E-2"/>
    <n v="0"/>
    <n v="51"/>
    <n v="49"/>
    <n v="47.229849999999999"/>
    <n v="48.485889999999998"/>
    <m/>
    <s v="T"/>
    <s v="http://www.rasmussenreports.com/public_content/politics/trump_administration/trump_approval_index_history"/>
    <n v="49372"/>
    <n v="77453"/>
    <n v="42793"/>
    <n v="43182.558900462966"/>
  </r>
  <r>
    <s v="Donald Trump"/>
    <x v="1"/>
    <n v="43182"/>
    <n v="42790"/>
    <n v="42792"/>
    <d v="2017-02-24T00:00:00"/>
    <x v="388"/>
    <x v="1006"/>
    <x v="0"/>
    <s v="Morning Consult"/>
    <x v="5"/>
    <n v="2000"/>
    <s v="rv"/>
    <n v="0.63375800000000004"/>
    <n v="0"/>
    <n v="50"/>
    <n v="45"/>
    <n v="47.112200000000001"/>
    <n v="47.48854"/>
    <m/>
    <m/>
    <s v="https://morningconsult.com/2017/02/28/trump-joint-session-speech-campaign-promises/"/>
    <n v="49380"/>
    <n v="77474"/>
    <n v="42795"/>
    <n v="43182.558900462966"/>
  </r>
  <r>
    <s v="Donald Trump"/>
    <x v="0"/>
    <n v="43182"/>
    <n v="42787"/>
    <n v="42791"/>
    <d v="2017-02-21T00:00:00"/>
    <x v="389"/>
    <x v="1007"/>
    <x v="2"/>
    <s v="Ipsos"/>
    <x v="3"/>
    <n v="1876"/>
    <s v="a"/>
    <n v="0.23205509999999999"/>
    <n v="0"/>
    <n v="45.1"/>
    <n v="47.9"/>
    <n v="45.312469999999998"/>
    <n v="46.822940000000003"/>
    <m/>
    <s v="T"/>
    <s v="http://polling.reuters.com/#poll/CP3_2/"/>
    <n v="49394"/>
    <n v="77567"/>
    <n v="42795"/>
    <n v="43182.558668981481"/>
  </r>
  <r>
    <s v="Donald Trump"/>
    <x v="0"/>
    <n v="43182"/>
    <n v="42789"/>
    <n v="42791"/>
    <d v="2017-02-23T00:00:00"/>
    <x v="389"/>
    <x v="1008"/>
    <x v="0"/>
    <s v="Gallup"/>
    <x v="6"/>
    <n v="1500"/>
    <s v="a"/>
    <n v="0.13647010000000001"/>
    <n v="0"/>
    <n v="41"/>
    <n v="54"/>
    <n v="42.240139999999997"/>
    <n v="51.970889999999997"/>
    <m/>
    <s v="T"/>
    <s v="http://www.gallup.com/poll/201617/gallup-daily-trump-job-approval.aspx"/>
    <n v="49327"/>
    <n v="77343"/>
    <n v="42792"/>
    <n v="43182.558668981481"/>
  </r>
  <r>
    <s v="Donald Trump"/>
    <x v="2"/>
    <n v="43182"/>
    <n v="42787"/>
    <n v="42791"/>
    <d v="2017-02-21T00:00:00"/>
    <x v="389"/>
    <x v="1007"/>
    <x v="2"/>
    <s v="Ipsos"/>
    <x v="3"/>
    <n v="1876"/>
    <s v="a"/>
    <n v="0.23205509999999999"/>
    <n v="0"/>
    <n v="45.1"/>
    <n v="47.9"/>
    <n v="44.634329999999999"/>
    <n v="47.160020000000003"/>
    <m/>
    <s v="T"/>
    <s v="http://polling.reuters.com/#poll/CP3_2/"/>
    <n v="49394"/>
    <n v="77567"/>
    <n v="42795"/>
    <n v="43182.55878472222"/>
  </r>
  <r>
    <s v="Donald Trump"/>
    <x v="2"/>
    <n v="43182"/>
    <n v="42789"/>
    <n v="42791"/>
    <d v="2017-02-23T00:00:00"/>
    <x v="389"/>
    <x v="1008"/>
    <x v="0"/>
    <s v="Gallup"/>
    <x v="6"/>
    <n v="1500"/>
    <s v="a"/>
    <n v="0.13647010000000001"/>
    <n v="0"/>
    <n v="41"/>
    <n v="54"/>
    <n v="41.572119999999998"/>
    <n v="52.310969999999998"/>
    <m/>
    <s v="T"/>
    <s v="http://www.gallup.com/poll/201617/gallup-daily-trump-job-approval.aspx"/>
    <n v="49327"/>
    <n v="77343"/>
    <n v="42792"/>
    <n v="43182.55878472222"/>
  </r>
  <r>
    <s v="Donald Trump"/>
    <x v="1"/>
    <n v="43182"/>
    <n v="42787"/>
    <n v="42791"/>
    <d v="2017-02-21T00:00:00"/>
    <x v="389"/>
    <x v="1007"/>
    <x v="2"/>
    <s v="Ipsos"/>
    <x v="3"/>
    <n v="621"/>
    <s v="lv"/>
    <n v="0.15179809999999999"/>
    <n v="0"/>
    <n v="45.3"/>
    <n v="48.7"/>
    <n v="45.134700000000002"/>
    <n v="47.189439999999998"/>
    <m/>
    <s v="T"/>
    <s v="http://polling.reuters.com/#poll/CP3_2/filters/LIKELY:1"/>
    <n v="49394"/>
    <n v="77528"/>
    <n v="42795"/>
    <n v="43182.558900462966"/>
  </r>
  <r>
    <s v="Donald Trump"/>
    <x v="0"/>
    <n v="43182"/>
    <n v="42786"/>
    <n v="42790"/>
    <d v="2017-02-20T00:00:00"/>
    <x v="390"/>
    <x v="1009"/>
    <x v="2"/>
    <s v="Ipsos"/>
    <x v="3"/>
    <n v="1867"/>
    <s v="a"/>
    <n v="0.22950010000000001"/>
    <n v="0"/>
    <n v="45.1"/>
    <n v="48"/>
    <n v="45.312469999999998"/>
    <n v="46.922939999999997"/>
    <m/>
    <s v="T"/>
    <s v="http://polling.reuters.com/#poll/CP3_2/"/>
    <n v="49395"/>
    <n v="77568"/>
    <n v="42795"/>
    <n v="43182.558668981481"/>
  </r>
  <r>
    <s v="Donald Trump"/>
    <x v="0"/>
    <n v="43182"/>
    <n v="42788"/>
    <n v="42790"/>
    <d v="2017-02-22T00:00:00"/>
    <x v="390"/>
    <x v="1010"/>
    <x v="0"/>
    <s v="Gallup"/>
    <x v="6"/>
    <n v="1500"/>
    <s v="a"/>
    <n v="0.13647010000000001"/>
    <n v="0"/>
    <n v="41"/>
    <n v="53"/>
    <n v="42.240139999999997"/>
    <n v="50.970889999999997"/>
    <m/>
    <s v="T"/>
    <s v="http://www.gallup.com/poll/201617/gallup-daily-trump-job-approval.aspx"/>
    <n v="49331"/>
    <n v="77347"/>
    <n v="42791"/>
    <n v="43182.558668981481"/>
  </r>
  <r>
    <s v="Donald Trump"/>
    <x v="2"/>
    <n v="43182"/>
    <n v="42786"/>
    <n v="42790"/>
    <d v="2017-02-20T00:00:00"/>
    <x v="390"/>
    <x v="1009"/>
    <x v="2"/>
    <s v="Ipsos"/>
    <x v="3"/>
    <n v="1867"/>
    <s v="a"/>
    <n v="0.22950010000000001"/>
    <n v="0"/>
    <n v="45.1"/>
    <n v="48"/>
    <n v="44.634329999999999"/>
    <n v="47.260019999999997"/>
    <m/>
    <s v="T"/>
    <s v="http://polling.reuters.com/#poll/CP3_2/"/>
    <n v="49395"/>
    <n v="77568"/>
    <n v="42795"/>
    <n v="43182.55878472222"/>
  </r>
  <r>
    <s v="Donald Trump"/>
    <x v="2"/>
    <n v="43182"/>
    <n v="42788"/>
    <n v="42790"/>
    <d v="2017-02-22T00:00:00"/>
    <x v="390"/>
    <x v="1010"/>
    <x v="0"/>
    <s v="Gallup"/>
    <x v="6"/>
    <n v="1500"/>
    <s v="a"/>
    <n v="0.13647010000000001"/>
    <n v="0"/>
    <n v="41"/>
    <n v="53"/>
    <n v="41.572119999999998"/>
    <n v="51.310969999999998"/>
    <m/>
    <s v="T"/>
    <s v="http://www.gallup.com/poll/201617/gallup-daily-trump-job-approval.aspx"/>
    <n v="49331"/>
    <n v="77347"/>
    <n v="42791"/>
    <n v="43182.55878472222"/>
  </r>
  <r>
    <s v="Donald Trump"/>
    <x v="1"/>
    <n v="43182"/>
    <n v="42786"/>
    <n v="42790"/>
    <d v="2017-02-20T00:00:00"/>
    <x v="390"/>
    <x v="1009"/>
    <x v="2"/>
    <s v="Ipsos"/>
    <x v="3"/>
    <n v="638"/>
    <s v="lv"/>
    <n v="0.15553220000000001"/>
    <n v="0"/>
    <n v="42.3"/>
    <n v="51.7"/>
    <n v="42.134700000000002"/>
    <n v="50.189439999999998"/>
    <m/>
    <s v="T"/>
    <s v="http://polling.reuters.com/#poll/CP3_2/filters/LIKELY:1"/>
    <n v="49395"/>
    <n v="77529"/>
    <n v="42795"/>
    <n v="43182.558900462966"/>
  </r>
  <r>
    <s v="Donald Trump"/>
    <x v="0"/>
    <n v="43182"/>
    <n v="42783"/>
    <n v="42789"/>
    <d v="2017-02-17T00:00:00"/>
    <x v="391"/>
    <x v="1011"/>
    <x v="1"/>
    <s v="SurveyMonkey"/>
    <x v="1"/>
    <n v="10639"/>
    <s v="a"/>
    <n v="0.40820790000000001"/>
    <n v="0"/>
    <n v="44"/>
    <n v="54"/>
    <n v="42.02366"/>
    <n v="52.446770000000001"/>
    <m/>
    <m/>
    <s v="https://drive.google.com/file/d/0BztOs71zt1WpMmR6UnY1dExBa3M/view?usp=sharing"/>
    <n v="49330"/>
    <n v="77346"/>
    <n v="42790"/>
    <n v="43182.558668981481"/>
  </r>
  <r>
    <s v="Donald Trump"/>
    <x v="0"/>
    <n v="43182"/>
    <n v="42785"/>
    <n v="42789"/>
    <d v="2017-02-19T00:00:00"/>
    <x v="391"/>
    <x v="1012"/>
    <x v="2"/>
    <s v="Ipsos"/>
    <x v="3"/>
    <n v="1651"/>
    <s v="a"/>
    <n v="0.20168990000000001"/>
    <n v="0"/>
    <n v="45.8"/>
    <n v="47.3"/>
    <n v="46.01247"/>
    <n v="46.222940000000001"/>
    <m/>
    <s v="T"/>
    <s v="http://polling.reuters.com/#poll/CP3_2/"/>
    <n v="49396"/>
    <n v="77569"/>
    <n v="42795"/>
    <n v="43182.558668981481"/>
  </r>
  <r>
    <s v="Donald Trump"/>
    <x v="0"/>
    <n v="43182"/>
    <n v="42787"/>
    <n v="42789"/>
    <d v="2017-02-21T00:00:00"/>
    <x v="391"/>
    <x v="1013"/>
    <x v="0"/>
    <s v="Rasmussen Reports/Pulse Opinion Research"/>
    <x v="0"/>
    <n v="1500"/>
    <s v="lv"/>
    <n v="0.124781"/>
    <n v="0"/>
    <n v="53"/>
    <n v="47"/>
    <n v="48.017049999999998"/>
    <n v="47.121749999999999"/>
    <m/>
    <s v="T"/>
    <s v="http://www.rasmussenreports.com/public_content/politics/trump_administration/trump_approval_index_history"/>
    <n v="49317"/>
    <n v="77333"/>
    <n v="42790"/>
    <n v="43182.558668981481"/>
  </r>
  <r>
    <s v="Donald Trump"/>
    <x v="0"/>
    <n v="43182"/>
    <n v="42787"/>
    <n v="42789"/>
    <d v="2017-02-21T00:00:00"/>
    <x v="391"/>
    <x v="1013"/>
    <x v="0"/>
    <s v="Gallup"/>
    <x v="6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319"/>
    <n v="77335"/>
    <n v="42790"/>
    <n v="43182.558668981481"/>
  </r>
  <r>
    <s v="Donald Trump"/>
    <x v="2"/>
    <n v="43182"/>
    <n v="42783"/>
    <n v="42789"/>
    <d v="2017-02-17T00:00:00"/>
    <x v="391"/>
    <x v="1011"/>
    <x v="1"/>
    <s v="SurveyMonkey"/>
    <x v="1"/>
    <n v="10639"/>
    <s v="a"/>
    <n v="0.40820790000000001"/>
    <n v="0"/>
    <n v="44"/>
    <n v="54"/>
    <n v="41.352829999999997"/>
    <n v="52.783079999999998"/>
    <m/>
    <m/>
    <s v="https://drive.google.com/file/d/0BztOs71zt1WpMmR6UnY1dExBa3M/view?usp=sharing"/>
    <n v="49330"/>
    <n v="77346"/>
    <n v="42790"/>
    <n v="43182.55878472222"/>
  </r>
  <r>
    <s v="Donald Trump"/>
    <x v="2"/>
    <n v="43182"/>
    <n v="42785"/>
    <n v="42789"/>
    <d v="2017-02-19T00:00:00"/>
    <x v="391"/>
    <x v="1012"/>
    <x v="2"/>
    <s v="Ipsos"/>
    <x v="3"/>
    <n v="1651"/>
    <s v="a"/>
    <n v="0.20168990000000001"/>
    <n v="0"/>
    <n v="45.8"/>
    <n v="47.3"/>
    <n v="45.334330000000001"/>
    <n v="46.560020000000002"/>
    <m/>
    <s v="T"/>
    <s v="http://polling.reuters.com/#poll/CP3_2/"/>
    <n v="49396"/>
    <n v="77569"/>
    <n v="42795"/>
    <n v="43182.55878472222"/>
  </r>
  <r>
    <s v="Donald Trump"/>
    <x v="2"/>
    <n v="43182"/>
    <n v="42787"/>
    <n v="42789"/>
    <d v="2017-02-21T00:00:00"/>
    <x v="391"/>
    <x v="1013"/>
    <x v="0"/>
    <s v="Gallup"/>
    <x v="6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319"/>
    <n v="77335"/>
    <n v="42790"/>
    <n v="43182.55878472222"/>
  </r>
  <r>
    <s v="Donald Trump"/>
    <x v="1"/>
    <n v="43182"/>
    <n v="42783"/>
    <n v="42789"/>
    <d v="2017-02-17T00:00:00"/>
    <x v="391"/>
    <x v="1011"/>
    <x v="1"/>
    <s v="SurveyMonkey"/>
    <x v="1"/>
    <n v="9657"/>
    <s v="rv"/>
    <n v="0.579758"/>
    <n v="0"/>
    <n v="45"/>
    <n v="54"/>
    <n v="42.842950000000002"/>
    <n v="52.259030000000003"/>
    <m/>
    <m/>
    <s v="https://drive.google.com/file/d/0BztOs71zt1WpMmR6UnY1dExBa3M/view"/>
    <n v="49330"/>
    <n v="77454"/>
    <n v="42790"/>
    <n v="43182.558900462966"/>
  </r>
  <r>
    <s v="Donald Trump"/>
    <x v="1"/>
    <n v="43182"/>
    <n v="42785"/>
    <n v="42789"/>
    <d v="2017-02-19T00:00:00"/>
    <x v="391"/>
    <x v="1012"/>
    <x v="2"/>
    <s v="Ipsos"/>
    <x v="3"/>
    <n v="513"/>
    <s v="lv"/>
    <n v="0.124737"/>
    <n v="0"/>
    <n v="43.1"/>
    <n v="49.8"/>
    <n v="42.934699999999999"/>
    <n v="48.289439999999999"/>
    <m/>
    <s v="T"/>
    <s v="http://polling.reuters.com/#poll/CP3_2/filters/LIKELY:1"/>
    <n v="49396"/>
    <n v="77530"/>
    <n v="42795"/>
    <n v="43182.558900462966"/>
  </r>
  <r>
    <s v="Donald Trump"/>
    <x v="1"/>
    <n v="43182"/>
    <n v="42787"/>
    <n v="42789"/>
    <d v="2017-02-21T00:00:00"/>
    <x v="391"/>
    <x v="1013"/>
    <x v="0"/>
    <s v="Rasmussen Reports/Pulse Opinion Research"/>
    <x v="0"/>
    <n v="1500"/>
    <s v="lv"/>
    <n v="0.124781"/>
    <n v="0"/>
    <n v="53"/>
    <n v="47"/>
    <n v="49.229849999999999"/>
    <n v="46.485889999999998"/>
    <m/>
    <s v="T"/>
    <s v="http://www.rasmussenreports.com/public_content/politics/trump_administration/trump_approval_index_history"/>
    <n v="49317"/>
    <n v="77333"/>
    <n v="42790"/>
    <n v="43182.558900462966"/>
  </r>
  <r>
    <s v="Donald Trump"/>
    <x v="0"/>
    <n v="43182"/>
    <n v="42784"/>
    <n v="42788"/>
    <d v="2017-02-18T00:00:00"/>
    <x v="392"/>
    <x v="1014"/>
    <x v="2"/>
    <s v="YouGov"/>
    <x v="4"/>
    <n v="1500"/>
    <s v="a"/>
    <n v="0.75346610000000003"/>
    <n v="0"/>
    <n v="43"/>
    <n v="46"/>
    <n v="43.612949999999998"/>
    <n v="48.491219999999998"/>
    <m/>
    <m/>
    <s v="http://d25d2506sfb94s.cloudfront.net/cumulus_uploads/document/fu3pv5rt9s/econToplines.pdf"/>
    <n v="49325"/>
    <n v="77341"/>
    <n v="42789"/>
    <n v="43182.558668981481"/>
  </r>
  <r>
    <s v="Donald Trump"/>
    <x v="0"/>
    <n v="43182"/>
    <n v="42784"/>
    <n v="42788"/>
    <d v="2017-02-18T00:00:00"/>
    <x v="392"/>
    <x v="1014"/>
    <x v="2"/>
    <s v="Ipsos"/>
    <x v="3"/>
    <n v="1524"/>
    <s v="a"/>
    <n v="0.18494279999999999"/>
    <n v="0"/>
    <n v="46"/>
    <n v="47.1"/>
    <n v="46.212470000000003"/>
    <n v="46.022939999999998"/>
    <m/>
    <s v="T"/>
    <s v="http://polling.reuters.com/#poll/CP3_2/"/>
    <n v="49397"/>
    <n v="77570"/>
    <n v="42795"/>
    <n v="43182.558668981481"/>
  </r>
  <r>
    <s v="Donald Trump"/>
    <x v="0"/>
    <n v="43182"/>
    <n v="42784"/>
    <n v="42788"/>
    <d v="2017-02-18T00:00:00"/>
    <x v="392"/>
    <x v="1014"/>
    <x v="2"/>
    <s v="NBC News/Wall Street Journal"/>
    <x v="3"/>
    <n v="1000"/>
    <s v="a"/>
    <n v="1.7010989999999999"/>
    <n v="0"/>
    <n v="44"/>
    <n v="48"/>
    <n v="43.53631"/>
    <n v="48.55247"/>
    <m/>
    <m/>
    <s v="https://www.scribd.com/document/340335355/17057-NBCWSJ-February-Poll"/>
    <n v="49326"/>
    <n v="77342"/>
    <n v="42789"/>
    <n v="43182.558668981481"/>
  </r>
  <r>
    <s v="Donald Trump"/>
    <x v="0"/>
    <n v="43182"/>
    <n v="42786"/>
    <n v="42788"/>
    <d v="2017-02-20T00:00:00"/>
    <x v="392"/>
    <x v="1015"/>
    <x v="0"/>
    <s v="Gallup"/>
    <x v="6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320"/>
    <n v="77336"/>
    <n v="42789"/>
    <n v="43182.558668981481"/>
  </r>
  <r>
    <s v="Donald Trump"/>
    <x v="0"/>
    <n v="43182"/>
    <n v="42786"/>
    <n v="42788"/>
    <d v="2017-02-20T00:00:00"/>
    <x v="392"/>
    <x v="1015"/>
    <x v="0"/>
    <s v="Rasmussen Reports/Pulse Opinion Research"/>
    <x v="0"/>
    <n v="1500"/>
    <s v="lv"/>
    <n v="0.1246212"/>
    <n v="0"/>
    <n v="52"/>
    <n v="47"/>
    <n v="47.017049999999998"/>
    <n v="47.121749999999999"/>
    <m/>
    <s v="T"/>
    <s v="http://www.rasmussenreports.com/public_content/politics/trump_administration/trump_approval_index_history"/>
    <n v="49329"/>
    <n v="77345"/>
    <n v="42789"/>
    <n v="43182.558668981481"/>
  </r>
  <r>
    <s v="Donald Trump"/>
    <x v="0"/>
    <n v="43182"/>
    <n v="42787"/>
    <n v="42788"/>
    <d v="2017-02-21T00:00:00"/>
    <x v="392"/>
    <x v="1016"/>
    <x v="7"/>
    <s v="Public Policy Polling"/>
    <x v="7"/>
    <n v="941"/>
    <s v="rv"/>
    <n v="1.19537"/>
    <n v="0"/>
    <n v="45"/>
    <n v="48"/>
    <n v="44.032089999999997"/>
    <n v="48.61694"/>
    <m/>
    <m/>
    <s v="http://www.publicpolicypolling.com/pdf/2017/PPP_Release_National_22417.pdf"/>
    <n v="49324"/>
    <n v="77340"/>
    <n v="42789"/>
    <n v="43182.558668981481"/>
  </r>
  <r>
    <s v="Donald Trump"/>
    <x v="2"/>
    <n v="43182"/>
    <n v="42784"/>
    <n v="42788"/>
    <d v="2017-02-18T00:00:00"/>
    <x v="392"/>
    <x v="1014"/>
    <x v="2"/>
    <s v="Ipsos"/>
    <x v="3"/>
    <n v="1524"/>
    <s v="a"/>
    <n v="0.18494279999999999"/>
    <n v="0"/>
    <n v="46"/>
    <n v="47.1"/>
    <n v="45.534329999999997"/>
    <n v="46.360019999999999"/>
    <m/>
    <s v="T"/>
    <s v="http://polling.reuters.com/#poll/CP3_2/"/>
    <n v="49397"/>
    <n v="77570"/>
    <n v="42795"/>
    <n v="43182.55878472222"/>
  </r>
  <r>
    <s v="Donald Trump"/>
    <x v="2"/>
    <n v="43182"/>
    <n v="42784"/>
    <n v="42788"/>
    <d v="2017-02-18T00:00:00"/>
    <x v="392"/>
    <x v="1014"/>
    <x v="2"/>
    <s v="NBC News/Wall Street Journal"/>
    <x v="3"/>
    <n v="1000"/>
    <s v="a"/>
    <n v="1.7010989999999999"/>
    <n v="0"/>
    <n v="44"/>
    <n v="48"/>
    <n v="43.10801"/>
    <n v="48.746729999999999"/>
    <m/>
    <m/>
    <s v="https://www.scribd.com/document/340335355/17057-NBCWSJ-February-Poll"/>
    <n v="49326"/>
    <n v="77342"/>
    <n v="42789"/>
    <n v="43182.55878472222"/>
  </r>
  <r>
    <s v="Donald Trump"/>
    <x v="2"/>
    <n v="43182"/>
    <n v="42784"/>
    <n v="42788"/>
    <d v="2017-02-18T00:00:00"/>
    <x v="392"/>
    <x v="1014"/>
    <x v="2"/>
    <s v="YouGov"/>
    <x v="4"/>
    <n v="1500"/>
    <s v="a"/>
    <n v="0.75346610000000003"/>
    <n v="0"/>
    <n v="43"/>
    <n v="46"/>
    <n v="43.0182"/>
    <n v="48.78143"/>
    <m/>
    <m/>
    <s v="http://d25d2506sfb94s.cloudfront.net/cumulus_uploads/document/fu3pv5rt9s/econToplines.pdf"/>
    <n v="49325"/>
    <n v="77341"/>
    <n v="42789"/>
    <n v="43182.55878472222"/>
  </r>
  <r>
    <s v="Donald Trump"/>
    <x v="2"/>
    <n v="43182"/>
    <n v="42786"/>
    <n v="42788"/>
    <d v="2017-02-20T00:00:00"/>
    <x v="392"/>
    <x v="1015"/>
    <x v="0"/>
    <s v="Gallup"/>
    <x v="6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320"/>
    <n v="77336"/>
    <n v="42789"/>
    <n v="43182.55878472222"/>
  </r>
  <r>
    <s v="Donald Trump"/>
    <x v="1"/>
    <n v="43182"/>
    <n v="42784"/>
    <n v="42788"/>
    <d v="2017-02-18T00:00:00"/>
    <x v="392"/>
    <x v="1014"/>
    <x v="2"/>
    <s v="Ipsos"/>
    <x v="3"/>
    <n v="452"/>
    <s v="lv"/>
    <n v="0.1095771"/>
    <n v="0"/>
    <n v="44.1"/>
    <n v="49"/>
    <n v="43.934699999999999"/>
    <n v="47.489440000000002"/>
    <m/>
    <s v="T"/>
    <s v="http://polling.reuters.com/#poll/CP3_2/filters/LIKELY:1"/>
    <n v="49397"/>
    <n v="77531"/>
    <n v="42795"/>
    <n v="43182.558900462966"/>
  </r>
  <r>
    <s v="Donald Trump"/>
    <x v="1"/>
    <n v="43182"/>
    <n v="42784"/>
    <n v="42788"/>
    <d v="2017-02-18T00:00:00"/>
    <x v="392"/>
    <x v="1014"/>
    <x v="2"/>
    <s v="YouGov"/>
    <x v="4"/>
    <n v="1198"/>
    <s v="rv"/>
    <n v="0.81556090000000003"/>
    <n v="0"/>
    <n v="48"/>
    <n v="48"/>
    <n v="47.151739999999997"/>
    <n v="48.626690000000004"/>
    <m/>
    <m/>
    <s v="http://d25d2506sfb94s.cloudfront.net/cumulus_uploads/document/fu3pv5rt9s/econToplines.pdf"/>
    <n v="49325"/>
    <n v="77349"/>
    <n v="42789"/>
    <n v="43182.558900462966"/>
  </r>
  <r>
    <s v="Donald Trump"/>
    <x v="1"/>
    <n v="43182"/>
    <n v="42786"/>
    <n v="42788"/>
    <d v="2017-02-20T00:00:00"/>
    <x v="392"/>
    <x v="1015"/>
    <x v="0"/>
    <s v="Rasmussen Reports/Pulse Opinion Research"/>
    <x v="0"/>
    <n v="1500"/>
    <s v="lv"/>
    <n v="0.1246212"/>
    <n v="0"/>
    <n v="52"/>
    <n v="47"/>
    <n v="48.229849999999999"/>
    <n v="46.485889999999998"/>
    <m/>
    <s v="T"/>
    <s v="http://www.rasmussenreports.com/public_content/politics/trump_administration/trump_approval_index_history"/>
    <n v="49329"/>
    <n v="77345"/>
    <n v="42789"/>
    <n v="43182.558900462966"/>
  </r>
  <r>
    <s v="Donald Trump"/>
    <x v="1"/>
    <n v="43182"/>
    <n v="42787"/>
    <n v="42788"/>
    <d v="2017-02-21T00:00:00"/>
    <x v="392"/>
    <x v="1016"/>
    <x v="7"/>
    <s v="Public Policy Polling"/>
    <x v="7"/>
    <n v="941"/>
    <s v="rv"/>
    <n v="1.19537"/>
    <n v="0"/>
    <n v="45"/>
    <n v="48"/>
    <n v="44.834009999999999"/>
    <n v="48.16901"/>
    <m/>
    <m/>
    <s v="http://www.publicpolicypolling.com/pdf/2017/PPP_Release_National_22417.pdf"/>
    <n v="49324"/>
    <n v="77340"/>
    <n v="42789"/>
    <n v="43182.558900462966"/>
  </r>
  <r>
    <s v="Donald Trump"/>
    <x v="0"/>
    <n v="43182"/>
    <n v="42782"/>
    <n v="42787"/>
    <d v="2017-02-16T00:00:00"/>
    <x v="393"/>
    <x v="1017"/>
    <x v="4"/>
    <s v="Quinnipiac University"/>
    <x v="3"/>
    <n v="1323"/>
    <s v="rv"/>
    <n v="1.670137"/>
    <n v="0"/>
    <n v="38"/>
    <n v="55"/>
    <n v="39.81297"/>
    <n v="53.384320000000002"/>
    <m/>
    <m/>
    <s v="https://poll.qu.edu/national/release-detail?ReleaseID=2431"/>
    <n v="49318"/>
    <n v="77334"/>
    <n v="42788"/>
    <n v="43182.558668981481"/>
  </r>
  <r>
    <s v="Donald Trump"/>
    <x v="0"/>
    <n v="43182"/>
    <n v="42783"/>
    <n v="42787"/>
    <d v="2017-02-17T00:00:00"/>
    <x v="393"/>
    <x v="1018"/>
    <x v="2"/>
    <s v="Ipsos"/>
    <x v="3"/>
    <n v="2341"/>
    <s v="a"/>
    <n v="0.28197990000000001"/>
    <n v="0"/>
    <n v="45.1"/>
    <n v="50"/>
    <n v="45.312469999999998"/>
    <n v="48.922939999999997"/>
    <m/>
    <s v="T"/>
    <s v="http://polling.reuters.com/#poll/CP3_2/"/>
    <n v="49398"/>
    <n v="77571"/>
    <n v="42795"/>
    <n v="43182.558668981481"/>
  </r>
  <r>
    <s v="Donald Trump"/>
    <x v="0"/>
    <n v="43182"/>
    <n v="42783"/>
    <n v="42787"/>
    <d v="2017-02-17T00:00:00"/>
    <x v="393"/>
    <x v="1018"/>
    <x v="2"/>
    <s v="CBS News"/>
    <x v="3"/>
    <n v="1280"/>
    <s v="a"/>
    <n v="1.8123400000000001"/>
    <n v="0"/>
    <n v="39"/>
    <n v="51"/>
    <n v="40.183529999999998"/>
    <n v="50.472740000000002"/>
    <m/>
    <m/>
    <s v="http://www.cbsnews.com/news/poll-immigration-is-most-important-problem-for-trump-and-congress/"/>
    <n v="49316"/>
    <n v="77332"/>
    <n v="42788"/>
    <n v="43182.558668981481"/>
  </r>
  <r>
    <s v="Donald Trump"/>
    <x v="0"/>
    <n v="43182"/>
    <n v="42785"/>
    <n v="42787"/>
    <d v="2017-02-19T00:00:00"/>
    <x v="393"/>
    <x v="1019"/>
    <x v="0"/>
    <s v="Rasmussen Reports/Pulse Opinion Research"/>
    <x v="0"/>
    <n v="1500"/>
    <s v="lv"/>
    <n v="0.1242825"/>
    <n v="0"/>
    <n v="51"/>
    <n v="49"/>
    <n v="46.017049999999998"/>
    <n v="49.121749999999999"/>
    <m/>
    <s v="T"/>
    <s v="http://www.rasmussenreports.com/public_content/politics/trump_administration/trump_approval_index_history"/>
    <n v="49323"/>
    <n v="77339"/>
    <n v="42788"/>
    <n v="43182.558668981481"/>
  </r>
  <r>
    <s v="Donald Trump"/>
    <x v="0"/>
    <n v="43182"/>
    <n v="42785"/>
    <n v="42787"/>
    <d v="2017-02-19T00:00:00"/>
    <x v="393"/>
    <x v="1019"/>
    <x v="0"/>
    <s v="Gallup"/>
    <x v="6"/>
    <n v="1500"/>
    <s v="a"/>
    <n v="0.13647010000000001"/>
    <n v="0"/>
    <n v="42"/>
    <n v="52"/>
    <n v="43.240139999999997"/>
    <n v="49.970889999999997"/>
    <m/>
    <s v="T"/>
    <s v="http://www.gallup.com/poll/201617/gallup-daily-trump-job-approval.aspx"/>
    <n v="49328"/>
    <n v="77344"/>
    <n v="42788"/>
    <n v="43182.558668981481"/>
  </r>
  <r>
    <s v="Donald Trump"/>
    <x v="2"/>
    <n v="43182"/>
    <n v="42783"/>
    <n v="42787"/>
    <d v="2017-02-17T00:00:00"/>
    <x v="393"/>
    <x v="1018"/>
    <x v="2"/>
    <s v="Ipsos"/>
    <x v="3"/>
    <n v="2341"/>
    <s v="a"/>
    <n v="0.28197990000000001"/>
    <n v="0"/>
    <n v="45.1"/>
    <n v="50"/>
    <n v="44.634329999999999"/>
    <n v="49.260019999999997"/>
    <m/>
    <s v="T"/>
    <s v="http://polling.reuters.com/#poll/CP3_2/"/>
    <n v="49398"/>
    <n v="77571"/>
    <n v="42795"/>
    <n v="43182.55878472222"/>
  </r>
  <r>
    <s v="Donald Trump"/>
    <x v="2"/>
    <n v="43182"/>
    <n v="42783"/>
    <n v="42787"/>
    <d v="2017-02-17T00:00:00"/>
    <x v="393"/>
    <x v="1018"/>
    <x v="2"/>
    <s v="CBS News"/>
    <x v="3"/>
    <n v="1280"/>
    <s v="a"/>
    <n v="1.8123400000000001"/>
    <n v="0"/>
    <n v="39"/>
    <n v="51"/>
    <n v="39.775550000000003"/>
    <n v="50.692419999999998"/>
    <m/>
    <m/>
    <s v="http://www.cbsnews.com/news/poll-immigration-is-most-important-problem-for-trump-and-congress/"/>
    <n v="49316"/>
    <n v="77332"/>
    <n v="42788"/>
    <n v="43182.55878472222"/>
  </r>
  <r>
    <s v="Donald Trump"/>
    <x v="2"/>
    <n v="43182"/>
    <n v="42785"/>
    <n v="42787"/>
    <d v="2017-02-19T00:00:00"/>
    <x v="393"/>
    <x v="1019"/>
    <x v="0"/>
    <s v="Gallup"/>
    <x v="6"/>
    <n v="1500"/>
    <s v="a"/>
    <n v="0.13647010000000001"/>
    <n v="0"/>
    <n v="42"/>
    <n v="52"/>
    <n v="42.572119999999998"/>
    <n v="50.310969999999998"/>
    <m/>
    <s v="T"/>
    <s v="http://www.gallup.com/poll/201617/gallup-daily-trump-job-approval.aspx"/>
    <n v="49328"/>
    <n v="77344"/>
    <n v="42788"/>
    <n v="43182.55878472222"/>
  </r>
  <r>
    <s v="Donald Trump"/>
    <x v="1"/>
    <n v="43182"/>
    <n v="42782"/>
    <n v="42787"/>
    <d v="2017-02-16T00:00:00"/>
    <x v="393"/>
    <x v="1017"/>
    <x v="4"/>
    <s v="Quinnipiac University"/>
    <x v="3"/>
    <n v="1323"/>
    <s v="rv"/>
    <n v="1.670137"/>
    <n v="0"/>
    <n v="38"/>
    <n v="55"/>
    <n v="40.698430000000002"/>
    <n v="52.936410000000002"/>
    <m/>
    <m/>
    <s v="https://poll.qu.edu/national/release-detail?ReleaseID=2431"/>
    <n v="49318"/>
    <n v="77334"/>
    <n v="42788"/>
    <n v="43182.558900462966"/>
  </r>
  <r>
    <s v="Donald Trump"/>
    <x v="1"/>
    <n v="43182"/>
    <n v="42783"/>
    <n v="42787"/>
    <d v="2017-02-17T00:00:00"/>
    <x v="393"/>
    <x v="1018"/>
    <x v="2"/>
    <s v="Ipsos"/>
    <x v="3"/>
    <n v="634"/>
    <s v="lv"/>
    <n v="0.15312249999999999"/>
    <n v="0"/>
    <n v="43.5"/>
    <n v="51.6"/>
    <n v="43.334710000000001"/>
    <n v="50.089440000000003"/>
    <m/>
    <s v="T"/>
    <s v="http://polling.reuters.com/#poll/CP3_2/filters/LIKELY:1"/>
    <n v="49398"/>
    <n v="77532"/>
    <n v="42795"/>
    <n v="43182.558900462966"/>
  </r>
  <r>
    <s v="Donald Trump"/>
    <x v="1"/>
    <n v="43182"/>
    <n v="42785"/>
    <n v="42787"/>
    <d v="2017-02-19T00:00:00"/>
    <x v="393"/>
    <x v="1019"/>
    <x v="0"/>
    <s v="Rasmussen Reports/Pulse Opinion Research"/>
    <x v="0"/>
    <n v="1500"/>
    <s v="lv"/>
    <n v="0.1242825"/>
    <n v="0"/>
    <n v="51"/>
    <n v="49"/>
    <n v="47.229849999999999"/>
    <n v="48.485889999999998"/>
    <m/>
    <s v="T"/>
    <s v="http://www.rasmussenreports.com/public_content/politics/trump_administration/trump_approval_index_history"/>
    <n v="49323"/>
    <n v="77339"/>
    <n v="42788"/>
    <n v="43182.558900462966"/>
  </r>
  <r>
    <s v="Donald Trump"/>
    <x v="0"/>
    <n v="43182"/>
    <n v="42782"/>
    <n v="42786"/>
    <d v="2017-02-16T00:00:00"/>
    <x v="394"/>
    <x v="1020"/>
    <x v="2"/>
    <s v="Ipsos"/>
    <x v="3"/>
    <n v="2261"/>
    <s v="a"/>
    <n v="0.27080140000000003"/>
    <n v="0"/>
    <n v="45.5"/>
    <n v="49.9"/>
    <n v="45.712470000000003"/>
    <n v="48.822940000000003"/>
    <m/>
    <s v="T"/>
    <s v="http://polling.reuters.com/#poll/CP3_2/"/>
    <n v="49399"/>
    <n v="77572"/>
    <n v="42795"/>
    <n v="43182.558668981481"/>
  </r>
  <r>
    <s v="Donald Trump"/>
    <x v="0"/>
    <n v="43182"/>
    <n v="42781"/>
    <n v="42786"/>
    <d v="2017-02-15T00:00:00"/>
    <x v="394"/>
    <x v="1021"/>
    <x v="4"/>
    <s v="McLaughlin &amp; Associates"/>
    <x v="1"/>
    <n v="1000"/>
    <s v="lv"/>
    <n v="0.7583126"/>
    <n v="0"/>
    <n v="51"/>
    <n v="44"/>
    <n v="47.070799999999998"/>
    <n v="45.881030000000003"/>
    <m/>
    <m/>
    <s v="http://mclaughlinonline.com/2017/11/16/ma-national-survey-results-11-14-17/"/>
    <n v="50467"/>
    <n v="79635"/>
    <n v="43055"/>
    <n v="43182.558668981481"/>
  </r>
  <r>
    <s v="Donald Trump"/>
    <x v="0"/>
    <n v="43182"/>
    <n v="42782"/>
    <n v="42786"/>
    <d v="2017-02-16T00:00:00"/>
    <x v="394"/>
    <x v="1020"/>
    <x v="2"/>
    <s v="Rasmussen Reports/Pulse Opinion Research"/>
    <x v="0"/>
    <n v="1500"/>
    <s v="lv"/>
    <n v="0.2244903"/>
    <n v="0"/>
    <n v="50"/>
    <n v="50"/>
    <n v="45.017049999999998"/>
    <n v="50.121749999999999"/>
    <m/>
    <s v="T"/>
    <s v="http://www.rasmussenreports.com/public_content/politics/trump_administration/trump_approval_index_history"/>
    <n v="49311"/>
    <n v="77327"/>
    <n v="42787"/>
    <n v="43182.558668981481"/>
  </r>
  <r>
    <s v="Donald Trump"/>
    <x v="0"/>
    <n v="43182"/>
    <n v="42784"/>
    <n v="42786"/>
    <d v="2017-02-18T00:00:00"/>
    <x v="394"/>
    <x v="1022"/>
    <x v="0"/>
    <s v="Gallup"/>
    <x v="6"/>
    <n v="1500"/>
    <s v="a"/>
    <n v="0.1364969"/>
    <n v="0"/>
    <n v="41"/>
    <n v="53"/>
    <n v="42.240139999999997"/>
    <n v="50.970889999999997"/>
    <m/>
    <s v="T"/>
    <s v="http://www.gallup.com/poll/201617/gallup-daily-trump-job-approval.aspx"/>
    <n v="49312"/>
    <n v="77328"/>
    <n v="42787"/>
    <n v="43182.558668981481"/>
  </r>
  <r>
    <s v="Donald Trump"/>
    <x v="0"/>
    <n v="43182"/>
    <n v="42783"/>
    <n v="42786"/>
    <d v="2017-02-17T00:00:00"/>
    <x v="394"/>
    <x v="1023"/>
    <x v="3"/>
    <s v="American Research Group"/>
    <x v="0"/>
    <n v="1100"/>
    <s v="a"/>
    <n v="1.0828500000000001"/>
    <n v="0"/>
    <n v="43"/>
    <n v="51"/>
    <n v="44.766509999999997"/>
    <n v="48.629040000000003"/>
    <m/>
    <m/>
    <s v="http://americanresearchgroup.com/economy/"/>
    <n v="49313"/>
    <n v="77329"/>
    <n v="42787"/>
    <n v="43182.558668981481"/>
  </r>
  <r>
    <s v="Donald Trump"/>
    <x v="2"/>
    <n v="43182"/>
    <n v="42782"/>
    <n v="42786"/>
    <d v="2017-02-16T00:00:00"/>
    <x v="394"/>
    <x v="1020"/>
    <x v="2"/>
    <s v="Ipsos"/>
    <x v="3"/>
    <n v="2261"/>
    <s v="a"/>
    <n v="0.27080140000000003"/>
    <n v="0"/>
    <n v="45.5"/>
    <n v="49.9"/>
    <n v="45.034329999999997"/>
    <n v="49.160020000000003"/>
    <m/>
    <s v="T"/>
    <s v="http://polling.reuters.com/#poll/CP3_2/"/>
    <n v="49399"/>
    <n v="77572"/>
    <n v="42795"/>
    <n v="43182.55878472222"/>
  </r>
  <r>
    <s v="Donald Trump"/>
    <x v="2"/>
    <n v="43182"/>
    <n v="42783"/>
    <n v="42786"/>
    <d v="2017-02-17T00:00:00"/>
    <x v="394"/>
    <x v="1023"/>
    <x v="3"/>
    <s v="American Research Group"/>
    <x v="0"/>
    <n v="1100"/>
    <s v="a"/>
    <n v="1.0828500000000001"/>
    <n v="0"/>
    <n v="43"/>
    <n v="51"/>
    <n v="44.155920000000002"/>
    <n v="49.008929999999999"/>
    <m/>
    <m/>
    <s v="http://americanresearchgroup.com/economy/"/>
    <n v="49313"/>
    <n v="77329"/>
    <n v="42787"/>
    <n v="43182.55878472222"/>
  </r>
  <r>
    <s v="Donald Trump"/>
    <x v="2"/>
    <n v="43182"/>
    <n v="42784"/>
    <n v="42786"/>
    <d v="2017-02-18T00:00:00"/>
    <x v="394"/>
    <x v="1022"/>
    <x v="0"/>
    <s v="Gallup"/>
    <x v="6"/>
    <n v="1500"/>
    <s v="a"/>
    <n v="0.1364969"/>
    <n v="0"/>
    <n v="41"/>
    <n v="53"/>
    <n v="41.572119999999998"/>
    <n v="51.310969999999998"/>
    <m/>
    <s v="T"/>
    <s v="http://www.gallup.com/poll/201617/gallup-daily-trump-job-approval.aspx"/>
    <n v="49312"/>
    <n v="77328"/>
    <n v="42787"/>
    <n v="43182.55878472222"/>
  </r>
  <r>
    <s v="Donald Trump"/>
    <x v="1"/>
    <n v="43182"/>
    <n v="42782"/>
    <n v="42786"/>
    <d v="2017-02-16T00:00:00"/>
    <x v="394"/>
    <x v="1020"/>
    <x v="2"/>
    <s v="Rasmussen Reports/Pulse Opinion Research"/>
    <x v="0"/>
    <n v="1500"/>
    <s v="lv"/>
    <n v="0.2244903"/>
    <n v="0"/>
    <n v="50"/>
    <n v="50"/>
    <n v="46.229849999999999"/>
    <n v="49.485889999999998"/>
    <m/>
    <s v="T"/>
    <s v="http://www.rasmussenreports.com/public_content/politics/trump_administration/trump_approval_index_history"/>
    <n v="49311"/>
    <n v="77327"/>
    <n v="42787"/>
    <n v="43182.558900462966"/>
  </r>
  <r>
    <s v="Donald Trump"/>
    <x v="1"/>
    <n v="43182"/>
    <n v="42782"/>
    <n v="42786"/>
    <d v="2017-02-16T00:00:00"/>
    <x v="394"/>
    <x v="1020"/>
    <x v="2"/>
    <s v="Ipsos"/>
    <x v="3"/>
    <n v="587"/>
    <s v="lv"/>
    <n v="0.14127580000000001"/>
    <n v="0"/>
    <n v="44.5"/>
    <n v="50.8"/>
    <n v="44.334710000000001"/>
    <n v="49.289439999999999"/>
    <m/>
    <s v="T"/>
    <s v="http://polling.reuters.com/#poll/CP3_2/filters/LIKELY:1"/>
    <n v="49399"/>
    <n v="77533"/>
    <n v="42795"/>
    <n v="43182.558900462966"/>
  </r>
  <r>
    <s v="Donald Trump"/>
    <x v="1"/>
    <n v="43182"/>
    <n v="42781"/>
    <n v="42786"/>
    <d v="2017-02-15T00:00:00"/>
    <x v="394"/>
    <x v="1021"/>
    <x v="4"/>
    <s v="McLaughlin &amp; Associates"/>
    <x v="1"/>
    <n v="1000"/>
    <s v="lv"/>
    <n v="0.7583126"/>
    <n v="0"/>
    <n v="51"/>
    <n v="44"/>
    <n v="47.813200000000002"/>
    <n v="45.546439999999997"/>
    <m/>
    <m/>
    <s v="http://mclaughlinonline.com/2017/11/16/ma-national-survey-results-11-14-17/"/>
    <n v="50467"/>
    <n v="79635"/>
    <n v="43055"/>
    <n v="43182.558900462966"/>
  </r>
  <r>
    <s v="Donald Trump"/>
    <x v="0"/>
    <n v="43182"/>
    <n v="42779"/>
    <n v="42785"/>
    <d v="2017-02-13T00:00:00"/>
    <x v="395"/>
    <x v="1024"/>
    <x v="1"/>
    <s v="SurveyMonkey"/>
    <x v="1"/>
    <n v="11512"/>
    <s v="a"/>
    <n v="0.38439760000000001"/>
    <n v="0"/>
    <n v="43"/>
    <n v="54"/>
    <n v="41.02366"/>
    <n v="52.446770000000001"/>
    <m/>
    <m/>
    <s v="http://www.nbcnews.com/feature/data-points/poll-majority-americans-worried-about-war-feel-favorably-toward-nato-n723931"/>
    <n v="49314"/>
    <n v="77330"/>
    <n v="42786"/>
    <n v="43182.558668981481"/>
  </r>
  <r>
    <s v="Donald Trump"/>
    <x v="0"/>
    <n v="43182"/>
    <n v="42781"/>
    <n v="42785"/>
    <d v="2017-02-15T00:00:00"/>
    <x v="395"/>
    <x v="1025"/>
    <x v="2"/>
    <s v="Ipsos"/>
    <x v="3"/>
    <n v="2291"/>
    <s v="a"/>
    <n v="0.27332679999999998"/>
    <n v="0"/>
    <n v="45.3"/>
    <n v="50.5"/>
    <n v="45.51247"/>
    <n v="49.422939999999997"/>
    <m/>
    <s v="T"/>
    <s v="http://polling.reuters.com/#poll/CP3_2/"/>
    <n v="49400"/>
    <n v="77573"/>
    <n v="42795"/>
    <n v="43182.558668981481"/>
  </r>
  <r>
    <s v="Donald Trump"/>
    <x v="0"/>
    <n v="43182"/>
    <n v="42781"/>
    <n v="42785"/>
    <d v="2017-02-15T00:00:00"/>
    <x v="395"/>
    <x v="1025"/>
    <x v="2"/>
    <s v="Rasmussen Reports/Pulse Opinion Research"/>
    <x v="0"/>
    <n v="1500"/>
    <s v="lv"/>
    <n v="7.5378000000000001E-2"/>
    <n v="0"/>
    <n v="51"/>
    <n v="49"/>
    <n v="46.017049999999998"/>
    <n v="49.121749999999999"/>
    <m/>
    <s v="T"/>
    <s v="http://www.rasmussenreports.com/public_content/politics/trump_administration/trump_approval_index_history"/>
    <n v="49305"/>
    <n v="77321"/>
    <n v="42786"/>
    <n v="43182.558668981481"/>
  </r>
  <r>
    <s v="Donald Trump"/>
    <x v="0"/>
    <n v="43182"/>
    <n v="42781"/>
    <n v="42785"/>
    <d v="2017-02-15T00:00:00"/>
    <x v="395"/>
    <x v="1025"/>
    <x v="2"/>
    <s v="Marist College"/>
    <x v="2"/>
    <n v="864"/>
    <s v="rv"/>
    <n v="1.6630560000000001"/>
    <n v="0"/>
    <n v="41"/>
    <n v="49"/>
    <n v="41.952269999999999"/>
    <n v="50.103749999999998"/>
    <m/>
    <m/>
    <s v="http://www.mcclatchydc.com/news/politics-government/white-house/article134111259.html"/>
    <n v="49315"/>
    <n v="77331"/>
    <n v="42786"/>
    <n v="43182.558668981481"/>
  </r>
  <r>
    <s v="Donald Trump"/>
    <x v="0"/>
    <n v="43182"/>
    <n v="42782"/>
    <n v="42785"/>
    <d v="2017-02-16T00:00:00"/>
    <x v="395"/>
    <x v="1026"/>
    <x v="3"/>
    <s v="Morning Consult"/>
    <x v="5"/>
    <n v="2013"/>
    <s v="rv"/>
    <n v="0.65891109999999997"/>
    <n v="0"/>
    <n v="49"/>
    <n v="44"/>
    <n v="45.107430000000001"/>
    <n v="47.069670000000002"/>
    <m/>
    <m/>
    <s v="https://morningconsult.com/2017/02/22/voters-expecting-trumps-first-month-office/"/>
    <n v="49321"/>
    <n v="77337"/>
    <n v="42786"/>
    <n v="43182.558668981481"/>
  </r>
  <r>
    <s v="Donald Trump"/>
    <x v="0"/>
    <n v="43182"/>
    <n v="42783"/>
    <n v="42785"/>
    <d v="2017-02-17T00:00:00"/>
    <x v="395"/>
    <x v="1027"/>
    <x v="0"/>
    <s v="Gallup"/>
    <x v="6"/>
    <n v="1500"/>
    <s v="a"/>
    <n v="0.1365507"/>
    <n v="0"/>
    <n v="42"/>
    <n v="53"/>
    <n v="43.240139999999997"/>
    <n v="50.970889999999997"/>
    <m/>
    <s v="T"/>
    <s v="http://www.gallup.com/poll/201617/gallup-daily-trump-job-approval.aspx"/>
    <n v="49310"/>
    <n v="77326"/>
    <n v="42786"/>
    <n v="43182.558668981481"/>
  </r>
  <r>
    <s v="Donald Trump"/>
    <x v="2"/>
    <n v="43182"/>
    <n v="42779"/>
    <n v="42785"/>
    <d v="2017-02-13T00:00:00"/>
    <x v="395"/>
    <x v="1024"/>
    <x v="1"/>
    <s v="SurveyMonkey"/>
    <x v="1"/>
    <n v="11512"/>
    <s v="a"/>
    <n v="0.38439760000000001"/>
    <n v="0"/>
    <n v="43"/>
    <n v="54"/>
    <n v="40.352829999999997"/>
    <n v="52.783079999999998"/>
    <m/>
    <m/>
    <s v="http://www.nbcnews.com/feature/data-points/poll-majority-americans-worried-about-war-feel-favorably-toward-nato-n723931"/>
    <n v="49314"/>
    <n v="77330"/>
    <n v="42786"/>
    <n v="43182.55878472222"/>
  </r>
  <r>
    <s v="Donald Trump"/>
    <x v="2"/>
    <n v="43182"/>
    <n v="42781"/>
    <n v="42785"/>
    <d v="2017-02-15T00:00:00"/>
    <x v="395"/>
    <x v="1025"/>
    <x v="2"/>
    <s v="Ipsos"/>
    <x v="3"/>
    <n v="2291"/>
    <s v="a"/>
    <n v="0.27332679999999998"/>
    <n v="0"/>
    <n v="45.3"/>
    <n v="50.5"/>
    <n v="44.834330000000001"/>
    <n v="49.760019999999997"/>
    <m/>
    <s v="T"/>
    <s v="http://polling.reuters.com/#poll/CP3_2/"/>
    <n v="49400"/>
    <n v="77573"/>
    <n v="42795"/>
    <n v="43182.55878472222"/>
  </r>
  <r>
    <s v="Donald Trump"/>
    <x v="2"/>
    <n v="43182"/>
    <n v="42783"/>
    <n v="42785"/>
    <d v="2017-02-17T00:00:00"/>
    <x v="395"/>
    <x v="1027"/>
    <x v="0"/>
    <s v="Gallup"/>
    <x v="6"/>
    <n v="1500"/>
    <s v="a"/>
    <n v="0.1365507"/>
    <n v="0"/>
    <n v="42"/>
    <n v="53"/>
    <n v="42.572119999999998"/>
    <n v="51.310969999999998"/>
    <m/>
    <s v="T"/>
    <s v="http://www.gallup.com/poll/201617/gallup-daily-trump-job-approval.aspx"/>
    <n v="49310"/>
    <n v="77326"/>
    <n v="42786"/>
    <n v="43182.55878472222"/>
  </r>
  <r>
    <s v="Donald Trump"/>
    <x v="1"/>
    <n v="43182"/>
    <n v="42781"/>
    <n v="42785"/>
    <d v="2017-02-15T00:00:00"/>
    <x v="395"/>
    <x v="1025"/>
    <x v="2"/>
    <s v="Ipsos"/>
    <x v="3"/>
    <n v="590"/>
    <s v="lv"/>
    <n v="0.14154420000000001"/>
    <n v="0"/>
    <n v="46.3"/>
    <n v="50.5"/>
    <n v="46.134700000000002"/>
    <n v="48.989440000000002"/>
    <m/>
    <s v="T"/>
    <s v="http://polling.reuters.com/#poll/CP3_2/filters/LIKELY:1"/>
    <n v="49400"/>
    <n v="77534"/>
    <n v="42795"/>
    <n v="43182.558900462966"/>
  </r>
  <r>
    <s v="Donald Trump"/>
    <x v="1"/>
    <n v="43182"/>
    <n v="42781"/>
    <n v="42785"/>
    <d v="2017-02-15T00:00:00"/>
    <x v="395"/>
    <x v="1025"/>
    <x v="2"/>
    <s v="Rasmussen Reports/Pulse Opinion Research"/>
    <x v="0"/>
    <n v="1500"/>
    <s v="lv"/>
    <n v="7.5378000000000001E-2"/>
    <n v="0"/>
    <n v="51"/>
    <n v="49"/>
    <n v="47.229849999999999"/>
    <n v="48.485889999999998"/>
    <m/>
    <s v="T"/>
    <s v="http://www.rasmussenreports.com/public_content/politics/trump_administration/trump_approval_index_history"/>
    <n v="49305"/>
    <n v="77321"/>
    <n v="42786"/>
    <n v="43182.558900462966"/>
  </r>
  <r>
    <s v="Donald Trump"/>
    <x v="1"/>
    <n v="43182"/>
    <n v="42781"/>
    <n v="42785"/>
    <d v="2017-02-15T00:00:00"/>
    <x v="395"/>
    <x v="1025"/>
    <x v="2"/>
    <s v="Marist College"/>
    <x v="2"/>
    <n v="864"/>
    <s v="rv"/>
    <n v="1.6630560000000001"/>
    <n v="0"/>
    <n v="41"/>
    <n v="49"/>
    <n v="41.779870000000003"/>
    <n v="49.734259999999999"/>
    <m/>
    <m/>
    <s v="http://www.mcclatchydc.com/news/politics-government/white-house/article134111259.html"/>
    <n v="49315"/>
    <n v="77331"/>
    <n v="42786"/>
    <n v="43182.558900462966"/>
  </r>
  <r>
    <s v="Donald Trump"/>
    <x v="1"/>
    <n v="43182"/>
    <n v="42782"/>
    <n v="42785"/>
    <d v="2017-02-16T00:00:00"/>
    <x v="395"/>
    <x v="1026"/>
    <x v="3"/>
    <s v="Morning Consult"/>
    <x v="5"/>
    <n v="2013"/>
    <s v="rv"/>
    <n v="0.65891109999999997"/>
    <n v="0"/>
    <n v="49"/>
    <n v="44"/>
    <n v="46.112200000000001"/>
    <n v="46.48854"/>
    <m/>
    <m/>
    <s v="https://morningconsult.com/2017/02/22/voters-expecting-trumps-first-month-office/"/>
    <n v="49321"/>
    <n v="77337"/>
    <n v="42786"/>
    <n v="43182.558900462966"/>
  </r>
  <r>
    <s v="Donald Trump"/>
    <x v="0"/>
    <n v="43182"/>
    <n v="42780"/>
    <n v="42784"/>
    <d v="2017-02-14T00:00:00"/>
    <x v="396"/>
    <x v="1028"/>
    <x v="2"/>
    <s v="Ipsos"/>
    <x v="3"/>
    <n v="2334"/>
    <s v="a"/>
    <n v="0.27795900000000001"/>
    <n v="0"/>
    <n v="44.3"/>
    <n v="52.1"/>
    <n v="44.51247"/>
    <n v="51.022939999999998"/>
    <m/>
    <s v="T"/>
    <s v="http://polling.reuters.com/#poll/CP3_2/"/>
    <n v="49401"/>
    <n v="77574"/>
    <n v="42795"/>
    <n v="43182.558668981481"/>
  </r>
  <r>
    <s v="Donald Trump"/>
    <x v="0"/>
    <n v="43182"/>
    <n v="42782"/>
    <n v="42784"/>
    <d v="2017-02-16T00:00:00"/>
    <x v="396"/>
    <x v="1029"/>
    <x v="0"/>
    <s v="Gallup"/>
    <x v="6"/>
    <n v="1500"/>
    <s v="a"/>
    <n v="0.1366318"/>
    <n v="0"/>
    <n v="41"/>
    <n v="55"/>
    <n v="42.240139999999997"/>
    <n v="52.970889999999997"/>
    <m/>
    <s v="T"/>
    <s v="http://www.gallup.com/poll/201617/gallup-daily-trump-job-approval.aspx"/>
    <n v="49299"/>
    <n v="77315"/>
    <n v="42785"/>
    <n v="43182.558668981481"/>
  </r>
  <r>
    <s v="Donald Trump"/>
    <x v="0"/>
    <n v="43182"/>
    <n v="42783"/>
    <n v="42784"/>
    <d v="2017-02-17T00:00:00"/>
    <x v="396"/>
    <x v="1030"/>
    <x v="7"/>
    <s v="YouGov"/>
    <x v="4"/>
    <n v="1000"/>
    <s v="a"/>
    <n v="0.50381560000000003"/>
    <n v="0"/>
    <n v="41"/>
    <n v="47"/>
    <n v="41.612949999999998"/>
    <n v="49.491219999999998"/>
    <m/>
    <m/>
    <s v="http://big.assets.huffingtonpost.com/tabsHPPresidentTrump20170218.pdf"/>
    <n v="49309"/>
    <n v="77325"/>
    <n v="42785"/>
    <n v="43182.558668981481"/>
  </r>
  <r>
    <s v="Donald Trump"/>
    <x v="2"/>
    <n v="43182"/>
    <n v="42780"/>
    <n v="42784"/>
    <d v="2017-02-14T00:00:00"/>
    <x v="396"/>
    <x v="1028"/>
    <x v="2"/>
    <s v="Ipsos"/>
    <x v="3"/>
    <n v="2334"/>
    <s v="a"/>
    <n v="0.27795900000000001"/>
    <n v="0"/>
    <n v="44.3"/>
    <n v="52.1"/>
    <n v="43.834330000000001"/>
    <n v="51.360019999999999"/>
    <m/>
    <s v="T"/>
    <s v="http://polling.reuters.com/#poll/CP3_2/"/>
    <n v="49401"/>
    <n v="77574"/>
    <n v="42795"/>
    <n v="43182.55878472222"/>
  </r>
  <r>
    <s v="Donald Trump"/>
    <x v="2"/>
    <n v="43182"/>
    <n v="42782"/>
    <n v="42784"/>
    <d v="2017-02-16T00:00:00"/>
    <x v="396"/>
    <x v="1029"/>
    <x v="0"/>
    <s v="Gallup"/>
    <x v="6"/>
    <n v="1500"/>
    <s v="a"/>
    <n v="0.1366318"/>
    <n v="0"/>
    <n v="41"/>
    <n v="55"/>
    <n v="41.572119999999998"/>
    <n v="53.310969999999998"/>
    <m/>
    <s v="T"/>
    <s v="http://www.gallup.com/poll/201617/gallup-daily-trump-job-approval.aspx"/>
    <n v="49299"/>
    <n v="77315"/>
    <n v="42785"/>
    <n v="43182.55878472222"/>
  </r>
  <r>
    <s v="Donald Trump"/>
    <x v="2"/>
    <n v="43182"/>
    <n v="42783"/>
    <n v="42784"/>
    <d v="2017-02-17T00:00:00"/>
    <x v="396"/>
    <x v="1030"/>
    <x v="7"/>
    <s v="YouGov"/>
    <x v="4"/>
    <n v="1000"/>
    <s v="a"/>
    <n v="0.50381560000000003"/>
    <n v="0"/>
    <n v="41"/>
    <n v="47"/>
    <n v="41.0182"/>
    <n v="49.78143"/>
    <m/>
    <m/>
    <s v="http://big.assets.huffingtonpost.com/tabsHPPresidentTrump20170218.pdf"/>
    <n v="49309"/>
    <n v="77325"/>
    <n v="42785"/>
    <n v="43182.55878472222"/>
  </r>
  <r>
    <s v="Donald Trump"/>
    <x v="1"/>
    <n v="43182"/>
    <n v="42780"/>
    <n v="42784"/>
    <d v="2017-02-14T00:00:00"/>
    <x v="396"/>
    <x v="1028"/>
    <x v="2"/>
    <s v="Ipsos"/>
    <x v="3"/>
    <n v="643"/>
    <s v="lv"/>
    <n v="0.1538447"/>
    <n v="0"/>
    <n v="45.2"/>
    <n v="52.3"/>
    <n v="45.034709999999997"/>
    <n v="50.789439999999999"/>
    <m/>
    <s v="T"/>
    <s v="http://polling.reuters.com/#poll/CP3_2/filters/LIKELY:1"/>
    <n v="49401"/>
    <n v="77535"/>
    <n v="42795"/>
    <n v="43182.558900462966"/>
  </r>
  <r>
    <s v="Donald Trump"/>
    <x v="0"/>
    <n v="43182"/>
    <n v="42779"/>
    <n v="42783"/>
    <d v="2017-02-13T00:00:00"/>
    <x v="397"/>
    <x v="1031"/>
    <x v="2"/>
    <s v="SurveyMonkey"/>
    <x v="1"/>
    <n v="9163"/>
    <s v="a"/>
    <n v="0.30903120000000001"/>
    <n v="0"/>
    <n v="45"/>
    <n v="53"/>
    <n v="43.02366"/>
    <n v="51.446770000000001"/>
    <m/>
    <m/>
    <s v="https://blog.electiontracking.surveymonkey.com/2017/02/17/trump-approval-february-13-17/"/>
    <n v="49306"/>
    <n v="77322"/>
    <n v="42784"/>
    <n v="43182.558668981481"/>
  </r>
  <r>
    <s v="Donald Trump"/>
    <x v="0"/>
    <n v="43182"/>
    <n v="42779"/>
    <n v="42783"/>
    <d v="2017-02-13T00:00:00"/>
    <x v="397"/>
    <x v="1031"/>
    <x v="2"/>
    <s v="Ipsos"/>
    <x v="3"/>
    <n v="2512"/>
    <s v="a"/>
    <n v="0.2992282"/>
    <n v="0"/>
    <n v="45.1"/>
    <n v="51.1"/>
    <n v="45.312469999999998"/>
    <n v="50.022939999999998"/>
    <m/>
    <s v="T"/>
    <s v="http://polling.reuters.com/#poll/CP3_2/"/>
    <n v="49402"/>
    <n v="77575"/>
    <n v="42795"/>
    <n v="43182.558668981481"/>
  </r>
  <r>
    <s v="Donald Trump"/>
    <x v="0"/>
    <n v="43182"/>
    <n v="42781"/>
    <n v="42783"/>
    <d v="2017-02-15T00:00:00"/>
    <x v="397"/>
    <x v="1032"/>
    <x v="0"/>
    <s v="Gallup"/>
    <x v="6"/>
    <n v="1500"/>
    <s v="a"/>
    <n v="0.13674059999999999"/>
    <n v="0"/>
    <n v="40"/>
    <n v="55"/>
    <n v="41.240139999999997"/>
    <n v="52.970889999999997"/>
    <m/>
    <s v="T"/>
    <s v="http://www.gallup.com/poll/201617/gallup-daily-trump-job-approval.aspx"/>
    <n v="49301"/>
    <n v="77317"/>
    <n v="42784"/>
    <n v="43182.558668981481"/>
  </r>
  <r>
    <s v="Donald Trump"/>
    <x v="2"/>
    <n v="43182"/>
    <n v="42779"/>
    <n v="42783"/>
    <d v="2017-02-13T00:00:00"/>
    <x v="397"/>
    <x v="1031"/>
    <x v="2"/>
    <s v="Ipsos"/>
    <x v="3"/>
    <n v="2512"/>
    <s v="a"/>
    <n v="0.2992282"/>
    <n v="0"/>
    <n v="45.1"/>
    <n v="51.1"/>
    <n v="44.634329999999999"/>
    <n v="50.360019999999999"/>
    <m/>
    <s v="T"/>
    <s v="http://polling.reuters.com/#poll/CP3_2/"/>
    <n v="49402"/>
    <n v="77575"/>
    <n v="42795"/>
    <n v="43182.55878472222"/>
  </r>
  <r>
    <s v="Donald Trump"/>
    <x v="2"/>
    <n v="43182"/>
    <n v="42779"/>
    <n v="42783"/>
    <d v="2017-02-13T00:00:00"/>
    <x v="397"/>
    <x v="1031"/>
    <x v="2"/>
    <s v="SurveyMonkey"/>
    <x v="1"/>
    <n v="9163"/>
    <s v="a"/>
    <n v="0.30903120000000001"/>
    <n v="0"/>
    <n v="45"/>
    <n v="53"/>
    <n v="42.352829999999997"/>
    <n v="51.783079999999998"/>
    <m/>
    <m/>
    <s v="https://blog.electiontracking.surveymonkey.com/2017/02/17/trump-approval-february-13-17/"/>
    <n v="49306"/>
    <n v="77322"/>
    <n v="42784"/>
    <n v="43182.55878472222"/>
  </r>
  <r>
    <s v="Donald Trump"/>
    <x v="2"/>
    <n v="43182"/>
    <n v="42781"/>
    <n v="42783"/>
    <d v="2017-02-15T00:00:00"/>
    <x v="397"/>
    <x v="1032"/>
    <x v="0"/>
    <s v="Gallup"/>
    <x v="6"/>
    <n v="1500"/>
    <s v="a"/>
    <n v="0.13674059999999999"/>
    <n v="0"/>
    <n v="40"/>
    <n v="55"/>
    <n v="40.572119999999998"/>
    <n v="53.310969999999998"/>
    <m/>
    <s v="T"/>
    <s v="http://www.gallup.com/poll/201617/gallup-daily-trump-job-approval.aspx"/>
    <n v="49301"/>
    <n v="77317"/>
    <n v="42784"/>
    <n v="43182.55878472222"/>
  </r>
  <r>
    <s v="Donald Trump"/>
    <x v="1"/>
    <n v="43182"/>
    <n v="42779"/>
    <n v="42783"/>
    <d v="2017-02-13T00:00:00"/>
    <x v="397"/>
    <x v="1031"/>
    <x v="2"/>
    <s v="Ipsos"/>
    <x v="3"/>
    <n v="708"/>
    <s v="lv"/>
    <n v="0.1690605"/>
    <n v="0"/>
    <n v="46"/>
    <n v="51.3"/>
    <n v="45.834710000000001"/>
    <n v="49.789439999999999"/>
    <m/>
    <s v="T"/>
    <s v="http://polling.reuters.com/#poll/CP3_2/filters/LIKELY:1"/>
    <n v="49402"/>
    <n v="77536"/>
    <n v="42795"/>
    <n v="43182.558900462966"/>
  </r>
  <r>
    <s v="Donald Trump"/>
    <x v="1"/>
    <n v="43182"/>
    <n v="42779"/>
    <n v="42783"/>
    <d v="2017-02-13T00:00:00"/>
    <x v="397"/>
    <x v="1031"/>
    <x v="2"/>
    <s v="SurveyMonkey"/>
    <x v="1"/>
    <n v="8416"/>
    <s v="rv"/>
    <n v="0.44989180000000001"/>
    <n v="0"/>
    <n v="47"/>
    <n v="53"/>
    <n v="44.842950000000002"/>
    <n v="51.259030000000003"/>
    <m/>
    <m/>
    <s v="https://drive.google.com/file/d/0B83Vpfes67zfUGtRQ1pxWTdKS0E/view"/>
    <n v="49306"/>
    <n v="77455"/>
    <n v="42784"/>
    <n v="43182.558900462966"/>
  </r>
  <r>
    <s v="Donald Trump"/>
    <x v="0"/>
    <n v="43182"/>
    <n v="42778"/>
    <n v="42782"/>
    <d v="2017-02-12T00:00:00"/>
    <x v="398"/>
    <x v="1033"/>
    <x v="2"/>
    <s v="Ipsos"/>
    <x v="3"/>
    <n v="1718"/>
    <s v="a"/>
    <n v="0.20519950000000001"/>
    <n v="0"/>
    <n v="45.9"/>
    <n v="50.2"/>
    <n v="46.112470000000002"/>
    <n v="49.12294"/>
    <m/>
    <s v="T"/>
    <s v="http://polling.reuters.com/#poll/CP3_2/"/>
    <n v="49403"/>
    <n v="77576"/>
    <n v="42795"/>
    <n v="43182.558668981481"/>
  </r>
  <r>
    <s v="Donald Trump"/>
    <x v="0"/>
    <n v="43182"/>
    <n v="42780"/>
    <n v="42782"/>
    <d v="2017-02-14T00:00:00"/>
    <x v="398"/>
    <x v="1034"/>
    <x v="0"/>
    <s v="Gallup"/>
    <x v="6"/>
    <n v="1500"/>
    <s v="a"/>
    <n v="0.13687779999999999"/>
    <n v="0"/>
    <n v="38"/>
    <n v="56"/>
    <n v="39.240139999999997"/>
    <n v="53.970889999999997"/>
    <m/>
    <s v="T"/>
    <s v="http://www.gallup.com/poll/201617/gallup-daily-trump-job-approval.aspx"/>
    <n v="49297"/>
    <n v="77313"/>
    <n v="42783"/>
    <n v="43182.558668981481"/>
  </r>
  <r>
    <s v="Donald Trump"/>
    <x v="0"/>
    <n v="43182"/>
    <n v="42780"/>
    <n v="42782"/>
    <d v="2017-02-14T00:00:00"/>
    <x v="398"/>
    <x v="1034"/>
    <x v="0"/>
    <s v="Rasmussen Reports/Pulse Opinion Research"/>
    <x v="0"/>
    <n v="1500"/>
    <s v="lv"/>
    <n v="0.1258726"/>
    <n v="0"/>
    <n v="55"/>
    <n v="45"/>
    <n v="50.017049999999998"/>
    <n v="45.121749999999999"/>
    <m/>
    <s v="T"/>
    <s v="http://www.rasmussenreports.com/public_content/politics/trump_administration/trump_approval_index_history"/>
    <n v="49300"/>
    <n v="77316"/>
    <n v="42783"/>
    <n v="43182.558668981481"/>
  </r>
  <r>
    <s v="Donald Trump"/>
    <x v="2"/>
    <n v="43182"/>
    <n v="42778"/>
    <n v="42782"/>
    <d v="2017-02-12T00:00:00"/>
    <x v="398"/>
    <x v="1033"/>
    <x v="2"/>
    <s v="Ipsos"/>
    <x v="3"/>
    <n v="1718"/>
    <s v="a"/>
    <n v="0.20519950000000001"/>
    <n v="0"/>
    <n v="45.9"/>
    <n v="50.2"/>
    <n v="45.434330000000003"/>
    <n v="49.46002"/>
    <m/>
    <s v="T"/>
    <s v="http://polling.reuters.com/#poll/CP3_2/"/>
    <n v="49403"/>
    <n v="77576"/>
    <n v="42795"/>
    <n v="43182.55878472222"/>
  </r>
  <r>
    <s v="Donald Trump"/>
    <x v="2"/>
    <n v="43182"/>
    <n v="42780"/>
    <n v="42782"/>
    <d v="2017-02-14T00:00:00"/>
    <x v="398"/>
    <x v="1034"/>
    <x v="0"/>
    <s v="Gallup"/>
    <x v="6"/>
    <n v="1500"/>
    <s v="a"/>
    <n v="0.13687779999999999"/>
    <n v="0"/>
    <n v="38"/>
    <n v="56"/>
    <n v="38.572119999999998"/>
    <n v="54.310969999999998"/>
    <m/>
    <s v="T"/>
    <s v="http://www.gallup.com/poll/201617/gallup-daily-trump-job-approval.aspx"/>
    <n v="49297"/>
    <n v="77313"/>
    <n v="42783"/>
    <n v="43182.55878472222"/>
  </r>
  <r>
    <s v="Donald Trump"/>
    <x v="1"/>
    <n v="43182"/>
    <n v="42778"/>
    <n v="42782"/>
    <d v="2017-02-12T00:00:00"/>
    <x v="398"/>
    <x v="1033"/>
    <x v="2"/>
    <s v="Ipsos"/>
    <x v="3"/>
    <n v="545"/>
    <s v="lv"/>
    <n v="0.1300055"/>
    <n v="0"/>
    <n v="47.3"/>
    <n v="49"/>
    <n v="47.134700000000002"/>
    <n v="47.489440000000002"/>
    <m/>
    <s v="T"/>
    <s v="http://polling.reuters.com/#poll/CP3_2/filters/LIKELY:1"/>
    <n v="49403"/>
    <n v="77537"/>
    <n v="42795"/>
    <n v="43182.558900462966"/>
  </r>
  <r>
    <s v="Donald Trump"/>
    <x v="1"/>
    <n v="43182"/>
    <n v="42780"/>
    <n v="42782"/>
    <d v="2017-02-14T00:00:00"/>
    <x v="398"/>
    <x v="1034"/>
    <x v="0"/>
    <s v="Rasmussen Reports/Pulse Opinion Research"/>
    <x v="0"/>
    <n v="1500"/>
    <s v="lv"/>
    <n v="0.1258726"/>
    <n v="0"/>
    <n v="55"/>
    <n v="45"/>
    <n v="51.229849999999999"/>
    <n v="44.485889999999998"/>
    <m/>
    <s v="T"/>
    <s v="http://www.rasmussenreports.com/public_content/politics/trump_administration/trump_approval_index_history"/>
    <n v="49300"/>
    <n v="77316"/>
    <n v="42783"/>
    <n v="43182.558900462966"/>
  </r>
  <r>
    <s v="Donald Trump"/>
    <x v="0"/>
    <n v="43182"/>
    <n v="42777"/>
    <n v="42781"/>
    <d v="2017-02-11T00:00:00"/>
    <x v="399"/>
    <x v="1035"/>
    <x v="2"/>
    <s v="Ipsos"/>
    <x v="3"/>
    <n v="1766"/>
    <s v="a"/>
    <n v="0.21150089999999999"/>
    <n v="0"/>
    <n v="45.8"/>
    <n v="50.4"/>
    <n v="46.01247"/>
    <n v="49.322940000000003"/>
    <m/>
    <s v="T"/>
    <s v="http://polling.reuters.com/#poll/CP3_2/"/>
    <n v="49404"/>
    <n v="77577"/>
    <n v="42795"/>
    <n v="43182.558668981481"/>
  </r>
  <r>
    <s v="Donald Trump"/>
    <x v="0"/>
    <n v="43182"/>
    <n v="42779"/>
    <n v="42781"/>
    <d v="2017-02-13T00:00:00"/>
    <x v="399"/>
    <x v="1036"/>
    <x v="0"/>
    <s v="Gallup"/>
    <x v="6"/>
    <n v="1500"/>
    <s v="a"/>
    <n v="0.13704430000000001"/>
    <n v="0"/>
    <n v="40"/>
    <n v="54"/>
    <n v="41.240139999999997"/>
    <n v="51.970889999999997"/>
    <m/>
    <s v="T"/>
    <s v="http://www.gallup.com/poll/201617/gallup-daily-trump-job-approval.aspx"/>
    <n v="49303"/>
    <n v="77319"/>
    <n v="42782"/>
    <n v="43182.558668981481"/>
  </r>
  <r>
    <s v="Donald Trump"/>
    <x v="0"/>
    <n v="43182"/>
    <n v="42779"/>
    <n v="42781"/>
    <d v="2017-02-13T00:00:00"/>
    <x v="399"/>
    <x v="1036"/>
    <x v="0"/>
    <s v="Rasmussen Reports/Pulse Opinion Research"/>
    <x v="0"/>
    <n v="1500"/>
    <s v="lv"/>
    <n v="0.12581349999999999"/>
    <n v="0"/>
    <n v="55"/>
    <n v="45"/>
    <n v="50.017049999999998"/>
    <n v="45.121749999999999"/>
    <m/>
    <s v="T"/>
    <s v="http://www.rasmussenreports.com/public_content/politics/trump_administration/trump_approval_index_history"/>
    <n v="49302"/>
    <n v="77318"/>
    <n v="42782"/>
    <n v="43182.558668981481"/>
  </r>
  <r>
    <s v="Donald Trump"/>
    <x v="2"/>
    <n v="43182"/>
    <n v="42777"/>
    <n v="42781"/>
    <d v="2017-02-11T00:00:00"/>
    <x v="399"/>
    <x v="1035"/>
    <x v="2"/>
    <s v="Ipsos"/>
    <x v="3"/>
    <n v="1766"/>
    <s v="a"/>
    <n v="0.21150089999999999"/>
    <n v="0"/>
    <n v="45.8"/>
    <n v="50.4"/>
    <n v="45.334330000000001"/>
    <n v="49.660020000000003"/>
    <m/>
    <s v="T"/>
    <s v="http://polling.reuters.com/#poll/CP3_2/"/>
    <n v="49404"/>
    <n v="77577"/>
    <n v="42795"/>
    <n v="43182.55878472222"/>
  </r>
  <r>
    <s v="Donald Trump"/>
    <x v="2"/>
    <n v="43182"/>
    <n v="42779"/>
    <n v="42781"/>
    <d v="2017-02-13T00:00:00"/>
    <x v="399"/>
    <x v="1036"/>
    <x v="0"/>
    <s v="Gallup"/>
    <x v="6"/>
    <n v="1500"/>
    <s v="a"/>
    <n v="0.13704430000000001"/>
    <n v="0"/>
    <n v="40"/>
    <n v="54"/>
    <n v="40.572119999999998"/>
    <n v="52.310969999999998"/>
    <m/>
    <s v="T"/>
    <s v="http://www.gallup.com/poll/201617/gallup-daily-trump-job-approval.aspx"/>
    <n v="49303"/>
    <n v="77319"/>
    <n v="42782"/>
    <n v="43182.55878472222"/>
  </r>
  <r>
    <s v="Donald Trump"/>
    <x v="1"/>
    <n v="43182"/>
    <n v="42777"/>
    <n v="42781"/>
    <d v="2017-02-11T00:00:00"/>
    <x v="399"/>
    <x v="1035"/>
    <x v="2"/>
    <s v="Ipsos"/>
    <x v="3"/>
    <n v="574"/>
    <s v="lv"/>
    <n v="0.1367884"/>
    <n v="0"/>
    <n v="49.2"/>
    <n v="46.7"/>
    <n v="49.034709999999997"/>
    <n v="45.189439999999998"/>
    <m/>
    <s v="T"/>
    <s v="http://polling.reuters.com/#poll/CP3_2/filters/LIKELY:1"/>
    <n v="49404"/>
    <n v="77538"/>
    <n v="42795"/>
    <n v="43182.558900462966"/>
  </r>
  <r>
    <s v="Donald Trump"/>
    <x v="1"/>
    <n v="43182"/>
    <n v="42779"/>
    <n v="42781"/>
    <d v="2017-02-13T00:00:00"/>
    <x v="399"/>
    <x v="1036"/>
    <x v="0"/>
    <s v="Rasmussen Reports/Pulse Opinion Research"/>
    <x v="0"/>
    <n v="1500"/>
    <s v="lv"/>
    <n v="0.12581349999999999"/>
    <n v="0"/>
    <n v="55"/>
    <n v="45"/>
    <n v="51.229849999999999"/>
    <n v="44.485889999999998"/>
    <m/>
    <s v="T"/>
    <s v="http://www.rasmussenreports.com/public_content/politics/trump_administration/trump_approval_index_history"/>
    <n v="49302"/>
    <n v="77318"/>
    <n v="42782"/>
    <n v="43182.558900462966"/>
  </r>
  <r>
    <s v="Donald Trump"/>
    <x v="0"/>
    <n v="43182"/>
    <n v="42776"/>
    <n v="42780"/>
    <d v="2017-02-10T00:00:00"/>
    <x v="400"/>
    <x v="1037"/>
    <x v="2"/>
    <s v="Ipsos"/>
    <x v="3"/>
    <n v="1777"/>
    <s v="a"/>
    <n v="0.213169"/>
    <n v="0"/>
    <n v="45.3"/>
    <n v="50.6"/>
    <n v="45.51247"/>
    <n v="49.522939999999998"/>
    <m/>
    <s v="T"/>
    <s v="http://polling.reuters.com/#poll/CP3_2/"/>
    <n v="49405"/>
    <n v="77578"/>
    <n v="42795"/>
    <n v="43182.558668981481"/>
  </r>
  <r>
    <s v="Donald Trump"/>
    <x v="0"/>
    <n v="43182"/>
    <n v="42778"/>
    <n v="42780"/>
    <d v="2017-02-12T00:00:00"/>
    <x v="400"/>
    <x v="1038"/>
    <x v="0"/>
    <s v="Rasmussen Reports/Pulse Opinion Research"/>
    <x v="0"/>
    <n v="1500"/>
    <s v="lv"/>
    <n v="0.1255821"/>
    <n v="0"/>
    <n v="53"/>
    <n v="47"/>
    <n v="48.017049999999998"/>
    <n v="47.121749999999999"/>
    <m/>
    <s v="T"/>
    <s v="http://www.rasmussenreports.com/public_content/politics/trump_administration/trump_approval_index_history"/>
    <n v="49294"/>
    <n v="77309"/>
    <n v="42781"/>
    <n v="43182.558668981481"/>
  </r>
  <r>
    <s v="Donald Trump"/>
    <x v="0"/>
    <n v="43182"/>
    <n v="42778"/>
    <n v="42780"/>
    <d v="2017-02-12T00:00:00"/>
    <x v="400"/>
    <x v="1038"/>
    <x v="0"/>
    <s v="Gallup"/>
    <x v="6"/>
    <n v="1500"/>
    <s v="a"/>
    <n v="0.137241"/>
    <n v="0"/>
    <n v="40"/>
    <n v="53"/>
    <n v="41.240139999999997"/>
    <n v="50.970889999999997"/>
    <m/>
    <s v="T"/>
    <s v="http://www.gallup.com/poll/201617/gallup-daily-trump-job-approval.aspx"/>
    <n v="49298"/>
    <n v="77314"/>
    <n v="42781"/>
    <n v="43182.558668981481"/>
  </r>
  <r>
    <s v="Donald Trump"/>
    <x v="0"/>
    <n v="43182"/>
    <n v="42778"/>
    <n v="42780"/>
    <d v="2017-02-12T00:00:00"/>
    <x v="400"/>
    <x v="1038"/>
    <x v="0"/>
    <s v="YouGov"/>
    <x v="4"/>
    <n v="1500"/>
    <s v="a"/>
    <n v="0.77108540000000003"/>
    <n v="0"/>
    <n v="43"/>
    <n v="47"/>
    <n v="43.612949999999998"/>
    <n v="49.491219999999998"/>
    <m/>
    <m/>
    <s v="http://d25d2506sfb94s.cloudfront.net/cumulus_uploads/document/5amsxmrtih/econToplines.pdf"/>
    <n v="49295"/>
    <n v="77310"/>
    <n v="42781"/>
    <n v="43182.558668981481"/>
  </r>
  <r>
    <s v="Donald Trump"/>
    <x v="2"/>
    <n v="43182"/>
    <n v="42776"/>
    <n v="42780"/>
    <d v="2017-02-10T00:00:00"/>
    <x v="400"/>
    <x v="1037"/>
    <x v="2"/>
    <s v="Ipsos"/>
    <x v="3"/>
    <n v="1777"/>
    <s v="a"/>
    <n v="0.213169"/>
    <n v="0"/>
    <n v="45.3"/>
    <n v="50.6"/>
    <n v="44.834330000000001"/>
    <n v="49.860019999999999"/>
    <m/>
    <s v="T"/>
    <s v="http://polling.reuters.com/#poll/CP3_2/"/>
    <n v="49405"/>
    <n v="77578"/>
    <n v="42795"/>
    <n v="43182.55878472222"/>
  </r>
  <r>
    <s v="Donald Trump"/>
    <x v="2"/>
    <n v="43182"/>
    <n v="42778"/>
    <n v="42780"/>
    <d v="2017-02-12T00:00:00"/>
    <x v="400"/>
    <x v="1038"/>
    <x v="0"/>
    <s v="Gallup"/>
    <x v="6"/>
    <n v="1500"/>
    <s v="a"/>
    <n v="0.137241"/>
    <n v="0"/>
    <n v="40"/>
    <n v="53"/>
    <n v="40.572119999999998"/>
    <n v="51.310969999999998"/>
    <m/>
    <s v="T"/>
    <s v="http://www.gallup.com/poll/201617/gallup-daily-trump-job-approval.aspx"/>
    <n v="49298"/>
    <n v="77314"/>
    <n v="42781"/>
    <n v="43182.55878472222"/>
  </r>
  <r>
    <s v="Donald Trump"/>
    <x v="2"/>
    <n v="43182"/>
    <n v="42778"/>
    <n v="42780"/>
    <d v="2017-02-12T00:00:00"/>
    <x v="400"/>
    <x v="1038"/>
    <x v="0"/>
    <s v="YouGov"/>
    <x v="4"/>
    <n v="1500"/>
    <s v="a"/>
    <n v="0.77108540000000003"/>
    <n v="0"/>
    <n v="43"/>
    <n v="47"/>
    <n v="43.0182"/>
    <n v="49.78143"/>
    <m/>
    <m/>
    <s v="http://d25d2506sfb94s.cloudfront.net/cumulus_uploads/document/5amsxmrtih/econToplines.pdf"/>
    <n v="49295"/>
    <n v="77310"/>
    <n v="42781"/>
    <n v="43182.55878472222"/>
  </r>
  <r>
    <s v="Donald Trump"/>
    <x v="1"/>
    <n v="43182"/>
    <n v="42776"/>
    <n v="42780"/>
    <d v="2017-02-10T00:00:00"/>
    <x v="400"/>
    <x v="1037"/>
    <x v="2"/>
    <s v="Ipsos"/>
    <x v="3"/>
    <n v="582"/>
    <s v="lv"/>
    <n v="0.1384831"/>
    <n v="0"/>
    <n v="47.2"/>
    <n v="48.4"/>
    <n v="47.034709999999997"/>
    <n v="46.88944"/>
    <m/>
    <s v="T"/>
    <s v="http://polling.reuters.com/#poll/CP3_2/filters/LIKELY:1"/>
    <n v="49405"/>
    <n v="77539"/>
    <n v="42795"/>
    <n v="43182.558900462966"/>
  </r>
  <r>
    <s v="Donald Trump"/>
    <x v="1"/>
    <n v="43182"/>
    <n v="42778"/>
    <n v="42780"/>
    <d v="2017-02-12T00:00:00"/>
    <x v="400"/>
    <x v="1038"/>
    <x v="0"/>
    <s v="Rasmussen Reports/Pulse Opinion Research"/>
    <x v="0"/>
    <n v="1500"/>
    <s v="lv"/>
    <n v="0.1255821"/>
    <n v="0"/>
    <n v="53"/>
    <n v="47"/>
    <n v="49.229849999999999"/>
    <n v="46.485889999999998"/>
    <m/>
    <s v="T"/>
    <s v="http://www.rasmussenreports.com/public_content/politics/trump_administration/trump_approval_index_history"/>
    <n v="49294"/>
    <n v="77309"/>
    <n v="42781"/>
    <n v="43182.558900462966"/>
  </r>
  <r>
    <s v="Donald Trump"/>
    <x v="1"/>
    <n v="43182"/>
    <n v="42778"/>
    <n v="42780"/>
    <d v="2017-02-12T00:00:00"/>
    <x v="400"/>
    <x v="1038"/>
    <x v="0"/>
    <s v="YouGov"/>
    <x v="4"/>
    <n v="1100"/>
    <s v="rv"/>
    <n v="0.74474320000000005"/>
    <n v="0"/>
    <n v="46"/>
    <n v="49"/>
    <n v="45.151739999999997"/>
    <n v="49.626690000000004"/>
    <m/>
    <m/>
    <s v="http://d25d2506sfb94s.cloudfront.net/cumulus_uploads/document/5amsxmrtih/econToplines.pdf"/>
    <n v="49295"/>
    <n v="77312"/>
    <n v="42781"/>
    <n v="43182.558900462966"/>
  </r>
  <r>
    <s v="Donald Trump"/>
    <x v="0"/>
    <n v="43182"/>
    <n v="42775"/>
    <n v="42779"/>
    <d v="2017-02-09T00:00:00"/>
    <x v="401"/>
    <x v="1039"/>
    <x v="2"/>
    <s v="Ipsos"/>
    <x v="3"/>
    <n v="1813"/>
    <s v="a"/>
    <n v="0.21743589999999999"/>
    <n v="0"/>
    <n v="46.3"/>
    <n v="48.5"/>
    <n v="46.51247"/>
    <n v="47.422939999999997"/>
    <m/>
    <s v="T"/>
    <s v="http://polling.reuters.com/#poll/CP3_2/"/>
    <n v="49406"/>
    <n v="77579"/>
    <n v="42795"/>
    <n v="43182.558668981481"/>
  </r>
  <r>
    <s v="Donald Trump"/>
    <x v="0"/>
    <n v="43182"/>
    <n v="42775"/>
    <n v="42779"/>
    <d v="2017-02-09T00:00:00"/>
    <x v="401"/>
    <x v="1039"/>
    <x v="2"/>
    <s v="Rasmussen Reports/Pulse Opinion Research"/>
    <x v="0"/>
    <n v="1500"/>
    <s v="lv"/>
    <n v="0.2272521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288"/>
    <n v="77303"/>
    <n v="42780"/>
    <n v="43182.558668981481"/>
  </r>
  <r>
    <s v="Donald Trump"/>
    <x v="0"/>
    <n v="43182"/>
    <n v="42777"/>
    <n v="42779"/>
    <d v="2017-02-11T00:00:00"/>
    <x v="401"/>
    <x v="1040"/>
    <x v="0"/>
    <s v="Harris Interactive"/>
    <x v="1"/>
    <n v="2148"/>
    <s v="rv"/>
    <n v="1.122441"/>
    <n v="0"/>
    <n v="48"/>
    <n v="52"/>
    <n v="44.761139999999997"/>
    <n v="51.406779999999998"/>
    <m/>
    <m/>
    <s v="http://harvardharrispoll.com/wp-content/uploads/2017/02/Harvard-Harris-Topline-2.17.2017-Final.pdf"/>
    <n v="49369"/>
    <n v="77450"/>
    <n v="42780"/>
    <n v="43182.558668981481"/>
  </r>
  <r>
    <s v="Donald Trump"/>
    <x v="0"/>
    <n v="43182"/>
    <n v="42777"/>
    <n v="42779"/>
    <d v="2017-02-11T00:00:00"/>
    <x v="401"/>
    <x v="1040"/>
    <x v="0"/>
    <s v="Gallup"/>
    <x v="6"/>
    <n v="1500"/>
    <s v="a"/>
    <n v="0.13746920000000001"/>
    <n v="0"/>
    <n v="40"/>
    <n v="54"/>
    <n v="41.240139999999997"/>
    <n v="51.970889999999997"/>
    <m/>
    <s v="T"/>
    <s v="http://www.gallup.com/poll/201617/gallup-daily-trump-job-approval.aspx"/>
    <n v="49282"/>
    <n v="77297"/>
    <n v="42780"/>
    <n v="43182.558668981481"/>
  </r>
  <r>
    <s v="Donald Trump"/>
    <x v="0"/>
    <n v="43182"/>
    <n v="42777"/>
    <n v="42779"/>
    <d v="2017-02-11T00:00:00"/>
    <x v="401"/>
    <x v="1040"/>
    <x v="0"/>
    <s v="Fox News"/>
    <x v="2"/>
    <n v="1013"/>
    <s v="rv"/>
    <n v="1.744742"/>
    <n v="0"/>
    <n v="48"/>
    <n v="47"/>
    <n v="46.549630000000001"/>
    <n v="48.05498"/>
    <m/>
    <m/>
    <s v="http://www.foxnews.com/politics/interactive/2017/02/14/fox-news-poll-february-14-2017/"/>
    <n v="49293"/>
    <n v="77308"/>
    <n v="42780"/>
    <n v="43182.558668981481"/>
  </r>
  <r>
    <s v="Donald Trump"/>
    <x v="2"/>
    <n v="43182"/>
    <n v="42775"/>
    <n v="42779"/>
    <d v="2017-02-09T00:00:00"/>
    <x v="401"/>
    <x v="1039"/>
    <x v="2"/>
    <s v="Ipsos"/>
    <x v="3"/>
    <n v="1813"/>
    <s v="a"/>
    <n v="0.21743589999999999"/>
    <n v="0"/>
    <n v="46.3"/>
    <n v="48.5"/>
    <n v="45.834330000000001"/>
    <n v="47.760019999999997"/>
    <m/>
    <s v="T"/>
    <s v="http://polling.reuters.com/#poll/CP3_2/"/>
    <n v="49406"/>
    <n v="77579"/>
    <n v="42795"/>
    <n v="43182.55878472222"/>
  </r>
  <r>
    <s v="Donald Trump"/>
    <x v="2"/>
    <n v="43182"/>
    <n v="42777"/>
    <n v="42779"/>
    <d v="2017-02-11T00:00:00"/>
    <x v="401"/>
    <x v="1040"/>
    <x v="0"/>
    <s v="Gallup"/>
    <x v="6"/>
    <n v="1500"/>
    <s v="a"/>
    <n v="0.13746920000000001"/>
    <n v="0"/>
    <n v="40"/>
    <n v="54"/>
    <n v="40.572119999999998"/>
    <n v="52.310969999999998"/>
    <m/>
    <s v="T"/>
    <s v="http://www.gallup.com/poll/201617/gallup-daily-trump-job-approval.aspx"/>
    <n v="49282"/>
    <n v="77297"/>
    <n v="42780"/>
    <n v="43182.55878472222"/>
  </r>
  <r>
    <s v="Donald Trump"/>
    <x v="1"/>
    <n v="43182"/>
    <n v="42775"/>
    <n v="42779"/>
    <d v="2017-02-09T00:00:00"/>
    <x v="401"/>
    <x v="1039"/>
    <x v="2"/>
    <s v="Ipsos"/>
    <x v="3"/>
    <n v="592"/>
    <s v="lv"/>
    <n v="0.14050679999999999"/>
    <n v="0"/>
    <n v="47.8"/>
    <n v="47.2"/>
    <n v="47.634700000000002"/>
    <n v="45.689439999999998"/>
    <m/>
    <s v="T"/>
    <s v="http://polling.reuters.com/#poll/CP3_2/filters/LIKELY:1"/>
    <n v="49406"/>
    <n v="77540"/>
    <n v="42795"/>
    <n v="43182.558900462966"/>
  </r>
  <r>
    <s v="Donald Trump"/>
    <x v="1"/>
    <n v="43182"/>
    <n v="42775"/>
    <n v="42779"/>
    <d v="2017-02-09T00:00:00"/>
    <x v="401"/>
    <x v="1039"/>
    <x v="2"/>
    <s v="Rasmussen Reports/Pulse Opinion Research"/>
    <x v="0"/>
    <n v="1500"/>
    <s v="lv"/>
    <n v="0.2272521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288"/>
    <n v="77303"/>
    <n v="42780"/>
    <n v="43182.558900462966"/>
  </r>
  <r>
    <s v="Donald Trump"/>
    <x v="1"/>
    <n v="43182"/>
    <n v="42777"/>
    <n v="42779"/>
    <d v="2017-02-11T00:00:00"/>
    <x v="401"/>
    <x v="1040"/>
    <x v="0"/>
    <s v="Harris Interactive"/>
    <x v="1"/>
    <n v="2148"/>
    <s v="rv"/>
    <n v="1.122441"/>
    <n v="0"/>
    <n v="48"/>
    <n v="52"/>
    <n v="45.674059999999997"/>
    <n v="50.936669999999999"/>
    <m/>
    <m/>
    <s v="http://harvardharrispoll.com/wp-content/uploads/2017/02/Harvard-Harris-Topline-2.17.2017-Final.pdf"/>
    <n v="49369"/>
    <n v="77450"/>
    <n v="42780"/>
    <n v="43182.558900462966"/>
  </r>
  <r>
    <s v="Donald Trump"/>
    <x v="1"/>
    <n v="43182"/>
    <n v="42777"/>
    <n v="42779"/>
    <d v="2017-02-11T00:00:00"/>
    <x v="401"/>
    <x v="1040"/>
    <x v="0"/>
    <s v="Fox News"/>
    <x v="2"/>
    <n v="1013"/>
    <s v="rv"/>
    <n v="1.744742"/>
    <n v="0"/>
    <n v="48"/>
    <n v="47"/>
    <n v="47.346359999999997"/>
    <n v="47.563000000000002"/>
    <m/>
    <m/>
    <s v="http://www.foxnews.com/politics/interactive/2017/02/14/fox-news-poll-february-14-2017/"/>
    <n v="49293"/>
    <n v="77308"/>
    <n v="42780"/>
    <n v="43182.558900462966"/>
  </r>
  <r>
    <s v="Donald Trump"/>
    <x v="0"/>
    <n v="43182"/>
    <n v="42772"/>
    <n v="42778"/>
    <d v="2017-02-06T00:00:00"/>
    <x v="402"/>
    <x v="1041"/>
    <x v="1"/>
    <s v="SurveyMonkey"/>
    <x v="1"/>
    <n v="9349"/>
    <s v="a"/>
    <n v="0.39399240000000002"/>
    <n v="0"/>
    <n v="46"/>
    <n v="53"/>
    <n v="44.02366"/>
    <n v="51.446770000000001"/>
    <m/>
    <m/>
    <s v="https://blog.electiontracking.surveymonkey.com/2017/02/13/trump-approval-february-6-12/"/>
    <n v="49281"/>
    <n v="77296"/>
    <n v="42779"/>
    <n v="43182.558668981481"/>
  </r>
  <r>
    <s v="Donald Trump"/>
    <x v="0"/>
    <n v="43182"/>
    <n v="42774"/>
    <n v="42778"/>
    <d v="2017-02-08T00:00:00"/>
    <x v="402"/>
    <x v="1042"/>
    <x v="2"/>
    <s v="Rasmussen Reports/Pulse Opinion Research"/>
    <x v="0"/>
    <n v="1500"/>
    <s v="lv"/>
    <n v="7.6482499999999995E-2"/>
    <n v="0"/>
    <n v="52"/>
    <n v="48"/>
    <n v="47.017049999999998"/>
    <n v="48.121749999999999"/>
    <m/>
    <s v="T"/>
    <s v="http://www.rasmussenreports.com/public_content/politics/trump_administration/trump_approval_index_history"/>
    <n v="49284"/>
    <n v="77299"/>
    <n v="42779"/>
    <n v="43182.558668981481"/>
  </r>
  <r>
    <s v="Donald Trump"/>
    <x v="0"/>
    <n v="43182"/>
    <n v="42773"/>
    <n v="42778"/>
    <d v="2017-02-07T00:00:00"/>
    <x v="402"/>
    <x v="1043"/>
    <x v="4"/>
    <s v="Pew Research Center"/>
    <x v="7"/>
    <n v="1503"/>
    <s v="a"/>
    <n v="1.8019970000000001"/>
    <n v="0"/>
    <n v="39"/>
    <n v="56"/>
    <n v="40.457749999999997"/>
    <n v="53.822609999999997"/>
    <m/>
    <m/>
    <s v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/>
    <n v="49308"/>
    <n v="77323"/>
    <n v="42779"/>
    <n v="43182.558668981481"/>
  </r>
  <r>
    <s v="Donald Trump"/>
    <x v="0"/>
    <n v="43182"/>
    <n v="42774"/>
    <n v="42778"/>
    <d v="2017-02-08T00:00:00"/>
    <x v="402"/>
    <x v="1042"/>
    <x v="2"/>
    <s v="Ipsos"/>
    <x v="3"/>
    <n v="1774"/>
    <s v="a"/>
    <n v="0.2124819"/>
    <n v="0"/>
    <n v="46.3"/>
    <n v="48.4"/>
    <n v="46.51247"/>
    <n v="47.322940000000003"/>
    <m/>
    <s v="T"/>
    <s v="http://polling.reuters.com/#poll/CP3_2/"/>
    <n v="49407"/>
    <n v="77580"/>
    <n v="42795"/>
    <n v="43182.558668981481"/>
  </r>
  <r>
    <s v="Donald Trump"/>
    <x v="0"/>
    <n v="43182"/>
    <n v="42776"/>
    <n v="42778"/>
    <d v="2017-02-10T00:00:00"/>
    <x v="402"/>
    <x v="1044"/>
    <x v="0"/>
    <s v="Gallup"/>
    <x v="6"/>
    <n v="1500"/>
    <s v="a"/>
    <n v="0.1377303"/>
    <n v="0"/>
    <n v="40"/>
    <n v="54"/>
    <n v="41.240139999999997"/>
    <n v="51.970889999999997"/>
    <m/>
    <s v="T"/>
    <s v="http://www.gallup.com/poll/201617/gallup-daily-trump-job-approval.aspx"/>
    <n v="49279"/>
    <n v="77294"/>
    <n v="42779"/>
    <n v="43182.558668981481"/>
  </r>
  <r>
    <s v="Donald Trump"/>
    <x v="2"/>
    <n v="43182"/>
    <n v="42772"/>
    <n v="42778"/>
    <d v="2017-02-06T00:00:00"/>
    <x v="402"/>
    <x v="1041"/>
    <x v="1"/>
    <s v="SurveyMonkey"/>
    <x v="1"/>
    <n v="9349"/>
    <s v="a"/>
    <n v="0.39399240000000002"/>
    <n v="0"/>
    <n v="46"/>
    <n v="53"/>
    <n v="43.352829999999997"/>
    <n v="51.783079999999998"/>
    <m/>
    <m/>
    <s v="https://blog.electiontracking.surveymonkey.com/2017/02/13/trump-approval-february-6-12/"/>
    <n v="49281"/>
    <n v="77296"/>
    <n v="42779"/>
    <n v="43182.55878472222"/>
  </r>
  <r>
    <s v="Donald Trump"/>
    <x v="2"/>
    <n v="43182"/>
    <n v="42774"/>
    <n v="42778"/>
    <d v="2017-02-08T00:00:00"/>
    <x v="402"/>
    <x v="1042"/>
    <x v="2"/>
    <s v="Ipsos"/>
    <x v="3"/>
    <n v="1774"/>
    <s v="a"/>
    <n v="0.2124819"/>
    <n v="0"/>
    <n v="46.3"/>
    <n v="48.4"/>
    <n v="45.834330000000001"/>
    <n v="47.660020000000003"/>
    <m/>
    <s v="T"/>
    <s v="http://polling.reuters.com/#poll/CP3_2/"/>
    <n v="49407"/>
    <n v="77580"/>
    <n v="42795"/>
    <n v="43182.55878472222"/>
  </r>
  <r>
    <s v="Donald Trump"/>
    <x v="2"/>
    <n v="43182"/>
    <n v="42773"/>
    <n v="42778"/>
    <d v="2017-02-07T00:00:00"/>
    <x v="402"/>
    <x v="1043"/>
    <x v="4"/>
    <s v="Pew Research Center"/>
    <x v="7"/>
    <n v="1503"/>
    <s v="a"/>
    <n v="1.8019970000000001"/>
    <n v="0"/>
    <n v="39"/>
    <n v="56"/>
    <n v="39.982869999999998"/>
    <n v="54.105930000000001"/>
    <m/>
    <m/>
    <s v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/>
    <n v="49308"/>
    <n v="77323"/>
    <n v="42779"/>
    <n v="43182.55878472222"/>
  </r>
  <r>
    <s v="Donald Trump"/>
    <x v="2"/>
    <n v="43182"/>
    <n v="42776"/>
    <n v="42778"/>
    <d v="2017-02-10T00:00:00"/>
    <x v="402"/>
    <x v="1044"/>
    <x v="0"/>
    <s v="Gallup"/>
    <x v="6"/>
    <n v="1500"/>
    <s v="a"/>
    <n v="0.1377303"/>
    <n v="0"/>
    <n v="40"/>
    <n v="54"/>
    <n v="40.572119999999998"/>
    <n v="52.310969999999998"/>
    <m/>
    <s v="T"/>
    <s v="http://www.gallup.com/poll/201617/gallup-daily-trump-job-approval.aspx"/>
    <n v="49279"/>
    <n v="77294"/>
    <n v="42779"/>
    <n v="43182.55878472222"/>
  </r>
  <r>
    <s v="Donald Trump"/>
    <x v="1"/>
    <n v="43182"/>
    <n v="42772"/>
    <n v="42778"/>
    <d v="2017-02-06T00:00:00"/>
    <x v="402"/>
    <x v="1041"/>
    <x v="1"/>
    <s v="SurveyMonkey"/>
    <x v="1"/>
    <n v="8571"/>
    <s v="rv"/>
    <n v="0.49560769999999998"/>
    <n v="0"/>
    <n v="46"/>
    <n v="53"/>
    <n v="43.842950000000002"/>
    <n v="51.259030000000003"/>
    <m/>
    <m/>
    <s v="https://drive.google.com/file/d/0BztOs71zt1WpVE9uajdzMDRfckk/view"/>
    <n v="49281"/>
    <n v="77456"/>
    <n v="42779"/>
    <n v="43182.558900462966"/>
  </r>
  <r>
    <s v="Donald Trump"/>
    <x v="1"/>
    <n v="43182"/>
    <n v="42774"/>
    <n v="42778"/>
    <d v="2017-02-08T00:00:00"/>
    <x v="402"/>
    <x v="1042"/>
    <x v="2"/>
    <s v="Rasmussen Reports/Pulse Opinion Research"/>
    <x v="0"/>
    <n v="1500"/>
    <s v="lv"/>
    <n v="7.6482499999999995E-2"/>
    <n v="0"/>
    <n v="52"/>
    <n v="48"/>
    <n v="48.229849999999999"/>
    <n v="47.485889999999998"/>
    <m/>
    <s v="T"/>
    <s v="http://www.rasmussenreports.com/public_content/politics/trump_administration/trump_approval_index_history"/>
    <n v="49284"/>
    <n v="77299"/>
    <n v="42779"/>
    <n v="43182.558900462966"/>
  </r>
  <r>
    <s v="Donald Trump"/>
    <x v="1"/>
    <n v="43182"/>
    <n v="42773"/>
    <n v="42778"/>
    <d v="2017-02-07T00:00:00"/>
    <x v="402"/>
    <x v="1043"/>
    <x v="4"/>
    <s v="Pew Research Center"/>
    <x v="7"/>
    <n v="1246"/>
    <s v="rv"/>
    <n v="1.7318739999999999"/>
    <n v="0"/>
    <n v="42"/>
    <n v="54"/>
    <n v="42.937010000000001"/>
    <n v="52.586109999999998"/>
    <m/>
    <m/>
    <s v="http://www.people-press.org/2017/02/16/presidential-approval-detailed-tables-february-2017/"/>
    <n v="49308"/>
    <n v="77324"/>
    <n v="42779"/>
    <n v="43182.558900462966"/>
  </r>
  <r>
    <s v="Donald Trump"/>
    <x v="1"/>
    <n v="43182"/>
    <n v="42774"/>
    <n v="42778"/>
    <d v="2017-02-08T00:00:00"/>
    <x v="402"/>
    <x v="1042"/>
    <x v="2"/>
    <s v="Ipsos"/>
    <x v="3"/>
    <n v="573"/>
    <s v="lv"/>
    <n v="0.13557420000000001"/>
    <n v="0"/>
    <n v="48.1"/>
    <n v="46.9"/>
    <n v="47.934699999999999"/>
    <n v="45.38944"/>
    <m/>
    <s v="T"/>
    <s v="http://polling.reuters.com/#poll/CP3_2/filters/LIKELY:1"/>
    <n v="49407"/>
    <n v="77541"/>
    <n v="42795"/>
    <n v="43182.558900462966"/>
  </r>
  <r>
    <s v="Donald Trump"/>
    <x v="0"/>
    <n v="43182"/>
    <n v="42773"/>
    <n v="42777"/>
    <d v="2017-02-07T00:00:00"/>
    <x v="403"/>
    <x v="1045"/>
    <x v="2"/>
    <s v="Ipsos"/>
    <x v="3"/>
    <n v="1770"/>
    <s v="a"/>
    <n v="0.2115457"/>
    <n v="0"/>
    <n v="46.7"/>
    <n v="47.5"/>
    <n v="46.912469999999999"/>
    <n v="46.422939999999997"/>
    <m/>
    <s v="T"/>
    <s v="http://polling.reuters.com/#poll/CP3_2/"/>
    <n v="49408"/>
    <n v="77581"/>
    <n v="42795"/>
    <n v="43182.558668981481"/>
  </r>
  <r>
    <s v="Donald Trump"/>
    <x v="0"/>
    <n v="43182"/>
    <n v="42775"/>
    <n v="42777"/>
    <d v="2017-02-09T00:00:00"/>
    <x v="403"/>
    <x v="1046"/>
    <x v="0"/>
    <s v="Gallup"/>
    <x v="6"/>
    <n v="1500"/>
    <s v="a"/>
    <n v="0.13802600000000001"/>
    <n v="0"/>
    <n v="40"/>
    <n v="55"/>
    <n v="41.240139999999997"/>
    <n v="52.970889999999997"/>
    <m/>
    <s v="T"/>
    <s v="http://www.gallup.com/poll/201617/gallup-daily-trump-job-approval.aspx"/>
    <n v="49285"/>
    <n v="77300"/>
    <n v="42778"/>
    <n v="43182.558668981481"/>
  </r>
  <r>
    <s v="Donald Trump"/>
    <x v="2"/>
    <n v="43182"/>
    <n v="42773"/>
    <n v="42777"/>
    <d v="2017-02-07T00:00:00"/>
    <x v="403"/>
    <x v="1045"/>
    <x v="2"/>
    <s v="Ipsos"/>
    <x v="3"/>
    <n v="1770"/>
    <s v="a"/>
    <n v="0.2115457"/>
    <n v="0"/>
    <n v="46.7"/>
    <n v="47.5"/>
    <n v="46.23433"/>
    <n v="46.760019999999997"/>
    <m/>
    <s v="T"/>
    <s v="http://polling.reuters.com/#poll/CP3_2/"/>
    <n v="49408"/>
    <n v="77581"/>
    <n v="42795"/>
    <n v="43182.55878472222"/>
  </r>
  <r>
    <s v="Donald Trump"/>
    <x v="2"/>
    <n v="43182"/>
    <n v="42775"/>
    <n v="42777"/>
    <d v="2017-02-09T00:00:00"/>
    <x v="403"/>
    <x v="1046"/>
    <x v="0"/>
    <s v="Gallup"/>
    <x v="6"/>
    <n v="1500"/>
    <s v="a"/>
    <n v="0.13802600000000001"/>
    <n v="0"/>
    <n v="40"/>
    <n v="55"/>
    <n v="40.572119999999998"/>
    <n v="53.310969999999998"/>
    <m/>
    <s v="T"/>
    <s v="http://www.gallup.com/poll/201617/gallup-daily-trump-job-approval.aspx"/>
    <n v="49285"/>
    <n v="77300"/>
    <n v="42778"/>
    <n v="43182.55878472222"/>
  </r>
  <r>
    <s v="Donald Trump"/>
    <x v="1"/>
    <n v="43182"/>
    <n v="42773"/>
    <n v="42777"/>
    <d v="2017-02-07T00:00:00"/>
    <x v="403"/>
    <x v="1045"/>
    <x v="2"/>
    <s v="Ipsos"/>
    <x v="3"/>
    <n v="577"/>
    <s v="lv"/>
    <n v="0.1360403"/>
    <n v="0"/>
    <n v="48.9"/>
    <n v="45.9"/>
    <n v="48.73471"/>
    <n v="44.38944"/>
    <m/>
    <s v="T"/>
    <s v="http://polling.reuters.com/#poll/CP3_2/filters/LIKELY:1"/>
    <n v="49408"/>
    <n v="77542"/>
    <n v="42795"/>
    <n v="43182.558900462966"/>
  </r>
  <r>
    <s v="Donald Trump"/>
    <x v="0"/>
    <n v="43182"/>
    <n v="42772"/>
    <n v="42776"/>
    <d v="2017-02-06T00:00:00"/>
    <x v="404"/>
    <x v="1047"/>
    <x v="2"/>
    <s v="Ipsos"/>
    <x v="3"/>
    <n v="1765"/>
    <s v="a"/>
    <n v="0.21035219999999999"/>
    <n v="0"/>
    <n v="46.7"/>
    <n v="47.6"/>
    <n v="46.912469999999999"/>
    <n v="46.522939999999998"/>
    <m/>
    <s v="T"/>
    <s v="http://polling.reuters.com/#poll/CP3_2/"/>
    <n v="49409"/>
    <n v="77582"/>
    <n v="42795"/>
    <n v="43182.558668981481"/>
  </r>
  <r>
    <s v="Donald Trump"/>
    <x v="0"/>
    <n v="43182"/>
    <n v="42774"/>
    <n v="42776"/>
    <d v="2017-02-08T00:00:00"/>
    <x v="404"/>
    <x v="1048"/>
    <x v="0"/>
    <s v="Gallup"/>
    <x v="6"/>
    <n v="1500"/>
    <s v="a"/>
    <n v="0.13843900000000001"/>
    <n v="0"/>
    <n v="41"/>
    <n v="53"/>
    <n v="42.240139999999997"/>
    <n v="50.970889999999997"/>
    <m/>
    <s v="T"/>
    <s v="http://www.gallup.com/poll/201617/gallup-daily-trump-job-approval.aspx"/>
    <n v="49283"/>
    <n v="77298"/>
    <n v="42777"/>
    <n v="43182.558668981481"/>
  </r>
  <r>
    <s v="Donald Trump"/>
    <x v="0"/>
    <n v="43182"/>
    <n v="42775"/>
    <n v="42776"/>
    <d v="2017-02-09T00:00:00"/>
    <x v="404"/>
    <x v="1049"/>
    <x v="7"/>
    <s v="Morning Consult"/>
    <x v="5"/>
    <n v="1791"/>
    <s v="rv"/>
    <n v="0.59806910000000002"/>
    <n v="0"/>
    <n v="49"/>
    <n v="45"/>
    <n v="45.107430000000001"/>
    <n v="48.069670000000002"/>
    <m/>
    <m/>
    <s v="https://morningconsult.com/2017/02/15/poll-warren-wouldnt-beat-trump-2020-another-democrat/"/>
    <n v="49296"/>
    <n v="77311"/>
    <n v="42777"/>
    <n v="43182.558668981481"/>
  </r>
  <r>
    <s v="Donald Trump"/>
    <x v="2"/>
    <n v="43182"/>
    <n v="42772"/>
    <n v="42776"/>
    <d v="2017-02-06T00:00:00"/>
    <x v="404"/>
    <x v="1047"/>
    <x v="2"/>
    <s v="Ipsos"/>
    <x v="3"/>
    <n v="1765"/>
    <s v="a"/>
    <n v="0.21035219999999999"/>
    <n v="0"/>
    <n v="46.7"/>
    <n v="47.6"/>
    <n v="46.23433"/>
    <n v="46.860019999999999"/>
    <m/>
    <s v="T"/>
    <s v="http://polling.reuters.com/#poll/CP3_2/"/>
    <n v="49409"/>
    <n v="77582"/>
    <n v="42795"/>
    <n v="43182.55878472222"/>
  </r>
  <r>
    <s v="Donald Trump"/>
    <x v="2"/>
    <n v="43182"/>
    <n v="42774"/>
    <n v="42776"/>
    <d v="2017-02-08T00:00:00"/>
    <x v="404"/>
    <x v="1048"/>
    <x v="0"/>
    <s v="Gallup"/>
    <x v="6"/>
    <n v="1500"/>
    <s v="a"/>
    <n v="0.13843900000000001"/>
    <n v="0"/>
    <n v="41"/>
    <n v="53"/>
    <n v="41.572119999999998"/>
    <n v="51.310969999999998"/>
    <m/>
    <s v="T"/>
    <s v="http://www.gallup.com/poll/201617/gallup-daily-trump-job-approval.aspx"/>
    <n v="49283"/>
    <n v="77298"/>
    <n v="42777"/>
    <n v="43182.55878472222"/>
  </r>
  <r>
    <s v="Donald Trump"/>
    <x v="1"/>
    <n v="43182"/>
    <n v="42772"/>
    <n v="42776"/>
    <d v="2017-02-06T00:00:00"/>
    <x v="404"/>
    <x v="1047"/>
    <x v="2"/>
    <s v="Ipsos"/>
    <x v="3"/>
    <n v="564"/>
    <s v="lv"/>
    <n v="0.1324727"/>
    <n v="0"/>
    <n v="45.8"/>
    <n v="50.7"/>
    <n v="45.634700000000002"/>
    <n v="49.189439999999998"/>
    <m/>
    <s v="T"/>
    <s v="http://polling.reuters.com/#poll/CP3_2/filters/LIKELY:1"/>
    <n v="49409"/>
    <n v="77543"/>
    <n v="42795"/>
    <n v="43182.558900462966"/>
  </r>
  <r>
    <s v="Donald Trump"/>
    <x v="1"/>
    <n v="43182"/>
    <n v="42775"/>
    <n v="42776"/>
    <d v="2017-02-09T00:00:00"/>
    <x v="404"/>
    <x v="1049"/>
    <x v="7"/>
    <s v="Morning Consult"/>
    <x v="5"/>
    <n v="1791"/>
    <s v="rv"/>
    <n v="0.59806910000000002"/>
    <n v="0"/>
    <n v="49"/>
    <n v="45"/>
    <n v="46.112200000000001"/>
    <n v="47.48854"/>
    <m/>
    <m/>
    <s v="https://morningconsult.com/2017/02/15/poll-warren-wouldnt-beat-trump-2020-another-democrat/"/>
    <n v="49296"/>
    <n v="77311"/>
    <n v="42777"/>
    <n v="43182.558900462966"/>
  </r>
  <r>
    <s v="Donald Trump"/>
    <x v="0"/>
    <n v="43182"/>
    <n v="42771"/>
    <n v="42775"/>
    <d v="2017-02-05T00:00:00"/>
    <x v="405"/>
    <x v="1050"/>
    <x v="2"/>
    <s v="Ipsos"/>
    <x v="3"/>
    <n v="1756"/>
    <s v="a"/>
    <n v="0.20859939999999999"/>
    <n v="0"/>
    <n v="47.8"/>
    <n v="46.4"/>
    <n v="48.01247"/>
    <n v="45.322940000000003"/>
    <m/>
    <s v="T"/>
    <s v="http://polling.reuters.com/#poll/CP3_2/"/>
    <n v="49410"/>
    <n v="77583"/>
    <n v="42795"/>
    <n v="43182.558668981481"/>
  </r>
  <r>
    <s v="Donald Trump"/>
    <x v="0"/>
    <n v="43182"/>
    <n v="42773"/>
    <n v="42775"/>
    <d v="2017-02-07T00:00:00"/>
    <x v="405"/>
    <x v="1051"/>
    <x v="0"/>
    <s v="Gallup"/>
    <x v="6"/>
    <n v="1500"/>
    <s v="a"/>
    <n v="0.1389726"/>
    <n v="0"/>
    <n v="42"/>
    <n v="52"/>
    <n v="43.240139999999997"/>
    <n v="49.970889999999997"/>
    <m/>
    <s v="T"/>
    <s v="http://www.gallup.com/poll/201617/gallup-daily-trump-job-approval.aspx"/>
    <n v="49289"/>
    <n v="77304"/>
    <n v="42776"/>
    <n v="43182.558668981481"/>
  </r>
  <r>
    <s v="Donald Trump"/>
    <x v="0"/>
    <n v="43182"/>
    <n v="42773"/>
    <n v="42775"/>
    <d v="2017-02-07T00:00:00"/>
    <x v="405"/>
    <x v="1051"/>
    <x v="0"/>
    <s v="Rasmussen Reports/Pulse Opinion Research"/>
    <x v="0"/>
    <n v="1500"/>
    <s v="lv"/>
    <n v="0.1286048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278"/>
    <n v="77293"/>
    <n v="42776"/>
    <n v="43182.558668981481"/>
  </r>
  <r>
    <s v="Donald Trump"/>
    <x v="2"/>
    <n v="43182"/>
    <n v="42771"/>
    <n v="42775"/>
    <d v="2017-02-05T00:00:00"/>
    <x v="405"/>
    <x v="1050"/>
    <x v="2"/>
    <s v="Ipsos"/>
    <x v="3"/>
    <n v="1756"/>
    <s v="a"/>
    <n v="0.20859939999999999"/>
    <n v="0"/>
    <n v="47.8"/>
    <n v="46.4"/>
    <n v="47.334330000000001"/>
    <n v="45.660020000000003"/>
    <m/>
    <s v="T"/>
    <s v="http://polling.reuters.com/#poll/CP3_2/"/>
    <n v="49410"/>
    <n v="77583"/>
    <n v="42795"/>
    <n v="43182.55878472222"/>
  </r>
  <r>
    <s v="Donald Trump"/>
    <x v="2"/>
    <n v="43182"/>
    <n v="42773"/>
    <n v="42775"/>
    <d v="2017-02-07T00:00:00"/>
    <x v="405"/>
    <x v="1051"/>
    <x v="0"/>
    <s v="Gallup"/>
    <x v="6"/>
    <n v="1500"/>
    <s v="a"/>
    <n v="0.1389726"/>
    <n v="0"/>
    <n v="42"/>
    <n v="52"/>
    <n v="42.572119999999998"/>
    <n v="50.310969999999998"/>
    <m/>
    <s v="T"/>
    <s v="http://www.gallup.com/poll/201617/gallup-daily-trump-job-approval.aspx"/>
    <n v="49289"/>
    <n v="77304"/>
    <n v="42776"/>
    <n v="43182.55878472222"/>
  </r>
  <r>
    <s v="Donald Trump"/>
    <x v="1"/>
    <n v="43182"/>
    <n v="42771"/>
    <n v="42775"/>
    <d v="2017-02-05T00:00:00"/>
    <x v="405"/>
    <x v="1050"/>
    <x v="2"/>
    <s v="Ipsos"/>
    <x v="3"/>
    <n v="548"/>
    <s v="lv"/>
    <n v="0.12823560000000001"/>
    <n v="0"/>
    <n v="48.7"/>
    <n v="47.4"/>
    <n v="48.534709999999997"/>
    <n v="45.88944"/>
    <m/>
    <s v="T"/>
    <s v="http://polling.reuters.com/#poll/CP3_2/filters/LIKELY:1"/>
    <n v="49410"/>
    <n v="77544"/>
    <n v="42795"/>
    <n v="43182.558900462966"/>
  </r>
  <r>
    <s v="Donald Trump"/>
    <x v="1"/>
    <n v="43182"/>
    <n v="42773"/>
    <n v="42775"/>
    <d v="2017-02-07T00:00:00"/>
    <x v="405"/>
    <x v="1051"/>
    <x v="0"/>
    <s v="Rasmussen Reports/Pulse Opinion Research"/>
    <x v="0"/>
    <n v="1500"/>
    <s v="lv"/>
    <n v="0.1286048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278"/>
    <n v="77293"/>
    <n v="42776"/>
    <n v="43182.558900462966"/>
  </r>
  <r>
    <s v="Donald Trump"/>
    <x v="0"/>
    <n v="43182"/>
    <n v="42770"/>
    <n v="42774"/>
    <d v="2017-02-04T00:00:00"/>
    <x v="406"/>
    <x v="1052"/>
    <x v="2"/>
    <s v="Ipsos"/>
    <x v="3"/>
    <n v="1718"/>
    <s v="a"/>
    <n v="0.2035092"/>
    <n v="0"/>
    <n v="47.5"/>
    <n v="47.6"/>
    <n v="47.712470000000003"/>
    <n v="46.522939999999998"/>
    <m/>
    <s v="T"/>
    <s v="http://polling.reuters.com/#poll/CP3_2/"/>
    <n v="49411"/>
    <n v="77584"/>
    <n v="42795"/>
    <n v="43182.558668981481"/>
  </r>
  <r>
    <s v="Donald Trump"/>
    <x v="0"/>
    <n v="43182"/>
    <n v="42772"/>
    <n v="42774"/>
    <d v="2017-02-06T00:00:00"/>
    <x v="406"/>
    <x v="1053"/>
    <x v="0"/>
    <s v="Gallup"/>
    <x v="6"/>
    <n v="1500"/>
    <s v="a"/>
    <n v="0.13963139999999999"/>
    <n v="0"/>
    <n v="43"/>
    <n v="52"/>
    <n v="44.240139999999997"/>
    <n v="49.970889999999997"/>
    <m/>
    <s v="T"/>
    <s v="http://www.gallup.com/poll/201617/gallup-daily-trump-job-approval.aspx"/>
    <n v="49286"/>
    <n v="77301"/>
    <n v="42775"/>
    <n v="43182.558668981481"/>
  </r>
  <r>
    <s v="Donald Trump"/>
    <x v="0"/>
    <n v="43182"/>
    <n v="42772"/>
    <n v="42774"/>
    <d v="2017-02-06T00:00:00"/>
    <x v="406"/>
    <x v="1053"/>
    <x v="0"/>
    <s v="Rasmussen Reports/Pulse Opinion Research"/>
    <x v="0"/>
    <n v="1500"/>
    <s v="lv"/>
    <n v="0.1291323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90"/>
    <n v="77305"/>
    <n v="42775"/>
    <n v="43182.558668981481"/>
  </r>
  <r>
    <s v="Donald Trump"/>
    <x v="0"/>
    <n v="43182"/>
    <n v="42773"/>
    <n v="42774"/>
    <d v="2017-02-07T00:00:00"/>
    <x v="406"/>
    <x v="1054"/>
    <x v="7"/>
    <s v="Public Policy Polling"/>
    <x v="7"/>
    <n v="712"/>
    <s v="rv"/>
    <n v="0.84926570000000001"/>
    <n v="0"/>
    <n v="43"/>
    <n v="53"/>
    <n v="42.032089999999997"/>
    <n v="53.61694"/>
    <m/>
    <m/>
    <s v="http://www.publicpolicypolling.com/pdf/2017/PPP_Release_National_21017.pdf"/>
    <n v="49287"/>
    <n v="77302"/>
    <n v="42775"/>
    <n v="43182.558668981481"/>
  </r>
  <r>
    <s v="Donald Trump"/>
    <x v="2"/>
    <n v="43182"/>
    <n v="42770"/>
    <n v="42774"/>
    <d v="2017-02-04T00:00:00"/>
    <x v="406"/>
    <x v="1052"/>
    <x v="2"/>
    <s v="Ipsos"/>
    <x v="3"/>
    <n v="1718"/>
    <s v="a"/>
    <n v="0.2035092"/>
    <n v="0"/>
    <n v="47.5"/>
    <n v="47.6"/>
    <n v="47.034329999999997"/>
    <n v="46.860019999999999"/>
    <m/>
    <s v="T"/>
    <s v="http://polling.reuters.com/#poll/CP3_2/"/>
    <n v="49411"/>
    <n v="77584"/>
    <n v="42795"/>
    <n v="43182.55878472222"/>
  </r>
  <r>
    <s v="Donald Trump"/>
    <x v="2"/>
    <n v="43182"/>
    <n v="42772"/>
    <n v="42774"/>
    <d v="2017-02-06T00:00:00"/>
    <x v="406"/>
    <x v="1053"/>
    <x v="0"/>
    <s v="Gallup"/>
    <x v="6"/>
    <n v="1500"/>
    <s v="a"/>
    <n v="0.13963139999999999"/>
    <n v="0"/>
    <n v="43"/>
    <n v="52"/>
    <n v="43.572119999999998"/>
    <n v="50.310969999999998"/>
    <m/>
    <s v="T"/>
    <s v="http://www.gallup.com/poll/201617/gallup-daily-trump-job-approval.aspx"/>
    <n v="49286"/>
    <n v="77301"/>
    <n v="42775"/>
    <n v="43182.55878472222"/>
  </r>
  <r>
    <s v="Donald Trump"/>
    <x v="1"/>
    <n v="43182"/>
    <n v="42770"/>
    <n v="42774"/>
    <d v="2017-02-04T00:00:00"/>
    <x v="406"/>
    <x v="1052"/>
    <x v="2"/>
    <s v="Ipsos"/>
    <x v="3"/>
    <n v="539"/>
    <s v="lv"/>
    <n v="0.12572150000000001"/>
    <n v="0"/>
    <n v="48.3"/>
    <n v="47.6"/>
    <n v="48.134700000000002"/>
    <n v="46.089440000000003"/>
    <m/>
    <s v="T"/>
    <s v="http://polling.reuters.com/#poll/CP3_2/filters/LIKELY:1"/>
    <n v="49411"/>
    <n v="77545"/>
    <n v="42795"/>
    <n v="43182.558900462966"/>
  </r>
  <r>
    <s v="Donald Trump"/>
    <x v="1"/>
    <n v="43182"/>
    <n v="42772"/>
    <n v="42774"/>
    <d v="2017-02-06T00:00:00"/>
    <x v="406"/>
    <x v="1053"/>
    <x v="0"/>
    <s v="Rasmussen Reports/Pulse Opinion Research"/>
    <x v="0"/>
    <n v="1500"/>
    <s v="lv"/>
    <n v="0.1291323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90"/>
    <n v="77305"/>
    <n v="42775"/>
    <n v="43182.558900462966"/>
  </r>
  <r>
    <s v="Donald Trump"/>
    <x v="1"/>
    <n v="43182"/>
    <n v="42773"/>
    <n v="42774"/>
    <d v="2017-02-07T00:00:00"/>
    <x v="406"/>
    <x v="1054"/>
    <x v="7"/>
    <s v="Public Policy Polling"/>
    <x v="7"/>
    <n v="712"/>
    <s v="rv"/>
    <n v="0.84926570000000001"/>
    <n v="0"/>
    <n v="43"/>
    <n v="53"/>
    <n v="42.834009999999999"/>
    <n v="53.16901"/>
    <m/>
    <m/>
    <s v="http://www.publicpolicypolling.com/pdf/2017/PPP_Release_National_21017.pdf"/>
    <n v="49287"/>
    <n v="77302"/>
    <n v="42775"/>
    <n v="43182.558900462966"/>
  </r>
  <r>
    <s v="Donald Trump"/>
    <x v="0"/>
    <n v="43182"/>
    <n v="42769"/>
    <n v="42773"/>
    <d v="2017-02-03T00:00:00"/>
    <x v="407"/>
    <x v="1055"/>
    <x v="2"/>
    <s v="Ipsos"/>
    <x v="3"/>
    <n v="1900"/>
    <s v="a"/>
    <n v="0.22449640000000001"/>
    <n v="0"/>
    <n v="47.5"/>
    <n v="47.6"/>
    <n v="47.712470000000003"/>
    <n v="46.522939999999998"/>
    <m/>
    <s v="T"/>
    <s v="http://polling.reuters.com/#poll/CP3_2/"/>
    <n v="49412"/>
    <n v="77585"/>
    <n v="42795"/>
    <n v="43182.558668981481"/>
  </r>
  <r>
    <s v="Donald Trump"/>
    <x v="0"/>
    <n v="43182"/>
    <n v="42771"/>
    <n v="42773"/>
    <d v="2017-02-05T00:00:00"/>
    <x v="407"/>
    <x v="1056"/>
    <x v="0"/>
    <s v="Gallup"/>
    <x v="6"/>
    <n v="1500"/>
    <s v="a"/>
    <n v="0.14042160000000001"/>
    <n v="0"/>
    <n v="43"/>
    <n v="52"/>
    <n v="44.240139999999997"/>
    <n v="49.970889999999997"/>
    <m/>
    <s v="T"/>
    <s v="http://www.gallup.com/poll/201617/gallup-daily-trump-job-approval.aspx"/>
    <n v="49291"/>
    <n v="77306"/>
    <n v="42774"/>
    <n v="43182.558668981481"/>
  </r>
  <r>
    <s v="Donald Trump"/>
    <x v="0"/>
    <n v="43182"/>
    <n v="42771"/>
    <n v="42773"/>
    <d v="2017-02-05T00:00:00"/>
    <x v="407"/>
    <x v="1056"/>
    <x v="0"/>
    <s v="YouGov"/>
    <x v="4"/>
    <n v="1500"/>
    <s v="a"/>
    <n v="0.82522059999999997"/>
    <n v="0"/>
    <n v="41"/>
    <n v="48"/>
    <n v="41.612949999999998"/>
    <n v="50.491219999999998"/>
    <m/>
    <m/>
    <s v="http://d25d2506sfb94s.cloudfront.net/cumulus_uploads/document/4zurt7hzwj/econToplines.pdf"/>
    <n v="49273"/>
    <n v="77287"/>
    <n v="42774"/>
    <n v="43182.558668981481"/>
  </r>
  <r>
    <s v="Donald Trump"/>
    <x v="0"/>
    <n v="43182"/>
    <n v="42771"/>
    <n v="42773"/>
    <d v="2017-02-05T00:00:00"/>
    <x v="407"/>
    <x v="1056"/>
    <x v="0"/>
    <s v="Rasmussen Reports/Pulse Opinion Research"/>
    <x v="0"/>
    <n v="1500"/>
    <s v="lv"/>
    <n v="0.1296176"/>
    <n v="0"/>
    <n v="53"/>
    <n v="47"/>
    <n v="48.017049999999998"/>
    <n v="47.121749999999999"/>
    <m/>
    <s v="T"/>
    <s v="http://www.rasmussenreports.com/public_content/politics/trump_administration/trump_approval_index_history"/>
    <n v="49277"/>
    <n v="77291"/>
    <n v="42774"/>
    <n v="43182.558668981481"/>
  </r>
  <r>
    <s v="Donald Trump"/>
    <x v="2"/>
    <n v="43182"/>
    <n v="42769"/>
    <n v="42773"/>
    <d v="2017-02-03T00:00:00"/>
    <x v="407"/>
    <x v="1055"/>
    <x v="2"/>
    <s v="Ipsos"/>
    <x v="3"/>
    <n v="1900"/>
    <s v="a"/>
    <n v="0.22449640000000001"/>
    <n v="0"/>
    <n v="47.5"/>
    <n v="47.6"/>
    <n v="47.034329999999997"/>
    <n v="46.860019999999999"/>
    <m/>
    <s v="T"/>
    <s v="http://polling.reuters.com/#poll/CP3_2/"/>
    <n v="49412"/>
    <n v="77585"/>
    <n v="42795"/>
    <n v="43182.55878472222"/>
  </r>
  <r>
    <s v="Donald Trump"/>
    <x v="2"/>
    <n v="43182"/>
    <n v="42771"/>
    <n v="42773"/>
    <d v="2017-02-05T00:00:00"/>
    <x v="407"/>
    <x v="1056"/>
    <x v="0"/>
    <s v="Gallup"/>
    <x v="6"/>
    <n v="1500"/>
    <s v="a"/>
    <n v="0.14042160000000001"/>
    <n v="0"/>
    <n v="43"/>
    <n v="52"/>
    <n v="43.572119999999998"/>
    <n v="50.310969999999998"/>
    <m/>
    <s v="T"/>
    <s v="http://www.gallup.com/poll/201617/gallup-daily-trump-job-approval.aspx"/>
    <n v="49291"/>
    <n v="77306"/>
    <n v="42774"/>
    <n v="43182.55878472222"/>
  </r>
  <r>
    <s v="Donald Trump"/>
    <x v="2"/>
    <n v="43182"/>
    <n v="42771"/>
    <n v="42773"/>
    <d v="2017-02-05T00:00:00"/>
    <x v="407"/>
    <x v="1056"/>
    <x v="0"/>
    <s v="YouGov"/>
    <x v="4"/>
    <n v="1500"/>
    <s v="a"/>
    <n v="0.82522059999999997"/>
    <n v="0"/>
    <n v="41"/>
    <n v="48"/>
    <n v="41.0182"/>
    <n v="50.78143"/>
    <m/>
    <m/>
    <s v="http://d25d2506sfb94s.cloudfront.net/cumulus_uploads/document/4zurt7hzwj/econToplines.pdf"/>
    <n v="49273"/>
    <n v="77287"/>
    <n v="42774"/>
    <n v="43182.55878472222"/>
  </r>
  <r>
    <s v="Donald Trump"/>
    <x v="1"/>
    <n v="43182"/>
    <n v="42769"/>
    <n v="42773"/>
    <d v="2017-02-03T00:00:00"/>
    <x v="407"/>
    <x v="1055"/>
    <x v="2"/>
    <s v="Ipsos"/>
    <x v="3"/>
    <n v="597"/>
    <s v="lv"/>
    <n v="0.1388626"/>
    <n v="0"/>
    <n v="47.5"/>
    <n v="47.8"/>
    <n v="47.334710000000001"/>
    <n v="46.289439999999999"/>
    <m/>
    <s v="T"/>
    <s v="http://polling.reuters.com/#poll/CP3_2/filters/LIKELY:1"/>
    <n v="49412"/>
    <n v="77546"/>
    <n v="42795"/>
    <n v="43182.558900462966"/>
  </r>
  <r>
    <s v="Donald Trump"/>
    <x v="1"/>
    <n v="43182"/>
    <n v="42771"/>
    <n v="42773"/>
    <d v="2017-02-05T00:00:00"/>
    <x v="407"/>
    <x v="1056"/>
    <x v="0"/>
    <s v="Rasmussen Reports/Pulse Opinion Research"/>
    <x v="0"/>
    <n v="1500"/>
    <s v="lv"/>
    <n v="0.1296176"/>
    <n v="0"/>
    <n v="53"/>
    <n v="47"/>
    <n v="49.229849999999999"/>
    <n v="46.485889999999998"/>
    <m/>
    <s v="T"/>
    <s v="http://www.rasmussenreports.com/public_content/politics/trump_administration/trump_approval_index_history"/>
    <n v="49277"/>
    <n v="77291"/>
    <n v="42774"/>
    <n v="43182.558900462966"/>
  </r>
  <r>
    <s v="Donald Trump"/>
    <x v="1"/>
    <n v="43182"/>
    <n v="42771"/>
    <n v="42773"/>
    <d v="2017-02-05T00:00:00"/>
    <x v="407"/>
    <x v="1056"/>
    <x v="0"/>
    <s v="YouGov"/>
    <x v="4"/>
    <n v="1315"/>
    <s v="rv"/>
    <n v="0.85125600000000001"/>
    <n v="0"/>
    <n v="44"/>
    <n v="49"/>
    <n v="43.151739999999997"/>
    <n v="49.626690000000004"/>
    <m/>
    <m/>
    <s v="http://d25d2506sfb94s.cloudfront.net/cumulus_uploads/document/4zurt7hzwj/econToplines.pdf"/>
    <n v="49273"/>
    <n v="77292"/>
    <n v="42774"/>
    <n v="43182.558900462966"/>
  </r>
  <r>
    <s v="Donald Trump"/>
    <x v="0"/>
    <n v="43182"/>
    <n v="42768"/>
    <n v="42772"/>
    <d v="2017-02-02T00:00:00"/>
    <x v="408"/>
    <x v="1057"/>
    <x v="2"/>
    <s v="Quinnipiac University"/>
    <x v="3"/>
    <n v="1155"/>
    <s v="rv"/>
    <n v="1.5128330000000001"/>
    <n v="0"/>
    <n v="42"/>
    <n v="51"/>
    <n v="43.81297"/>
    <n v="49.384320000000002"/>
    <m/>
    <m/>
    <s v="https://poll.qu.edu/national/release-detail?ReleaseID=2427"/>
    <n v="49276"/>
    <n v="77290"/>
    <n v="42773"/>
    <n v="43182.558668981481"/>
  </r>
  <r>
    <s v="Donald Trump"/>
    <x v="0"/>
    <n v="43182"/>
    <n v="42768"/>
    <n v="42772"/>
    <d v="2017-02-02T00:00:00"/>
    <x v="408"/>
    <x v="1057"/>
    <x v="2"/>
    <s v="McLaughlin &amp; Associates"/>
    <x v="1"/>
    <n v="1000"/>
    <s v="lv"/>
    <n v="0.76776149999999999"/>
    <n v="0"/>
    <n v="48"/>
    <n v="48"/>
    <n v="44.070799999999998"/>
    <n v="49.881030000000003"/>
    <m/>
    <m/>
    <s v="http://mclaughlinonline.com/2017/11/16/ma-national-survey-results-11-14-17/"/>
    <n v="50468"/>
    <n v="79636"/>
    <n v="43055"/>
    <n v="43182.558668981481"/>
  </r>
  <r>
    <s v="Donald Trump"/>
    <x v="0"/>
    <n v="43182"/>
    <n v="42768"/>
    <n v="42772"/>
    <d v="2017-02-02T00:00:00"/>
    <x v="408"/>
    <x v="1057"/>
    <x v="2"/>
    <s v="Rasmussen Reports/Pulse Opinion Research"/>
    <x v="0"/>
    <n v="1500"/>
    <s v="lv"/>
    <n v="0.2376734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71"/>
    <n v="77285"/>
    <n v="42773"/>
    <n v="43182.558668981481"/>
  </r>
  <r>
    <s v="Donald Trump"/>
    <x v="0"/>
    <n v="43182"/>
    <n v="42768"/>
    <n v="42772"/>
    <d v="2017-02-02T00:00:00"/>
    <x v="408"/>
    <x v="1057"/>
    <x v="2"/>
    <s v="Ipsos"/>
    <x v="3"/>
    <n v="1869"/>
    <s v="a"/>
    <n v="0.22044559999999999"/>
    <n v="0"/>
    <n v="47.1"/>
    <n v="47.5"/>
    <n v="47.312469999999998"/>
    <n v="46.422939999999997"/>
    <m/>
    <s v="T"/>
    <s v="http://polling.reuters.com/#poll/CP3_2/"/>
    <n v="49413"/>
    <n v="77586"/>
    <n v="42795"/>
    <n v="43182.558668981481"/>
  </r>
  <r>
    <s v="Donald Trump"/>
    <x v="0"/>
    <n v="43182"/>
    <n v="42770"/>
    <n v="42772"/>
    <d v="2017-02-04T00:00:00"/>
    <x v="408"/>
    <x v="1058"/>
    <x v="0"/>
    <s v="Gallup"/>
    <x v="6"/>
    <n v="1500"/>
    <s v="a"/>
    <n v="0.141351"/>
    <n v="0"/>
    <n v="42"/>
    <n v="54"/>
    <n v="43.240139999999997"/>
    <n v="51.970889999999997"/>
    <m/>
    <s v="T"/>
    <s v="http://www.gallup.com/poll/201617/gallup-daily-trump-job-approval.aspx"/>
    <n v="49274"/>
    <n v="77288"/>
    <n v="42773"/>
    <n v="43182.558668981481"/>
  </r>
  <r>
    <s v="Donald Trump"/>
    <x v="0"/>
    <n v="43182"/>
    <n v="42771"/>
    <n v="42772"/>
    <d v="2017-02-05T00:00:00"/>
    <x v="408"/>
    <x v="1059"/>
    <x v="7"/>
    <s v="Emerson College"/>
    <x v="4"/>
    <n v="617"/>
    <s v="rv"/>
    <n v="0.94694909999999999"/>
    <n v="0"/>
    <n v="48"/>
    <n v="47"/>
    <n v="46.69997"/>
    <n v="48.466239999999999"/>
    <m/>
    <m/>
    <s v="http://media.wix.com/ugd/3bebb2_ad9933217cc64d9c9fdf4e34a27756c1.pdf"/>
    <n v="49292"/>
    <n v="77307"/>
    <n v="42773"/>
    <n v="43182.558668981481"/>
  </r>
  <r>
    <s v="Donald Trump"/>
    <x v="2"/>
    <n v="43182"/>
    <n v="42768"/>
    <n v="42772"/>
    <d v="2017-02-02T00:00:00"/>
    <x v="408"/>
    <x v="1057"/>
    <x v="2"/>
    <s v="Ipsos"/>
    <x v="3"/>
    <n v="1869"/>
    <s v="a"/>
    <n v="0.22044559999999999"/>
    <n v="0"/>
    <n v="47.1"/>
    <n v="47.5"/>
    <n v="46.634329999999999"/>
    <n v="46.760019999999997"/>
    <m/>
    <s v="T"/>
    <s v="http://polling.reuters.com/#poll/CP3_2/"/>
    <n v="49413"/>
    <n v="77586"/>
    <n v="42795"/>
    <n v="43182.55878472222"/>
  </r>
  <r>
    <s v="Donald Trump"/>
    <x v="2"/>
    <n v="43182"/>
    <n v="42770"/>
    <n v="42772"/>
    <d v="2017-02-04T00:00:00"/>
    <x v="408"/>
    <x v="1058"/>
    <x v="0"/>
    <s v="Gallup"/>
    <x v="6"/>
    <n v="1500"/>
    <s v="a"/>
    <n v="0.141351"/>
    <n v="0"/>
    <n v="42"/>
    <n v="54"/>
    <n v="42.572119999999998"/>
    <n v="52.310969999999998"/>
    <m/>
    <s v="T"/>
    <s v="http://www.gallup.com/poll/201617/gallup-daily-trump-job-approval.aspx"/>
    <n v="49274"/>
    <n v="77288"/>
    <n v="42773"/>
    <n v="43182.55878472222"/>
  </r>
  <r>
    <s v="Donald Trump"/>
    <x v="1"/>
    <n v="43182"/>
    <n v="42768"/>
    <n v="42772"/>
    <d v="2017-02-02T00:00:00"/>
    <x v="408"/>
    <x v="1057"/>
    <x v="2"/>
    <s v="Rasmussen Reports/Pulse Opinion Research"/>
    <x v="0"/>
    <n v="1500"/>
    <s v="lv"/>
    <n v="0.2376734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71"/>
    <n v="77285"/>
    <n v="42773"/>
    <n v="43182.558900462966"/>
  </r>
  <r>
    <s v="Donald Trump"/>
    <x v="1"/>
    <n v="43182"/>
    <n v="42768"/>
    <n v="42772"/>
    <d v="2017-02-02T00:00:00"/>
    <x v="408"/>
    <x v="1057"/>
    <x v="2"/>
    <s v="Quinnipiac University"/>
    <x v="3"/>
    <n v="1155"/>
    <s v="rv"/>
    <n v="1.5128330000000001"/>
    <n v="0"/>
    <n v="42"/>
    <n v="51"/>
    <n v="44.698430000000002"/>
    <n v="48.936410000000002"/>
    <m/>
    <m/>
    <s v="https://poll.qu.edu/national/release-detail?ReleaseID=2427"/>
    <n v="49276"/>
    <n v="77290"/>
    <n v="42773"/>
    <n v="43182.558900462966"/>
  </r>
  <r>
    <s v="Donald Trump"/>
    <x v="1"/>
    <n v="43182"/>
    <n v="42768"/>
    <n v="42772"/>
    <d v="2017-02-02T00:00:00"/>
    <x v="408"/>
    <x v="1057"/>
    <x v="2"/>
    <s v="Ipsos"/>
    <x v="3"/>
    <n v="580"/>
    <s v="lv"/>
    <n v="0.13461790000000001"/>
    <n v="0"/>
    <n v="46.3"/>
    <n v="48.7"/>
    <n v="46.134700000000002"/>
    <n v="47.189439999999998"/>
    <m/>
    <s v="T"/>
    <s v="http://polling.reuters.com/#poll/CP3_2/filters/LIKELY:1"/>
    <n v="49413"/>
    <n v="77547"/>
    <n v="42795"/>
    <n v="43182.558900462966"/>
  </r>
  <r>
    <s v="Donald Trump"/>
    <x v="1"/>
    <n v="43182"/>
    <n v="42768"/>
    <n v="42772"/>
    <d v="2017-02-02T00:00:00"/>
    <x v="408"/>
    <x v="1057"/>
    <x v="2"/>
    <s v="McLaughlin &amp; Associates"/>
    <x v="1"/>
    <n v="1000"/>
    <s v="lv"/>
    <n v="0.76776149999999999"/>
    <n v="0"/>
    <n v="48"/>
    <n v="48"/>
    <n v="44.813200000000002"/>
    <n v="49.546439999999997"/>
    <m/>
    <m/>
    <s v="http://mclaughlinonline.com/2017/11/16/ma-national-survey-results-11-14-17/"/>
    <n v="50468"/>
    <n v="79636"/>
    <n v="43055"/>
    <n v="43182.558900462966"/>
  </r>
  <r>
    <s v="Donald Trump"/>
    <x v="1"/>
    <n v="43182"/>
    <n v="42771"/>
    <n v="42772"/>
    <d v="2017-02-05T00:00:00"/>
    <x v="408"/>
    <x v="1059"/>
    <x v="7"/>
    <s v="Emerson College"/>
    <x v="4"/>
    <n v="617"/>
    <s v="rv"/>
    <n v="0.94694909999999999"/>
    <n v="0"/>
    <n v="48"/>
    <n v="47"/>
    <n v="47.251899999999999"/>
    <n v="48.215359999999997"/>
    <m/>
    <m/>
    <s v="http://media.wix.com/ugd/3bebb2_ad9933217cc64d9c9fdf4e34a27756c1.pdf"/>
    <n v="49292"/>
    <n v="77307"/>
    <n v="42773"/>
    <n v="43182.558900462966"/>
  </r>
  <r>
    <s v="Donald Trump"/>
    <x v="0"/>
    <n v="43182"/>
    <n v="42765"/>
    <n v="42771"/>
    <d v="2017-01-30T00:00:00"/>
    <x v="409"/>
    <x v="1060"/>
    <x v="1"/>
    <s v="SurveyMonkey"/>
    <x v="1"/>
    <n v="9219"/>
    <s v="a"/>
    <n v="0.51925710000000003"/>
    <n v="0"/>
    <n v="46"/>
    <n v="52"/>
    <n v="44.02366"/>
    <n v="50.446770000000001"/>
    <m/>
    <m/>
    <s v="https://blog.electiontracking.surveymonkey.com/2017/02/06/trump-approval-january-30-february-5/"/>
    <n v="49272"/>
    <n v="77286"/>
    <n v="42772"/>
    <n v="43182.558668981481"/>
  </r>
  <r>
    <s v="Donald Trump"/>
    <x v="0"/>
    <n v="43182"/>
    <n v="42767"/>
    <n v="42771"/>
    <d v="2017-02-01T00:00:00"/>
    <x v="409"/>
    <x v="1061"/>
    <x v="2"/>
    <s v="Ipsos"/>
    <x v="3"/>
    <n v="1849"/>
    <s v="a"/>
    <n v="0.21783910000000001"/>
    <n v="0"/>
    <n v="47.5"/>
    <n v="46.8"/>
    <n v="47.712470000000003"/>
    <n v="45.722940000000001"/>
    <m/>
    <s v="T"/>
    <s v="http://polling.reuters.com/#poll/CP3_2/"/>
    <n v="49414"/>
    <n v="77587"/>
    <n v="42795"/>
    <n v="43182.558668981481"/>
  </r>
  <r>
    <s v="Donald Trump"/>
    <x v="0"/>
    <n v="43182"/>
    <n v="42767"/>
    <n v="42771"/>
    <d v="2017-02-01T00:00:00"/>
    <x v="409"/>
    <x v="1061"/>
    <x v="2"/>
    <s v="Rasmussen Reports/Pulse Opinion Research"/>
    <x v="0"/>
    <n v="1500"/>
    <s v="lv"/>
    <n v="8.0546699999999999E-2"/>
    <n v="0"/>
    <n v="53"/>
    <n v="47"/>
    <n v="48.017049999999998"/>
    <n v="47.121749999999999"/>
    <m/>
    <s v="T"/>
    <s v="http://www.rasmussenreports.com/public_content/politics/trump_administration/trump_approval_index_history"/>
    <n v="49256"/>
    <n v="77268"/>
    <n v="42772"/>
    <n v="43182.558668981481"/>
  </r>
  <r>
    <s v="Donald Trump"/>
    <x v="0"/>
    <n v="43182"/>
    <n v="42769"/>
    <n v="42771"/>
    <d v="2017-02-03T00:00:00"/>
    <x v="409"/>
    <x v="1062"/>
    <x v="0"/>
    <s v="Gallup"/>
    <x v="6"/>
    <n v="1500"/>
    <s v="a"/>
    <n v="0.14242940000000001"/>
    <n v="0"/>
    <n v="42"/>
    <n v="52"/>
    <n v="43.240139999999997"/>
    <n v="49.970889999999997"/>
    <m/>
    <s v="T"/>
    <s v="http://www.gallup.com/poll/201617/gallup-daily-trump-job-approval.aspx"/>
    <n v="49261"/>
    <n v="77273"/>
    <n v="42772"/>
    <n v="43182.558668981481"/>
  </r>
  <r>
    <s v="Donald Trump"/>
    <x v="2"/>
    <n v="43182"/>
    <n v="42765"/>
    <n v="42771"/>
    <d v="2017-01-30T00:00:00"/>
    <x v="409"/>
    <x v="1060"/>
    <x v="1"/>
    <s v="SurveyMonkey"/>
    <x v="1"/>
    <n v="9219"/>
    <s v="a"/>
    <n v="0.51925710000000003"/>
    <n v="0"/>
    <n v="46"/>
    <n v="52"/>
    <n v="43.352829999999997"/>
    <n v="50.783079999999998"/>
    <m/>
    <m/>
    <s v="https://blog.electiontracking.surveymonkey.com/2017/02/06/trump-approval-january-30-february-5/"/>
    <n v="49272"/>
    <n v="77286"/>
    <n v="42772"/>
    <n v="43182.55878472222"/>
  </r>
  <r>
    <s v="Donald Trump"/>
    <x v="2"/>
    <n v="43182"/>
    <n v="42767"/>
    <n v="42771"/>
    <d v="2017-02-01T00:00:00"/>
    <x v="409"/>
    <x v="1061"/>
    <x v="2"/>
    <s v="Ipsos"/>
    <x v="3"/>
    <n v="1849"/>
    <s v="a"/>
    <n v="0.21783910000000001"/>
    <n v="0"/>
    <n v="47.5"/>
    <n v="46.8"/>
    <n v="47.034329999999997"/>
    <n v="46.060020000000002"/>
    <m/>
    <s v="T"/>
    <s v="http://polling.reuters.com/#poll/CP3_2/"/>
    <n v="49414"/>
    <n v="77587"/>
    <n v="42795"/>
    <n v="43182.55878472222"/>
  </r>
  <r>
    <s v="Donald Trump"/>
    <x v="2"/>
    <n v="43182"/>
    <n v="42769"/>
    <n v="42771"/>
    <d v="2017-02-03T00:00:00"/>
    <x v="409"/>
    <x v="1062"/>
    <x v="0"/>
    <s v="Gallup"/>
    <x v="6"/>
    <n v="1500"/>
    <s v="a"/>
    <n v="0.14242940000000001"/>
    <n v="0"/>
    <n v="42"/>
    <n v="52"/>
    <n v="42.572119999999998"/>
    <n v="50.310969999999998"/>
    <m/>
    <s v="T"/>
    <s v="http://www.gallup.com/poll/201617/gallup-daily-trump-job-approval.aspx"/>
    <n v="49261"/>
    <n v="77273"/>
    <n v="42772"/>
    <n v="43182.55878472222"/>
  </r>
  <r>
    <s v="Donald Trump"/>
    <x v="1"/>
    <n v="43182"/>
    <n v="42765"/>
    <n v="42771"/>
    <d v="2017-01-30T00:00:00"/>
    <x v="409"/>
    <x v="1060"/>
    <x v="1"/>
    <s v="SurveyMonkey"/>
    <x v="1"/>
    <n v="8447"/>
    <s v="rv"/>
    <n v="0.56705749999999999"/>
    <n v="0"/>
    <n v="47"/>
    <n v="52"/>
    <n v="44.842950000000002"/>
    <n v="50.259030000000003"/>
    <m/>
    <m/>
    <s v="https://drive.google.com/file/d/0B99Qs2h04TA7U2k3eVRPOWlPVzQ/view"/>
    <n v="49272"/>
    <n v="77457"/>
    <n v="42772"/>
    <n v="43182.558900462966"/>
  </r>
  <r>
    <s v="Donald Trump"/>
    <x v="1"/>
    <n v="43182"/>
    <n v="42767"/>
    <n v="42771"/>
    <d v="2017-02-01T00:00:00"/>
    <x v="409"/>
    <x v="1061"/>
    <x v="2"/>
    <s v="Ipsos"/>
    <x v="3"/>
    <n v="594"/>
    <s v="lv"/>
    <n v="0.13764100000000001"/>
    <n v="0"/>
    <n v="48.7"/>
    <n v="45.4"/>
    <n v="48.534709999999997"/>
    <n v="43.88944"/>
    <m/>
    <s v="T"/>
    <s v="http://polling.reuters.com/#poll/CP3_2/filters/LIKELY:1"/>
    <n v="49414"/>
    <n v="77548"/>
    <n v="42795"/>
    <n v="43182.558900462966"/>
  </r>
  <r>
    <s v="Donald Trump"/>
    <x v="1"/>
    <n v="43182"/>
    <n v="42767"/>
    <n v="42771"/>
    <d v="2017-02-01T00:00:00"/>
    <x v="409"/>
    <x v="1061"/>
    <x v="2"/>
    <s v="Rasmussen Reports/Pulse Opinion Research"/>
    <x v="0"/>
    <n v="1500"/>
    <s v="lv"/>
    <n v="8.0546699999999999E-2"/>
    <n v="0"/>
    <n v="53"/>
    <n v="47"/>
    <n v="49.229849999999999"/>
    <n v="46.485889999999998"/>
    <m/>
    <s v="T"/>
    <s v="http://www.rasmussenreports.com/public_content/politics/trump_administration/trump_approval_index_history"/>
    <n v="49256"/>
    <n v="77268"/>
    <n v="42772"/>
    <n v="43182.558900462966"/>
  </r>
  <r>
    <s v="Donald Trump"/>
    <x v="0"/>
    <n v="43182"/>
    <n v="42766"/>
    <n v="42770"/>
    <d v="2017-01-31T00:00:00"/>
    <x v="410"/>
    <x v="1063"/>
    <x v="2"/>
    <s v="Ipsos"/>
    <x v="3"/>
    <n v="2774"/>
    <s v="a"/>
    <n v="0.32693939999999999"/>
    <n v="0"/>
    <n v="45.2"/>
    <n v="47.7"/>
    <n v="45.412469999999999"/>
    <n v="46.62294"/>
    <m/>
    <s v="T"/>
    <s v="http://polling.reuters.com/#poll/CP3_2/"/>
    <n v="49415"/>
    <n v="77588"/>
    <n v="42795"/>
    <n v="43182.558668981481"/>
  </r>
  <r>
    <s v="Donald Trump"/>
    <x v="0"/>
    <n v="43182"/>
    <n v="42768"/>
    <n v="42770"/>
    <d v="2017-02-02T00:00:00"/>
    <x v="410"/>
    <x v="1064"/>
    <x v="0"/>
    <s v="Morning Consult"/>
    <x v="5"/>
    <n v="2070"/>
    <s v="rv"/>
    <n v="0.66649190000000003"/>
    <n v="0"/>
    <n v="47"/>
    <n v="46"/>
    <n v="43.107430000000001"/>
    <n v="49.069670000000002"/>
    <m/>
    <m/>
    <s v="http://www.politico.com/story/2017/02/trump-democrats-poll-234778"/>
    <n v="49275"/>
    <n v="77289"/>
    <n v="42771"/>
    <n v="43182.558668981481"/>
  </r>
  <r>
    <s v="Donald Trump"/>
    <x v="0"/>
    <n v="43182"/>
    <n v="42768"/>
    <n v="42770"/>
    <d v="2017-02-02T00:00:00"/>
    <x v="410"/>
    <x v="1064"/>
    <x v="0"/>
    <s v="Zogby Interactive/JZ Analytics"/>
    <x v="1"/>
    <n v="860"/>
    <s v="lv"/>
    <n v="0.83750309999999994"/>
    <n v="0"/>
    <n v="47"/>
    <n v="43"/>
    <n v="44.873719999999999"/>
    <n v="44.410719999999998"/>
    <m/>
    <m/>
    <s v="https://www.zogbyanalytics.com/news/768-voters-agree-with-president-trump-s-executive-orders-president-s-approval-rating-up"/>
    <n v="49270"/>
    <n v="77284"/>
    <n v="42771"/>
    <n v="43182.558668981481"/>
  </r>
  <r>
    <s v="Donald Trump"/>
    <x v="0"/>
    <n v="43182"/>
    <n v="42768"/>
    <n v="42770"/>
    <d v="2017-02-02T00:00:00"/>
    <x v="410"/>
    <x v="1064"/>
    <x v="0"/>
    <s v="Gallup"/>
    <x v="6"/>
    <n v="1500"/>
    <s v="a"/>
    <n v="0.1436685"/>
    <n v="0"/>
    <n v="42"/>
    <n v="53"/>
    <n v="43.240139999999997"/>
    <n v="50.970889999999997"/>
    <m/>
    <s v="T"/>
    <s v="http://www.gallup.com/poll/201617/gallup-daily-trump-job-approval.aspx"/>
    <n v="49265"/>
    <n v="77277"/>
    <n v="42771"/>
    <n v="43182.558668981481"/>
  </r>
  <r>
    <s v="Donald Trump"/>
    <x v="2"/>
    <n v="43182"/>
    <n v="42766"/>
    <n v="42770"/>
    <d v="2017-01-31T00:00:00"/>
    <x v="410"/>
    <x v="1063"/>
    <x v="2"/>
    <s v="Ipsos"/>
    <x v="3"/>
    <n v="2774"/>
    <s v="a"/>
    <n v="0.32693939999999999"/>
    <n v="0"/>
    <n v="45.2"/>
    <n v="47.7"/>
    <n v="44.73433"/>
    <n v="46.96002"/>
    <m/>
    <s v="T"/>
    <s v="http://polling.reuters.com/#poll/CP3_2/"/>
    <n v="49415"/>
    <n v="77588"/>
    <n v="42795"/>
    <n v="43182.55878472222"/>
  </r>
  <r>
    <s v="Donald Trump"/>
    <x v="2"/>
    <n v="43182"/>
    <n v="42768"/>
    <n v="42770"/>
    <d v="2017-02-02T00:00:00"/>
    <x v="410"/>
    <x v="1064"/>
    <x v="0"/>
    <s v="Gallup"/>
    <x v="6"/>
    <n v="1500"/>
    <s v="a"/>
    <n v="0.1436685"/>
    <n v="0"/>
    <n v="42"/>
    <n v="53"/>
    <n v="42.572119999999998"/>
    <n v="51.310969999999998"/>
    <m/>
    <s v="T"/>
    <s v="http://www.gallup.com/poll/201617/gallup-daily-trump-job-approval.aspx"/>
    <n v="49265"/>
    <n v="77277"/>
    <n v="42771"/>
    <n v="43182.55878472222"/>
  </r>
  <r>
    <s v="Donald Trump"/>
    <x v="1"/>
    <n v="43182"/>
    <n v="42766"/>
    <n v="42770"/>
    <d v="2017-01-31T00:00:00"/>
    <x v="410"/>
    <x v="1063"/>
    <x v="2"/>
    <s v="Ipsos"/>
    <x v="3"/>
    <n v="961"/>
    <s v="lv"/>
    <n v="0.222526"/>
    <n v="0"/>
    <n v="46.8"/>
    <n v="46.6"/>
    <n v="46.634700000000002"/>
    <n v="45.089440000000003"/>
    <m/>
    <s v="T"/>
    <s v="http://polling.reuters.com/#poll/CP3_2/filters/LIKELY:1"/>
    <n v="49415"/>
    <n v="77549"/>
    <n v="42795"/>
    <n v="43182.558900462966"/>
  </r>
  <r>
    <s v="Donald Trump"/>
    <x v="1"/>
    <n v="43182"/>
    <n v="42768"/>
    <n v="42770"/>
    <d v="2017-02-02T00:00:00"/>
    <x v="410"/>
    <x v="1064"/>
    <x v="0"/>
    <s v="Morning Consult"/>
    <x v="5"/>
    <n v="2070"/>
    <s v="rv"/>
    <n v="0.66649190000000003"/>
    <n v="0"/>
    <n v="47"/>
    <n v="46"/>
    <n v="44.112200000000001"/>
    <n v="48.48854"/>
    <m/>
    <m/>
    <s v="http://www.politico.com/story/2017/02/trump-democrats-poll-234778"/>
    <n v="49275"/>
    <n v="77289"/>
    <n v="42771"/>
    <n v="43182.558900462966"/>
  </r>
  <r>
    <s v="Donald Trump"/>
    <x v="1"/>
    <n v="43182"/>
    <n v="42768"/>
    <n v="42770"/>
    <d v="2017-02-02T00:00:00"/>
    <x v="410"/>
    <x v="1064"/>
    <x v="0"/>
    <s v="Zogby Interactive/JZ Analytics"/>
    <x v="1"/>
    <n v="860"/>
    <s v="lv"/>
    <n v="0.83750309999999994"/>
    <n v="0"/>
    <n v="47"/>
    <n v="43"/>
    <n v="45.341430000000003"/>
    <n v="44.206400000000002"/>
    <m/>
    <m/>
    <s v="https://www.zogbyanalytics.com/news/768-voters-agree-with-president-trump-s-executive-orders-president-s-approval-rating-up"/>
    <n v="49270"/>
    <n v="77284"/>
    <n v="42771"/>
    <n v="43182.558900462966"/>
  </r>
  <r>
    <s v="Donald Trump"/>
    <x v="0"/>
    <n v="43182"/>
    <n v="42765"/>
    <n v="42769"/>
    <d v="2017-01-30T00:00:00"/>
    <x v="411"/>
    <x v="1065"/>
    <x v="2"/>
    <s v="Ipsos"/>
    <x v="3"/>
    <n v="3368"/>
    <s v="a"/>
    <n v="0.39873459999999999"/>
    <n v="0"/>
    <n v="44.9"/>
    <n v="47.7"/>
    <n v="45.112470000000002"/>
    <n v="46.62294"/>
    <m/>
    <s v="T"/>
    <s v="http://polling.reuters.com/#poll/CP3_2/"/>
    <n v="49416"/>
    <n v="77589"/>
    <n v="42795"/>
    <n v="43182.558668981481"/>
  </r>
  <r>
    <s v="Donald Trump"/>
    <x v="0"/>
    <n v="43182"/>
    <n v="42767"/>
    <n v="42769"/>
    <d v="2017-02-01T00:00:00"/>
    <x v="411"/>
    <x v="1066"/>
    <x v="0"/>
    <s v="Gallup"/>
    <x v="6"/>
    <n v="1500"/>
    <s v="a"/>
    <n v="0.14508270000000001"/>
    <n v="0"/>
    <n v="44"/>
    <n v="50"/>
    <n v="45.240139999999997"/>
    <n v="47.970889999999997"/>
    <m/>
    <s v="T"/>
    <s v="http://www.gallup.com/poll/201617/gallup-daily-trump-job-approval.aspx"/>
    <n v="49248"/>
    <n v="77260"/>
    <n v="42770"/>
    <n v="43182.558668981481"/>
  </r>
  <r>
    <s v="Donald Trump"/>
    <x v="2"/>
    <n v="43182"/>
    <n v="42765"/>
    <n v="42769"/>
    <d v="2017-01-30T00:00:00"/>
    <x v="411"/>
    <x v="1065"/>
    <x v="2"/>
    <s v="Ipsos"/>
    <x v="3"/>
    <n v="3368"/>
    <s v="a"/>
    <n v="0.39873459999999999"/>
    <n v="0"/>
    <n v="44.9"/>
    <n v="47.7"/>
    <n v="44.434330000000003"/>
    <n v="46.96002"/>
    <m/>
    <s v="T"/>
    <s v="http://polling.reuters.com/#poll/CP3_2/"/>
    <n v="49416"/>
    <n v="77589"/>
    <n v="42795"/>
    <n v="43182.55878472222"/>
  </r>
  <r>
    <s v="Donald Trump"/>
    <x v="2"/>
    <n v="43182"/>
    <n v="42767"/>
    <n v="42769"/>
    <d v="2017-02-01T00:00:00"/>
    <x v="411"/>
    <x v="1066"/>
    <x v="0"/>
    <s v="Gallup"/>
    <x v="6"/>
    <n v="1500"/>
    <s v="a"/>
    <n v="0.14508270000000001"/>
    <n v="0"/>
    <n v="44"/>
    <n v="50"/>
    <n v="44.572119999999998"/>
    <n v="48.310969999999998"/>
    <m/>
    <s v="T"/>
    <s v="http://www.gallup.com/poll/201617/gallup-daily-trump-job-approval.aspx"/>
    <n v="49248"/>
    <n v="77260"/>
    <n v="42770"/>
    <n v="43182.55878472222"/>
  </r>
  <r>
    <s v="Donald Trump"/>
    <x v="1"/>
    <n v="43182"/>
    <n v="42765"/>
    <n v="42769"/>
    <d v="2017-01-30T00:00:00"/>
    <x v="411"/>
    <x v="1065"/>
    <x v="2"/>
    <s v="Ipsos"/>
    <x v="3"/>
    <n v="1167"/>
    <s v="lv"/>
    <n v="0.2707852"/>
    <n v="0"/>
    <n v="47.3"/>
    <n v="46"/>
    <n v="47.134700000000002"/>
    <n v="44.489440000000002"/>
    <m/>
    <s v="T"/>
    <s v="http://polling.reuters.com/#poll/CP3_2/filters/LIKELY:1"/>
    <n v="49416"/>
    <n v="77550"/>
    <n v="42795"/>
    <n v="43182.558900462966"/>
  </r>
  <r>
    <s v="Donald Trump"/>
    <x v="0"/>
    <n v="43182"/>
    <n v="42762"/>
    <n v="42768"/>
    <d v="2017-01-27T00:00:00"/>
    <x v="412"/>
    <x v="1067"/>
    <x v="1"/>
    <s v="IBD/TIPP"/>
    <x v="3"/>
    <n v="885"/>
    <s v="a"/>
    <n v="1.4758960000000001"/>
    <n v="0"/>
    <n v="42"/>
    <n v="48"/>
    <n v="44.024970000000003"/>
    <n v="46.350639999999999"/>
    <m/>
    <m/>
    <s v="http://www.investors.com/wp-content/uploads/2017/02/IBDTIPP_Poll_2017_02.pdf"/>
    <n v="49269"/>
    <n v="77282"/>
    <n v="42769"/>
    <n v="43182.558668981481"/>
  </r>
  <r>
    <s v="Donald Trump"/>
    <x v="0"/>
    <n v="43182"/>
    <n v="42764"/>
    <n v="42768"/>
    <d v="2017-01-29T00:00:00"/>
    <x v="412"/>
    <x v="1068"/>
    <x v="2"/>
    <s v="Ipsos"/>
    <x v="3"/>
    <n v="3154"/>
    <s v="a"/>
    <n v="0.37786720000000001"/>
    <n v="0"/>
    <n v="45.3"/>
    <n v="47.4"/>
    <n v="45.51247"/>
    <n v="46.322940000000003"/>
    <m/>
    <s v="T"/>
    <s v="http://polling.reuters.com/#poll/CP3_2/"/>
    <n v="49417"/>
    <n v="77590"/>
    <n v="42795"/>
    <n v="43182.558668981481"/>
  </r>
  <r>
    <s v="Donald Trump"/>
    <x v="0"/>
    <n v="43182"/>
    <n v="42766"/>
    <n v="42768"/>
    <d v="2017-01-31T00:00:00"/>
    <x v="412"/>
    <x v="1069"/>
    <x v="0"/>
    <s v="Gallup"/>
    <x v="6"/>
    <n v="1500"/>
    <s v="a"/>
    <n v="0.1466895"/>
    <n v="0"/>
    <n v="43"/>
    <n v="52"/>
    <n v="44.240139999999997"/>
    <n v="49.970889999999997"/>
    <m/>
    <s v="T"/>
    <s v="http://www.gallup.com/poll/201617/gallup-daily-trump-job-approval.aspx"/>
    <n v="49233"/>
    <n v="77245"/>
    <n v="42769"/>
    <n v="43182.558668981481"/>
  </r>
  <r>
    <s v="Donald Trump"/>
    <x v="0"/>
    <n v="43182"/>
    <n v="42766"/>
    <n v="42768"/>
    <d v="2017-01-31T00:00:00"/>
    <x v="412"/>
    <x v="1069"/>
    <x v="0"/>
    <s v="Rasmussen Reports/Pulse Opinion Research"/>
    <x v="0"/>
    <n v="1500"/>
    <s v="lv"/>
    <n v="0.13756070000000001"/>
    <n v="0"/>
    <n v="54"/>
    <n v="46"/>
    <n v="49.017049999999998"/>
    <n v="46.121749999999999"/>
    <m/>
    <s v="T"/>
    <s v="http://www.rasmussenreports.com/public_content/politics/trump_administration/trump_approval_index_history"/>
    <n v="49263"/>
    <n v="77275"/>
    <n v="42769"/>
    <n v="43182.558668981481"/>
  </r>
  <r>
    <s v="Donald Trump"/>
    <x v="0"/>
    <n v="43182"/>
    <n v="42766"/>
    <n v="42768"/>
    <d v="2017-01-31T00:00:00"/>
    <x v="412"/>
    <x v="1069"/>
    <x v="0"/>
    <s v="CNN/Opinion Research Corp."/>
    <x v="3"/>
    <n v="1002"/>
    <s v="a"/>
    <n v="1.614841"/>
    <n v="0"/>
    <n v="44"/>
    <n v="53"/>
    <n v="43.718899999999998"/>
    <n v="51.50311"/>
    <m/>
    <m/>
    <s v="http://i2.cdn.turner.com/cnn/2017/images/02/03/rel2a.-.trump.pdf"/>
    <n v="49264"/>
    <n v="77276"/>
    <n v="42769"/>
    <n v="43182.558668981481"/>
  </r>
  <r>
    <s v="Donald Trump"/>
    <x v="0"/>
    <n v="43182"/>
    <n v="42767"/>
    <n v="42768"/>
    <d v="2017-02-01T00:00:00"/>
    <x v="412"/>
    <x v="1070"/>
    <x v="7"/>
    <s v="CBS News"/>
    <x v="3"/>
    <n v="1019"/>
    <s v="a"/>
    <n v="1.5254460000000001"/>
    <n v="0"/>
    <n v="40"/>
    <n v="48"/>
    <n v="41.183529999999998"/>
    <n v="47.472740000000002"/>
    <m/>
    <m/>
    <s v="http://www.cbsnews.com/news/americans-sharply-divided-along-partisan-lines-over-travel-ban-trump-cbs-news-poll/?ftag=CNM-00-10aab7e&amp;linkId=34085362"/>
    <n v="49252"/>
    <n v="77264"/>
    <n v="42769"/>
    <n v="43182.558668981481"/>
  </r>
  <r>
    <s v="Donald Trump"/>
    <x v="2"/>
    <n v="43182"/>
    <n v="42762"/>
    <n v="42768"/>
    <d v="2017-01-27T00:00:00"/>
    <x v="412"/>
    <x v="1067"/>
    <x v="1"/>
    <s v="IBD/TIPP"/>
    <x v="3"/>
    <n v="885"/>
    <s v="a"/>
    <n v="1.4758960000000001"/>
    <n v="0"/>
    <n v="42"/>
    <n v="48"/>
    <n v="43.614229999999999"/>
    <n v="46.573219999999999"/>
    <m/>
    <m/>
    <s v="http://www.investors.com/wp-content/uploads/2017/02/IBDTIPP_Poll_2017_02.pdf"/>
    <n v="49269"/>
    <n v="77282"/>
    <n v="42769"/>
    <n v="43182.55878472222"/>
  </r>
  <r>
    <s v="Donald Trump"/>
    <x v="2"/>
    <n v="43182"/>
    <n v="42764"/>
    <n v="42768"/>
    <d v="2017-01-29T00:00:00"/>
    <x v="412"/>
    <x v="1068"/>
    <x v="2"/>
    <s v="Ipsos"/>
    <x v="3"/>
    <n v="3154"/>
    <s v="a"/>
    <n v="0.37786720000000001"/>
    <n v="0"/>
    <n v="45.3"/>
    <n v="47.4"/>
    <n v="44.834330000000001"/>
    <n v="46.660020000000003"/>
    <m/>
    <s v="T"/>
    <s v="http://polling.reuters.com/#poll/CP3_2/"/>
    <n v="49417"/>
    <n v="77590"/>
    <n v="42795"/>
    <n v="43182.55878472222"/>
  </r>
  <r>
    <s v="Donald Trump"/>
    <x v="2"/>
    <n v="43182"/>
    <n v="42766"/>
    <n v="42768"/>
    <d v="2017-01-31T00:00:00"/>
    <x v="412"/>
    <x v="1069"/>
    <x v="0"/>
    <s v="Gallup"/>
    <x v="6"/>
    <n v="1500"/>
    <s v="a"/>
    <n v="0.1466895"/>
    <n v="0"/>
    <n v="43"/>
    <n v="52"/>
    <n v="43.572119999999998"/>
    <n v="50.310969999999998"/>
    <m/>
    <s v="T"/>
    <s v="http://www.gallup.com/poll/201617/gallup-daily-trump-job-approval.aspx"/>
    <n v="49233"/>
    <n v="77245"/>
    <n v="42769"/>
    <n v="43182.55878472222"/>
  </r>
  <r>
    <s v="Donald Trump"/>
    <x v="2"/>
    <n v="43182"/>
    <n v="42766"/>
    <n v="42768"/>
    <d v="2017-01-31T00:00:00"/>
    <x v="412"/>
    <x v="1069"/>
    <x v="0"/>
    <s v="CNN/Opinion Research Corp."/>
    <x v="3"/>
    <n v="1002"/>
    <s v="a"/>
    <n v="1.614841"/>
    <n v="0"/>
    <n v="44"/>
    <n v="53"/>
    <n v="43.377400000000002"/>
    <n v="51.819369999999999"/>
    <m/>
    <m/>
    <s v="http://i2.cdn.turner.com/cnn/2017/images/02/03/rel2a.-.trump.pdf"/>
    <n v="49264"/>
    <n v="77276"/>
    <n v="42769"/>
    <n v="43182.55878472222"/>
  </r>
  <r>
    <s v="Donald Trump"/>
    <x v="2"/>
    <n v="43182"/>
    <n v="42767"/>
    <n v="42768"/>
    <d v="2017-02-01T00:00:00"/>
    <x v="412"/>
    <x v="1070"/>
    <x v="7"/>
    <s v="CBS News"/>
    <x v="3"/>
    <n v="1019"/>
    <s v="a"/>
    <n v="1.5254460000000001"/>
    <n v="0"/>
    <n v="40"/>
    <n v="48"/>
    <n v="40.775550000000003"/>
    <n v="47.692419999999998"/>
    <m/>
    <m/>
    <s v="http://www.cbsnews.com/news/americans-sharply-divided-along-partisan-lines-over-travel-ban-trump-cbs-news-poll/?ftag=CNM-00-10aab7e&amp;linkId=34085362"/>
    <n v="49252"/>
    <n v="77264"/>
    <n v="42769"/>
    <n v="43182.55878472222"/>
  </r>
  <r>
    <s v="Donald Trump"/>
    <x v="1"/>
    <n v="43182"/>
    <n v="42764"/>
    <n v="42768"/>
    <d v="2017-01-29T00:00:00"/>
    <x v="412"/>
    <x v="1068"/>
    <x v="2"/>
    <s v="Ipsos"/>
    <x v="3"/>
    <n v="1126"/>
    <s v="lv"/>
    <n v="0.26301970000000002"/>
    <n v="0"/>
    <n v="47.7"/>
    <n v="46.1"/>
    <n v="47.534709999999997"/>
    <n v="44.589440000000003"/>
    <m/>
    <s v="T"/>
    <s v="http://polling.reuters.com/#poll/CP3_2/filters/LIKELY:1"/>
    <n v="49417"/>
    <n v="77551"/>
    <n v="42795"/>
    <n v="43182.558900462966"/>
  </r>
  <r>
    <s v="Donald Trump"/>
    <x v="1"/>
    <n v="43182"/>
    <n v="42766"/>
    <n v="42768"/>
    <d v="2017-01-31T00:00:00"/>
    <x v="412"/>
    <x v="1069"/>
    <x v="0"/>
    <s v="Rasmussen Reports/Pulse Opinion Research"/>
    <x v="0"/>
    <n v="1500"/>
    <s v="lv"/>
    <n v="0.13756070000000001"/>
    <n v="0"/>
    <n v="54"/>
    <n v="46"/>
    <n v="50.229849999999999"/>
    <n v="45.485889999999998"/>
    <m/>
    <s v="T"/>
    <s v="http://www.rasmussenreports.com/public_content/politics/trump_administration/trump_approval_index_history"/>
    <n v="49263"/>
    <n v="77275"/>
    <n v="42769"/>
    <n v="43182.558900462966"/>
  </r>
  <r>
    <s v="Donald Trump"/>
    <x v="0"/>
    <n v="43182"/>
    <n v="42763"/>
    <n v="42767"/>
    <d v="2017-01-28T00:00:00"/>
    <x v="413"/>
    <x v="1071"/>
    <x v="2"/>
    <s v="Ipsos"/>
    <x v="3"/>
    <n v="3141"/>
    <s v="a"/>
    <n v="0.38343440000000001"/>
    <n v="0"/>
    <n v="45"/>
    <n v="47.9"/>
    <n v="45.212470000000003"/>
    <n v="46.822940000000003"/>
    <m/>
    <s v="T"/>
    <s v="http://polling.reuters.com/#poll/CP3_2/"/>
    <n v="49418"/>
    <n v="77591"/>
    <n v="42795"/>
    <n v="43182.558668981481"/>
  </r>
  <r>
    <s v="Donald Trump"/>
    <x v="0"/>
    <n v="43182"/>
    <n v="42765"/>
    <n v="42767"/>
    <d v="2017-01-30T00:00:00"/>
    <x v="413"/>
    <x v="1072"/>
    <x v="0"/>
    <s v="Gallup"/>
    <x v="6"/>
    <n v="1500"/>
    <s v="a"/>
    <n v="0.1485098"/>
    <n v="0"/>
    <n v="43"/>
    <n v="52"/>
    <n v="44.240139999999997"/>
    <n v="49.970889999999997"/>
    <m/>
    <s v="T"/>
    <s v="http://www.gallup.com/poll/201617/gallup-daily-trump-job-approval.aspx"/>
    <n v="49232"/>
    <n v="77244"/>
    <n v="42768"/>
    <n v="43182.558668981481"/>
  </r>
  <r>
    <s v="Donald Trump"/>
    <x v="0"/>
    <n v="43182"/>
    <n v="42765"/>
    <n v="42767"/>
    <d v="2017-01-30T00:00:00"/>
    <x v="413"/>
    <x v="1072"/>
    <x v="0"/>
    <s v="Rasmussen Reports/Pulse Opinion Research"/>
    <x v="0"/>
    <n v="1500"/>
    <s v="lv"/>
    <n v="0.1403588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58"/>
    <n v="77270"/>
    <n v="42768"/>
    <n v="43182.558668981481"/>
  </r>
  <r>
    <s v="Donald Trump"/>
    <x v="2"/>
    <n v="43182"/>
    <n v="42763"/>
    <n v="42767"/>
    <d v="2017-01-28T00:00:00"/>
    <x v="413"/>
    <x v="1071"/>
    <x v="2"/>
    <s v="Ipsos"/>
    <x v="3"/>
    <n v="3141"/>
    <s v="a"/>
    <n v="0.38343440000000001"/>
    <n v="0"/>
    <n v="45"/>
    <n v="47.9"/>
    <n v="44.534329999999997"/>
    <n v="47.160020000000003"/>
    <m/>
    <s v="T"/>
    <s v="http://polling.reuters.com/#poll/CP3_2/"/>
    <n v="49418"/>
    <n v="77591"/>
    <n v="42795"/>
    <n v="43182.55878472222"/>
  </r>
  <r>
    <s v="Donald Trump"/>
    <x v="2"/>
    <n v="43182"/>
    <n v="42765"/>
    <n v="42767"/>
    <d v="2017-01-30T00:00:00"/>
    <x v="413"/>
    <x v="1072"/>
    <x v="0"/>
    <s v="Gallup"/>
    <x v="6"/>
    <n v="1500"/>
    <s v="a"/>
    <n v="0.1485098"/>
    <n v="0"/>
    <n v="43"/>
    <n v="52"/>
    <n v="43.572119999999998"/>
    <n v="50.310969999999998"/>
    <m/>
    <s v="T"/>
    <s v="http://www.gallup.com/poll/201617/gallup-daily-trump-job-approval.aspx"/>
    <n v="49232"/>
    <n v="77244"/>
    <n v="42768"/>
    <n v="43182.55878472222"/>
  </r>
  <r>
    <s v="Donald Trump"/>
    <x v="1"/>
    <n v="43182"/>
    <n v="42763"/>
    <n v="42767"/>
    <d v="2017-01-28T00:00:00"/>
    <x v="413"/>
    <x v="1071"/>
    <x v="2"/>
    <s v="Ipsos"/>
    <x v="3"/>
    <n v="1122"/>
    <s v="lv"/>
    <n v="0.26501720000000001"/>
    <n v="0"/>
    <n v="47.9"/>
    <n v="45.5"/>
    <n v="47.73471"/>
    <n v="43.989440000000002"/>
    <m/>
    <s v="T"/>
    <s v="http://polling.reuters.com/#poll/CP3_2/filters/LIKELY:1"/>
    <n v="49418"/>
    <n v="77552"/>
    <n v="42795"/>
    <n v="43182.558900462966"/>
  </r>
  <r>
    <s v="Donald Trump"/>
    <x v="1"/>
    <n v="43182"/>
    <n v="42765"/>
    <n v="42767"/>
    <d v="2017-01-30T00:00:00"/>
    <x v="413"/>
    <x v="1072"/>
    <x v="0"/>
    <s v="Rasmussen Reports/Pulse Opinion Research"/>
    <x v="0"/>
    <n v="1500"/>
    <s v="lv"/>
    <n v="0.1403588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58"/>
    <n v="77270"/>
    <n v="42768"/>
    <n v="43182.558900462966"/>
  </r>
  <r>
    <s v="Donald Trump"/>
    <x v="0"/>
    <n v="43182"/>
    <n v="42762"/>
    <n v="42766"/>
    <d v="2017-01-27T00:00:00"/>
    <x v="414"/>
    <x v="1073"/>
    <x v="2"/>
    <s v="Ipsos"/>
    <x v="3"/>
    <n v="3153"/>
    <s v="a"/>
    <n v="0.39500970000000002"/>
    <n v="0"/>
    <n v="45.3"/>
    <n v="46.9"/>
    <n v="45.51247"/>
    <n v="45.822940000000003"/>
    <m/>
    <s v="T"/>
    <s v="http://polling.reuters.com/#poll/CP3_2/"/>
    <n v="49419"/>
    <n v="77592"/>
    <n v="42795"/>
    <n v="43182.558668981481"/>
  </r>
  <r>
    <s v="Donald Trump"/>
    <x v="0"/>
    <n v="43182"/>
    <n v="42764"/>
    <n v="42766"/>
    <d v="2017-01-29T00:00:00"/>
    <x v="414"/>
    <x v="1074"/>
    <x v="0"/>
    <s v="Rasmussen Reports/Pulse Opinion Research"/>
    <x v="0"/>
    <n v="1500"/>
    <s v="lv"/>
    <n v="0.1436311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50"/>
    <n v="77262"/>
    <n v="42767"/>
    <n v="43182.558668981481"/>
  </r>
  <r>
    <s v="Donald Trump"/>
    <x v="0"/>
    <n v="43182"/>
    <n v="42763"/>
    <n v="42766"/>
    <d v="2017-01-28T00:00:00"/>
    <x v="414"/>
    <x v="1075"/>
    <x v="3"/>
    <s v="YouGov"/>
    <x v="4"/>
    <n v="1500"/>
    <s v="a"/>
    <n v="0.79923860000000002"/>
    <n v="0"/>
    <n v="43"/>
    <n v="44"/>
    <n v="43.612949999999998"/>
    <n v="46.491219999999998"/>
    <m/>
    <m/>
    <s v="http://d25d2506sfb94s.cloudfront.net/cumulus_uploads/document/qg8b1mgh4b/econToplines.pdf"/>
    <n v="49268"/>
    <n v="77280"/>
    <n v="42767"/>
    <n v="43182.558668981481"/>
  </r>
  <r>
    <s v="Donald Trump"/>
    <x v="0"/>
    <n v="43182"/>
    <n v="42764"/>
    <n v="42766"/>
    <d v="2017-01-29T00:00:00"/>
    <x v="414"/>
    <x v="1074"/>
    <x v="0"/>
    <s v="Gallup"/>
    <x v="6"/>
    <n v="1500"/>
    <s v="a"/>
    <n v="0.15104000000000001"/>
    <n v="0"/>
    <n v="43"/>
    <n v="52"/>
    <n v="44.240139999999997"/>
    <n v="49.970889999999997"/>
    <m/>
    <s v="T"/>
    <s v="http://www.gallup.com/poll/201617/gallup-daily-trump-job-approval.aspx"/>
    <n v="49244"/>
    <n v="77256"/>
    <n v="42767"/>
    <n v="43182.558668981481"/>
  </r>
  <r>
    <s v="Donald Trump"/>
    <x v="0"/>
    <n v="43182"/>
    <n v="42765"/>
    <n v="42766"/>
    <d v="2017-01-30T00:00:00"/>
    <x v="414"/>
    <x v="1076"/>
    <x v="7"/>
    <s v="Public Policy Polling"/>
    <x v="7"/>
    <n v="725"/>
    <s v="rv"/>
    <n v="0.80946989999999996"/>
    <n v="0"/>
    <n v="47"/>
    <n v="49"/>
    <n v="46.032089999999997"/>
    <n v="49.61694"/>
    <m/>
    <m/>
    <s v="http://www.publicpolicypolling.com/pdf/2017/PPP_Release_National_2217.pdf"/>
    <n v="49238"/>
    <n v="77250"/>
    <n v="42767"/>
    <n v="43182.558668981481"/>
  </r>
  <r>
    <s v="Donald Trump"/>
    <x v="2"/>
    <n v="43182"/>
    <n v="42762"/>
    <n v="42766"/>
    <d v="2017-01-27T00:00:00"/>
    <x v="414"/>
    <x v="1073"/>
    <x v="2"/>
    <s v="Ipsos"/>
    <x v="3"/>
    <n v="3153"/>
    <s v="a"/>
    <n v="0.39500970000000002"/>
    <n v="0"/>
    <n v="45.3"/>
    <n v="46.9"/>
    <n v="44.834330000000001"/>
    <n v="46.160020000000003"/>
    <m/>
    <s v="T"/>
    <s v="http://polling.reuters.com/#poll/CP3_2/"/>
    <n v="49419"/>
    <n v="77592"/>
    <n v="42795"/>
    <n v="43182.55878472222"/>
  </r>
  <r>
    <s v="Donald Trump"/>
    <x v="2"/>
    <n v="43182"/>
    <n v="42764"/>
    <n v="42766"/>
    <d v="2017-01-29T00:00:00"/>
    <x v="414"/>
    <x v="1074"/>
    <x v="0"/>
    <s v="Gallup"/>
    <x v="6"/>
    <n v="1500"/>
    <s v="a"/>
    <n v="0.15104000000000001"/>
    <n v="0"/>
    <n v="43"/>
    <n v="52"/>
    <n v="43.572119999999998"/>
    <n v="50.310969999999998"/>
    <m/>
    <s v="T"/>
    <s v="http://www.gallup.com/poll/201617/gallup-daily-trump-job-approval.aspx"/>
    <n v="49244"/>
    <n v="77256"/>
    <n v="42767"/>
    <n v="43182.55878472222"/>
  </r>
  <r>
    <s v="Donald Trump"/>
    <x v="2"/>
    <n v="43182"/>
    <n v="42763"/>
    <n v="42766"/>
    <d v="2017-01-28T00:00:00"/>
    <x v="414"/>
    <x v="1075"/>
    <x v="3"/>
    <s v="YouGov"/>
    <x v="4"/>
    <n v="1500"/>
    <s v="a"/>
    <n v="0.79923860000000002"/>
    <n v="0"/>
    <n v="43"/>
    <n v="44"/>
    <n v="43.0182"/>
    <n v="46.78143"/>
    <m/>
    <m/>
    <s v="http://d25d2506sfb94s.cloudfront.net/cumulus_uploads/document/qg8b1mgh4b/econToplines.pdf"/>
    <n v="49268"/>
    <n v="77280"/>
    <n v="42767"/>
    <n v="43182.55878472222"/>
  </r>
  <r>
    <s v="Donald Trump"/>
    <x v="1"/>
    <n v="43182"/>
    <n v="42762"/>
    <n v="42766"/>
    <d v="2017-01-27T00:00:00"/>
    <x v="414"/>
    <x v="1073"/>
    <x v="2"/>
    <s v="Ipsos"/>
    <x v="3"/>
    <n v="1131"/>
    <s v="lv"/>
    <n v="0.27137749999999999"/>
    <n v="0"/>
    <n v="48.3"/>
    <n v="44.9"/>
    <n v="48.134700000000002"/>
    <n v="43.38944"/>
    <m/>
    <s v="T"/>
    <s v="http://polling.reuters.com/#poll/CP3_2/filters/LIKELY:1"/>
    <n v="49419"/>
    <n v="77553"/>
    <n v="42795"/>
    <n v="43182.558900462966"/>
  </r>
  <r>
    <s v="Donald Trump"/>
    <x v="1"/>
    <n v="43182"/>
    <n v="42764"/>
    <n v="42766"/>
    <d v="2017-01-29T00:00:00"/>
    <x v="414"/>
    <x v="1074"/>
    <x v="0"/>
    <s v="Rasmussen Reports/Pulse Opinion Research"/>
    <x v="0"/>
    <n v="1500"/>
    <s v="lv"/>
    <n v="0.1436311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50"/>
    <n v="77262"/>
    <n v="42767"/>
    <n v="43182.558900462966"/>
  </r>
  <r>
    <s v="Donald Trump"/>
    <x v="1"/>
    <n v="43182"/>
    <n v="42763"/>
    <n v="42766"/>
    <d v="2017-01-28T00:00:00"/>
    <x v="414"/>
    <x v="1075"/>
    <x v="3"/>
    <s v="YouGov"/>
    <x v="4"/>
    <n v="1278"/>
    <s v="rv"/>
    <n v="0.78151530000000002"/>
    <n v="0"/>
    <n v="47"/>
    <n v="45"/>
    <n v="46.151739999999997"/>
    <n v="45.626690000000004"/>
    <m/>
    <m/>
    <s v="http://d25d2506sfb94s.cloudfront.net/cumulus_uploads/document/qg8b1mgh4b/econToplines.pdf"/>
    <n v="49268"/>
    <n v="77283"/>
    <n v="42767"/>
    <n v="43182.558900462966"/>
  </r>
  <r>
    <s v="Donald Trump"/>
    <x v="1"/>
    <n v="43182"/>
    <n v="42765"/>
    <n v="42766"/>
    <d v="2017-01-30T00:00:00"/>
    <x v="414"/>
    <x v="1076"/>
    <x v="7"/>
    <s v="Public Policy Polling"/>
    <x v="7"/>
    <n v="725"/>
    <s v="rv"/>
    <n v="0.80946989999999996"/>
    <n v="0"/>
    <n v="47"/>
    <n v="49"/>
    <n v="46.834009999999999"/>
    <n v="49.16901"/>
    <m/>
    <m/>
    <s v="http://www.publicpolicypolling.com/pdf/2017/PPP_Release_National_2217.pdf"/>
    <n v="49238"/>
    <n v="77250"/>
    <n v="42767"/>
    <n v="43182.558900462966"/>
  </r>
  <r>
    <s v="Donald Trump"/>
    <x v="0"/>
    <n v="43182"/>
    <n v="42761"/>
    <n v="42765"/>
    <d v="2017-01-26T00:00:00"/>
    <x v="415"/>
    <x v="1077"/>
    <x v="2"/>
    <s v="Ipsos"/>
    <x v="3"/>
    <n v="2204"/>
    <s v="a"/>
    <n v="0.28549910000000001"/>
    <n v="0"/>
    <n v="46.8"/>
    <n v="45.8"/>
    <n v="47.01247"/>
    <n v="44.722940000000001"/>
    <m/>
    <s v="T"/>
    <s v="http://polling.reuters.com/#poll/CP3_2/"/>
    <n v="49420"/>
    <n v="77593"/>
    <n v="42795"/>
    <n v="43182.558668981481"/>
  </r>
  <r>
    <s v="Donald Trump"/>
    <x v="0"/>
    <n v="43182"/>
    <n v="42761"/>
    <n v="42765"/>
    <d v="2017-01-26T00:00:00"/>
    <x v="415"/>
    <x v="1077"/>
    <x v="2"/>
    <s v="Rasmussen Reports/Pulse Opinion Research"/>
    <x v="0"/>
    <n v="1500"/>
    <s v="lv"/>
    <n v="0.27555069999999998"/>
    <n v="0"/>
    <n v="51"/>
    <n v="49"/>
    <n v="46.017049999999998"/>
    <n v="49.121749999999999"/>
    <m/>
    <s v="T"/>
    <s v="http://www.rasmussenreports.com/public_content/politics/trump_administration/trump_approval_index_history"/>
    <n v="49243"/>
    <n v="77255"/>
    <n v="42766"/>
    <n v="43182.558668981481"/>
  </r>
  <r>
    <s v="Donald Trump"/>
    <x v="0"/>
    <n v="43182"/>
    <n v="42761"/>
    <n v="42765"/>
    <d v="2017-01-26T00:00:00"/>
    <x v="415"/>
    <x v="1077"/>
    <x v="2"/>
    <s v="SurveyMonkey"/>
    <x v="1"/>
    <n v="4444"/>
    <s v="a"/>
    <n v="0.37156719999999999"/>
    <n v="0"/>
    <n v="48"/>
    <n v="50"/>
    <n v="46.02366"/>
    <n v="48.446770000000001"/>
    <m/>
    <m/>
    <s v="https://blog.electiontracking.surveymonkey.com/2017/01/31/trump-approval-americans-divided-right-from-the-start/"/>
    <n v="49240"/>
    <n v="77252"/>
    <n v="42766"/>
    <n v="43182.558668981481"/>
  </r>
  <r>
    <s v="Donald Trump"/>
    <x v="0"/>
    <n v="43182"/>
    <n v="42763"/>
    <n v="42765"/>
    <d v="2017-01-28T00:00:00"/>
    <x v="415"/>
    <x v="1078"/>
    <x v="0"/>
    <s v="Gallup"/>
    <x v="6"/>
    <n v="1500"/>
    <s v="a"/>
    <n v="0.15433060000000001"/>
    <n v="0"/>
    <n v="43"/>
    <n v="51"/>
    <n v="44.240139999999997"/>
    <n v="48.970889999999997"/>
    <m/>
    <s v="T"/>
    <s v="http://www.gallup.com/poll/201617/gallup-daily-trump-job-approval.aspx"/>
    <n v="49267"/>
    <n v="77279"/>
    <n v="42766"/>
    <n v="43182.558668981481"/>
  </r>
  <r>
    <s v="Donald Trump"/>
    <x v="2"/>
    <n v="43182"/>
    <n v="42761"/>
    <n v="42765"/>
    <d v="2017-01-26T00:00:00"/>
    <x v="415"/>
    <x v="1077"/>
    <x v="2"/>
    <s v="SurveyMonkey"/>
    <x v="1"/>
    <n v="4444"/>
    <s v="a"/>
    <n v="0.37156719999999999"/>
    <n v="0"/>
    <n v="48"/>
    <n v="50"/>
    <n v="45.352829999999997"/>
    <n v="48.783079999999998"/>
    <m/>
    <m/>
    <s v="https://blog.electiontracking.surveymonkey.com/2017/01/31/trump-approval-americans-divided-right-from-the-start/"/>
    <n v="49240"/>
    <n v="77252"/>
    <n v="42766"/>
    <n v="43182.55878472222"/>
  </r>
  <r>
    <s v="Donald Trump"/>
    <x v="2"/>
    <n v="43182"/>
    <n v="42761"/>
    <n v="42765"/>
    <d v="2017-01-26T00:00:00"/>
    <x v="415"/>
    <x v="1077"/>
    <x v="2"/>
    <s v="Ipsos"/>
    <x v="3"/>
    <n v="2204"/>
    <s v="a"/>
    <n v="0.28549910000000001"/>
    <n v="0"/>
    <n v="46.8"/>
    <n v="45.8"/>
    <n v="46.334330000000001"/>
    <n v="45.060020000000002"/>
    <m/>
    <s v="T"/>
    <s v="http://polling.reuters.com/#poll/CP3_2/"/>
    <n v="49420"/>
    <n v="77593"/>
    <n v="42795"/>
    <n v="43182.55878472222"/>
  </r>
  <r>
    <s v="Donald Trump"/>
    <x v="2"/>
    <n v="43182"/>
    <n v="42763"/>
    <n v="42765"/>
    <d v="2017-01-28T00:00:00"/>
    <x v="415"/>
    <x v="1078"/>
    <x v="0"/>
    <s v="Gallup"/>
    <x v="6"/>
    <n v="1500"/>
    <s v="a"/>
    <n v="0.15433060000000001"/>
    <n v="0"/>
    <n v="43"/>
    <n v="51"/>
    <n v="43.572119999999998"/>
    <n v="49.310969999999998"/>
    <m/>
    <s v="T"/>
    <s v="http://www.gallup.com/poll/201617/gallup-daily-trump-job-approval.aspx"/>
    <n v="49267"/>
    <n v="77279"/>
    <n v="42766"/>
    <n v="43182.55878472222"/>
  </r>
  <r>
    <s v="Donald Trump"/>
    <x v="1"/>
    <n v="43182"/>
    <n v="42761"/>
    <n v="42765"/>
    <d v="2017-01-26T00:00:00"/>
    <x v="415"/>
    <x v="1077"/>
    <x v="2"/>
    <s v="SurveyMonkey"/>
    <x v="1"/>
    <n v="3949"/>
    <s v="rv"/>
    <n v="0.3808107"/>
    <n v="0"/>
    <n v="49"/>
    <n v="50"/>
    <n v="46.842950000000002"/>
    <n v="48.259030000000003"/>
    <m/>
    <m/>
    <s v="https://drive.google.com/file/d/0BxxpEMTW3kArMGwwRzA0QUc0Q00/view"/>
    <n v="49240"/>
    <n v="77458"/>
    <n v="42766"/>
    <n v="43182.558900462966"/>
  </r>
  <r>
    <s v="Donald Trump"/>
    <x v="1"/>
    <n v="43182"/>
    <n v="42761"/>
    <n v="42765"/>
    <d v="2017-01-26T00:00:00"/>
    <x v="415"/>
    <x v="1077"/>
    <x v="2"/>
    <s v="Rasmussen Reports/Pulse Opinion Research"/>
    <x v="0"/>
    <n v="1500"/>
    <s v="lv"/>
    <n v="0.27555069999999998"/>
    <n v="0"/>
    <n v="51"/>
    <n v="49"/>
    <n v="47.229849999999999"/>
    <n v="48.485889999999998"/>
    <m/>
    <s v="T"/>
    <s v="http://www.rasmussenreports.com/public_content/politics/trump_administration/trump_approval_index_history"/>
    <n v="49243"/>
    <n v="77255"/>
    <n v="42766"/>
    <n v="43182.558900462966"/>
  </r>
  <r>
    <s v="Donald Trump"/>
    <x v="1"/>
    <n v="43182"/>
    <n v="42761"/>
    <n v="42765"/>
    <d v="2017-01-26T00:00:00"/>
    <x v="415"/>
    <x v="1077"/>
    <x v="2"/>
    <s v="Ipsos"/>
    <x v="3"/>
    <n v="780"/>
    <s v="lv"/>
    <n v="0.19102559999999999"/>
    <n v="0"/>
    <n v="48.6"/>
    <n v="44.8"/>
    <n v="48.434699999999999"/>
    <n v="43.289439999999999"/>
    <m/>
    <s v="T"/>
    <s v="http://polling.reuters.com/#poll/CP3_2/filters/LIKELY:1"/>
    <n v="49420"/>
    <n v="77554"/>
    <n v="42795"/>
    <n v="43182.558900462966"/>
  </r>
  <r>
    <s v="Donald Trump"/>
    <x v="0"/>
    <n v="43182"/>
    <n v="42760"/>
    <n v="42764"/>
    <d v="2017-01-25T00:00:00"/>
    <x v="416"/>
    <x v="1079"/>
    <x v="2"/>
    <s v="Ipsos"/>
    <x v="3"/>
    <n v="1630"/>
    <s v="a"/>
    <n v="0.2194699"/>
    <n v="0"/>
    <n v="48.2"/>
    <n v="45.1"/>
    <n v="48.412469999999999"/>
    <n v="44.022939999999998"/>
    <m/>
    <s v="T"/>
    <s v="http://polling.reuters.com/#poll/CP3_2/"/>
    <n v="49421"/>
    <n v="77594"/>
    <n v="42795"/>
    <n v="43182.558668981481"/>
  </r>
  <r>
    <s v="Donald Trump"/>
    <x v="0"/>
    <n v="43182"/>
    <n v="42760"/>
    <n v="42764"/>
    <d v="2017-01-25T00:00:00"/>
    <x v="416"/>
    <x v="1079"/>
    <x v="2"/>
    <s v="Rasmussen Reports/Pulse Opinion Research"/>
    <x v="0"/>
    <n v="1500"/>
    <s v="lv"/>
    <n v="9.6410499999999996E-2"/>
    <n v="0"/>
    <n v="53"/>
    <n v="47"/>
    <n v="48.017049999999998"/>
    <n v="47.121749999999999"/>
    <m/>
    <s v="T"/>
    <s v="http://www.rasmussenreports.com/public_content/politics/trump_administration/trump_approval_index_history"/>
    <n v="49239"/>
    <n v="77251"/>
    <n v="42765"/>
    <n v="43182.558668981481"/>
  </r>
  <r>
    <s v="Donald Trump"/>
    <x v="0"/>
    <n v="43182"/>
    <n v="42762"/>
    <n v="42764"/>
    <d v="2017-01-27T00:00:00"/>
    <x v="416"/>
    <x v="1080"/>
    <x v="0"/>
    <s v="Gallup"/>
    <x v="6"/>
    <n v="1500"/>
    <s v="a"/>
    <n v="0.1584605"/>
    <n v="0"/>
    <n v="43"/>
    <n v="50"/>
    <n v="44.240139999999997"/>
    <n v="47.970889999999997"/>
    <m/>
    <s v="T"/>
    <s v="http://www.gallup.com/poll/201617/gallup-daily-trump-job-approval.aspx"/>
    <n v="49235"/>
    <n v="77247"/>
    <n v="42765"/>
    <n v="43182.558668981481"/>
  </r>
  <r>
    <s v="Donald Trump"/>
    <x v="2"/>
    <n v="43182"/>
    <n v="42760"/>
    <n v="42764"/>
    <d v="2017-01-25T00:00:00"/>
    <x v="416"/>
    <x v="1079"/>
    <x v="2"/>
    <s v="Ipsos"/>
    <x v="3"/>
    <n v="1630"/>
    <s v="a"/>
    <n v="0.2194699"/>
    <n v="0"/>
    <n v="48.2"/>
    <n v="45.1"/>
    <n v="47.73433"/>
    <n v="44.360019999999999"/>
    <m/>
    <s v="T"/>
    <s v="http://polling.reuters.com/#poll/CP3_2/"/>
    <n v="49421"/>
    <n v="77594"/>
    <n v="42795"/>
    <n v="43182.55878472222"/>
  </r>
  <r>
    <s v="Donald Trump"/>
    <x v="2"/>
    <n v="43182"/>
    <n v="42762"/>
    <n v="42764"/>
    <d v="2017-01-27T00:00:00"/>
    <x v="416"/>
    <x v="1080"/>
    <x v="0"/>
    <s v="Gallup"/>
    <x v="6"/>
    <n v="1500"/>
    <s v="a"/>
    <n v="0.1584605"/>
    <n v="0"/>
    <n v="43"/>
    <n v="50"/>
    <n v="43.572119999999998"/>
    <n v="48.310969999999998"/>
    <m/>
    <s v="T"/>
    <s v="http://www.gallup.com/poll/201617/gallup-daily-trump-job-approval.aspx"/>
    <n v="49235"/>
    <n v="77247"/>
    <n v="42765"/>
    <n v="43182.55878472222"/>
  </r>
  <r>
    <s v="Donald Trump"/>
    <x v="1"/>
    <n v="43182"/>
    <n v="42760"/>
    <n v="42764"/>
    <d v="2017-01-25T00:00:00"/>
    <x v="416"/>
    <x v="1079"/>
    <x v="2"/>
    <s v="Rasmussen Reports/Pulse Opinion Research"/>
    <x v="0"/>
    <n v="1500"/>
    <s v="lv"/>
    <n v="9.6410499999999996E-2"/>
    <n v="0"/>
    <n v="53"/>
    <n v="47"/>
    <n v="49.229849999999999"/>
    <n v="46.485889999999998"/>
    <m/>
    <s v="T"/>
    <s v="http://www.rasmussenreports.com/public_content/politics/trump_administration/trump_approval_index_history"/>
    <n v="49239"/>
    <n v="77251"/>
    <n v="42765"/>
    <n v="43182.558900462966"/>
  </r>
  <r>
    <s v="Donald Trump"/>
    <x v="1"/>
    <n v="43182"/>
    <n v="42760"/>
    <n v="42764"/>
    <d v="2017-01-25T00:00:00"/>
    <x v="416"/>
    <x v="1079"/>
    <x v="2"/>
    <s v="Ipsos"/>
    <x v="3"/>
    <n v="576"/>
    <s v="lv"/>
    <n v="0.14443729999999999"/>
    <n v="0"/>
    <n v="48.3"/>
    <n v="46.2"/>
    <n v="48.134700000000002"/>
    <n v="44.689439999999998"/>
    <m/>
    <s v="T"/>
    <s v="http://polling.reuters.com/#poll/CP3_2/filters/LIKELY:1"/>
    <n v="49421"/>
    <n v="77555"/>
    <n v="42795"/>
    <n v="43182.558900462966"/>
  </r>
  <r>
    <s v="Donald Trump"/>
    <x v="0"/>
    <n v="43182"/>
    <n v="42759"/>
    <n v="42763"/>
    <d v="2017-01-24T00:00:00"/>
    <x v="417"/>
    <x v="1081"/>
    <x v="2"/>
    <s v="Ipsos"/>
    <x v="3"/>
    <n v="1684"/>
    <s v="a"/>
    <n v="0.23662169999999999"/>
    <n v="0"/>
    <n v="45.4"/>
    <n v="46"/>
    <n v="45.612470000000002"/>
    <n v="44.922939999999997"/>
    <m/>
    <s v="T"/>
    <s v="http://polling.reuters.com/#poll/CP3_2/"/>
    <n v="49422"/>
    <n v="77595"/>
    <n v="42795"/>
    <n v="43182.558668981481"/>
  </r>
  <r>
    <s v="Donald Trump"/>
    <x v="0"/>
    <n v="43182"/>
    <n v="42761"/>
    <n v="42763"/>
    <d v="2017-01-26T00:00:00"/>
    <x v="417"/>
    <x v="1082"/>
    <x v="0"/>
    <s v="Gallup"/>
    <x v="6"/>
    <n v="1500"/>
    <s v="a"/>
    <n v="0.16354360000000001"/>
    <n v="0"/>
    <n v="42"/>
    <n v="51"/>
    <n v="43.240139999999997"/>
    <n v="48.970889999999997"/>
    <m/>
    <s v="T"/>
    <s v="http://www.gallup.com/poll/201617/gallup-daily-trump-job-approval.aspx"/>
    <n v="49251"/>
    <n v="77263"/>
    <n v="42764"/>
    <n v="43182.558668981481"/>
  </r>
  <r>
    <s v="Donald Trump"/>
    <x v="0"/>
    <n v="43182"/>
    <n v="42761"/>
    <n v="42763"/>
    <d v="2017-01-26T00:00:00"/>
    <x v="417"/>
    <x v="1082"/>
    <x v="0"/>
    <s v="Morning Consult"/>
    <x v="5"/>
    <n v="1991"/>
    <s v="rv"/>
    <n v="0.66301549999999998"/>
    <n v="0"/>
    <n v="49"/>
    <n v="41"/>
    <n v="45.107430000000001"/>
    <n v="44.069670000000002"/>
    <m/>
    <m/>
    <s v="http://www.politico.com/story/2017/02/poll-donald-trump-voter-fraud-234458"/>
    <n v="49241"/>
    <n v="77253"/>
    <n v="42764"/>
    <n v="43182.558668981481"/>
  </r>
  <r>
    <s v="Donald Trump"/>
    <x v="2"/>
    <n v="43182"/>
    <n v="42759"/>
    <n v="42763"/>
    <d v="2017-01-24T00:00:00"/>
    <x v="417"/>
    <x v="1081"/>
    <x v="2"/>
    <s v="Ipsos"/>
    <x v="3"/>
    <n v="1684"/>
    <s v="a"/>
    <n v="0.23662169999999999"/>
    <n v="0"/>
    <n v="45.4"/>
    <n v="46"/>
    <n v="44.934330000000003"/>
    <n v="45.260019999999997"/>
    <m/>
    <s v="T"/>
    <s v="http://polling.reuters.com/#poll/CP3_2/"/>
    <n v="49422"/>
    <n v="77595"/>
    <n v="42795"/>
    <n v="43182.55878472222"/>
  </r>
  <r>
    <s v="Donald Trump"/>
    <x v="2"/>
    <n v="43182"/>
    <n v="42761"/>
    <n v="42763"/>
    <d v="2017-01-26T00:00:00"/>
    <x v="417"/>
    <x v="1082"/>
    <x v="0"/>
    <s v="Gallup"/>
    <x v="6"/>
    <n v="1500"/>
    <s v="a"/>
    <n v="0.16354360000000001"/>
    <n v="0"/>
    <n v="42"/>
    <n v="51"/>
    <n v="42.572119999999998"/>
    <n v="49.310969999999998"/>
    <m/>
    <s v="T"/>
    <s v="http://www.gallup.com/poll/201617/gallup-daily-trump-job-approval.aspx"/>
    <n v="49251"/>
    <n v="77263"/>
    <n v="42764"/>
    <n v="43182.55878472222"/>
  </r>
  <r>
    <s v="Donald Trump"/>
    <x v="1"/>
    <n v="43182"/>
    <n v="42759"/>
    <n v="42763"/>
    <d v="2017-01-24T00:00:00"/>
    <x v="417"/>
    <x v="1081"/>
    <x v="2"/>
    <s v="Ipsos"/>
    <x v="3"/>
    <n v="573"/>
    <s v="lv"/>
    <n v="0.14745549999999999"/>
    <n v="0"/>
    <n v="46.5"/>
    <n v="45.8"/>
    <n v="46.334710000000001"/>
    <n v="44.289439999999999"/>
    <m/>
    <s v="T"/>
    <s v="http://polling.reuters.com/#poll/CP3_2/filters/LIKELY:1"/>
    <n v="49422"/>
    <n v="77556"/>
    <n v="42795"/>
    <n v="43182.558900462966"/>
  </r>
  <r>
    <s v="Donald Trump"/>
    <x v="1"/>
    <n v="43182"/>
    <n v="42761"/>
    <n v="42763"/>
    <d v="2017-01-26T00:00:00"/>
    <x v="417"/>
    <x v="1082"/>
    <x v="0"/>
    <s v="Morning Consult"/>
    <x v="5"/>
    <n v="1991"/>
    <s v="rv"/>
    <n v="0.66301549999999998"/>
    <n v="0"/>
    <n v="49"/>
    <n v="41"/>
    <n v="46.112200000000001"/>
    <n v="43.48854"/>
    <m/>
    <m/>
    <s v="http://www.politico.com/story/2017/02/poll-donald-trump-voter-fraud-234458"/>
    <n v="49241"/>
    <n v="77253"/>
    <n v="42764"/>
    <n v="43182.558900462966"/>
  </r>
  <r>
    <s v="Donald Trump"/>
    <x v="0"/>
    <n v="43182"/>
    <n v="42758"/>
    <n v="42762"/>
    <d v="2017-01-23T00:00:00"/>
    <x v="418"/>
    <x v="1083"/>
    <x v="2"/>
    <s v="Ipsos"/>
    <x v="3"/>
    <n v="1712"/>
    <s v="a"/>
    <n v="0.25222929999999999"/>
    <n v="0"/>
    <n v="44.5"/>
    <n v="45.5"/>
    <n v="44.712470000000003"/>
    <n v="44.422939999999997"/>
    <m/>
    <s v="T"/>
    <s v="http://polling.reuters.com/#poll/CP3_2/"/>
    <n v="49423"/>
    <n v="77596"/>
    <n v="42795"/>
    <n v="43182.558668981481"/>
  </r>
  <r>
    <s v="Donald Trump"/>
    <x v="0"/>
    <n v="43182"/>
    <n v="42760"/>
    <n v="42762"/>
    <d v="2017-01-25T00:00:00"/>
    <x v="418"/>
    <x v="1084"/>
    <x v="0"/>
    <s v="Gallup"/>
    <x v="6"/>
    <n v="1500"/>
    <s v="a"/>
    <n v="0.16973920000000001"/>
    <n v="0"/>
    <n v="42"/>
    <n v="50"/>
    <n v="43.240139999999997"/>
    <n v="47.970889999999997"/>
    <m/>
    <s v="T"/>
    <s v="http://www.gallup.com/poll/201617/gallup-daily-trump-job-approval.aspx"/>
    <n v="49257"/>
    <n v="77269"/>
    <n v="42763"/>
    <n v="43182.558668981481"/>
  </r>
  <r>
    <s v="Donald Trump"/>
    <x v="2"/>
    <n v="43182"/>
    <n v="42758"/>
    <n v="42762"/>
    <d v="2017-01-23T00:00:00"/>
    <x v="418"/>
    <x v="1083"/>
    <x v="2"/>
    <s v="Ipsos"/>
    <x v="3"/>
    <n v="1712"/>
    <s v="a"/>
    <n v="0.25222929999999999"/>
    <n v="0"/>
    <n v="44.5"/>
    <n v="45.5"/>
    <n v="44.034329999999997"/>
    <n v="44.760019999999997"/>
    <m/>
    <s v="T"/>
    <s v="http://polling.reuters.com/#poll/CP3_2/"/>
    <n v="49423"/>
    <n v="77596"/>
    <n v="42795"/>
    <n v="43182.55878472222"/>
  </r>
  <r>
    <s v="Donald Trump"/>
    <x v="2"/>
    <n v="43182"/>
    <n v="42760"/>
    <n v="42762"/>
    <d v="2017-01-25T00:00:00"/>
    <x v="418"/>
    <x v="1084"/>
    <x v="0"/>
    <s v="Gallup"/>
    <x v="6"/>
    <n v="1500"/>
    <s v="a"/>
    <n v="0.16973920000000001"/>
    <n v="0"/>
    <n v="42"/>
    <n v="50"/>
    <n v="42.572119999999998"/>
    <n v="48.310969999999998"/>
    <m/>
    <s v="T"/>
    <s v="http://www.gallup.com/poll/201617/gallup-daily-trump-job-approval.aspx"/>
    <n v="49257"/>
    <n v="77269"/>
    <n v="42763"/>
    <n v="43182.55878472222"/>
  </r>
  <r>
    <s v="Donald Trump"/>
    <x v="1"/>
    <n v="43182"/>
    <n v="42758"/>
    <n v="42762"/>
    <d v="2017-01-23T00:00:00"/>
    <x v="418"/>
    <x v="1083"/>
    <x v="2"/>
    <s v="Ipsos"/>
    <x v="3"/>
    <n v="584"/>
    <s v="lv"/>
    <n v="0.15460080000000001"/>
    <n v="0"/>
    <n v="45.1"/>
    <n v="46.9"/>
    <n v="44.934699999999999"/>
    <n v="45.38944"/>
    <m/>
    <s v="T"/>
    <s v="http://polling.reuters.com/#poll/CP3_2/filters/LIKELY:1"/>
    <n v="49423"/>
    <n v="77557"/>
    <n v="42795"/>
    <n v="43182.558900462966"/>
  </r>
  <r>
    <s v="Donald Trump"/>
    <x v="0"/>
    <n v="43182"/>
    <n v="42757"/>
    <n v="42761"/>
    <d v="2017-01-22T00:00:00"/>
    <x v="419"/>
    <x v="1085"/>
    <x v="2"/>
    <s v="Ipsos"/>
    <x v="3"/>
    <n v="1678"/>
    <s v="a"/>
    <n v="0.26058730000000002"/>
    <n v="0"/>
    <n v="42.6"/>
    <n v="46.4"/>
    <n v="42.812469999999998"/>
    <n v="45.322940000000003"/>
    <m/>
    <s v="T"/>
    <s v="http://polling.reuters.com/#poll/CP3_2/"/>
    <n v="49424"/>
    <n v="77597"/>
    <n v="42795"/>
    <n v="43182.558668981481"/>
  </r>
  <r>
    <s v="Donald Trump"/>
    <x v="0"/>
    <n v="43182"/>
    <n v="42759"/>
    <n v="42761"/>
    <d v="2017-01-24T00:00:00"/>
    <x v="419"/>
    <x v="1086"/>
    <x v="0"/>
    <s v="Gallup"/>
    <x v="6"/>
    <n v="1500"/>
    <s v="a"/>
    <n v="0.17726919999999999"/>
    <n v="0"/>
    <n v="45"/>
    <n v="48"/>
    <n v="46.240139999999997"/>
    <n v="45.970889999999997"/>
    <m/>
    <s v="T"/>
    <s v="http://www.gallup.com/poll/201617/gallup-daily-trump-job-approval.aspx"/>
    <n v="49242"/>
    <n v="77254"/>
    <n v="42762"/>
    <n v="43182.558668981481"/>
  </r>
  <r>
    <s v="Donald Trump"/>
    <x v="0"/>
    <n v="43182"/>
    <n v="42759"/>
    <n v="42761"/>
    <d v="2017-01-24T00:00:00"/>
    <x v="419"/>
    <x v="1086"/>
    <x v="0"/>
    <s v="Rasmussen Reports/Pulse Opinion Research"/>
    <x v="0"/>
    <n v="1500"/>
    <s v="lv"/>
    <n v="0.17819450000000001"/>
    <n v="0"/>
    <n v="55"/>
    <n v="45"/>
    <n v="50.017049999999998"/>
    <n v="45.121749999999999"/>
    <m/>
    <s v="T"/>
    <s v="http://www.rasmussenreports.com/public_content/politics/trump_administration/trump_approval_index_history"/>
    <n v="49234"/>
    <n v="77246"/>
    <n v="42762"/>
    <n v="43182.558668981481"/>
  </r>
  <r>
    <s v="Donald Trump"/>
    <x v="2"/>
    <n v="43182"/>
    <n v="42757"/>
    <n v="42761"/>
    <d v="2017-01-22T00:00:00"/>
    <x v="419"/>
    <x v="1085"/>
    <x v="2"/>
    <s v="Ipsos"/>
    <x v="3"/>
    <n v="1678"/>
    <s v="a"/>
    <n v="0.26058730000000002"/>
    <n v="0"/>
    <n v="42.6"/>
    <n v="46.4"/>
    <n v="42.134329999999999"/>
    <n v="45.660020000000003"/>
    <m/>
    <s v="T"/>
    <s v="http://polling.reuters.com/#poll/CP3_2/"/>
    <n v="49424"/>
    <n v="77597"/>
    <n v="42795"/>
    <n v="43182.55878472222"/>
  </r>
  <r>
    <s v="Donald Trump"/>
    <x v="2"/>
    <n v="43182"/>
    <n v="42759"/>
    <n v="42761"/>
    <d v="2017-01-24T00:00:00"/>
    <x v="419"/>
    <x v="1086"/>
    <x v="0"/>
    <s v="Gallup"/>
    <x v="6"/>
    <n v="1500"/>
    <s v="a"/>
    <n v="0.17726919999999999"/>
    <n v="0"/>
    <n v="45"/>
    <n v="48"/>
    <n v="45.572119999999998"/>
    <n v="46.310969999999998"/>
    <m/>
    <s v="T"/>
    <s v="http://www.gallup.com/poll/201617/gallup-daily-trump-job-approval.aspx"/>
    <n v="49242"/>
    <n v="77254"/>
    <n v="42762"/>
    <n v="43182.55878472222"/>
  </r>
  <r>
    <s v="Donald Trump"/>
    <x v="1"/>
    <n v="43182"/>
    <n v="42757"/>
    <n v="42761"/>
    <d v="2017-01-22T00:00:00"/>
    <x v="419"/>
    <x v="1085"/>
    <x v="2"/>
    <s v="Ipsos"/>
    <x v="3"/>
    <n v="552"/>
    <s v="lv"/>
    <n v="0.15070459999999999"/>
    <n v="0"/>
    <n v="41.3"/>
    <n v="48.5"/>
    <n v="41.134700000000002"/>
    <n v="46.989440000000002"/>
    <m/>
    <s v="T"/>
    <s v="http://polling.reuters.com/#poll/CP3_2/filters/LIKELY:1"/>
    <n v="49424"/>
    <n v="77558"/>
    <n v="42795"/>
    <n v="43182.558900462966"/>
  </r>
  <r>
    <s v="Donald Trump"/>
    <x v="1"/>
    <n v="43182"/>
    <n v="42759"/>
    <n v="42761"/>
    <d v="2017-01-24T00:00:00"/>
    <x v="419"/>
    <x v="1086"/>
    <x v="0"/>
    <s v="Rasmussen Reports/Pulse Opinion Research"/>
    <x v="0"/>
    <n v="1500"/>
    <s v="lv"/>
    <n v="0.17819450000000001"/>
    <n v="0"/>
    <n v="55"/>
    <n v="45"/>
    <n v="51.229849999999999"/>
    <n v="44.485889999999998"/>
    <m/>
    <s v="T"/>
    <s v="http://www.rasmussenreports.com/public_content/politics/trump_administration/trump_approval_index_history"/>
    <n v="49234"/>
    <n v="77246"/>
    <n v="42762"/>
    <n v="43182.558900462966"/>
  </r>
  <r>
    <s v="Donald Trump"/>
    <x v="0"/>
    <n v="43182"/>
    <n v="42755"/>
    <n v="42760"/>
    <d v="2017-01-20T00:00:00"/>
    <x v="420"/>
    <x v="1087"/>
    <x v="4"/>
    <s v="Quinnipiac University"/>
    <x v="3"/>
    <n v="1190"/>
    <s v="rv"/>
    <n v="1.6552530000000001"/>
    <n v="0"/>
    <n v="36"/>
    <n v="44"/>
    <n v="37.81297"/>
    <n v="42.384320000000002"/>
    <m/>
    <m/>
    <s v="https://poll.qu.edu/national/release-detail?ReleaseID=2415"/>
    <n v="49260"/>
    <n v="77272"/>
    <n v="42761"/>
    <n v="43182.558668981481"/>
  </r>
  <r>
    <s v="Donald Trump"/>
    <x v="0"/>
    <n v="43182"/>
    <n v="42756"/>
    <n v="42760"/>
    <d v="2017-01-21T00:00:00"/>
    <x v="420"/>
    <x v="1088"/>
    <x v="2"/>
    <s v="Ipsos"/>
    <x v="3"/>
    <n v="1651"/>
    <s v="a"/>
    <n v="0.2720012"/>
    <n v="0"/>
    <n v="42.3"/>
    <n v="45.8"/>
    <n v="42.51247"/>
    <n v="44.722940000000001"/>
    <m/>
    <s v="T"/>
    <s v="http://polling.reuters.com/#poll/CP3_2/"/>
    <n v="49425"/>
    <n v="77598"/>
    <n v="42795"/>
    <n v="43182.558668981481"/>
  </r>
  <r>
    <s v="Donald Trump"/>
    <x v="0"/>
    <n v="43182"/>
    <n v="42758"/>
    <n v="42760"/>
    <d v="2017-01-23T00:00:00"/>
    <x v="420"/>
    <x v="1089"/>
    <x v="0"/>
    <s v="YouGov"/>
    <x v="4"/>
    <n v="2692"/>
    <s v="a"/>
    <n v="1.517935"/>
    <n v="0"/>
    <n v="41"/>
    <n v="35"/>
    <n v="41.612949999999998"/>
    <n v="37.491219999999998"/>
    <m/>
    <m/>
    <s v="http://d25d2506sfb94s.cloudfront.net/cumulus_uploads/document/31rwbl7mh1/econToplines.pdf"/>
    <n v="49254"/>
    <n v="77266"/>
    <n v="42761"/>
    <n v="43182.558668981481"/>
  </r>
  <r>
    <s v="Donald Trump"/>
    <x v="0"/>
    <n v="43182"/>
    <n v="42758"/>
    <n v="42760"/>
    <d v="2017-01-23T00:00:00"/>
    <x v="420"/>
    <x v="1089"/>
    <x v="0"/>
    <s v="Rasmussen Reports/Pulse Opinion Research"/>
    <x v="0"/>
    <n v="1500"/>
    <s v="lv"/>
    <n v="0.19041050000000001"/>
    <n v="0"/>
    <n v="59"/>
    <n v="41"/>
    <n v="54.017049999999998"/>
    <n v="41.121749999999999"/>
    <m/>
    <s v="T"/>
    <s v="http://www.rasmussenreports.com/public_content/politics/trump_administration/trump_approval_index_history"/>
    <n v="49247"/>
    <n v="77259"/>
    <n v="42761"/>
    <n v="43182.558668981481"/>
  </r>
  <r>
    <s v="Donald Trump"/>
    <x v="0"/>
    <n v="43182"/>
    <n v="42758"/>
    <n v="42760"/>
    <d v="2017-01-23T00:00:00"/>
    <x v="420"/>
    <x v="1089"/>
    <x v="0"/>
    <s v="Gallup"/>
    <x v="6"/>
    <n v="1500"/>
    <s v="a"/>
    <n v="0.18644530000000001"/>
    <n v="0"/>
    <n v="46"/>
    <n v="45"/>
    <n v="47.240139999999997"/>
    <n v="42.970889999999997"/>
    <m/>
    <s v="T"/>
    <s v="http://www.gallup.com/poll/201617/gallup-daily-trump-job-approval.aspx"/>
    <n v="49245"/>
    <n v="77257"/>
    <n v="42761"/>
    <n v="43182.558668981481"/>
  </r>
  <r>
    <s v="Donald Trump"/>
    <x v="2"/>
    <n v="43182"/>
    <n v="42756"/>
    <n v="42760"/>
    <d v="2017-01-21T00:00:00"/>
    <x v="420"/>
    <x v="1088"/>
    <x v="2"/>
    <s v="Ipsos"/>
    <x v="3"/>
    <n v="1651"/>
    <s v="a"/>
    <n v="0.2720012"/>
    <n v="0"/>
    <n v="42.3"/>
    <n v="45.8"/>
    <n v="41.834330000000001"/>
    <n v="45.060020000000002"/>
    <m/>
    <s v="T"/>
    <s v="http://polling.reuters.com/#poll/CP3_2/"/>
    <n v="49425"/>
    <n v="77598"/>
    <n v="42795"/>
    <n v="43182.55878472222"/>
  </r>
  <r>
    <s v="Donald Trump"/>
    <x v="2"/>
    <n v="43182"/>
    <n v="42758"/>
    <n v="42760"/>
    <d v="2017-01-23T00:00:00"/>
    <x v="420"/>
    <x v="1089"/>
    <x v="0"/>
    <s v="YouGov"/>
    <x v="4"/>
    <n v="2692"/>
    <s v="a"/>
    <n v="1.517935"/>
    <n v="0"/>
    <n v="41"/>
    <n v="35"/>
    <n v="41.0182"/>
    <n v="37.78143"/>
    <m/>
    <m/>
    <s v="http://d25d2506sfb94s.cloudfront.net/cumulus_uploads/document/31rwbl7mh1/econToplines.pdf"/>
    <n v="49254"/>
    <n v="77266"/>
    <n v="42761"/>
    <n v="43182.55878472222"/>
  </r>
  <r>
    <s v="Donald Trump"/>
    <x v="2"/>
    <n v="43182"/>
    <n v="42758"/>
    <n v="42760"/>
    <d v="2017-01-23T00:00:00"/>
    <x v="420"/>
    <x v="1089"/>
    <x v="0"/>
    <s v="Gallup"/>
    <x v="6"/>
    <n v="1500"/>
    <s v="a"/>
    <n v="0.18644530000000001"/>
    <n v="0"/>
    <n v="46"/>
    <n v="45"/>
    <n v="46.572119999999998"/>
    <n v="43.310969999999998"/>
    <m/>
    <s v="T"/>
    <s v="http://www.gallup.com/poll/201617/gallup-daily-trump-job-approval.aspx"/>
    <n v="49245"/>
    <n v="77257"/>
    <n v="42761"/>
    <n v="43182.55878472222"/>
  </r>
  <r>
    <s v="Donald Trump"/>
    <x v="1"/>
    <n v="43182"/>
    <n v="42755"/>
    <n v="42760"/>
    <d v="2017-01-20T00:00:00"/>
    <x v="420"/>
    <x v="1087"/>
    <x v="4"/>
    <s v="Quinnipiac University"/>
    <x v="3"/>
    <n v="1190"/>
    <s v="rv"/>
    <n v="1.6552530000000001"/>
    <n v="0"/>
    <n v="36"/>
    <n v="44"/>
    <n v="38.698430000000002"/>
    <n v="41.936410000000002"/>
    <m/>
    <m/>
    <s v="https://poll.qu.edu/national/release-detail?ReleaseID=2415"/>
    <n v="49260"/>
    <n v="77272"/>
    <n v="42761"/>
    <n v="43182.558900462966"/>
  </r>
  <r>
    <s v="Donald Trump"/>
    <x v="1"/>
    <n v="43182"/>
    <n v="42756"/>
    <n v="42760"/>
    <d v="2017-01-21T00:00:00"/>
    <x v="420"/>
    <x v="1088"/>
    <x v="2"/>
    <s v="Ipsos"/>
    <x v="3"/>
    <n v="516"/>
    <s v="lv"/>
    <n v="0.14568320000000001"/>
    <n v="0"/>
    <n v="42.6"/>
    <n v="47.8"/>
    <n v="42.434699999999999"/>
    <n v="46.289439999999999"/>
    <m/>
    <s v="T"/>
    <s v="http://polling.reuters.com/#poll/CP3_2/filters/LIKELY:1"/>
    <n v="49425"/>
    <n v="77559"/>
    <n v="42795"/>
    <n v="43182.558900462966"/>
  </r>
  <r>
    <s v="Donald Trump"/>
    <x v="1"/>
    <n v="43182"/>
    <n v="42758"/>
    <n v="42760"/>
    <d v="2017-01-23T00:00:00"/>
    <x v="420"/>
    <x v="1089"/>
    <x v="0"/>
    <s v="Rasmussen Reports/Pulse Opinion Research"/>
    <x v="0"/>
    <n v="1500"/>
    <s v="lv"/>
    <n v="0.19041050000000001"/>
    <n v="0"/>
    <n v="59"/>
    <n v="41"/>
    <n v="55.229849999999999"/>
    <n v="40.485889999999998"/>
    <m/>
    <s v="T"/>
    <s v="http://www.rasmussenreports.com/public_content/politics/trump_administration/trump_approval_index_history"/>
    <n v="49247"/>
    <n v="77259"/>
    <n v="42761"/>
    <n v="43182.558900462966"/>
  </r>
  <r>
    <s v="Donald Trump"/>
    <x v="1"/>
    <n v="43182"/>
    <n v="42758"/>
    <n v="42760"/>
    <d v="2017-01-23T00:00:00"/>
    <x v="420"/>
    <x v="1089"/>
    <x v="0"/>
    <s v="YouGov"/>
    <x v="4"/>
    <n v="2312"/>
    <s v="rv"/>
    <n v="1.4742550000000001"/>
    <n v="0"/>
    <n v="43"/>
    <n v="39"/>
    <n v="42.151739999999997"/>
    <n v="39.626690000000004"/>
    <m/>
    <m/>
    <s v="http://d25d2506sfb94s.cloudfront.net/cumulus_uploads/document/31rwbl7mh1/econToplines.pdf"/>
    <n v="49254"/>
    <n v="77281"/>
    <n v="42761"/>
    <n v="43182.558900462966"/>
  </r>
  <r>
    <s v="Donald Trump"/>
    <x v="0"/>
    <n v="43182"/>
    <n v="42755"/>
    <n v="42759"/>
    <d v="2017-01-20T00:00:00"/>
    <x v="421"/>
    <x v="1090"/>
    <x v="2"/>
    <s v="Ipsos"/>
    <x v="3"/>
    <n v="1632"/>
    <s v="a"/>
    <n v="0.2874157"/>
    <n v="0"/>
    <n v="42.1"/>
    <n v="45.2"/>
    <n v="42.312469999999998"/>
    <n v="44.12294"/>
    <m/>
    <s v="T"/>
    <s v="http://polling.reuters.com/#poll/CP3_2/"/>
    <n v="49426"/>
    <n v="77599"/>
    <n v="42795"/>
    <n v="43182.558668981481"/>
  </r>
  <r>
    <s v="Donald Trump"/>
    <x v="0"/>
    <n v="43182"/>
    <n v="42757"/>
    <n v="42759"/>
    <d v="2017-01-22T00:00:00"/>
    <x v="421"/>
    <x v="1091"/>
    <x v="0"/>
    <s v="Rasmussen Reports/Pulse Opinion Research"/>
    <x v="0"/>
    <n v="1500"/>
    <s v="lv"/>
    <n v="0.2052379"/>
    <n v="0"/>
    <n v="57"/>
    <n v="43"/>
    <n v="52.017049999999998"/>
    <n v="43.121749999999999"/>
    <m/>
    <s v="T"/>
    <s v="http://www.rasmussenreports.com/public_content/politics/trump_administration/trump_approval_index_history"/>
    <n v="49266"/>
    <n v="77278"/>
    <n v="42760"/>
    <n v="43182.558668981481"/>
  </r>
  <r>
    <s v="Donald Trump"/>
    <x v="0"/>
    <n v="43182"/>
    <n v="42757"/>
    <n v="42759"/>
    <d v="2017-01-22T00:00:00"/>
    <x v="421"/>
    <x v="1091"/>
    <x v="0"/>
    <s v="Gallup"/>
    <x v="6"/>
    <n v="1500"/>
    <s v="a"/>
    <n v="0.1977148"/>
    <n v="0"/>
    <n v="46"/>
    <n v="45"/>
    <n v="47.240139999999997"/>
    <n v="42.970889999999997"/>
    <m/>
    <s v="T"/>
    <s v="http://www.gallup.com/poll/201617/gallup-daily-trump-job-approval.aspx"/>
    <n v="49236"/>
    <n v="77248"/>
    <n v="42760"/>
    <n v="43182.558668981481"/>
  </r>
  <r>
    <s v="Donald Trump"/>
    <x v="0"/>
    <n v="43182"/>
    <n v="42758"/>
    <n v="42759"/>
    <d v="2017-01-23T00:00:00"/>
    <x v="421"/>
    <x v="1092"/>
    <x v="7"/>
    <s v="Public Policy Polling"/>
    <x v="7"/>
    <n v="1043"/>
    <s v="rv"/>
    <n v="1.2049510000000001"/>
    <n v="0"/>
    <n v="44"/>
    <n v="44"/>
    <n v="43.032089999999997"/>
    <n v="44.61694"/>
    <m/>
    <m/>
    <s v="http://www.publicpolicypolling.com/pdf/2015/PPP_Release_National_12617.pdf"/>
    <n v="49237"/>
    <n v="77249"/>
    <n v="42760"/>
    <n v="43182.558668981481"/>
  </r>
  <r>
    <s v="Donald Trump"/>
    <x v="2"/>
    <n v="43182"/>
    <n v="42755"/>
    <n v="42759"/>
    <d v="2017-01-20T00:00:00"/>
    <x v="421"/>
    <x v="1090"/>
    <x v="2"/>
    <s v="Ipsos"/>
    <x v="3"/>
    <n v="1632"/>
    <s v="a"/>
    <n v="0.2874157"/>
    <n v="0"/>
    <n v="42.1"/>
    <n v="45.2"/>
    <n v="41.634329999999999"/>
    <n v="44.46002"/>
    <m/>
    <s v="T"/>
    <s v="http://polling.reuters.com/#poll/CP3_2/"/>
    <n v="49426"/>
    <n v="77599"/>
    <n v="42795"/>
    <n v="43182.55878472222"/>
  </r>
  <r>
    <s v="Donald Trump"/>
    <x v="2"/>
    <n v="43182"/>
    <n v="42757"/>
    <n v="42759"/>
    <d v="2017-01-22T00:00:00"/>
    <x v="421"/>
    <x v="1091"/>
    <x v="0"/>
    <s v="Gallup"/>
    <x v="6"/>
    <n v="1500"/>
    <s v="a"/>
    <n v="0.1977148"/>
    <n v="0"/>
    <n v="46"/>
    <n v="45"/>
    <n v="46.572119999999998"/>
    <n v="43.310969999999998"/>
    <m/>
    <s v="T"/>
    <s v="http://www.gallup.com/poll/201617/gallup-daily-trump-job-approval.aspx"/>
    <n v="49236"/>
    <n v="77248"/>
    <n v="42760"/>
    <n v="43182.55878472222"/>
  </r>
  <r>
    <s v="Donald Trump"/>
    <x v="1"/>
    <n v="43182"/>
    <n v="42755"/>
    <n v="42759"/>
    <d v="2017-01-20T00:00:00"/>
    <x v="421"/>
    <x v="1090"/>
    <x v="2"/>
    <s v="Ipsos"/>
    <x v="3"/>
    <n v="509"/>
    <s v="lv"/>
    <n v="0.1490148"/>
    <n v="0"/>
    <n v="45.2"/>
    <n v="44.3"/>
    <n v="45.034709999999997"/>
    <n v="42.789439999999999"/>
    <m/>
    <s v="T"/>
    <s v="http://polling.reuters.com/#poll/CP3_2/filters/LIKELY:1"/>
    <n v="49426"/>
    <n v="77560"/>
    <n v="42795"/>
    <n v="43182.558900462966"/>
  </r>
  <r>
    <s v="Donald Trump"/>
    <x v="1"/>
    <n v="43182"/>
    <n v="42757"/>
    <n v="42759"/>
    <d v="2017-01-22T00:00:00"/>
    <x v="421"/>
    <x v="1091"/>
    <x v="0"/>
    <s v="Rasmussen Reports/Pulse Opinion Research"/>
    <x v="0"/>
    <n v="1500"/>
    <s v="lv"/>
    <n v="0.2052379"/>
    <n v="0"/>
    <n v="57"/>
    <n v="43"/>
    <n v="53.229849999999999"/>
    <n v="42.485889999999998"/>
    <m/>
    <s v="T"/>
    <s v="http://www.rasmussenreports.com/public_content/politics/trump_administration/trump_approval_index_history"/>
    <n v="49266"/>
    <n v="77278"/>
    <n v="42760"/>
    <n v="43182.558900462966"/>
  </r>
  <r>
    <s v="Donald Trump"/>
    <x v="1"/>
    <n v="43182"/>
    <n v="42758"/>
    <n v="42759"/>
    <d v="2017-01-23T00:00:00"/>
    <x v="421"/>
    <x v="1092"/>
    <x v="7"/>
    <s v="Public Policy Polling"/>
    <x v="7"/>
    <n v="1043"/>
    <s v="rv"/>
    <n v="1.2049510000000001"/>
    <n v="0"/>
    <n v="44"/>
    <n v="44"/>
    <n v="43.834009999999999"/>
    <n v="44.16901"/>
    <m/>
    <m/>
    <s v="http://www.publicpolicypolling.com/pdf/2015/PPP_Release_National_12617.pdf"/>
    <n v="49237"/>
    <n v="77249"/>
    <n v="42760"/>
    <n v="43182.558900462966"/>
  </r>
  <r>
    <s v="Donald Trump"/>
    <x v="0"/>
    <n v="43182"/>
    <n v="42756"/>
    <n v="42758"/>
    <d v="2017-01-21T00:00:00"/>
    <x v="422"/>
    <x v="1093"/>
    <x v="0"/>
    <s v="Gallup"/>
    <x v="6"/>
    <n v="1500"/>
    <s v="a"/>
    <n v="0.2117397"/>
    <n v="0"/>
    <n v="45"/>
    <n v="46"/>
    <n v="46.240139999999997"/>
    <n v="43.970889999999997"/>
    <m/>
    <s v="T"/>
    <s v="http://www.gallup.com/poll/201617/gallup-daily-trump-job-approval.aspx"/>
    <n v="49262"/>
    <n v="77274"/>
    <n v="42759"/>
    <n v="43182.558668981481"/>
  </r>
  <r>
    <s v="Donald Trump"/>
    <x v="2"/>
    <n v="43182"/>
    <n v="42756"/>
    <n v="42758"/>
    <d v="2017-01-21T00:00:00"/>
    <x v="422"/>
    <x v="1093"/>
    <x v="0"/>
    <s v="Gallup"/>
    <x v="6"/>
    <n v="1500"/>
    <s v="a"/>
    <n v="0.2117397"/>
    <n v="0"/>
    <n v="45"/>
    <n v="46"/>
    <n v="45.572119999999998"/>
    <n v="44.310969999999998"/>
    <m/>
    <s v="T"/>
    <s v="http://www.gallup.com/poll/201617/gallup-daily-trump-job-approval.aspx"/>
    <n v="49262"/>
    <n v="77274"/>
    <n v="42759"/>
    <n v="43182.55878472222"/>
  </r>
  <r>
    <s v="Donald Trump"/>
    <x v="0"/>
    <n v="43182"/>
    <n v="42755"/>
    <n v="42757"/>
    <d v="2017-01-20T00:00:00"/>
    <x v="423"/>
    <x v="1094"/>
    <x v="0"/>
    <s v="Gallup"/>
    <x v="6"/>
    <n v="1500"/>
    <s v="a"/>
    <n v="0.22954440000000001"/>
    <n v="0"/>
    <n v="45"/>
    <n v="45"/>
    <n v="46.240139999999997"/>
    <n v="42.970889999999997"/>
    <m/>
    <s v="T"/>
    <s v="http://www.gallup.com/poll/201617/gallup-daily-trump-job-approval.aspx"/>
    <n v="49253"/>
    <n v="77265"/>
    <n v="42758"/>
    <n v="43182.558668981481"/>
  </r>
  <r>
    <s v="Donald Trump"/>
    <x v="0"/>
    <n v="43182"/>
    <n v="42755"/>
    <n v="42757"/>
    <d v="2017-01-20T00:00:00"/>
    <x v="423"/>
    <x v="1094"/>
    <x v="0"/>
    <s v="Morning Consult"/>
    <x v="5"/>
    <n v="1992"/>
    <s v="rv"/>
    <n v="0.79842219999999997"/>
    <n v="0"/>
    <n v="46"/>
    <n v="37"/>
    <n v="42.107430000000001"/>
    <n v="40.069670000000002"/>
    <m/>
    <m/>
    <s v="http://www.politico.com/story/2017/01/poll-voters-liked-trumps-inaugural-address-234148"/>
    <n v="49249"/>
    <n v="77261"/>
    <n v="42758"/>
    <n v="43182.558668981481"/>
  </r>
  <r>
    <s v="Donald Trump"/>
    <x v="2"/>
    <n v="43182"/>
    <n v="42755"/>
    <n v="42757"/>
    <d v="2017-01-20T00:00:00"/>
    <x v="423"/>
    <x v="1094"/>
    <x v="0"/>
    <s v="Gallup"/>
    <x v="6"/>
    <n v="1500"/>
    <s v="a"/>
    <n v="0.22954440000000001"/>
    <n v="0"/>
    <n v="45"/>
    <n v="45"/>
    <n v="45.572119999999998"/>
    <n v="43.310969999999998"/>
    <m/>
    <s v="T"/>
    <s v="http://www.gallup.com/poll/201617/gallup-daily-trump-job-approval.aspx"/>
    <n v="49253"/>
    <n v="77265"/>
    <n v="42758"/>
    <n v="43182.55878472222"/>
  </r>
  <r>
    <s v="Donald Trump"/>
    <x v="1"/>
    <n v="43182"/>
    <n v="42755"/>
    <n v="42757"/>
    <d v="2017-01-20T00:00:00"/>
    <x v="423"/>
    <x v="1094"/>
    <x v="0"/>
    <s v="Morning Consult"/>
    <x v="5"/>
    <n v="1992"/>
    <s v="rv"/>
    <n v="0.79842219999999997"/>
    <n v="0"/>
    <n v="46"/>
    <n v="37"/>
    <n v="43.112200000000001"/>
    <n v="39.48854"/>
    <m/>
    <m/>
    <s v="http://www.politico.com/story/2017/01/poll-voters-liked-trumps-inaugural-address-234148"/>
    <n v="49249"/>
    <n v="77261"/>
    <n v="42758"/>
    <n v="43182.5589004629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95">
  <r>
    <s v="Donald Trump"/>
    <s v="All polls"/>
    <d v="2018-03-23T00:00:00"/>
    <d v="2018-03-20T00:00:00"/>
    <x v="0"/>
    <s v="Rasmussen Reports/Pulse Opinion Research"/>
    <s v="C+"/>
    <n v="1500"/>
    <s v="lv"/>
    <n v="0.494751"/>
    <n v="0.494751"/>
    <n v="46"/>
    <n v="52"/>
    <n v="41.017049999999998"/>
    <n v="52.121749999999999"/>
    <m/>
    <s v="T"/>
    <s v="http://www.rasmussenreports.com/public_content/politics/trump_administration/trump_approval_index_history"/>
    <n v="51050"/>
    <n v="80785"/>
    <d v="2018-03-23T00:00:00"/>
    <d v="2018-03-23T13:24:29"/>
  </r>
  <r>
    <s v="Donald Trump"/>
    <s v="Voters"/>
    <d v="2018-03-23T00:00:00"/>
    <d v="2018-03-20T00:00:00"/>
    <x v="0"/>
    <s v="Rasmussen Reports/Pulse Opinion Research"/>
    <s v="C+"/>
    <n v="1500"/>
    <s v="lv"/>
    <n v="0.494751"/>
    <n v="0.494751"/>
    <n v="46"/>
    <n v="52"/>
    <n v="42.229849999999999"/>
    <n v="51.485889999999998"/>
    <m/>
    <s v="T"/>
    <s v="http://www.rasmussenreports.com/public_content/politics/trump_administration/trump_approval_index_history"/>
    <n v="51050"/>
    <n v="80785"/>
    <d v="2018-03-23T00:00:00"/>
    <d v="2018-03-23T13:24:49"/>
  </r>
  <r>
    <s v="Donald Trump"/>
    <s v="All polls"/>
    <d v="2018-03-23T00:00:00"/>
    <d v="2018-03-15T00:00:00"/>
    <x v="1"/>
    <s v="SurveyMonkey"/>
    <s v="C-"/>
    <n v="55372"/>
    <s v="a"/>
    <n v="0.97045970000000004"/>
    <n v="0.79235359999999999"/>
    <n v="43"/>
    <n v="54"/>
    <n v="41.02366"/>
    <n v="52.446770000000001"/>
    <m/>
    <m/>
    <s v="https://drive.google.com/file/d/1D5LtwhhzowopN7ZwlnU5lUN6a7k7oPOA/view"/>
    <n v="51051"/>
    <n v="80786"/>
    <d v="2018-03-23T00:00:00"/>
    <d v="2018-03-23T13:24:29"/>
  </r>
  <r>
    <s v="Donald Trump"/>
    <s v="All polls"/>
    <d v="2018-03-23T00:00:00"/>
    <d v="2018-03-19T00:00:00"/>
    <x v="1"/>
    <s v="Marist College"/>
    <s v="A"/>
    <n v="1271"/>
    <s v="a"/>
    <n v="2.14933"/>
    <n v="2.0245359999999999"/>
    <n v="40"/>
    <n v="51"/>
    <n v="40.952269999999999"/>
    <n v="52.103749999999998"/>
    <m/>
    <m/>
    <s v="http://maristpoll.marist.edu/wp-content/misc/usapolls/us180320_KOC/Marist%20Poll%20National%20Nature%20of%20the%20Sample%20and%20Tables_March%2023.%202018.pdf#page=3"/>
    <n v="51052"/>
    <n v="80788"/>
    <d v="2018-03-23T00:00:00"/>
    <d v="2018-03-23T13:24:29"/>
  </r>
  <r>
    <s v="Donald Trump"/>
    <s v="All polls"/>
    <d v="2018-03-23T00:00:00"/>
    <d v="2018-03-19T00:00:00"/>
    <x v="1"/>
    <s v="Rasmussen Reports/Pulse Opinion Research"/>
    <s v="C+"/>
    <n v="1500"/>
    <s v="lv"/>
    <n v="0.15644169999999999"/>
    <n v="0.14655190000000001"/>
    <n v="47"/>
    <n v="52"/>
    <n v="42.017049999999998"/>
    <n v="52.121749999999999"/>
    <m/>
    <s v="T"/>
    <s v="http://www.rasmussenreports.com/public_content/politics/trump_administration/trump_approval_index_history"/>
    <n v="51049"/>
    <n v="80784"/>
    <d v="2018-03-22T00:00:00"/>
    <d v="2018-03-23T13:24:29"/>
  </r>
  <r>
    <s v="Donald Trump"/>
    <s v="Adults"/>
    <d v="2018-03-23T00:00:00"/>
    <d v="2018-03-15T00:00:00"/>
    <x v="1"/>
    <s v="SurveyMonkey"/>
    <s v="C-"/>
    <n v="55372"/>
    <s v="a"/>
    <n v="0.97045970000000004"/>
    <n v="0.85172230000000004"/>
    <n v="43"/>
    <n v="54"/>
    <n v="40.352829999999997"/>
    <n v="52.783079999999998"/>
    <m/>
    <m/>
    <s v="https://drive.google.com/file/d/1D5LtwhhzowopN7ZwlnU5lUN6a7k7oPOA/view"/>
    <n v="51051"/>
    <n v="80786"/>
    <d v="2018-03-23T00:00:00"/>
    <d v="2018-03-23T13:24:39"/>
  </r>
  <r>
    <s v="Donald Trump"/>
    <s v="Adults"/>
    <d v="2018-03-23T00:00:00"/>
    <d v="2018-03-19T00:00:00"/>
    <x v="1"/>
    <s v="Marist College"/>
    <s v="A"/>
    <n v="1271"/>
    <s v="a"/>
    <n v="2.14933"/>
    <n v="2.14933"/>
    <n v="40"/>
    <n v="51"/>
    <n v="40.206060000000001"/>
    <n v="52.364750000000001"/>
    <m/>
    <m/>
    <s v="http://maristpoll.marist.edu/wp-content/misc/usapolls/us180320_KOC/Marist%20Poll%20National%20Nature%20of%20the%20Sample%20and%20Tables_March%2023.%202018.pdf#page=3"/>
    <n v="51052"/>
    <n v="80788"/>
    <d v="2018-03-23T00:00:00"/>
    <d v="2018-03-23T13:24:39"/>
  </r>
  <r>
    <s v="Donald Trump"/>
    <s v="Voters"/>
    <d v="2018-03-23T00:00:00"/>
    <d v="2018-03-15T00:00:00"/>
    <x v="1"/>
    <s v="SurveyMonkey"/>
    <s v="C-"/>
    <n v="48442"/>
    <s v="rv"/>
    <n v="0.98274669999999997"/>
    <n v="0.8032977"/>
    <n v="45"/>
    <n v="54"/>
    <n v="42.842950000000002"/>
    <n v="52.259030000000003"/>
    <m/>
    <m/>
    <s v="https://drive.google.com/file/d/1D5LtwhhzowopN7ZwlnU5lUN6a7k7oPOA/view"/>
    <n v="51051"/>
    <n v="80787"/>
    <d v="2018-03-23T00:00:00"/>
    <d v="2018-03-23T13:24:49"/>
  </r>
  <r>
    <s v="Donald Trump"/>
    <s v="Voters"/>
    <d v="2018-03-23T00:00:00"/>
    <d v="2018-03-19T00:00:00"/>
    <x v="1"/>
    <s v="Rasmussen Reports/Pulse Opinion Research"/>
    <s v="C+"/>
    <n v="1500"/>
    <s v="lv"/>
    <n v="0.15644169999999999"/>
    <n v="0.14655190000000001"/>
    <n v="47"/>
    <n v="52"/>
    <n v="43.229849999999999"/>
    <n v="51.485889999999998"/>
    <m/>
    <s v="T"/>
    <s v="http://www.rasmussenreports.com/public_content/politics/trump_administration/trump_approval_index_history"/>
    <n v="51049"/>
    <n v="80784"/>
    <d v="2018-03-22T00:00:00"/>
    <d v="2018-03-23T13:24:49"/>
  </r>
  <r>
    <s v="Donald Trump"/>
    <s v="Voters"/>
    <d v="2018-03-23T00:00:00"/>
    <d v="2018-03-19T00:00:00"/>
    <x v="1"/>
    <s v="Marist College"/>
    <s v="A"/>
    <n v="1015"/>
    <s v="rv"/>
    <n v="1.809107"/>
    <n v="1.7043429999999999"/>
    <n v="42"/>
    <n v="51"/>
    <n v="42.779870000000003"/>
    <n v="51.734259999999999"/>
    <m/>
    <m/>
    <s v="http://maristpoll.marist.edu/wp-content/misc/usapolls/us180320_KOC/Marist%20Poll%20National%20Nature%20of%20the%20Sample%20and%20Tables_March%2023.%202018.pdf#page=3"/>
    <n v="51052"/>
    <n v="80789"/>
    <d v="2018-03-23T00:00:00"/>
    <d v="2018-03-23T13:24:49"/>
  </r>
  <r>
    <s v="Donald Trump"/>
    <s v="All polls"/>
    <d v="2018-03-23T00:00:00"/>
    <d v="2018-03-16T00:00:00"/>
    <x v="2"/>
    <s v="Quinnipiac University"/>
    <s v="A-"/>
    <n v="1291"/>
    <s v="rv"/>
    <n v="1.785701"/>
    <n v="1.4712670000000001"/>
    <n v="40"/>
    <n v="53"/>
    <n v="41.81297"/>
    <n v="51.384320000000002"/>
    <m/>
    <m/>
    <s v="https://poll.qu.edu/national/release-detail?ReleaseID=2529"/>
    <n v="51045"/>
    <n v="80776"/>
    <d v="2018-03-21T00:00:00"/>
    <d v="2018-03-23T13:24:29"/>
  </r>
  <r>
    <s v="Donald Trump"/>
    <s v="All polls"/>
    <d v="2018-03-23T00:00:00"/>
    <d v="2018-03-17T00:00:00"/>
    <x v="2"/>
    <s v="American Research Group"/>
    <s v="C+"/>
    <n v="1100"/>
    <s v="a"/>
    <n v="1.0828500000000001"/>
    <n v="0.95862289999999994"/>
    <n v="39"/>
    <n v="56"/>
    <n v="40.766509999999997"/>
    <n v="53.629040000000003"/>
    <m/>
    <m/>
    <s v="http://americanresearchgroup.com/economy/"/>
    <n v="51046"/>
    <n v="80778"/>
    <d v="2018-03-21T00:00:00"/>
    <d v="2018-03-23T13:24:29"/>
  </r>
  <r>
    <s v="Donald Trump"/>
    <s v="All polls"/>
    <d v="2018-03-23T00:00:00"/>
    <d v="2018-03-18T00:00:00"/>
    <x v="2"/>
    <s v="YouGov"/>
    <s v="B"/>
    <n v="1500"/>
    <s v="a"/>
    <n v="1.129759"/>
    <n v="0.99059200000000003"/>
    <n v="37"/>
    <n v="52"/>
    <n v="37.612949999999998"/>
    <n v="54.491219999999998"/>
    <m/>
    <m/>
    <s v="http://d25d2506sfb94s.cloudfront.net/cumulus_uploads/document/p86tnmatk6/econTabReport.pdf"/>
    <n v="51048"/>
    <n v="80781"/>
    <d v="2018-03-21T00:00:00"/>
    <d v="2018-03-23T13:24:29"/>
  </r>
  <r>
    <s v="Donald Trump"/>
    <s v="All polls"/>
    <d v="2018-03-23T00:00:00"/>
    <d v="2018-03-18T00:00:00"/>
    <x v="2"/>
    <s v="Rasmussen Reports/Pulse Opinion Research"/>
    <s v="C+"/>
    <n v="1500"/>
    <s v="lv"/>
    <n v="0.14985419999999999"/>
    <n v="0.13093050000000001"/>
    <n v="46"/>
    <n v="52"/>
    <n v="41.017049999999998"/>
    <n v="52.121749999999999"/>
    <m/>
    <s v="T"/>
    <s v="http://www.rasmussenreports.com/public_content/politics/trump_administration/trump_approval_index_history"/>
    <n v="51043"/>
    <n v="80773"/>
    <d v="2018-03-21T00:00:00"/>
    <d v="2018-03-23T13:24:29"/>
  </r>
  <r>
    <s v="Donald Trump"/>
    <s v="Adults"/>
    <d v="2018-03-23T00:00:00"/>
    <d v="2018-03-18T00:00:00"/>
    <x v="2"/>
    <s v="YouGov"/>
    <s v="B"/>
    <n v="1500"/>
    <s v="a"/>
    <n v="1.129759"/>
    <n v="1.060176"/>
    <n v="37"/>
    <n v="52"/>
    <n v="37.0182"/>
    <n v="54.78143"/>
    <m/>
    <m/>
    <s v="http://d25d2506sfb94s.cloudfront.net/cumulus_uploads/document/p86tnmatk6/econTabReport.pdf"/>
    <n v="51048"/>
    <n v="80781"/>
    <d v="2018-03-21T00:00:00"/>
    <d v="2018-03-23T13:24:39"/>
  </r>
  <r>
    <s v="Donald Trump"/>
    <s v="Adults"/>
    <d v="2018-03-23T00:00:00"/>
    <d v="2018-03-17T00:00:00"/>
    <x v="2"/>
    <s v="American Research Group"/>
    <s v="C+"/>
    <n v="1100"/>
    <s v="a"/>
    <n v="1.1018239999999999"/>
    <n v="1.0390980000000001"/>
    <n v="39"/>
    <n v="56"/>
    <n v="40.155920000000002"/>
    <n v="54.008929999999999"/>
    <m/>
    <m/>
    <s v="http://americanresearchgroup.com/economy/"/>
    <n v="51046"/>
    <n v="80778"/>
    <d v="2018-03-21T00:00:00"/>
    <d v="2018-03-23T13:24:39"/>
  </r>
  <r>
    <s v="Donald Trump"/>
    <s v="Voters"/>
    <d v="2018-03-23T00:00:00"/>
    <d v="2018-03-16T00:00:00"/>
    <x v="2"/>
    <s v="Quinnipiac University"/>
    <s v="A-"/>
    <n v="1291"/>
    <s v="rv"/>
    <n v="1.785701"/>
    <n v="1.4712670000000001"/>
    <n v="40"/>
    <n v="53"/>
    <n v="42.698430000000002"/>
    <n v="50.936410000000002"/>
    <m/>
    <m/>
    <s v="https://poll.qu.edu/national/release-detail?ReleaseID=2529"/>
    <n v="51045"/>
    <n v="80776"/>
    <d v="2018-03-21T00:00:00"/>
    <d v="2018-03-23T13:24:49"/>
  </r>
  <r>
    <s v="Donald Trump"/>
    <s v="Voters"/>
    <d v="2018-03-23T00:00:00"/>
    <d v="2018-03-18T00:00:00"/>
    <x v="2"/>
    <s v="YouGov"/>
    <s v="B"/>
    <n v="1284"/>
    <s v="rv"/>
    <n v="1.0656559999999999"/>
    <n v="0.93482080000000001"/>
    <n v="41"/>
    <n v="54"/>
    <n v="40.151739999999997"/>
    <n v="54.626690000000004"/>
    <m/>
    <m/>
    <s v="http://d25d2506sfb94s.cloudfront.net/cumulus_uploads/document/p86tnmatk6/econTabReport.pdf"/>
    <n v="51048"/>
    <n v="80782"/>
    <d v="2018-03-21T00:00:00"/>
    <d v="2018-03-23T13:24:49"/>
  </r>
  <r>
    <s v="Donald Trump"/>
    <s v="Voters"/>
    <d v="2018-03-23T00:00:00"/>
    <d v="2018-03-18T00:00:00"/>
    <x v="2"/>
    <s v="Rasmussen Reports/Pulse Opinion Research"/>
    <s v="C+"/>
    <n v="1500"/>
    <s v="lv"/>
    <n v="0.14985419999999999"/>
    <n v="0.13093050000000001"/>
    <n v="46"/>
    <n v="52"/>
    <n v="42.229849999999999"/>
    <n v="51.485889999999998"/>
    <m/>
    <s v="T"/>
    <s v="http://www.rasmussenreports.com/public_content/politics/trump_administration/trump_approval_index_history"/>
    <n v="51043"/>
    <n v="80773"/>
    <d v="2018-03-21T00:00:00"/>
    <d v="2018-03-23T13:24:49"/>
  </r>
  <r>
    <s v="Donald Trump"/>
    <s v="All polls"/>
    <d v="2018-03-23T00:00:00"/>
    <d v="2018-03-14T00:00:00"/>
    <x v="3"/>
    <s v="McLaughlin &amp; Associates"/>
    <s v="C-"/>
    <n v="1000"/>
    <s v="lv"/>
    <n v="0.89270669999999996"/>
    <n v="0.68942400000000004"/>
    <n v="46"/>
    <n v="53"/>
    <n v="42.070799999999998"/>
    <n v="54.881030000000003"/>
    <m/>
    <m/>
    <s v="http://mclaughlinonline.com/2018/03/20/march-2018-national-survey-results/"/>
    <n v="51047"/>
    <n v="80779"/>
    <d v="2018-03-21T00:00:00"/>
    <d v="2018-03-23T13:24:29"/>
  </r>
  <r>
    <s v="Donald Trump"/>
    <s v="All polls"/>
    <d v="2018-03-23T00:00:00"/>
    <d v="2018-03-15T00:00:00"/>
    <x v="3"/>
    <s v="Ipsos"/>
    <s v="A-"/>
    <n v="1548"/>
    <s v="a"/>
    <n v="1.19957"/>
    <n v="0.89899759999999995"/>
    <n v="39.700000000000003"/>
    <n v="55"/>
    <n v="39.912469999999999"/>
    <n v="53.922939999999997"/>
    <m/>
    <s v="T"/>
    <s v="http://polling.reuters.com/#poll/CP3_2/"/>
    <n v="51039"/>
    <n v="80762"/>
    <d v="2018-03-20T00:00:00"/>
    <d v="2018-03-23T13:24:29"/>
  </r>
  <r>
    <s v="Donald Trump"/>
    <s v="All polls"/>
    <d v="2018-03-23T00:00:00"/>
    <d v="2018-03-15T00:00:00"/>
    <x v="3"/>
    <s v="Morning Consult"/>
    <m/>
    <n v="1994"/>
    <s v="rv"/>
    <n v="0.83705580000000002"/>
    <n v="0.62730419999999998"/>
    <n v="43"/>
    <n v="51"/>
    <n v="39.107430000000001"/>
    <n v="54.069670000000002"/>
    <m/>
    <m/>
    <s v="https://morningconsult.com/wp-content/uploads/2018/03/180322_crosstabs_POLITICO_v1_DK.pdf"/>
    <n v="51044"/>
    <n v="80774"/>
    <d v="2018-03-21T00:00:00"/>
    <d v="2018-03-23T13:24:29"/>
  </r>
  <r>
    <s v="Donald Trump"/>
    <s v="All polls"/>
    <d v="2018-03-23T00:00:00"/>
    <d v="2018-03-15T00:00:00"/>
    <x v="3"/>
    <s v="Rasmussen Reports/Pulse Opinion Research"/>
    <s v="C+"/>
    <n v="1500"/>
    <s v="lv"/>
    <n v="0.25249650000000001"/>
    <n v="0.18860450000000001"/>
    <n v="47"/>
    <n v="52"/>
    <n v="42.017049999999998"/>
    <n v="52.121749999999999"/>
    <m/>
    <s v="T"/>
    <s v="http://www.rasmussenreports.com/public_content/politics/trump_administration/trump_approval_index_history"/>
    <n v="51038"/>
    <n v="80756"/>
    <d v="2018-03-20T00:00:00"/>
    <d v="2018-03-23T13:24:29"/>
  </r>
  <r>
    <s v="Donald Trump"/>
    <s v="Adults"/>
    <d v="2018-03-23T00:00:00"/>
    <d v="2018-03-15T00:00:00"/>
    <x v="3"/>
    <s v="Ipsos"/>
    <s v="A-"/>
    <n v="1548"/>
    <s v="a"/>
    <n v="1.19957"/>
    <n v="0.97414069999999997"/>
    <n v="39.700000000000003"/>
    <n v="55"/>
    <n v="39.23433"/>
    <n v="54.260019999999997"/>
    <m/>
    <s v="T"/>
    <s v="http://polling.reuters.com/#poll/CP3_2/"/>
    <n v="51039"/>
    <n v="80762"/>
    <d v="2018-03-20T00:00:00"/>
    <d v="2018-03-23T13:24:39"/>
  </r>
  <r>
    <s v="Donald Trump"/>
    <s v="Voters"/>
    <d v="2018-03-23T00:00:00"/>
    <d v="2018-03-14T00:00:00"/>
    <x v="3"/>
    <s v="McLaughlin &amp; Associates"/>
    <s v="C-"/>
    <n v="1000"/>
    <s v="lv"/>
    <n v="0.89270669999999996"/>
    <n v="0.68942400000000004"/>
    <n v="46"/>
    <n v="53"/>
    <n v="42.813200000000002"/>
    <n v="54.546439999999997"/>
    <m/>
    <m/>
    <s v="http://mclaughlinonline.com/2018/03/20/march-2018-national-survey-results/"/>
    <n v="51047"/>
    <n v="80779"/>
    <d v="2018-03-21T00:00:00"/>
    <d v="2018-03-23T13:24:49"/>
  </r>
  <r>
    <s v="Donald Trump"/>
    <s v="Voters"/>
    <d v="2018-03-23T00:00:00"/>
    <d v="2018-03-15T00:00:00"/>
    <x v="3"/>
    <s v="Ipsos"/>
    <s v="A-"/>
    <n v="1264"/>
    <s v="rv"/>
    <n v="1.1063449999999999"/>
    <n v="0.83074409999999999"/>
    <n v="42.4"/>
    <n v="54"/>
    <n v="42.23471"/>
    <n v="52.489440000000002"/>
    <m/>
    <s v="T"/>
    <s v="http://polling.reuters.com/#poll/CP3_2/filters/PD1:1"/>
    <n v="51039"/>
    <n v="80757"/>
    <d v="2018-03-20T00:00:00"/>
    <d v="2018-03-23T13:24:49"/>
  </r>
  <r>
    <s v="Donald Trump"/>
    <s v="Voters"/>
    <d v="2018-03-23T00:00:00"/>
    <d v="2018-03-15T00:00:00"/>
    <x v="3"/>
    <s v="Morning Consult"/>
    <m/>
    <n v="1994"/>
    <s v="rv"/>
    <n v="0.83705580000000002"/>
    <n v="0.62730419999999998"/>
    <n v="43"/>
    <n v="51"/>
    <n v="40.112200000000001"/>
    <n v="53.48854"/>
    <m/>
    <m/>
    <s v="https://morningconsult.com/wp-content/uploads/2018/03/180322_crosstabs_POLITICO_v1_DK.pdf"/>
    <n v="51044"/>
    <n v="80774"/>
    <d v="2018-03-21T00:00:00"/>
    <d v="2018-03-23T13:24:49"/>
  </r>
  <r>
    <s v="Donald Trump"/>
    <s v="Voters"/>
    <d v="2018-03-23T00:00:00"/>
    <d v="2018-03-15T00:00:00"/>
    <x v="3"/>
    <s v="Rasmussen Reports/Pulse Opinion Research"/>
    <s v="C+"/>
    <n v="1500"/>
    <s v="lv"/>
    <n v="0.25249650000000001"/>
    <n v="0.18860450000000001"/>
    <n v="47"/>
    <n v="52"/>
    <n v="43.229849999999999"/>
    <n v="51.485889999999998"/>
    <m/>
    <s v="T"/>
    <s v="http://www.rasmussenreports.com/public_content/politics/trump_administration/trump_approval_index_history"/>
    <n v="51038"/>
    <n v="80756"/>
    <d v="2018-03-20T00:00:00"/>
    <d v="2018-03-23T13:24:49"/>
  </r>
  <r>
    <s v="Donald Trump"/>
    <s v="All polls"/>
    <d v="2018-03-23T00:00:00"/>
    <d v="2018-03-12T00:00:00"/>
    <x v="4"/>
    <s v="Gallup"/>
    <s v="B-"/>
    <n v="1500"/>
    <s v="a"/>
    <n v="1.0185040000000001"/>
    <n v="0.6406847"/>
    <n v="40"/>
    <n v="56"/>
    <n v="41.240139999999997"/>
    <n v="53.970889999999997"/>
    <m/>
    <s v="T"/>
    <s v="http://news.gallup.com/poll/203207/trump-job-approval-weekly.aspx"/>
    <n v="51036"/>
    <n v="80754"/>
    <d v="2018-03-19T00:00:00"/>
    <d v="2018-03-23T13:24:29"/>
  </r>
  <r>
    <s v="Donald Trump"/>
    <s v="All polls"/>
    <d v="2018-03-23T00:00:00"/>
    <d v="2018-03-14T00:00:00"/>
    <x v="4"/>
    <s v="Ipsos"/>
    <s v="A-"/>
    <n v="1556"/>
    <s v="a"/>
    <n v="0.2317196"/>
    <n v="0.1592964"/>
    <n v="39"/>
    <n v="56.1"/>
    <n v="39.212470000000003"/>
    <n v="55.022939999999998"/>
    <m/>
    <s v="T"/>
    <s v="http://polling.reuters.com/#poll/CP3_2/"/>
    <n v="51040"/>
    <n v="80763"/>
    <d v="2018-03-20T00:00:00"/>
    <d v="2018-03-23T13:24:29"/>
  </r>
  <r>
    <s v="Donald Trump"/>
    <s v="All polls"/>
    <d v="2018-03-23T00:00:00"/>
    <d v="2018-03-14T00:00:00"/>
    <x v="4"/>
    <s v="Rasmussen Reports/Pulse Opinion Research"/>
    <s v="C+"/>
    <n v="1500"/>
    <s v="lv"/>
    <n v="8.2457000000000003E-2"/>
    <n v="5.6285000000000002E-2"/>
    <n v="47"/>
    <n v="52"/>
    <n v="42.017049999999998"/>
    <n v="52.121749999999999"/>
    <m/>
    <s v="T"/>
    <s v="http://www.rasmussenreports.com/public_content/politics/trump_administration/trump_approval_index_history"/>
    <n v="51034"/>
    <n v="80752"/>
    <d v="2018-03-19T00:00:00"/>
    <d v="2018-03-23T13:24:29"/>
  </r>
  <r>
    <s v="Donald Trump"/>
    <s v="Adults"/>
    <d v="2018-03-23T00:00:00"/>
    <d v="2018-03-12T00:00:00"/>
    <x v="4"/>
    <s v="Gallup"/>
    <s v="B-"/>
    <n v="1500"/>
    <s v="a"/>
    <n v="1.0185040000000001"/>
    <n v="0.70365460000000002"/>
    <n v="40"/>
    <n v="56"/>
    <n v="40.572119999999998"/>
    <n v="54.310969999999998"/>
    <m/>
    <s v="T"/>
    <s v="http://news.gallup.com/poll/203207/trump-job-approval-weekly.aspx"/>
    <n v="51036"/>
    <n v="80754"/>
    <d v="2018-03-19T00:00:00"/>
    <d v="2018-03-23T13:24:39"/>
  </r>
  <r>
    <s v="Donald Trump"/>
    <s v="Adults"/>
    <d v="2018-03-23T00:00:00"/>
    <d v="2018-03-14T00:00:00"/>
    <x v="4"/>
    <s v="Ipsos"/>
    <s v="A-"/>
    <n v="1556"/>
    <s v="a"/>
    <n v="0.2317196"/>
    <n v="0.17378109999999999"/>
    <n v="39"/>
    <n v="56.1"/>
    <n v="38.534329999999997"/>
    <n v="55.360019999999999"/>
    <m/>
    <s v="T"/>
    <s v="http://polling.reuters.com/#poll/CP3_2/"/>
    <n v="51040"/>
    <n v="80763"/>
    <d v="2018-03-20T00:00:00"/>
    <d v="2018-03-23T13:24:39"/>
  </r>
  <r>
    <s v="Donald Trump"/>
    <s v="Voters"/>
    <d v="2018-03-23T00:00:00"/>
    <d v="2018-03-14T00:00:00"/>
    <x v="4"/>
    <s v="Ipsos"/>
    <s v="A-"/>
    <n v="1274"/>
    <s v="rv"/>
    <n v="0.2148513"/>
    <n v="0.1480717"/>
    <n v="41.4"/>
    <n v="55.4"/>
    <n v="41.23471"/>
    <n v="53.88944"/>
    <m/>
    <s v="T"/>
    <s v="http://polling.reuters.com/#poll/CP3_2/filters/PD1:1"/>
    <n v="51040"/>
    <n v="80758"/>
    <d v="2018-03-20T00:00:00"/>
    <d v="2018-03-23T13:24:49"/>
  </r>
  <r>
    <s v="Donald Trump"/>
    <s v="Voters"/>
    <d v="2018-03-23T00:00:00"/>
    <d v="2018-03-14T00:00:00"/>
    <x v="4"/>
    <s v="Rasmussen Reports/Pulse Opinion Research"/>
    <s v="C+"/>
    <n v="1500"/>
    <s v="lv"/>
    <n v="8.2457000000000003E-2"/>
    <n v="5.6285000000000002E-2"/>
    <n v="47"/>
    <n v="52"/>
    <n v="43.229849999999999"/>
    <n v="51.485889999999998"/>
    <m/>
    <s v="T"/>
    <s v="http://www.rasmussenreports.com/public_content/politics/trump_administration/trump_approval_index_history"/>
    <n v="51034"/>
    <n v="80752"/>
    <d v="2018-03-19T00:00:00"/>
    <d v="2018-03-23T13:24:49"/>
  </r>
  <r>
    <s v="Donald Trump"/>
    <s v="All polls"/>
    <d v="2018-03-23T00:00:00"/>
    <d v="2018-03-13T00:00:00"/>
    <x v="5"/>
    <s v="Ipsos"/>
    <s v="A-"/>
    <n v="1616"/>
    <s v="a"/>
    <n v="0.231679"/>
    <n v="0.1449887"/>
    <n v="38.200000000000003"/>
    <n v="56.7"/>
    <n v="38.412469999999999"/>
    <n v="55.62294"/>
    <m/>
    <s v="T"/>
    <s v="http://polling.reuters.com/#poll/CP3_2/"/>
    <n v="51041"/>
    <n v="80761"/>
    <d v="2018-03-20T00:00:00"/>
    <d v="2018-03-23T13:24:29"/>
  </r>
  <r>
    <s v="Donald Trump"/>
    <s v="Adults"/>
    <d v="2018-03-23T00:00:00"/>
    <d v="2018-03-13T00:00:00"/>
    <x v="5"/>
    <s v="Ipsos"/>
    <s v="A-"/>
    <n v="1616"/>
    <s v="a"/>
    <n v="0.231679"/>
    <n v="0.1594371"/>
    <n v="38.200000000000003"/>
    <n v="56.7"/>
    <n v="37.73433"/>
    <n v="55.96002"/>
    <m/>
    <s v="T"/>
    <s v="http://polling.reuters.com/#poll/CP3_2/"/>
    <n v="51041"/>
    <n v="80761"/>
    <d v="2018-03-20T00:00:00"/>
    <d v="2018-03-23T13:24:39"/>
  </r>
  <r>
    <s v="Donald Trump"/>
    <s v="Voters"/>
    <d v="2018-03-23T00:00:00"/>
    <d v="2018-03-13T00:00:00"/>
    <x v="5"/>
    <s v="Ipsos"/>
    <s v="A-"/>
    <n v="1336"/>
    <s v="rv"/>
    <n v="0.21740760000000001"/>
    <n v="0.13648730000000001"/>
    <n v="40.6"/>
    <n v="55.8"/>
    <n v="40.434699999999999"/>
    <n v="54.289439999999999"/>
    <m/>
    <s v="T"/>
    <s v="http://polling.reuters.com/#poll/CP3_2/filters/PD1:1"/>
    <n v="51041"/>
    <n v="80759"/>
    <d v="2018-03-20T00:00:00"/>
    <d v="2018-03-23T13:24:49"/>
  </r>
  <r>
    <s v="Donald Trump"/>
    <s v="All polls"/>
    <d v="2018-03-23T00:00:00"/>
    <d v="2018-03-12T00:00:00"/>
    <x v="6"/>
    <s v="Ipsos"/>
    <s v="A-"/>
    <n v="1687"/>
    <s v="a"/>
    <n v="0.23340830000000001"/>
    <n v="0.13174089999999999"/>
    <n v="38.9"/>
    <n v="56.5"/>
    <n v="39.112470000000002"/>
    <n v="55.422939999999997"/>
    <m/>
    <s v="T"/>
    <s v="http://polling.reuters.com/#poll/CP3_2/"/>
    <n v="51042"/>
    <n v="80764"/>
    <d v="2018-03-20T00:00:00"/>
    <d v="2018-03-23T13:24:29"/>
  </r>
  <r>
    <s v="Donald Trump"/>
    <s v="Adults"/>
    <d v="2018-03-23T00:00:00"/>
    <d v="2018-03-12T00:00:00"/>
    <x v="6"/>
    <s v="Ipsos"/>
    <s v="A-"/>
    <n v="1687"/>
    <s v="a"/>
    <n v="0.23340830000000001"/>
    <n v="0.1462648"/>
    <n v="38.9"/>
    <n v="56.5"/>
    <n v="38.434330000000003"/>
    <n v="55.760019999999997"/>
    <m/>
    <s v="T"/>
    <s v="http://polling.reuters.com/#poll/CP3_2/"/>
    <n v="51042"/>
    <n v="80764"/>
    <d v="2018-03-20T00:00:00"/>
    <d v="2018-03-23T13:24:39"/>
  </r>
  <r>
    <s v="Donald Trump"/>
    <s v="Voters"/>
    <d v="2018-03-23T00:00:00"/>
    <d v="2018-03-12T00:00:00"/>
    <x v="6"/>
    <s v="Ipsos"/>
    <s v="A-"/>
    <n v="1381"/>
    <s v="rv"/>
    <n v="0.2173245"/>
    <n v="0.1231442"/>
    <n v="40.6"/>
    <n v="56.7"/>
    <n v="40.434699999999999"/>
    <n v="55.189439999999998"/>
    <m/>
    <s v="T"/>
    <s v="http://polling.reuters.com/#poll/CP3_2/filters/PD1:1"/>
    <n v="51042"/>
    <n v="80760"/>
    <d v="2018-03-20T00:00:00"/>
    <d v="2018-03-23T13:24:49"/>
  </r>
  <r>
    <s v="Donald Trump"/>
    <s v="All polls"/>
    <d v="2018-03-23T00:00:00"/>
    <d v="2018-03-11T00:00:00"/>
    <x v="7"/>
    <s v="Ipsos"/>
    <s v="A-"/>
    <n v="1565"/>
    <s v="a"/>
    <n v="0.20968890000000001"/>
    <n v="0.1054725"/>
    <n v="38"/>
    <n v="56.9"/>
    <n v="38.212470000000003"/>
    <n v="55.822940000000003"/>
    <m/>
    <s v="T"/>
    <s v="http://polling.reuters.com/#poll/CP3_2/"/>
    <n v="51030"/>
    <n v="80741"/>
    <d v="2018-03-16T00:00:00"/>
    <d v="2018-03-23T13:24:29"/>
  </r>
  <r>
    <s v="Donald Trump"/>
    <s v="All polls"/>
    <d v="2018-03-23T00:00:00"/>
    <d v="2018-03-13T00:00:00"/>
    <x v="7"/>
    <s v="Rasmussen Reports/Pulse Opinion Research"/>
    <s v="C+"/>
    <n v="1500"/>
    <s v="lv"/>
    <n v="0.1324458"/>
    <n v="7.3175299999999999E-2"/>
    <n v="47"/>
    <n v="52"/>
    <n v="42.017049999999998"/>
    <n v="52.121749999999999"/>
    <m/>
    <s v="T"/>
    <s v="http://www.rasmussenreports.com/public_content/politics/trump_administration/trump_approval_index_history"/>
    <n v="51022"/>
    <n v="80730"/>
    <d v="2018-03-16T00:00:00"/>
    <d v="2018-03-23T13:24:29"/>
  </r>
  <r>
    <s v="Donald Trump"/>
    <s v="Adults"/>
    <d v="2018-03-23T00:00:00"/>
    <d v="2018-03-11T00:00:00"/>
    <x v="7"/>
    <s v="Ipsos"/>
    <s v="A-"/>
    <n v="1565"/>
    <s v="a"/>
    <n v="0.20968890000000001"/>
    <n v="0.11849949999999999"/>
    <n v="38"/>
    <n v="56.9"/>
    <n v="37.534329999999997"/>
    <n v="56.160020000000003"/>
    <m/>
    <s v="T"/>
    <s v="http://polling.reuters.com/#poll/CP3_2/"/>
    <n v="51030"/>
    <n v="80741"/>
    <d v="2018-03-16T00:00:00"/>
    <d v="2018-03-23T13:24:39"/>
  </r>
  <r>
    <s v="Donald Trump"/>
    <s v="Voters"/>
    <d v="2018-03-23T00:00:00"/>
    <d v="2018-03-11T00:00:00"/>
    <x v="7"/>
    <s v="Ipsos"/>
    <s v="A-"/>
    <n v="1265"/>
    <s v="rv"/>
    <n v="0.1931099"/>
    <n v="9.7610500000000003E-2"/>
    <n v="39"/>
    <n v="58.3"/>
    <n v="38.834710000000001"/>
    <n v="56.789439999999999"/>
    <m/>
    <s v="T"/>
    <s v="http://polling.reuters.com/#poll/CP3_2/filters/PD1:1"/>
    <n v="51030"/>
    <n v="80738"/>
    <d v="2018-03-16T00:00:00"/>
    <d v="2018-03-23T13:24:49"/>
  </r>
  <r>
    <s v="Donald Trump"/>
    <s v="Voters"/>
    <d v="2018-03-23T00:00:00"/>
    <d v="2018-03-13T00:00:00"/>
    <x v="7"/>
    <s v="Rasmussen Reports/Pulse Opinion Research"/>
    <s v="C+"/>
    <n v="1500"/>
    <s v="lv"/>
    <n v="0.1324458"/>
    <n v="7.3175299999999999E-2"/>
    <n v="47"/>
    <n v="52"/>
    <n v="43.229849999999999"/>
    <n v="51.485889999999998"/>
    <m/>
    <s v="T"/>
    <s v="http://www.rasmussenreports.com/public_content/politics/trump_administration/trump_approval_index_history"/>
    <n v="51022"/>
    <n v="80730"/>
    <d v="2018-03-16T00:00:00"/>
    <d v="2018-03-23T13:24:49"/>
  </r>
  <r>
    <s v="Donald Trump"/>
    <s v="All polls"/>
    <d v="2018-03-23T00:00:00"/>
    <d v="2018-03-08T00:00:00"/>
    <x v="8"/>
    <s v="SurveyMonkey"/>
    <s v="C-"/>
    <n v="18255"/>
    <s v="a"/>
    <n v="0.3398755"/>
    <n v="0.11759"/>
    <n v="44"/>
    <n v="54"/>
    <n v="42.02366"/>
    <n v="52.446770000000001"/>
    <m/>
    <m/>
    <s v="https://drive.google.com/file/d/19n1KmsMZAdzi2AGNcvkutlELKCCgamCE/view"/>
    <n v="51021"/>
    <n v="80728"/>
    <d v="2018-03-15T00:00:00"/>
    <d v="2018-03-23T13:24:29"/>
  </r>
  <r>
    <s v="Donald Trump"/>
    <s v="All polls"/>
    <d v="2018-03-23T00:00:00"/>
    <d v="2018-03-07T00:00:00"/>
    <x v="8"/>
    <s v="Pew Research Center"/>
    <s v="B+"/>
    <n v="1466"/>
    <s v="a"/>
    <n v="1.9052910000000001"/>
    <n v="0.8206331"/>
    <n v="39"/>
    <n v="54"/>
    <n v="40.457749999999997"/>
    <n v="51.822609999999997"/>
    <m/>
    <m/>
    <s v="http://assets.pewresearch.org/wp-content/uploads/sites/12/2018/03/15130824/03-15-18-political-topline-for-release.pdf"/>
    <n v="51020"/>
    <n v="80727"/>
    <d v="2018-03-15T00:00:00"/>
    <d v="2018-03-23T13:24:29"/>
  </r>
  <r>
    <s v="Donald Trump"/>
    <s v="All polls"/>
    <d v="2018-03-23T00:00:00"/>
    <d v="2018-03-10T00:00:00"/>
    <x v="8"/>
    <s v="NBC News/Wall Street Journal"/>
    <s v="A-"/>
    <n v="1100"/>
    <s v="a"/>
    <n v="1.824198"/>
    <n v="0.88955439999999997"/>
    <n v="43"/>
    <n v="53"/>
    <n v="42.53631"/>
    <n v="53.55247"/>
    <m/>
    <m/>
    <s v="http://msnbcmedia.msn.com/i/TODAY/z_Creative/18164%20NBCWSJ%20March%202018%20Social%20Trends%20Poll%20(Political%20Data%20Release).pdf"/>
    <n v="51033"/>
    <n v="80750"/>
    <d v="2018-03-18T00:00:00"/>
    <d v="2018-03-23T13:24:29"/>
  </r>
  <r>
    <s v="Donald Trump"/>
    <s v="All polls"/>
    <d v="2018-03-23T00:00:00"/>
    <d v="2018-03-10T00:00:00"/>
    <x v="8"/>
    <s v="Ipsos"/>
    <s v="A-"/>
    <n v="1485"/>
    <s v="a"/>
    <n v="0.19334409999999999"/>
    <n v="8.5341600000000004E-2"/>
    <n v="38.6"/>
    <n v="56.4"/>
    <n v="38.812469999999998"/>
    <n v="55.322940000000003"/>
    <m/>
    <s v="T"/>
    <s v="http://polling.reuters.com/#poll/CP3_2/"/>
    <n v="51031"/>
    <n v="80742"/>
    <d v="2018-03-16T00:00:00"/>
    <d v="2018-03-23T13:24:29"/>
  </r>
  <r>
    <s v="Donald Trump"/>
    <s v="All polls"/>
    <d v="2018-03-23T00:00:00"/>
    <d v="2018-03-12T00:00:00"/>
    <x v="8"/>
    <s v="Rasmussen Reports/Pulse Opinion Research"/>
    <s v="C+"/>
    <n v="1500"/>
    <s v="lv"/>
    <n v="0.1304025"/>
    <n v="6.3497600000000001E-2"/>
    <n v="46"/>
    <n v="53"/>
    <n v="41.017049999999998"/>
    <n v="53.121749999999999"/>
    <m/>
    <s v="T"/>
    <s v="http://www.rasmussenreports.com/public_content/politics/trump_administration/trump_approval_index_history"/>
    <n v="51019"/>
    <n v="80726"/>
    <d v="2018-03-15T00:00:00"/>
    <d v="2018-03-23T13:24:29"/>
  </r>
  <r>
    <s v="Donald Trump"/>
    <s v="Adults"/>
    <d v="2018-03-23T00:00:00"/>
    <d v="2018-03-08T00:00:00"/>
    <x v="8"/>
    <s v="SurveyMonkey"/>
    <s v="C-"/>
    <n v="18255"/>
    <s v="a"/>
    <n v="0.3398755"/>
    <n v="0.13981850000000001"/>
    <n v="44"/>
    <n v="54"/>
    <n v="41.352829999999997"/>
    <n v="52.783079999999998"/>
    <m/>
    <m/>
    <s v="https://drive.google.com/file/d/19n1KmsMZAdzi2AGNcvkutlELKCCgamCE/view"/>
    <n v="51021"/>
    <n v="80728"/>
    <d v="2018-03-15T00:00:00"/>
    <d v="2018-03-23T13:24:39"/>
  </r>
  <r>
    <s v="Donald Trump"/>
    <s v="Adults"/>
    <d v="2018-03-23T00:00:00"/>
    <d v="2018-03-07T00:00:00"/>
    <x v="8"/>
    <s v="Pew Research Center"/>
    <s v="B+"/>
    <n v="1466"/>
    <s v="a"/>
    <n v="1.9052910000000001"/>
    <n v="0.92909889999999995"/>
    <n v="39"/>
    <n v="54"/>
    <n v="39.982869999999998"/>
    <n v="52.105930000000001"/>
    <m/>
    <m/>
    <s v="http://assets.pewresearch.org/wp-content/uploads/sites/12/2018/03/15130824/03-15-18-political-topline-for-release.pdf"/>
    <n v="51020"/>
    <n v="80727"/>
    <d v="2018-03-15T00:00:00"/>
    <d v="2018-03-23T13:24:39"/>
  </r>
  <r>
    <s v="Donald Trump"/>
    <s v="Adults"/>
    <d v="2018-03-23T00:00:00"/>
    <d v="2018-03-10T00:00:00"/>
    <x v="8"/>
    <s v="NBC News/Wall Street Journal"/>
    <s v="A-"/>
    <n v="1100"/>
    <s v="a"/>
    <n v="1.824198"/>
    <n v="0.9934037"/>
    <n v="43"/>
    <n v="53"/>
    <n v="42.10801"/>
    <n v="53.746729999999999"/>
    <m/>
    <m/>
    <s v="http://msnbcmedia.msn.com/i/TODAY/z_Creative/18164%20NBCWSJ%20March%202018%20Social%20Trends%20Poll%20(Political%20Data%20Release).pdf"/>
    <n v="51033"/>
    <n v="80750"/>
    <d v="2018-03-18T00:00:00"/>
    <d v="2018-03-23T13:24:39"/>
  </r>
  <r>
    <s v="Donald Trump"/>
    <s v="Adults"/>
    <d v="2018-03-23T00:00:00"/>
    <d v="2018-03-10T00:00:00"/>
    <x v="8"/>
    <s v="Ipsos"/>
    <s v="A-"/>
    <n v="1485"/>
    <s v="a"/>
    <n v="0.19334409999999999"/>
    <n v="9.7341899999999995E-2"/>
    <n v="38.6"/>
    <n v="56.4"/>
    <n v="38.134329999999999"/>
    <n v="55.660020000000003"/>
    <m/>
    <s v="T"/>
    <s v="http://polling.reuters.com/#poll/CP3_2/"/>
    <n v="51031"/>
    <n v="80742"/>
    <d v="2018-03-16T00:00:00"/>
    <d v="2018-03-23T13:24:39"/>
  </r>
  <r>
    <s v="Donald Trump"/>
    <s v="Voters"/>
    <d v="2018-03-23T00:00:00"/>
    <d v="2018-03-08T00:00:00"/>
    <x v="8"/>
    <s v="SurveyMonkey"/>
    <s v="C-"/>
    <n v="16065"/>
    <s v="rv"/>
    <n v="0.35410069999999999"/>
    <n v="0.1225234"/>
    <n v="46"/>
    <n v="53"/>
    <n v="43.842950000000002"/>
    <n v="51.259030000000003"/>
    <m/>
    <m/>
    <s v="https://drive.google.com/file/d/19n1KmsMZAdzi2AGNcvkutlELKCCgamCE/view"/>
    <n v="51021"/>
    <n v="80729"/>
    <d v="2018-03-15T00:00:00"/>
    <d v="2018-03-23T13:24:49"/>
  </r>
  <r>
    <s v="Donald Trump"/>
    <s v="Voters"/>
    <d v="2018-03-23T00:00:00"/>
    <d v="2018-03-10T00:00:00"/>
    <x v="8"/>
    <s v="Ipsos"/>
    <s v="A-"/>
    <n v="1218"/>
    <s v="rv"/>
    <n v="0.1809212"/>
    <n v="8.0357600000000001E-2"/>
    <n v="40.6"/>
    <n v="56.9"/>
    <n v="40.434699999999999"/>
    <n v="55.38944"/>
    <m/>
    <s v="T"/>
    <s v="http://polling.reuters.com/#poll/CP3_2/filters/PD1:1"/>
    <n v="51031"/>
    <n v="80739"/>
    <d v="2018-03-16T00:00:00"/>
    <d v="2018-03-23T13:24:49"/>
  </r>
  <r>
    <s v="Donald Trump"/>
    <s v="Voters"/>
    <d v="2018-03-23T00:00:00"/>
    <d v="2018-03-12T00:00:00"/>
    <x v="8"/>
    <s v="Rasmussen Reports/Pulse Opinion Research"/>
    <s v="C+"/>
    <n v="1500"/>
    <s v="lv"/>
    <n v="0.1304025"/>
    <n v="6.3497600000000001E-2"/>
    <n v="46"/>
    <n v="53"/>
    <n v="42.229849999999999"/>
    <n v="52.485889999999998"/>
    <m/>
    <s v="T"/>
    <s v="http://www.rasmussenreports.com/public_content/politics/trump_administration/trump_approval_index_history"/>
    <n v="51019"/>
    <n v="80726"/>
    <d v="2018-03-15T00:00:00"/>
    <d v="2018-03-23T13:24:49"/>
  </r>
  <r>
    <s v="Donald Trump"/>
    <s v="All polls"/>
    <d v="2018-03-23T00:00:00"/>
    <d v="2018-03-09T00:00:00"/>
    <x v="9"/>
    <s v="Ipsos"/>
    <s v="A-"/>
    <n v="1414"/>
    <s v="a"/>
    <n v="0.17945040000000001"/>
    <n v="6.8115700000000001E-2"/>
    <n v="38.799999999999997"/>
    <n v="56"/>
    <n v="39.01247"/>
    <n v="54.922939999999997"/>
    <m/>
    <s v="T"/>
    <s v="http://polling.reuters.com/#poll/CP3_2/"/>
    <n v="51032"/>
    <n v="80743"/>
    <d v="2018-03-16T00:00:00"/>
    <d v="2018-03-23T13:24:29"/>
  </r>
  <r>
    <s v="Donald Trump"/>
    <s v="All polls"/>
    <d v="2018-03-23T00:00:00"/>
    <d v="2018-03-08T00:00:00"/>
    <x v="9"/>
    <s v="Kaiser Family Foundation"/>
    <m/>
    <n v="1212"/>
    <s v="a"/>
    <n v="1.5869070000000001"/>
    <n v="0.66800740000000003"/>
    <n v="41"/>
    <n v="56"/>
    <n v="41.518419999999999"/>
    <n v="54.473930000000003"/>
    <m/>
    <m/>
    <s v="http://files.kff.org/attachment/Topline-Kaiser-Health-Tracking-Poll-March-2018"/>
    <n v="51054"/>
    <n v="80792"/>
    <d v="2018-03-23T00:00:00"/>
    <d v="2018-03-23T13:24:29"/>
  </r>
  <r>
    <s v="Donald Trump"/>
    <s v="All polls"/>
    <d v="2018-03-23T00:00:00"/>
    <d v="2018-03-11T00:00:00"/>
    <x v="9"/>
    <s v="Rasmussen Reports/Pulse Opinion Research"/>
    <s v="C+"/>
    <n v="1500"/>
    <s v="lv"/>
    <n v="0.1292759"/>
    <n v="5.42744E-2"/>
    <n v="47"/>
    <n v="52"/>
    <n v="42.017049999999998"/>
    <n v="52.121749999999999"/>
    <m/>
    <s v="T"/>
    <s v="http://www.rasmussenreports.com/public_content/politics/trump_administration/trump_approval_index_history"/>
    <n v="51017"/>
    <n v="80722"/>
    <d v="2018-03-14T00:00:00"/>
    <d v="2018-03-23T13:24:29"/>
  </r>
  <r>
    <s v="Donald Trump"/>
    <s v="All polls"/>
    <d v="2018-03-23T00:00:00"/>
    <d v="2018-03-10T00:00:00"/>
    <x v="9"/>
    <s v="YouGov"/>
    <s v="B"/>
    <n v="1500"/>
    <s v="a"/>
    <n v="0.94715859999999996"/>
    <n v="0.41698259999999998"/>
    <n v="39"/>
    <n v="52"/>
    <n v="39.612949999999998"/>
    <n v="54.491219999999998"/>
    <m/>
    <m/>
    <s v="https://d25d2506sfb94s.cloudfront.net/cumulus_uploads/document/y3tke5cxwy/econTabReport.pdf"/>
    <n v="51018"/>
    <n v="80723"/>
    <d v="2018-03-14T00:00:00"/>
    <d v="2018-03-23T13:24:29"/>
  </r>
  <r>
    <s v="Donald Trump"/>
    <s v="Adults"/>
    <d v="2018-03-23T00:00:00"/>
    <d v="2018-03-09T00:00:00"/>
    <x v="9"/>
    <s v="Ipsos"/>
    <s v="A-"/>
    <n v="1414"/>
    <s v="a"/>
    <n v="0.17945040000000001"/>
    <n v="7.9249200000000006E-2"/>
    <n v="38.799999999999997"/>
    <n v="56"/>
    <n v="38.334330000000001"/>
    <n v="55.260019999999997"/>
    <m/>
    <s v="T"/>
    <s v="http://polling.reuters.com/#poll/CP3_2/"/>
    <n v="51032"/>
    <n v="80743"/>
    <d v="2018-03-16T00:00:00"/>
    <d v="2018-03-23T13:24:39"/>
  </r>
  <r>
    <s v="Donald Trump"/>
    <s v="Adults"/>
    <d v="2018-03-23T00:00:00"/>
    <d v="2018-03-08T00:00:00"/>
    <x v="9"/>
    <s v="Kaiser Family Foundation"/>
    <m/>
    <n v="1212"/>
    <s v="a"/>
    <n v="1.5869070000000001"/>
    <n v="0.75989739999999995"/>
    <n v="41"/>
    <n v="56"/>
    <n v="41.084850000000003"/>
    <n v="54.698349999999998"/>
    <m/>
    <m/>
    <s v="http://files.kff.org/attachment/Topline-Kaiser-Health-Tracking-Poll-March-2018"/>
    <n v="51054"/>
    <n v="80792"/>
    <d v="2018-03-23T00:00:00"/>
    <d v="2018-03-23T13:24:39"/>
  </r>
  <r>
    <s v="Donald Trump"/>
    <s v="Adults"/>
    <d v="2018-03-23T00:00:00"/>
    <d v="2018-03-10T00:00:00"/>
    <x v="9"/>
    <s v="YouGov"/>
    <s v="B"/>
    <n v="1500"/>
    <s v="a"/>
    <n v="0.94715859999999996"/>
    <n v="0.47589100000000001"/>
    <n v="39"/>
    <n v="52"/>
    <n v="39.0182"/>
    <n v="54.78143"/>
    <m/>
    <m/>
    <s v="https://d25d2506sfb94s.cloudfront.net/cumulus_uploads/document/y3tke5cxwy/econTabReport.pdf"/>
    <n v="51018"/>
    <n v="80723"/>
    <d v="2018-03-14T00:00:00"/>
    <d v="2018-03-23T13:24:39"/>
  </r>
  <r>
    <s v="Donald Trump"/>
    <s v="Voters"/>
    <d v="2018-03-23T00:00:00"/>
    <d v="2018-03-09T00:00:00"/>
    <x v="9"/>
    <s v="Ipsos"/>
    <s v="A-"/>
    <n v="1164"/>
    <s v="rv"/>
    <n v="0.1687177"/>
    <n v="6.4561800000000003E-2"/>
    <n v="41"/>
    <n v="56.4"/>
    <n v="40.834710000000001"/>
    <n v="54.88944"/>
    <m/>
    <s v="T"/>
    <s v="http://polling.reuters.com/#poll/CP3_2/filters/PD1:1"/>
    <n v="51032"/>
    <n v="80740"/>
    <d v="2018-03-16T00:00:00"/>
    <d v="2018-03-23T13:24:49"/>
  </r>
  <r>
    <s v="Donald Trump"/>
    <s v="Voters"/>
    <d v="2018-03-23T00:00:00"/>
    <d v="2018-03-10T00:00:00"/>
    <x v="9"/>
    <s v="YouGov"/>
    <s v="B"/>
    <n v="1291"/>
    <s v="rv"/>
    <n v="0.90336079999999996"/>
    <n v="0.39947260000000001"/>
    <n v="42"/>
    <n v="54"/>
    <n v="41.151739999999997"/>
    <n v="54.626690000000004"/>
    <m/>
    <m/>
    <s v="https://d25d2506sfb94s.cloudfront.net/cumulus_uploads/document/y3tke5cxwy/econTabReport.pdf"/>
    <n v="51018"/>
    <n v="80724"/>
    <d v="2018-03-14T00:00:00"/>
    <d v="2018-03-23T13:24:49"/>
  </r>
  <r>
    <s v="Donald Trump"/>
    <s v="Voters"/>
    <d v="2018-03-23T00:00:00"/>
    <d v="2018-03-11T00:00:00"/>
    <x v="9"/>
    <s v="Rasmussen Reports/Pulse Opinion Research"/>
    <s v="C+"/>
    <n v="1500"/>
    <s v="lv"/>
    <n v="0.1292759"/>
    <n v="5.42744E-2"/>
    <n v="47"/>
    <n v="52"/>
    <n v="43.229849999999999"/>
    <n v="51.485889999999998"/>
    <m/>
    <s v="T"/>
    <s v="http://www.rasmussenreports.com/public_content/politics/trump_administration/trump_approval_index_history"/>
    <n v="51017"/>
    <n v="80722"/>
    <d v="2018-03-14T00:00:00"/>
    <d v="2018-03-23T13:24:49"/>
  </r>
  <r>
    <s v="Donald Trump"/>
    <s v="All polls"/>
    <d v="2018-03-23T00:00:00"/>
    <d v="2018-03-08T00:00:00"/>
    <x v="10"/>
    <s v="Morning Consult"/>
    <m/>
    <n v="1997"/>
    <s v="rv"/>
    <n v="0.67859919999999996"/>
    <n v="0.2070534"/>
    <n v="44"/>
    <n v="52"/>
    <n v="40.107430000000001"/>
    <n v="55.069670000000002"/>
    <m/>
    <m/>
    <s v="https://morningconsult.com/wp-content/uploads/2018/03/180312_crosstabs_POLITICO_v1_DK-2.pdf"/>
    <n v="51016"/>
    <n v="80720"/>
    <d v="2018-03-14T00:00:00"/>
    <d v="2018-03-23T13:24:29"/>
  </r>
  <r>
    <s v="Donald Trump"/>
    <s v="All polls"/>
    <d v="2018-03-23T00:00:00"/>
    <d v="2018-03-08T00:00:00"/>
    <x v="10"/>
    <s v="Ipsos"/>
    <s v="A-"/>
    <n v="1469"/>
    <s v="a"/>
    <n v="0.18220919999999999"/>
    <n v="5.7850800000000001E-2"/>
    <n v="40.9"/>
    <n v="54"/>
    <n v="41.112470000000002"/>
    <n v="52.922939999999997"/>
    <m/>
    <s v="T"/>
    <s v="http://polling.reuters.com/#poll/CP3_2/"/>
    <n v="51012"/>
    <n v="80716"/>
    <d v="2018-03-13T00:00:00"/>
    <d v="2018-03-23T13:24:29"/>
  </r>
  <r>
    <s v="Donald Trump"/>
    <s v="All polls"/>
    <d v="2018-03-23T00:00:00"/>
    <d v="2018-03-08T00:00:00"/>
    <x v="10"/>
    <s v="Rasmussen Reports/Pulse Opinion Research"/>
    <s v="C+"/>
    <n v="1500"/>
    <s v="lv"/>
    <n v="0.2324899"/>
    <n v="6.5291699999999994E-2"/>
    <n v="48"/>
    <n v="51"/>
    <n v="43.017049999999998"/>
    <n v="51.121749999999999"/>
    <m/>
    <s v="T"/>
    <s v="http://www.rasmussenreports.com/public_content/politics/trump_administration/trump_approval_index_history"/>
    <n v="51010"/>
    <n v="80701"/>
    <d v="2018-03-13T00:00:00"/>
    <d v="2018-03-23T13:24:29"/>
  </r>
  <r>
    <s v="Donald Trump"/>
    <s v="Adults"/>
    <d v="2018-03-23T00:00:00"/>
    <d v="2018-03-08T00:00:00"/>
    <x v="10"/>
    <s v="Ipsos"/>
    <s v="A-"/>
    <n v="1469"/>
    <s v="a"/>
    <n v="0.18220919999999999"/>
    <n v="6.9156099999999998E-2"/>
    <n v="40.9"/>
    <n v="54"/>
    <n v="40.434330000000003"/>
    <n v="53.260019999999997"/>
    <m/>
    <s v="T"/>
    <s v="http://polling.reuters.com/#poll/CP3_2/"/>
    <n v="51012"/>
    <n v="80716"/>
    <d v="2018-03-13T00:00:00"/>
    <d v="2018-03-23T13:24:39"/>
  </r>
  <r>
    <s v="Donald Trump"/>
    <s v="Voters"/>
    <d v="2018-03-23T00:00:00"/>
    <d v="2018-03-08T00:00:00"/>
    <x v="10"/>
    <s v="Ipsos"/>
    <s v="A-"/>
    <n v="1216"/>
    <s v="rv"/>
    <n v="0.1724224"/>
    <n v="5.5335200000000001E-2"/>
    <n v="43.1"/>
    <n v="54.6"/>
    <n v="42.934699999999999"/>
    <n v="53.089440000000003"/>
    <m/>
    <s v="T"/>
    <s v="http://polling.reuters.com/#poll/CP3_2/filters/PD1:1"/>
    <n v="51012"/>
    <n v="80712"/>
    <d v="2018-03-13T00:00:00"/>
    <d v="2018-03-23T13:24:49"/>
  </r>
  <r>
    <s v="Donald Trump"/>
    <s v="Voters"/>
    <d v="2018-03-23T00:00:00"/>
    <d v="2018-03-08T00:00:00"/>
    <x v="10"/>
    <s v="Morning Consult"/>
    <m/>
    <n v="1997"/>
    <s v="rv"/>
    <n v="0.67859919999999996"/>
    <n v="0.2070534"/>
    <n v="44"/>
    <n v="52"/>
    <n v="41.112200000000001"/>
    <n v="54.48854"/>
    <m/>
    <m/>
    <s v="https://morningconsult.com/wp-content/uploads/2018/03/180312_crosstabs_POLITICO_v1_DK-2.pdf"/>
    <n v="51016"/>
    <n v="80720"/>
    <d v="2018-03-14T00:00:00"/>
    <d v="2018-03-23T13:24:49"/>
  </r>
  <r>
    <s v="Donald Trump"/>
    <s v="Voters"/>
    <d v="2018-03-23T00:00:00"/>
    <d v="2018-03-08T00:00:00"/>
    <x v="10"/>
    <s v="Rasmussen Reports/Pulse Opinion Research"/>
    <s v="C+"/>
    <n v="1500"/>
    <s v="lv"/>
    <n v="0.2324899"/>
    <n v="6.5291699999999994E-2"/>
    <n v="48"/>
    <n v="51"/>
    <n v="44.229849999999999"/>
    <n v="50.485889999999998"/>
    <m/>
    <s v="T"/>
    <s v="http://www.rasmussenreports.com/public_content/politics/trump_administration/trump_approval_index_history"/>
    <n v="51010"/>
    <n v="80701"/>
    <d v="2018-03-13T00:00:00"/>
    <d v="2018-03-23T13:24:49"/>
  </r>
  <r>
    <s v="Donald Trump"/>
    <s v="All polls"/>
    <d v="2018-03-23T00:00:00"/>
    <d v="2018-03-05T00:00:00"/>
    <x v="11"/>
    <s v="Gallup"/>
    <s v="B-"/>
    <n v="1500"/>
    <s v="a"/>
    <n v="0.84721959999999996"/>
    <n v="0.22624830000000001"/>
    <n v="39"/>
    <n v="56"/>
    <n v="40.240139999999997"/>
    <n v="53.970889999999997"/>
    <m/>
    <s v="T"/>
    <s v="http://news.gallup.com/poll/203207/trump-job-approval-weekly.aspx"/>
    <n v="51007"/>
    <n v="80698"/>
    <d v="2018-03-12T00:00:00"/>
    <d v="2018-03-23T13:24:29"/>
  </r>
  <r>
    <s v="Donald Trump"/>
    <s v="All polls"/>
    <d v="2018-03-23T00:00:00"/>
    <d v="2018-03-07T00:00:00"/>
    <x v="11"/>
    <s v="Rasmussen Reports/Pulse Opinion Research"/>
    <s v="C+"/>
    <n v="1500"/>
    <s v="lv"/>
    <n v="7.73953E-2"/>
    <n v="1.9876899999999999E-2"/>
    <n v="45"/>
    <n v="53"/>
    <n v="40.017049999999998"/>
    <n v="53.121749999999999"/>
    <m/>
    <s v="T"/>
    <s v="http://www.rasmussenreports.com/public_content/politics/trump_administration/trump_approval_index_history"/>
    <n v="51006"/>
    <n v="80697"/>
    <d v="2018-03-12T00:00:00"/>
    <d v="2018-03-23T13:24:29"/>
  </r>
  <r>
    <s v="Donald Trump"/>
    <s v="All polls"/>
    <d v="2018-03-23T00:00:00"/>
    <d v="2018-03-07T00:00:00"/>
    <x v="11"/>
    <s v="Ipsos"/>
    <s v="A-"/>
    <n v="1861"/>
    <s v="a"/>
    <n v="0.2262188"/>
    <n v="6.6476199999999999E-2"/>
    <n v="38.799999999999997"/>
    <n v="55.2"/>
    <n v="39.01247"/>
    <n v="54.12294"/>
    <m/>
    <s v="T"/>
    <s v="http://polling.reuters.com/#poll/CP3_2/"/>
    <n v="51013"/>
    <n v="80717"/>
    <d v="2018-03-13T00:00:00"/>
    <d v="2018-03-23T13:24:29"/>
  </r>
  <r>
    <s v="Donald Trump"/>
    <s v="All polls"/>
    <d v="2018-03-23T00:00:00"/>
    <d v="2018-03-08T00:00:00"/>
    <x v="11"/>
    <s v="CBS News"/>
    <s v="A-"/>
    <n v="1223"/>
    <s v="a"/>
    <n v="1.8585400000000001"/>
    <n v="0.69469250000000005"/>
    <n v="38"/>
    <n v="57"/>
    <n v="39.183529999999998"/>
    <n v="56.472740000000002"/>
    <m/>
    <m/>
    <s v="https://www.cbsnews.com/news/approval-of-trumps-handling-of-north-korea-increases-cbs-news-poll/"/>
    <n v="51009"/>
    <n v="80700"/>
    <d v="2018-03-13T00:00:00"/>
    <d v="2018-03-23T13:24:29"/>
  </r>
  <r>
    <s v="Donald Trump"/>
    <s v="All polls"/>
    <d v="2018-03-23T00:00:00"/>
    <d v="2018-03-09T00:00:00"/>
    <x v="11"/>
    <s v="Public Policy Polling"/>
    <s v="B+"/>
    <n v="584"/>
    <s v="rv"/>
    <n v="0.98528669999999996"/>
    <n v="0.36572880000000002"/>
    <n v="43"/>
    <n v="49"/>
    <n v="42.032089999999997"/>
    <n v="49.61694"/>
    <m/>
    <m/>
    <s v="https://www.socialsecurityworks.org/wp-content/uploads/2018/03/Nat-Social-Security-March-18-2-Results.pdf"/>
    <n v="51035"/>
    <n v="80753"/>
    <d v="2018-03-19T00:00:00"/>
    <d v="2018-03-23T13:24:29"/>
  </r>
  <r>
    <s v="Donald Trump"/>
    <s v="Adults"/>
    <d v="2018-03-23T00:00:00"/>
    <d v="2018-03-05T00:00:00"/>
    <x v="11"/>
    <s v="Gallup"/>
    <s v="B-"/>
    <n v="1500"/>
    <s v="a"/>
    <n v="0.84721959999999996"/>
    <n v="0.2458794"/>
    <n v="39"/>
    <n v="56"/>
    <n v="39.572119999999998"/>
    <n v="54.310969999999998"/>
    <m/>
    <s v="T"/>
    <s v="http://news.gallup.com/poll/203207/trump-job-approval-weekly.aspx"/>
    <n v="51007"/>
    <n v="80698"/>
    <d v="2018-03-12T00:00:00"/>
    <d v="2018-03-23T13:24:39"/>
  </r>
  <r>
    <s v="Donald Trump"/>
    <s v="Adults"/>
    <d v="2018-03-23T00:00:00"/>
    <d v="2018-03-07T00:00:00"/>
    <x v="11"/>
    <s v="Ipsos"/>
    <s v="A-"/>
    <n v="1861"/>
    <s v="a"/>
    <n v="0.2262188"/>
    <n v="7.1737700000000001E-2"/>
    <n v="38.799999999999997"/>
    <n v="55.2"/>
    <n v="38.334330000000001"/>
    <n v="54.46002"/>
    <m/>
    <s v="T"/>
    <s v="http://polling.reuters.com/#poll/CP3_2/"/>
    <n v="51013"/>
    <n v="80717"/>
    <d v="2018-03-13T00:00:00"/>
    <d v="2018-03-23T13:24:39"/>
  </r>
  <r>
    <s v="Donald Trump"/>
    <s v="Adults"/>
    <d v="2018-03-23T00:00:00"/>
    <d v="2018-03-08T00:00:00"/>
    <x v="11"/>
    <s v="CBS News"/>
    <s v="A-"/>
    <n v="1223"/>
    <s v="a"/>
    <n v="1.8585400000000001"/>
    <n v="0.80049689999999996"/>
    <n v="38"/>
    <n v="57"/>
    <n v="38.775550000000003"/>
    <n v="56.692419999999998"/>
    <m/>
    <m/>
    <s v="https://www.cbsnews.com/news/approval-of-trumps-handling-of-north-korea-increases-cbs-news-poll/"/>
    <n v="51009"/>
    <n v="80700"/>
    <d v="2018-03-13T00:00:00"/>
    <d v="2018-03-23T13:24:39"/>
  </r>
  <r>
    <s v="Donald Trump"/>
    <s v="Voters"/>
    <d v="2018-03-23T00:00:00"/>
    <d v="2018-03-07T00:00:00"/>
    <x v="11"/>
    <s v="Ipsos"/>
    <s v="A-"/>
    <n v="1534"/>
    <s v="rv"/>
    <n v="0.21332889999999999"/>
    <n v="6.3388200000000006E-2"/>
    <n v="40.799999999999997"/>
    <n v="56.4"/>
    <n v="40.634700000000002"/>
    <n v="54.88944"/>
    <m/>
    <s v="T"/>
    <s v="http://polling.reuters.com/#poll/CP3_2/filters/PD1:1"/>
    <n v="51013"/>
    <n v="80713"/>
    <d v="2018-03-13T00:00:00"/>
    <d v="2018-03-23T13:24:49"/>
  </r>
  <r>
    <s v="Donald Trump"/>
    <s v="Voters"/>
    <d v="2018-03-23T00:00:00"/>
    <d v="2018-03-07T00:00:00"/>
    <x v="11"/>
    <s v="Rasmussen Reports/Pulse Opinion Research"/>
    <s v="C+"/>
    <n v="1500"/>
    <s v="lv"/>
    <n v="7.73953E-2"/>
    <n v="1.9876899999999999E-2"/>
    <n v="45"/>
    <n v="53"/>
    <n v="41.229849999999999"/>
    <n v="52.485889999999998"/>
    <m/>
    <s v="T"/>
    <s v="http://www.rasmussenreports.com/public_content/politics/trump_administration/trump_approval_index_history"/>
    <n v="51006"/>
    <n v="80697"/>
    <d v="2018-03-12T00:00:00"/>
    <d v="2018-03-23T13:24:49"/>
  </r>
  <r>
    <s v="Donald Trump"/>
    <s v="Voters"/>
    <d v="2018-03-23T00:00:00"/>
    <d v="2018-03-09T00:00:00"/>
    <x v="11"/>
    <s v="Public Policy Polling"/>
    <s v="B+"/>
    <n v="584"/>
    <s v="rv"/>
    <n v="0.98528669999999996"/>
    <n v="0.36572880000000002"/>
    <n v="43"/>
    <n v="49"/>
    <n v="42.834009999999999"/>
    <n v="49.16901"/>
    <m/>
    <m/>
    <s v="https://www.socialsecurityworks.org/wp-content/uploads/2018/03/Nat-Social-Security-March-18-2-Results.pdf"/>
    <n v="51035"/>
    <n v="80753"/>
    <d v="2018-03-19T00:00:00"/>
    <d v="2018-03-23T13:24:49"/>
  </r>
  <r>
    <s v="Donald Trump"/>
    <s v="All polls"/>
    <d v="2018-03-23T00:00:00"/>
    <d v="2018-03-06T00:00:00"/>
    <x v="12"/>
    <s v="Ipsos"/>
    <s v="A-"/>
    <n v="2823"/>
    <s v="a"/>
    <n v="0.33752149999999997"/>
    <n v="9.1068300000000005E-2"/>
    <n v="40.1"/>
    <n v="54.1"/>
    <n v="40.312469999999998"/>
    <n v="53.022939999999998"/>
    <m/>
    <s v="T"/>
    <s v="http://polling.reuters.com/#poll/CP3_2/"/>
    <n v="51014"/>
    <n v="80718"/>
    <d v="2018-03-13T00:00:00"/>
    <d v="2018-03-23T13:24:29"/>
  </r>
  <r>
    <s v="Donald Trump"/>
    <s v="Adults"/>
    <d v="2018-03-23T00:00:00"/>
    <d v="2018-03-06T00:00:00"/>
    <x v="12"/>
    <s v="Ipsos"/>
    <s v="A-"/>
    <n v="2823"/>
    <s v="a"/>
    <n v="0.33752149999999997"/>
    <n v="9.8896700000000004E-2"/>
    <n v="40.1"/>
    <n v="54.1"/>
    <n v="39.634329999999999"/>
    <n v="53.360019999999999"/>
    <m/>
    <s v="T"/>
    <s v="http://polling.reuters.com/#poll/CP3_2/"/>
    <n v="51014"/>
    <n v="80718"/>
    <d v="2018-03-13T00:00:00"/>
    <d v="2018-03-23T13:24:39"/>
  </r>
  <r>
    <s v="Donald Trump"/>
    <s v="Voters"/>
    <d v="2018-03-23T00:00:00"/>
    <d v="2018-03-06T00:00:00"/>
    <x v="12"/>
    <s v="Ipsos"/>
    <s v="A-"/>
    <n v="2355"/>
    <s v="rv"/>
    <n v="0.32228600000000002"/>
    <n v="8.7973800000000005E-2"/>
    <n v="42.2"/>
    <n v="54.1"/>
    <n v="42.034709999999997"/>
    <n v="52.589440000000003"/>
    <m/>
    <s v="T"/>
    <s v="http://polling.reuters.com/#poll/CP3_2/filters/PD1:1"/>
    <n v="51014"/>
    <n v="80714"/>
    <d v="2018-03-13T00:00:00"/>
    <d v="2018-03-23T13:24:49"/>
  </r>
  <r>
    <s v="Donald Trump"/>
    <s v="All polls"/>
    <d v="2018-03-23T00:00:00"/>
    <d v="2018-03-05T00:00:00"/>
    <x v="13"/>
    <s v="Ipsos"/>
    <s v="A-"/>
    <n v="3420"/>
    <s v="a"/>
    <n v="0.40457209999999999"/>
    <n v="9.9170599999999998E-2"/>
    <n v="39.799999999999997"/>
    <n v="54.2"/>
    <n v="40.01247"/>
    <n v="53.12294"/>
    <m/>
    <s v="T"/>
    <s v="http://polling.reuters.com/#poll/CP3_2/"/>
    <n v="51015"/>
    <n v="80719"/>
    <d v="2018-03-13T00:00:00"/>
    <d v="2018-03-23T13:24:29"/>
  </r>
  <r>
    <s v="Donald Trump"/>
    <s v="Adults"/>
    <d v="2018-03-23T00:00:00"/>
    <d v="2018-03-05T00:00:00"/>
    <x v="13"/>
    <s v="Ipsos"/>
    <s v="A-"/>
    <n v="3420"/>
    <s v="a"/>
    <n v="0.40457209999999999"/>
    <n v="0.10850369999999999"/>
    <n v="39.799999999999997"/>
    <n v="54.2"/>
    <n v="39.334330000000001"/>
    <n v="53.46002"/>
    <m/>
    <s v="T"/>
    <s v="http://polling.reuters.com/#poll/CP3_2/"/>
    <n v="51015"/>
    <n v="80719"/>
    <d v="2018-03-13T00:00:00"/>
    <d v="2018-03-23T13:24:39"/>
  </r>
  <r>
    <s v="Donald Trump"/>
    <s v="Voters"/>
    <d v="2018-03-23T00:00:00"/>
    <d v="2018-03-05T00:00:00"/>
    <x v="13"/>
    <s v="Ipsos"/>
    <s v="A-"/>
    <n v="2853"/>
    <s v="rv"/>
    <n v="0.3863645"/>
    <n v="9.5889299999999997E-2"/>
    <n v="41.8"/>
    <n v="54.4"/>
    <n v="41.634700000000002"/>
    <n v="52.88944"/>
    <m/>
    <s v="T"/>
    <s v="http://polling.reuters.com/#poll/CP3_2/filters/PD1:1"/>
    <n v="51015"/>
    <n v="80715"/>
    <d v="2018-03-13T00:00:00"/>
    <d v="2018-03-23T13:24:49"/>
  </r>
  <r>
    <s v="Donald Trump"/>
    <s v="All polls"/>
    <d v="2018-03-23T00:00:00"/>
    <d v="2018-03-04T00:00:00"/>
    <x v="14"/>
    <s v="Lake/Tarrance"/>
    <m/>
    <n v="1000"/>
    <s v="rv"/>
    <n v="1.2448049999999999"/>
    <n v="0.33271279999999998"/>
    <n v="42"/>
    <n v="55"/>
    <n v="41.037869999999998"/>
    <n v="54.900530000000003"/>
    <m/>
    <m/>
    <s v="https://mediarelations.gwu.edu/sites/mediarelations.gwu.edu/files/GWBattlegroundPoll63-questionnaire.pdf"/>
    <n v="51011"/>
    <n v="80702"/>
    <d v="2018-03-13T00:00:00"/>
    <d v="2018-03-23T13:24:29"/>
  </r>
  <r>
    <s v="Donald Trump"/>
    <s v="All polls"/>
    <d v="2018-03-23T00:00:00"/>
    <d v="2018-03-04T00:00:00"/>
    <x v="14"/>
    <s v="Ipsos"/>
    <s v="A-"/>
    <n v="3447"/>
    <s v="a"/>
    <n v="0.40640710000000002"/>
    <n v="8.9328000000000005E-2"/>
    <n v="40.799999999999997"/>
    <n v="53.5"/>
    <n v="41.01247"/>
    <n v="52.422939999999997"/>
    <m/>
    <s v="T"/>
    <s v="http://polling.reuters.com/#poll/CP3_2/"/>
    <n v="51002"/>
    <n v="80693"/>
    <d v="2018-03-09T00:00:00"/>
    <d v="2018-03-23T13:24:29"/>
  </r>
  <r>
    <s v="Donald Trump"/>
    <s v="All polls"/>
    <d v="2018-03-23T00:00:00"/>
    <d v="2018-03-06T00:00:00"/>
    <x v="14"/>
    <s v="SurveyMonkey"/>
    <s v="C-"/>
    <n v="3107"/>
    <s v="a"/>
    <n v="6.9201299999999993E-2"/>
    <n v="1.25121E-2"/>
    <n v="43"/>
    <n v="55"/>
    <n v="41.02366"/>
    <n v="53.446770000000001"/>
    <m/>
    <m/>
    <s v="https://docs.google.com/spreadsheets/d/1PZ-ITv4o5A3-K4_CQLzerggaIYWsrx-qpzgtTBKLSak/edit?stream=top-stories#gid=1266128960"/>
    <n v="51008"/>
    <n v="80699"/>
    <d v="2018-03-12T00:00:00"/>
    <d v="2018-03-23T13:24:29"/>
  </r>
  <r>
    <s v="Donald Trump"/>
    <s v="All polls"/>
    <d v="2018-03-23T00:00:00"/>
    <d v="2018-03-06T00:00:00"/>
    <x v="14"/>
    <s v="Rasmussen Reports/Pulse Opinion Research"/>
    <s v="C+"/>
    <n v="1500"/>
    <s v="lv"/>
    <n v="0.1273367"/>
    <n v="2.70963E-2"/>
    <n v="44"/>
    <n v="54"/>
    <n v="39.017049999999998"/>
    <n v="54.121749999999999"/>
    <m/>
    <s v="T"/>
    <s v="http://www.rasmussenreports.com/public_content/politics/trump_administration/trump_approval_index_history"/>
    <n v="51001"/>
    <n v="80682"/>
    <d v="2018-03-09T00:00:00"/>
    <d v="2018-03-23T13:24:29"/>
  </r>
  <r>
    <s v="Donald Trump"/>
    <s v="Adults"/>
    <d v="2018-03-23T00:00:00"/>
    <d v="2018-03-04T00:00:00"/>
    <x v="14"/>
    <s v="Ipsos"/>
    <s v="A-"/>
    <n v="3447"/>
    <s v="a"/>
    <n v="0.40640710000000002"/>
    <n v="9.8621200000000006E-2"/>
    <n v="40.799999999999997"/>
    <n v="53.5"/>
    <n v="40.334330000000001"/>
    <n v="52.760019999999997"/>
    <m/>
    <s v="T"/>
    <s v="http://polling.reuters.com/#poll/CP3_2/"/>
    <n v="51002"/>
    <n v="80693"/>
    <d v="2018-03-09T00:00:00"/>
    <d v="2018-03-23T13:24:39"/>
  </r>
  <r>
    <s v="Donald Trump"/>
    <s v="Adults"/>
    <d v="2018-03-23T00:00:00"/>
    <d v="2018-03-06T00:00:00"/>
    <x v="14"/>
    <s v="SurveyMonkey"/>
    <s v="C-"/>
    <n v="3107"/>
    <s v="a"/>
    <n v="6.9201299999999993E-2"/>
    <n v="1.37076E-2"/>
    <n v="43"/>
    <n v="55"/>
    <n v="40.352829999999997"/>
    <n v="53.783079999999998"/>
    <m/>
    <m/>
    <s v="https://docs.google.com/spreadsheets/d/1PZ-ITv4o5A3-K4_CQLzerggaIYWsrx-qpzgtTBKLSak/edit?stream=top-stories#gid=1266128960"/>
    <n v="51008"/>
    <n v="80699"/>
    <d v="2018-03-12T00:00:00"/>
    <d v="2018-03-23T13:24:39"/>
  </r>
  <r>
    <s v="Donald Trump"/>
    <s v="Voters"/>
    <d v="2018-03-23T00:00:00"/>
    <d v="2018-03-04T00:00:00"/>
    <x v="14"/>
    <s v="Ipsos"/>
    <s v="A-"/>
    <n v="2864"/>
    <s v="rv"/>
    <n v="0.3864534"/>
    <n v="8.6099200000000001E-2"/>
    <n v="42.5"/>
    <n v="53.7"/>
    <n v="42.334710000000001"/>
    <n v="52.189439999999998"/>
    <m/>
    <s v="T"/>
    <s v="http://polling.reuters.com/#poll/CP3_2/filters/PD1:1"/>
    <n v="51002"/>
    <n v="80690"/>
    <d v="2018-03-09T00:00:00"/>
    <d v="2018-03-23T13:24:49"/>
  </r>
  <r>
    <s v="Donald Trump"/>
    <s v="Voters"/>
    <d v="2018-03-23T00:00:00"/>
    <d v="2018-03-04T00:00:00"/>
    <x v="14"/>
    <s v="Lake/Tarrance"/>
    <m/>
    <n v="1000"/>
    <s v="rv"/>
    <n v="1.2448049999999999"/>
    <n v="0.33271279999999998"/>
    <n v="42"/>
    <n v="55"/>
    <n v="41.47833"/>
    <n v="54.602220000000003"/>
    <m/>
    <m/>
    <s v="https://mediarelations.gwu.edu/sites/mediarelations.gwu.edu/files/GWBattlegroundPoll63-questionnaire.pdf"/>
    <n v="51011"/>
    <n v="80702"/>
    <d v="2018-03-13T00:00:00"/>
    <d v="2018-03-23T13:24:49"/>
  </r>
  <r>
    <s v="Donald Trump"/>
    <s v="Voters"/>
    <d v="2018-03-23T00:00:00"/>
    <d v="2018-03-06T00:00:00"/>
    <x v="14"/>
    <s v="Rasmussen Reports/Pulse Opinion Research"/>
    <s v="C+"/>
    <n v="1500"/>
    <s v="lv"/>
    <n v="0.1273367"/>
    <n v="2.70963E-2"/>
    <n v="44"/>
    <n v="54"/>
    <n v="40.229849999999999"/>
    <n v="53.485889999999998"/>
    <m/>
    <s v="T"/>
    <s v="http://www.rasmussenreports.com/public_content/politics/trump_administration/trump_approval_index_history"/>
    <n v="51001"/>
    <n v="80682"/>
    <d v="2018-03-09T00:00:00"/>
    <d v="2018-03-23T13:24:49"/>
  </r>
  <r>
    <s v="Donald Trump"/>
    <s v="All polls"/>
    <d v="2018-03-23T00:00:00"/>
    <d v="2018-02-22T00:00:00"/>
    <x v="15"/>
    <s v="icitizen"/>
    <m/>
    <n v="6378"/>
    <s v="a"/>
    <n v="1.5514330000000001"/>
    <n v="0.1899932"/>
    <n v="50"/>
    <n v="50"/>
    <n v="52.066600000000001"/>
    <n v="43.750590000000003"/>
    <m/>
    <m/>
    <s v="https://projects.fivethirtyeight.com.s3.amazonaws.com/polls/20180319_icitizen_national.pdf"/>
    <n v="51037"/>
    <n v="80755"/>
    <d v="2018-03-19T00:00:00"/>
    <d v="2018-03-23T13:24:29"/>
  </r>
  <r>
    <s v="Donald Trump"/>
    <s v="All polls"/>
    <d v="2018-03-23T00:00:00"/>
    <d v="2018-03-01T00:00:00"/>
    <x v="15"/>
    <s v="SurveyMonkey"/>
    <s v="C-"/>
    <n v="21603"/>
    <s v="a"/>
    <n v="0.42057319999999998"/>
    <n v="6.1375100000000002E-2"/>
    <n v="42"/>
    <n v="56"/>
    <n v="40.02366"/>
    <n v="54.446770000000001"/>
    <m/>
    <m/>
    <s v="https://drive.google.com/file/d/17S55ZOrMPwG4jWe1SD9EcFJShrAUHVoZ/view"/>
    <n v="51000"/>
    <n v="80680"/>
    <d v="2018-03-08T00:00:00"/>
    <d v="2018-03-23T13:24:29"/>
  </r>
  <r>
    <s v="Donald Trump"/>
    <s v="All polls"/>
    <d v="2018-03-23T00:00:00"/>
    <d v="2018-03-03T00:00:00"/>
    <x v="15"/>
    <s v="Ipsos"/>
    <s v="A-"/>
    <n v="3378"/>
    <s v="a"/>
    <n v="0.39661649999999998"/>
    <n v="7.7608899999999995E-2"/>
    <n v="40.299999999999997"/>
    <n v="53.6"/>
    <n v="40.51247"/>
    <n v="52.522939999999998"/>
    <m/>
    <s v="T"/>
    <s v="http://polling.reuters.com/#poll/CP3_2/"/>
    <n v="51003"/>
    <n v="80694"/>
    <d v="2018-03-09T00:00:00"/>
    <d v="2018-03-23T13:24:29"/>
  </r>
  <r>
    <s v="Donald Trump"/>
    <s v="All polls"/>
    <d v="2018-03-23T00:00:00"/>
    <d v="2018-03-05T00:00:00"/>
    <x v="15"/>
    <s v="Rasmussen Reports/Pulse Opinion Research"/>
    <s v="C+"/>
    <n v="1500"/>
    <s v="lv"/>
    <n v="0.12651670000000001"/>
    <n v="2.42384E-2"/>
    <n v="45"/>
    <n v="54"/>
    <n v="40.017049999999998"/>
    <n v="54.121749999999999"/>
    <m/>
    <s v="T"/>
    <s v="http://www.rasmussenreports.com/public_content/politics/trump_administration/trump_approval_index_history"/>
    <n v="50997"/>
    <n v="80676"/>
    <d v="2018-03-08T00:00:00"/>
    <d v="2018-03-23T13:24:29"/>
  </r>
  <r>
    <s v="Donald Trump"/>
    <s v="Adults"/>
    <d v="2018-03-23T00:00:00"/>
    <d v="2018-02-22T00:00:00"/>
    <x v="15"/>
    <s v="icitizen"/>
    <m/>
    <n v="6378"/>
    <s v="a"/>
    <n v="1.5514330000000001"/>
    <n v="0.2293441"/>
    <n v="50"/>
    <n v="50"/>
    <n v="51.499200000000002"/>
    <n v="44.028239999999997"/>
    <m/>
    <m/>
    <s v="https://projects.fivethirtyeight.com.s3.amazonaws.com/polls/20180319_icitizen_national.pdf"/>
    <n v="51037"/>
    <n v="80755"/>
    <d v="2018-03-19T00:00:00"/>
    <d v="2018-03-23T13:24:39"/>
  </r>
  <r>
    <s v="Donald Trump"/>
    <s v="Adults"/>
    <d v="2018-03-23T00:00:00"/>
    <d v="2018-03-01T00:00:00"/>
    <x v="15"/>
    <s v="SurveyMonkey"/>
    <s v="C-"/>
    <n v="21603"/>
    <s v="a"/>
    <n v="0.42057319999999998"/>
    <n v="6.9680500000000006E-2"/>
    <n v="42"/>
    <n v="56"/>
    <n v="39.352829999999997"/>
    <n v="54.783079999999998"/>
    <m/>
    <m/>
    <s v="https://drive.google.com/file/d/17S55ZOrMPwG4jWe1SD9EcFJShrAUHVoZ/view"/>
    <n v="51000"/>
    <n v="80680"/>
    <d v="2018-03-08T00:00:00"/>
    <d v="2018-03-23T13:24:39"/>
  </r>
  <r>
    <s v="Donald Trump"/>
    <s v="Adults"/>
    <d v="2018-03-23T00:00:00"/>
    <d v="2018-03-03T00:00:00"/>
    <x v="15"/>
    <s v="Ipsos"/>
    <s v="A-"/>
    <n v="3378"/>
    <s v="a"/>
    <n v="0.39661649999999998"/>
    <n v="8.6640900000000007E-2"/>
    <n v="40.299999999999997"/>
    <n v="53.6"/>
    <n v="39.834330000000001"/>
    <n v="52.860019999999999"/>
    <m/>
    <s v="T"/>
    <s v="http://polling.reuters.com/#poll/CP3_2/"/>
    <n v="51003"/>
    <n v="80694"/>
    <d v="2018-03-09T00:00:00"/>
    <d v="2018-03-23T13:24:39"/>
  </r>
  <r>
    <s v="Donald Trump"/>
    <s v="Voters"/>
    <d v="2018-03-23T00:00:00"/>
    <d v="2018-03-01T00:00:00"/>
    <x v="15"/>
    <s v="SurveyMonkey"/>
    <s v="C-"/>
    <n v="19193"/>
    <s v="rv"/>
    <n v="0.45251180000000002"/>
    <n v="6.4844600000000002E-2"/>
    <n v="43"/>
    <n v="56"/>
    <n v="40.842950000000002"/>
    <n v="54.259030000000003"/>
    <m/>
    <m/>
    <s v="https://drive.google.com/file/d/17S55ZOrMPwG4jWe1SD9EcFJShrAUHVoZ/view"/>
    <n v="51000"/>
    <n v="80681"/>
    <d v="2018-03-08T00:00:00"/>
    <d v="2018-03-23T13:24:49"/>
  </r>
  <r>
    <s v="Donald Trump"/>
    <s v="Voters"/>
    <d v="2018-03-23T00:00:00"/>
    <d v="2018-03-03T00:00:00"/>
    <x v="15"/>
    <s v="Ipsos"/>
    <s v="A-"/>
    <n v="2818"/>
    <s v="rv"/>
    <n v="0.37867529999999999"/>
    <n v="7.5162800000000002E-2"/>
    <n v="42.1"/>
    <n v="53.9"/>
    <n v="41.934699999999999"/>
    <n v="52.38944"/>
    <m/>
    <s v="T"/>
    <s v="http://polling.reuters.com/#poll/CP3_2/filters/PD1:1"/>
    <n v="51003"/>
    <n v="80691"/>
    <d v="2018-03-09T00:00:00"/>
    <d v="2018-03-23T13:24:49"/>
  </r>
  <r>
    <s v="Donald Trump"/>
    <s v="Voters"/>
    <d v="2018-03-23T00:00:00"/>
    <d v="2018-03-05T00:00:00"/>
    <x v="15"/>
    <s v="Rasmussen Reports/Pulse Opinion Research"/>
    <s v="C+"/>
    <n v="1500"/>
    <s v="lv"/>
    <n v="0.12651670000000001"/>
    <n v="2.42384E-2"/>
    <n v="45"/>
    <n v="54"/>
    <n v="41.229849999999999"/>
    <n v="53.485889999999998"/>
    <m/>
    <s v="T"/>
    <s v="http://www.rasmussenreports.com/public_content/politics/trump_administration/trump_approval_index_history"/>
    <n v="50997"/>
    <n v="80676"/>
    <d v="2018-03-08T00:00:00"/>
    <d v="2018-03-23T13:24:49"/>
  </r>
  <r>
    <s v="Donald Trump"/>
    <s v="All polls"/>
    <d v="2018-03-23T00:00:00"/>
    <d v="2018-03-02T00:00:00"/>
    <x v="16"/>
    <s v="Ipsos"/>
    <s v="A-"/>
    <n v="2930"/>
    <s v="a"/>
    <n v="0.34441090000000002"/>
    <n v="5.9015100000000001E-2"/>
    <n v="40.200000000000003"/>
    <n v="53.6"/>
    <n v="40.412469999999999"/>
    <n v="52.522939999999998"/>
    <m/>
    <s v="T"/>
    <s v="http://polling.reuters.com/#poll/CP3_2/"/>
    <n v="51004"/>
    <n v="80695"/>
    <d v="2018-03-09T00:00:00"/>
    <d v="2018-03-23T13:24:29"/>
  </r>
  <r>
    <s v="Donald Trump"/>
    <s v="All polls"/>
    <d v="2018-03-23T00:00:00"/>
    <d v="2018-03-04T00:00:00"/>
    <x v="16"/>
    <s v="YouGov"/>
    <s v="B"/>
    <n v="1500"/>
    <s v="a"/>
    <n v="0.89527990000000002"/>
    <n v="0.169826"/>
    <n v="40"/>
    <n v="50"/>
    <n v="40.612949999999998"/>
    <n v="52.491219999999998"/>
    <m/>
    <m/>
    <s v="https://d25d2506sfb94s.cloudfront.net/cumulus_uploads/document/zq33h2ipcl/econTabReport.pdf"/>
    <n v="50992"/>
    <n v="80666"/>
    <d v="2018-03-07T00:00:00"/>
    <d v="2018-03-23T13:24:29"/>
  </r>
  <r>
    <s v="Donald Trump"/>
    <s v="All polls"/>
    <d v="2018-03-23T00:00:00"/>
    <d v="2018-03-04T00:00:00"/>
    <x v="16"/>
    <s v="Rasmussen Reports/Pulse Opinion Research"/>
    <s v="C+"/>
    <n v="1500"/>
    <s v="lv"/>
    <n v="0.12558710000000001"/>
    <n v="2.1456699999999999E-2"/>
    <n v="46"/>
    <n v="53"/>
    <n v="41.017049999999998"/>
    <n v="53.121749999999999"/>
    <m/>
    <s v="T"/>
    <s v="http://www.rasmussenreports.com/public_content/politics/trump_administration/trump_approval_index_history"/>
    <n v="50993"/>
    <n v="80669"/>
    <d v="2018-03-07T00:00:00"/>
    <d v="2018-03-23T13:24:29"/>
  </r>
  <r>
    <s v="Donald Trump"/>
    <s v="All polls"/>
    <d v="2018-03-23T00:00:00"/>
    <d v="2018-03-05T00:00:00"/>
    <x v="16"/>
    <s v="Marist College"/>
    <s v="A"/>
    <n v="1050"/>
    <s v="a"/>
    <n v="1.740969"/>
    <n v="0.43148310000000001"/>
    <n v="42"/>
    <n v="50"/>
    <n v="42.952269999999999"/>
    <n v="51.103749999999998"/>
    <m/>
    <m/>
    <s v="http://maristpoll.marist.edu/wp-content/misc/usapolls/us180305/Marist%20Poll%20National%20Nature%20of%20the%20Sample%20and%20Tables_March%208,%202018.pdf#page=3"/>
    <n v="50998"/>
    <n v="80677"/>
    <d v="2018-03-08T00:00:00"/>
    <d v="2018-03-23T13:24:29"/>
  </r>
  <r>
    <s v="Donald Trump"/>
    <s v="Adults"/>
    <d v="2018-03-23T00:00:00"/>
    <d v="2018-03-02T00:00:00"/>
    <x v="16"/>
    <s v="Ipsos"/>
    <s v="A-"/>
    <n v="2930"/>
    <s v="a"/>
    <n v="0.34441090000000002"/>
    <n v="6.6813899999999996E-2"/>
    <n v="40.200000000000003"/>
    <n v="53.6"/>
    <n v="39.73433"/>
    <n v="52.860019999999999"/>
    <m/>
    <s v="T"/>
    <s v="http://polling.reuters.com/#poll/CP3_2/"/>
    <n v="51004"/>
    <n v="80695"/>
    <d v="2018-03-09T00:00:00"/>
    <d v="2018-03-23T13:24:39"/>
  </r>
  <r>
    <s v="Donald Trump"/>
    <s v="Adults"/>
    <d v="2018-03-23T00:00:00"/>
    <d v="2018-03-04T00:00:00"/>
    <x v="16"/>
    <s v="YouGov"/>
    <s v="B"/>
    <n v="1500"/>
    <s v="a"/>
    <n v="0.89527990000000002"/>
    <n v="0.18985569999999999"/>
    <n v="40"/>
    <n v="50"/>
    <n v="40.0182"/>
    <n v="52.78143"/>
    <m/>
    <m/>
    <s v="https://d25d2506sfb94s.cloudfront.net/cumulus_uploads/document/zq33h2ipcl/econTabReport.pdf"/>
    <n v="50992"/>
    <n v="80666"/>
    <d v="2018-03-07T00:00:00"/>
    <d v="2018-03-23T13:24:39"/>
  </r>
  <r>
    <s v="Donald Trump"/>
    <s v="Adults"/>
    <d v="2018-03-23T00:00:00"/>
    <d v="2018-03-05T00:00:00"/>
    <x v="16"/>
    <s v="Marist College"/>
    <s v="A"/>
    <n v="1050"/>
    <s v="a"/>
    <n v="1.740969"/>
    <n v="0.4753656"/>
    <n v="42"/>
    <n v="50"/>
    <n v="42.206060000000001"/>
    <n v="51.364750000000001"/>
    <m/>
    <m/>
    <s v="http://maristpoll.marist.edu/wp-content/misc/usapolls/us180305/Marist%20Poll%20National%20Nature%20of%20the%20Sample%20and%20Tables_March%208,%202018.pdf#page=3"/>
    <n v="50998"/>
    <n v="80677"/>
    <d v="2018-03-08T00:00:00"/>
    <d v="2018-03-23T13:24:39"/>
  </r>
  <r>
    <s v="Donald Trump"/>
    <s v="Voters"/>
    <d v="2018-03-23T00:00:00"/>
    <d v="2018-03-02T00:00:00"/>
    <x v="16"/>
    <s v="Ipsos"/>
    <s v="A-"/>
    <n v="2457"/>
    <s v="rv"/>
    <n v="0.33047070000000001"/>
    <n v="5.7494499999999997E-2"/>
    <n v="42.3"/>
    <n v="53.3"/>
    <n v="42.134700000000002"/>
    <n v="51.789439999999999"/>
    <m/>
    <s v="T"/>
    <s v="http://polling.reuters.com/#poll/CP3_2/filters/PD1:1"/>
    <n v="51004"/>
    <n v="80692"/>
    <d v="2018-03-09T00:00:00"/>
    <d v="2018-03-23T13:24:49"/>
  </r>
  <r>
    <s v="Donald Trump"/>
    <s v="Voters"/>
    <d v="2018-03-23T00:00:00"/>
    <d v="2018-03-04T00:00:00"/>
    <x v="16"/>
    <s v="Rasmussen Reports/Pulse Opinion Research"/>
    <s v="C+"/>
    <n v="1500"/>
    <s v="lv"/>
    <n v="0.12558710000000001"/>
    <n v="2.1456699999999999E-2"/>
    <n v="46"/>
    <n v="53"/>
    <n v="42.229849999999999"/>
    <n v="52.485889999999998"/>
    <m/>
    <s v="T"/>
    <s v="http://www.rasmussenreports.com/public_content/politics/trump_administration/trump_approval_index_history"/>
    <n v="50993"/>
    <n v="80669"/>
    <d v="2018-03-07T00:00:00"/>
    <d v="2018-03-23T13:24:49"/>
  </r>
  <r>
    <s v="Donald Trump"/>
    <s v="Voters"/>
    <d v="2018-03-23T00:00:00"/>
    <d v="2018-03-04T00:00:00"/>
    <x v="16"/>
    <s v="YouGov"/>
    <s v="B"/>
    <n v="1310"/>
    <s v="rv"/>
    <n v="0.86496209999999996"/>
    <n v="0.1659794"/>
    <n v="41"/>
    <n v="54"/>
    <n v="40.151739999999997"/>
    <n v="54.626690000000004"/>
    <m/>
    <m/>
    <s v="https://d25d2506sfb94s.cloudfront.net/cumulus_uploads/document/zq33h2ipcl/econTabReport.pdf"/>
    <n v="50992"/>
    <n v="80667"/>
    <d v="2018-03-07T00:00:00"/>
    <d v="2018-03-23T13:24:49"/>
  </r>
  <r>
    <s v="Donald Trump"/>
    <s v="Voters"/>
    <d v="2018-03-23T00:00:00"/>
    <d v="2018-03-05T00:00:00"/>
    <x v="16"/>
    <s v="Marist College"/>
    <s v="A"/>
    <n v="867"/>
    <s v="rv"/>
    <n v="1.5133369999999999"/>
    <n v="0.37979160000000001"/>
    <n v="44"/>
    <n v="49"/>
    <n v="44.779870000000003"/>
    <n v="49.734259999999999"/>
    <m/>
    <m/>
    <s v="http://maristpoll.marist.edu/wp-content/misc/usapolls/us180305/Marist%20Poll%20National%20Nature%20of%20the%20Sample%20and%20Tables_March%208,%202018.pdf#page=3"/>
    <n v="50998"/>
    <n v="80678"/>
    <d v="2018-03-08T00:00:00"/>
    <d v="2018-03-23T13:24:49"/>
  </r>
  <r>
    <s v="Donald Trump"/>
    <s v="All polls"/>
    <d v="2018-03-23T00:00:00"/>
    <d v="2018-03-01T00:00:00"/>
    <x v="17"/>
    <s v="Rasmussen Reports/Pulse Opinion Research"/>
    <s v="C+"/>
    <n v="1500"/>
    <s v="lv"/>
    <n v="0.22509219999999999"/>
    <n v="2.89372E-2"/>
    <n v="48"/>
    <n v="52"/>
    <n v="43.017049999999998"/>
    <n v="52.121749999999999"/>
    <m/>
    <s v="T"/>
    <s v="http://www.rasmussenreports.com/public_content/politics/trump_administration/trump_approval_index_history"/>
    <n v="50986"/>
    <n v="80647"/>
    <d v="2018-03-06T00:00:00"/>
    <d v="2018-03-23T13:24:29"/>
  </r>
  <r>
    <s v="Donald Trump"/>
    <s v="All polls"/>
    <d v="2018-03-23T00:00:00"/>
    <d v="2018-03-01T00:00:00"/>
    <x v="17"/>
    <s v="Morning Consult"/>
    <m/>
    <n v="1993"/>
    <s v="rv"/>
    <n v="0.63705730000000005"/>
    <n v="8.7943900000000005E-2"/>
    <n v="43"/>
    <n v="53"/>
    <n v="39.107430000000001"/>
    <n v="56.069670000000002"/>
    <m/>
    <m/>
    <s v="https://morningconsult.com/wp-content/uploads/2018/03/180303_crosstabs_POLITICO_v1_DK-1.pdf"/>
    <n v="50991"/>
    <n v="80664"/>
    <d v="2018-03-07T00:00:00"/>
    <d v="2018-03-23T13:24:29"/>
  </r>
  <r>
    <s v="Donald Trump"/>
    <s v="All polls"/>
    <d v="2018-03-23T00:00:00"/>
    <d v="2018-03-01T00:00:00"/>
    <x v="17"/>
    <s v="Ipsos"/>
    <s v="A-"/>
    <n v="2050"/>
    <s v="a"/>
    <n v="0.24223140000000001"/>
    <n v="3.5623099999999998E-2"/>
    <n v="40"/>
    <n v="53.8"/>
    <n v="40.212470000000003"/>
    <n v="52.722940000000001"/>
    <m/>
    <s v="T"/>
    <s v="http://polling.reuters.com/#poll/CP3_2/"/>
    <n v="50987"/>
    <n v="80660"/>
    <d v="2018-03-06T00:00:00"/>
    <d v="2018-03-23T13:24:29"/>
  </r>
  <r>
    <s v="Donald Trump"/>
    <s v="All polls"/>
    <d v="2018-03-23T00:00:00"/>
    <d v="2018-03-02T00:00:00"/>
    <x v="17"/>
    <s v="Monmouth University"/>
    <s v="A+"/>
    <n v="803"/>
    <s v="a"/>
    <n v="1.7036789999999999"/>
    <n v="0.36463790000000001"/>
    <n v="39"/>
    <n v="54"/>
    <n v="39.235939999999999"/>
    <n v="55.582999999999998"/>
    <m/>
    <m/>
    <s v="https://www.monmouth.edu/polling-institute/documents/monmouthpoll_us_030718.pdf/"/>
    <n v="50994"/>
    <n v="80670"/>
    <d v="2018-03-07T00:00:00"/>
    <d v="2018-03-23T13:24:29"/>
  </r>
  <r>
    <s v="Donald Trump"/>
    <s v="All polls"/>
    <d v="2018-03-23T00:00:00"/>
    <d v="2018-03-03T00:00:00"/>
    <x v="17"/>
    <s v="Quinnipiac University"/>
    <s v="A-"/>
    <n v="1122"/>
    <s v="rv"/>
    <n v="1.4866090000000001"/>
    <n v="0.2792229"/>
    <n v="38"/>
    <n v="56"/>
    <n v="39.81297"/>
    <n v="54.384320000000002"/>
    <m/>
    <m/>
    <s v="https://poll.qu.edu/images/polling/us/us03072018_uplm87.pdf/"/>
    <n v="50995"/>
    <n v="80672"/>
    <d v="2018-03-07T00:00:00"/>
    <d v="2018-03-23T13:24:29"/>
  </r>
  <r>
    <s v="Donald Trump"/>
    <s v="Adults"/>
    <d v="2018-03-23T00:00:00"/>
    <d v="2018-03-01T00:00:00"/>
    <x v="17"/>
    <s v="Ipsos"/>
    <s v="A-"/>
    <n v="2050"/>
    <s v="a"/>
    <n v="0.24223140000000001"/>
    <n v="4.1072200000000003E-2"/>
    <n v="40"/>
    <n v="53.8"/>
    <n v="39.534329999999997"/>
    <n v="53.060020000000002"/>
    <m/>
    <s v="T"/>
    <s v="http://polling.reuters.com/#poll/CP3_2/"/>
    <n v="50987"/>
    <n v="80660"/>
    <d v="2018-03-06T00:00:00"/>
    <d v="2018-03-23T13:24:39"/>
  </r>
  <r>
    <s v="Donald Trump"/>
    <s v="Adults"/>
    <d v="2018-03-23T00:00:00"/>
    <d v="2018-03-02T00:00:00"/>
    <x v="17"/>
    <s v="Monmouth University"/>
    <s v="A+"/>
    <n v="803"/>
    <s v="a"/>
    <n v="1.7036789999999999"/>
    <n v="0.40999960000000002"/>
    <n v="39"/>
    <n v="54"/>
    <n v="38.849260000000001"/>
    <n v="55.74456"/>
    <m/>
    <m/>
    <s v="https://www.monmouth.edu/polling-institute/documents/monmouthpoll_us_030718.pdf/"/>
    <n v="50994"/>
    <n v="80670"/>
    <d v="2018-03-07T00:00:00"/>
    <d v="2018-03-23T13:24:39"/>
  </r>
  <r>
    <s v="Donald Trump"/>
    <s v="Voters"/>
    <d v="2018-03-23T00:00:00"/>
    <d v="2018-03-01T00:00:00"/>
    <x v="17"/>
    <s v="Ipsos"/>
    <s v="A-"/>
    <n v="1712"/>
    <s v="rv"/>
    <n v="0.23139779999999999"/>
    <n v="3.4590200000000002E-2"/>
    <n v="41.7"/>
    <n v="54.1"/>
    <n v="41.534709999999997"/>
    <n v="52.589440000000003"/>
    <m/>
    <s v="T"/>
    <s v="http://polling.reuters.com/#poll/CP3_2/filters/PD1:1"/>
    <n v="50987"/>
    <n v="80656"/>
    <d v="2018-03-06T00:00:00"/>
    <d v="2018-03-23T13:24:49"/>
  </r>
  <r>
    <s v="Donald Trump"/>
    <s v="Voters"/>
    <d v="2018-03-23T00:00:00"/>
    <d v="2018-03-01T00:00:00"/>
    <x v="17"/>
    <s v="Morning Consult"/>
    <m/>
    <n v="1993"/>
    <s v="rv"/>
    <n v="0.63705730000000005"/>
    <n v="8.7943900000000005E-2"/>
    <n v="43"/>
    <n v="53"/>
    <n v="40.112200000000001"/>
    <n v="55.48854"/>
    <m/>
    <m/>
    <s v="https://morningconsult.com/wp-content/uploads/2018/03/180303_crosstabs_POLITICO_v1_DK-1.pdf"/>
    <n v="50991"/>
    <n v="80664"/>
    <d v="2018-03-07T00:00:00"/>
    <d v="2018-03-23T13:24:49"/>
  </r>
  <r>
    <s v="Donald Trump"/>
    <s v="Voters"/>
    <d v="2018-03-23T00:00:00"/>
    <d v="2018-03-01T00:00:00"/>
    <x v="17"/>
    <s v="Rasmussen Reports/Pulse Opinion Research"/>
    <s v="C+"/>
    <n v="1500"/>
    <s v="lv"/>
    <n v="0.22509219999999999"/>
    <n v="2.89372E-2"/>
    <n v="48"/>
    <n v="52"/>
    <n v="44.229849999999999"/>
    <n v="51.485889999999998"/>
    <m/>
    <s v="T"/>
    <s v="http://www.rasmussenreports.com/public_content/politics/trump_administration/trump_approval_index_history"/>
    <n v="50986"/>
    <n v="80647"/>
    <d v="2018-03-06T00:00:00"/>
    <d v="2018-03-23T13:24:49"/>
  </r>
  <r>
    <s v="Donald Trump"/>
    <s v="Voters"/>
    <d v="2018-03-23T00:00:00"/>
    <d v="2018-03-03T00:00:00"/>
    <x v="17"/>
    <s v="Quinnipiac University"/>
    <s v="A-"/>
    <n v="1122"/>
    <s v="rv"/>
    <n v="1.4866090000000001"/>
    <n v="0.2792229"/>
    <n v="38"/>
    <n v="56"/>
    <n v="40.698430000000002"/>
    <n v="53.936410000000002"/>
    <m/>
    <m/>
    <s v="https://poll.qu.edu/images/polling/us/us03072018_uplm87.pdf/"/>
    <n v="50995"/>
    <n v="80672"/>
    <d v="2018-03-07T00:00:00"/>
    <d v="2018-03-23T13:24:49"/>
  </r>
  <r>
    <s v="Donald Trump"/>
    <s v="Voters"/>
    <d v="2018-03-23T00:00:00"/>
    <d v="2018-03-02T00:00:00"/>
    <x v="17"/>
    <s v="Monmouth University"/>
    <s v="A+"/>
    <n v="708"/>
    <s v="rv"/>
    <n v="1.5154259999999999"/>
    <n v="0.32434619999999997"/>
    <n v="40"/>
    <n v="54"/>
    <n v="40.307989999999997"/>
    <n v="55.0944"/>
    <m/>
    <m/>
    <s v="https://www.monmouth.edu/polling-institute/documents/monmouthpoll_us_030718.pdf/"/>
    <n v="50994"/>
    <n v="80671"/>
    <d v="2018-03-07T00:00:00"/>
    <d v="2018-03-23T13:24:49"/>
  </r>
  <r>
    <s v="Donald Trump"/>
    <s v="All polls"/>
    <d v="2018-03-23T00:00:00"/>
    <d v="2018-02-26T00:00:00"/>
    <x v="18"/>
    <s v="Gallup"/>
    <s v="B-"/>
    <n v="1500"/>
    <s v="a"/>
    <n v="0.79973110000000003"/>
    <n v="7.9154799999999997E-2"/>
    <n v="39"/>
    <n v="55"/>
    <n v="40.240139999999997"/>
    <n v="52.970889999999997"/>
    <m/>
    <s v="T"/>
    <s v="http://news.gallup.com/poll/203207/trump-job-approval-weekly.aspx"/>
    <n v="50984"/>
    <n v="80644"/>
    <d v="2018-03-05T00:00:00"/>
    <d v="2018-03-23T13:24:29"/>
  </r>
  <r>
    <s v="Donald Trump"/>
    <s v="All polls"/>
    <d v="2018-03-23T00:00:00"/>
    <d v="2018-02-28T00:00:00"/>
    <x v="18"/>
    <s v="Rasmussen Reports/Pulse Opinion Research"/>
    <s v="C+"/>
    <n v="1500"/>
    <s v="lv"/>
    <n v="7.5403999999999999E-2"/>
    <n v="8.0835000000000004E-3"/>
    <n v="48"/>
    <n v="52"/>
    <n v="43.017049999999998"/>
    <n v="52.121749999999999"/>
    <m/>
    <s v="T"/>
    <s v="http://www.rasmussenreports.com/public_content/politics/trump_administration/trump_approval_index_history"/>
    <n v="50982"/>
    <n v="80641"/>
    <d v="2018-03-05T00:00:00"/>
    <d v="2018-03-23T13:24:29"/>
  </r>
  <r>
    <s v="Donald Trump"/>
    <s v="All polls"/>
    <d v="2018-03-23T00:00:00"/>
    <d v="2018-02-28T00:00:00"/>
    <x v="18"/>
    <s v="Ipsos"/>
    <s v="A-"/>
    <n v="1599"/>
    <s v="a"/>
    <n v="0.1903262"/>
    <n v="2.3414500000000001E-2"/>
    <n v="40.799999999999997"/>
    <n v="53.3"/>
    <n v="41.01247"/>
    <n v="52.222940000000001"/>
    <m/>
    <s v="T"/>
    <s v="http://polling.reuters.com/#poll/CP3_2/"/>
    <n v="50988"/>
    <n v="80661"/>
    <d v="2018-03-06T00:00:00"/>
    <d v="2018-03-23T13:24:29"/>
  </r>
  <r>
    <s v="Donald Trump"/>
    <s v="Adults"/>
    <d v="2018-03-23T00:00:00"/>
    <d v="2018-02-26T00:00:00"/>
    <x v="18"/>
    <s v="Gallup"/>
    <s v="B-"/>
    <n v="1500"/>
    <s v="a"/>
    <n v="0.79973110000000003"/>
    <n v="9.6895300000000004E-2"/>
    <n v="39"/>
    <n v="55"/>
    <n v="39.572119999999998"/>
    <n v="53.310969999999998"/>
    <m/>
    <s v="T"/>
    <s v="http://news.gallup.com/poll/203207/trump-job-approval-weekly.aspx"/>
    <n v="50984"/>
    <n v="80644"/>
    <d v="2018-03-05T00:00:00"/>
    <d v="2018-03-23T13:24:39"/>
  </r>
  <r>
    <s v="Donald Trump"/>
    <s v="Adults"/>
    <d v="2018-03-23T00:00:00"/>
    <d v="2018-02-28T00:00:00"/>
    <x v="18"/>
    <s v="Ipsos"/>
    <s v="A-"/>
    <n v="1599"/>
    <s v="a"/>
    <n v="0.1903262"/>
    <n v="2.7667400000000002E-2"/>
    <n v="40.799999999999997"/>
    <n v="53.3"/>
    <n v="40.334330000000001"/>
    <n v="52.560020000000002"/>
    <m/>
    <s v="T"/>
    <s v="http://polling.reuters.com/#poll/CP3_2/"/>
    <n v="50988"/>
    <n v="80661"/>
    <d v="2018-03-06T00:00:00"/>
    <d v="2018-03-23T13:24:39"/>
  </r>
  <r>
    <s v="Donald Trump"/>
    <s v="Voters"/>
    <d v="2018-03-23T00:00:00"/>
    <d v="2018-02-28T00:00:00"/>
    <x v="18"/>
    <s v="Ipsos"/>
    <s v="A-"/>
    <n v="1324"/>
    <s v="rv"/>
    <n v="0.18021119999999999"/>
    <n v="2.2564000000000001E-2"/>
    <n v="42.6"/>
    <n v="53"/>
    <n v="42.434699999999999"/>
    <n v="51.489440000000002"/>
    <m/>
    <s v="T"/>
    <s v="http://polling.reuters.com/#poll/CP3_2/filters/PD1:1"/>
    <n v="50988"/>
    <n v="80657"/>
    <d v="2018-03-06T00:00:00"/>
    <d v="2018-03-23T13:24:49"/>
  </r>
  <r>
    <s v="Donald Trump"/>
    <s v="Voters"/>
    <d v="2018-03-23T00:00:00"/>
    <d v="2018-02-28T00:00:00"/>
    <x v="18"/>
    <s v="Rasmussen Reports/Pulse Opinion Research"/>
    <s v="C+"/>
    <n v="1500"/>
    <s v="lv"/>
    <n v="7.5403999999999999E-2"/>
    <n v="8.0835000000000004E-3"/>
    <n v="48"/>
    <n v="52"/>
    <n v="44.229849999999999"/>
    <n v="51.485889999999998"/>
    <m/>
    <s v="T"/>
    <s v="http://www.rasmussenreports.com/public_content/politics/trump_administration/trump_approval_index_history"/>
    <n v="50982"/>
    <n v="80641"/>
    <d v="2018-03-05T00:00:00"/>
    <d v="2018-03-23T13:24:49"/>
  </r>
  <r>
    <s v="Donald Trump"/>
    <s v="All polls"/>
    <d v="2018-03-23T00:00:00"/>
    <d v="2018-02-27T00:00:00"/>
    <x v="19"/>
    <s v="Ipsos"/>
    <s v="A-"/>
    <n v="1532"/>
    <s v="a"/>
    <n v="0.18394759999999999"/>
    <n v="1.8258099999999999E-2"/>
    <n v="40.299999999999997"/>
    <n v="54.2"/>
    <n v="40.51247"/>
    <n v="53.12294"/>
    <m/>
    <s v="T"/>
    <s v="http://polling.reuters.com/#poll/CP3_2/"/>
    <n v="50989"/>
    <n v="80662"/>
    <d v="2018-03-06T00:00:00"/>
    <d v="2018-03-23T13:24:29"/>
  </r>
  <r>
    <s v="Donald Trump"/>
    <s v="Adults"/>
    <d v="2018-03-23T00:00:00"/>
    <d v="2018-02-27T00:00:00"/>
    <x v="19"/>
    <s v="Ipsos"/>
    <s v="A-"/>
    <n v="1532"/>
    <s v="a"/>
    <n v="0.18394759999999999"/>
    <n v="2.2340599999999999E-2"/>
    <n v="40.299999999999997"/>
    <n v="54.2"/>
    <n v="39.834330000000001"/>
    <n v="53.46002"/>
    <m/>
    <s v="T"/>
    <s v="http://polling.reuters.com/#poll/CP3_2/"/>
    <n v="50989"/>
    <n v="80662"/>
    <d v="2018-03-06T00:00:00"/>
    <d v="2018-03-23T13:24:39"/>
  </r>
  <r>
    <s v="Donald Trump"/>
    <s v="Voters"/>
    <d v="2018-03-23T00:00:00"/>
    <d v="2018-02-27T00:00:00"/>
    <x v="19"/>
    <s v="Ipsos"/>
    <s v="A-"/>
    <n v="1273"/>
    <s v="rv"/>
    <n v="0.17473359999999999"/>
    <n v="1.7679899999999998E-2"/>
    <n v="41.7"/>
    <n v="53.9"/>
    <n v="41.534709999999997"/>
    <n v="52.38944"/>
    <m/>
    <s v="T"/>
    <s v="http://polling.reuters.com/#poll/CP3_2/filters/PD1:1"/>
    <n v="50989"/>
    <n v="80658"/>
    <d v="2018-03-06T00:00:00"/>
    <d v="2018-03-23T13:24:49"/>
  </r>
  <r>
    <s v="Donald Trump"/>
    <s v="All polls"/>
    <d v="2018-03-23T00:00:00"/>
    <d v="2018-02-26T00:00:00"/>
    <x v="20"/>
    <s v="Ipsos"/>
    <s v="A-"/>
    <n v="1527"/>
    <s v="a"/>
    <n v="0.1852048"/>
    <n v="1.4030300000000001E-2"/>
    <n v="39.6"/>
    <n v="55.5"/>
    <n v="39.812469999999998"/>
    <n v="54.422939999999997"/>
    <m/>
    <s v="T"/>
    <s v="http://polling.reuters.com/#poll/CP3_2/"/>
    <n v="50990"/>
    <n v="80663"/>
    <d v="2018-03-06T00:00:00"/>
    <d v="2018-03-23T13:24:29"/>
  </r>
  <r>
    <s v="Donald Trump"/>
    <s v="Adults"/>
    <d v="2018-03-23T00:00:00"/>
    <d v="2018-02-26T00:00:00"/>
    <x v="20"/>
    <s v="Ipsos"/>
    <s v="A-"/>
    <n v="1527"/>
    <s v="a"/>
    <n v="0.1852048"/>
    <n v="1.8111700000000001E-2"/>
    <n v="39.6"/>
    <n v="55.5"/>
    <n v="39.134329999999999"/>
    <n v="54.760019999999997"/>
    <m/>
    <s v="T"/>
    <s v="http://polling.reuters.com/#poll/CP3_2/"/>
    <n v="50990"/>
    <n v="80663"/>
    <d v="2018-03-06T00:00:00"/>
    <d v="2018-03-23T13:24:39"/>
  </r>
  <r>
    <s v="Donald Trump"/>
    <s v="Voters"/>
    <d v="2018-03-23T00:00:00"/>
    <d v="2018-02-26T00:00:00"/>
    <x v="20"/>
    <s v="Ipsos"/>
    <s v="A-"/>
    <n v="1251"/>
    <s v="rv"/>
    <n v="0.17340320000000001"/>
    <n v="1.3421199999999999E-2"/>
    <n v="41.1"/>
    <n v="55.7"/>
    <n v="40.934699999999999"/>
    <n v="54.189439999999998"/>
    <m/>
    <s v="T"/>
    <s v="http://polling.reuters.com/#poll/CP3_2/filters/PD1:1"/>
    <n v="50990"/>
    <n v="80659"/>
    <d v="2018-03-06T00:00:00"/>
    <d v="2018-03-23T13:24:49"/>
  </r>
  <r>
    <s v="Donald Trump"/>
    <s v="All polls"/>
    <d v="2018-03-23T00:00:00"/>
    <d v="2018-02-22T00:00:00"/>
    <x v="21"/>
    <s v="IBD/TIPP"/>
    <s v="A-"/>
    <n v="901"/>
    <s v="a"/>
    <n v="1.4912570000000001"/>
    <n v="0.12607380000000001"/>
    <n v="37"/>
    <n v="58"/>
    <n v="39.024970000000003"/>
    <n v="56.350639999999999"/>
    <m/>
    <m/>
    <s v="https://www.investors.com/politics/trump-approval-edges-up-as-financial-stress-hits-new-low-ibdtipp-poll/"/>
    <n v="50985"/>
    <n v="80646"/>
    <d v="2018-03-05T00:00:00"/>
    <d v="2018-03-23T13:24:29"/>
  </r>
  <r>
    <s v="Donald Trump"/>
    <s v="All polls"/>
    <d v="2018-03-23T00:00:00"/>
    <d v="2018-02-25T00:00:00"/>
    <x v="21"/>
    <s v="Ipsos"/>
    <s v="A-"/>
    <n v="1488"/>
    <s v="a"/>
    <n v="0.18259649999999999"/>
    <n v="1.2226000000000001E-2"/>
    <n v="38.200000000000003"/>
    <n v="57"/>
    <n v="38.412469999999999"/>
    <n v="55.922939999999997"/>
    <m/>
    <s v="T"/>
    <s v="http://polling.reuters.com/#poll/CP3_2/"/>
    <n v="50979"/>
    <n v="80638"/>
    <d v="2018-03-02T00:00:00"/>
    <d v="2018-03-23T13:24:29"/>
  </r>
  <r>
    <s v="Donald Trump"/>
    <s v="All polls"/>
    <d v="2018-03-23T00:00:00"/>
    <d v="2018-02-27T00:00:00"/>
    <x v="21"/>
    <s v="Rasmussen Reports/Pulse Opinion Research"/>
    <s v="C+"/>
    <n v="1500"/>
    <s v="lv"/>
    <n v="0.1255482"/>
    <n v="8.2603999999999993E-3"/>
    <n v="49"/>
    <n v="50"/>
    <n v="44.017049999999998"/>
    <n v="50.121749999999999"/>
    <m/>
    <s v="T"/>
    <s v="http://www.rasmussenreports.com/public_content/politics/trump_administration/trump_approval_index_history"/>
    <n v="50978"/>
    <n v="80628"/>
    <d v="2018-03-02T00:00:00"/>
    <d v="2018-03-23T13:24:29"/>
  </r>
  <r>
    <s v="Donald Trump"/>
    <s v="Adults"/>
    <d v="2018-03-23T00:00:00"/>
    <d v="2018-02-22T00:00:00"/>
    <x v="21"/>
    <s v="IBD/TIPP"/>
    <s v="A-"/>
    <n v="901"/>
    <s v="a"/>
    <n v="1.4912570000000001"/>
    <n v="0.14183299999999999"/>
    <n v="37"/>
    <n v="58"/>
    <n v="38.614229999999999"/>
    <n v="56.573219999999999"/>
    <m/>
    <m/>
    <s v="https://www.investors.com/politics/trump-approval-edges-up-as-financial-stress-hits-new-low-ibdtipp-poll/"/>
    <n v="50985"/>
    <n v="80646"/>
    <d v="2018-03-05T00:00:00"/>
    <d v="2018-03-23T13:24:39"/>
  </r>
  <r>
    <s v="Donald Trump"/>
    <s v="Adults"/>
    <d v="2018-03-23T00:00:00"/>
    <d v="2018-02-25T00:00:00"/>
    <x v="21"/>
    <s v="Ipsos"/>
    <s v="A-"/>
    <n v="1488"/>
    <s v="a"/>
    <n v="0.18259649999999999"/>
    <n v="1.35844E-2"/>
    <n v="38.200000000000003"/>
    <n v="57"/>
    <n v="37.73433"/>
    <n v="56.260019999999997"/>
    <m/>
    <s v="T"/>
    <s v="http://polling.reuters.com/#poll/CP3_2/"/>
    <n v="50979"/>
    <n v="80638"/>
    <d v="2018-03-02T00:00:00"/>
    <d v="2018-03-23T13:24:39"/>
  </r>
  <r>
    <s v="Donald Trump"/>
    <s v="Voters"/>
    <d v="2018-03-23T00:00:00"/>
    <d v="2018-02-25T00:00:00"/>
    <x v="21"/>
    <s v="Ipsos"/>
    <s v="A-"/>
    <n v="1224"/>
    <s v="rv"/>
    <n v="0.1715922"/>
    <n v="1.1746400000000001E-2"/>
    <n v="39.5"/>
    <n v="57.7"/>
    <n v="39.334710000000001"/>
    <n v="56.189439999999998"/>
    <m/>
    <s v="T"/>
    <s v="http://polling.reuters.com/#poll/CP3_2/filters/PD1:1"/>
    <n v="50979"/>
    <n v="80635"/>
    <d v="2018-03-02T00:00:00"/>
    <d v="2018-03-23T13:24:49"/>
  </r>
  <r>
    <s v="Donald Trump"/>
    <s v="Voters"/>
    <d v="2018-03-23T00:00:00"/>
    <d v="2018-02-27T00:00:00"/>
    <x v="21"/>
    <s v="Rasmussen Reports/Pulse Opinion Research"/>
    <s v="C+"/>
    <n v="1500"/>
    <s v="lv"/>
    <n v="0.1255482"/>
    <n v="8.2603999999999993E-3"/>
    <n v="49"/>
    <n v="50"/>
    <n v="45.229849999999999"/>
    <n v="49.485889999999998"/>
    <m/>
    <s v="T"/>
    <s v="http://www.rasmussenreports.com/public_content/politics/trump_administration/trump_approval_index_history"/>
    <n v="50978"/>
    <n v="80628"/>
    <d v="2018-03-02T00:00:00"/>
    <d v="2018-03-23T13:24:49"/>
  </r>
  <r>
    <s v="Donald Trump"/>
    <s v="All polls"/>
    <d v="2018-03-23T00:00:00"/>
    <d v="2018-02-22T00:00:00"/>
    <x v="22"/>
    <s v="SurveyMonkey"/>
    <s v="C-"/>
    <n v="31777"/>
    <s v="a"/>
    <n v="0.62503399999999998"/>
    <n v="2.9367799999999999E-2"/>
    <n v="43"/>
    <n v="55"/>
    <n v="41.02366"/>
    <n v="53.446770000000001"/>
    <m/>
    <m/>
    <s v="https://drive.google.com/file/d/11AEO5xFfinwNh8luBZemupqa1Jys2x4A/view"/>
    <n v="50977"/>
    <n v="80626"/>
    <d v="2018-03-01T00:00:00"/>
    <d v="2018-03-23T13:24:29"/>
  </r>
  <r>
    <s v="Donald Trump"/>
    <s v="All polls"/>
    <d v="2018-03-23T00:00:00"/>
    <d v="2018-02-24T00:00:00"/>
    <x v="22"/>
    <s v="Ipsos"/>
    <s v="A-"/>
    <n v="1487"/>
    <s v="a"/>
    <n v="0.18486929999999999"/>
    <n v="1.0796999999999999E-2"/>
    <n v="38.6"/>
    <n v="57"/>
    <n v="38.812469999999998"/>
    <n v="55.922939999999997"/>
    <m/>
    <s v="T"/>
    <s v="http://polling.reuters.com/#poll/CP3_2/"/>
    <n v="50980"/>
    <n v="80639"/>
    <d v="2018-03-02T00:00:00"/>
    <d v="2018-03-23T13:24:29"/>
  </r>
  <r>
    <s v="Donald Trump"/>
    <s v="All polls"/>
    <d v="2018-03-23T00:00:00"/>
    <d v="2018-02-26T00:00:00"/>
    <x v="22"/>
    <s v="Rasmussen Reports/Pulse Opinion Research"/>
    <s v="C+"/>
    <n v="1500"/>
    <s v="lv"/>
    <n v="0.1251775"/>
    <n v="7.3927999999999997E-3"/>
    <n v="49"/>
    <n v="50"/>
    <n v="44.017049999999998"/>
    <n v="50.121749999999999"/>
    <m/>
    <s v="T"/>
    <s v="http://www.rasmussenreports.com/public_content/politics/trump_administration/trump_approval_index_history"/>
    <n v="50974"/>
    <n v="80622"/>
    <d v="2018-03-01T00:00:00"/>
    <d v="2018-03-23T13:24:29"/>
  </r>
  <r>
    <s v="Donald Trump"/>
    <s v="All polls"/>
    <d v="2018-03-23T00:00:00"/>
    <d v="2018-02-26T00:00:00"/>
    <x v="22"/>
    <s v="SurveyMonkey"/>
    <s v="C-"/>
    <n v="2857"/>
    <s v="a"/>
    <n v="5.7228000000000001E-2"/>
    <n v="3.3942E-3"/>
    <n v="44"/>
    <n v="55"/>
    <n v="42.02366"/>
    <n v="53.446770000000001"/>
    <m/>
    <m/>
    <s v="http://msnbcmedia.msn.com/i/TODAY/z_Creative/NBC%20News%20SurveyMonkey%20Poll%20Toplines%20n%20Methodology%203.8.pdf"/>
    <n v="50999"/>
    <n v="80679"/>
    <d v="2018-03-08T00:00:00"/>
    <d v="2018-03-23T13:24:29"/>
  </r>
  <r>
    <s v="Donald Trump"/>
    <s v="All polls"/>
    <d v="2018-03-23T00:00:00"/>
    <d v="2018-02-27T00:00:00"/>
    <x v="22"/>
    <s v="Zogby Interactive/JZ Analytics"/>
    <s v="C-"/>
    <n v="869"/>
    <s v="lv"/>
    <n v="0.84120530000000004"/>
    <n v="9.0452199999999996E-2"/>
    <n v="48"/>
    <n v="49.4"/>
    <n v="45.873719999999999"/>
    <n v="50.81073"/>
    <m/>
    <m/>
    <s v="https://zogbyanalytics.com/images/za030118/Frequencies-Zogby-Voters-022818.pdf"/>
    <n v="50975"/>
    <n v="80624"/>
    <d v="2018-03-01T00:00:00"/>
    <d v="2018-03-23T13:24:29"/>
  </r>
  <r>
    <s v="Donald Trump"/>
    <s v="Adults"/>
    <d v="2018-03-23T00:00:00"/>
    <d v="2018-02-22T00:00:00"/>
    <x v="22"/>
    <s v="SurveyMonkey"/>
    <s v="C-"/>
    <n v="31777"/>
    <s v="a"/>
    <n v="0.62503399999999998"/>
    <n v="3.3563200000000001E-2"/>
    <n v="43"/>
    <n v="55"/>
    <n v="40.352829999999997"/>
    <n v="53.783079999999998"/>
    <m/>
    <m/>
    <s v="https://drive.google.com/file/d/11AEO5xFfinwNh8luBZemupqa1Jys2x4A/view"/>
    <n v="50977"/>
    <n v="80626"/>
    <d v="2018-03-01T00:00:00"/>
    <d v="2018-03-23T13:24:39"/>
  </r>
  <r>
    <s v="Donald Trump"/>
    <s v="Adults"/>
    <d v="2018-03-23T00:00:00"/>
    <d v="2018-02-24T00:00:00"/>
    <x v="22"/>
    <s v="Ipsos"/>
    <s v="A-"/>
    <n v="1487"/>
    <s v="a"/>
    <n v="0.18486929999999999"/>
    <n v="1.21466E-2"/>
    <n v="38.6"/>
    <n v="57"/>
    <n v="38.134329999999999"/>
    <n v="56.260019999999997"/>
    <m/>
    <s v="T"/>
    <s v="http://polling.reuters.com/#poll/CP3_2/"/>
    <n v="50980"/>
    <n v="80639"/>
    <d v="2018-03-02T00:00:00"/>
    <d v="2018-03-23T13:24:39"/>
  </r>
  <r>
    <s v="Donald Trump"/>
    <s v="Adults"/>
    <d v="2018-03-23T00:00:00"/>
    <d v="2018-02-26T00:00:00"/>
    <x v="22"/>
    <s v="SurveyMonkey"/>
    <s v="C-"/>
    <n v="2857"/>
    <s v="a"/>
    <n v="5.7228000000000001E-2"/>
    <n v="3.7713E-3"/>
    <n v="44"/>
    <n v="55"/>
    <n v="41.352829999999997"/>
    <n v="53.783079999999998"/>
    <m/>
    <m/>
    <s v="http://msnbcmedia.msn.com/i/TODAY/z_Creative/NBC%20News%20SurveyMonkey%20Poll%20Toplines%20n%20Methodology%203.8.pdf"/>
    <n v="50999"/>
    <n v="80679"/>
    <d v="2018-03-08T00:00:00"/>
    <d v="2018-03-23T13:24:39"/>
  </r>
  <r>
    <s v="Donald Trump"/>
    <s v="Voters"/>
    <d v="2018-03-23T00:00:00"/>
    <d v="2018-02-22T00:00:00"/>
    <x v="22"/>
    <s v="SurveyMonkey"/>
    <s v="C-"/>
    <n v="28452"/>
    <s v="rv"/>
    <n v="0.66383080000000005"/>
    <n v="3.1223299999999999E-2"/>
    <n v="44"/>
    <n v="55"/>
    <n v="41.842950000000002"/>
    <n v="53.259030000000003"/>
    <m/>
    <m/>
    <s v="https://drive.google.com/file/d/11AEO5xFfinwNh8luBZemupqa1Jys2x4A/view"/>
    <n v="50977"/>
    <n v="80627"/>
    <d v="2018-03-01T00:00:00"/>
    <d v="2018-03-23T13:24:49"/>
  </r>
  <r>
    <s v="Donald Trump"/>
    <s v="Voters"/>
    <d v="2018-03-23T00:00:00"/>
    <d v="2018-02-24T00:00:00"/>
    <x v="22"/>
    <s v="Ipsos"/>
    <s v="A-"/>
    <n v="1228"/>
    <s v="rv"/>
    <n v="0.17433190000000001"/>
    <n v="1.04174E-2"/>
    <n v="40.5"/>
    <n v="56.9"/>
    <n v="40.334710000000001"/>
    <n v="55.38944"/>
    <m/>
    <s v="T"/>
    <s v="http://polling.reuters.com/#poll/CP3_2/filters/PD1:1"/>
    <n v="50980"/>
    <n v="80636"/>
    <d v="2018-03-02T00:00:00"/>
    <d v="2018-03-23T13:24:49"/>
  </r>
  <r>
    <s v="Donald Trump"/>
    <s v="Voters"/>
    <d v="2018-03-23T00:00:00"/>
    <d v="2018-02-26T00:00:00"/>
    <x v="22"/>
    <s v="Rasmussen Reports/Pulse Opinion Research"/>
    <s v="C+"/>
    <n v="1500"/>
    <s v="lv"/>
    <n v="0.1251775"/>
    <n v="7.3927999999999997E-3"/>
    <n v="49"/>
    <n v="50"/>
    <n v="45.229849999999999"/>
    <n v="49.485889999999998"/>
    <m/>
    <s v="T"/>
    <s v="http://www.rasmussenreports.com/public_content/politics/trump_administration/trump_approval_index_history"/>
    <n v="50974"/>
    <n v="80622"/>
    <d v="2018-03-01T00:00:00"/>
    <d v="2018-03-23T13:24:49"/>
  </r>
  <r>
    <s v="Donald Trump"/>
    <s v="Voters"/>
    <d v="2018-03-23T00:00:00"/>
    <d v="2018-02-27T00:00:00"/>
    <x v="22"/>
    <s v="Zogby Interactive/JZ Analytics"/>
    <s v="C-"/>
    <n v="869"/>
    <s v="lv"/>
    <n v="0.84120530000000004"/>
    <n v="9.0452199999999996E-2"/>
    <n v="48"/>
    <n v="49.4"/>
    <n v="46.341430000000003"/>
    <n v="50.606400000000001"/>
    <m/>
    <m/>
    <s v="https://zogbyanalytics.com/images/za030118/Frequencies-Zogby-Voters-022818.pdf"/>
    <n v="50975"/>
    <n v="80624"/>
    <d v="2018-03-01T00:00:00"/>
    <d v="2018-03-23T13:24:49"/>
  </r>
  <r>
    <s v="Donald Trump"/>
    <s v="All polls"/>
    <d v="2018-03-23T00:00:00"/>
    <d v="2018-02-23T00:00:00"/>
    <x v="23"/>
    <s v="Ipsos"/>
    <s v="A-"/>
    <n v="1655"/>
    <s v="a"/>
    <n v="0.2085255"/>
    <n v="1.04593E-2"/>
    <n v="40"/>
    <n v="55.9"/>
    <n v="40.212470000000003"/>
    <n v="54.822940000000003"/>
    <m/>
    <s v="T"/>
    <s v="http://polling.reuters.com/#poll/CP3_2/"/>
    <n v="50981"/>
    <n v="80640"/>
    <d v="2018-03-02T00:00:00"/>
    <d v="2018-03-23T13:24:29"/>
  </r>
  <r>
    <s v="Donald Trump"/>
    <s v="All polls"/>
    <d v="2018-03-23T00:00:00"/>
    <d v="2018-02-25T00:00:00"/>
    <x v="23"/>
    <s v="Rasmussen Reports/Pulse Opinion Research"/>
    <s v="C+"/>
    <n v="1500"/>
    <s v="lv"/>
    <n v="0.12459199999999999"/>
    <n v="6.5366E-3"/>
    <n v="49"/>
    <n v="50"/>
    <n v="44.017049999999998"/>
    <n v="50.121749999999999"/>
    <m/>
    <s v="T"/>
    <s v="http://www.rasmussenreports.com/public_content/politics/trump_administration/trump_approval_index_history"/>
    <n v="50944"/>
    <n v="80585"/>
    <d v="2018-02-28T00:00:00"/>
    <d v="2018-03-23T13:24:29"/>
  </r>
  <r>
    <s v="Donald Trump"/>
    <s v="All polls"/>
    <d v="2018-03-23T00:00:00"/>
    <d v="2018-02-25T00:00:00"/>
    <x v="23"/>
    <s v="YouGov"/>
    <s v="B"/>
    <n v="1500"/>
    <s v="a"/>
    <n v="0.8822103"/>
    <n v="5.2369400000000003E-2"/>
    <n v="40"/>
    <n v="51"/>
    <n v="40.612949999999998"/>
    <n v="53.491219999999998"/>
    <m/>
    <m/>
    <s v="https://d25d2506sfb94s.cloudfront.net/cumulus_uploads/document/h8n9gvrqyj/econTabReport.pdf"/>
    <n v="50942"/>
    <n v="80580"/>
    <d v="2018-02-28T00:00:00"/>
    <d v="2018-03-23T13:24:29"/>
  </r>
  <r>
    <s v="Donald Trump"/>
    <s v="Adults"/>
    <d v="2018-03-23T00:00:00"/>
    <d v="2018-02-23T00:00:00"/>
    <x v="23"/>
    <s v="Ipsos"/>
    <s v="A-"/>
    <n v="1655"/>
    <s v="a"/>
    <n v="0.2085255"/>
    <n v="1.1953399999999999E-2"/>
    <n v="40"/>
    <n v="55.9"/>
    <n v="39.534329999999997"/>
    <n v="55.160020000000003"/>
    <m/>
    <s v="T"/>
    <s v="http://polling.reuters.com/#poll/CP3_2/"/>
    <n v="50981"/>
    <n v="80640"/>
    <d v="2018-03-02T00:00:00"/>
    <d v="2018-03-23T13:24:39"/>
  </r>
  <r>
    <s v="Donald Trump"/>
    <s v="Adults"/>
    <d v="2018-03-23T00:00:00"/>
    <d v="2018-02-25T00:00:00"/>
    <x v="23"/>
    <s v="YouGov"/>
    <s v="B"/>
    <n v="1500"/>
    <s v="a"/>
    <n v="0.8822103"/>
    <n v="5.8915599999999999E-2"/>
    <n v="40"/>
    <n v="51"/>
    <n v="40.0182"/>
    <n v="53.78143"/>
    <m/>
    <m/>
    <s v="https://d25d2506sfb94s.cloudfront.net/cumulus_uploads/document/h8n9gvrqyj/econTabReport.pdf"/>
    <n v="50942"/>
    <n v="80580"/>
    <d v="2018-02-28T00:00:00"/>
    <d v="2018-03-23T13:24:39"/>
  </r>
  <r>
    <s v="Donald Trump"/>
    <s v="Voters"/>
    <d v="2018-03-23T00:00:00"/>
    <d v="2018-02-23T00:00:00"/>
    <x v="23"/>
    <s v="Ipsos"/>
    <s v="A-"/>
    <n v="1378"/>
    <s v="rv"/>
    <n v="0.1981715"/>
    <n v="1.01776E-2"/>
    <n v="42.7"/>
    <n v="55.3"/>
    <n v="42.534709999999997"/>
    <n v="53.789439999999999"/>
    <m/>
    <s v="T"/>
    <s v="http://polling.reuters.com/#poll/CP3_2/filters/PD1:1"/>
    <n v="50981"/>
    <n v="80637"/>
    <d v="2018-03-02T00:00:00"/>
    <d v="2018-03-23T13:24:49"/>
  </r>
  <r>
    <s v="Donald Trump"/>
    <s v="Voters"/>
    <d v="2018-03-23T00:00:00"/>
    <d v="2018-02-25T00:00:00"/>
    <x v="23"/>
    <s v="YouGov"/>
    <s v="B"/>
    <n v="1296"/>
    <s v="rv"/>
    <n v="0.84363860000000002"/>
    <n v="5.0881900000000001E-2"/>
    <n v="44"/>
    <n v="53"/>
    <n v="43.151739999999997"/>
    <n v="53.626690000000004"/>
    <m/>
    <m/>
    <s v="https://d25d2506sfb94s.cloudfront.net/cumulus_uploads/document/h8n9gvrqyj/econTabReport.pdf"/>
    <n v="50942"/>
    <n v="80581"/>
    <d v="2018-02-28T00:00:00"/>
    <d v="2018-03-23T13:24:49"/>
  </r>
  <r>
    <s v="Donald Trump"/>
    <s v="Voters"/>
    <d v="2018-03-23T00:00:00"/>
    <d v="2018-02-25T00:00:00"/>
    <x v="23"/>
    <s v="Rasmussen Reports/Pulse Opinion Research"/>
    <s v="C+"/>
    <n v="1500"/>
    <s v="lv"/>
    <n v="0.12459199999999999"/>
    <n v="6.5366E-3"/>
    <n v="49"/>
    <n v="50"/>
    <n v="45.229849999999999"/>
    <n v="49.485889999999998"/>
    <m/>
    <s v="T"/>
    <s v="http://www.rasmussenreports.com/public_content/politics/trump_administration/trump_approval_index_history"/>
    <n v="50944"/>
    <n v="80585"/>
    <d v="2018-02-28T00:00:00"/>
    <d v="2018-03-23T13:24:49"/>
  </r>
  <r>
    <s v="Donald Trump"/>
    <s v="All polls"/>
    <d v="2018-03-23T00:00:00"/>
    <d v="2018-02-22T00:00:00"/>
    <x v="24"/>
    <s v="Ipsos"/>
    <s v="A-"/>
    <n v="1860"/>
    <s v="a"/>
    <n v="0.23729839999999999"/>
    <n v="1.00292E-2"/>
    <n v="40.1"/>
    <n v="55.3"/>
    <n v="40.312469999999998"/>
    <n v="54.222940000000001"/>
    <m/>
    <s v="T"/>
    <s v="http://polling.reuters.com/#poll/CP3_2/"/>
    <n v="50938"/>
    <n v="80568"/>
    <d v="2018-02-27T00:00:00"/>
    <d v="2018-03-23T13:24:29"/>
  </r>
  <r>
    <s v="Donald Trump"/>
    <s v="All polls"/>
    <d v="2018-03-23T00:00:00"/>
    <d v="2018-02-22T00:00:00"/>
    <x v="24"/>
    <s v="Rasmussen Reports/Pulse Opinion Research"/>
    <s v="C+"/>
    <n v="1500"/>
    <s v="lv"/>
    <n v="0.22414719999999999"/>
    <n v="8.7624E-3"/>
    <n v="50"/>
    <n v="48"/>
    <n v="45.017049999999998"/>
    <n v="48.121749999999999"/>
    <m/>
    <s v="T"/>
    <s v="http://www.rasmussenreports.com/public_content/politics/trump_administration/trump_approval_index_history"/>
    <n v="50937"/>
    <n v="80555"/>
    <d v="2018-02-27T00:00:00"/>
    <d v="2018-03-23T13:24:29"/>
  </r>
  <r>
    <s v="Donald Trump"/>
    <s v="All polls"/>
    <d v="2018-03-23T00:00:00"/>
    <d v="2018-02-22T00:00:00"/>
    <x v="24"/>
    <s v="Morning Consult"/>
    <m/>
    <n v="1992"/>
    <s v="rv"/>
    <n v="0.63030180000000002"/>
    <n v="2.6724899999999999E-2"/>
    <n v="46"/>
    <n v="50"/>
    <n v="42.107430000000001"/>
    <n v="53.069670000000002"/>
    <m/>
    <m/>
    <s v="https://www.politico.com/f/?id=00000161-d99e-da6b-ade9-ffbe99050002"/>
    <n v="50943"/>
    <n v="80582"/>
    <d v="2018-02-28T00:00:00"/>
    <d v="2018-03-23T13:24:29"/>
  </r>
  <r>
    <s v="Donald Trump"/>
    <s v="Adults"/>
    <d v="2018-03-23T00:00:00"/>
    <d v="2018-02-22T00:00:00"/>
    <x v="24"/>
    <s v="Ipsos"/>
    <s v="A-"/>
    <n v="1860"/>
    <s v="a"/>
    <n v="0.23729839999999999"/>
    <n v="1.17007E-2"/>
    <n v="40.1"/>
    <n v="55.3"/>
    <n v="39.634329999999999"/>
    <n v="54.560020000000002"/>
    <m/>
    <s v="T"/>
    <s v="http://polling.reuters.com/#poll/CP3_2/"/>
    <n v="50938"/>
    <n v="80568"/>
    <d v="2018-02-27T00:00:00"/>
    <d v="2018-03-23T13:24:39"/>
  </r>
  <r>
    <s v="Donald Trump"/>
    <s v="Voters"/>
    <d v="2018-03-23T00:00:00"/>
    <d v="2018-02-22T00:00:00"/>
    <x v="24"/>
    <s v="Rasmussen Reports/Pulse Opinion Research"/>
    <s v="C+"/>
    <n v="1500"/>
    <s v="lv"/>
    <n v="0.22414719999999999"/>
    <n v="8.7624E-3"/>
    <n v="50"/>
    <n v="48"/>
    <n v="46.229849999999999"/>
    <n v="47.485889999999998"/>
    <m/>
    <s v="T"/>
    <s v="http://www.rasmussenreports.com/public_content/politics/trump_administration/trump_approval_index_history"/>
    <n v="50937"/>
    <n v="80555"/>
    <d v="2018-02-27T00:00:00"/>
    <d v="2018-03-23T13:24:49"/>
  </r>
  <r>
    <s v="Donald Trump"/>
    <s v="Voters"/>
    <d v="2018-03-23T00:00:00"/>
    <d v="2018-02-22T00:00:00"/>
    <x v="24"/>
    <s v="Morning Consult"/>
    <m/>
    <n v="1992"/>
    <s v="rv"/>
    <n v="0.63030180000000002"/>
    <n v="2.6724899999999999E-2"/>
    <n v="46"/>
    <n v="50"/>
    <n v="43.112200000000001"/>
    <n v="52.48854"/>
    <m/>
    <m/>
    <s v="https://www.politico.com/f/?id=00000161-d99e-da6b-ade9-ffbe99050002"/>
    <n v="50943"/>
    <n v="80582"/>
    <d v="2018-02-28T00:00:00"/>
    <d v="2018-03-23T13:24:49"/>
  </r>
  <r>
    <s v="Donald Trump"/>
    <s v="Voters"/>
    <d v="2018-03-23T00:00:00"/>
    <d v="2018-02-22T00:00:00"/>
    <x v="24"/>
    <s v="Ipsos"/>
    <s v="A-"/>
    <n v="1539"/>
    <s v="rv"/>
    <n v="0.22403819999999999"/>
    <n v="9.7008000000000007E-3"/>
    <n v="43.1"/>
    <n v="54.6"/>
    <n v="42.934699999999999"/>
    <n v="53.089440000000003"/>
    <m/>
    <s v="T"/>
    <s v="http://polling.reuters.com/#poll/CP3_2/filters/PD1:1"/>
    <n v="50938"/>
    <n v="80564"/>
    <d v="2018-02-27T00:00:00"/>
    <d v="2018-03-23T13:24:49"/>
  </r>
  <r>
    <s v="Donald Trump"/>
    <s v="All polls"/>
    <d v="2018-03-23T00:00:00"/>
    <d v="2018-02-19T00:00:00"/>
    <x v="25"/>
    <s v="Gallup"/>
    <s v="B-"/>
    <n v="1500"/>
    <s v="a"/>
    <n v="0.78791389999999994"/>
    <n v="2.30409E-2"/>
    <n v="39"/>
    <n v="56"/>
    <n v="40.240139999999997"/>
    <n v="53.970889999999997"/>
    <m/>
    <s v="T"/>
    <s v="http://news.gallup.com/poll/203207/trump-job-approval-weekly.aspx"/>
    <n v="50935"/>
    <n v="80552"/>
    <d v="2018-02-26T00:00:00"/>
    <d v="2018-03-23T13:24:29"/>
  </r>
  <r>
    <s v="Donald Trump"/>
    <s v="All polls"/>
    <d v="2018-03-23T00:00:00"/>
    <d v="2018-02-21T00:00:00"/>
    <x v="25"/>
    <s v="Rasmussen Reports/Pulse Opinion Research"/>
    <s v="C+"/>
    <n v="1500"/>
    <s v="lv"/>
    <n v="7.5120300000000001E-2"/>
    <n v="2.4334000000000001E-3"/>
    <n v="49"/>
    <n v="49"/>
    <n v="44.017049999999998"/>
    <n v="49.121749999999999"/>
    <m/>
    <s v="T"/>
    <s v="http://www.rasmussenreports.com/public_content/politics/trump_administration/trump_approval_index_history"/>
    <n v="50934"/>
    <n v="80550"/>
    <d v="2018-02-26T00:00:00"/>
    <d v="2018-03-23T13:24:29"/>
  </r>
  <r>
    <s v="Donald Trump"/>
    <s v="All polls"/>
    <d v="2018-03-23T00:00:00"/>
    <d v="2018-02-21T00:00:00"/>
    <x v="25"/>
    <s v="Ipsos"/>
    <s v="A-"/>
    <n v="1957"/>
    <s v="a"/>
    <n v="0.25200869999999997"/>
    <n v="8.7609000000000003E-3"/>
    <n v="40.700000000000003"/>
    <n v="54.5"/>
    <n v="40.912469999999999"/>
    <n v="53.422939999999997"/>
    <m/>
    <s v="T"/>
    <s v="http://polling.reuters.com/#poll/CP3_2/"/>
    <n v="50939"/>
    <n v="80569"/>
    <d v="2018-02-27T00:00:00"/>
    <d v="2018-03-23T13:24:29"/>
  </r>
  <r>
    <s v="Donald Trump"/>
    <s v="Adults"/>
    <d v="2018-03-23T00:00:00"/>
    <d v="2018-02-19T00:00:00"/>
    <x v="25"/>
    <s v="Gallup"/>
    <s v="B-"/>
    <n v="1500"/>
    <s v="a"/>
    <n v="0.78791389999999994"/>
    <n v="2.8801199999999999E-2"/>
    <n v="39"/>
    <n v="56"/>
    <n v="39.572119999999998"/>
    <n v="54.310969999999998"/>
    <m/>
    <s v="T"/>
    <s v="http://news.gallup.com/poll/203207/trump-job-approval-weekly.aspx"/>
    <n v="50935"/>
    <n v="80552"/>
    <d v="2018-02-26T00:00:00"/>
    <d v="2018-03-23T13:24:39"/>
  </r>
  <r>
    <s v="Donald Trump"/>
    <s v="Adults"/>
    <d v="2018-03-23T00:00:00"/>
    <d v="2018-02-21T00:00:00"/>
    <x v="25"/>
    <s v="Ipsos"/>
    <s v="A-"/>
    <n v="1957"/>
    <s v="a"/>
    <n v="0.25200869999999997"/>
    <n v="1.0513E-2"/>
    <n v="40.700000000000003"/>
    <n v="54.5"/>
    <n v="40.23433"/>
    <n v="53.760019999999997"/>
    <m/>
    <s v="T"/>
    <s v="http://polling.reuters.com/#poll/CP3_2/"/>
    <n v="50939"/>
    <n v="80569"/>
    <d v="2018-02-27T00:00:00"/>
    <d v="2018-03-23T13:24:39"/>
  </r>
  <r>
    <s v="Donald Trump"/>
    <s v="Voters"/>
    <d v="2018-03-23T00:00:00"/>
    <d v="2018-02-21T00:00:00"/>
    <x v="25"/>
    <s v="Rasmussen Reports/Pulse Opinion Research"/>
    <s v="C+"/>
    <n v="1500"/>
    <s v="lv"/>
    <n v="7.5120300000000001E-2"/>
    <n v="2.4334000000000001E-3"/>
    <n v="49"/>
    <n v="49"/>
    <n v="45.229849999999999"/>
    <n v="48.485889999999998"/>
    <m/>
    <s v="T"/>
    <s v="http://www.rasmussenreports.com/public_content/politics/trump_administration/trump_approval_index_history"/>
    <n v="50934"/>
    <n v="80550"/>
    <d v="2018-02-26T00:00:00"/>
    <d v="2018-03-23T13:24:49"/>
  </r>
  <r>
    <s v="Donald Trump"/>
    <s v="Voters"/>
    <d v="2018-03-23T00:00:00"/>
    <d v="2018-02-21T00:00:00"/>
    <x v="25"/>
    <s v="Ipsos"/>
    <s v="A-"/>
    <n v="1606"/>
    <s v="rv"/>
    <n v="0.23595849999999999"/>
    <n v="8.4069000000000001E-3"/>
    <n v="43.8"/>
    <n v="53.6"/>
    <n v="43.634700000000002"/>
    <n v="52.089440000000003"/>
    <m/>
    <s v="T"/>
    <s v="http://polling.reuters.com/#poll/CP3_2/filters/PD1:1"/>
    <n v="50939"/>
    <n v="80565"/>
    <d v="2018-02-27T00:00:00"/>
    <d v="2018-03-23T13:24:49"/>
  </r>
  <r>
    <s v="Donald Trump"/>
    <s v="All polls"/>
    <d v="2018-03-23T00:00:00"/>
    <d v="2018-02-18T00:00:00"/>
    <x v="26"/>
    <s v="Saint Leo University"/>
    <s v="C+"/>
    <n v="1007"/>
    <s v="a"/>
    <n v="1.0596220000000001"/>
    <n v="3.4181299999999998E-2"/>
    <n v="40.700000000000003"/>
    <n v="56.3"/>
    <n v="39.946980000000003"/>
    <n v="56.178449999999998"/>
    <m/>
    <m/>
    <s v="http://polls.saintleo.edu/trumps-positive-job-approval-ratings-sags-near-40-percent-nationally-in-new-saint-leo-university-survey/"/>
    <n v="51005"/>
    <n v="80696"/>
    <d v="2018-03-09T00:00:00"/>
    <d v="2018-03-23T13:24:29"/>
  </r>
  <r>
    <s v="Donald Trump"/>
    <s v="All polls"/>
    <d v="2018-03-23T00:00:00"/>
    <d v="2018-02-20T00:00:00"/>
    <x v="26"/>
    <s v="Ipsos"/>
    <s v="A-"/>
    <n v="2116"/>
    <s v="a"/>
    <n v="0.27469680000000002"/>
    <n v="7.5554000000000003E-3"/>
    <n v="41.4"/>
    <n v="53.9"/>
    <n v="41.612470000000002"/>
    <n v="52.822940000000003"/>
    <m/>
    <s v="T"/>
    <s v="http://polling.reuters.com/#poll/CP3_2/"/>
    <n v="50940"/>
    <n v="80570"/>
    <d v="2018-02-27T00:00:00"/>
    <d v="2018-03-23T13:24:29"/>
  </r>
  <r>
    <s v="Donald Trump"/>
    <s v="All polls"/>
    <d v="2018-03-23T00:00:00"/>
    <d v="2018-02-20T00:00:00"/>
    <x v="26"/>
    <s v="Suffolk University"/>
    <s v="B+"/>
    <n v="1000"/>
    <s v="rv"/>
    <n v="1.4106799999999999"/>
    <n v="6.0674400000000003E-2"/>
    <n v="38"/>
    <n v="60"/>
    <n v="37.717329999999997"/>
    <n v="60.121189999999999"/>
    <m/>
    <m/>
    <s v="https://www.usatoday.com/story/news/2018/02/25/poll-americans-support-tougher-gun-laws-dont-expect-congress-act/371104002/"/>
    <n v="50933"/>
    <n v="80549"/>
    <d v="2018-02-25T00:00:00"/>
    <d v="2018-03-23T13:24:29"/>
  </r>
  <r>
    <s v="Donald Trump"/>
    <s v="Adults"/>
    <d v="2018-03-23T00:00:00"/>
    <d v="2018-02-18T00:00:00"/>
    <x v="26"/>
    <s v="Saint Leo University"/>
    <s v="C+"/>
    <n v="1007"/>
    <s v="a"/>
    <n v="1.0596220000000001"/>
    <n v="4.55751E-2"/>
    <n v="40.700000000000003"/>
    <n v="56.3"/>
    <n v="39.652250000000002"/>
    <n v="56.338209999999997"/>
    <m/>
    <m/>
    <s v="http://polls.saintleo.edu/trumps-positive-job-approval-ratings-sags-near-40-percent-nationally-in-new-saint-leo-university-survey/"/>
    <n v="51005"/>
    <n v="80696"/>
    <d v="2018-03-09T00:00:00"/>
    <d v="2018-03-23T13:24:39"/>
  </r>
  <r>
    <s v="Donald Trump"/>
    <s v="Adults"/>
    <d v="2018-03-23T00:00:00"/>
    <d v="2018-02-20T00:00:00"/>
    <x v="26"/>
    <s v="Ipsos"/>
    <s v="A-"/>
    <n v="2116"/>
    <s v="a"/>
    <n v="0.27469680000000002"/>
    <n v="9.4441999999999998E-3"/>
    <n v="41.4"/>
    <n v="53.9"/>
    <n v="40.934330000000003"/>
    <n v="53.160020000000003"/>
    <m/>
    <s v="T"/>
    <s v="http://polling.reuters.com/#poll/CP3_2/"/>
    <n v="50940"/>
    <n v="80570"/>
    <d v="2018-02-27T00:00:00"/>
    <d v="2018-03-23T13:24:39"/>
  </r>
  <r>
    <s v="Donald Trump"/>
    <s v="Voters"/>
    <d v="2018-03-23T00:00:00"/>
    <d v="2018-02-20T00:00:00"/>
    <x v="26"/>
    <s v="Suffolk University"/>
    <s v="B+"/>
    <n v="1000"/>
    <s v="rv"/>
    <n v="1.4106799999999999"/>
    <n v="6.0674400000000003E-2"/>
    <n v="38"/>
    <n v="60"/>
    <n v="38.47043"/>
    <n v="59.600029999999997"/>
    <m/>
    <m/>
    <s v="https://www.usatoday.com/story/news/2018/02/25/poll-americans-support-tougher-gun-laws-dont-expect-congress-act/371104002/"/>
    <n v="50933"/>
    <n v="80549"/>
    <d v="2018-02-25T00:00:00"/>
    <d v="2018-03-23T13:24:49"/>
  </r>
  <r>
    <s v="Donald Trump"/>
    <s v="Voters"/>
    <d v="2018-03-23T00:00:00"/>
    <d v="2018-02-20T00:00:00"/>
    <x v="26"/>
    <s v="Ipsos"/>
    <s v="A-"/>
    <n v="1739"/>
    <s v="rv"/>
    <n v="0.25757279999999999"/>
    <n v="7.2623999999999996E-3"/>
    <n v="44.7"/>
    <n v="52.7"/>
    <n v="44.534709999999997"/>
    <n v="51.189439999999998"/>
    <m/>
    <s v="T"/>
    <s v="http://polling.reuters.com/#poll/CP3_2/filters/PD1:1"/>
    <n v="50940"/>
    <n v="80566"/>
    <d v="2018-02-27T00:00:00"/>
    <d v="2018-03-23T13:24:49"/>
  </r>
  <r>
    <s v="Donald Trump"/>
    <s v="All polls"/>
    <d v="2018-03-23T00:00:00"/>
    <d v="2018-02-19T00:00:00"/>
    <x v="27"/>
    <s v="Ipsos"/>
    <s v="A-"/>
    <n v="2144"/>
    <s v="a"/>
    <n v="0.28043380000000001"/>
    <n v="5.7275E-3"/>
    <n v="40.700000000000003"/>
    <n v="54.1"/>
    <n v="40.912469999999999"/>
    <n v="53.022939999999998"/>
    <m/>
    <s v="T"/>
    <s v="http://polling.reuters.com/#poll/CP3_2/"/>
    <n v="50941"/>
    <n v="80571"/>
    <d v="2018-02-27T00:00:00"/>
    <d v="2018-03-23T13:24:29"/>
  </r>
  <r>
    <s v="Donald Trump"/>
    <s v="All polls"/>
    <d v="2018-03-23T00:00:00"/>
    <d v="2018-02-20T00:00:00"/>
    <x v="27"/>
    <s v="CNN/SSRS"/>
    <m/>
    <n v="1016"/>
    <s v="a"/>
    <n v="1.480116"/>
    <n v="6.3660900000000006E-2"/>
    <n v="35"/>
    <n v="58"/>
    <n v="35.731859999999998"/>
    <n v="57.314540000000001"/>
    <m/>
    <m/>
    <s v="http://cdn.cnn.com/cnn/2018/images/02/25/rel3a.-.trump,.guns.pdf"/>
    <n v="50932"/>
    <n v="80548"/>
    <d v="2018-02-25T00:00:00"/>
    <d v="2018-03-23T13:24:29"/>
  </r>
  <r>
    <s v="Donald Trump"/>
    <s v="Adults"/>
    <d v="2018-03-23T00:00:00"/>
    <d v="2018-02-19T00:00:00"/>
    <x v="27"/>
    <s v="Ipsos"/>
    <s v="A-"/>
    <n v="2144"/>
    <s v="a"/>
    <n v="0.28043380000000001"/>
    <n v="7.6366999999999997E-3"/>
    <n v="40.700000000000003"/>
    <n v="54.1"/>
    <n v="40.23433"/>
    <n v="53.360019999999999"/>
    <m/>
    <s v="T"/>
    <s v="http://polling.reuters.com/#poll/CP3_2/"/>
    <n v="50941"/>
    <n v="80571"/>
    <d v="2018-02-27T00:00:00"/>
    <d v="2018-03-23T13:24:39"/>
  </r>
  <r>
    <s v="Donald Trump"/>
    <s v="Adults"/>
    <d v="2018-03-23T00:00:00"/>
    <d v="2018-02-20T00:00:00"/>
    <x v="27"/>
    <s v="CNN/SSRS"/>
    <m/>
    <n v="1016"/>
    <s v="a"/>
    <n v="1.480116"/>
    <n v="7.9576099999999997E-2"/>
    <n v="35"/>
    <n v="58"/>
    <n v="35.264479999999999"/>
    <n v="57.49756"/>
    <m/>
    <m/>
    <s v="http://cdn.cnn.com/cnn/2018/images/02/25/rel3a.-.trump,.guns.pdf"/>
    <n v="50932"/>
    <n v="80548"/>
    <d v="2018-02-25T00:00:00"/>
    <d v="2018-03-23T13:24:39"/>
  </r>
  <r>
    <s v="Donald Trump"/>
    <s v="Voters"/>
    <d v="2018-03-23T00:00:00"/>
    <d v="2018-02-19T00:00:00"/>
    <x v="27"/>
    <s v="Ipsos"/>
    <s v="A-"/>
    <n v="1733"/>
    <s v="rv"/>
    <n v="0.25862819999999997"/>
    <n v="5.4159000000000004E-3"/>
    <n v="44.9"/>
    <n v="52.7"/>
    <n v="44.73471"/>
    <n v="51.189439999999998"/>
    <m/>
    <s v="T"/>
    <s v="http://polling.reuters.com/#poll/CP3_2/filters/PD1:1"/>
    <n v="50941"/>
    <n v="80567"/>
    <d v="2018-02-27T00:00:00"/>
    <d v="2018-03-23T13:24:49"/>
  </r>
  <r>
    <s v="Donald Trump"/>
    <s v="Voters"/>
    <d v="2018-03-23T00:00:00"/>
    <d v="2018-02-20T00:00:00"/>
    <x v="27"/>
    <s v="CNN/SSRS"/>
    <m/>
    <n v="909"/>
    <s v="rv"/>
    <n v="1.3770720000000001"/>
    <n v="5.9228900000000001E-2"/>
    <n v="39"/>
    <n v="56"/>
    <n v="39.259480000000003"/>
    <n v="55.574919999999999"/>
    <m/>
    <m/>
    <s v="https://www.realclearpolitics.com/docs/CNN_RV_.pdf"/>
    <n v="50932"/>
    <n v="80563"/>
    <d v="2018-02-27T00:00:00"/>
    <d v="2018-03-23T13:24:49"/>
  </r>
  <r>
    <s v="Donald Trump"/>
    <s v="All polls"/>
    <d v="2018-03-23T00:00:00"/>
    <d v="2018-02-18T00:00:00"/>
    <x v="28"/>
    <s v="Ipsos"/>
    <s v="A-"/>
    <n v="1638"/>
    <s v="a"/>
    <n v="0.21592220000000001"/>
    <n v="2.9118E-3"/>
    <n v="39.9"/>
    <n v="54.3"/>
    <n v="40.112470000000002"/>
    <n v="53.222940000000001"/>
    <m/>
    <s v="T"/>
    <s v="http://polling.reuters.com/#poll/CP3_2/"/>
    <n v="50929"/>
    <n v="80545"/>
    <d v="2018-02-23T00:00:00"/>
    <d v="2018-03-23T13:24:29"/>
  </r>
  <r>
    <s v="Donald Trump"/>
    <s v="All polls"/>
    <d v="2018-03-23T00:00:00"/>
    <d v="2018-02-17T00:00:00"/>
    <x v="28"/>
    <s v="Tarrance Group"/>
    <s v="B"/>
    <n v="1010"/>
    <s v="lv"/>
    <n v="1.3372090000000001"/>
    <n v="2.87572E-2"/>
    <n v="43"/>
    <n v="52"/>
    <n v="42.144759999999998"/>
    <n v="52.799120000000002"/>
    <m/>
    <m/>
    <s v="https://americanactionnetwork.org/wp-content/uploads/2018/02/AAN-NN-Memo.docx.pdf"/>
    <n v="50936"/>
    <n v="80553"/>
    <d v="2018-02-26T00:00:00"/>
    <d v="2018-03-23T13:24:29"/>
  </r>
  <r>
    <s v="Donald Trump"/>
    <s v="All polls"/>
    <d v="2018-03-23T00:00:00"/>
    <d v="2018-02-20T00:00:00"/>
    <x v="28"/>
    <s v="Rasmussen Reports/Pulse Opinion Research"/>
    <s v="C+"/>
    <n v="1500"/>
    <s v="lv"/>
    <n v="0.12505459999999999"/>
    <n v="2.4304000000000001E-3"/>
    <n v="50"/>
    <n v="49"/>
    <n v="45.017049999999998"/>
    <n v="49.121749999999999"/>
    <m/>
    <s v="T"/>
    <s v="http://www.rasmussenreports.com/public_content/politics/trump_administration/trump_approval_index_history"/>
    <n v="50926"/>
    <n v="80537"/>
    <d v="2018-02-23T00:00:00"/>
    <d v="2018-03-23T13:24:29"/>
  </r>
  <r>
    <s v="Donald Trump"/>
    <s v="Adults"/>
    <d v="2018-03-23T00:00:00"/>
    <d v="2018-02-18T00:00:00"/>
    <x v="28"/>
    <s v="Ipsos"/>
    <s v="A-"/>
    <n v="1638"/>
    <s v="a"/>
    <n v="0.21592220000000001"/>
    <n v="4.3677000000000004E-3"/>
    <n v="39.9"/>
    <n v="54.3"/>
    <n v="39.434330000000003"/>
    <n v="53.560020000000002"/>
    <m/>
    <s v="T"/>
    <s v="http://polling.reuters.com/#poll/CP3_2/"/>
    <n v="50929"/>
    <n v="80545"/>
    <d v="2018-02-23T00:00:00"/>
    <d v="2018-03-23T13:24:39"/>
  </r>
  <r>
    <s v="Donald Trump"/>
    <s v="Voters"/>
    <d v="2018-03-23T00:00:00"/>
    <d v="2018-02-17T00:00:00"/>
    <x v="28"/>
    <s v="Tarrance Group"/>
    <s v="B"/>
    <n v="1010"/>
    <s v="lv"/>
    <n v="1.3372090000000001"/>
    <n v="2.87572E-2"/>
    <n v="43"/>
    <n v="52"/>
    <n v="42.574759999999998"/>
    <n v="52.599850000000004"/>
    <m/>
    <m/>
    <s v="https://americanactionnetwork.org/wp-content/uploads/2018/02/AAN-NN-Memo.docx.pdf"/>
    <n v="50936"/>
    <n v="80553"/>
    <d v="2018-02-26T00:00:00"/>
    <d v="2018-03-23T13:24:49"/>
  </r>
  <r>
    <s v="Donald Trump"/>
    <s v="Voters"/>
    <d v="2018-03-23T00:00:00"/>
    <d v="2018-02-18T00:00:00"/>
    <x v="28"/>
    <s v="Ipsos"/>
    <s v="A-"/>
    <n v="1310"/>
    <s v="rv"/>
    <n v="0.19699990000000001"/>
    <n v="2.7247999999999999E-3"/>
    <n v="44.1"/>
    <n v="53.4"/>
    <n v="43.934699999999999"/>
    <n v="51.88944"/>
    <m/>
    <s v="T"/>
    <s v="http://polling.reuters.com/#poll/CP3_2/filters/PD1:1"/>
    <n v="50929"/>
    <n v="80542"/>
    <d v="2018-02-23T00:00:00"/>
    <d v="2018-03-23T13:24:49"/>
  </r>
  <r>
    <s v="Donald Trump"/>
    <s v="Voters"/>
    <d v="2018-03-23T00:00:00"/>
    <d v="2018-02-20T00:00:00"/>
    <x v="28"/>
    <s v="Rasmussen Reports/Pulse Opinion Research"/>
    <s v="C+"/>
    <n v="1500"/>
    <s v="lv"/>
    <n v="0.12505459999999999"/>
    <n v="2.4304000000000001E-3"/>
    <n v="50"/>
    <n v="49"/>
    <n v="46.229849999999999"/>
    <n v="48.485889999999998"/>
    <m/>
    <s v="T"/>
    <s v="http://www.rasmussenreports.com/public_content/politics/trump_administration/trump_approval_index_history"/>
    <n v="50926"/>
    <n v="80537"/>
    <d v="2018-02-23T00:00:00"/>
    <d v="2018-03-23T13:24:49"/>
  </r>
  <r>
    <s v="Donald Trump"/>
    <s v="All polls"/>
    <d v="2018-03-23T00:00:00"/>
    <d v="2018-02-08T00:00:00"/>
    <x v="29"/>
    <s v="icitizen"/>
    <m/>
    <n v="2739"/>
    <s v="a"/>
    <n v="0.99717509999999998"/>
    <n v="0"/>
    <n v="43"/>
    <n v="57"/>
    <n v="45.066600000000001"/>
    <n v="50.750590000000003"/>
    <m/>
    <m/>
    <s v="https://projects.fivethirtyeight.com.s3.amazonaws.com/polls/20180208_National.pdf"/>
    <n v="50945"/>
    <n v="80586"/>
    <d v="2018-02-28T00:00:00"/>
    <d v="2018-03-23T13:24:29"/>
  </r>
  <r>
    <s v="Donald Trump"/>
    <s v="All polls"/>
    <d v="2018-03-23T00:00:00"/>
    <d v="2018-02-15T00:00:00"/>
    <x v="29"/>
    <s v="SurveyMonkey"/>
    <s v="C-"/>
    <n v="14211"/>
    <s v="a"/>
    <n v="0.36878149999999998"/>
    <n v="0"/>
    <n v="42"/>
    <n v="56"/>
    <n v="40.02366"/>
    <n v="54.446770000000001"/>
    <m/>
    <m/>
    <s v="https://drive.google.com/file/d/1ojyYn2Tx_9OYPx0Fh_JIyFA08qenZ-7z/view"/>
    <n v="50925"/>
    <n v="80535"/>
    <d v="2018-02-22T00:00:00"/>
    <d v="2018-03-23T13:24:29"/>
  </r>
  <r>
    <s v="Donald Trump"/>
    <s v="All polls"/>
    <d v="2018-03-23T00:00:00"/>
    <d v="2018-02-17T00:00:00"/>
    <x v="29"/>
    <s v="Ipsos"/>
    <s v="A-"/>
    <n v="1194"/>
    <s v="a"/>
    <n v="0.15857669999999999"/>
    <n v="1.0594999999999999E-3"/>
    <n v="39.9"/>
    <n v="54.4"/>
    <n v="40.112470000000002"/>
    <n v="53.322940000000003"/>
    <m/>
    <s v="T"/>
    <s v="http://polling.reuters.com/#poll/CP3_2/"/>
    <n v="50930"/>
    <n v="80546"/>
    <d v="2018-02-23T00:00:00"/>
    <d v="2018-03-23T13:24:29"/>
  </r>
  <r>
    <s v="Donald Trump"/>
    <s v="All polls"/>
    <d v="2018-03-23T00:00:00"/>
    <d v="2018-02-19T00:00:00"/>
    <x v="29"/>
    <s v="Rasmussen Reports/Pulse Opinion Research"/>
    <s v="C+"/>
    <n v="1500"/>
    <s v="lv"/>
    <n v="0.12485839999999999"/>
    <n v="1.6222999999999999E-3"/>
    <n v="48"/>
    <n v="51"/>
    <n v="43.017049999999998"/>
    <n v="51.121749999999999"/>
    <m/>
    <s v="T"/>
    <s v="http://www.rasmussenreports.com/public_content/politics/trump_administration/trump_approval_index_history"/>
    <n v="50924"/>
    <n v="80534"/>
    <d v="2018-02-22T00:00:00"/>
    <d v="2018-03-23T13:24:29"/>
  </r>
  <r>
    <s v="Donald Trump"/>
    <s v="All polls"/>
    <d v="2018-03-23T00:00:00"/>
    <d v="2018-02-20T00:00:00"/>
    <x v="29"/>
    <s v="Marist College"/>
    <s v="A"/>
    <n v="1026"/>
    <s v="a"/>
    <n v="1.726019"/>
    <n v="5.0156699999999999E-2"/>
    <n v="38"/>
    <n v="54"/>
    <n v="38.952269999999999"/>
    <n v="55.103749999999998"/>
    <m/>
    <m/>
    <s v="http://maristpoll.marist.edu/wp-content/misc/usapolls/us180220/Marist%20Poll_National%20Nature%20of%20the%20Sample%20and%20Tables_February%2023,%202018.pdf#page=3"/>
    <n v="50927"/>
    <n v="80538"/>
    <d v="2018-02-23T00:00:00"/>
    <d v="2018-03-23T13:24:29"/>
  </r>
  <r>
    <s v="Donald Trump"/>
    <s v="Adults"/>
    <d v="2018-03-23T00:00:00"/>
    <d v="2018-02-08T00:00:00"/>
    <x v="29"/>
    <s v="icitizen"/>
    <m/>
    <n v="2739"/>
    <s v="a"/>
    <n v="0.99717509999999998"/>
    <n v="0"/>
    <n v="43"/>
    <n v="57"/>
    <n v="44.499200000000002"/>
    <n v="51.028239999999997"/>
    <m/>
    <m/>
    <s v="https://projects.fivethirtyeight.com.s3.amazonaws.com/polls/20180208_National.pdf"/>
    <n v="50945"/>
    <n v="80586"/>
    <d v="2018-02-28T00:00:00"/>
    <d v="2018-03-23T13:24:39"/>
  </r>
  <r>
    <s v="Donald Trump"/>
    <s v="Adults"/>
    <d v="2018-03-23T00:00:00"/>
    <d v="2018-02-15T00:00:00"/>
    <x v="29"/>
    <s v="SurveyMonkey"/>
    <s v="C-"/>
    <n v="14211"/>
    <s v="a"/>
    <n v="0.36878149999999998"/>
    <n v="2.1240999999999999E-3"/>
    <n v="42"/>
    <n v="56"/>
    <n v="39.352829999999997"/>
    <n v="54.783079999999998"/>
    <m/>
    <m/>
    <s v="https://drive.google.com/file/d/1ojyYn2Tx_9OYPx0Fh_JIyFA08qenZ-7z/view"/>
    <n v="50925"/>
    <n v="80535"/>
    <d v="2018-02-22T00:00:00"/>
    <d v="2018-03-23T13:24:39"/>
  </r>
  <r>
    <s v="Donald Trump"/>
    <s v="Adults"/>
    <d v="2018-03-23T00:00:00"/>
    <d v="2018-02-17T00:00:00"/>
    <x v="29"/>
    <s v="Ipsos"/>
    <s v="A-"/>
    <n v="1194"/>
    <s v="a"/>
    <n v="0.15857669999999999"/>
    <n v="2.1189999999999998E-3"/>
    <n v="39.9"/>
    <n v="54.4"/>
    <n v="39.434330000000003"/>
    <n v="53.660020000000003"/>
    <m/>
    <s v="T"/>
    <s v="http://polling.reuters.com/#poll/CP3_2/"/>
    <n v="50930"/>
    <n v="80546"/>
    <d v="2018-02-23T00:00:00"/>
    <d v="2018-03-23T13:24:39"/>
  </r>
  <r>
    <s v="Donald Trump"/>
    <s v="Adults"/>
    <d v="2018-03-23T00:00:00"/>
    <d v="2018-02-20T00:00:00"/>
    <x v="29"/>
    <s v="Marist College"/>
    <s v="A"/>
    <n v="1026"/>
    <s v="a"/>
    <n v="1.726019"/>
    <n v="6.6875599999999993E-2"/>
    <n v="38"/>
    <n v="54"/>
    <n v="38.206060000000001"/>
    <n v="55.364750000000001"/>
    <m/>
    <m/>
    <s v="http://maristpoll.marist.edu/wp-content/misc/usapolls/us180220/Marist%20Poll_National%20Nature%20of%20the%20Sample%20and%20Tables_February%2023,%202018.pdf#page=3"/>
    <n v="50927"/>
    <n v="80538"/>
    <d v="2018-02-23T00:00:00"/>
    <d v="2018-03-23T13:24:39"/>
  </r>
  <r>
    <s v="Donald Trump"/>
    <s v="Voters"/>
    <d v="2018-03-23T00:00:00"/>
    <d v="2018-02-15T00:00:00"/>
    <x v="29"/>
    <s v="SurveyMonkey"/>
    <s v="C-"/>
    <n v="12641"/>
    <s v="rv"/>
    <n v="0.37989919999999999"/>
    <n v="0"/>
    <n v="44"/>
    <n v="55"/>
    <n v="41.842950000000002"/>
    <n v="53.259030000000003"/>
    <m/>
    <m/>
    <s v="https://drive.google.com/file/d/1ojyYn2Tx_9OYPx0Fh_JIyFA08qenZ-7z/view"/>
    <n v="50925"/>
    <n v="80536"/>
    <d v="2018-02-22T00:00:00"/>
    <d v="2018-03-23T13:24:49"/>
  </r>
  <r>
    <s v="Donald Trump"/>
    <s v="Voters"/>
    <d v="2018-03-23T00:00:00"/>
    <d v="2018-02-17T00:00:00"/>
    <x v="29"/>
    <s v="Ipsos"/>
    <s v="A-"/>
    <n v="953"/>
    <s v="rv"/>
    <n v="0.14435200000000001"/>
    <n v="9.8959999999999998E-4"/>
    <n v="43.8"/>
    <n v="53.5"/>
    <n v="43.634700000000002"/>
    <n v="51.989440000000002"/>
    <m/>
    <s v="T"/>
    <s v="http://polling.reuters.com/#poll/CP3_2/filters/PD1:1"/>
    <n v="50930"/>
    <n v="80543"/>
    <d v="2018-02-23T00:00:00"/>
    <d v="2018-03-23T13:24:49"/>
  </r>
  <r>
    <s v="Donald Trump"/>
    <s v="Voters"/>
    <d v="2018-03-23T00:00:00"/>
    <d v="2018-02-19T00:00:00"/>
    <x v="29"/>
    <s v="Rasmussen Reports/Pulse Opinion Research"/>
    <s v="C+"/>
    <n v="1500"/>
    <s v="lv"/>
    <n v="0.12485839999999999"/>
    <n v="1.6222999999999999E-3"/>
    <n v="48"/>
    <n v="51"/>
    <n v="44.229849999999999"/>
    <n v="50.485889999999998"/>
    <m/>
    <s v="T"/>
    <s v="http://www.rasmussenreports.com/public_content/politics/trump_administration/trump_approval_index_history"/>
    <n v="50924"/>
    <n v="80534"/>
    <d v="2018-02-22T00:00:00"/>
    <d v="2018-03-23T13:24:49"/>
  </r>
  <r>
    <s v="Donald Trump"/>
    <s v="Voters"/>
    <d v="2018-03-23T00:00:00"/>
    <d v="2018-02-20T00:00:00"/>
    <x v="29"/>
    <s v="Marist College"/>
    <s v="A"/>
    <n v="819"/>
    <s v="rv"/>
    <n v="1.4524649999999999"/>
    <n v="4.2864199999999998E-2"/>
    <n v="41"/>
    <n v="53"/>
    <n v="41.779870000000003"/>
    <n v="53.734259999999999"/>
    <m/>
    <m/>
    <s v="http://maristpoll.marist.edu/wp-content/misc/usapolls/us180220/Marist%20Poll_National%20Nature%20of%20the%20Sample%20and%20Tables_February%2023,%202018.pdf#page=3"/>
    <n v="50927"/>
    <n v="80539"/>
    <d v="2018-02-23T00:00:00"/>
    <d v="2018-03-23T13:24:49"/>
  </r>
  <r>
    <s v="Donald Trump"/>
    <s v="All polls"/>
    <d v="2018-03-23T00:00:00"/>
    <d v="2018-02-15T00:00:00"/>
    <x v="30"/>
    <s v="Kaiser Family Foundation"/>
    <m/>
    <n v="1193"/>
    <s v="a"/>
    <n v="1.5652489999999999"/>
    <n v="0"/>
    <n v="39"/>
    <n v="56"/>
    <n v="39.518419999999999"/>
    <n v="54.473930000000003"/>
    <m/>
    <m/>
    <s v="http://files.kff.org/attachment/Topline-Kaiser-Health-Tracking-Poll-February-2018"/>
    <n v="50976"/>
    <n v="80625"/>
    <d v="2018-03-01T00:00:00"/>
    <d v="2018-03-23T13:24:29"/>
  </r>
  <r>
    <s v="Donald Trump"/>
    <s v="All polls"/>
    <d v="2018-03-23T00:00:00"/>
    <d v="2018-02-16T00:00:00"/>
    <x v="30"/>
    <s v="America First"/>
    <m/>
    <n v="1200"/>
    <s v="rv"/>
    <n v="1.14219"/>
    <n v="0"/>
    <n v="44"/>
    <n v="53"/>
    <n v="42.831470000000003"/>
    <n v="53.486240000000002"/>
    <m/>
    <m/>
    <s v="https://www.americafirstpolicies.org/data/february-national-toplines/"/>
    <n v="50983"/>
    <n v="80642"/>
    <d v="2018-03-05T00:00:00"/>
    <d v="2018-03-23T13:24:29"/>
  </r>
  <r>
    <s v="Donald Trump"/>
    <s v="All polls"/>
    <d v="2018-03-23T00:00:00"/>
    <d v="2018-02-16T00:00:00"/>
    <x v="30"/>
    <s v="Ipsos"/>
    <s v="A-"/>
    <n v="1104"/>
    <s v="a"/>
    <n v="0.14748230000000001"/>
    <n v="0"/>
    <n v="39.700000000000003"/>
    <n v="54.8"/>
    <n v="39.912469999999999"/>
    <n v="53.722940000000001"/>
    <m/>
    <s v="T"/>
    <s v="http://polling.reuters.com/#poll/CP3_2/"/>
    <n v="50931"/>
    <n v="80547"/>
    <d v="2018-02-23T00:00:00"/>
    <d v="2018-03-23T13:24:29"/>
  </r>
  <r>
    <s v="Donald Trump"/>
    <s v="All polls"/>
    <d v="2018-03-23T00:00:00"/>
    <d v="2018-02-18T00:00:00"/>
    <x v="30"/>
    <s v="Rasmussen Reports/Pulse Opinion Research"/>
    <s v="C+"/>
    <n v="1500"/>
    <s v="lv"/>
    <n v="0.1244458"/>
    <n v="8.1240000000000001E-4"/>
    <n v="48"/>
    <n v="51"/>
    <n v="43.017049999999998"/>
    <n v="51.121749999999999"/>
    <m/>
    <s v="T"/>
    <s v="http://www.rasmussenreports.com/public_content/politics/trump_administration/trump_approval_index_history"/>
    <n v="50919"/>
    <n v="80525"/>
    <d v="2018-02-21T00:00:00"/>
    <d v="2018-03-23T13:24:29"/>
  </r>
  <r>
    <s v="Donald Trump"/>
    <s v="All polls"/>
    <d v="2018-03-23T00:00:00"/>
    <d v="2018-02-17T00:00:00"/>
    <x v="30"/>
    <s v="American Research Group"/>
    <s v="C+"/>
    <n v="1100"/>
    <s v="rv"/>
    <n v="1.0828500000000001"/>
    <n v="1.1235500000000001E-2"/>
    <n v="36"/>
    <n v="60"/>
    <n v="37.766509999999997"/>
    <n v="57.629040000000003"/>
    <m/>
    <m/>
    <s v="http://americanresearchgroup.com/economy/"/>
    <n v="50921"/>
    <n v="80529"/>
    <d v="2018-02-21T00:00:00"/>
    <d v="2018-03-23T13:24:29"/>
  </r>
  <r>
    <s v="Donald Trump"/>
    <s v="All polls"/>
    <d v="2018-03-23T00:00:00"/>
    <d v="2018-02-18T00:00:00"/>
    <x v="30"/>
    <s v="YouGov"/>
    <s v="B"/>
    <n v="1500"/>
    <s v="a"/>
    <n v="0.87859229999999999"/>
    <n v="6.4295000000000003E-3"/>
    <n v="41"/>
    <n v="48"/>
    <n v="41.612949999999998"/>
    <n v="50.491219999999998"/>
    <m/>
    <m/>
    <s v="https://d25d2506sfb94s.cloudfront.net/cumulus_uploads/document/57yxejgrmo/econTabReport.pdf"/>
    <n v="50923"/>
    <n v="80533"/>
    <d v="2018-02-22T00:00:00"/>
    <d v="2018-03-23T13:24:29"/>
  </r>
  <r>
    <s v="Donald Trump"/>
    <s v="Adults"/>
    <d v="2018-03-23T00:00:00"/>
    <d v="2018-02-16T00:00:00"/>
    <x v="30"/>
    <s v="Ipsos"/>
    <s v="A-"/>
    <n v="1104"/>
    <s v="a"/>
    <n v="0.14748230000000001"/>
    <n v="9.7790000000000008E-4"/>
    <n v="39.700000000000003"/>
    <n v="54.8"/>
    <n v="39.23433"/>
    <n v="54.060020000000002"/>
    <m/>
    <s v="T"/>
    <s v="http://polling.reuters.com/#poll/CP3_2/"/>
    <n v="50931"/>
    <n v="80547"/>
    <d v="2018-02-23T00:00:00"/>
    <d v="2018-03-23T13:24:39"/>
  </r>
  <r>
    <s v="Donald Trump"/>
    <s v="Adults"/>
    <d v="2018-03-23T00:00:00"/>
    <d v="2018-02-15T00:00:00"/>
    <x v="30"/>
    <s v="Kaiser Family Foundation"/>
    <m/>
    <n v="1193"/>
    <s v="a"/>
    <n v="1.5652489999999999"/>
    <n v="1.53467E-2"/>
    <n v="39"/>
    <n v="56"/>
    <n v="39.084850000000003"/>
    <n v="54.698349999999998"/>
    <m/>
    <m/>
    <s v="http://files.kff.org/attachment/Topline-Kaiser-Health-Tracking-Poll-February-2018"/>
    <n v="50976"/>
    <n v="80625"/>
    <d v="2018-03-01T00:00:00"/>
    <d v="2018-03-23T13:24:39"/>
  </r>
  <r>
    <s v="Donald Trump"/>
    <s v="Adults"/>
    <d v="2018-03-23T00:00:00"/>
    <d v="2018-02-18T00:00:00"/>
    <x v="30"/>
    <s v="YouGov"/>
    <s v="B"/>
    <n v="1500"/>
    <s v="a"/>
    <n v="0.87859229999999999"/>
    <n v="1.2858899999999999E-2"/>
    <n v="41"/>
    <n v="48"/>
    <n v="41.0182"/>
    <n v="50.78143"/>
    <m/>
    <m/>
    <s v="https://d25d2506sfb94s.cloudfront.net/cumulus_uploads/document/57yxejgrmo/econTabReport.pdf"/>
    <n v="50923"/>
    <n v="80533"/>
    <d v="2018-02-22T00:00:00"/>
    <d v="2018-03-23T13:24:39"/>
  </r>
  <r>
    <s v="Donald Trump"/>
    <s v="Voters"/>
    <d v="2018-03-23T00:00:00"/>
    <d v="2018-02-16T00:00:00"/>
    <x v="30"/>
    <s v="America First"/>
    <m/>
    <n v="1200"/>
    <s v="rv"/>
    <n v="1.14219"/>
    <n v="0"/>
    <n v="44"/>
    <n v="53"/>
    <n v="43.273040000000002"/>
    <n v="53.263390000000001"/>
    <m/>
    <m/>
    <s v="https://www.americafirstpolicies.org/data/february-national-toplines/"/>
    <n v="50983"/>
    <n v="80642"/>
    <d v="2018-03-05T00:00:00"/>
    <d v="2018-03-23T13:24:49"/>
  </r>
  <r>
    <s v="Donald Trump"/>
    <s v="Voters"/>
    <d v="2018-03-23T00:00:00"/>
    <d v="2018-02-16T00:00:00"/>
    <x v="30"/>
    <s v="Ipsos"/>
    <s v="A-"/>
    <n v="876"/>
    <s v="rv"/>
    <n v="0.13343720000000001"/>
    <n v="0"/>
    <n v="44"/>
    <n v="53.7"/>
    <n v="43.834710000000001"/>
    <n v="52.189439999999998"/>
    <m/>
    <s v="T"/>
    <s v="http://polling.reuters.com/#poll/CP3_2/filters/PD1:1"/>
    <n v="50931"/>
    <n v="80544"/>
    <d v="2018-02-23T00:00:00"/>
    <d v="2018-03-23T13:24:49"/>
  </r>
  <r>
    <s v="Donald Trump"/>
    <s v="Voters"/>
    <d v="2018-03-23T00:00:00"/>
    <d v="2018-02-18T00:00:00"/>
    <x v="30"/>
    <s v="Rasmussen Reports/Pulse Opinion Research"/>
    <s v="C+"/>
    <n v="1500"/>
    <s v="lv"/>
    <n v="0.1244458"/>
    <n v="8.1240000000000001E-4"/>
    <n v="48"/>
    <n v="51"/>
    <n v="44.229849999999999"/>
    <n v="50.485889999999998"/>
    <m/>
    <s v="T"/>
    <s v="http://www.rasmussenreports.com/public_content/politics/trump_administration/trump_approval_index_history"/>
    <n v="50919"/>
    <n v="80525"/>
    <d v="2018-02-21T00:00:00"/>
    <d v="2018-03-23T13:24:49"/>
  </r>
  <r>
    <s v="Donald Trump"/>
    <s v="Voters"/>
    <d v="2018-03-23T00:00:00"/>
    <d v="2018-02-17T00:00:00"/>
    <x v="30"/>
    <s v="American Research Group"/>
    <s v="C+"/>
    <n v="1100"/>
    <s v="rv"/>
    <n v="1.1018239999999999"/>
    <n v="1.18476E-2"/>
    <n v="36"/>
    <n v="60"/>
    <n v="37.770910000000001"/>
    <n v="58.090240000000001"/>
    <m/>
    <m/>
    <s v="http://americanresearchgroup.com/economy/"/>
    <n v="50921"/>
    <n v="80529"/>
    <d v="2018-02-21T00:00:00"/>
    <d v="2018-03-23T13:24:49"/>
  </r>
  <r>
    <s v="Donald Trump"/>
    <s v="Voters"/>
    <d v="2018-03-23T00:00:00"/>
    <d v="2018-02-18T00:00:00"/>
    <x v="30"/>
    <s v="YouGov"/>
    <s v="B"/>
    <n v="1308"/>
    <s v="rv"/>
    <n v="0.84820490000000004"/>
    <n v="6.3092000000000001E-3"/>
    <n v="44"/>
    <n v="51"/>
    <n v="43.151739999999997"/>
    <n v="51.626690000000004"/>
    <m/>
    <m/>
    <s v="https://d25d2506sfb94s.cloudfront.net/cumulus_uploads/document/57yxejgrmo/econTabReport.pdf"/>
    <n v="50923"/>
    <n v="80531"/>
    <d v="2018-02-22T00:00:00"/>
    <d v="2018-03-23T13:24:49"/>
  </r>
  <r>
    <s v="Donald Trump"/>
    <s v="All polls"/>
    <d v="2018-03-23T00:00:00"/>
    <d v="2018-02-15T00:00:00"/>
    <x v="31"/>
    <s v="National Opinion Research Center"/>
    <m/>
    <n v="1337"/>
    <s v="a"/>
    <n v="1.4422710000000001"/>
    <n v="0"/>
    <n v="35"/>
    <n v="64"/>
    <n v="36.917720000000003"/>
    <n v="59.459420000000001"/>
    <s v="*"/>
    <m/>
    <s v="http://apnorc.org/PDFs/AP-NORC%20Omnibus%20February%202018/February%202018%20Custom%20Poll%20Topline_First%20AP%20Story.pdf"/>
    <n v="50928"/>
    <n v="80541"/>
    <d v="2018-02-23T00:00:00"/>
    <d v="2018-03-23T13:24:29"/>
  </r>
  <r>
    <s v="Donald Trump"/>
    <s v="All polls"/>
    <d v="2018-03-23T00:00:00"/>
    <d v="2018-02-15T00:00:00"/>
    <x v="31"/>
    <s v="Ipsos"/>
    <s v="A-"/>
    <n v="972"/>
    <s v="a"/>
    <n v="0.1303175"/>
    <n v="0"/>
    <n v="38.700000000000003"/>
    <n v="54.9"/>
    <n v="38.912469999999999"/>
    <n v="53.822940000000003"/>
    <m/>
    <s v="T"/>
    <s v="http://polling.reuters.com/#poll/CP3_2/"/>
    <n v="50915"/>
    <n v="80513"/>
    <d v="2018-02-20T00:00:00"/>
    <d v="2018-03-23T13:24:29"/>
  </r>
  <r>
    <s v="Donald Trump"/>
    <s v="All polls"/>
    <d v="2018-03-23T00:00:00"/>
    <d v="2018-02-15T00:00:00"/>
    <x v="31"/>
    <s v="Rasmussen Reports/Pulse Opinion Research"/>
    <s v="C+"/>
    <n v="1500"/>
    <s v="lv"/>
    <n v="0.2243295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913"/>
    <n v="80507"/>
    <d v="2018-02-20T00:00:00"/>
    <d v="2018-03-23T13:24:29"/>
  </r>
  <r>
    <s v="Donald Trump"/>
    <s v="All polls"/>
    <d v="2018-03-23T00:00:00"/>
    <d v="2018-02-15T00:00:00"/>
    <x v="31"/>
    <s v="Morning Consult"/>
    <m/>
    <n v="1989"/>
    <s v="rv"/>
    <n v="0.63092700000000002"/>
    <n v="0"/>
    <n v="45"/>
    <n v="51"/>
    <n v="41.107430000000001"/>
    <n v="54.069670000000002"/>
    <m/>
    <m/>
    <s v="https://morningconsult.com/wp-content/uploads/2018/02/180211_crosstabs_POLITICO_v1_DK-2.pdf"/>
    <n v="50922"/>
    <n v="80530"/>
    <d v="2018-02-21T00:00:00"/>
    <d v="2018-03-23T13:24:29"/>
  </r>
  <r>
    <s v="Donald Trump"/>
    <s v="All polls"/>
    <d v="2018-03-23T00:00:00"/>
    <d v="2018-02-16T00:00:00"/>
    <x v="31"/>
    <s v="Quinnipiac University"/>
    <s v="A-"/>
    <n v="1249"/>
    <s v="rv"/>
    <n v="1.6039369999999999"/>
    <n v="0"/>
    <n v="37"/>
    <n v="58"/>
    <n v="38.81297"/>
    <n v="56.384320000000002"/>
    <m/>
    <m/>
    <s v="https://poll.qu.edu/national/release-detail?ReleaseID=2522"/>
    <n v="50914"/>
    <n v="80526"/>
    <d v="2018-02-21T00:00:00"/>
    <d v="2018-03-23T13:24:29"/>
  </r>
  <r>
    <s v="Donald Trump"/>
    <s v="All polls"/>
    <d v="2018-03-23T00:00:00"/>
    <d v="2018-02-16T00:00:00"/>
    <x v="31"/>
    <s v="Harris Interactive"/>
    <s v="C-"/>
    <n v="1934"/>
    <s v="rv"/>
    <n v="1.0948180000000001"/>
    <n v="0"/>
    <n v="45"/>
    <n v="55"/>
    <n v="41.761139999999997"/>
    <n v="54.406779999999998"/>
    <m/>
    <m/>
    <s v="http://harvardharrispoll.com/wp-content/uploads/2018/02/Final_HHP_20Feb2018_RegisteredVoters_Topline_Memo.pdf"/>
    <n v="50920"/>
    <n v="80527"/>
    <d v="2018-02-21T00:00:00"/>
    <d v="2018-03-23T13:24:29"/>
  </r>
  <r>
    <s v="Donald Trump"/>
    <s v="Adults"/>
    <d v="2018-03-23T00:00:00"/>
    <d v="2018-02-15T00:00:00"/>
    <x v="31"/>
    <s v="Ipsos"/>
    <s v="A-"/>
    <n v="972"/>
    <s v="a"/>
    <n v="0.1303175"/>
    <n v="0"/>
    <n v="38.700000000000003"/>
    <n v="54.9"/>
    <n v="38.23433"/>
    <n v="54.160020000000003"/>
    <m/>
    <s v="T"/>
    <s v="http://polling.reuters.com/#poll/CP3_2/"/>
    <n v="50915"/>
    <n v="80513"/>
    <d v="2018-02-20T00:00:00"/>
    <d v="2018-03-23T13:24:39"/>
  </r>
  <r>
    <s v="Donald Trump"/>
    <s v="Adults"/>
    <d v="2018-03-23T00:00:00"/>
    <d v="2018-02-15T00:00:00"/>
    <x v="31"/>
    <s v="National Opinion Research Center"/>
    <m/>
    <n v="1337"/>
    <s v="a"/>
    <n v="1.4422710000000001"/>
    <n v="0"/>
    <n v="35"/>
    <n v="64"/>
    <n v="36.588790000000003"/>
    <n v="59.614379999999997"/>
    <s v="*"/>
    <m/>
    <s v="http://apnorc.org/PDFs/AP-NORC%20Omnibus%20February%202018/February%202018%20Custom%20Poll%20Topline_First%20AP%20Story.pdf"/>
    <n v="50928"/>
    <n v="80541"/>
    <d v="2018-02-23T00:00:00"/>
    <d v="2018-03-23T13:24:39"/>
  </r>
  <r>
    <s v="Donald Trump"/>
    <s v="Voters"/>
    <d v="2018-03-23T00:00:00"/>
    <d v="2018-02-15T00:00:00"/>
    <x v="31"/>
    <s v="Morning Consult"/>
    <m/>
    <n v="1989"/>
    <s v="rv"/>
    <n v="0.63092700000000002"/>
    <n v="0"/>
    <n v="45"/>
    <n v="51"/>
    <n v="42.112200000000001"/>
    <n v="53.48854"/>
    <m/>
    <m/>
    <s v="https://morningconsult.com/wp-content/uploads/2018/02/180211_crosstabs_POLITICO_v1_DK-2.pdf"/>
    <n v="50922"/>
    <n v="80530"/>
    <d v="2018-02-21T00:00:00"/>
    <d v="2018-03-23T13:24:49"/>
  </r>
  <r>
    <s v="Donald Trump"/>
    <s v="Voters"/>
    <d v="2018-03-23T00:00:00"/>
    <d v="2018-02-15T00:00:00"/>
    <x v="31"/>
    <s v="Ipsos"/>
    <s v="A-"/>
    <n v="766"/>
    <s v="rv"/>
    <n v="0.11708730000000001"/>
    <n v="0"/>
    <n v="43.3"/>
    <n v="53.8"/>
    <n v="43.134700000000002"/>
    <n v="52.289439999999999"/>
    <m/>
    <s v="T"/>
    <s v="http://polling.reuters.com/#poll/CP3_2/filters/PD1:1"/>
    <n v="50915"/>
    <n v="80509"/>
    <d v="2018-02-20T00:00:00"/>
    <d v="2018-03-23T13:24:49"/>
  </r>
  <r>
    <s v="Donald Trump"/>
    <s v="Voters"/>
    <d v="2018-03-23T00:00:00"/>
    <d v="2018-02-15T00:00:00"/>
    <x v="31"/>
    <s v="Rasmussen Reports/Pulse Opinion Research"/>
    <s v="C+"/>
    <n v="1500"/>
    <s v="lv"/>
    <n v="0.2243295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913"/>
    <n v="80507"/>
    <d v="2018-02-20T00:00:00"/>
    <d v="2018-03-23T13:24:49"/>
  </r>
  <r>
    <s v="Donald Trump"/>
    <s v="Voters"/>
    <d v="2018-03-23T00:00:00"/>
    <d v="2018-02-16T00:00:00"/>
    <x v="31"/>
    <s v="Harris Interactive"/>
    <s v="C-"/>
    <n v="1934"/>
    <s v="rv"/>
    <n v="1.0948180000000001"/>
    <n v="0"/>
    <n v="45"/>
    <n v="55"/>
    <n v="42.674059999999997"/>
    <n v="53.936669999999999"/>
    <m/>
    <m/>
    <s v="http://harvardharrispoll.com/wp-content/uploads/2018/02/Final_HHP_20Feb2018_RegisteredVoters_Topline_Memo.pdf"/>
    <n v="50920"/>
    <n v="80527"/>
    <d v="2018-02-21T00:00:00"/>
    <d v="2018-03-23T13:24:49"/>
  </r>
  <r>
    <s v="Donald Trump"/>
    <s v="Voters"/>
    <d v="2018-03-23T00:00:00"/>
    <d v="2018-02-16T00:00:00"/>
    <x v="31"/>
    <s v="Quinnipiac University"/>
    <s v="A-"/>
    <n v="1249"/>
    <s v="rv"/>
    <n v="1.6039369999999999"/>
    <n v="0"/>
    <n v="37"/>
    <n v="58"/>
    <n v="39.698430000000002"/>
    <n v="55.936410000000002"/>
    <m/>
    <m/>
    <s v="https://poll.qu.edu/national/release-detail?ReleaseID=2522"/>
    <n v="50914"/>
    <n v="80526"/>
    <d v="2018-02-21T00:00:00"/>
    <d v="2018-03-23T13:24:49"/>
  </r>
  <r>
    <s v="Donald Trump"/>
    <s v="All polls"/>
    <d v="2018-03-23T00:00:00"/>
    <d v="2018-02-12T00:00:00"/>
    <x v="32"/>
    <s v="Gallup"/>
    <s v="B-"/>
    <n v="1500"/>
    <s v="a"/>
    <n v="0.78510849999999999"/>
    <n v="0"/>
    <n v="37"/>
    <n v="59"/>
    <n v="38.240139999999997"/>
    <n v="56.970889999999997"/>
    <m/>
    <s v="T"/>
    <s v="http://news.gallup.com/poll/203207/trump-job-approval-weekly.aspx"/>
    <n v="50912"/>
    <n v="80506"/>
    <d v="2018-02-19T00:00:00"/>
    <d v="2018-03-23T13:24:29"/>
  </r>
  <r>
    <s v="Donald Trump"/>
    <s v="All polls"/>
    <d v="2018-03-23T00:00:00"/>
    <d v="2018-02-14T00:00:00"/>
    <x v="32"/>
    <s v="Ipsos"/>
    <s v="A-"/>
    <n v="953"/>
    <s v="a"/>
    <n v="0.1277499"/>
    <n v="0"/>
    <n v="38.6"/>
    <n v="55.3"/>
    <n v="38.812469999999998"/>
    <n v="54.222940000000001"/>
    <m/>
    <s v="T"/>
    <s v="http://polling.reuters.com/#poll/CP3_2/"/>
    <n v="50916"/>
    <n v="80514"/>
    <d v="2018-02-20T00:00:00"/>
    <d v="2018-03-23T13:24:29"/>
  </r>
  <r>
    <s v="Donald Trump"/>
    <s v="All polls"/>
    <d v="2018-03-23T00:00:00"/>
    <d v="2018-02-14T00:00:00"/>
    <x v="32"/>
    <s v="Rasmussen Reports/Pulse Opinion Research"/>
    <s v="C+"/>
    <n v="1500"/>
    <s v="lv"/>
    <n v="7.5207800000000005E-2"/>
    <n v="0"/>
    <n v="47"/>
    <n v="52"/>
    <n v="42.017049999999998"/>
    <n v="52.121749999999999"/>
    <m/>
    <s v="T"/>
    <s v="http://www.rasmussenreports.com/public_content/politics/trump_administration/trump_approval_index_history"/>
    <n v="50911"/>
    <n v="80505"/>
    <d v="2018-02-19T00:00:00"/>
    <d v="2018-03-23T13:24:29"/>
  </r>
  <r>
    <s v="Donald Trump"/>
    <s v="Adults"/>
    <d v="2018-03-23T00:00:00"/>
    <d v="2018-02-12T00:00:00"/>
    <x v="32"/>
    <s v="Gallup"/>
    <s v="B-"/>
    <n v="1500"/>
    <s v="a"/>
    <n v="0.78510849999999999"/>
    <n v="0"/>
    <n v="37"/>
    <n v="59"/>
    <n v="37.572119999999998"/>
    <n v="57.310969999999998"/>
    <m/>
    <s v="T"/>
    <s v="http://news.gallup.com/poll/203207/trump-job-approval-weekly.aspx"/>
    <n v="50912"/>
    <n v="80506"/>
    <d v="2018-02-19T00:00:00"/>
    <d v="2018-03-23T13:24:39"/>
  </r>
  <r>
    <s v="Donald Trump"/>
    <s v="Adults"/>
    <d v="2018-03-23T00:00:00"/>
    <d v="2018-02-14T00:00:00"/>
    <x v="32"/>
    <s v="Ipsos"/>
    <s v="A-"/>
    <n v="953"/>
    <s v="a"/>
    <n v="0.1277499"/>
    <n v="0"/>
    <n v="38.6"/>
    <n v="55.3"/>
    <n v="38.134329999999999"/>
    <n v="54.560020000000002"/>
    <m/>
    <s v="T"/>
    <s v="http://polling.reuters.com/#poll/CP3_2/"/>
    <n v="50916"/>
    <n v="80514"/>
    <d v="2018-02-20T00:00:00"/>
    <d v="2018-03-23T13:24:39"/>
  </r>
  <r>
    <s v="Donald Trump"/>
    <s v="Voters"/>
    <d v="2018-03-23T00:00:00"/>
    <d v="2018-02-14T00:00:00"/>
    <x v="32"/>
    <s v="Ipsos"/>
    <s v="A-"/>
    <n v="772"/>
    <s v="rv"/>
    <n v="0.1179916"/>
    <n v="0"/>
    <n v="41.9"/>
    <n v="54.7"/>
    <n v="41.73471"/>
    <n v="53.189439999999998"/>
    <m/>
    <s v="T"/>
    <s v="http://polling.reuters.com/#poll/CP3_2/filters/PD1:1"/>
    <n v="50916"/>
    <n v="80510"/>
    <d v="2018-02-20T00:00:00"/>
    <d v="2018-03-23T13:24:49"/>
  </r>
  <r>
    <s v="Donald Trump"/>
    <s v="Voters"/>
    <d v="2018-03-23T00:00:00"/>
    <d v="2018-02-14T00:00:00"/>
    <x v="32"/>
    <s v="Rasmussen Reports/Pulse Opinion Research"/>
    <s v="C+"/>
    <n v="1500"/>
    <s v="lv"/>
    <n v="7.5207800000000005E-2"/>
    <n v="0"/>
    <n v="47"/>
    <n v="52"/>
    <n v="43.229849999999999"/>
    <n v="51.485889999999998"/>
    <m/>
    <s v="T"/>
    <s v="http://www.rasmussenreports.com/public_content/politics/trump_administration/trump_approval_index_history"/>
    <n v="50911"/>
    <n v="80505"/>
    <d v="2018-02-19T00:00:00"/>
    <d v="2018-03-23T13:24:49"/>
  </r>
  <r>
    <s v="Donald Trump"/>
    <s v="All polls"/>
    <d v="2018-03-23T00:00:00"/>
    <d v="2018-02-13T00:00:00"/>
    <x v="33"/>
    <s v="Ipsos"/>
    <s v="A-"/>
    <n v="1264"/>
    <s v="a"/>
    <n v="0.168602"/>
    <n v="0"/>
    <n v="40.200000000000003"/>
    <n v="53.5"/>
    <n v="40.412469999999999"/>
    <n v="52.422939999999997"/>
    <m/>
    <s v="T"/>
    <s v="http://polling.reuters.com/#poll/CP3_2/"/>
    <n v="50917"/>
    <n v="80515"/>
    <d v="2018-02-20T00:00:00"/>
    <d v="2018-03-23T13:24:29"/>
  </r>
  <r>
    <s v="Donald Trump"/>
    <s v="Adults"/>
    <d v="2018-03-23T00:00:00"/>
    <d v="2018-02-13T00:00:00"/>
    <x v="33"/>
    <s v="Ipsos"/>
    <s v="A-"/>
    <n v="1264"/>
    <s v="a"/>
    <n v="0.168602"/>
    <n v="0"/>
    <n v="40.200000000000003"/>
    <n v="53.5"/>
    <n v="39.73433"/>
    <n v="52.760019999999997"/>
    <m/>
    <s v="T"/>
    <s v="http://polling.reuters.com/#poll/CP3_2/"/>
    <n v="50917"/>
    <n v="80515"/>
    <d v="2018-02-20T00:00:00"/>
    <d v="2018-03-23T13:24:39"/>
  </r>
  <r>
    <s v="Donald Trump"/>
    <s v="Voters"/>
    <d v="2018-03-23T00:00:00"/>
    <d v="2018-02-13T00:00:00"/>
    <x v="33"/>
    <s v="Ipsos"/>
    <s v="A-"/>
    <n v="1016"/>
    <s v="rv"/>
    <n v="0.1545667"/>
    <n v="0"/>
    <n v="43.7"/>
    <n v="53.2"/>
    <n v="43.534709999999997"/>
    <n v="51.689439999999998"/>
    <m/>
    <s v="T"/>
    <s v="http://polling.reuters.com/#poll/CP3_2/filters/PD1:1"/>
    <n v="50917"/>
    <n v="80511"/>
    <d v="2018-02-20T00:00:00"/>
    <d v="2018-03-23T13:24:49"/>
  </r>
  <r>
    <s v="Donald Trump"/>
    <s v="All polls"/>
    <d v="2018-03-23T00:00:00"/>
    <d v="2018-02-12T00:00:00"/>
    <x v="34"/>
    <s v="Ipsos"/>
    <s v="A-"/>
    <n v="1611"/>
    <s v="a"/>
    <n v="0.21304319999999999"/>
    <n v="0"/>
    <n v="40.200000000000003"/>
    <n v="53.7"/>
    <n v="40.412469999999999"/>
    <n v="52.62294"/>
    <m/>
    <s v="T"/>
    <s v="http://polling.reuters.com/#poll/CP3_2/"/>
    <n v="50918"/>
    <n v="80516"/>
    <d v="2018-02-20T00:00:00"/>
    <d v="2018-03-23T13:24:29"/>
  </r>
  <r>
    <s v="Donald Trump"/>
    <s v="Adults"/>
    <d v="2018-03-23T00:00:00"/>
    <d v="2018-02-12T00:00:00"/>
    <x v="34"/>
    <s v="Ipsos"/>
    <s v="A-"/>
    <n v="1611"/>
    <s v="a"/>
    <n v="0.21304319999999999"/>
    <n v="0"/>
    <n v="40.200000000000003"/>
    <n v="53.7"/>
    <n v="39.73433"/>
    <n v="52.96002"/>
    <m/>
    <s v="T"/>
    <s v="http://polling.reuters.com/#poll/CP3_2/"/>
    <n v="50918"/>
    <n v="80516"/>
    <d v="2018-02-20T00:00:00"/>
    <d v="2018-03-23T13:24:39"/>
  </r>
  <r>
    <s v="Donald Trump"/>
    <s v="Voters"/>
    <d v="2018-03-23T00:00:00"/>
    <d v="2018-02-12T00:00:00"/>
    <x v="34"/>
    <s v="Ipsos"/>
    <s v="A-"/>
    <n v="1300"/>
    <s v="rv"/>
    <n v="0.196155"/>
    <n v="0"/>
    <n v="43.3"/>
    <n v="53.3"/>
    <n v="43.134700000000002"/>
    <n v="51.789439999999999"/>
    <m/>
    <s v="T"/>
    <s v="http://polling.reuters.com/#poll/CP3_2/filters/PD1:1"/>
    <n v="50918"/>
    <n v="80512"/>
    <d v="2018-02-20T00:00:00"/>
    <d v="2018-03-23T13:24:49"/>
  </r>
  <r>
    <s v="Donald Trump"/>
    <s v="All polls"/>
    <d v="2018-03-23T00:00:00"/>
    <d v="2018-02-11T00:00:00"/>
    <x v="35"/>
    <s v="Ipsos"/>
    <s v="A-"/>
    <n v="1529"/>
    <s v="a"/>
    <n v="0.19982749999999999"/>
    <n v="0"/>
    <n v="39.700000000000003"/>
    <n v="54.2"/>
    <n v="39.912469999999999"/>
    <n v="53.12294"/>
    <m/>
    <s v="T"/>
    <s v="http://polling.reuters.com/#poll/CP3_2/"/>
    <n v="50908"/>
    <n v="80496"/>
    <d v="2018-02-16T00:00:00"/>
    <d v="2018-03-23T13:24:29"/>
  </r>
  <r>
    <s v="Donald Trump"/>
    <s v="All polls"/>
    <d v="2018-03-23T00:00:00"/>
    <d v="2018-02-13T00:00:00"/>
    <x v="35"/>
    <s v="Rasmussen Reports/Pulse Opinion Research"/>
    <s v="C+"/>
    <n v="1500"/>
    <s v="lv"/>
    <n v="0.12522549999999999"/>
    <n v="0"/>
    <n v="47"/>
    <n v="52"/>
    <n v="42.017049999999998"/>
    <n v="52.121749999999999"/>
    <m/>
    <s v="T"/>
    <s v="http://www.rasmussenreports.com/public_content/politics/trump_administration/trump_approval_index_history"/>
    <n v="50907"/>
    <n v="80492"/>
    <d v="2018-02-16T00:00:00"/>
    <d v="2018-03-23T13:24:29"/>
  </r>
  <r>
    <s v="Donald Trump"/>
    <s v="Adults"/>
    <d v="2018-03-23T00:00:00"/>
    <d v="2018-02-11T00:00:00"/>
    <x v="35"/>
    <s v="Ipsos"/>
    <s v="A-"/>
    <n v="1529"/>
    <s v="a"/>
    <n v="0.19982749999999999"/>
    <n v="0"/>
    <n v="39.700000000000003"/>
    <n v="54.2"/>
    <n v="39.23433"/>
    <n v="53.46002"/>
    <m/>
    <s v="T"/>
    <s v="http://polling.reuters.com/#poll/CP3_2/"/>
    <n v="50908"/>
    <n v="80496"/>
    <d v="2018-02-16T00:00:00"/>
    <d v="2018-03-23T13:24:39"/>
  </r>
  <r>
    <s v="Donald Trump"/>
    <s v="Voters"/>
    <d v="2018-03-23T00:00:00"/>
    <d v="2018-02-11T00:00:00"/>
    <x v="35"/>
    <s v="Ipsos"/>
    <s v="A-"/>
    <n v="1241"/>
    <s v="rv"/>
    <n v="0.18512139999999999"/>
    <n v="0"/>
    <n v="42.7"/>
    <n v="53.5"/>
    <n v="42.534709999999997"/>
    <n v="51.989440000000002"/>
    <m/>
    <s v="T"/>
    <s v="http://polling.reuters.com/#poll/CP3_2/filters/PD1:1"/>
    <n v="50908"/>
    <n v="80493"/>
    <d v="2018-02-16T00:00:00"/>
    <d v="2018-03-23T13:24:49"/>
  </r>
  <r>
    <s v="Donald Trump"/>
    <s v="Voters"/>
    <d v="2018-03-23T00:00:00"/>
    <d v="2018-02-13T00:00:00"/>
    <x v="35"/>
    <s v="Rasmussen Reports/Pulse Opinion Research"/>
    <s v="C+"/>
    <n v="1500"/>
    <s v="lv"/>
    <n v="0.12522549999999999"/>
    <n v="0"/>
    <n v="47"/>
    <n v="52"/>
    <n v="43.229849999999999"/>
    <n v="51.485889999999998"/>
    <m/>
    <s v="T"/>
    <s v="http://www.rasmussenreports.com/public_content/politics/trump_administration/trump_approval_index_history"/>
    <n v="50907"/>
    <n v="80492"/>
    <d v="2018-02-16T00:00:00"/>
    <d v="2018-03-23T13:24:49"/>
  </r>
  <r>
    <s v="Donald Trump"/>
    <s v="All polls"/>
    <d v="2018-03-23T00:00:00"/>
    <d v="2018-02-08T00:00:00"/>
    <x v="36"/>
    <s v="SurveyMonkey"/>
    <s v="C-"/>
    <n v="13293"/>
    <s v="a"/>
    <n v="0.40213389999999999"/>
    <n v="0"/>
    <n v="43"/>
    <n v="55"/>
    <n v="41.02366"/>
    <n v="53.446770000000001"/>
    <m/>
    <m/>
    <s v="https://drive.google.com/file/d/1k2SwX-2R0NUrh4izBMtar_2W37yS3VSx/view"/>
    <n v="50906"/>
    <n v="80490"/>
    <d v="2018-02-15T00:00:00"/>
    <d v="2018-03-23T13:24:29"/>
  </r>
  <r>
    <s v="Donald Trump"/>
    <s v="All polls"/>
    <d v="2018-03-23T00:00:00"/>
    <d v="2018-02-10T00:00:00"/>
    <x v="36"/>
    <s v="Ipsos"/>
    <s v="A-"/>
    <n v="1497"/>
    <s v="a"/>
    <n v="0.19278339999999999"/>
    <n v="0"/>
    <n v="39.6"/>
    <n v="54.2"/>
    <n v="39.812469999999998"/>
    <n v="53.12294"/>
    <m/>
    <s v="T"/>
    <s v="http://polling.reuters.com/#poll/CP3_2/"/>
    <n v="50909"/>
    <n v="80497"/>
    <d v="2018-02-16T00:00:00"/>
    <d v="2018-03-23T13:24:29"/>
  </r>
  <r>
    <s v="Donald Trump"/>
    <s v="All polls"/>
    <d v="2018-03-23T00:00:00"/>
    <d v="2018-02-12T00:00:00"/>
    <x v="36"/>
    <s v="Rasmussen Reports/Pulse Opinion Research"/>
    <s v="C+"/>
    <n v="1500"/>
    <s v="lv"/>
    <n v="0.1249851"/>
    <n v="0"/>
    <n v="48"/>
    <n v="51"/>
    <n v="43.017049999999998"/>
    <n v="51.121749999999999"/>
    <m/>
    <s v="T"/>
    <s v="http://www.rasmussenreports.com/public_content/politics/trump_administration/trump_approval_index_history"/>
    <n v="50905"/>
    <n v="80489"/>
    <d v="2018-02-15T00:00:00"/>
    <d v="2018-03-23T13:24:29"/>
  </r>
  <r>
    <s v="Donald Trump"/>
    <s v="Adults"/>
    <d v="2018-03-23T00:00:00"/>
    <d v="2018-02-08T00:00:00"/>
    <x v="36"/>
    <s v="SurveyMonkey"/>
    <s v="C-"/>
    <n v="13293"/>
    <s v="a"/>
    <n v="0.40213389999999999"/>
    <n v="0"/>
    <n v="43"/>
    <n v="55"/>
    <n v="40.352829999999997"/>
    <n v="53.783079999999998"/>
    <m/>
    <m/>
    <s v="https://drive.google.com/file/d/1k2SwX-2R0NUrh4izBMtar_2W37yS3VSx/view"/>
    <n v="50906"/>
    <n v="80490"/>
    <d v="2018-02-15T00:00:00"/>
    <d v="2018-03-23T13:24:39"/>
  </r>
  <r>
    <s v="Donald Trump"/>
    <s v="Adults"/>
    <d v="2018-03-23T00:00:00"/>
    <d v="2018-02-10T00:00:00"/>
    <x v="36"/>
    <s v="Ipsos"/>
    <s v="A-"/>
    <n v="1497"/>
    <s v="a"/>
    <n v="0.19278339999999999"/>
    <n v="0"/>
    <n v="39.6"/>
    <n v="54.2"/>
    <n v="39.134329999999999"/>
    <n v="53.46002"/>
    <m/>
    <s v="T"/>
    <s v="http://polling.reuters.com/#poll/CP3_2/"/>
    <n v="50909"/>
    <n v="80497"/>
    <d v="2018-02-16T00:00:00"/>
    <d v="2018-03-23T13:24:39"/>
  </r>
  <r>
    <s v="Donald Trump"/>
    <s v="Voters"/>
    <d v="2018-03-23T00:00:00"/>
    <d v="2018-02-08T00:00:00"/>
    <x v="36"/>
    <s v="SurveyMonkey"/>
    <s v="C-"/>
    <n v="11832"/>
    <s v="rv"/>
    <n v="0.41248960000000001"/>
    <n v="0"/>
    <n v="44"/>
    <n v="55"/>
    <n v="41.842950000000002"/>
    <n v="53.259030000000003"/>
    <m/>
    <m/>
    <s v="https://drive.google.com/file/d/1k2SwX-2R0NUrh4izBMtar_2W37yS3VSx/view"/>
    <n v="50906"/>
    <n v="80491"/>
    <d v="2018-02-15T00:00:00"/>
    <d v="2018-03-23T13:24:49"/>
  </r>
  <r>
    <s v="Donald Trump"/>
    <s v="Voters"/>
    <d v="2018-03-23T00:00:00"/>
    <d v="2018-02-10T00:00:00"/>
    <x v="36"/>
    <s v="Ipsos"/>
    <s v="A-"/>
    <n v="1218"/>
    <s v="rv"/>
    <n v="0.1791008"/>
    <n v="0"/>
    <n v="42.2"/>
    <n v="53.5"/>
    <n v="42.034709999999997"/>
    <n v="51.989440000000002"/>
    <m/>
    <s v="T"/>
    <s v="http://polling.reuters.com/#poll/CP3_2/filters/PD1:1"/>
    <n v="50909"/>
    <n v="80494"/>
    <d v="2018-02-16T00:00:00"/>
    <d v="2018-03-23T13:24:49"/>
  </r>
  <r>
    <s v="Donald Trump"/>
    <s v="Voters"/>
    <d v="2018-03-23T00:00:00"/>
    <d v="2018-02-12T00:00:00"/>
    <x v="36"/>
    <s v="Rasmussen Reports/Pulse Opinion Research"/>
    <s v="C+"/>
    <n v="1500"/>
    <s v="lv"/>
    <n v="0.1249851"/>
    <n v="0"/>
    <n v="48"/>
    <n v="51"/>
    <n v="44.229849999999999"/>
    <n v="50.485889999999998"/>
    <m/>
    <s v="T"/>
    <s v="http://www.rasmussenreports.com/public_content/politics/trump_administration/trump_approval_index_history"/>
    <n v="50905"/>
    <n v="80489"/>
    <d v="2018-02-15T00:00:00"/>
    <d v="2018-03-23T13:24:49"/>
  </r>
  <r>
    <s v="Donald Trump"/>
    <s v="All polls"/>
    <d v="2018-03-23T00:00:00"/>
    <d v="2018-02-09T00:00:00"/>
    <x v="37"/>
    <s v="Ipsos"/>
    <s v="A-"/>
    <n v="1518"/>
    <s v="a"/>
    <n v="0.19219159999999999"/>
    <n v="0"/>
    <n v="39.5"/>
    <n v="54.5"/>
    <n v="39.712470000000003"/>
    <n v="53.422939999999997"/>
    <m/>
    <s v="T"/>
    <s v="http://polling.reuters.com/#poll/CP3_2/"/>
    <n v="50910"/>
    <n v="80498"/>
    <d v="2018-02-16T00:00:00"/>
    <d v="2018-03-23T13:24:29"/>
  </r>
  <r>
    <s v="Donald Trump"/>
    <s v="All polls"/>
    <d v="2018-03-23T00:00:00"/>
    <d v="2018-02-10T00:00:00"/>
    <x v="37"/>
    <s v="Fox News"/>
    <s v="A"/>
    <n v="1005"/>
    <s v="rv"/>
    <n v="1.7011590000000001"/>
    <n v="0"/>
    <n v="43"/>
    <n v="53"/>
    <n v="41.549630000000001"/>
    <n v="54.05498"/>
    <m/>
    <m/>
    <s v="https://www.scribd.com/document/371539987/Fox-Feb-2018-Topline-February-14-Release#from_embed"/>
    <n v="50904"/>
    <n v="80488"/>
    <d v="2018-02-14T00:00:00"/>
    <d v="2018-03-23T13:24:29"/>
  </r>
  <r>
    <s v="Donald Trump"/>
    <s v="All polls"/>
    <d v="2018-03-23T00:00:00"/>
    <d v="2018-02-11T00:00:00"/>
    <x v="37"/>
    <s v="YouGov"/>
    <s v="B"/>
    <n v="1500"/>
    <s v="a"/>
    <n v="0.87859229999999999"/>
    <n v="0"/>
    <n v="41"/>
    <n v="51"/>
    <n v="41.612949999999998"/>
    <n v="53.491219999999998"/>
    <m/>
    <m/>
    <s v="http://d25d2506sfb94s.cloudfront.net/cumulus_uploads/document/bs88nyx7rs/econTabReport.pdf"/>
    <n v="50903"/>
    <n v="80485"/>
    <d v="2018-02-14T00:00:00"/>
    <d v="2018-03-23T13:24:29"/>
  </r>
  <r>
    <s v="Donald Trump"/>
    <s v="All polls"/>
    <d v="2018-03-23T00:00:00"/>
    <d v="2018-02-11T00:00:00"/>
    <x v="37"/>
    <s v="Rasmussen Reports/Pulse Opinion Research"/>
    <s v="C+"/>
    <n v="1500"/>
    <s v="lv"/>
    <n v="0.1245091"/>
    <n v="0"/>
    <n v="47"/>
    <n v="52"/>
    <n v="42.017049999999998"/>
    <n v="52.121749999999999"/>
    <m/>
    <s v="T"/>
    <s v="http://www.rasmussenreports.com/public_content/politics/trump_administration/trump_approval_index_history"/>
    <n v="50899"/>
    <n v="80478"/>
    <d v="2018-02-14T00:00:00"/>
    <d v="2018-03-23T13:24:29"/>
  </r>
  <r>
    <s v="Donald Trump"/>
    <s v="Adults"/>
    <d v="2018-03-23T00:00:00"/>
    <d v="2018-02-09T00:00:00"/>
    <x v="37"/>
    <s v="Ipsos"/>
    <s v="A-"/>
    <n v="1518"/>
    <s v="a"/>
    <n v="0.19219159999999999"/>
    <n v="0"/>
    <n v="39.5"/>
    <n v="54.5"/>
    <n v="39.034329999999997"/>
    <n v="53.760019999999997"/>
    <m/>
    <s v="T"/>
    <s v="http://polling.reuters.com/#poll/CP3_2/"/>
    <n v="50910"/>
    <n v="80498"/>
    <d v="2018-02-16T00:00:00"/>
    <d v="2018-03-23T13:24:39"/>
  </r>
  <r>
    <s v="Donald Trump"/>
    <s v="Adults"/>
    <d v="2018-03-23T00:00:00"/>
    <d v="2018-02-11T00:00:00"/>
    <x v="37"/>
    <s v="YouGov"/>
    <s v="B"/>
    <n v="1500"/>
    <s v="a"/>
    <n v="0.87859229999999999"/>
    <n v="0"/>
    <n v="41"/>
    <n v="51"/>
    <n v="41.0182"/>
    <n v="53.78143"/>
    <m/>
    <m/>
    <s v="http://d25d2506sfb94s.cloudfront.net/cumulus_uploads/document/bs88nyx7rs/econTabReport.pdf"/>
    <n v="50903"/>
    <n v="80485"/>
    <d v="2018-02-14T00:00:00"/>
    <d v="2018-03-23T13:24:39"/>
  </r>
  <r>
    <s v="Donald Trump"/>
    <s v="Voters"/>
    <d v="2018-03-23T00:00:00"/>
    <d v="2018-02-09T00:00:00"/>
    <x v="37"/>
    <s v="Ipsos"/>
    <s v="A-"/>
    <n v="1233"/>
    <s v="rv"/>
    <n v="0.17832899999999999"/>
    <n v="0"/>
    <n v="40.4"/>
    <n v="55.3"/>
    <n v="40.23471"/>
    <n v="53.789439999999999"/>
    <m/>
    <s v="T"/>
    <s v="http://polling.reuters.com/#poll/CP3_2/filters/PD1:1"/>
    <n v="50910"/>
    <n v="80495"/>
    <d v="2018-02-16T00:00:00"/>
    <d v="2018-03-23T13:24:49"/>
  </r>
  <r>
    <s v="Donald Trump"/>
    <s v="Voters"/>
    <d v="2018-03-23T00:00:00"/>
    <d v="2018-02-11T00:00:00"/>
    <x v="37"/>
    <s v="Rasmussen Reports/Pulse Opinion Research"/>
    <s v="C+"/>
    <n v="1500"/>
    <s v="lv"/>
    <n v="0.1245091"/>
    <n v="0"/>
    <n v="47"/>
    <n v="52"/>
    <n v="43.229849999999999"/>
    <n v="51.485889999999998"/>
    <m/>
    <s v="T"/>
    <s v="http://www.rasmussenreports.com/public_content/politics/trump_administration/trump_approval_index_history"/>
    <n v="50899"/>
    <n v="80478"/>
    <d v="2018-02-14T00:00:00"/>
    <d v="2018-03-23T13:24:49"/>
  </r>
  <r>
    <s v="Donald Trump"/>
    <s v="Voters"/>
    <d v="2018-03-23T00:00:00"/>
    <d v="2018-02-11T00:00:00"/>
    <x v="37"/>
    <s v="YouGov"/>
    <s v="B"/>
    <n v="1280"/>
    <s v="rv"/>
    <n v="0.83197779999999999"/>
    <n v="0"/>
    <n v="45"/>
    <n v="50"/>
    <n v="44.151739999999997"/>
    <n v="50.626690000000004"/>
    <m/>
    <m/>
    <s v="http://d25d2506sfb94s.cloudfront.net/cumulus_uploads/document/bs88nyx7rs/econTabReport.pdf"/>
    <n v="50903"/>
    <n v="80486"/>
    <d v="2018-02-14T00:00:00"/>
    <d v="2018-03-23T13:24:49"/>
  </r>
  <r>
    <s v="Donald Trump"/>
    <s v="Voters"/>
    <d v="2018-03-23T00:00:00"/>
    <d v="2018-02-10T00:00:00"/>
    <x v="37"/>
    <s v="Fox News"/>
    <s v="A"/>
    <n v="1005"/>
    <s v="rv"/>
    <n v="1.7011590000000001"/>
    <n v="0"/>
    <n v="43"/>
    <n v="53"/>
    <n v="42.346359999999997"/>
    <n v="53.563000000000002"/>
    <m/>
    <m/>
    <s v="https://www.scribd.com/document/371539987/Fox-Feb-2018-Topline-February-14-Release#from_embed"/>
    <n v="50904"/>
    <n v="80488"/>
    <d v="2018-02-14T00:00:00"/>
    <d v="2018-03-23T13:24:49"/>
  </r>
  <r>
    <s v="Donald Trump"/>
    <s v="All polls"/>
    <d v="2018-03-23T00:00:00"/>
    <d v="2018-02-08T00:00:00"/>
    <x v="38"/>
    <s v="Rasmussen Reports/Pulse Opinion Research"/>
    <s v="C+"/>
    <n v="1500"/>
    <s v="lv"/>
    <n v="0.22432959999999999"/>
    <n v="0"/>
    <n v="48"/>
    <n v="50"/>
    <n v="43.017049999999998"/>
    <n v="50.121749999999999"/>
    <m/>
    <s v="T"/>
    <s v="http://www.rasmussenreports.com/public_content/politics/trump_administration/trump_approval_index_history"/>
    <n v="50893"/>
    <n v="80459"/>
    <d v="2018-02-13T00:00:00"/>
    <d v="2018-03-23T13:24:29"/>
  </r>
  <r>
    <s v="Donald Trump"/>
    <s v="All polls"/>
    <d v="2018-03-23T00:00:00"/>
    <d v="2018-02-08T00:00:00"/>
    <x v="38"/>
    <s v="Ipsos"/>
    <s v="A-"/>
    <n v="1563"/>
    <s v="a"/>
    <n v="0.19430549999999999"/>
    <n v="0"/>
    <n v="39"/>
    <n v="55.5"/>
    <n v="39.212470000000003"/>
    <n v="54.422939999999997"/>
    <m/>
    <s v="T"/>
    <s v="http://polling.reuters.com/#poll/CP3_2/"/>
    <n v="50895"/>
    <n v="80466"/>
    <d v="2018-02-13T00:00:00"/>
    <d v="2018-03-23T13:24:29"/>
  </r>
  <r>
    <s v="Donald Trump"/>
    <s v="All polls"/>
    <d v="2018-03-23T00:00:00"/>
    <d v="2018-02-08T00:00:00"/>
    <x v="38"/>
    <s v="Morning Consult"/>
    <m/>
    <n v="1985"/>
    <s v="rv"/>
    <n v="0.64649009999999996"/>
    <n v="0"/>
    <n v="47"/>
    <n v="47"/>
    <n v="43.107430000000001"/>
    <n v="50.069670000000002"/>
    <m/>
    <m/>
    <s v="https://morningconsult.com/wp-content/uploads/2018/02/180207_topline_POLITICO_v1_DK-1.pdf"/>
    <n v="50900"/>
    <n v="80479"/>
    <d v="2018-02-14T00:00:00"/>
    <d v="2018-03-23T13:24:29"/>
  </r>
  <r>
    <s v="Donald Trump"/>
    <s v="Adults"/>
    <d v="2018-03-23T00:00:00"/>
    <d v="2018-02-08T00:00:00"/>
    <x v="38"/>
    <s v="Ipsos"/>
    <s v="A-"/>
    <n v="1563"/>
    <s v="a"/>
    <n v="0.19430549999999999"/>
    <n v="0"/>
    <n v="39"/>
    <n v="55.5"/>
    <n v="38.534329999999997"/>
    <n v="54.760019999999997"/>
    <m/>
    <s v="T"/>
    <s v="http://polling.reuters.com/#poll/CP3_2/"/>
    <n v="50895"/>
    <n v="80466"/>
    <d v="2018-02-13T00:00:00"/>
    <d v="2018-03-23T13:24:39"/>
  </r>
  <r>
    <s v="Donald Trump"/>
    <s v="Voters"/>
    <d v="2018-03-23T00:00:00"/>
    <d v="2018-02-08T00:00:00"/>
    <x v="38"/>
    <s v="Morning Consult"/>
    <m/>
    <n v="1985"/>
    <s v="rv"/>
    <n v="0.64649009999999996"/>
    <n v="0"/>
    <n v="47"/>
    <n v="47"/>
    <n v="44.112200000000001"/>
    <n v="49.48854"/>
    <m/>
    <m/>
    <s v="https://morningconsult.com/wp-content/uploads/2018/02/180207_topline_POLITICO_v1_DK-1.pdf"/>
    <n v="50900"/>
    <n v="80479"/>
    <d v="2018-02-14T00:00:00"/>
    <d v="2018-03-23T13:24:49"/>
  </r>
  <r>
    <s v="Donald Trump"/>
    <s v="Voters"/>
    <d v="2018-03-23T00:00:00"/>
    <d v="2018-02-08T00:00:00"/>
    <x v="38"/>
    <s v="Rasmussen Reports/Pulse Opinion Research"/>
    <s v="C+"/>
    <n v="1500"/>
    <s v="lv"/>
    <n v="0.22432959999999999"/>
    <n v="0"/>
    <n v="48"/>
    <n v="50"/>
    <n v="44.229849999999999"/>
    <n v="49.485889999999998"/>
    <m/>
    <s v="T"/>
    <s v="http://www.rasmussenreports.com/public_content/politics/trump_administration/trump_approval_index_history"/>
    <n v="50893"/>
    <n v="80459"/>
    <d v="2018-02-13T00:00:00"/>
    <d v="2018-03-23T13:24:49"/>
  </r>
  <r>
    <s v="Donald Trump"/>
    <s v="Voters"/>
    <d v="2018-03-23T00:00:00"/>
    <d v="2018-02-08T00:00:00"/>
    <x v="38"/>
    <s v="Ipsos"/>
    <s v="A-"/>
    <n v="1268"/>
    <s v="rv"/>
    <n v="0.18015329999999999"/>
    <n v="0"/>
    <n v="40.299999999999997"/>
    <n v="55.1"/>
    <n v="40.134700000000002"/>
    <n v="53.589440000000003"/>
    <m/>
    <s v="T"/>
    <s v="http://polling.reuters.com/#poll/CP3_2/filters/PD1:1"/>
    <n v="50895"/>
    <n v="80462"/>
    <d v="2018-02-13T00:00:00"/>
    <d v="2018-03-23T13:24:49"/>
  </r>
  <r>
    <s v="Donald Trump"/>
    <s v="All polls"/>
    <d v="2018-03-23T00:00:00"/>
    <d v="2018-02-05T00:00:00"/>
    <x v="39"/>
    <s v="Gallup"/>
    <s v="B-"/>
    <n v="1500"/>
    <s v="a"/>
    <n v="0.78618900000000003"/>
    <n v="0"/>
    <n v="40"/>
    <n v="57"/>
    <n v="41.240139999999997"/>
    <n v="54.970889999999997"/>
    <m/>
    <s v="T"/>
    <s v="http://news.gallup.com/poll/203207/trump-job-approval-weekly.aspx"/>
    <n v="50892"/>
    <n v="80458"/>
    <d v="2018-02-12T00:00:00"/>
    <d v="2018-03-23T13:24:29"/>
  </r>
  <r>
    <s v="Donald Trump"/>
    <s v="All polls"/>
    <d v="2018-03-23T00:00:00"/>
    <d v="2018-02-07T00:00:00"/>
    <x v="39"/>
    <s v="Ipsos"/>
    <s v="A-"/>
    <n v="1545"/>
    <s v="a"/>
    <n v="0.18842929999999999"/>
    <n v="0"/>
    <n v="40.5"/>
    <n v="54.5"/>
    <n v="40.712470000000003"/>
    <n v="53.422939999999997"/>
    <m/>
    <s v="T"/>
    <s v="http://polling.reuters.com/#poll/CP3_2/"/>
    <n v="50896"/>
    <n v="80467"/>
    <d v="2018-02-13T00:00:00"/>
    <d v="2018-03-23T13:24:29"/>
  </r>
  <r>
    <s v="Donald Trump"/>
    <s v="All polls"/>
    <d v="2018-03-23T00:00:00"/>
    <d v="2018-02-07T00:00:00"/>
    <x v="39"/>
    <s v="Rasmussen Reports/Pulse Opinion Research"/>
    <s v="C+"/>
    <n v="1500"/>
    <s v="lv"/>
    <n v="7.5207800000000005E-2"/>
    <n v="0"/>
    <n v="48"/>
    <n v="50"/>
    <n v="43.017049999999998"/>
    <n v="50.121749999999999"/>
    <m/>
    <s v="T"/>
    <s v="http://www.rasmussenreports.com/public_content/politics/trump_administration/trump_approval_index_history"/>
    <n v="50891"/>
    <n v="80457"/>
    <d v="2018-02-12T00:00:00"/>
    <d v="2018-03-23T13:24:29"/>
  </r>
  <r>
    <s v="Donald Trump"/>
    <s v="All polls"/>
    <d v="2018-03-23T00:00:00"/>
    <d v="2018-02-09T00:00:00"/>
    <x v="39"/>
    <s v="Public Policy Polling"/>
    <s v="B+"/>
    <n v="687"/>
    <s v="rv"/>
    <n v="1.0572680000000001"/>
    <n v="0"/>
    <n v="44"/>
    <n v="50"/>
    <n v="43.032089999999997"/>
    <n v="50.61694"/>
    <m/>
    <m/>
    <s v="https://www.publicpolicypolling.com/wp-content/uploads/2018/02/PPP_Release_National_21418.pdf"/>
    <n v="50902"/>
    <n v="80483"/>
    <d v="2018-02-14T00:00:00"/>
    <d v="2018-03-23T13:24:29"/>
  </r>
  <r>
    <s v="Donald Trump"/>
    <s v="Adults"/>
    <d v="2018-03-23T00:00:00"/>
    <d v="2018-02-05T00:00:00"/>
    <x v="39"/>
    <s v="Gallup"/>
    <s v="B-"/>
    <n v="1500"/>
    <s v="a"/>
    <n v="0.78618900000000003"/>
    <n v="0"/>
    <n v="40"/>
    <n v="57"/>
    <n v="40.572119999999998"/>
    <n v="55.310969999999998"/>
    <m/>
    <s v="T"/>
    <s v="http://news.gallup.com/poll/203207/trump-job-approval-weekly.aspx"/>
    <n v="50892"/>
    <n v="80458"/>
    <d v="2018-02-12T00:00:00"/>
    <d v="2018-03-23T13:24:39"/>
  </r>
  <r>
    <s v="Donald Trump"/>
    <s v="Adults"/>
    <d v="2018-03-23T00:00:00"/>
    <d v="2018-02-07T00:00:00"/>
    <x v="39"/>
    <s v="Ipsos"/>
    <s v="A-"/>
    <n v="1545"/>
    <s v="a"/>
    <n v="0.18842929999999999"/>
    <n v="0"/>
    <n v="40.5"/>
    <n v="54.5"/>
    <n v="40.034329999999997"/>
    <n v="53.760019999999997"/>
    <m/>
    <s v="T"/>
    <s v="http://polling.reuters.com/#poll/CP3_2/"/>
    <n v="50896"/>
    <n v="80467"/>
    <d v="2018-02-13T00:00:00"/>
    <d v="2018-03-23T13:24:39"/>
  </r>
  <r>
    <s v="Donald Trump"/>
    <s v="Voters"/>
    <d v="2018-03-23T00:00:00"/>
    <d v="2018-02-07T00:00:00"/>
    <x v="39"/>
    <s v="Ipsos"/>
    <s v="A-"/>
    <n v="1256"/>
    <s v="rv"/>
    <n v="0.17515829999999999"/>
    <n v="0"/>
    <n v="42.5"/>
    <n v="53.6"/>
    <n v="42.334710000000001"/>
    <n v="52.089440000000003"/>
    <m/>
    <s v="T"/>
    <s v="http://polling.reuters.com/#poll/CP3_2/filters/PD1:1"/>
    <n v="50896"/>
    <n v="80463"/>
    <d v="2018-02-13T00:00:00"/>
    <d v="2018-03-23T13:24:49"/>
  </r>
  <r>
    <s v="Donald Trump"/>
    <s v="Voters"/>
    <d v="2018-03-23T00:00:00"/>
    <d v="2018-02-07T00:00:00"/>
    <x v="39"/>
    <s v="Rasmussen Reports/Pulse Opinion Research"/>
    <s v="C+"/>
    <n v="1500"/>
    <s v="lv"/>
    <n v="7.5207800000000005E-2"/>
    <n v="0"/>
    <n v="48"/>
    <n v="50"/>
    <n v="44.229849999999999"/>
    <n v="49.485889999999998"/>
    <m/>
    <s v="T"/>
    <s v="http://www.rasmussenreports.com/public_content/politics/trump_administration/trump_approval_index_history"/>
    <n v="50891"/>
    <n v="80457"/>
    <d v="2018-02-12T00:00:00"/>
    <d v="2018-03-23T13:24:49"/>
  </r>
  <r>
    <s v="Donald Trump"/>
    <s v="Voters"/>
    <d v="2018-03-23T00:00:00"/>
    <d v="2018-02-09T00:00:00"/>
    <x v="39"/>
    <s v="Public Policy Polling"/>
    <s v="B+"/>
    <n v="687"/>
    <s v="rv"/>
    <n v="1.0572680000000001"/>
    <n v="0"/>
    <n v="44"/>
    <n v="50"/>
    <n v="43.834009999999999"/>
    <n v="50.16901"/>
    <m/>
    <m/>
    <s v="https://www.publicpolicypolling.com/wp-content/uploads/2018/02/PPP_Release_National_21418.pdf"/>
    <n v="50902"/>
    <n v="80483"/>
    <d v="2018-02-14T00:00:00"/>
    <d v="2018-03-23T13:24:49"/>
  </r>
  <r>
    <s v="Donald Trump"/>
    <s v="All polls"/>
    <d v="2018-03-23T00:00:00"/>
    <d v="2018-02-06T00:00:00"/>
    <x v="40"/>
    <s v="Ipsos"/>
    <s v="A-"/>
    <n v="1716"/>
    <s v="a"/>
    <n v="0.20524139999999999"/>
    <n v="0"/>
    <n v="40.6"/>
    <n v="54.5"/>
    <n v="40.812469999999998"/>
    <n v="53.422939999999997"/>
    <m/>
    <s v="T"/>
    <s v="http://polling.reuters.com/#poll/CP3_2/"/>
    <n v="50897"/>
    <n v="80468"/>
    <d v="2018-02-13T00:00:00"/>
    <d v="2018-03-23T13:24:29"/>
  </r>
  <r>
    <s v="Donald Trump"/>
    <s v="Adults"/>
    <d v="2018-03-23T00:00:00"/>
    <d v="2018-02-06T00:00:00"/>
    <x v="40"/>
    <s v="Ipsos"/>
    <s v="A-"/>
    <n v="1716"/>
    <s v="a"/>
    <n v="0.20524139999999999"/>
    <n v="0"/>
    <n v="40.6"/>
    <n v="54.5"/>
    <n v="40.134329999999999"/>
    <n v="53.760019999999997"/>
    <m/>
    <s v="T"/>
    <s v="http://polling.reuters.com/#poll/CP3_2/"/>
    <n v="50897"/>
    <n v="80468"/>
    <d v="2018-02-13T00:00:00"/>
    <d v="2018-03-23T13:24:39"/>
  </r>
  <r>
    <s v="Donald Trump"/>
    <s v="Voters"/>
    <d v="2018-03-23T00:00:00"/>
    <d v="2018-02-06T00:00:00"/>
    <x v="40"/>
    <s v="Ipsos"/>
    <s v="A-"/>
    <n v="1382"/>
    <s v="rv"/>
    <n v="0.18911149999999999"/>
    <n v="0"/>
    <n v="43.5"/>
    <n v="53.2"/>
    <n v="43.334710000000001"/>
    <n v="51.689439999999998"/>
    <m/>
    <s v="T"/>
    <s v="http://polling.reuters.com/#poll/CP3_2/filters/PD1:1"/>
    <n v="50897"/>
    <n v="80464"/>
    <d v="2018-02-13T00:00:00"/>
    <d v="2018-03-23T13:24:49"/>
  </r>
  <r>
    <s v="Donald Trump"/>
    <s v="All polls"/>
    <d v="2018-03-23T00:00:00"/>
    <d v="2018-02-05T00:00:00"/>
    <x v="41"/>
    <s v="McLaughlin &amp; Associates"/>
    <s v="C-"/>
    <n v="1000"/>
    <s v="lv"/>
    <n v="0.88696010000000003"/>
    <n v="0"/>
    <n v="46"/>
    <n v="52"/>
    <n v="42.070799999999998"/>
    <n v="53.881030000000003"/>
    <m/>
    <m/>
    <s v="http://mclaughlinonline.com/2018/02/12/1136/"/>
    <n v="50901"/>
    <n v="80480"/>
    <d v="2018-02-14T00:00:00"/>
    <d v="2018-03-23T13:24:29"/>
  </r>
  <r>
    <s v="Donald Trump"/>
    <s v="All polls"/>
    <d v="2018-03-23T00:00:00"/>
    <d v="2018-02-05T00:00:00"/>
    <x v="41"/>
    <s v="Ipsos"/>
    <s v="A-"/>
    <n v="1946"/>
    <s v="a"/>
    <n v="0.2284793"/>
    <n v="0"/>
    <n v="41.4"/>
    <n v="53.9"/>
    <n v="41.612470000000002"/>
    <n v="52.822940000000003"/>
    <m/>
    <s v="T"/>
    <s v="http://polling.reuters.com/#poll/CP3_2/"/>
    <n v="50898"/>
    <n v="80469"/>
    <d v="2018-02-13T00:00:00"/>
    <d v="2018-03-23T13:24:29"/>
  </r>
  <r>
    <s v="Donald Trump"/>
    <s v="Adults"/>
    <d v="2018-03-23T00:00:00"/>
    <d v="2018-02-05T00:00:00"/>
    <x v="41"/>
    <s v="Ipsos"/>
    <s v="A-"/>
    <n v="1946"/>
    <s v="a"/>
    <n v="0.2284793"/>
    <n v="0"/>
    <n v="41.4"/>
    <n v="53.9"/>
    <n v="40.934330000000003"/>
    <n v="53.160020000000003"/>
    <m/>
    <s v="T"/>
    <s v="http://polling.reuters.com/#poll/CP3_2/"/>
    <n v="50898"/>
    <n v="80469"/>
    <d v="2018-02-13T00:00:00"/>
    <d v="2018-03-23T13:24:39"/>
  </r>
  <r>
    <s v="Donald Trump"/>
    <s v="Voters"/>
    <d v="2018-03-23T00:00:00"/>
    <d v="2018-02-05T00:00:00"/>
    <x v="41"/>
    <s v="Ipsos"/>
    <s v="A-"/>
    <n v="1578"/>
    <s v="rv"/>
    <n v="0.21206220000000001"/>
    <n v="0"/>
    <n v="44.8"/>
    <n v="52.3"/>
    <n v="44.634700000000002"/>
    <n v="50.789439999999999"/>
    <m/>
    <s v="T"/>
    <s v="http://polling.reuters.com/#poll/CP3_2/filters/PD1:1"/>
    <n v="50898"/>
    <n v="80465"/>
    <d v="2018-02-13T00:00:00"/>
    <d v="2018-03-23T13:24:49"/>
  </r>
  <r>
    <s v="Donald Trump"/>
    <s v="Voters"/>
    <d v="2018-03-23T00:00:00"/>
    <d v="2018-02-05T00:00:00"/>
    <x v="41"/>
    <s v="McLaughlin &amp; Associates"/>
    <s v="C-"/>
    <n v="1000"/>
    <s v="lv"/>
    <n v="0.88696010000000003"/>
    <n v="0"/>
    <n v="46"/>
    <n v="52"/>
    <n v="42.813200000000002"/>
    <n v="53.546439999999997"/>
    <m/>
    <m/>
    <s v="http://mclaughlinonline.com/2018/02/12/1136/"/>
    <n v="50901"/>
    <n v="80480"/>
    <d v="2018-02-14T00:00:00"/>
    <d v="2018-03-23T13:24:49"/>
  </r>
  <r>
    <s v="Donald Trump"/>
    <s v="All polls"/>
    <d v="2018-03-23T00:00:00"/>
    <d v="2018-02-04T00:00:00"/>
    <x v="42"/>
    <s v="Ipsos"/>
    <s v="A-"/>
    <n v="2584"/>
    <s v="a"/>
    <n v="0.29838959999999998"/>
    <n v="0"/>
    <n v="41.6"/>
    <n v="53.7"/>
    <n v="41.812469999999998"/>
    <n v="52.62294"/>
    <m/>
    <s v="T"/>
    <s v="http://polling.reuters.com/#poll/CP3_2/"/>
    <n v="50888"/>
    <n v="80454"/>
    <d v="2018-02-09T00:00:00"/>
    <d v="2018-03-23T13:24:29"/>
  </r>
  <r>
    <s v="Donald Trump"/>
    <s v="All polls"/>
    <d v="2018-03-23T00:00:00"/>
    <d v="2018-02-06T00:00:00"/>
    <x v="42"/>
    <s v="Rasmussen Reports/Pulse Opinion Research"/>
    <s v="C+"/>
    <n v="1500"/>
    <s v="lv"/>
    <n v="0.12522549999999999"/>
    <n v="0"/>
    <n v="49"/>
    <n v="50"/>
    <n v="44.017049999999998"/>
    <n v="50.121749999999999"/>
    <m/>
    <s v="T"/>
    <s v="http://www.rasmussenreports.com/public_content/politics/trump_administration/trump_approval_index_history"/>
    <n v="50886"/>
    <n v="80441"/>
    <d v="2018-02-09T00:00:00"/>
    <d v="2018-03-23T13:24:29"/>
  </r>
  <r>
    <s v="Donald Trump"/>
    <s v="Adults"/>
    <d v="2018-03-23T00:00:00"/>
    <d v="2018-02-04T00:00:00"/>
    <x v="42"/>
    <s v="Ipsos"/>
    <s v="A-"/>
    <n v="2584"/>
    <s v="a"/>
    <n v="0.29838959999999998"/>
    <n v="0"/>
    <n v="41.6"/>
    <n v="53.7"/>
    <n v="41.134329999999999"/>
    <n v="52.96002"/>
    <m/>
    <s v="T"/>
    <s v="http://polling.reuters.com/#poll/CP3_2/"/>
    <n v="50888"/>
    <n v="80454"/>
    <d v="2018-02-09T00:00:00"/>
    <d v="2018-03-23T13:24:39"/>
  </r>
  <r>
    <s v="Donald Trump"/>
    <s v="Voters"/>
    <d v="2018-03-23T00:00:00"/>
    <d v="2018-02-04T00:00:00"/>
    <x v="42"/>
    <s v="Ipsos"/>
    <s v="A-"/>
    <n v="2141"/>
    <s v="rv"/>
    <n v="0.28306439999999999"/>
    <n v="0"/>
    <n v="45.7"/>
    <n v="51.7"/>
    <n v="45.534709999999997"/>
    <n v="50.189439999999998"/>
    <m/>
    <s v="T"/>
    <s v="http://polling.reuters.com/#poll/CP3_2/filters/PD1:1"/>
    <n v="50888"/>
    <n v="80451"/>
    <d v="2018-02-09T00:00:00"/>
    <d v="2018-03-23T13:24:49"/>
  </r>
  <r>
    <s v="Donald Trump"/>
    <s v="Voters"/>
    <d v="2018-03-23T00:00:00"/>
    <d v="2018-02-06T00:00:00"/>
    <x v="42"/>
    <s v="Rasmussen Reports/Pulse Opinion Research"/>
    <s v="C+"/>
    <n v="1500"/>
    <s v="lv"/>
    <n v="0.12522549999999999"/>
    <n v="0"/>
    <n v="49"/>
    <n v="50"/>
    <n v="45.229849999999999"/>
    <n v="49.485889999999998"/>
    <m/>
    <s v="T"/>
    <s v="http://www.rasmussenreports.com/public_content/politics/trump_administration/trump_approval_index_history"/>
    <n v="50886"/>
    <n v="80441"/>
    <d v="2018-02-09T00:00:00"/>
    <d v="2018-03-23T13:24:49"/>
  </r>
  <r>
    <s v="Donald Trump"/>
    <s v="All polls"/>
    <d v="2018-03-23T00:00:00"/>
    <d v="2018-01-25T00:00:00"/>
    <x v="43"/>
    <s v="icitizen"/>
    <m/>
    <n v="1667"/>
    <s v="a"/>
    <n v="0.83108059999999995"/>
    <n v="0"/>
    <n v="41"/>
    <n v="59"/>
    <n v="43.066600000000001"/>
    <n v="52.750590000000003"/>
    <m/>
    <m/>
    <s v="https://projects.fivethirtyeight.com.s3.amazonaws.com/polls/20180125_National.pdf"/>
    <n v="50946"/>
    <n v="80587"/>
    <d v="2018-02-28T00:00:00"/>
    <d v="2018-03-23T13:24:29"/>
  </r>
  <r>
    <s v="Donald Trump"/>
    <s v="All polls"/>
    <d v="2018-03-23T00:00:00"/>
    <d v="2018-02-01T00:00:00"/>
    <x v="43"/>
    <s v="SurveyMonkey"/>
    <s v="C-"/>
    <n v="18080"/>
    <s v="a"/>
    <n v="0.4796147"/>
    <n v="0"/>
    <n v="44"/>
    <n v="54"/>
    <n v="42.02366"/>
    <n v="52.446770000000001"/>
    <m/>
    <m/>
    <s v="https://drive.google.com/file/d/1W8JAd9mKhp6OV3pkBW46BMsJYkGb2ySC/view"/>
    <n v="50885"/>
    <n v="80439"/>
    <d v="2018-02-08T00:00:00"/>
    <d v="2018-03-23T13:24:29"/>
  </r>
  <r>
    <s v="Donald Trump"/>
    <s v="All polls"/>
    <d v="2018-03-23T00:00:00"/>
    <d v="2018-02-03T00:00:00"/>
    <x v="43"/>
    <s v="Ipsos"/>
    <s v="A-"/>
    <n v="3161"/>
    <s v="a"/>
    <n v="0.36035980000000001"/>
    <n v="0"/>
    <n v="40.700000000000003"/>
    <n v="54.1"/>
    <n v="40.912469999999999"/>
    <n v="53.022939999999998"/>
    <m/>
    <s v="T"/>
    <s v="http://polling.reuters.com/#poll/CP3_2/"/>
    <n v="50889"/>
    <n v="80455"/>
    <d v="2018-02-09T00:00:00"/>
    <d v="2018-03-23T13:24:29"/>
  </r>
  <r>
    <s v="Donald Trump"/>
    <s v="All polls"/>
    <d v="2018-03-23T00:00:00"/>
    <d v="2018-02-02T00:00:00"/>
    <x v="43"/>
    <s v="Garin-Hart-Yang / Global Strategy Group"/>
    <m/>
    <n v="1001"/>
    <s v="rv"/>
    <n v="1.2454810000000001"/>
    <n v="0"/>
    <n v="44"/>
    <n v="53"/>
    <n v="43.40681"/>
    <n v="54.066839999999999"/>
    <m/>
    <m/>
    <s v="http://www.mcclatchydc.com/news/politics-government/white-house/article199812624.html"/>
    <n v="50894"/>
    <n v="80460"/>
    <d v="2018-02-13T00:00:00"/>
    <d v="2018-03-23T13:24:29"/>
  </r>
  <r>
    <s v="Donald Trump"/>
    <s v="All polls"/>
    <d v="2018-03-23T00:00:00"/>
    <d v="2018-02-05T00:00:00"/>
    <x v="43"/>
    <s v="Marist College"/>
    <s v="A"/>
    <n v="1012"/>
    <s v="a"/>
    <n v="1.7878780000000001"/>
    <n v="0"/>
    <n v="38"/>
    <n v="54"/>
    <n v="38.952269999999999"/>
    <n v="55.103749999999998"/>
    <m/>
    <m/>
    <s v="http://maristpoll.marist.edu/wp-content/misc/usapolls/us180205/Marist%20Poll_National%20Nature%20of%20the%20Sample%20and%20Tables_February%202018.pdf#page=3"/>
    <n v="50887"/>
    <n v="80442"/>
    <d v="2018-02-09T00:00:00"/>
    <d v="2018-03-23T13:24:29"/>
  </r>
  <r>
    <s v="Donald Trump"/>
    <s v="All polls"/>
    <d v="2018-03-23T00:00:00"/>
    <d v="2018-02-05T00:00:00"/>
    <x v="43"/>
    <s v="Rasmussen Reports/Pulse Opinion Research"/>
    <s v="C+"/>
    <n v="1500"/>
    <s v="lv"/>
    <n v="0.1249851"/>
    <n v="0"/>
    <n v="48"/>
    <n v="50"/>
    <n v="43.017049999999998"/>
    <n v="50.121749999999999"/>
    <m/>
    <s v="T"/>
    <s v="http://www.rasmussenreports.com/public_content/politics/trump_administration/trump_approval_index_history"/>
    <n v="50884"/>
    <n v="80438"/>
    <d v="2018-02-08T00:00:00"/>
    <d v="2018-03-23T13:24:29"/>
  </r>
  <r>
    <s v="Donald Trump"/>
    <s v="Adults"/>
    <d v="2018-03-23T00:00:00"/>
    <d v="2018-01-25T00:00:00"/>
    <x v="43"/>
    <s v="icitizen"/>
    <m/>
    <n v="1667"/>
    <s v="a"/>
    <n v="0.83108059999999995"/>
    <n v="0"/>
    <n v="41"/>
    <n v="59"/>
    <n v="42.499200000000002"/>
    <n v="53.028239999999997"/>
    <m/>
    <m/>
    <s v="https://projects.fivethirtyeight.com.s3.amazonaws.com/polls/20180125_National.pdf"/>
    <n v="50946"/>
    <n v="80587"/>
    <d v="2018-02-28T00:00:00"/>
    <d v="2018-03-23T13:24:39"/>
  </r>
  <r>
    <s v="Donald Trump"/>
    <s v="Adults"/>
    <d v="2018-03-23T00:00:00"/>
    <d v="2018-02-01T00:00:00"/>
    <x v="43"/>
    <s v="SurveyMonkey"/>
    <s v="C-"/>
    <n v="18080"/>
    <s v="a"/>
    <n v="0.4796147"/>
    <n v="0"/>
    <n v="44"/>
    <n v="54"/>
    <n v="41.352829999999997"/>
    <n v="52.783079999999998"/>
    <m/>
    <m/>
    <s v="https://drive.google.com/file/d/1W8JAd9mKhp6OV3pkBW46BMsJYkGb2ySC/view"/>
    <n v="50885"/>
    <n v="80439"/>
    <d v="2018-02-08T00:00:00"/>
    <d v="2018-03-23T13:24:39"/>
  </r>
  <r>
    <s v="Donald Trump"/>
    <s v="Adults"/>
    <d v="2018-03-23T00:00:00"/>
    <d v="2018-02-03T00:00:00"/>
    <x v="43"/>
    <s v="Ipsos"/>
    <s v="A-"/>
    <n v="3161"/>
    <s v="a"/>
    <n v="0.36035980000000001"/>
    <n v="0"/>
    <n v="40.700000000000003"/>
    <n v="54.1"/>
    <n v="40.23433"/>
    <n v="53.360019999999999"/>
    <m/>
    <s v="T"/>
    <s v="http://polling.reuters.com/#poll/CP3_2/"/>
    <n v="50889"/>
    <n v="80455"/>
    <d v="2018-02-09T00:00:00"/>
    <d v="2018-03-23T13:24:39"/>
  </r>
  <r>
    <s v="Donald Trump"/>
    <s v="Adults"/>
    <d v="2018-03-23T00:00:00"/>
    <d v="2018-02-05T00:00:00"/>
    <x v="43"/>
    <s v="Marist College"/>
    <s v="A"/>
    <n v="1012"/>
    <s v="a"/>
    <n v="1.7878780000000001"/>
    <n v="0"/>
    <n v="38"/>
    <n v="54"/>
    <n v="38.206060000000001"/>
    <n v="55.364750000000001"/>
    <m/>
    <m/>
    <s v="http://maristpoll.marist.edu/wp-content/misc/usapolls/us180205/Marist%20Poll_National%20Nature%20of%20the%20Sample%20and%20Tables_February%202018.pdf#page=3"/>
    <n v="50887"/>
    <n v="80442"/>
    <d v="2018-02-09T00:00:00"/>
    <d v="2018-03-23T13:24:39"/>
  </r>
  <r>
    <s v="Donald Trump"/>
    <s v="Voters"/>
    <d v="2018-03-23T00:00:00"/>
    <d v="2018-02-01T00:00:00"/>
    <x v="43"/>
    <s v="SurveyMonkey"/>
    <s v="C-"/>
    <n v="16067"/>
    <s v="rv"/>
    <n v="0.52350940000000001"/>
    <n v="0"/>
    <n v="45"/>
    <n v="54"/>
    <n v="42.842950000000002"/>
    <n v="52.259030000000003"/>
    <m/>
    <m/>
    <s v="https://drive.google.com/file/d/1W8JAd9mKhp6OV3pkBW46BMsJYkGb2ySC/view"/>
    <n v="50885"/>
    <n v="80440"/>
    <d v="2018-02-08T00:00:00"/>
    <d v="2018-03-23T13:24:49"/>
  </r>
  <r>
    <s v="Donald Trump"/>
    <s v="Voters"/>
    <d v="2018-03-23T00:00:00"/>
    <d v="2018-02-02T00:00:00"/>
    <x v="43"/>
    <s v="Garin-Hart-Yang / Global Strategy Group"/>
    <m/>
    <n v="1001"/>
    <s v="rv"/>
    <n v="1.2454810000000001"/>
    <n v="0"/>
    <n v="44"/>
    <n v="53"/>
    <n v="44.113329999999998"/>
    <n v="53.499189999999999"/>
    <m/>
    <m/>
    <s v="http://www.mcclatchydc.com/news/politics-government/white-house/article199812624.html"/>
    <n v="50894"/>
    <n v="80460"/>
    <d v="2018-02-13T00:00:00"/>
    <d v="2018-03-23T13:24:49"/>
  </r>
  <r>
    <s v="Donald Trump"/>
    <s v="Voters"/>
    <d v="2018-03-23T00:00:00"/>
    <d v="2018-02-03T00:00:00"/>
    <x v="43"/>
    <s v="Ipsos"/>
    <s v="A-"/>
    <n v="2666"/>
    <s v="rv"/>
    <n v="0.34802339999999998"/>
    <n v="0"/>
    <n v="43.8"/>
    <n v="53.1"/>
    <n v="43.634700000000002"/>
    <n v="51.589440000000003"/>
    <m/>
    <s v="T"/>
    <s v="http://polling.reuters.com/#poll/CP3_2/filters/PD1:1"/>
    <n v="50889"/>
    <n v="80452"/>
    <d v="2018-02-09T00:00:00"/>
    <d v="2018-03-23T13:24:49"/>
  </r>
  <r>
    <s v="Donald Trump"/>
    <s v="Voters"/>
    <d v="2018-03-23T00:00:00"/>
    <d v="2018-02-05T00:00:00"/>
    <x v="43"/>
    <s v="Rasmussen Reports/Pulse Opinion Research"/>
    <s v="C+"/>
    <n v="1500"/>
    <s v="lv"/>
    <n v="0.1249851"/>
    <n v="0"/>
    <n v="48"/>
    <n v="50"/>
    <n v="44.229849999999999"/>
    <n v="49.485889999999998"/>
    <m/>
    <s v="T"/>
    <s v="http://www.rasmussenreports.com/public_content/politics/trump_administration/trump_approval_index_history"/>
    <n v="50884"/>
    <n v="80438"/>
    <d v="2018-02-08T00:00:00"/>
    <d v="2018-03-23T13:24:49"/>
  </r>
  <r>
    <s v="Donald Trump"/>
    <s v="Voters"/>
    <d v="2018-03-23T00:00:00"/>
    <d v="2018-02-05T00:00:00"/>
    <x v="43"/>
    <s v="Marist College"/>
    <s v="A"/>
    <n v="807"/>
    <s v="rv"/>
    <n v="1.4941249999999999"/>
    <n v="0"/>
    <n v="39"/>
    <n v="56"/>
    <n v="39.779870000000003"/>
    <n v="56.734259999999999"/>
    <m/>
    <m/>
    <s v="http://maristpoll.marist.edu/wp-content/misc/usapolls/us180205/Marist%20Poll_National%20Nature%20of%20the%20Sample%20and%20Tables_February%202018.pdf#page=3"/>
    <n v="50887"/>
    <n v="80443"/>
    <d v="2018-02-09T00:00:00"/>
    <d v="2018-03-23T13:24:49"/>
  </r>
  <r>
    <s v="Donald Trump"/>
    <s v="All polls"/>
    <d v="2018-03-23T00:00:00"/>
    <d v="2018-02-02T00:00:00"/>
    <x v="44"/>
    <s v="Ipsos"/>
    <s v="A-"/>
    <n v="3112"/>
    <s v="a"/>
    <n v="0.35204360000000001"/>
    <n v="0"/>
    <n v="40.200000000000003"/>
    <n v="54.2"/>
    <n v="40.412469999999999"/>
    <n v="53.12294"/>
    <m/>
    <s v="T"/>
    <s v="http://polling.reuters.com/#poll/CP3_2/"/>
    <n v="50890"/>
    <n v="80456"/>
    <d v="2018-02-09T00:00:00"/>
    <d v="2018-03-23T13:24:29"/>
  </r>
  <r>
    <s v="Donald Trump"/>
    <s v="All polls"/>
    <d v="2018-03-23T00:00:00"/>
    <d v="2018-02-04T00:00:00"/>
    <x v="44"/>
    <s v="Rasmussen Reports/Pulse Opinion Research"/>
    <s v="C+"/>
    <n v="1500"/>
    <s v="lv"/>
    <n v="0.1245091"/>
    <n v="0"/>
    <n v="48"/>
    <n v="51"/>
    <n v="43.017049999999998"/>
    <n v="51.121749999999999"/>
    <m/>
    <s v="T"/>
    <s v="http://www.rasmussenreports.com/public_content/politics/trump_administration/trump_approval_index_history"/>
    <n v="50880"/>
    <n v="80430"/>
    <d v="2018-02-07T00:00:00"/>
    <d v="2018-03-23T13:24:29"/>
  </r>
  <r>
    <s v="Donald Trump"/>
    <s v="All polls"/>
    <d v="2018-03-23T00:00:00"/>
    <d v="2018-02-04T00:00:00"/>
    <x v="44"/>
    <s v="YouGov"/>
    <s v="B"/>
    <n v="1500"/>
    <s v="a"/>
    <n v="0.87741480000000005"/>
    <n v="0"/>
    <n v="40"/>
    <n v="52"/>
    <n v="40.612949999999998"/>
    <n v="54.491219999999998"/>
    <m/>
    <m/>
    <s v="https://d25d2506sfb94s.cloudfront.net/cumulus_uploads/document/5qt1ka60gv/econTabReport.pdf"/>
    <n v="50882"/>
    <n v="80432"/>
    <d v="2018-02-07T00:00:00"/>
    <d v="2018-03-23T13:24:29"/>
  </r>
  <r>
    <s v="Donald Trump"/>
    <s v="Adults"/>
    <d v="2018-03-23T00:00:00"/>
    <d v="2018-02-02T00:00:00"/>
    <x v="44"/>
    <s v="Ipsos"/>
    <s v="A-"/>
    <n v="3112"/>
    <s v="a"/>
    <n v="0.35204360000000001"/>
    <n v="0"/>
    <n v="40.200000000000003"/>
    <n v="54.2"/>
    <n v="39.73433"/>
    <n v="53.46002"/>
    <m/>
    <s v="T"/>
    <s v="http://polling.reuters.com/#poll/CP3_2/"/>
    <n v="50890"/>
    <n v="80456"/>
    <d v="2018-02-09T00:00:00"/>
    <d v="2018-03-23T13:24:39"/>
  </r>
  <r>
    <s v="Donald Trump"/>
    <s v="Adults"/>
    <d v="2018-03-23T00:00:00"/>
    <d v="2018-02-04T00:00:00"/>
    <x v="44"/>
    <s v="YouGov"/>
    <s v="B"/>
    <n v="1500"/>
    <s v="a"/>
    <n v="0.87741480000000005"/>
    <n v="0"/>
    <n v="40"/>
    <n v="52"/>
    <n v="40.0182"/>
    <n v="54.78143"/>
    <m/>
    <m/>
    <s v="https://d25d2506sfb94s.cloudfront.net/cumulus_uploads/document/5qt1ka60gv/econTabReport.pdf"/>
    <n v="50882"/>
    <n v="80432"/>
    <d v="2018-02-07T00:00:00"/>
    <d v="2018-03-23T13:24:39"/>
  </r>
  <r>
    <s v="Donald Trump"/>
    <s v="Voters"/>
    <d v="2018-03-23T00:00:00"/>
    <d v="2018-02-02T00:00:00"/>
    <x v="44"/>
    <s v="Ipsos"/>
    <s v="A-"/>
    <n v="2630"/>
    <s v="rv"/>
    <n v="0.34067710000000001"/>
    <n v="0"/>
    <n v="43.6"/>
    <n v="53.2"/>
    <n v="43.434699999999999"/>
    <n v="51.689439999999998"/>
    <m/>
    <s v="T"/>
    <s v="http://polling.reuters.com/#poll/CP3_2/filters/PD1:1"/>
    <n v="50890"/>
    <n v="80453"/>
    <d v="2018-02-09T00:00:00"/>
    <d v="2018-03-23T13:24:49"/>
  </r>
  <r>
    <s v="Donald Trump"/>
    <s v="Voters"/>
    <d v="2018-03-23T00:00:00"/>
    <d v="2018-02-04T00:00:00"/>
    <x v="44"/>
    <s v="YouGov"/>
    <s v="B"/>
    <n v="1320"/>
    <s v="rv"/>
    <n v="0.85676969999999997"/>
    <n v="0"/>
    <n v="45"/>
    <n v="53"/>
    <n v="44.151739999999997"/>
    <n v="53.626690000000004"/>
    <m/>
    <m/>
    <s v="https://d25d2506sfb94s.cloudfront.net/cumulus_uploads/document/5qt1ka60gv/econTabReport.pdf"/>
    <n v="50882"/>
    <n v="80433"/>
    <d v="2018-02-07T00:00:00"/>
    <d v="2018-03-23T13:24:49"/>
  </r>
  <r>
    <s v="Donald Trump"/>
    <s v="Voters"/>
    <d v="2018-03-23T00:00:00"/>
    <d v="2018-02-04T00:00:00"/>
    <x v="44"/>
    <s v="Rasmussen Reports/Pulse Opinion Research"/>
    <s v="C+"/>
    <n v="1500"/>
    <s v="lv"/>
    <n v="0.1245091"/>
    <n v="0"/>
    <n v="48"/>
    <n v="51"/>
    <n v="44.229849999999999"/>
    <n v="50.485889999999998"/>
    <m/>
    <s v="T"/>
    <s v="http://www.rasmussenreports.com/public_content/politics/trump_administration/trump_approval_index_history"/>
    <n v="50880"/>
    <n v="80430"/>
    <d v="2018-02-07T00:00:00"/>
    <d v="2018-03-23T13:24:49"/>
  </r>
  <r>
    <s v="Donald Trump"/>
    <s v="All polls"/>
    <d v="2018-03-23T00:00:00"/>
    <d v="2018-02-01T00:00:00"/>
    <x v="45"/>
    <s v="Ipsos"/>
    <s v="A-"/>
    <n v="3031"/>
    <s v="a"/>
    <n v="0.34175739999999999"/>
    <n v="0"/>
    <n v="40.200000000000003"/>
    <n v="54.4"/>
    <n v="40.412469999999999"/>
    <n v="53.322940000000003"/>
    <m/>
    <s v="T"/>
    <s v="http://polling.reuters.com/#poll/CP3_2/"/>
    <n v="50876"/>
    <n v="80418"/>
    <d v="2018-02-06T00:00:00"/>
    <d v="2018-03-23T13:24:29"/>
  </r>
  <r>
    <s v="Donald Trump"/>
    <s v="All polls"/>
    <d v="2018-03-23T00:00:00"/>
    <d v="2018-02-01T00:00:00"/>
    <x v="45"/>
    <s v="Rasmussen Reports/Pulse Opinion Research"/>
    <s v="C+"/>
    <n v="1500"/>
    <s v="lv"/>
    <n v="0.22432959999999999"/>
    <n v="0"/>
    <n v="49"/>
    <n v="50"/>
    <n v="44.017049999999998"/>
    <n v="50.121749999999999"/>
    <m/>
    <s v="T"/>
    <s v="http://www.rasmussenreports.com/public_content/politics/trump_administration/trump_approval_index_history"/>
    <n v="50875"/>
    <n v="80413"/>
    <d v="2018-02-06T00:00:00"/>
    <d v="2018-03-23T13:24:29"/>
  </r>
  <r>
    <s v="Donald Trump"/>
    <s v="All polls"/>
    <d v="2018-03-23T00:00:00"/>
    <d v="2018-02-02T00:00:00"/>
    <x v="45"/>
    <s v="Quinnipiac University"/>
    <s v="A-"/>
    <n v="1333"/>
    <s v="rv"/>
    <n v="1.6470389999999999"/>
    <n v="0"/>
    <n v="40"/>
    <n v="55"/>
    <n v="41.81297"/>
    <n v="53.384320000000002"/>
    <m/>
    <m/>
    <s v="https://poll.qu.edu/images/polling/us/us02072018_uefy24.pdf/"/>
    <n v="50883"/>
    <n v="80434"/>
    <d v="2018-02-07T00:00:00"/>
    <d v="2018-03-23T13:24:29"/>
  </r>
  <r>
    <s v="Donald Trump"/>
    <s v="Adults"/>
    <d v="2018-03-23T00:00:00"/>
    <d v="2018-02-01T00:00:00"/>
    <x v="45"/>
    <s v="Ipsos"/>
    <s v="A-"/>
    <n v="3031"/>
    <s v="a"/>
    <n v="0.34175739999999999"/>
    <n v="0"/>
    <n v="40.200000000000003"/>
    <n v="54.4"/>
    <n v="39.73433"/>
    <n v="53.660020000000003"/>
    <m/>
    <s v="T"/>
    <s v="http://polling.reuters.com/#poll/CP3_2/"/>
    <n v="50876"/>
    <n v="80418"/>
    <d v="2018-02-06T00:00:00"/>
    <d v="2018-03-23T13:24:39"/>
  </r>
  <r>
    <s v="Donald Trump"/>
    <s v="Voters"/>
    <d v="2018-03-23T00:00:00"/>
    <d v="2018-02-01T00:00:00"/>
    <x v="45"/>
    <s v="Ipsos"/>
    <s v="A-"/>
    <n v="2582"/>
    <s v="rv"/>
    <n v="0.33333299999999999"/>
    <n v="0"/>
    <n v="43.5"/>
    <n v="53.1"/>
    <n v="43.334710000000001"/>
    <n v="51.589440000000003"/>
    <m/>
    <s v="T"/>
    <s v="http://polling.reuters.com/#poll/CP3_2/filters/PD1:1"/>
    <n v="50876"/>
    <n v="80414"/>
    <d v="2018-02-06T00:00:00"/>
    <d v="2018-03-23T13:24:49"/>
  </r>
  <r>
    <s v="Donald Trump"/>
    <s v="Voters"/>
    <d v="2018-03-23T00:00:00"/>
    <d v="2018-02-01T00:00:00"/>
    <x v="45"/>
    <s v="Rasmussen Reports/Pulse Opinion Research"/>
    <s v="C+"/>
    <n v="1500"/>
    <s v="lv"/>
    <n v="0.22432959999999999"/>
    <n v="0"/>
    <n v="49"/>
    <n v="50"/>
    <n v="45.229849999999999"/>
    <n v="49.485889999999998"/>
    <m/>
    <s v="T"/>
    <s v="http://www.rasmussenreports.com/public_content/politics/trump_administration/trump_approval_index_history"/>
    <n v="50875"/>
    <n v="80413"/>
    <d v="2018-02-06T00:00:00"/>
    <d v="2018-03-23T13:24:49"/>
  </r>
  <r>
    <s v="Donald Trump"/>
    <s v="Voters"/>
    <d v="2018-03-23T00:00:00"/>
    <d v="2018-02-02T00:00:00"/>
    <x v="45"/>
    <s v="Quinnipiac University"/>
    <s v="A-"/>
    <n v="1333"/>
    <s v="rv"/>
    <n v="1.6470389999999999"/>
    <n v="0"/>
    <n v="40"/>
    <n v="55"/>
    <n v="42.698430000000002"/>
    <n v="52.936410000000002"/>
    <m/>
    <m/>
    <s v="https://poll.qu.edu/images/polling/us/us02072018_uefy24.pdf/"/>
    <n v="50883"/>
    <n v="80434"/>
    <d v="2018-02-07T00:00:00"/>
    <d v="2018-03-23T13:24:49"/>
  </r>
  <r>
    <s v="Donald Trump"/>
    <s v="All polls"/>
    <d v="2018-03-23T00:00:00"/>
    <d v="2018-01-29T00:00:00"/>
    <x v="46"/>
    <s v="Gallup"/>
    <s v="B-"/>
    <n v="1500"/>
    <s v="a"/>
    <n v="0.78927199999999997"/>
    <n v="0"/>
    <n v="40"/>
    <n v="57"/>
    <n v="41.240139999999997"/>
    <n v="54.970889999999997"/>
    <m/>
    <s v="T"/>
    <s v="http://news.gallup.com/poll/203207/trump-job-approval-weekly.aspx"/>
    <n v="50873"/>
    <n v="80410"/>
    <d v="2018-02-05T00:00:00"/>
    <d v="2018-03-23T13:24:29"/>
  </r>
  <r>
    <s v="Donald Trump"/>
    <s v="All polls"/>
    <d v="2018-03-23T00:00:00"/>
    <d v="2018-01-31T00:00:00"/>
    <x v="46"/>
    <s v="Rasmussen Reports/Pulse Opinion Research"/>
    <s v="C+"/>
    <n v="1500"/>
    <s v="lv"/>
    <n v="7.5220599999999999E-2"/>
    <n v="0"/>
    <n v="49"/>
    <n v="49"/>
    <n v="44.017049999999998"/>
    <n v="49.121749999999999"/>
    <m/>
    <s v="T"/>
    <s v="http://www.rasmussenreports.com/public_content/politics/trump_administration/trump_approval_index_history"/>
    <n v="50872"/>
    <n v="80409"/>
    <d v="2018-02-05T00:00:00"/>
    <d v="2018-03-23T13:24:29"/>
  </r>
  <r>
    <s v="Donald Trump"/>
    <s v="All polls"/>
    <d v="2018-03-23T00:00:00"/>
    <d v="2018-01-31T00:00:00"/>
    <x v="46"/>
    <s v="Ipsos"/>
    <s v="A-"/>
    <n v="2844"/>
    <s v="a"/>
    <n v="0.32061030000000001"/>
    <n v="0"/>
    <n v="39.6"/>
    <n v="55.2"/>
    <n v="39.812469999999998"/>
    <n v="54.12294"/>
    <m/>
    <s v="T"/>
    <s v="http://polling.reuters.com/#poll/CP3_2/"/>
    <n v="50877"/>
    <n v="80419"/>
    <d v="2018-02-06T00:00:00"/>
    <d v="2018-03-23T13:24:29"/>
  </r>
  <r>
    <s v="Donald Trump"/>
    <s v="All polls"/>
    <d v="2018-03-23T00:00:00"/>
    <d v="2018-02-01T00:00:00"/>
    <x v="46"/>
    <s v="Morning Consult"/>
    <m/>
    <n v="1985"/>
    <s v="rv"/>
    <n v="0.70864289999999996"/>
    <n v="0"/>
    <n v="46"/>
    <n v="51"/>
    <n v="42.107430000000001"/>
    <n v="54.069670000000002"/>
    <m/>
    <m/>
    <s v="https://morningconsult.com/wp-content/uploads/2018/02/180126_crosstabs_POLITICO_v1_DK-2.pdf"/>
    <n v="50881"/>
    <n v="80431"/>
    <d v="2018-02-07T00:00:00"/>
    <d v="2018-03-23T13:24:29"/>
  </r>
  <r>
    <s v="Donald Trump"/>
    <s v="Adults"/>
    <d v="2018-03-23T00:00:00"/>
    <d v="2018-01-29T00:00:00"/>
    <x v="46"/>
    <s v="Gallup"/>
    <s v="B-"/>
    <n v="1500"/>
    <s v="a"/>
    <n v="0.78927199999999997"/>
    <n v="0"/>
    <n v="40"/>
    <n v="57"/>
    <n v="40.572119999999998"/>
    <n v="55.310969999999998"/>
    <m/>
    <s v="T"/>
    <s v="http://news.gallup.com/poll/203207/trump-job-approval-weekly.aspx"/>
    <n v="50873"/>
    <n v="80410"/>
    <d v="2018-02-05T00:00:00"/>
    <d v="2018-03-23T13:24:39"/>
  </r>
  <r>
    <s v="Donald Trump"/>
    <s v="Adults"/>
    <d v="2018-03-23T00:00:00"/>
    <d v="2018-01-31T00:00:00"/>
    <x v="46"/>
    <s v="Ipsos"/>
    <s v="A-"/>
    <n v="2844"/>
    <s v="a"/>
    <n v="0.32061030000000001"/>
    <n v="0"/>
    <n v="39.6"/>
    <n v="55.2"/>
    <n v="39.134329999999999"/>
    <n v="54.46002"/>
    <m/>
    <s v="T"/>
    <s v="http://polling.reuters.com/#poll/CP3_2/"/>
    <n v="50877"/>
    <n v="80419"/>
    <d v="2018-02-06T00:00:00"/>
    <d v="2018-03-23T13:24:39"/>
  </r>
  <r>
    <s v="Donald Trump"/>
    <s v="Voters"/>
    <d v="2018-03-23T00:00:00"/>
    <d v="2018-01-31T00:00:00"/>
    <x v="46"/>
    <s v="Rasmussen Reports/Pulse Opinion Research"/>
    <s v="C+"/>
    <n v="1500"/>
    <s v="lv"/>
    <n v="7.5220599999999999E-2"/>
    <n v="0"/>
    <n v="49"/>
    <n v="49"/>
    <n v="45.229849999999999"/>
    <n v="48.485889999999998"/>
    <m/>
    <s v="T"/>
    <s v="http://www.rasmussenreports.com/public_content/politics/trump_administration/trump_approval_index_history"/>
    <n v="50872"/>
    <n v="80409"/>
    <d v="2018-02-05T00:00:00"/>
    <d v="2018-03-23T13:24:49"/>
  </r>
  <r>
    <s v="Donald Trump"/>
    <s v="Voters"/>
    <d v="2018-03-23T00:00:00"/>
    <d v="2018-01-31T00:00:00"/>
    <x v="46"/>
    <s v="Ipsos"/>
    <s v="A-"/>
    <n v="2422"/>
    <s v="rv"/>
    <n v="0.3126178"/>
    <n v="0"/>
    <n v="42.3"/>
    <n v="54.3"/>
    <n v="42.134700000000002"/>
    <n v="52.789439999999999"/>
    <m/>
    <s v="T"/>
    <s v="http://polling.reuters.com/#poll/CP3_2/filters/PD1:1"/>
    <n v="50877"/>
    <n v="80415"/>
    <d v="2018-02-06T00:00:00"/>
    <d v="2018-03-23T13:24:49"/>
  </r>
  <r>
    <s v="Donald Trump"/>
    <s v="Voters"/>
    <d v="2018-03-23T00:00:00"/>
    <d v="2018-02-01T00:00:00"/>
    <x v="46"/>
    <s v="Morning Consult"/>
    <m/>
    <n v="1985"/>
    <s v="rv"/>
    <n v="0.70864289999999996"/>
    <n v="0"/>
    <n v="46"/>
    <n v="51"/>
    <n v="43.112200000000001"/>
    <n v="53.48854"/>
    <m/>
    <m/>
    <s v="https://morningconsult.com/wp-content/uploads/2018/02/180126_crosstabs_POLITICO_v1_DK-2.pdf"/>
    <n v="50881"/>
    <n v="80431"/>
    <d v="2018-02-07T00:00:00"/>
    <d v="2018-03-23T13:24:49"/>
  </r>
  <r>
    <s v="Donald Trump"/>
    <s v="All polls"/>
    <d v="2018-03-23T00:00:00"/>
    <d v="2018-01-30T00:00:00"/>
    <x v="47"/>
    <s v="Ipsos"/>
    <s v="A-"/>
    <n v="2226"/>
    <s v="a"/>
    <n v="0.25138660000000002"/>
    <n v="0"/>
    <n v="39.799999999999997"/>
    <n v="54.2"/>
    <n v="40.01247"/>
    <n v="53.12294"/>
    <m/>
    <s v="T"/>
    <s v="http://polling.reuters.com/#poll/CP3_2/"/>
    <n v="50878"/>
    <n v="80420"/>
    <d v="2018-02-06T00:00:00"/>
    <d v="2018-03-23T13:24:29"/>
  </r>
  <r>
    <s v="Donald Trump"/>
    <s v="Adults"/>
    <d v="2018-03-23T00:00:00"/>
    <d v="2018-01-30T00:00:00"/>
    <x v="47"/>
    <s v="Ipsos"/>
    <s v="A-"/>
    <n v="2226"/>
    <s v="a"/>
    <n v="0.25138660000000002"/>
    <n v="0"/>
    <n v="39.799999999999997"/>
    <n v="54.2"/>
    <n v="39.334330000000001"/>
    <n v="53.46002"/>
    <m/>
    <s v="T"/>
    <s v="http://polling.reuters.com/#poll/CP3_2/"/>
    <n v="50878"/>
    <n v="80420"/>
    <d v="2018-02-06T00:00:00"/>
    <d v="2018-03-23T13:24:39"/>
  </r>
  <r>
    <s v="Donald Trump"/>
    <s v="Voters"/>
    <d v="2018-03-23T00:00:00"/>
    <d v="2018-01-30T00:00:00"/>
    <x v="47"/>
    <s v="Ipsos"/>
    <s v="A-"/>
    <n v="1870"/>
    <s v="rv"/>
    <n v="0.24183830000000001"/>
    <n v="0"/>
    <n v="41.1"/>
    <n v="54.8"/>
    <n v="40.934699999999999"/>
    <n v="53.289439999999999"/>
    <m/>
    <s v="T"/>
    <s v="http://polling.reuters.com/#poll/CP3_2/filters/PD1:1"/>
    <n v="50878"/>
    <n v="80416"/>
    <d v="2018-02-06T00:00:00"/>
    <d v="2018-03-23T13:24:49"/>
  </r>
  <r>
    <s v="Donald Trump"/>
    <s v="All polls"/>
    <d v="2018-03-23T00:00:00"/>
    <d v="2018-01-25T00:00:00"/>
    <x v="48"/>
    <s v="IBD/TIPP"/>
    <s v="A-"/>
    <n v="900"/>
    <s v="a"/>
    <n v="1.458823"/>
    <n v="0"/>
    <n v="35"/>
    <n v="58"/>
    <n v="37.024970000000003"/>
    <n v="56.350639999999999"/>
    <m/>
    <m/>
    <s v="https://www.investors.com/politics/tax-cut-popularity-surges-trump-approval-2018-elections/"/>
    <n v="50874"/>
    <n v="80411"/>
    <d v="2018-02-06T00:00:00"/>
    <d v="2018-03-23T13:24:29"/>
  </r>
  <r>
    <s v="Donald Trump"/>
    <s v="All polls"/>
    <d v="2018-03-23T00:00:00"/>
    <d v="2018-01-29T00:00:00"/>
    <x v="48"/>
    <s v="Ipsos"/>
    <s v="A-"/>
    <n v="1587"/>
    <s v="a"/>
    <n v="0.1795822"/>
    <n v="0"/>
    <n v="41.7"/>
    <n v="52.7"/>
    <n v="41.912469999999999"/>
    <n v="51.62294"/>
    <m/>
    <s v="T"/>
    <s v="http://polling.reuters.com/#poll/CP3_2/"/>
    <n v="50879"/>
    <n v="80421"/>
    <d v="2018-02-06T00:00:00"/>
    <d v="2018-03-23T13:24:29"/>
  </r>
  <r>
    <s v="Donald Trump"/>
    <s v="All polls"/>
    <d v="2018-03-23T00:00:00"/>
    <d v="2018-02-01T00:00:00"/>
    <x v="48"/>
    <s v="SurveyMonkey"/>
    <s v="C-"/>
    <n v="2565"/>
    <s v="a"/>
    <n v="7.0187600000000003E-2"/>
    <n v="0"/>
    <n v="44"/>
    <n v="54"/>
    <n v="42.02366"/>
    <n v="52.446770000000001"/>
    <m/>
    <m/>
    <s v="https://drive.google.com/file/d/1J1__ObuvAGn82h-8xyfV7zGz58t6P19b/view"/>
    <n v="50871"/>
    <n v="80407"/>
    <d v="2018-02-03T00:00:00"/>
    <d v="2018-03-23T13:24:29"/>
  </r>
  <r>
    <s v="Donald Trump"/>
    <s v="Adults"/>
    <d v="2018-03-23T00:00:00"/>
    <d v="2018-01-25T00:00:00"/>
    <x v="48"/>
    <s v="IBD/TIPP"/>
    <s v="A-"/>
    <n v="900"/>
    <s v="a"/>
    <n v="1.458823"/>
    <n v="0"/>
    <n v="35"/>
    <n v="58"/>
    <n v="36.614229999999999"/>
    <n v="56.573219999999999"/>
    <m/>
    <m/>
    <s v="https://www.investors.com/politics/tax-cut-popularity-surges-trump-approval-2018-elections/"/>
    <n v="50874"/>
    <n v="80411"/>
    <d v="2018-02-06T00:00:00"/>
    <d v="2018-03-23T13:24:39"/>
  </r>
  <r>
    <s v="Donald Trump"/>
    <s v="Adults"/>
    <d v="2018-03-23T00:00:00"/>
    <d v="2018-01-29T00:00:00"/>
    <x v="48"/>
    <s v="Ipsos"/>
    <s v="A-"/>
    <n v="1587"/>
    <s v="a"/>
    <n v="0.1795822"/>
    <n v="0"/>
    <n v="41.7"/>
    <n v="52.7"/>
    <n v="41.23433"/>
    <n v="51.96002"/>
    <m/>
    <s v="T"/>
    <s v="http://polling.reuters.com/#poll/CP3_2/"/>
    <n v="50879"/>
    <n v="80421"/>
    <d v="2018-02-06T00:00:00"/>
    <d v="2018-03-23T13:24:39"/>
  </r>
  <r>
    <s v="Donald Trump"/>
    <s v="Adults"/>
    <d v="2018-03-23T00:00:00"/>
    <d v="2018-02-01T00:00:00"/>
    <x v="48"/>
    <s v="SurveyMonkey"/>
    <s v="C-"/>
    <n v="2565"/>
    <s v="a"/>
    <n v="7.0187600000000003E-2"/>
    <n v="0"/>
    <n v="44"/>
    <n v="54"/>
    <n v="41.352829999999997"/>
    <n v="52.783079999999998"/>
    <m/>
    <m/>
    <s v="https://drive.google.com/file/d/1J1__ObuvAGn82h-8xyfV7zGz58t6P19b/view"/>
    <n v="50871"/>
    <n v="80407"/>
    <d v="2018-02-03T00:00:00"/>
    <d v="2018-03-23T13:24:39"/>
  </r>
  <r>
    <s v="Donald Trump"/>
    <s v="Voters"/>
    <d v="2018-03-23T00:00:00"/>
    <d v="2018-01-29T00:00:00"/>
    <x v="48"/>
    <s v="Ipsos"/>
    <s v="A-"/>
    <n v="1317"/>
    <s v="rv"/>
    <n v="0.17071890000000001"/>
    <n v="0"/>
    <n v="42.7"/>
    <n v="53.4"/>
    <n v="42.534709999999997"/>
    <n v="51.88944"/>
    <m/>
    <s v="T"/>
    <s v="http://polling.reuters.com/#poll/CP3_2/filters/PD1:1"/>
    <n v="50879"/>
    <n v="80417"/>
    <d v="2018-02-06T00:00:00"/>
    <d v="2018-03-23T13:24:49"/>
  </r>
  <r>
    <s v="Donald Trump"/>
    <s v="Voters"/>
    <d v="2018-03-23T00:00:00"/>
    <d v="2018-02-01T00:00:00"/>
    <x v="48"/>
    <s v="SurveyMonkey"/>
    <s v="C-"/>
    <n v="2250"/>
    <s v="rv"/>
    <n v="7.7366099999999993E-2"/>
    <n v="0"/>
    <n v="46"/>
    <n v="54"/>
    <n v="43.842950000000002"/>
    <n v="52.259030000000003"/>
    <m/>
    <m/>
    <s v="https://drive.google.com/file/d/1J1__ObuvAGn82h-8xyfV7zGz58t6P19b/view"/>
    <n v="50871"/>
    <n v="80408"/>
    <d v="2018-02-03T00:00:00"/>
    <d v="2018-03-23T13:24:49"/>
  </r>
  <r>
    <s v="Donald Trump"/>
    <s v="All polls"/>
    <d v="2018-03-23T00:00:00"/>
    <d v="2018-01-28T00:00:00"/>
    <x v="49"/>
    <s v="Ipsos"/>
    <s v="A-"/>
    <n v="1632"/>
    <s v="a"/>
    <n v="0.18476090000000001"/>
    <n v="0"/>
    <n v="41.8"/>
    <n v="52.9"/>
    <n v="42.01247"/>
    <n v="51.822940000000003"/>
    <m/>
    <s v="T"/>
    <s v="http://polling.reuters.com/#poll/CP3_2/"/>
    <n v="50867"/>
    <n v="80396"/>
    <d v="2018-02-02T00:00:00"/>
    <d v="2018-03-23T13:24:29"/>
  </r>
  <r>
    <s v="Donald Trump"/>
    <s v="All polls"/>
    <d v="2018-03-23T00:00:00"/>
    <d v="2018-01-30T00:00:00"/>
    <x v="49"/>
    <s v="Rasmussen Reports/Pulse Opinion Research"/>
    <s v="C+"/>
    <n v="1500"/>
    <s v="lv"/>
    <n v="0.1252894"/>
    <n v="0"/>
    <n v="49"/>
    <n v="49"/>
    <n v="44.017049999999998"/>
    <n v="49.121749999999999"/>
    <m/>
    <s v="T"/>
    <s v="http://www.rasmussenreports.com/public_content/politics/trump_administration/trump_approval_index_history"/>
    <n v="50866"/>
    <n v="80392"/>
    <d v="2018-02-02T00:00:00"/>
    <d v="2018-03-23T13:24:29"/>
  </r>
  <r>
    <s v="Donald Trump"/>
    <s v="All polls"/>
    <d v="2018-03-23T00:00:00"/>
    <d v="2018-01-30T00:00:00"/>
    <x v="49"/>
    <s v="SurveyMonkey"/>
    <s v="C-"/>
    <n v="4424"/>
    <s v="a"/>
    <n v="0.12353889999999999"/>
    <n v="0"/>
    <n v="45"/>
    <n v="53"/>
    <n v="43.02366"/>
    <n v="51.446770000000001"/>
    <m/>
    <m/>
    <s v="http://msnbcmedia.msn.com/i/MSNBC/Components/NBCNewsSurveyMonkeySOTUPollToplinesMethodology.pdf"/>
    <n v="50865"/>
    <n v="80390"/>
    <d v="2018-02-01T00:00:00"/>
    <d v="2018-03-23T13:24:29"/>
  </r>
  <r>
    <s v="Donald Trump"/>
    <s v="Adults"/>
    <d v="2018-03-23T00:00:00"/>
    <d v="2018-01-28T00:00:00"/>
    <x v="49"/>
    <s v="Ipsos"/>
    <s v="A-"/>
    <n v="1632"/>
    <s v="a"/>
    <n v="0.18476090000000001"/>
    <n v="0"/>
    <n v="41.8"/>
    <n v="52.9"/>
    <n v="41.334330000000001"/>
    <n v="52.160020000000003"/>
    <m/>
    <s v="T"/>
    <s v="http://polling.reuters.com/#poll/CP3_2/"/>
    <n v="50867"/>
    <n v="80396"/>
    <d v="2018-02-02T00:00:00"/>
    <d v="2018-03-23T13:24:39"/>
  </r>
  <r>
    <s v="Donald Trump"/>
    <s v="Adults"/>
    <d v="2018-03-23T00:00:00"/>
    <d v="2018-01-30T00:00:00"/>
    <x v="49"/>
    <s v="SurveyMonkey"/>
    <s v="C-"/>
    <n v="4424"/>
    <s v="a"/>
    <n v="0.12353889999999999"/>
    <n v="0"/>
    <n v="45"/>
    <n v="53"/>
    <n v="42.352829999999997"/>
    <n v="51.783079999999998"/>
    <m/>
    <m/>
    <s v="http://msnbcmedia.msn.com/i/MSNBC/Components/NBCNewsSurveyMonkeySOTUPollToplinesMethodology.pdf"/>
    <n v="50865"/>
    <n v="80390"/>
    <d v="2018-02-01T00:00:00"/>
    <d v="2018-03-23T13:24:39"/>
  </r>
  <r>
    <s v="Donald Trump"/>
    <s v="Voters"/>
    <d v="2018-03-23T00:00:00"/>
    <d v="2018-01-28T00:00:00"/>
    <x v="49"/>
    <s v="Ipsos"/>
    <s v="A-"/>
    <n v="1348"/>
    <s v="rv"/>
    <n v="0.17491989999999999"/>
    <n v="0"/>
    <n v="42.3"/>
    <n v="53.8"/>
    <n v="42.134700000000002"/>
    <n v="52.289439999999999"/>
    <m/>
    <s v="T"/>
    <s v="http://polling.reuters.com/#poll/CP3_2/filters/PD1:1"/>
    <n v="50867"/>
    <n v="80393"/>
    <d v="2018-02-02T00:00:00"/>
    <d v="2018-03-23T13:24:49"/>
  </r>
  <r>
    <s v="Donald Trump"/>
    <s v="Voters"/>
    <d v="2018-03-23T00:00:00"/>
    <d v="2018-01-30T00:00:00"/>
    <x v="49"/>
    <s v="Rasmussen Reports/Pulse Opinion Research"/>
    <s v="C+"/>
    <n v="1500"/>
    <s v="lv"/>
    <n v="0.1252894"/>
    <n v="0"/>
    <n v="49"/>
    <n v="49"/>
    <n v="45.229849999999999"/>
    <n v="48.485889999999998"/>
    <m/>
    <s v="T"/>
    <s v="http://www.rasmussenreports.com/public_content/politics/trump_administration/trump_approval_index_history"/>
    <n v="50866"/>
    <n v="80392"/>
    <d v="2018-02-02T00:00:00"/>
    <d v="2018-03-23T13:24:49"/>
  </r>
  <r>
    <s v="Donald Trump"/>
    <s v="All polls"/>
    <d v="2018-03-23T00:00:00"/>
    <d v="2018-01-25T00:00:00"/>
    <x v="50"/>
    <s v="SurveyMonkey"/>
    <s v="C-"/>
    <n v="16531"/>
    <s v="a"/>
    <n v="0.45067099999999999"/>
    <n v="0"/>
    <n v="44"/>
    <n v="55"/>
    <n v="42.02366"/>
    <n v="53.446770000000001"/>
    <m/>
    <m/>
    <s v="https://drive.google.com/file/d/190-McNXzMYkgoMVDpllk8kMroS-uv-4F/view"/>
    <n v="50864"/>
    <n v="80388"/>
    <d v="2018-02-01T00:00:00"/>
    <d v="2018-03-23T13:24:29"/>
  </r>
  <r>
    <s v="Donald Trump"/>
    <s v="All polls"/>
    <d v="2018-03-23T00:00:00"/>
    <d v="2018-01-27T00:00:00"/>
    <x v="50"/>
    <s v="Ipsos"/>
    <s v="A-"/>
    <n v="1942"/>
    <s v="a"/>
    <n v="0.2197528"/>
    <n v="0"/>
    <n v="41"/>
    <n v="53.6"/>
    <n v="41.212470000000003"/>
    <n v="52.522939999999998"/>
    <m/>
    <s v="T"/>
    <s v="http://polling.reuters.com/#poll/CP3_2/"/>
    <n v="50868"/>
    <n v="80397"/>
    <d v="2018-02-02T00:00:00"/>
    <d v="2018-03-23T13:24:29"/>
  </r>
  <r>
    <s v="Donald Trump"/>
    <s v="All polls"/>
    <d v="2018-03-23T00:00:00"/>
    <d v="2018-01-29T00:00:00"/>
    <x v="50"/>
    <s v="Rasmussen Reports/Pulse Opinion Research"/>
    <s v="C+"/>
    <n v="1500"/>
    <s v="lv"/>
    <n v="0.1250703"/>
    <n v="0"/>
    <n v="45"/>
    <n v="53"/>
    <n v="40.017049999999998"/>
    <n v="53.121749999999999"/>
    <m/>
    <s v="T"/>
    <s v="http://www.rasmussenreports.com/public_content/politics/trump_administration/trump_approval_index_history"/>
    <n v="50863"/>
    <n v="80387"/>
    <d v="2018-02-01T00:00:00"/>
    <d v="2018-03-23T13:24:29"/>
  </r>
  <r>
    <s v="Donald Trump"/>
    <s v="Adults"/>
    <d v="2018-03-23T00:00:00"/>
    <d v="2018-01-25T00:00:00"/>
    <x v="50"/>
    <s v="SurveyMonkey"/>
    <s v="C-"/>
    <n v="16531"/>
    <s v="a"/>
    <n v="0.45067099999999999"/>
    <n v="0"/>
    <n v="44"/>
    <n v="55"/>
    <n v="41.352829999999997"/>
    <n v="53.783079999999998"/>
    <m/>
    <m/>
    <s v="https://drive.google.com/file/d/190-McNXzMYkgoMVDpllk8kMroS-uv-4F/view"/>
    <n v="50864"/>
    <n v="80388"/>
    <d v="2018-02-01T00:00:00"/>
    <d v="2018-03-23T13:24:39"/>
  </r>
  <r>
    <s v="Donald Trump"/>
    <s v="Adults"/>
    <d v="2018-03-23T00:00:00"/>
    <d v="2018-01-27T00:00:00"/>
    <x v="50"/>
    <s v="Ipsos"/>
    <s v="A-"/>
    <n v="1942"/>
    <s v="a"/>
    <n v="0.2197528"/>
    <n v="0"/>
    <n v="41"/>
    <n v="53.6"/>
    <n v="40.534329999999997"/>
    <n v="52.860019999999999"/>
    <m/>
    <s v="T"/>
    <s v="http://polling.reuters.com/#poll/CP3_2/"/>
    <n v="50868"/>
    <n v="80397"/>
    <d v="2018-02-02T00:00:00"/>
    <d v="2018-03-23T13:24:39"/>
  </r>
  <r>
    <s v="Donald Trump"/>
    <s v="Voters"/>
    <d v="2018-03-23T00:00:00"/>
    <d v="2018-01-25T00:00:00"/>
    <x v="50"/>
    <s v="SurveyMonkey"/>
    <s v="C-"/>
    <n v="14534"/>
    <s v="rv"/>
    <n v="0.50969120000000001"/>
    <n v="0"/>
    <n v="46"/>
    <n v="54"/>
    <n v="43.842950000000002"/>
    <n v="52.259030000000003"/>
    <m/>
    <m/>
    <s v="https://drive.google.com/file/d/190-McNXzMYkgoMVDpllk8kMroS-uv-4F/view"/>
    <n v="50864"/>
    <n v="80389"/>
    <d v="2018-02-01T00:00:00"/>
    <d v="2018-03-23T13:24:49"/>
  </r>
  <r>
    <s v="Donald Trump"/>
    <s v="Voters"/>
    <d v="2018-03-23T00:00:00"/>
    <d v="2018-01-27T00:00:00"/>
    <x v="50"/>
    <s v="Ipsos"/>
    <s v="A-"/>
    <n v="1606"/>
    <s v="rv"/>
    <n v="0.20845920000000001"/>
    <n v="0"/>
    <n v="41.7"/>
    <n v="54.8"/>
    <n v="41.534709999999997"/>
    <n v="53.289439999999999"/>
    <m/>
    <s v="T"/>
    <s v="http://polling.reuters.com/#poll/CP3_2/filters/PD1:1"/>
    <n v="50868"/>
    <n v="80394"/>
    <d v="2018-02-02T00:00:00"/>
    <d v="2018-03-23T13:24:49"/>
  </r>
  <r>
    <s v="Donald Trump"/>
    <s v="Voters"/>
    <d v="2018-03-23T00:00:00"/>
    <d v="2018-01-29T00:00:00"/>
    <x v="50"/>
    <s v="Rasmussen Reports/Pulse Opinion Research"/>
    <s v="C+"/>
    <n v="1500"/>
    <s v="lv"/>
    <n v="0.1250703"/>
    <n v="0"/>
    <n v="45"/>
    <n v="53"/>
    <n v="41.229849999999999"/>
    <n v="52.485889999999998"/>
    <m/>
    <s v="T"/>
    <s v="http://www.rasmussenreports.com/public_content/politics/trump_administration/trump_approval_index_history"/>
    <n v="50863"/>
    <n v="80387"/>
    <d v="2018-02-01T00:00:00"/>
    <d v="2018-03-23T13:24:49"/>
  </r>
  <r>
    <s v="Donald Trump"/>
    <s v="All polls"/>
    <d v="2018-03-23T00:00:00"/>
    <d v="2018-01-26T00:00:00"/>
    <x v="51"/>
    <s v="Ipsos"/>
    <s v="A-"/>
    <n v="1860"/>
    <s v="a"/>
    <n v="0.2104434"/>
    <n v="0"/>
    <n v="41.5"/>
    <n v="52.7"/>
    <n v="41.712470000000003"/>
    <n v="51.62294"/>
    <m/>
    <s v="T"/>
    <s v="http://polling.reuters.com/#poll/CP3_2/"/>
    <n v="50869"/>
    <n v="80398"/>
    <d v="2018-02-02T00:00:00"/>
    <d v="2018-03-23T13:24:29"/>
  </r>
  <r>
    <s v="Donald Trump"/>
    <s v="All polls"/>
    <d v="2018-03-23T00:00:00"/>
    <d v="2018-01-28T00:00:00"/>
    <x v="51"/>
    <s v="Monmouth University"/>
    <s v="A+"/>
    <n v="806"/>
    <s v="a"/>
    <n v="1.70957"/>
    <n v="0"/>
    <n v="42"/>
    <n v="50"/>
    <n v="42.235939999999999"/>
    <n v="51.582999999999998"/>
    <m/>
    <m/>
    <s v="https://www.monmouth.edu/polling-institute/reports/MonmouthPoll_US_013118/"/>
    <n v="50862"/>
    <n v="80384"/>
    <d v="2018-01-31T00:00:00"/>
    <d v="2018-03-23T13:24:29"/>
  </r>
  <r>
    <s v="Donald Trump"/>
    <s v="All polls"/>
    <d v="2018-03-23T00:00:00"/>
    <d v="2018-01-28T00:00:00"/>
    <x v="51"/>
    <s v="YouGov"/>
    <s v="B"/>
    <n v="1500"/>
    <s v="a"/>
    <n v="0.87414259999999999"/>
    <n v="0"/>
    <n v="39"/>
    <n v="51"/>
    <n v="39.612949999999998"/>
    <n v="53.491219999999998"/>
    <m/>
    <m/>
    <s v="http://d25d2506sfb94s.cloudfront.net/cumulus_uploads/document/81kgdte5zw/econTabReport.pdf"/>
    <n v="50861"/>
    <n v="80381"/>
    <d v="2018-01-31T00:00:00"/>
    <d v="2018-03-23T13:24:29"/>
  </r>
  <r>
    <s v="Donald Trump"/>
    <s v="All polls"/>
    <d v="2018-03-23T00:00:00"/>
    <d v="2018-01-28T00:00:00"/>
    <x v="51"/>
    <s v="Rasmussen Reports/Pulse Opinion Research"/>
    <s v="C+"/>
    <n v="1500"/>
    <s v="lv"/>
    <n v="0.1246733"/>
    <n v="0"/>
    <n v="44"/>
    <n v="54"/>
    <n v="39.017049999999998"/>
    <n v="54.121749999999999"/>
    <m/>
    <s v="T"/>
    <s v="http://www.rasmussenreports.com/public_content/politics/trump_administration/trump_approval_index_history"/>
    <n v="50860"/>
    <n v="80380"/>
    <d v="2018-01-31T00:00:00"/>
    <d v="2018-03-23T13:24:29"/>
  </r>
  <r>
    <s v="Donald Trump"/>
    <s v="Adults"/>
    <d v="2018-03-23T00:00:00"/>
    <d v="2018-01-26T00:00:00"/>
    <x v="51"/>
    <s v="Ipsos"/>
    <s v="A-"/>
    <n v="1860"/>
    <s v="a"/>
    <n v="0.2104434"/>
    <n v="0"/>
    <n v="41.5"/>
    <n v="52.7"/>
    <n v="41.034329999999997"/>
    <n v="51.96002"/>
    <m/>
    <s v="T"/>
    <s v="http://polling.reuters.com/#poll/CP3_2/"/>
    <n v="50869"/>
    <n v="80398"/>
    <d v="2018-02-02T00:00:00"/>
    <d v="2018-03-23T13:24:39"/>
  </r>
  <r>
    <s v="Donald Trump"/>
    <s v="Adults"/>
    <d v="2018-03-23T00:00:00"/>
    <d v="2018-01-28T00:00:00"/>
    <x v="51"/>
    <s v="YouGov"/>
    <s v="B"/>
    <n v="1500"/>
    <s v="a"/>
    <n v="0.87414259999999999"/>
    <n v="0"/>
    <n v="39"/>
    <n v="51"/>
    <n v="39.0182"/>
    <n v="53.78143"/>
    <m/>
    <m/>
    <s v="http://d25d2506sfb94s.cloudfront.net/cumulus_uploads/document/81kgdte5zw/econTabReport.pdf"/>
    <n v="50861"/>
    <n v="80381"/>
    <d v="2018-01-31T00:00:00"/>
    <d v="2018-03-23T13:24:39"/>
  </r>
  <r>
    <s v="Donald Trump"/>
    <s v="Adults"/>
    <d v="2018-03-23T00:00:00"/>
    <d v="2018-01-28T00:00:00"/>
    <x v="51"/>
    <s v="Monmouth University"/>
    <s v="A+"/>
    <n v="806"/>
    <s v="a"/>
    <n v="1.70957"/>
    <n v="0"/>
    <n v="42"/>
    <n v="50"/>
    <n v="41.849260000000001"/>
    <n v="51.74456"/>
    <m/>
    <m/>
    <s v="https://www.monmouth.edu/polling-institute/reports/MonmouthPoll_US_013118/"/>
    <n v="50862"/>
    <n v="80384"/>
    <d v="2018-01-31T00:00:00"/>
    <d v="2018-03-23T13:24:39"/>
  </r>
  <r>
    <s v="Donald Trump"/>
    <s v="Voters"/>
    <d v="2018-03-23T00:00:00"/>
    <d v="2018-01-26T00:00:00"/>
    <x v="51"/>
    <s v="Ipsos"/>
    <s v="A-"/>
    <n v="1522"/>
    <s v="rv"/>
    <n v="0.19768869999999999"/>
    <n v="0"/>
    <n v="42.8"/>
    <n v="53.7"/>
    <n v="42.634700000000002"/>
    <n v="52.189439999999998"/>
    <m/>
    <s v="T"/>
    <s v="http://polling.reuters.com/#poll/CP3_2/filters/PD1:1"/>
    <n v="50869"/>
    <n v="80395"/>
    <d v="2018-02-02T00:00:00"/>
    <d v="2018-03-23T13:24:49"/>
  </r>
  <r>
    <s v="Donald Trump"/>
    <s v="Voters"/>
    <d v="2018-03-23T00:00:00"/>
    <d v="2018-01-28T00:00:00"/>
    <x v="51"/>
    <s v="Monmouth University"/>
    <s v="A+"/>
    <n v="711"/>
    <s v="rv"/>
    <n v="1.5214220000000001"/>
    <n v="0"/>
    <n v="44"/>
    <n v="48"/>
    <n v="44.307989999999997"/>
    <n v="49.0944"/>
    <m/>
    <m/>
    <s v="https://www.monmouth.edu/polling-institute/reports/MonmouthPoll_US_013118/"/>
    <n v="50862"/>
    <n v="80385"/>
    <d v="2018-01-31T00:00:00"/>
    <d v="2018-03-23T13:24:49"/>
  </r>
  <r>
    <s v="Donald Trump"/>
    <s v="Voters"/>
    <d v="2018-03-23T00:00:00"/>
    <d v="2018-01-28T00:00:00"/>
    <x v="51"/>
    <s v="YouGov"/>
    <s v="B"/>
    <n v="1264"/>
    <s v="rv"/>
    <n v="0.82342199999999999"/>
    <n v="0"/>
    <n v="44"/>
    <n v="53"/>
    <n v="43.151739999999997"/>
    <n v="53.626690000000004"/>
    <m/>
    <m/>
    <s v="http://d25d2506sfb94s.cloudfront.net/cumulus_uploads/document/81kgdte5zw/econTabReport.pdf"/>
    <n v="50861"/>
    <n v="80382"/>
    <d v="2018-01-31T00:00:00"/>
    <d v="2018-03-23T13:24:49"/>
  </r>
  <r>
    <s v="Donald Trump"/>
    <s v="Voters"/>
    <d v="2018-03-23T00:00:00"/>
    <d v="2018-01-28T00:00:00"/>
    <x v="51"/>
    <s v="Rasmussen Reports/Pulse Opinion Research"/>
    <s v="C+"/>
    <n v="1500"/>
    <s v="lv"/>
    <n v="0.1246733"/>
    <n v="0"/>
    <n v="44"/>
    <n v="54"/>
    <n v="40.229849999999999"/>
    <n v="53.485889999999998"/>
    <m/>
    <s v="T"/>
    <s v="http://www.rasmussenreports.com/public_content/politics/trump_administration/trump_approval_index_history"/>
    <n v="50860"/>
    <n v="80380"/>
    <d v="2018-01-31T00:00:00"/>
    <d v="2018-03-23T13:24:49"/>
  </r>
  <r>
    <s v="Donald Trump"/>
    <s v="All polls"/>
    <d v="2018-03-23T00:00:00"/>
    <d v="2018-01-25T00:00:00"/>
    <x v="52"/>
    <s v="Ipsos"/>
    <s v="A-"/>
    <n v="1808"/>
    <s v="a"/>
    <n v="0.2046742"/>
    <n v="0"/>
    <n v="40.200000000000003"/>
    <n v="54.5"/>
    <n v="40.412469999999999"/>
    <n v="53.422939999999997"/>
    <m/>
    <s v="T"/>
    <s v="http://polling.reuters.com/#poll/CP3_2/"/>
    <n v="50856"/>
    <n v="80368"/>
    <d v="2018-01-30T00:00:00"/>
    <d v="2018-03-23T13:24:29"/>
  </r>
  <r>
    <s v="Donald Trump"/>
    <s v="All polls"/>
    <d v="2018-03-23T00:00:00"/>
    <d v="2018-01-25T00:00:00"/>
    <x v="52"/>
    <s v="Rasmussen Reports/Pulse Opinion Research"/>
    <s v="C+"/>
    <n v="1500"/>
    <s v="lv"/>
    <n v="0.2249834"/>
    <n v="0"/>
    <n v="43"/>
    <n v="56"/>
    <n v="38.017049999999998"/>
    <n v="56.121749999999999"/>
    <m/>
    <s v="T"/>
    <s v="http://www.rasmussenreports.com/public_content/politics/trump_administration/trump_approval_index_history"/>
    <n v="50855"/>
    <n v="80363"/>
    <d v="2018-01-30T00:00:00"/>
    <d v="2018-03-23T13:24:29"/>
  </r>
  <r>
    <s v="Donald Trump"/>
    <s v="Adults"/>
    <d v="2018-03-23T00:00:00"/>
    <d v="2018-01-25T00:00:00"/>
    <x v="52"/>
    <s v="Ipsos"/>
    <s v="A-"/>
    <n v="1808"/>
    <s v="a"/>
    <n v="0.2046742"/>
    <n v="0"/>
    <n v="40.200000000000003"/>
    <n v="54.5"/>
    <n v="39.73433"/>
    <n v="53.760019999999997"/>
    <m/>
    <s v="T"/>
    <s v="http://polling.reuters.com/#poll/CP3_2/"/>
    <n v="50856"/>
    <n v="80368"/>
    <d v="2018-01-30T00:00:00"/>
    <d v="2018-03-23T13:24:39"/>
  </r>
  <r>
    <s v="Donald Trump"/>
    <s v="Voters"/>
    <d v="2018-03-23T00:00:00"/>
    <d v="2018-01-25T00:00:00"/>
    <x v="52"/>
    <s v="Rasmussen Reports/Pulse Opinion Research"/>
    <s v="C+"/>
    <n v="1500"/>
    <s v="lv"/>
    <n v="0.2249834"/>
    <n v="0"/>
    <n v="43"/>
    <n v="56"/>
    <n v="39.229849999999999"/>
    <n v="55.485889999999998"/>
    <m/>
    <s v="T"/>
    <s v="http://www.rasmussenreports.com/public_content/politics/trump_administration/trump_approval_index_history"/>
    <n v="50855"/>
    <n v="80363"/>
    <d v="2018-01-30T00:00:00"/>
    <d v="2018-03-23T13:24:49"/>
  </r>
  <r>
    <s v="Donald Trump"/>
    <s v="Voters"/>
    <d v="2018-03-23T00:00:00"/>
    <d v="2018-01-25T00:00:00"/>
    <x v="52"/>
    <s v="Ipsos"/>
    <s v="A-"/>
    <n v="1478"/>
    <s v="rv"/>
    <n v="0.19223899999999999"/>
    <n v="0"/>
    <n v="42.1"/>
    <n v="55"/>
    <n v="41.934699999999999"/>
    <n v="53.489440000000002"/>
    <m/>
    <s v="T"/>
    <s v="http://polling.reuters.com/#poll/CP3_2/filters/PD1:1"/>
    <n v="50856"/>
    <n v="80364"/>
    <d v="2018-01-30T00:00:00"/>
    <d v="2018-03-23T13:24:49"/>
  </r>
  <r>
    <s v="Donald Trump"/>
    <s v="All polls"/>
    <d v="2018-03-23T00:00:00"/>
    <d v="2018-01-21T00:00:00"/>
    <x v="53"/>
    <s v="Gallup"/>
    <s v="B-"/>
    <n v="1500"/>
    <s v="a"/>
    <n v="0.7951241"/>
    <n v="0"/>
    <n v="38"/>
    <n v="58"/>
    <n v="39.240139999999997"/>
    <n v="55.970889999999997"/>
    <m/>
    <s v="T"/>
    <s v="http://news.gallup.com/poll/203207/trump-job-approval-weekly.aspx"/>
    <n v="50854"/>
    <n v="80362"/>
    <d v="2018-01-29T00:00:00"/>
    <d v="2018-03-23T13:24:29"/>
  </r>
  <r>
    <s v="Donald Trump"/>
    <s v="All polls"/>
    <d v="2018-03-23T00:00:00"/>
    <d v="2018-01-24T00:00:00"/>
    <x v="53"/>
    <s v="Rasmussen Reports/Pulse Opinion Research"/>
    <s v="C+"/>
    <n v="1500"/>
    <s v="lv"/>
    <n v="7.5447399999999998E-2"/>
    <n v="0"/>
    <n v="43"/>
    <n v="56"/>
    <n v="38.017049999999998"/>
    <n v="56.121749999999999"/>
    <m/>
    <s v="T"/>
    <s v="http://www.rasmussenreports.com/public_content/politics/trump_administration/trump_approval_index_history"/>
    <n v="50852"/>
    <n v="80360"/>
    <d v="2018-01-29T00:00:00"/>
    <d v="2018-03-23T13:24:29"/>
  </r>
  <r>
    <s v="Donald Trump"/>
    <s v="All polls"/>
    <d v="2018-03-23T00:00:00"/>
    <d v="2018-01-24T00:00:00"/>
    <x v="53"/>
    <s v="Ipsos"/>
    <s v="A-"/>
    <n v="1861"/>
    <s v="a"/>
    <n v="0.21087880000000001"/>
    <n v="0"/>
    <n v="38.1"/>
    <n v="56.9"/>
    <n v="38.312469999999998"/>
    <n v="55.822940000000003"/>
    <m/>
    <s v="T"/>
    <s v="http://polling.reuters.com/#poll/CP3_2/"/>
    <n v="50857"/>
    <n v="80369"/>
    <d v="2018-01-30T00:00:00"/>
    <d v="2018-03-23T13:24:29"/>
  </r>
  <r>
    <s v="Donald Trump"/>
    <s v="Adults"/>
    <d v="2018-03-23T00:00:00"/>
    <d v="2018-01-21T00:00:00"/>
    <x v="53"/>
    <s v="Gallup"/>
    <s v="B-"/>
    <n v="1500"/>
    <s v="a"/>
    <n v="0.7951241"/>
    <n v="0"/>
    <n v="38"/>
    <n v="58"/>
    <n v="38.572119999999998"/>
    <n v="56.310969999999998"/>
    <m/>
    <s v="T"/>
    <s v="http://news.gallup.com/poll/203207/trump-job-approval-weekly.aspx"/>
    <n v="50854"/>
    <n v="80362"/>
    <d v="2018-01-29T00:00:00"/>
    <d v="2018-03-23T13:24:39"/>
  </r>
  <r>
    <s v="Donald Trump"/>
    <s v="Adults"/>
    <d v="2018-03-23T00:00:00"/>
    <d v="2018-01-24T00:00:00"/>
    <x v="53"/>
    <s v="Ipsos"/>
    <s v="A-"/>
    <n v="1861"/>
    <s v="a"/>
    <n v="0.21087880000000001"/>
    <n v="0"/>
    <n v="38.1"/>
    <n v="56.9"/>
    <n v="37.634329999999999"/>
    <n v="56.160020000000003"/>
    <m/>
    <s v="T"/>
    <s v="http://polling.reuters.com/#poll/CP3_2/"/>
    <n v="50857"/>
    <n v="80369"/>
    <d v="2018-01-30T00:00:00"/>
    <d v="2018-03-23T13:24:39"/>
  </r>
  <r>
    <s v="Donald Trump"/>
    <s v="Voters"/>
    <d v="2018-03-23T00:00:00"/>
    <d v="2018-01-24T00:00:00"/>
    <x v="53"/>
    <s v="Ipsos"/>
    <s v="A-"/>
    <n v="1510"/>
    <s v="rv"/>
    <n v="0.1967576"/>
    <n v="0"/>
    <n v="40.200000000000003"/>
    <n v="57.2"/>
    <n v="40.034709999999997"/>
    <n v="55.689439999999998"/>
    <m/>
    <s v="T"/>
    <s v="http://polling.reuters.com/#poll/CP3_2/filters/PD1:1"/>
    <n v="50857"/>
    <n v="80365"/>
    <d v="2018-01-30T00:00:00"/>
    <d v="2018-03-23T13:24:49"/>
  </r>
  <r>
    <s v="Donald Trump"/>
    <s v="Voters"/>
    <d v="2018-03-23T00:00:00"/>
    <d v="2018-01-24T00:00:00"/>
    <x v="53"/>
    <s v="Rasmussen Reports/Pulse Opinion Research"/>
    <s v="C+"/>
    <n v="1500"/>
    <s v="lv"/>
    <n v="7.5447399999999998E-2"/>
    <n v="0"/>
    <n v="43"/>
    <n v="56"/>
    <n v="39.229849999999999"/>
    <n v="55.485889999999998"/>
    <m/>
    <s v="T"/>
    <s v="http://www.rasmussenreports.com/public_content/politics/trump_administration/trump_approval_index_history"/>
    <n v="50852"/>
    <n v="80360"/>
    <d v="2018-01-29T00:00:00"/>
    <d v="2018-03-23T13:24:49"/>
  </r>
  <r>
    <s v="Donald Trump"/>
    <s v="All polls"/>
    <d v="2018-03-23T00:00:00"/>
    <d v="2018-01-23T00:00:00"/>
    <x v="54"/>
    <s v="Ipsos"/>
    <s v="A-"/>
    <n v="1912"/>
    <s v="a"/>
    <n v="0.21684139999999999"/>
    <n v="0"/>
    <n v="38.200000000000003"/>
    <n v="57.2"/>
    <n v="38.412469999999999"/>
    <n v="56.12294"/>
    <m/>
    <s v="T"/>
    <s v="http://polling.reuters.com/#poll/CP3_2/"/>
    <n v="50858"/>
    <n v="80370"/>
    <d v="2018-01-30T00:00:00"/>
    <d v="2018-03-23T13:24:29"/>
  </r>
  <r>
    <s v="Donald Trump"/>
    <s v="Adults"/>
    <d v="2018-03-23T00:00:00"/>
    <d v="2018-01-23T00:00:00"/>
    <x v="54"/>
    <s v="Ipsos"/>
    <s v="A-"/>
    <n v="1912"/>
    <s v="a"/>
    <n v="0.21684139999999999"/>
    <n v="0"/>
    <n v="38.200000000000003"/>
    <n v="57.2"/>
    <n v="37.73433"/>
    <n v="56.46002"/>
    <m/>
    <s v="T"/>
    <s v="http://polling.reuters.com/#poll/CP3_2/"/>
    <n v="50858"/>
    <n v="80370"/>
    <d v="2018-01-30T00:00:00"/>
    <d v="2018-03-23T13:24:39"/>
  </r>
  <r>
    <s v="Donald Trump"/>
    <s v="Voters"/>
    <d v="2018-03-23T00:00:00"/>
    <d v="2018-01-23T00:00:00"/>
    <x v="54"/>
    <s v="Ipsos"/>
    <s v="A-"/>
    <n v="1562"/>
    <s v="rv"/>
    <n v="0.203872"/>
    <n v="0"/>
    <n v="40.4"/>
    <n v="57.5"/>
    <n v="40.23471"/>
    <n v="55.989440000000002"/>
    <m/>
    <s v="T"/>
    <s v="http://polling.reuters.com/#poll/CP3_2/filters/PD1:1"/>
    <n v="50858"/>
    <n v="80366"/>
    <d v="2018-01-30T00:00:00"/>
    <d v="2018-03-23T13:24:49"/>
  </r>
  <r>
    <s v="Donald Trump"/>
    <s v="All polls"/>
    <d v="2018-03-23T00:00:00"/>
    <d v="2018-01-22T00:00:00"/>
    <x v="55"/>
    <s v="Ipsos"/>
    <s v="A-"/>
    <n v="1820"/>
    <s v="a"/>
    <n v="0.20641229999999999"/>
    <n v="0"/>
    <n v="36.9"/>
    <n v="59.3"/>
    <n v="37.112470000000002"/>
    <n v="58.222940000000001"/>
    <m/>
    <s v="T"/>
    <s v="http://polling.reuters.com/#poll/CP3_2/"/>
    <n v="50859"/>
    <n v="80371"/>
    <d v="2018-01-30T00:00:00"/>
    <d v="2018-03-23T13:24:29"/>
  </r>
  <r>
    <s v="Donald Trump"/>
    <s v="Adults"/>
    <d v="2018-03-23T00:00:00"/>
    <d v="2018-01-22T00:00:00"/>
    <x v="55"/>
    <s v="Ipsos"/>
    <s v="A-"/>
    <n v="1820"/>
    <s v="a"/>
    <n v="0.20641229999999999"/>
    <n v="0"/>
    <n v="36.9"/>
    <n v="59.3"/>
    <n v="36.434330000000003"/>
    <n v="58.560020000000002"/>
    <m/>
    <s v="T"/>
    <s v="http://polling.reuters.com/#poll/CP3_2/"/>
    <n v="50859"/>
    <n v="80371"/>
    <d v="2018-01-30T00:00:00"/>
    <d v="2018-03-23T13:24:39"/>
  </r>
  <r>
    <s v="Donald Trump"/>
    <s v="Voters"/>
    <d v="2018-03-23T00:00:00"/>
    <d v="2018-01-22T00:00:00"/>
    <x v="55"/>
    <s v="Ipsos"/>
    <s v="A-"/>
    <n v="1480"/>
    <s v="rv"/>
    <n v="0.19333130000000001"/>
    <n v="0"/>
    <n v="39.6"/>
    <n v="58.4"/>
    <n v="39.434699999999999"/>
    <n v="56.88944"/>
    <m/>
    <s v="T"/>
    <s v="http://polling.reuters.com/#poll/CP3_2/filters/PD1:1"/>
    <n v="50859"/>
    <n v="80367"/>
    <d v="2018-01-30T00:00:00"/>
    <d v="2018-03-23T13:24:49"/>
  </r>
  <r>
    <s v="Donald Trump"/>
    <s v="All polls"/>
    <d v="2018-03-23T00:00:00"/>
    <d v="2018-01-21T00:00:00"/>
    <x v="56"/>
    <s v="Ipsos"/>
    <s v="A-"/>
    <n v="2393"/>
    <s v="a"/>
    <n v="0.27109559999999999"/>
    <n v="0"/>
    <n v="37.200000000000003"/>
    <n v="59.2"/>
    <n v="37.412469999999999"/>
    <n v="58.12294"/>
    <m/>
    <s v="T"/>
    <s v="http://polling.reuters.com/#poll/CP3_2/"/>
    <n v="50849"/>
    <n v="80351"/>
    <d v="2018-01-26T00:00:00"/>
    <d v="2018-03-23T13:24:29"/>
  </r>
  <r>
    <s v="Donald Trump"/>
    <s v="All polls"/>
    <d v="2018-03-23T00:00:00"/>
    <d v="2018-01-23T00:00:00"/>
    <x v="56"/>
    <s v="Rasmussen Reports/Pulse Opinion Research"/>
    <s v="C+"/>
    <n v="1500"/>
    <s v="lv"/>
    <n v="0.125695"/>
    <n v="0"/>
    <n v="44"/>
    <n v="55"/>
    <n v="39.017049999999998"/>
    <n v="55.121749999999999"/>
    <m/>
    <s v="T"/>
    <s v="http://www.rasmussenreports.com/public_content/politics/trump_administration/trump_approval_index_history"/>
    <n v="50847"/>
    <n v="80345"/>
    <d v="2018-01-26T00:00:00"/>
    <d v="2018-03-23T13:24:29"/>
  </r>
  <r>
    <s v="Donald Trump"/>
    <s v="Adults"/>
    <d v="2018-03-23T00:00:00"/>
    <d v="2018-01-21T00:00:00"/>
    <x v="56"/>
    <s v="Ipsos"/>
    <s v="A-"/>
    <n v="2393"/>
    <s v="a"/>
    <n v="0.27109559999999999"/>
    <n v="0"/>
    <n v="37.200000000000003"/>
    <n v="59.2"/>
    <n v="36.73433"/>
    <n v="58.46002"/>
    <m/>
    <s v="T"/>
    <s v="http://polling.reuters.com/#poll/CP3_2/"/>
    <n v="50849"/>
    <n v="80351"/>
    <d v="2018-01-26T00:00:00"/>
    <d v="2018-03-23T13:24:39"/>
  </r>
  <r>
    <s v="Donald Trump"/>
    <s v="Voters"/>
    <d v="2018-03-23T00:00:00"/>
    <d v="2018-01-21T00:00:00"/>
    <x v="56"/>
    <s v="Ipsos"/>
    <s v="A-"/>
    <n v="1960"/>
    <s v="rv"/>
    <n v="0.2559572"/>
    <n v="0"/>
    <n v="39.5"/>
    <n v="58.4"/>
    <n v="39.334710000000001"/>
    <n v="56.88944"/>
    <m/>
    <s v="T"/>
    <s v="http://polling.reuters.com/#poll/CP3_2/filters/PD1:1"/>
    <n v="50849"/>
    <n v="80348"/>
    <d v="2018-01-26T00:00:00"/>
    <d v="2018-03-23T13:24:49"/>
  </r>
  <r>
    <s v="Donald Trump"/>
    <s v="Voters"/>
    <d v="2018-03-23T00:00:00"/>
    <d v="2018-01-23T00:00:00"/>
    <x v="56"/>
    <s v="Rasmussen Reports/Pulse Opinion Research"/>
    <s v="C+"/>
    <n v="1500"/>
    <s v="lv"/>
    <n v="0.125695"/>
    <n v="0"/>
    <n v="44"/>
    <n v="55"/>
    <n v="40.229849999999999"/>
    <n v="54.485889999999998"/>
    <m/>
    <s v="T"/>
    <s v="http://www.rasmussenreports.com/public_content/politics/trump_administration/trump_approval_index_history"/>
    <n v="50847"/>
    <n v="80345"/>
    <d v="2018-01-26T00:00:00"/>
    <d v="2018-03-23T13:24:49"/>
  </r>
  <r>
    <s v="Donald Trump"/>
    <s v="All polls"/>
    <d v="2018-03-23T00:00:00"/>
    <d v="2018-01-11T00:00:00"/>
    <x v="57"/>
    <s v="icitizen"/>
    <m/>
    <n v="2542"/>
    <s v="a"/>
    <n v="0.80589460000000002"/>
    <n v="0"/>
    <n v="45"/>
    <n v="54"/>
    <n v="47.066600000000001"/>
    <n v="47.750590000000003"/>
    <m/>
    <m/>
    <s v="https://projects.fivethirtyeight.com.s3.amazonaws.com/polls/2018_icitizen_national.pdf"/>
    <n v="50947"/>
    <n v="80588"/>
    <d v="2018-02-28T00:00:00"/>
    <d v="2018-03-23T13:24:29"/>
  </r>
  <r>
    <s v="Donald Trump"/>
    <s v="All polls"/>
    <d v="2018-03-23T00:00:00"/>
    <d v="2018-01-18T00:00:00"/>
    <x v="57"/>
    <s v="SurveyMonkey"/>
    <s v="C-"/>
    <n v="14166"/>
    <s v="a"/>
    <n v="0.48150349999999997"/>
    <n v="0"/>
    <n v="40"/>
    <n v="58"/>
    <n v="38.02366"/>
    <n v="56.446770000000001"/>
    <m/>
    <m/>
    <s v="https://drive.google.com/file/d/1CjSnQ_3CTvETMn35xbDA0HDASFOG6LEV/view"/>
    <n v="50846"/>
    <n v="80343"/>
    <d v="2018-01-25T00:00:00"/>
    <d v="2018-03-23T13:24:29"/>
  </r>
  <r>
    <s v="Donald Trump"/>
    <s v="All polls"/>
    <d v="2018-03-23T00:00:00"/>
    <d v="2018-01-20T00:00:00"/>
    <x v="57"/>
    <s v="Ipsos"/>
    <s v="A-"/>
    <n v="3029"/>
    <s v="a"/>
    <n v="0.34306979999999998"/>
    <n v="0"/>
    <n v="36.799999999999997"/>
    <n v="58.8"/>
    <n v="37.01247"/>
    <n v="57.722940000000001"/>
    <m/>
    <s v="T"/>
    <s v="http://polling.reuters.com/#poll/CP3_2/"/>
    <n v="50850"/>
    <n v="80352"/>
    <d v="2018-01-26T00:00:00"/>
    <d v="2018-03-23T13:24:29"/>
  </r>
  <r>
    <s v="Donald Trump"/>
    <s v="All polls"/>
    <d v="2018-03-23T00:00:00"/>
    <d v="2018-01-22T00:00:00"/>
    <x v="57"/>
    <s v="Rasmussen Reports/Pulse Opinion Research"/>
    <s v="C+"/>
    <n v="1500"/>
    <s v="lv"/>
    <n v="0.1255536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845"/>
    <n v="80340"/>
    <d v="2018-01-25T00:00:00"/>
    <d v="2018-03-23T13:24:29"/>
  </r>
  <r>
    <s v="Donald Trump"/>
    <s v="Adults"/>
    <d v="2018-03-23T00:00:00"/>
    <d v="2018-01-11T00:00:00"/>
    <x v="57"/>
    <s v="icitizen"/>
    <m/>
    <n v="2542"/>
    <s v="a"/>
    <n v="0.80589460000000002"/>
    <n v="0"/>
    <n v="45"/>
    <n v="54"/>
    <n v="46.499200000000002"/>
    <n v="48.028239999999997"/>
    <m/>
    <m/>
    <s v="https://projects.fivethirtyeight.com.s3.amazonaws.com/polls/2018_icitizen_national.pdf"/>
    <n v="50947"/>
    <n v="80588"/>
    <d v="2018-02-28T00:00:00"/>
    <d v="2018-03-23T13:24:39"/>
  </r>
  <r>
    <s v="Donald Trump"/>
    <s v="Adults"/>
    <d v="2018-03-23T00:00:00"/>
    <d v="2018-01-18T00:00:00"/>
    <x v="57"/>
    <s v="SurveyMonkey"/>
    <s v="C-"/>
    <n v="14166"/>
    <s v="a"/>
    <n v="0.48150349999999997"/>
    <n v="0"/>
    <n v="40"/>
    <n v="58"/>
    <n v="37.352829999999997"/>
    <n v="56.783079999999998"/>
    <m/>
    <m/>
    <s v="https://drive.google.com/file/d/1CjSnQ_3CTvETMn35xbDA0HDASFOG6LEV/view"/>
    <n v="50846"/>
    <n v="80343"/>
    <d v="2018-01-25T00:00:00"/>
    <d v="2018-03-23T13:24:39"/>
  </r>
  <r>
    <s v="Donald Trump"/>
    <s v="Adults"/>
    <d v="2018-03-23T00:00:00"/>
    <d v="2018-01-20T00:00:00"/>
    <x v="57"/>
    <s v="Ipsos"/>
    <s v="A-"/>
    <n v="3029"/>
    <s v="a"/>
    <n v="0.34306979999999998"/>
    <n v="0"/>
    <n v="36.799999999999997"/>
    <n v="58.8"/>
    <n v="36.334330000000001"/>
    <n v="58.060020000000002"/>
    <m/>
    <s v="T"/>
    <s v="http://polling.reuters.com/#poll/CP3_2/"/>
    <n v="50850"/>
    <n v="80352"/>
    <d v="2018-01-26T00:00:00"/>
    <d v="2018-03-23T13:24:39"/>
  </r>
  <r>
    <s v="Donald Trump"/>
    <s v="Voters"/>
    <d v="2018-03-23T00:00:00"/>
    <d v="2018-01-18T00:00:00"/>
    <x v="57"/>
    <s v="SurveyMonkey"/>
    <s v="C-"/>
    <n v="12368"/>
    <s v="rv"/>
    <n v="0.55874780000000002"/>
    <n v="0"/>
    <n v="41"/>
    <n v="58"/>
    <n v="38.842950000000002"/>
    <n v="56.259030000000003"/>
    <m/>
    <m/>
    <s v="https://drive.google.com/file/d/1CjSnQ_3CTvETMn35xbDA0HDASFOG6LEV/view"/>
    <n v="50846"/>
    <n v="80344"/>
    <d v="2018-01-25T00:00:00"/>
    <d v="2018-03-23T13:24:49"/>
  </r>
  <r>
    <s v="Donald Trump"/>
    <s v="Voters"/>
    <d v="2018-03-23T00:00:00"/>
    <d v="2018-01-20T00:00:00"/>
    <x v="57"/>
    <s v="Ipsos"/>
    <s v="A-"/>
    <n v="2480"/>
    <s v="rv"/>
    <n v="0.32400600000000002"/>
    <n v="0"/>
    <n v="39.299999999999997"/>
    <n v="58"/>
    <n v="39.134700000000002"/>
    <n v="56.489440000000002"/>
    <m/>
    <s v="T"/>
    <s v="http://polling.reuters.com/#poll/CP3_2/filters/PD1:1"/>
    <n v="50850"/>
    <n v="80349"/>
    <d v="2018-01-26T00:00:00"/>
    <d v="2018-03-23T13:24:49"/>
  </r>
  <r>
    <s v="Donald Trump"/>
    <s v="Voters"/>
    <d v="2018-03-23T00:00:00"/>
    <d v="2018-01-22T00:00:00"/>
    <x v="57"/>
    <s v="Rasmussen Reports/Pulse Opinion Research"/>
    <s v="C+"/>
    <n v="1500"/>
    <s v="lv"/>
    <n v="0.1255536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845"/>
    <n v="80340"/>
    <d v="2018-01-25T00:00:00"/>
    <d v="2018-03-23T13:24:49"/>
  </r>
  <r>
    <s v="Donald Trump"/>
    <s v="All polls"/>
    <d v="2018-03-23T00:00:00"/>
    <d v="2018-01-19T00:00:00"/>
    <x v="58"/>
    <s v="Ipsos"/>
    <s v="A-"/>
    <n v="2982"/>
    <s v="a"/>
    <n v="0.33866970000000002"/>
    <n v="0"/>
    <n v="37"/>
    <n v="58.5"/>
    <n v="37.212470000000003"/>
    <n v="57.422939999999997"/>
    <m/>
    <s v="T"/>
    <s v="http://polling.reuters.com/#poll/CP3_2/"/>
    <n v="50851"/>
    <n v="80353"/>
    <d v="2018-01-26T00:00:00"/>
    <d v="2018-03-23T13:24:29"/>
  </r>
  <r>
    <s v="Donald Trump"/>
    <s v="All polls"/>
    <d v="2018-03-23T00:00:00"/>
    <d v="2018-01-19T00:00:00"/>
    <x v="58"/>
    <s v="Quinnipiac University"/>
    <s v="A-"/>
    <n v="1245"/>
    <s v="rv"/>
    <n v="1.397068"/>
    <n v="0"/>
    <n v="36"/>
    <n v="58"/>
    <n v="37.81297"/>
    <n v="56.384320000000002"/>
    <m/>
    <m/>
    <s v="https://poll.qu.edu/images/polling/us/us01252018_uboe26.pdf/"/>
    <n v="50840"/>
    <n v="80342"/>
    <d v="2018-01-25T00:00:00"/>
    <d v="2018-03-23T13:24:29"/>
  </r>
  <r>
    <s v="Donald Trump"/>
    <s v="All polls"/>
    <d v="2018-03-23T00:00:00"/>
    <d v="2018-01-21T00:00:00"/>
    <x v="58"/>
    <s v="Fox News"/>
    <s v="A"/>
    <n v="1002"/>
    <s v="rv"/>
    <n v="1.6971670000000001"/>
    <n v="0"/>
    <n v="45"/>
    <n v="53"/>
    <n v="43.549630000000001"/>
    <n v="54.05498"/>
    <m/>
    <m/>
    <s v="https://andersonrobbins.com/wp-content/uploads/2018/01/012418_national_january-24-release.pdf"/>
    <n v="50844"/>
    <n v="80336"/>
    <d v="2018-01-24T00:00:00"/>
    <d v="2018-03-23T13:24:29"/>
  </r>
  <r>
    <s v="Donald Trump"/>
    <s v="All polls"/>
    <d v="2018-03-23T00:00:00"/>
    <d v="2018-01-21T00:00:00"/>
    <x v="58"/>
    <s v="Rasmussen Reports/Pulse Opinion Research"/>
    <s v="C+"/>
    <n v="1500"/>
    <s v="lv"/>
    <n v="0.1252362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838"/>
    <n v="80323"/>
    <d v="2018-01-24T00:00:00"/>
    <d v="2018-03-23T13:24:29"/>
  </r>
  <r>
    <s v="Donald Trump"/>
    <s v="All polls"/>
    <d v="2018-03-23T00:00:00"/>
    <d v="2018-01-21T00:00:00"/>
    <x v="58"/>
    <s v="YouGov"/>
    <s v="B"/>
    <n v="1500"/>
    <s v="a"/>
    <n v="0.87414259999999999"/>
    <n v="0"/>
    <n v="39"/>
    <n v="52"/>
    <n v="39.612949999999998"/>
    <n v="54.491219999999998"/>
    <m/>
    <m/>
    <s v="http://d25d2506sfb94s.cloudfront.net/cumulus_uploads/document/sqnlgzhr9l/econTabReport.pdf"/>
    <n v="50839"/>
    <n v="80324"/>
    <d v="2018-01-24T00:00:00"/>
    <d v="2018-03-23T13:24:29"/>
  </r>
  <r>
    <s v="Donald Trump"/>
    <s v="Adults"/>
    <d v="2018-03-23T00:00:00"/>
    <d v="2018-01-19T00:00:00"/>
    <x v="58"/>
    <s v="Ipsos"/>
    <s v="A-"/>
    <n v="2982"/>
    <s v="a"/>
    <n v="0.33866970000000002"/>
    <n v="0"/>
    <n v="37"/>
    <n v="58.5"/>
    <n v="36.534329999999997"/>
    <n v="57.760019999999997"/>
    <m/>
    <s v="T"/>
    <s v="http://polling.reuters.com/#poll/CP3_2/"/>
    <n v="50851"/>
    <n v="80353"/>
    <d v="2018-01-26T00:00:00"/>
    <d v="2018-03-23T13:24:39"/>
  </r>
  <r>
    <s v="Donald Trump"/>
    <s v="Adults"/>
    <d v="2018-03-23T00:00:00"/>
    <d v="2018-01-21T00:00:00"/>
    <x v="58"/>
    <s v="YouGov"/>
    <s v="B"/>
    <n v="1500"/>
    <s v="a"/>
    <n v="0.87414259999999999"/>
    <n v="0"/>
    <n v="39"/>
    <n v="52"/>
    <n v="39.0182"/>
    <n v="54.78143"/>
    <m/>
    <m/>
    <s v="http://d25d2506sfb94s.cloudfront.net/cumulus_uploads/document/sqnlgzhr9l/econTabReport.pdf"/>
    <n v="50839"/>
    <n v="80324"/>
    <d v="2018-01-24T00:00:00"/>
    <d v="2018-03-23T13:24:39"/>
  </r>
  <r>
    <s v="Donald Trump"/>
    <s v="Voters"/>
    <d v="2018-03-23T00:00:00"/>
    <d v="2018-01-19T00:00:00"/>
    <x v="58"/>
    <s v="Quinnipiac University"/>
    <s v="A-"/>
    <n v="1245"/>
    <s v="rv"/>
    <n v="1.397068"/>
    <n v="0"/>
    <n v="36"/>
    <n v="58"/>
    <n v="38.698430000000002"/>
    <n v="55.936410000000002"/>
    <m/>
    <m/>
    <s v="https://poll.qu.edu/images/polling/us/us01252018_uboe26.pdf/"/>
    <n v="50840"/>
    <n v="80342"/>
    <d v="2018-01-25T00:00:00"/>
    <d v="2018-03-23T13:24:49"/>
  </r>
  <r>
    <s v="Donald Trump"/>
    <s v="Voters"/>
    <d v="2018-03-23T00:00:00"/>
    <d v="2018-01-19T00:00:00"/>
    <x v="58"/>
    <s v="Ipsos"/>
    <s v="A-"/>
    <n v="2442"/>
    <s v="rv"/>
    <n v="0.32003029999999999"/>
    <n v="0"/>
    <n v="39.700000000000003"/>
    <n v="57.4"/>
    <n v="39.534709999999997"/>
    <n v="55.88944"/>
    <m/>
    <s v="T"/>
    <s v="http://polling.reuters.com/#poll/CP3_2/filters/PD1:1"/>
    <n v="50851"/>
    <n v="80350"/>
    <d v="2018-01-26T00:00:00"/>
    <d v="2018-03-23T13:24:49"/>
  </r>
  <r>
    <s v="Donald Trump"/>
    <s v="Voters"/>
    <d v="2018-03-23T00:00:00"/>
    <d v="2018-01-21T00:00:00"/>
    <x v="58"/>
    <s v="Rasmussen Reports/Pulse Opinion Research"/>
    <s v="C+"/>
    <n v="1500"/>
    <s v="lv"/>
    <n v="0.1252362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838"/>
    <n v="80323"/>
    <d v="2018-01-24T00:00:00"/>
    <d v="2018-03-23T13:24:49"/>
  </r>
  <r>
    <s v="Donald Trump"/>
    <s v="Voters"/>
    <d v="2018-03-23T00:00:00"/>
    <d v="2018-01-21T00:00:00"/>
    <x v="58"/>
    <s v="Fox News"/>
    <s v="A"/>
    <n v="1002"/>
    <s v="rv"/>
    <n v="1.6971670000000001"/>
    <n v="0"/>
    <n v="45"/>
    <n v="53"/>
    <n v="44.346359999999997"/>
    <n v="53.563000000000002"/>
    <m/>
    <m/>
    <s v="https://andersonrobbins.com/wp-content/uploads/2018/01/012418_national_january-24-release.pdf"/>
    <n v="50844"/>
    <n v="80336"/>
    <d v="2018-01-24T00:00:00"/>
    <d v="2018-03-23T13:24:49"/>
  </r>
  <r>
    <s v="Donald Trump"/>
    <s v="Voters"/>
    <d v="2018-03-23T00:00:00"/>
    <d v="2018-01-21T00:00:00"/>
    <x v="58"/>
    <s v="YouGov"/>
    <s v="B"/>
    <n v="1301"/>
    <s v="rv"/>
    <n v="0.85114820000000002"/>
    <n v="0"/>
    <n v="43"/>
    <n v="54"/>
    <n v="42.151739999999997"/>
    <n v="54.626690000000004"/>
    <m/>
    <m/>
    <s v="http://d25d2506sfb94s.cloudfront.net/cumulus_uploads/document/sqnlgzhr9l/econTabReport.pdf"/>
    <n v="50839"/>
    <n v="80325"/>
    <d v="2018-01-24T00:00:00"/>
    <d v="2018-03-23T13:24:49"/>
  </r>
  <r>
    <s v="Donald Trump"/>
    <s v="All polls"/>
    <d v="2018-03-23T00:00:00"/>
    <d v="2018-01-18T00:00:00"/>
    <x v="59"/>
    <s v="Ipsos"/>
    <s v="A-"/>
    <n v="2904"/>
    <s v="a"/>
    <n v="0.33188269999999997"/>
    <n v="0"/>
    <n v="36.700000000000003"/>
    <n v="58.8"/>
    <n v="36.912469999999999"/>
    <n v="57.722940000000001"/>
    <m/>
    <s v="T"/>
    <s v="http://polling.reuters.com/#poll/CP3_2/"/>
    <n v="50834"/>
    <n v="80319"/>
    <d v="2018-01-23T00:00:00"/>
    <d v="2018-03-23T13:24:29"/>
  </r>
  <r>
    <s v="Donald Trump"/>
    <s v="All polls"/>
    <d v="2018-03-23T00:00:00"/>
    <d v="2018-01-18T00:00:00"/>
    <x v="59"/>
    <s v="Rasmussen Reports/Pulse Opinion Research"/>
    <s v="C+"/>
    <n v="1500"/>
    <s v="lv"/>
    <n v="0.22629189999999999"/>
    <n v="0"/>
    <n v="43"/>
    <n v="57"/>
    <n v="38.017049999999998"/>
    <n v="57.121749999999999"/>
    <m/>
    <s v="T"/>
    <s v="http://www.rasmussenreports.com/public_content/politics/trump_administration/trump_approval_index_history"/>
    <n v="50832"/>
    <n v="80305"/>
    <d v="2018-01-23T00:00:00"/>
    <d v="2018-03-23T13:24:29"/>
  </r>
  <r>
    <s v="Donald Trump"/>
    <s v="All polls"/>
    <d v="2018-03-23T00:00:00"/>
    <d v="2018-01-20T00:00:00"/>
    <x v="59"/>
    <s v="SurveyMonkey"/>
    <s v="C-"/>
    <n v="3450"/>
    <s v="a"/>
    <n v="0.1172658"/>
    <n v="0"/>
    <n v="41"/>
    <n v="58"/>
    <n v="39.02366"/>
    <n v="56.446770000000001"/>
    <m/>
    <m/>
    <s v="http://msnbcmedia.msn.com/i/MSNBC/Sections/NEWS/NBCNews_SurveyMonkey_Govt_Shutdown_Poll_Toplines_Methodology.pdf"/>
    <n v="50833"/>
    <n v="80306"/>
    <d v="2018-01-23T00:00:00"/>
    <d v="2018-03-23T13:24:29"/>
  </r>
  <r>
    <s v="Donald Trump"/>
    <s v="Adults"/>
    <d v="2018-03-23T00:00:00"/>
    <d v="2018-01-18T00:00:00"/>
    <x v="59"/>
    <s v="Ipsos"/>
    <s v="A-"/>
    <n v="2904"/>
    <s v="a"/>
    <n v="0.33188269999999997"/>
    <n v="0"/>
    <n v="36.700000000000003"/>
    <n v="58.8"/>
    <n v="36.23433"/>
    <n v="58.060020000000002"/>
    <m/>
    <s v="T"/>
    <s v="http://polling.reuters.com/#poll/CP3_2/"/>
    <n v="50834"/>
    <n v="80319"/>
    <d v="2018-01-23T00:00:00"/>
    <d v="2018-03-23T13:24:39"/>
  </r>
  <r>
    <s v="Donald Trump"/>
    <s v="Adults"/>
    <d v="2018-03-23T00:00:00"/>
    <d v="2018-01-20T00:00:00"/>
    <x v="59"/>
    <s v="SurveyMonkey"/>
    <s v="C-"/>
    <n v="3450"/>
    <s v="a"/>
    <n v="0.1172658"/>
    <n v="0"/>
    <n v="41"/>
    <n v="58"/>
    <n v="38.352829999999997"/>
    <n v="56.783079999999998"/>
    <m/>
    <m/>
    <s v="http://msnbcmedia.msn.com/i/MSNBC/Sections/NEWS/NBCNews_SurveyMonkey_Govt_Shutdown_Poll_Toplines_Methodology.pdf"/>
    <n v="50833"/>
    <n v="80306"/>
    <d v="2018-01-23T00:00:00"/>
    <d v="2018-03-23T13:24:39"/>
  </r>
  <r>
    <s v="Donald Trump"/>
    <s v="Voters"/>
    <d v="2018-03-23T00:00:00"/>
    <d v="2018-01-18T00:00:00"/>
    <x v="59"/>
    <s v="Ipsos"/>
    <s v="A-"/>
    <n v="2360"/>
    <s v="rv"/>
    <n v="0.311255"/>
    <n v="0"/>
    <n v="39.700000000000003"/>
    <n v="57.5"/>
    <n v="39.534709999999997"/>
    <n v="55.989440000000002"/>
    <m/>
    <s v="T"/>
    <s v="http://polling.reuters.com/#poll/CP3_2/filters/PD1:1"/>
    <n v="50834"/>
    <n v="80315"/>
    <d v="2018-01-23T00:00:00"/>
    <d v="2018-03-23T13:24:49"/>
  </r>
  <r>
    <s v="Donald Trump"/>
    <s v="Voters"/>
    <d v="2018-03-23T00:00:00"/>
    <d v="2018-01-18T00:00:00"/>
    <x v="59"/>
    <s v="Rasmussen Reports/Pulse Opinion Research"/>
    <s v="C+"/>
    <n v="1500"/>
    <s v="lv"/>
    <n v="0.22629189999999999"/>
    <n v="0"/>
    <n v="43"/>
    <n v="57"/>
    <n v="39.229849999999999"/>
    <n v="56.485889999999998"/>
    <m/>
    <s v="T"/>
    <s v="http://www.rasmussenreports.com/public_content/politics/trump_administration/trump_approval_index_history"/>
    <n v="50832"/>
    <n v="80305"/>
    <d v="2018-01-23T00:00:00"/>
    <d v="2018-03-23T13:24:49"/>
  </r>
  <r>
    <s v="Donald Trump"/>
    <s v="All polls"/>
    <d v="2018-03-23T00:00:00"/>
    <d v="2018-01-15T00:00:00"/>
    <x v="60"/>
    <s v="Gallup"/>
    <s v="B-"/>
    <n v="1500"/>
    <s v="a"/>
    <n v="0.68556989999999995"/>
    <n v="0"/>
    <n v="36"/>
    <n v="59"/>
    <n v="37.240139999999997"/>
    <n v="56.970889999999997"/>
    <m/>
    <s v="T"/>
    <s v="http://news.gallup.com/poll/203207/trump-job-approval-weekly.aspx"/>
    <n v="50829"/>
    <n v="80299"/>
    <d v="2018-01-22T00:00:00"/>
    <d v="2018-03-23T13:24:29"/>
  </r>
  <r>
    <s v="Donald Trump"/>
    <s v="All polls"/>
    <d v="2018-03-23T00:00:00"/>
    <d v="2018-01-17T00:00:00"/>
    <x v="60"/>
    <s v="Ipsos"/>
    <s v="A-"/>
    <n v="2674"/>
    <s v="a"/>
    <n v="0.30886560000000002"/>
    <n v="0"/>
    <n v="36.799999999999997"/>
    <n v="58.6"/>
    <n v="37.01247"/>
    <n v="57.522939999999998"/>
    <m/>
    <s v="T"/>
    <s v="http://polling.reuters.com/#poll/CP3_2/"/>
    <n v="50835"/>
    <n v="80320"/>
    <d v="2018-01-23T00:00:00"/>
    <d v="2018-03-23T13:24:29"/>
  </r>
  <r>
    <s v="Donald Trump"/>
    <s v="All polls"/>
    <d v="2018-03-23T00:00:00"/>
    <d v="2018-01-17T00:00:00"/>
    <x v="60"/>
    <s v="Rasmussen Reports/Pulse Opinion Research"/>
    <s v="C+"/>
    <n v="1500"/>
    <s v="lv"/>
    <n v="7.6038900000000006E-2"/>
    <n v="0"/>
    <n v="42"/>
    <n v="56"/>
    <n v="37.017049999999998"/>
    <n v="56.121749999999999"/>
    <m/>
    <s v="T"/>
    <s v="http://www.rasmussenreports.com/public_content/politics/trump_administration/trump_approval_index_history"/>
    <n v="50827"/>
    <n v="80297"/>
    <d v="2018-01-22T00:00:00"/>
    <d v="2018-03-23T13:24:29"/>
  </r>
  <r>
    <s v="Donald Trump"/>
    <s v="All polls"/>
    <d v="2018-03-23T00:00:00"/>
    <d v="2018-01-16T00:00:00"/>
    <x v="60"/>
    <s v="Kaiser Family Foundation"/>
    <m/>
    <n v="1215"/>
    <s v="a"/>
    <n v="1.6451290000000001"/>
    <n v="0"/>
    <n v="38"/>
    <n v="58"/>
    <n v="38.518419999999999"/>
    <n v="56.473930000000003"/>
    <m/>
    <m/>
    <s v="http://files.kff.org/attachment/Topline-Kaiser-Health-Tracking-Poll%E2%80%93January-2018"/>
    <n v="50848"/>
    <n v="80347"/>
    <d v="2018-01-26T00:00:00"/>
    <d v="2018-03-23T13:24:29"/>
  </r>
  <r>
    <s v="Donald Trump"/>
    <s v="All polls"/>
    <d v="2018-03-23T00:00:00"/>
    <d v="2018-01-20T00:00:00"/>
    <x v="60"/>
    <s v="Morning Consult"/>
    <m/>
    <n v="1997"/>
    <s v="rv"/>
    <n v="0.5650482"/>
    <n v="0"/>
    <n v="42"/>
    <n v="53"/>
    <n v="38.107430000000001"/>
    <n v="56.069670000000002"/>
    <m/>
    <m/>
    <s v="https://www.politico.com/f/?id=00000161-1fa8-d52c-abe3-7feac7e60002"/>
    <n v="50831"/>
    <n v="80303"/>
    <d v="2018-01-22T00:00:00"/>
    <d v="2018-03-23T13:24:29"/>
  </r>
  <r>
    <s v="Donald Trump"/>
    <s v="All polls"/>
    <d v="2018-03-23T00:00:00"/>
    <d v="2018-01-20T00:00:00"/>
    <x v="60"/>
    <s v="Public Policy Polling"/>
    <s v="B+"/>
    <n v="996"/>
    <s v="rv"/>
    <n v="1.2916380000000001"/>
    <n v="0"/>
    <n v="40"/>
    <n v="56"/>
    <n v="39.032089999999997"/>
    <n v="56.61694"/>
    <m/>
    <m/>
    <s v="https://cdn.americanprogress.org/content/uploads/sites/2/2018/01/21151254/NationalResults.pdf"/>
    <n v="50828"/>
    <n v="80298"/>
    <d v="2018-01-22T00:00:00"/>
    <d v="2018-03-23T13:24:29"/>
  </r>
  <r>
    <s v="Donald Trump"/>
    <s v="Adults"/>
    <d v="2018-03-23T00:00:00"/>
    <d v="2018-01-15T00:00:00"/>
    <x v="60"/>
    <s v="Gallup"/>
    <s v="B-"/>
    <n v="1500"/>
    <s v="a"/>
    <n v="0.68556989999999995"/>
    <n v="0"/>
    <n v="36"/>
    <n v="59"/>
    <n v="36.572119999999998"/>
    <n v="57.310969999999998"/>
    <m/>
    <s v="T"/>
    <s v="http://news.gallup.com/poll/203207/trump-job-approval-weekly.aspx"/>
    <n v="50829"/>
    <n v="80299"/>
    <d v="2018-01-22T00:00:00"/>
    <d v="2018-03-23T13:24:39"/>
  </r>
  <r>
    <s v="Donald Trump"/>
    <s v="Adults"/>
    <d v="2018-03-23T00:00:00"/>
    <d v="2018-01-16T00:00:00"/>
    <x v="60"/>
    <s v="Kaiser Family Foundation"/>
    <m/>
    <n v="1215"/>
    <s v="a"/>
    <n v="1.6451290000000001"/>
    <n v="0"/>
    <n v="38"/>
    <n v="58"/>
    <n v="38.084850000000003"/>
    <n v="56.698349999999998"/>
    <m/>
    <m/>
    <s v="http://files.kff.org/attachment/Topline-Kaiser-Health-Tracking-Poll%E2%80%93January-2018"/>
    <n v="50848"/>
    <n v="80347"/>
    <d v="2018-01-26T00:00:00"/>
    <d v="2018-03-23T13:24:39"/>
  </r>
  <r>
    <s v="Donald Trump"/>
    <s v="Adults"/>
    <d v="2018-03-23T00:00:00"/>
    <d v="2018-01-17T00:00:00"/>
    <x v="60"/>
    <s v="Ipsos"/>
    <s v="A-"/>
    <n v="2674"/>
    <s v="a"/>
    <n v="0.30886560000000002"/>
    <n v="0"/>
    <n v="36.799999999999997"/>
    <n v="58.6"/>
    <n v="36.334330000000001"/>
    <n v="57.860019999999999"/>
    <m/>
    <s v="T"/>
    <s v="http://polling.reuters.com/#poll/CP3_2/"/>
    <n v="50835"/>
    <n v="80320"/>
    <d v="2018-01-23T00:00:00"/>
    <d v="2018-03-23T13:24:39"/>
  </r>
  <r>
    <s v="Donald Trump"/>
    <s v="Voters"/>
    <d v="2018-03-23T00:00:00"/>
    <d v="2018-01-17T00:00:00"/>
    <x v="60"/>
    <s v="Ipsos"/>
    <s v="A-"/>
    <n v="2175"/>
    <s v="rv"/>
    <n v="0.28984650000000001"/>
    <n v="0"/>
    <n v="39.5"/>
    <n v="57.8"/>
    <n v="39.334710000000001"/>
    <n v="56.289439999999999"/>
    <m/>
    <s v="T"/>
    <s v="http://polling.reuters.com/#poll/CP3_2/filters/PD1:1"/>
    <n v="50835"/>
    <n v="80316"/>
    <d v="2018-01-23T00:00:00"/>
    <d v="2018-03-23T13:24:49"/>
  </r>
  <r>
    <s v="Donald Trump"/>
    <s v="Voters"/>
    <d v="2018-03-23T00:00:00"/>
    <d v="2018-01-17T00:00:00"/>
    <x v="60"/>
    <s v="Rasmussen Reports/Pulse Opinion Research"/>
    <s v="C+"/>
    <n v="1500"/>
    <s v="lv"/>
    <n v="7.6038900000000006E-2"/>
    <n v="0"/>
    <n v="42"/>
    <n v="56"/>
    <n v="38.229849999999999"/>
    <n v="55.485889999999998"/>
    <m/>
    <s v="T"/>
    <s v="http://www.rasmussenreports.com/public_content/politics/trump_administration/trump_approval_index_history"/>
    <n v="50827"/>
    <n v="80297"/>
    <d v="2018-01-22T00:00:00"/>
    <d v="2018-03-23T13:24:49"/>
  </r>
  <r>
    <s v="Donald Trump"/>
    <s v="Voters"/>
    <d v="2018-03-23T00:00:00"/>
    <d v="2018-01-20T00:00:00"/>
    <x v="60"/>
    <s v="Public Policy Polling"/>
    <s v="B+"/>
    <n v="996"/>
    <s v="rv"/>
    <n v="1.2916380000000001"/>
    <n v="0"/>
    <n v="40"/>
    <n v="56"/>
    <n v="39.834009999999999"/>
    <n v="56.16901"/>
    <m/>
    <m/>
    <s v="https://cdn.americanprogress.org/content/uploads/sites/2/2018/01/21151254/NationalResults.pdf"/>
    <n v="50828"/>
    <n v="80298"/>
    <d v="2018-01-22T00:00:00"/>
    <d v="2018-03-23T13:24:49"/>
  </r>
  <r>
    <s v="Donald Trump"/>
    <s v="Voters"/>
    <d v="2018-03-23T00:00:00"/>
    <d v="2018-01-20T00:00:00"/>
    <x v="60"/>
    <s v="Morning Consult"/>
    <m/>
    <n v="1997"/>
    <s v="rv"/>
    <n v="0.56713630000000004"/>
    <n v="0"/>
    <n v="42"/>
    <n v="53"/>
    <n v="39.112200000000001"/>
    <n v="55.48854"/>
    <m/>
    <m/>
    <s v="https://www.politico.com/f/?id=00000161-1fa8-d52c-abe3-7feac7e60002"/>
    <n v="50831"/>
    <n v="80303"/>
    <d v="2018-01-22T00:00:00"/>
    <d v="2018-03-23T13:24:49"/>
  </r>
  <r>
    <s v="Donald Trump"/>
    <s v="All polls"/>
    <d v="2018-03-23T00:00:00"/>
    <d v="2018-01-16T00:00:00"/>
    <x v="61"/>
    <s v="Ipsos"/>
    <s v="A-"/>
    <n v="2188"/>
    <s v="a"/>
    <n v="0.25617139999999999"/>
    <n v="0"/>
    <n v="36.1"/>
    <n v="59.3"/>
    <n v="36.312469999999998"/>
    <n v="58.222940000000001"/>
    <m/>
    <s v="T"/>
    <s v="http://polling.reuters.com/#poll/CP3_2/"/>
    <n v="50836"/>
    <n v="80321"/>
    <d v="2018-01-23T00:00:00"/>
    <d v="2018-03-23T13:24:29"/>
  </r>
  <r>
    <s v="Donald Trump"/>
    <s v="All polls"/>
    <d v="2018-03-23T00:00:00"/>
    <d v="2018-01-17T00:00:00"/>
    <x v="61"/>
    <s v="American Research Group"/>
    <s v="C+"/>
    <n v="1100"/>
    <s v="a"/>
    <n v="1.1018239999999999"/>
    <n v="0"/>
    <n v="35"/>
    <n v="60"/>
    <n v="36.766509999999997"/>
    <n v="57.629040000000003"/>
    <m/>
    <m/>
    <s v="http://americanresearchgroup.com/economy/"/>
    <n v="50830"/>
    <n v="80300"/>
    <d v="2018-01-22T00:00:00"/>
    <d v="2018-03-23T13:24:29"/>
  </r>
  <r>
    <s v="Donald Trump"/>
    <s v="All polls"/>
    <d v="2018-03-23T00:00:00"/>
    <d v="2018-01-18T00:00:00"/>
    <x v="61"/>
    <s v="Morning Consult"/>
    <m/>
    <n v="1994"/>
    <s v="rv"/>
    <n v="0.54549590000000003"/>
    <n v="0"/>
    <n v="44"/>
    <n v="52"/>
    <n v="40.107430000000001"/>
    <n v="55.069670000000002"/>
    <m/>
    <m/>
    <s v="https://morningconsult.com/wp-content/uploads/2018/01/180111_crosstabs_POLITICO_STANDARD_v1_DK-1.pdf"/>
    <n v="50870"/>
    <n v="80399"/>
    <d v="2018-02-02T00:00:00"/>
    <d v="2018-03-23T13:24:29"/>
  </r>
  <r>
    <s v="Donald Trump"/>
    <s v="Adults"/>
    <d v="2018-03-23T00:00:00"/>
    <d v="2018-01-16T00:00:00"/>
    <x v="61"/>
    <s v="Ipsos"/>
    <s v="A-"/>
    <n v="2188"/>
    <s v="a"/>
    <n v="0.25617139999999999"/>
    <n v="0"/>
    <n v="36.1"/>
    <n v="59.3"/>
    <n v="35.634329999999999"/>
    <n v="58.560020000000002"/>
    <m/>
    <s v="T"/>
    <s v="http://polling.reuters.com/#poll/CP3_2/"/>
    <n v="50836"/>
    <n v="80321"/>
    <d v="2018-01-23T00:00:00"/>
    <d v="2018-03-23T13:24:39"/>
  </r>
  <r>
    <s v="Donald Trump"/>
    <s v="Adults"/>
    <d v="2018-03-23T00:00:00"/>
    <d v="2018-01-17T00:00:00"/>
    <x v="61"/>
    <s v="American Research Group"/>
    <s v="C+"/>
    <n v="1100"/>
    <s v="a"/>
    <n v="1.1018239999999999"/>
    <n v="0"/>
    <n v="35"/>
    <n v="60"/>
    <n v="36.155920000000002"/>
    <n v="58.008929999999999"/>
    <m/>
    <m/>
    <s v="http://americanresearchgroup.com/economy/"/>
    <n v="50830"/>
    <n v="80300"/>
    <d v="2018-01-22T00:00:00"/>
    <d v="2018-03-23T13:24:39"/>
  </r>
  <r>
    <s v="Donald Trump"/>
    <s v="Voters"/>
    <d v="2018-03-23T00:00:00"/>
    <d v="2018-01-16T00:00:00"/>
    <x v="61"/>
    <s v="Ipsos"/>
    <s v="A-"/>
    <n v="1776"/>
    <s v="rv"/>
    <n v="0.239762"/>
    <n v="0"/>
    <n v="38.5"/>
    <n v="58.7"/>
    <n v="38.334710000000001"/>
    <n v="57.189439999999998"/>
    <m/>
    <s v="T"/>
    <s v="http://polling.reuters.com/#poll/CP3_2/filters/PD1:1"/>
    <n v="50836"/>
    <n v="80317"/>
    <d v="2018-01-23T00:00:00"/>
    <d v="2018-03-23T13:24:49"/>
  </r>
  <r>
    <s v="Donald Trump"/>
    <s v="Voters"/>
    <d v="2018-03-23T00:00:00"/>
    <d v="2018-01-18T00:00:00"/>
    <x v="61"/>
    <s v="Morning Consult"/>
    <m/>
    <n v="1994"/>
    <s v="rv"/>
    <n v="0.54971740000000002"/>
    <n v="0"/>
    <n v="44"/>
    <n v="52"/>
    <n v="41.112200000000001"/>
    <n v="54.48854"/>
    <m/>
    <m/>
    <s v="https://morningconsult.com/wp-content/uploads/2018/01/180111_crosstabs_POLITICO_STANDARD_v1_DK-1.pdf"/>
    <n v="50870"/>
    <n v="80399"/>
    <d v="2018-02-02T00:00:00"/>
    <d v="2018-03-23T13:24:49"/>
  </r>
  <r>
    <s v="Donald Trump"/>
    <s v="All polls"/>
    <d v="2018-03-23T00:00:00"/>
    <d v="2018-01-15T00:00:00"/>
    <x v="62"/>
    <s v="Ipsos"/>
    <s v="A-"/>
    <n v="1640"/>
    <s v="a"/>
    <n v="0.1949217"/>
    <n v="0"/>
    <n v="35.700000000000003"/>
    <n v="60.1"/>
    <n v="35.912469999999999"/>
    <n v="59.022939999999998"/>
    <m/>
    <s v="T"/>
    <s v="http://polling.reuters.com/#poll/CP3_2/"/>
    <n v="50837"/>
    <n v="80322"/>
    <d v="2018-01-23T00:00:00"/>
    <d v="2018-03-23T13:24:29"/>
  </r>
  <r>
    <s v="Donald Trump"/>
    <s v="All polls"/>
    <d v="2018-03-23T00:00:00"/>
    <d v="2018-01-17T00:00:00"/>
    <x v="62"/>
    <s v="Harris Interactive"/>
    <s v="C-"/>
    <n v="980"/>
    <s v="rv"/>
    <n v="0.44051400000000002"/>
    <n v="0"/>
    <n v="44"/>
    <n v="56"/>
    <n v="40.761139999999997"/>
    <n v="55.406779999999998"/>
    <m/>
    <m/>
    <s v="http://harvardharrispoll.com/wp-content/uploads/2018/01/Final_HHP_Jan2018-Refield_RegisteredVoters_Topline.pdf"/>
    <n v="50825"/>
    <n v="80294"/>
    <d v="2018-01-21T00:00:00"/>
    <d v="2018-03-23T13:24:29"/>
  </r>
  <r>
    <s v="Donald Trump"/>
    <s v="Adults"/>
    <d v="2018-03-23T00:00:00"/>
    <d v="2018-01-15T00:00:00"/>
    <x v="62"/>
    <s v="Ipsos"/>
    <s v="A-"/>
    <n v="1640"/>
    <s v="a"/>
    <n v="0.1949217"/>
    <n v="0"/>
    <n v="35.700000000000003"/>
    <n v="60.1"/>
    <n v="35.23433"/>
    <n v="59.360019999999999"/>
    <m/>
    <s v="T"/>
    <s v="http://polling.reuters.com/#poll/CP3_2/"/>
    <n v="50837"/>
    <n v="80322"/>
    <d v="2018-01-23T00:00:00"/>
    <d v="2018-03-23T13:24:39"/>
  </r>
  <r>
    <s v="Donald Trump"/>
    <s v="Voters"/>
    <d v="2018-03-23T00:00:00"/>
    <d v="2018-01-15T00:00:00"/>
    <x v="62"/>
    <s v="Ipsos"/>
    <s v="A-"/>
    <n v="1318"/>
    <s v="rv"/>
    <n v="0.18048600000000001"/>
    <n v="0"/>
    <n v="38.4"/>
    <n v="58.9"/>
    <n v="38.23471"/>
    <n v="57.38944"/>
    <m/>
    <s v="T"/>
    <s v="http://polling.reuters.com/#poll/CP3_2/filters/PD1:1"/>
    <n v="50837"/>
    <n v="80318"/>
    <d v="2018-01-23T00:00:00"/>
    <d v="2018-03-23T13:24:49"/>
  </r>
  <r>
    <s v="Donald Trump"/>
    <s v="Voters"/>
    <d v="2018-03-23T00:00:00"/>
    <d v="2018-01-17T00:00:00"/>
    <x v="62"/>
    <s v="Harris Interactive"/>
    <s v="C-"/>
    <n v="980"/>
    <s v="rv"/>
    <n v="0.44051400000000002"/>
    <n v="0"/>
    <n v="44"/>
    <n v="56"/>
    <n v="41.674059999999997"/>
    <n v="54.936669999999999"/>
    <m/>
    <m/>
    <s v="http://harvardharrispoll.com/wp-content/uploads/2018/01/Final_HHP_Jan2018-Refield_RegisteredVoters_Topline.pdf"/>
    <n v="50825"/>
    <n v="80294"/>
    <d v="2018-01-21T00:00:00"/>
    <d v="2018-03-23T13:24:49"/>
  </r>
  <r>
    <s v="Donald Trump"/>
    <s v="All polls"/>
    <d v="2018-03-23T00:00:00"/>
    <d v="2018-01-14T00:00:00"/>
    <x v="63"/>
    <s v="CNN/SSRS"/>
    <m/>
    <n v="1005"/>
    <s v="a"/>
    <n v="1.469889"/>
    <n v="0"/>
    <n v="40"/>
    <n v="55"/>
    <n v="40.731859999999998"/>
    <n v="54.314540000000001"/>
    <m/>
    <m/>
    <s v="http://cdn.cnn.com/cnn/2018/images/01/19/rel1a-trump2c.shutdown2c.immigration.pdf"/>
    <n v="50823"/>
    <n v="80288"/>
    <d v="2018-01-19T00:00:00"/>
    <d v="2018-03-23T13:24:29"/>
  </r>
  <r>
    <s v="Donald Trump"/>
    <s v="All polls"/>
    <d v="2018-03-23T00:00:00"/>
    <d v="2018-01-14T00:00:00"/>
    <x v="63"/>
    <s v="Ipsos"/>
    <s v="A-"/>
    <n v="1570"/>
    <s v="a"/>
    <n v="0.18941669999999999"/>
    <n v="0"/>
    <n v="37.1"/>
    <n v="59.1"/>
    <n v="37.312469999999998"/>
    <n v="58.022939999999998"/>
    <m/>
    <s v="T"/>
    <s v="http://polling.reuters.com/#poll/CP3_2/"/>
    <n v="50820"/>
    <n v="80279"/>
    <d v="2018-01-19T00:00:00"/>
    <d v="2018-03-23T13:24:29"/>
  </r>
  <r>
    <s v="Donald Trump"/>
    <s v="All polls"/>
    <d v="2018-03-23T00:00:00"/>
    <d v="2018-01-16T00:00:00"/>
    <x v="63"/>
    <s v="Rasmussen Reports/Pulse Opinion Research"/>
    <s v="C+"/>
    <n v="1500"/>
    <s v="lv"/>
    <n v="0.1273276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817"/>
    <n v="80273"/>
    <d v="2018-01-19T00:00:00"/>
    <d v="2018-03-23T13:24:29"/>
  </r>
  <r>
    <s v="Donald Trump"/>
    <s v="All polls"/>
    <d v="2018-03-23T00:00:00"/>
    <d v="2018-01-15T00:00:00"/>
    <x v="63"/>
    <s v="ABC News/Washington Post"/>
    <s v="A+"/>
    <n v="1005"/>
    <s v="a"/>
    <n v="1.9131849999999999"/>
    <n v="0"/>
    <n v="36"/>
    <n v="58"/>
    <n v="36.736849999999997"/>
    <n v="56.778790000000001"/>
    <m/>
    <m/>
    <s v="http://apps.washingtonpost.com/g/page/politics/washington-post-abc-news-poll-jan-15-18-2018/2275/"/>
    <n v="50826"/>
    <n v="80295"/>
    <d v="2018-01-21T00:00:00"/>
    <d v="2018-03-23T13:24:29"/>
  </r>
  <r>
    <s v="Donald Trump"/>
    <s v="Adults"/>
    <d v="2018-03-23T00:00:00"/>
    <d v="2018-01-14T00:00:00"/>
    <x v="63"/>
    <s v="CNN/SSRS"/>
    <m/>
    <n v="1005"/>
    <s v="a"/>
    <n v="1.469889"/>
    <n v="0"/>
    <n v="40"/>
    <n v="55"/>
    <n v="40.264479999999999"/>
    <n v="54.49756"/>
    <m/>
    <m/>
    <s v="http://cdn.cnn.com/cnn/2018/images/01/19/rel1a-trump2c.shutdown2c.immigration.pdf"/>
    <n v="50823"/>
    <n v="80288"/>
    <d v="2018-01-19T00:00:00"/>
    <d v="2018-03-23T13:24:39"/>
  </r>
  <r>
    <s v="Donald Trump"/>
    <s v="Adults"/>
    <d v="2018-03-23T00:00:00"/>
    <d v="2018-01-14T00:00:00"/>
    <x v="63"/>
    <s v="Ipsos"/>
    <s v="A-"/>
    <n v="1570"/>
    <s v="a"/>
    <n v="0.18941669999999999"/>
    <n v="0"/>
    <n v="37.1"/>
    <n v="59.1"/>
    <n v="36.634329999999999"/>
    <n v="58.360019999999999"/>
    <m/>
    <s v="T"/>
    <s v="http://polling.reuters.com/#poll/CP3_2/"/>
    <n v="50820"/>
    <n v="80279"/>
    <d v="2018-01-19T00:00:00"/>
    <d v="2018-03-23T13:24:39"/>
  </r>
  <r>
    <s v="Donald Trump"/>
    <s v="Adults"/>
    <d v="2018-03-23T00:00:00"/>
    <d v="2018-01-15T00:00:00"/>
    <x v="63"/>
    <s v="ABC News/Washington Post"/>
    <s v="A+"/>
    <n v="1005"/>
    <s v="a"/>
    <n v="1.9131849999999999"/>
    <n v="0"/>
    <n v="36"/>
    <n v="58"/>
    <n v="36.345440000000004"/>
    <n v="56.968850000000003"/>
    <m/>
    <m/>
    <s v="http://apps.washingtonpost.com/g/page/politics/washington-post-abc-news-poll-jan-15-18-2018/2275/"/>
    <n v="50826"/>
    <n v="80295"/>
    <d v="2018-01-21T00:00:00"/>
    <d v="2018-03-23T13:24:39"/>
  </r>
  <r>
    <s v="Donald Trump"/>
    <s v="Voters"/>
    <d v="2018-03-23T00:00:00"/>
    <d v="2018-01-14T00:00:00"/>
    <x v="63"/>
    <s v="Ipsos"/>
    <s v="A-"/>
    <n v="1261"/>
    <s v="rv"/>
    <n v="0.17512069999999999"/>
    <n v="0"/>
    <n v="39"/>
    <n v="58.4"/>
    <n v="38.834710000000001"/>
    <n v="56.88944"/>
    <m/>
    <s v="T"/>
    <s v="http://polling.reuters.com/#poll/CP3_2/filters/PD1:1"/>
    <n v="50820"/>
    <n v="80276"/>
    <d v="2018-01-19T00:00:00"/>
    <d v="2018-03-23T13:24:49"/>
  </r>
  <r>
    <s v="Donald Trump"/>
    <s v="Voters"/>
    <d v="2018-03-23T00:00:00"/>
    <d v="2018-01-14T00:00:00"/>
    <x v="63"/>
    <s v="CNN/SSRS"/>
    <m/>
    <n v="913"/>
    <s v="rv"/>
    <n v="1.3810720000000001"/>
    <n v="0"/>
    <n v="43"/>
    <n v="53"/>
    <n v="43.259480000000003"/>
    <n v="52.574919999999999"/>
    <m/>
    <m/>
    <s v="http://cdn.cnn.com/cnn/2018/images/01/19/rel1a-trump2c.shutdown2c.immigration.pdf"/>
    <n v="50823"/>
    <n v="80289"/>
    <d v="2018-01-19T00:00:00"/>
    <d v="2018-03-23T13:24:49"/>
  </r>
  <r>
    <s v="Donald Trump"/>
    <s v="Voters"/>
    <d v="2018-03-23T00:00:00"/>
    <d v="2018-01-15T00:00:00"/>
    <x v="63"/>
    <s v="ABC News/Washington Post"/>
    <s v="A+"/>
    <n v="846"/>
    <s v="rv"/>
    <n v="1.65483"/>
    <n v="0"/>
    <n v="38"/>
    <n v="58"/>
    <n v="38.468940000000003"/>
    <n v="57.120240000000003"/>
    <m/>
    <m/>
    <s v="https://www.washingtonpost.com/page/2010-2019/WashingtonPost/2018/01/21/National-Politics/Polling/question_19698.xml?uuid=8nptHP5nEeebXbvw2jEhTQ"/>
    <n v="50826"/>
    <n v="80339"/>
    <d v="2018-01-24T00:00:00"/>
    <d v="2018-03-23T13:24:49"/>
  </r>
  <r>
    <s v="Donald Trump"/>
    <s v="Voters"/>
    <d v="2018-03-23T00:00:00"/>
    <d v="2018-01-16T00:00:00"/>
    <x v="63"/>
    <s v="Rasmussen Reports/Pulse Opinion Research"/>
    <s v="C+"/>
    <n v="1500"/>
    <s v="lv"/>
    <n v="0.1273276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817"/>
    <n v="80273"/>
    <d v="2018-01-19T00:00:00"/>
    <d v="2018-03-23T13:24:49"/>
  </r>
  <r>
    <s v="Donald Trump"/>
    <s v="All polls"/>
    <d v="2018-03-23T00:00:00"/>
    <d v="2018-01-04T00:00:00"/>
    <x v="64"/>
    <s v="SurveyMonkey"/>
    <s v="C-"/>
    <n v="13363"/>
    <s v="a"/>
    <n v="0.68756969999999995"/>
    <n v="0"/>
    <n v="42"/>
    <n v="56"/>
    <n v="40.02366"/>
    <n v="54.446770000000001"/>
    <m/>
    <m/>
    <s v="https://drive.google.com/file/d/1RjoCHxkjUwmZygytFKUL7VZ9WR3_tW_l/view"/>
    <n v="50815"/>
    <n v="80270"/>
    <d v="2018-01-18T00:00:00"/>
    <d v="2018-03-23T13:24:29"/>
  </r>
  <r>
    <s v="Donald Trump"/>
    <s v="All polls"/>
    <d v="2018-03-23T00:00:00"/>
    <d v="2018-01-13T00:00:00"/>
    <x v="64"/>
    <s v="Ipsos"/>
    <s v="A-"/>
    <n v="1571"/>
    <s v="a"/>
    <n v="0.19233169999999999"/>
    <n v="0"/>
    <n v="37.1"/>
    <n v="57.8"/>
    <n v="37.312469999999998"/>
    <n v="56.722940000000001"/>
    <m/>
    <s v="T"/>
    <s v="http://polling.reuters.com/#poll/CP3_2/"/>
    <n v="50821"/>
    <n v="80280"/>
    <d v="2018-01-19T00:00:00"/>
    <d v="2018-03-23T13:24:29"/>
  </r>
  <r>
    <s v="Donald Trump"/>
    <s v="All polls"/>
    <d v="2018-03-23T00:00:00"/>
    <d v="2018-01-13T00:00:00"/>
    <x v="64"/>
    <s v="NBC News/Wall Street Journal"/>
    <s v="A-"/>
    <n v="900"/>
    <s v="a"/>
    <n v="1.571488"/>
    <n v="0"/>
    <n v="39"/>
    <n v="57"/>
    <n v="38.53631"/>
    <n v="57.55247"/>
    <m/>
    <m/>
    <s v="https://www.nbcnews.com/politics/first-read/poll-more-half-americans-strongly-disapprove-trump-n838926"/>
    <n v="50816"/>
    <n v="80272"/>
    <d v="2018-01-19T00:00:00"/>
    <d v="2018-03-23T13:24:29"/>
  </r>
  <r>
    <s v="Donald Trump"/>
    <s v="All polls"/>
    <d v="2018-03-23T00:00:00"/>
    <d v="2018-01-15T00:00:00"/>
    <x v="64"/>
    <s v="Rasmussen Reports/Pulse Opinion Research"/>
    <s v="C+"/>
    <n v="1500"/>
    <s v="lv"/>
    <n v="0.1272462"/>
    <n v="0"/>
    <n v="45"/>
    <n v="54"/>
    <n v="40.017049999999998"/>
    <n v="54.121749999999999"/>
    <m/>
    <s v="T"/>
    <s v="http://www.rasmussenreports.com/public_content/politics/trump_administration/trump_approval_index_history"/>
    <n v="50809"/>
    <n v="80260"/>
    <d v="2018-01-18T00:00:00"/>
    <d v="2018-03-23T13:24:29"/>
  </r>
  <r>
    <s v="Donald Trump"/>
    <s v="Adults"/>
    <d v="2018-03-23T00:00:00"/>
    <d v="2018-01-04T00:00:00"/>
    <x v="64"/>
    <s v="SurveyMonkey"/>
    <s v="C-"/>
    <n v="13363"/>
    <s v="a"/>
    <n v="0.68756969999999995"/>
    <n v="0"/>
    <n v="42"/>
    <n v="56"/>
    <n v="39.352829999999997"/>
    <n v="54.783079999999998"/>
    <m/>
    <m/>
    <s v="https://drive.google.com/file/d/1RjoCHxkjUwmZygytFKUL7VZ9WR3_tW_l/view"/>
    <n v="50815"/>
    <n v="80270"/>
    <d v="2018-01-18T00:00:00"/>
    <d v="2018-03-23T13:24:39"/>
  </r>
  <r>
    <s v="Donald Trump"/>
    <s v="Adults"/>
    <d v="2018-03-23T00:00:00"/>
    <d v="2018-01-13T00:00:00"/>
    <x v="64"/>
    <s v="Ipsos"/>
    <s v="A-"/>
    <n v="1571"/>
    <s v="a"/>
    <n v="0.19233169999999999"/>
    <n v="0"/>
    <n v="37.1"/>
    <n v="57.8"/>
    <n v="36.634329999999999"/>
    <n v="57.060020000000002"/>
    <m/>
    <s v="T"/>
    <s v="http://polling.reuters.com/#poll/CP3_2/"/>
    <n v="50821"/>
    <n v="80280"/>
    <d v="2018-01-19T00:00:00"/>
    <d v="2018-03-23T13:24:39"/>
  </r>
  <r>
    <s v="Donald Trump"/>
    <s v="Adults"/>
    <d v="2018-03-23T00:00:00"/>
    <d v="2018-01-13T00:00:00"/>
    <x v="64"/>
    <s v="NBC News/Wall Street Journal"/>
    <s v="A-"/>
    <n v="900"/>
    <s v="a"/>
    <n v="1.571488"/>
    <n v="0"/>
    <n v="39"/>
    <n v="57"/>
    <n v="38.10801"/>
    <n v="57.746729999999999"/>
    <m/>
    <m/>
    <s v="https://www.nbcnews.com/politics/first-read/poll-more-half-americans-strongly-disapprove-trump-n838926"/>
    <n v="50816"/>
    <n v="80272"/>
    <d v="2018-01-19T00:00:00"/>
    <d v="2018-03-23T13:24:39"/>
  </r>
  <r>
    <s v="Donald Trump"/>
    <s v="Voters"/>
    <d v="2018-03-23T00:00:00"/>
    <d v="2018-01-04T00:00:00"/>
    <x v="64"/>
    <s v="SurveyMonkey"/>
    <s v="C-"/>
    <n v="11842"/>
    <s v="rv"/>
    <n v="0.79160169999999996"/>
    <n v="0"/>
    <n v="44"/>
    <n v="55"/>
    <n v="41.842950000000002"/>
    <n v="53.259030000000003"/>
    <m/>
    <m/>
    <s v="https://drive.google.com/file/d/1RjoCHxkjUwmZygytFKUL7VZ9WR3_tW_l/view"/>
    <n v="50815"/>
    <n v="80271"/>
    <d v="2018-01-18T00:00:00"/>
    <d v="2018-03-23T13:24:49"/>
  </r>
  <r>
    <s v="Donald Trump"/>
    <s v="Voters"/>
    <d v="2018-03-23T00:00:00"/>
    <d v="2018-01-13T00:00:00"/>
    <x v="64"/>
    <s v="Ipsos"/>
    <s v="A-"/>
    <n v="1258"/>
    <s v="rv"/>
    <n v="0.17708099999999999"/>
    <n v="0"/>
    <n v="39.700000000000003"/>
    <n v="56.7"/>
    <n v="39.534709999999997"/>
    <n v="55.189439999999998"/>
    <m/>
    <s v="T"/>
    <s v="http://polling.reuters.com/#poll/CP3_2/filters/PD1:1"/>
    <n v="50821"/>
    <n v="80277"/>
    <d v="2018-01-19T00:00:00"/>
    <d v="2018-03-23T13:24:49"/>
  </r>
  <r>
    <s v="Donald Trump"/>
    <s v="Voters"/>
    <d v="2018-03-23T00:00:00"/>
    <d v="2018-01-15T00:00:00"/>
    <x v="64"/>
    <s v="Rasmussen Reports/Pulse Opinion Research"/>
    <s v="C+"/>
    <n v="1500"/>
    <s v="lv"/>
    <n v="0.1272462"/>
    <n v="0"/>
    <n v="45"/>
    <n v="54"/>
    <n v="41.229849999999999"/>
    <n v="53.485889999999998"/>
    <m/>
    <s v="T"/>
    <s v="http://www.rasmussenreports.com/public_content/politics/trump_administration/trump_approval_index_history"/>
    <n v="50809"/>
    <n v="80260"/>
    <d v="2018-01-18T00:00:00"/>
    <d v="2018-03-23T13:24:49"/>
  </r>
  <r>
    <s v="Donald Trump"/>
    <s v="All polls"/>
    <d v="2018-03-23T00:00:00"/>
    <d v="2018-01-12T00:00:00"/>
    <x v="65"/>
    <s v="Ipsos"/>
    <s v="A-"/>
    <n v="1640"/>
    <s v="a"/>
    <n v="0.2036065"/>
    <n v="0"/>
    <n v="38.799999999999997"/>
    <n v="56"/>
    <n v="39.01247"/>
    <n v="54.922939999999997"/>
    <m/>
    <s v="T"/>
    <s v="http://polling.reuters.com/#poll/CP3_2/"/>
    <n v="50822"/>
    <n v="80281"/>
    <d v="2018-01-19T00:00:00"/>
    <d v="2018-03-23T13:24:29"/>
  </r>
  <r>
    <s v="Donald Trump"/>
    <s v="All polls"/>
    <d v="2018-03-23T00:00:00"/>
    <d v="2018-01-11T00:00:00"/>
    <x v="65"/>
    <s v="Morning Consult"/>
    <m/>
    <n v="1993"/>
    <s v="rv"/>
    <n v="0.58689360000000002"/>
    <n v="0"/>
    <n v="45"/>
    <n v="50"/>
    <n v="41.107430000000001"/>
    <n v="53.069670000000002"/>
    <m/>
    <m/>
    <s v="https://morningconsult.com/wp-content/uploads/2018/01/180108_crosstabs_POLITICO_v1_AP-1.pdf"/>
    <n v="50805"/>
    <n v="80253"/>
    <d v="2018-01-17T00:00:00"/>
    <d v="2018-03-23T13:24:29"/>
  </r>
  <r>
    <s v="Donald Trump"/>
    <s v="All polls"/>
    <d v="2018-03-23T00:00:00"/>
    <d v="2018-01-12T00:00:00"/>
    <x v="65"/>
    <s v="Quinnipiac University"/>
    <s v="A-"/>
    <n v="1212"/>
    <s v="rv"/>
    <n v="1.327202"/>
    <n v="0"/>
    <n v="38"/>
    <n v="57"/>
    <n v="39.81297"/>
    <n v="55.384320000000002"/>
    <m/>
    <m/>
    <s v="https://poll.qu.edu/images/polling/us/us01172018_udww76.pdf/"/>
    <n v="50807"/>
    <n v="80258"/>
    <d v="2018-01-17T00:00:00"/>
    <d v="2018-03-23T13:24:29"/>
  </r>
  <r>
    <s v="Donald Trump"/>
    <s v="All polls"/>
    <d v="2018-03-23T00:00:00"/>
    <d v="2018-01-14T00:00:00"/>
    <x v="65"/>
    <s v="Rasmussen Reports/Pulse Opinion Research"/>
    <s v="C+"/>
    <n v="1500"/>
    <s v="lv"/>
    <n v="0.12692880000000001"/>
    <n v="0"/>
    <n v="45"/>
    <n v="54"/>
    <n v="40.017049999999998"/>
    <n v="54.121749999999999"/>
    <m/>
    <s v="T"/>
    <s v="http://www.rasmussenreports.com/public_content/politics/trump_administration/trump_approval_index_history"/>
    <n v="50808"/>
    <n v="80259"/>
    <d v="2018-01-18T00:00:00"/>
    <d v="2018-03-23T13:24:29"/>
  </r>
  <r>
    <s v="Donald Trump"/>
    <s v="All polls"/>
    <d v="2018-03-23T00:00:00"/>
    <d v="2018-01-13T00:00:00"/>
    <x v="65"/>
    <s v="Harris Interactive"/>
    <s v="C-"/>
    <n v="1962"/>
    <s v="rv"/>
    <n v="0.83718219999999999"/>
    <n v="0"/>
    <n v="42"/>
    <n v="58"/>
    <n v="38.761139999999997"/>
    <n v="57.406779999999998"/>
    <m/>
    <m/>
    <s v="http://harvardharrispoll.com/wp-content/uploads/2018/01/Final_HHP_18Jan2018_RegisteredVoters_Topline_Memo.pdf"/>
    <n v="50813"/>
    <n v="80268"/>
    <d v="2018-01-18T00:00:00"/>
    <d v="2018-03-23T13:24:29"/>
  </r>
  <r>
    <s v="Donald Trump"/>
    <s v="All polls"/>
    <d v="2018-03-23T00:00:00"/>
    <d v="2018-01-13T00:00:00"/>
    <x v="65"/>
    <s v="CBS News"/>
    <s v="A-"/>
    <n v="1225"/>
    <s v="a"/>
    <n v="1.860555"/>
    <n v="0"/>
    <n v="37"/>
    <n v="58"/>
    <n v="38.183529999999998"/>
    <n v="57.472740000000002"/>
    <m/>
    <m/>
    <s v="https://www.cbsnews.com/news/trump-at-one-year-low-job-approval-but-economy-is-good-cbs-news-poll/"/>
    <n v="50811"/>
    <n v="80264"/>
    <d v="2018-01-18T00:00:00"/>
    <d v="2018-03-23T13:24:29"/>
  </r>
  <r>
    <s v="Donald Trump"/>
    <s v="All polls"/>
    <d v="2018-03-23T00:00:00"/>
    <d v="2018-01-14T00:00:00"/>
    <x v="65"/>
    <s v="YouGov"/>
    <s v="B"/>
    <n v="1500"/>
    <s v="a"/>
    <n v="0.86081479999999999"/>
    <n v="0"/>
    <n v="42"/>
    <n v="52"/>
    <n v="42.612949999999998"/>
    <n v="54.491219999999998"/>
    <m/>
    <m/>
    <s v="https://d25d2506sfb94s.cloudfront.net/cumulus_uploads/document/gcv50vr08k/econTabReport.pdf"/>
    <n v="50806"/>
    <n v="80255"/>
    <d v="2018-01-17T00:00:00"/>
    <d v="2018-03-23T13:24:29"/>
  </r>
  <r>
    <s v="Donald Trump"/>
    <s v="Adults"/>
    <d v="2018-03-23T00:00:00"/>
    <d v="2018-01-12T00:00:00"/>
    <x v="65"/>
    <s v="Ipsos"/>
    <s v="A-"/>
    <n v="1640"/>
    <s v="a"/>
    <n v="0.2036065"/>
    <n v="0"/>
    <n v="38.799999999999997"/>
    <n v="56"/>
    <n v="38.334330000000001"/>
    <n v="55.260019999999997"/>
    <m/>
    <s v="T"/>
    <s v="http://polling.reuters.com/#poll/CP3_2/"/>
    <n v="50822"/>
    <n v="80281"/>
    <d v="2018-01-19T00:00:00"/>
    <d v="2018-03-23T13:24:39"/>
  </r>
  <r>
    <s v="Donald Trump"/>
    <s v="Adults"/>
    <d v="2018-03-23T00:00:00"/>
    <d v="2018-01-14T00:00:00"/>
    <x v="65"/>
    <s v="YouGov"/>
    <s v="B"/>
    <n v="1500"/>
    <s v="a"/>
    <n v="0.86081479999999999"/>
    <n v="0"/>
    <n v="42"/>
    <n v="52"/>
    <n v="42.0182"/>
    <n v="54.78143"/>
    <m/>
    <m/>
    <s v="https://d25d2506sfb94s.cloudfront.net/cumulus_uploads/document/gcv50vr08k/econTabReport.pdf"/>
    <n v="50806"/>
    <n v="80255"/>
    <d v="2018-01-17T00:00:00"/>
    <d v="2018-03-23T13:24:39"/>
  </r>
  <r>
    <s v="Donald Trump"/>
    <s v="Adults"/>
    <d v="2018-03-23T00:00:00"/>
    <d v="2018-01-13T00:00:00"/>
    <x v="65"/>
    <s v="CBS News"/>
    <s v="A-"/>
    <n v="1225"/>
    <s v="a"/>
    <n v="1.860555"/>
    <n v="0"/>
    <n v="37"/>
    <n v="58"/>
    <n v="37.775550000000003"/>
    <n v="57.692419999999998"/>
    <m/>
    <m/>
    <s v="https://www.cbsnews.com/news/trump-at-one-year-low-job-approval-but-economy-is-good-cbs-news-poll/"/>
    <n v="50811"/>
    <n v="80264"/>
    <d v="2018-01-18T00:00:00"/>
    <d v="2018-03-23T13:24:39"/>
  </r>
  <r>
    <s v="Donald Trump"/>
    <s v="Voters"/>
    <d v="2018-03-23T00:00:00"/>
    <d v="2018-01-12T00:00:00"/>
    <x v="65"/>
    <s v="Ipsos"/>
    <s v="A-"/>
    <n v="1309"/>
    <s v="rv"/>
    <n v="0.18660740000000001"/>
    <n v="0"/>
    <n v="42.1"/>
    <n v="54.1"/>
    <n v="41.934699999999999"/>
    <n v="52.589440000000003"/>
    <m/>
    <s v="T"/>
    <s v="http://polling.reuters.com/#poll/CP3_2/filters/PD1:1"/>
    <n v="50822"/>
    <n v="80278"/>
    <d v="2018-01-19T00:00:00"/>
    <d v="2018-03-23T13:24:49"/>
  </r>
  <r>
    <s v="Donald Trump"/>
    <s v="Voters"/>
    <d v="2018-03-23T00:00:00"/>
    <d v="2018-01-12T00:00:00"/>
    <x v="65"/>
    <s v="Quinnipiac University"/>
    <s v="A-"/>
    <n v="1212"/>
    <s v="rv"/>
    <n v="1.327202"/>
    <n v="0"/>
    <n v="38"/>
    <n v="57"/>
    <n v="40.698430000000002"/>
    <n v="54.936410000000002"/>
    <m/>
    <m/>
    <s v="https://poll.qu.edu/images/polling/us/us01172018_udww76.pdf/"/>
    <n v="50807"/>
    <n v="80258"/>
    <d v="2018-01-17T00:00:00"/>
    <d v="2018-03-23T13:24:49"/>
  </r>
  <r>
    <s v="Donald Trump"/>
    <s v="Voters"/>
    <d v="2018-03-23T00:00:00"/>
    <d v="2018-01-11T00:00:00"/>
    <x v="65"/>
    <s v="Morning Consult"/>
    <m/>
    <n v="1993"/>
    <s v="rv"/>
    <n v="0.59741679999999997"/>
    <n v="0"/>
    <n v="45"/>
    <n v="50"/>
    <n v="42.112200000000001"/>
    <n v="52.48854"/>
    <m/>
    <m/>
    <s v="https://morningconsult.com/wp-content/uploads/2018/01/180108_crosstabs_POLITICO_v1_AP-1.pdf"/>
    <n v="50805"/>
    <n v="80253"/>
    <d v="2018-01-17T00:00:00"/>
    <d v="2018-03-23T13:24:49"/>
  </r>
  <r>
    <s v="Donald Trump"/>
    <s v="Voters"/>
    <d v="2018-03-23T00:00:00"/>
    <d v="2018-01-14T00:00:00"/>
    <x v="65"/>
    <s v="Rasmussen Reports/Pulse Opinion Research"/>
    <s v="C+"/>
    <n v="1500"/>
    <s v="lv"/>
    <n v="0.12692880000000001"/>
    <n v="0"/>
    <n v="45"/>
    <n v="54"/>
    <n v="41.229849999999999"/>
    <n v="53.485889999999998"/>
    <m/>
    <s v="T"/>
    <s v="http://www.rasmussenreports.com/public_content/politics/trump_administration/trump_approval_index_history"/>
    <n v="50808"/>
    <n v="80259"/>
    <d v="2018-01-18T00:00:00"/>
    <d v="2018-03-23T13:24:49"/>
  </r>
  <r>
    <s v="Donald Trump"/>
    <s v="Voters"/>
    <d v="2018-03-23T00:00:00"/>
    <d v="2018-01-14T00:00:00"/>
    <x v="65"/>
    <s v="YouGov"/>
    <s v="B"/>
    <n v="1311"/>
    <s v="rv"/>
    <n v="0.86380780000000001"/>
    <n v="0"/>
    <n v="42"/>
    <n v="54"/>
    <n v="41.151739999999997"/>
    <n v="54.626690000000004"/>
    <m/>
    <m/>
    <s v="https://d25d2506sfb94s.cloudfront.net/cumulus_uploads/document/gcv50vr08k/econTabReport.pdf"/>
    <n v="50806"/>
    <n v="80256"/>
    <d v="2018-01-17T00:00:00"/>
    <d v="2018-03-23T13:24:49"/>
  </r>
  <r>
    <s v="Donald Trump"/>
    <s v="Voters"/>
    <d v="2018-03-23T00:00:00"/>
    <d v="2018-01-13T00:00:00"/>
    <x v="65"/>
    <s v="Harris Interactive"/>
    <s v="C-"/>
    <n v="1962"/>
    <s v="rv"/>
    <n v="0.83718219999999999"/>
    <n v="0"/>
    <n v="42"/>
    <n v="58"/>
    <n v="39.674059999999997"/>
    <n v="56.936669999999999"/>
    <m/>
    <m/>
    <s v="http://harvardharrispoll.com/wp-content/uploads/2018/01/Final_HHP_18Jan2018_RegisteredVoters_Topline_Memo.pdf"/>
    <n v="50813"/>
    <n v="80268"/>
    <d v="2018-01-18T00:00:00"/>
    <d v="2018-03-23T13:24:49"/>
  </r>
  <r>
    <s v="Donald Trump"/>
    <s v="All polls"/>
    <d v="2018-03-23T00:00:00"/>
    <d v="2017-12-15T00:00:00"/>
    <x v="66"/>
    <s v="USC Dornsife/LA Times"/>
    <m/>
    <n v="3862"/>
    <s v="a"/>
    <n v="1.600344"/>
    <n v="0"/>
    <n v="32"/>
    <n v="55"/>
    <n v="34.397559999999999"/>
    <n v="55.684489999999997"/>
    <m/>
    <m/>
    <s v="http://www.latimes.com/politics/la-na-pol-trump-poll-20180119-story.html"/>
    <n v="50818"/>
    <n v="80274"/>
    <d v="2018-01-19T00:00:00"/>
    <d v="2018-03-23T13:24:29"/>
  </r>
  <r>
    <s v="Donald Trump"/>
    <s v="All polls"/>
    <d v="2018-03-23T00:00:00"/>
    <d v="2018-01-11T00:00:00"/>
    <x v="66"/>
    <s v="Ipsos"/>
    <s v="A-"/>
    <n v="1641"/>
    <s v="a"/>
    <n v="0.20649190000000001"/>
    <n v="0"/>
    <n v="39.5"/>
    <n v="55.2"/>
    <n v="39.712470000000003"/>
    <n v="54.12294"/>
    <m/>
    <s v="T"/>
    <s v="http://polling.reuters.com/#poll/CP3_2/"/>
    <n v="50800"/>
    <n v="80240"/>
    <d v="2018-01-16T00:00:00"/>
    <d v="2018-03-23T13:24:29"/>
  </r>
  <r>
    <s v="Donald Trump"/>
    <s v="All polls"/>
    <d v="2018-03-23T00:00:00"/>
    <d v="2018-01-10T00:00:00"/>
    <x v="66"/>
    <s v="Pew Research Center"/>
    <s v="B+"/>
    <n v="1503"/>
    <s v="a"/>
    <n v="1.9322680000000001"/>
    <n v="0"/>
    <n v="37"/>
    <n v="56"/>
    <n v="38.457749999999997"/>
    <n v="53.822609999999997"/>
    <m/>
    <m/>
    <s v="http://assets.pewresearch.org/wp-content/uploads/sites/5/2018/01/18151440/1-18-2018-Political-report-topline-for-release-FOR-STITCH.pdf"/>
    <n v="50812"/>
    <n v="80266"/>
    <d v="2018-01-18T00:00:00"/>
    <d v="2018-03-23T13:24:29"/>
  </r>
  <r>
    <s v="Donald Trump"/>
    <s v="All polls"/>
    <d v="2018-03-23T00:00:00"/>
    <d v="2018-01-11T00:00:00"/>
    <x v="66"/>
    <s v="Rasmussen Reports/Pulse Opinion Research"/>
    <s v="C+"/>
    <n v="1500"/>
    <s v="lv"/>
    <n v="0.2299462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797"/>
    <n v="80233"/>
    <d v="2018-01-16T00:00:00"/>
    <d v="2018-03-23T13:24:29"/>
  </r>
  <r>
    <s v="Donald Trump"/>
    <s v="All polls"/>
    <d v="2018-03-23T00:00:00"/>
    <d v="2018-01-12T00:00:00"/>
    <x v="66"/>
    <s v="Zogby Interactive/JZ Analytics"/>
    <s v="C-"/>
    <n v="847"/>
    <s v="lv"/>
    <n v="0.83207620000000004"/>
    <n v="0"/>
    <n v="45.5"/>
    <n v="50.9"/>
    <n v="43.373719999999999"/>
    <n v="52.31073"/>
    <m/>
    <m/>
    <s v="https://zogbyanalytics.com/news/831-the-zogby-poll-trump-s-job-approval-at-46-a-majority-of-voters-believe-the-us-economy-will-improve-the-next-four-years"/>
    <n v="50798"/>
    <n v="80234"/>
    <d v="2018-01-16T00:00:00"/>
    <d v="2018-03-23T13:24:29"/>
  </r>
  <r>
    <s v="Donald Trump"/>
    <s v="Adults"/>
    <d v="2018-03-23T00:00:00"/>
    <d v="2017-12-15T00:00:00"/>
    <x v="66"/>
    <s v="USC Dornsife/LA Times"/>
    <m/>
    <n v="3862"/>
    <s v="a"/>
    <n v="1.600344"/>
    <n v="0"/>
    <n v="32"/>
    <n v="55"/>
    <n v="34.110799999999998"/>
    <n v="55.845460000000003"/>
    <m/>
    <m/>
    <s v="http://www.latimes.com/politics/la-na-pol-trump-poll-20180119-story.html"/>
    <n v="50818"/>
    <n v="80274"/>
    <d v="2018-01-19T00:00:00"/>
    <d v="2018-03-23T13:24:39"/>
  </r>
  <r>
    <s v="Donald Trump"/>
    <s v="Adults"/>
    <d v="2018-03-23T00:00:00"/>
    <d v="2018-01-10T00:00:00"/>
    <x v="66"/>
    <s v="Pew Research Center"/>
    <s v="B+"/>
    <n v="1503"/>
    <s v="a"/>
    <n v="1.9322680000000001"/>
    <n v="0"/>
    <n v="37"/>
    <n v="56"/>
    <n v="37.982869999999998"/>
    <n v="54.105930000000001"/>
    <m/>
    <m/>
    <s v="http://assets.pewresearch.org/wp-content/uploads/sites/5/2018/01/18151440/1-18-2018-Political-report-topline-for-release-FOR-STITCH.pdf"/>
    <n v="50812"/>
    <n v="80266"/>
    <d v="2018-01-18T00:00:00"/>
    <d v="2018-03-23T13:24:39"/>
  </r>
  <r>
    <s v="Donald Trump"/>
    <s v="Adults"/>
    <d v="2018-03-23T00:00:00"/>
    <d v="2018-01-11T00:00:00"/>
    <x v="66"/>
    <s v="Ipsos"/>
    <s v="A-"/>
    <n v="1641"/>
    <s v="a"/>
    <n v="0.20649190000000001"/>
    <n v="0"/>
    <n v="39.5"/>
    <n v="55.2"/>
    <n v="39.034329999999997"/>
    <n v="54.46002"/>
    <m/>
    <s v="T"/>
    <s v="http://polling.reuters.com/#poll/CP3_2/"/>
    <n v="50800"/>
    <n v="80240"/>
    <d v="2018-01-16T00:00:00"/>
    <d v="2018-03-23T13:24:39"/>
  </r>
  <r>
    <s v="Donald Trump"/>
    <s v="Voters"/>
    <d v="2018-03-23T00:00:00"/>
    <d v="2018-01-11T00:00:00"/>
    <x v="66"/>
    <s v="Rasmussen Reports/Pulse Opinion Research"/>
    <s v="C+"/>
    <n v="1500"/>
    <s v="lv"/>
    <n v="0.2299462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797"/>
    <n v="80233"/>
    <d v="2018-01-16T00:00:00"/>
    <d v="2018-03-23T13:24:49"/>
  </r>
  <r>
    <s v="Donald Trump"/>
    <s v="Voters"/>
    <d v="2018-03-23T00:00:00"/>
    <d v="2018-01-11T00:00:00"/>
    <x v="66"/>
    <s v="Ipsos"/>
    <s v="A-"/>
    <n v="1299"/>
    <s v="rv"/>
    <n v="0.18739929999999999"/>
    <n v="0"/>
    <n v="43.1"/>
    <n v="53.3"/>
    <n v="42.934699999999999"/>
    <n v="51.789439999999999"/>
    <m/>
    <s v="T"/>
    <s v="http://polling.reuters.com/#poll/CP3_2/filters/PD1:1"/>
    <n v="50800"/>
    <n v="80236"/>
    <d v="2018-01-16T00:00:00"/>
    <d v="2018-03-23T13:24:49"/>
  </r>
  <r>
    <s v="Donald Trump"/>
    <s v="Voters"/>
    <d v="2018-03-23T00:00:00"/>
    <d v="2018-01-12T00:00:00"/>
    <x v="66"/>
    <s v="Zogby Interactive/JZ Analytics"/>
    <s v="C-"/>
    <n v="847"/>
    <s v="lv"/>
    <n v="0.83207620000000004"/>
    <n v="0"/>
    <n v="45.5"/>
    <n v="50.9"/>
    <n v="43.841430000000003"/>
    <n v="52.106400000000001"/>
    <m/>
    <m/>
    <s v="https://zogbyanalytics.com/news/831-the-zogby-poll-trump-s-job-approval-at-46-a-majority-of-voters-believe-the-us-economy-will-improve-the-next-four-years"/>
    <n v="50798"/>
    <n v="80234"/>
    <d v="2018-01-16T00:00:00"/>
    <d v="2018-03-23T13:24:49"/>
  </r>
  <r>
    <s v="Donald Trump"/>
    <s v="All polls"/>
    <d v="2018-03-23T00:00:00"/>
    <d v="2018-01-08T00:00:00"/>
    <x v="67"/>
    <s v="Gallup"/>
    <s v="B-"/>
    <n v="1500"/>
    <s v="a"/>
    <n v="0.73105220000000004"/>
    <n v="0"/>
    <n v="38"/>
    <n v="57"/>
    <n v="39.240139999999997"/>
    <n v="54.970889999999997"/>
    <m/>
    <s v="T"/>
    <s v="http://news.gallup.com/poll/203207/trump-job-approval-weekly.aspx?g_source=link_newsv9&amp;g_campaign=item_201617&amp;g_medium=copy"/>
    <n v="50795"/>
    <n v="80230"/>
    <d v="2018-01-15T00:00:00"/>
    <d v="2018-03-23T13:24:29"/>
  </r>
  <r>
    <s v="Donald Trump"/>
    <s v="All polls"/>
    <d v="2018-03-23T00:00:00"/>
    <d v="2018-01-10T00:00:00"/>
    <x v="67"/>
    <s v="Rasmussen Reports/Pulse Opinion Research"/>
    <s v="C+"/>
    <n v="1500"/>
    <s v="lv"/>
    <n v="7.7533000000000005E-2"/>
    <n v="0"/>
    <n v="46"/>
    <n v="52"/>
    <n v="41.017049999999998"/>
    <n v="52.121749999999999"/>
    <m/>
    <s v="T"/>
    <s v="http://www.rasmussenreports.com/public_content/politics/trump_administration/trump_approval_index_history"/>
    <n v="50794"/>
    <n v="80229"/>
    <d v="2018-01-15T00:00:00"/>
    <d v="2018-03-23T13:24:29"/>
  </r>
  <r>
    <s v="Donald Trump"/>
    <s v="All polls"/>
    <d v="2018-03-23T00:00:00"/>
    <d v="2018-01-10T00:00:00"/>
    <x v="67"/>
    <s v="Ipsos"/>
    <s v="A-"/>
    <n v="1557"/>
    <s v="a"/>
    <n v="0.198597"/>
    <n v="0"/>
    <n v="40.6"/>
    <n v="54.5"/>
    <n v="40.812469999999998"/>
    <n v="53.422939999999997"/>
    <m/>
    <s v="T"/>
    <s v="http://polling.reuters.com/#poll/CP3_2/"/>
    <n v="50801"/>
    <n v="80241"/>
    <d v="2018-01-16T00:00:00"/>
    <d v="2018-03-23T13:24:29"/>
  </r>
  <r>
    <s v="Donald Trump"/>
    <s v="Adults"/>
    <d v="2018-03-23T00:00:00"/>
    <d v="2018-01-08T00:00:00"/>
    <x v="67"/>
    <s v="Gallup"/>
    <s v="B-"/>
    <n v="1500"/>
    <s v="a"/>
    <n v="0.73105220000000004"/>
    <n v="0"/>
    <n v="38"/>
    <n v="57"/>
    <n v="38.572119999999998"/>
    <n v="55.310969999999998"/>
    <m/>
    <s v="T"/>
    <s v="http://news.gallup.com/poll/203207/trump-job-approval-weekly.aspx?g_source=link_newsv9&amp;g_campaign=item_201617&amp;g_medium=copy"/>
    <n v="50795"/>
    <n v="80230"/>
    <d v="2018-01-15T00:00:00"/>
    <d v="2018-03-23T13:24:39"/>
  </r>
  <r>
    <s v="Donald Trump"/>
    <s v="Adults"/>
    <d v="2018-03-23T00:00:00"/>
    <d v="2018-01-10T00:00:00"/>
    <x v="67"/>
    <s v="Ipsos"/>
    <s v="A-"/>
    <n v="1557"/>
    <s v="a"/>
    <n v="0.198597"/>
    <n v="0"/>
    <n v="40.6"/>
    <n v="54.5"/>
    <n v="40.134329999999999"/>
    <n v="53.760019999999997"/>
    <m/>
    <s v="T"/>
    <s v="http://polling.reuters.com/#poll/CP3_2/"/>
    <n v="50801"/>
    <n v="80241"/>
    <d v="2018-01-16T00:00:00"/>
    <d v="2018-03-23T13:24:39"/>
  </r>
  <r>
    <s v="Donald Trump"/>
    <s v="Voters"/>
    <d v="2018-03-23T00:00:00"/>
    <d v="2018-01-10T00:00:00"/>
    <x v="67"/>
    <s v="Ipsos"/>
    <s v="A-"/>
    <n v="1253"/>
    <s v="rv"/>
    <n v="0.18288850000000001"/>
    <n v="0"/>
    <n v="43.3"/>
    <n v="53.1"/>
    <n v="43.134700000000002"/>
    <n v="51.589440000000003"/>
    <m/>
    <s v="T"/>
    <s v="http://polling.reuters.com/#poll/CP3_2/filters/PD1:1"/>
    <n v="50801"/>
    <n v="80237"/>
    <d v="2018-01-16T00:00:00"/>
    <d v="2018-03-23T13:24:49"/>
  </r>
  <r>
    <s v="Donald Trump"/>
    <s v="Voters"/>
    <d v="2018-03-23T00:00:00"/>
    <d v="2018-01-10T00:00:00"/>
    <x v="67"/>
    <s v="Rasmussen Reports/Pulse Opinion Research"/>
    <s v="C+"/>
    <n v="1500"/>
    <s v="lv"/>
    <n v="7.7533000000000005E-2"/>
    <n v="0"/>
    <n v="46"/>
    <n v="52"/>
    <n v="42.229849999999999"/>
    <n v="51.485889999999998"/>
    <m/>
    <s v="T"/>
    <s v="http://www.rasmussenreports.com/public_content/politics/trump_administration/trump_approval_index_history"/>
    <n v="50794"/>
    <n v="80229"/>
    <d v="2018-01-15T00:00:00"/>
    <d v="2018-03-23T13:24:49"/>
  </r>
  <r>
    <s v="Donald Trump"/>
    <s v="All polls"/>
    <d v="2018-03-23T00:00:00"/>
    <d v="2018-01-09T00:00:00"/>
    <x v="68"/>
    <s v="Ipsos"/>
    <s v="A-"/>
    <n v="1673"/>
    <s v="a"/>
    <n v="0.21620329999999999"/>
    <n v="0"/>
    <n v="41"/>
    <n v="54.3"/>
    <n v="41.212470000000003"/>
    <n v="53.222940000000001"/>
    <m/>
    <s v="T"/>
    <s v="http://polling.reuters.com/#poll/CP3_2/"/>
    <n v="50802"/>
    <n v="80242"/>
    <d v="2018-01-16T00:00:00"/>
    <d v="2018-03-23T13:24:29"/>
  </r>
  <r>
    <s v="Donald Trump"/>
    <s v="Adults"/>
    <d v="2018-03-23T00:00:00"/>
    <d v="2018-01-09T00:00:00"/>
    <x v="68"/>
    <s v="Ipsos"/>
    <s v="A-"/>
    <n v="1673"/>
    <s v="a"/>
    <n v="0.21620329999999999"/>
    <n v="0"/>
    <n v="41"/>
    <n v="54.3"/>
    <n v="40.534329999999997"/>
    <n v="53.560020000000002"/>
    <m/>
    <s v="T"/>
    <s v="http://polling.reuters.com/#poll/CP3_2/"/>
    <n v="50802"/>
    <n v="80242"/>
    <d v="2018-01-16T00:00:00"/>
    <d v="2018-03-23T13:24:39"/>
  </r>
  <r>
    <s v="Donald Trump"/>
    <s v="Voters"/>
    <d v="2018-03-23T00:00:00"/>
    <d v="2018-01-09T00:00:00"/>
    <x v="68"/>
    <s v="Ipsos"/>
    <s v="A-"/>
    <n v="1354"/>
    <s v="rv"/>
    <n v="0.19982440000000001"/>
    <n v="0"/>
    <n v="44"/>
    <n v="52.6"/>
    <n v="43.834710000000001"/>
    <n v="51.089440000000003"/>
    <m/>
    <s v="T"/>
    <s v="http://polling.reuters.com/#poll/CP3_2/filters/PD1:1"/>
    <n v="50802"/>
    <n v="80238"/>
    <d v="2018-01-16T00:00:00"/>
    <d v="2018-03-23T13:24:49"/>
  </r>
  <r>
    <s v="Donald Trump"/>
    <s v="All polls"/>
    <d v="2018-03-23T00:00:00"/>
    <d v="2018-01-08T00:00:00"/>
    <x v="69"/>
    <s v="Ipsos"/>
    <s v="A-"/>
    <n v="1728"/>
    <s v="a"/>
    <n v="0.22617429999999999"/>
    <n v="0"/>
    <n v="41.4"/>
    <n v="54.3"/>
    <n v="41.612470000000002"/>
    <n v="53.222940000000001"/>
    <m/>
    <s v="T"/>
    <s v="http://polling.reuters.com/#poll/CP3_2/"/>
    <n v="50803"/>
    <n v="80243"/>
    <d v="2018-01-16T00:00:00"/>
    <d v="2018-03-23T13:24:29"/>
  </r>
  <r>
    <s v="Donald Trump"/>
    <s v="Adults"/>
    <d v="2018-03-23T00:00:00"/>
    <d v="2018-01-08T00:00:00"/>
    <x v="69"/>
    <s v="Ipsos"/>
    <s v="A-"/>
    <n v="1728"/>
    <s v="a"/>
    <n v="0.22617429999999999"/>
    <n v="0"/>
    <n v="41.4"/>
    <n v="54.3"/>
    <n v="40.934330000000003"/>
    <n v="53.560020000000002"/>
    <m/>
    <s v="T"/>
    <s v="http://polling.reuters.com/#poll/CP3_2/"/>
    <n v="50803"/>
    <n v="80243"/>
    <d v="2018-01-16T00:00:00"/>
    <d v="2018-03-23T13:24:39"/>
  </r>
  <r>
    <s v="Donald Trump"/>
    <s v="Voters"/>
    <d v="2018-03-23T00:00:00"/>
    <d v="2018-01-08T00:00:00"/>
    <x v="69"/>
    <s v="Ipsos"/>
    <s v="A-"/>
    <n v="1409"/>
    <s v="rv"/>
    <n v="0.21015619999999999"/>
    <n v="0"/>
    <n v="43.8"/>
    <n v="53"/>
    <n v="43.634700000000002"/>
    <n v="51.489440000000002"/>
    <m/>
    <s v="T"/>
    <s v="http://polling.reuters.com/#poll/CP3_2/filters/PD1:1"/>
    <n v="50803"/>
    <n v="80239"/>
    <d v="2018-01-16T00:00:00"/>
    <d v="2018-03-23T13:24:49"/>
  </r>
  <r>
    <s v="Donald Trump"/>
    <s v="All polls"/>
    <d v="2018-03-23T00:00:00"/>
    <d v="2018-01-05T00:00:00"/>
    <x v="70"/>
    <s v="McLaughlin &amp; Associates"/>
    <s v="C-"/>
    <n v="1000"/>
    <s v="lv"/>
    <n v="0.8479082"/>
    <n v="0"/>
    <n v="46"/>
    <n v="53"/>
    <n v="42.070799999999998"/>
    <n v="54.881030000000003"/>
    <m/>
    <m/>
    <s v="http://mclaughlinonline.com/2018/01/15/monthly-national-survey-results-january/"/>
    <n v="50796"/>
    <n v="80231"/>
    <d v="2018-01-15T00:00:00"/>
    <d v="2018-03-23T13:24:29"/>
  </r>
  <r>
    <s v="Donald Trump"/>
    <s v="All polls"/>
    <d v="2018-03-23T00:00:00"/>
    <d v="2018-01-06T00:00:00"/>
    <x v="70"/>
    <s v="Greenberg Quinlan Rosner (Democracy Corps)"/>
    <s v="B-"/>
    <n v="1000"/>
    <s v="rv"/>
    <n v="1.2569509999999999"/>
    <n v="0"/>
    <n v="42"/>
    <n v="53"/>
    <n v="41.262070000000001"/>
    <n v="53.658479999999997"/>
    <m/>
    <m/>
    <s v="http://www.democracycorps.com/attachments/article/1079/Dcor_WV_RAE%20Panel_Wave%203_Deck_1.24.18_for%20release.pdf"/>
    <n v="50843"/>
    <n v="80332"/>
    <d v="2018-01-24T00:00:00"/>
    <d v="2018-03-23T13:24:29"/>
  </r>
  <r>
    <s v="Donald Trump"/>
    <s v="All polls"/>
    <d v="2018-03-23T00:00:00"/>
    <d v="2018-01-07T00:00:00"/>
    <x v="70"/>
    <s v="Ipsos"/>
    <s v="A-"/>
    <n v="1614"/>
    <s v="a"/>
    <n v="0.2141469"/>
    <n v="0"/>
    <n v="39.700000000000003"/>
    <n v="56.2"/>
    <n v="39.912469999999999"/>
    <n v="55.12294"/>
    <m/>
    <s v="T"/>
    <s v="http://polling.reuters.com/#poll/CP3_2/"/>
    <n v="50791"/>
    <n v="80226"/>
    <d v="2018-01-12T00:00:00"/>
    <d v="2018-03-23T13:24:29"/>
  </r>
  <r>
    <s v="Donald Trump"/>
    <s v="All polls"/>
    <d v="2018-03-23T00:00:00"/>
    <d v="2018-01-08T00:00:00"/>
    <x v="70"/>
    <s v="Emerson College"/>
    <s v="B"/>
    <n v="600"/>
    <s v="rv"/>
    <n v="0.92931529999999996"/>
    <n v="0"/>
    <n v="39"/>
    <n v="52"/>
    <n v="37.69997"/>
    <n v="53.466239999999999"/>
    <m/>
    <m/>
    <s v="https://gallery.mailchimp.com/5d83bc45f4839ff4fb96bb8b8/files/e8436254-226b-4b8d-8ab9-8bd520324159/ECP_national_1.12.18.pdf"/>
    <n v="50787"/>
    <n v="80212"/>
    <d v="2018-01-12T00:00:00"/>
    <d v="2018-03-23T13:24:29"/>
  </r>
  <r>
    <s v="Donald Trump"/>
    <s v="All polls"/>
    <d v="2018-03-23T00:00:00"/>
    <d v="2018-01-09T00:00:00"/>
    <x v="70"/>
    <s v="Rasmussen Reports/Pulse Opinion Research"/>
    <s v="C+"/>
    <n v="1500"/>
    <s v="lv"/>
    <n v="0.1307427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786"/>
    <n v="80211"/>
    <d v="2018-01-12T00:00:00"/>
    <d v="2018-03-23T13:24:29"/>
  </r>
  <r>
    <s v="Donald Trump"/>
    <s v="Adults"/>
    <d v="2018-03-23T00:00:00"/>
    <d v="2018-01-07T00:00:00"/>
    <x v="70"/>
    <s v="Ipsos"/>
    <s v="A-"/>
    <n v="1614"/>
    <s v="a"/>
    <n v="0.2141469"/>
    <n v="0"/>
    <n v="39.700000000000003"/>
    <n v="56.2"/>
    <n v="39.23433"/>
    <n v="55.46002"/>
    <m/>
    <s v="T"/>
    <s v="http://polling.reuters.com/#poll/CP3_2/"/>
    <n v="50791"/>
    <n v="80226"/>
    <d v="2018-01-12T00:00:00"/>
    <d v="2018-03-23T13:24:39"/>
  </r>
  <r>
    <s v="Donald Trump"/>
    <s v="Voters"/>
    <d v="2018-03-23T00:00:00"/>
    <d v="2018-01-05T00:00:00"/>
    <x v="70"/>
    <s v="McLaughlin &amp; Associates"/>
    <s v="C-"/>
    <n v="1000"/>
    <s v="lv"/>
    <n v="0.8479082"/>
    <n v="0"/>
    <n v="46"/>
    <n v="53"/>
    <n v="42.813200000000002"/>
    <n v="54.546439999999997"/>
    <m/>
    <m/>
    <s v="http://mclaughlinonline.com/2018/01/15/monthly-national-survey-results-january/"/>
    <n v="50796"/>
    <n v="80231"/>
    <d v="2018-01-15T00:00:00"/>
    <d v="2018-03-23T13:24:49"/>
  </r>
  <r>
    <s v="Donald Trump"/>
    <s v="Voters"/>
    <d v="2018-03-23T00:00:00"/>
    <d v="2018-01-06T00:00:00"/>
    <x v="70"/>
    <s v="Greenberg Quinlan Rosner (Democracy Corps)"/>
    <s v="B-"/>
    <n v="720"/>
    <s v="lv"/>
    <n v="1.0359780000000001"/>
    <n v="0"/>
    <n v="43"/>
    <n v="52"/>
    <n v="42.746259999999999"/>
    <n v="52.539769999999997"/>
    <m/>
    <m/>
    <s v="http://www.democracycorps.com/attachments/article/1079/Dcor_WV_RAE%20Panel_Wave%203_Deck_1.24.18_for%20release.pdf"/>
    <n v="50843"/>
    <n v="80341"/>
    <d v="2018-01-25T00:00:00"/>
    <d v="2018-03-23T13:24:49"/>
  </r>
  <r>
    <s v="Donald Trump"/>
    <s v="Voters"/>
    <d v="2018-03-23T00:00:00"/>
    <d v="2018-01-07T00:00:00"/>
    <x v="70"/>
    <s v="Ipsos"/>
    <s v="A-"/>
    <n v="1324"/>
    <s v="rv"/>
    <n v="0.19972470000000001"/>
    <n v="0"/>
    <n v="41.4"/>
    <n v="55.7"/>
    <n v="41.23471"/>
    <n v="54.189439999999998"/>
    <m/>
    <s v="T"/>
    <s v="http://polling.reuters.com/#poll/CP3_2/filters/PD1:1"/>
    <n v="50791"/>
    <n v="80223"/>
    <d v="2018-01-12T00:00:00"/>
    <d v="2018-03-23T13:24:49"/>
  </r>
  <r>
    <s v="Donald Trump"/>
    <s v="Voters"/>
    <d v="2018-03-23T00:00:00"/>
    <d v="2018-01-08T00:00:00"/>
    <x v="70"/>
    <s v="Emerson College"/>
    <s v="B"/>
    <n v="600"/>
    <s v="rv"/>
    <n v="0.92931529999999996"/>
    <n v="0"/>
    <n v="39"/>
    <n v="52"/>
    <n v="38.251899999999999"/>
    <n v="53.215359999999997"/>
    <m/>
    <m/>
    <s v="https://gallery.mailchimp.com/5d83bc45f4839ff4fb96bb8b8/files/e8436254-226b-4b8d-8ab9-8bd520324159/ECP_national_1.12.18.pdf"/>
    <n v="50787"/>
    <n v="80212"/>
    <d v="2018-01-12T00:00:00"/>
    <d v="2018-03-23T13:24:49"/>
  </r>
  <r>
    <s v="Donald Trump"/>
    <s v="Voters"/>
    <d v="2018-03-23T00:00:00"/>
    <d v="2018-01-09T00:00:00"/>
    <x v="70"/>
    <s v="Rasmussen Reports/Pulse Opinion Research"/>
    <s v="C+"/>
    <n v="1500"/>
    <s v="lv"/>
    <n v="0.1307427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786"/>
    <n v="80211"/>
    <d v="2018-01-12T00:00:00"/>
    <d v="2018-03-23T13:24:49"/>
  </r>
  <r>
    <s v="Donald Trump"/>
    <s v="All polls"/>
    <d v="2018-03-23T00:00:00"/>
    <d v="2017-12-28T00:00:00"/>
    <x v="71"/>
    <s v="icitizen"/>
    <m/>
    <n v="14192"/>
    <s v="a"/>
    <n v="1.585974"/>
    <n v="0"/>
    <n v="46"/>
    <n v="54"/>
    <n v="48.066600000000001"/>
    <n v="47.750590000000003"/>
    <m/>
    <m/>
    <s v="https://projects.fivethirtyeight.com.s3.amazonaws.com/polls/2018_icitizen_national.pdf"/>
    <n v="50948"/>
    <n v="80589"/>
    <d v="2018-02-28T00:00:00"/>
    <d v="2018-03-23T13:24:29"/>
  </r>
  <r>
    <s v="Donald Trump"/>
    <s v="All polls"/>
    <d v="2018-03-23T00:00:00"/>
    <d v="2018-01-02T00:00:00"/>
    <x v="71"/>
    <s v="IBD/TIPP"/>
    <s v="A-"/>
    <n v="901"/>
    <s v="a"/>
    <n v="1.4712810000000001"/>
    <n v="0"/>
    <n v="35"/>
    <n v="58"/>
    <n v="37.024970000000003"/>
    <n v="56.350639999999999"/>
    <m/>
    <m/>
    <s v="https://www.investors.com/politics/everything-is-looking-up-except-for-trumps-approval-rating-ibdtipp-poll/"/>
    <n v="50785"/>
    <n v="80210"/>
    <d v="2018-01-11T00:00:00"/>
    <d v="2018-03-23T13:24:29"/>
  </r>
  <r>
    <s v="Donald Trump"/>
    <s v="All polls"/>
    <d v="2018-03-23T00:00:00"/>
    <d v="2018-01-06T00:00:00"/>
    <x v="71"/>
    <s v="Ipsos"/>
    <s v="A-"/>
    <n v="1584"/>
    <s v="a"/>
    <n v="0.21201130000000001"/>
    <n v="0"/>
    <n v="40.700000000000003"/>
    <n v="55.4"/>
    <n v="40.912469999999999"/>
    <n v="54.322940000000003"/>
    <m/>
    <s v="T"/>
    <s v="http://polling.reuters.com/#poll/CP3_2/"/>
    <n v="50792"/>
    <n v="80227"/>
    <d v="2018-01-12T00:00:00"/>
    <d v="2018-03-23T13:24:29"/>
  </r>
  <r>
    <s v="Donald Trump"/>
    <s v="All polls"/>
    <d v="2018-03-23T00:00:00"/>
    <d v="2018-01-08T00:00:00"/>
    <x v="71"/>
    <s v="Marist College"/>
    <s v="A"/>
    <n v="1350"/>
    <s v="a"/>
    <n v="2.3708589999999998"/>
    <n v="0"/>
    <n v="37"/>
    <n v="53"/>
    <n v="37.952269999999999"/>
    <n v="54.103749999999998"/>
    <m/>
    <m/>
    <s v="http://maristpoll.marist.edu/wp-content/misc/usapolls/us180108_PBS_NPR/NPR_PBS%20NewsHour_Marist%20Poll_National%20Nature%20of%20the%20Sample%20and%20Tables_Trump_January%202018.pdf#page=3"/>
    <n v="50810"/>
    <n v="80261"/>
    <d v="2018-01-18T00:00:00"/>
    <d v="2018-03-23T13:24:29"/>
  </r>
  <r>
    <s v="Donald Trump"/>
    <s v="All polls"/>
    <d v="2018-03-23T00:00:00"/>
    <d v="2018-01-08T00:00:00"/>
    <x v="71"/>
    <s v="Rasmussen Reports/Pulse Opinion Research"/>
    <s v="C+"/>
    <n v="1500"/>
    <s v="lv"/>
    <n v="0.1322065"/>
    <n v="0"/>
    <n v="45"/>
    <n v="53"/>
    <n v="40.017049999999998"/>
    <n v="53.121749999999999"/>
    <m/>
    <s v="T"/>
    <s v="http://www.rasmussenreports.com/public_content/politics/trump_administration/trump_approval_index_history"/>
    <n v="50784"/>
    <n v="80208"/>
    <d v="2018-01-11T00:00:00"/>
    <d v="2018-03-23T13:24:29"/>
  </r>
  <r>
    <s v="Donald Trump"/>
    <s v="All polls"/>
    <d v="2018-03-23T00:00:00"/>
    <d v="2018-01-09T00:00:00"/>
    <x v="71"/>
    <s v="Lucid"/>
    <m/>
    <n v="1398"/>
    <s v="a"/>
    <n v="0.89690959999999997"/>
    <n v="0"/>
    <n v="37.81"/>
    <n v="50.95"/>
    <n v="39.48057"/>
    <n v="53.66489"/>
    <m/>
    <m/>
    <s v="https://luc.id/public-opinion-weekly/"/>
    <n v="50789"/>
    <n v="80214"/>
    <d v="2018-01-12T00:00:00"/>
    <d v="2018-03-23T13:24:29"/>
  </r>
  <r>
    <s v="Donald Trump"/>
    <s v="All polls"/>
    <d v="2018-03-23T00:00:00"/>
    <d v="2018-01-09T00:00:00"/>
    <x v="71"/>
    <s v="Public Policy Polling"/>
    <s v="B+"/>
    <n v="620"/>
    <s v="rv"/>
    <n v="0.90013310000000002"/>
    <n v="0"/>
    <n v="42"/>
    <n v="53"/>
    <n v="41.032089999999997"/>
    <n v="53.61694"/>
    <m/>
    <m/>
    <s v="https://www.politico.com/story/2018/01/12/oprah-2020-polls-336488"/>
    <n v="50799"/>
    <n v="80235"/>
    <d v="2018-01-16T00:00:00"/>
    <d v="2018-03-23T13:24:29"/>
  </r>
  <r>
    <s v="Donald Trump"/>
    <s v="Adults"/>
    <d v="2018-03-23T00:00:00"/>
    <d v="2017-12-28T00:00:00"/>
    <x v="71"/>
    <s v="icitizen"/>
    <m/>
    <n v="14192"/>
    <s v="a"/>
    <n v="1.585974"/>
    <n v="0"/>
    <n v="46"/>
    <n v="54"/>
    <n v="47.499200000000002"/>
    <n v="48.028239999999997"/>
    <m/>
    <m/>
    <s v="https://projects.fivethirtyeight.com.s3.amazonaws.com/polls/2018_icitizen_national.pdf"/>
    <n v="50948"/>
    <n v="80589"/>
    <d v="2018-02-28T00:00:00"/>
    <d v="2018-03-23T13:24:39"/>
  </r>
  <r>
    <s v="Donald Trump"/>
    <s v="Adults"/>
    <d v="2018-03-23T00:00:00"/>
    <d v="2018-01-02T00:00:00"/>
    <x v="71"/>
    <s v="IBD/TIPP"/>
    <s v="A-"/>
    <n v="901"/>
    <s v="a"/>
    <n v="1.4712810000000001"/>
    <n v="0"/>
    <n v="35"/>
    <n v="58"/>
    <n v="36.614229999999999"/>
    <n v="56.573219999999999"/>
    <m/>
    <m/>
    <s v="https://www.investors.com/politics/everything-is-looking-up-except-for-trumps-approval-rating-ibdtipp-poll/"/>
    <n v="50785"/>
    <n v="80210"/>
    <d v="2018-01-11T00:00:00"/>
    <d v="2018-03-23T13:24:39"/>
  </r>
  <r>
    <s v="Donald Trump"/>
    <s v="Adults"/>
    <d v="2018-03-23T00:00:00"/>
    <d v="2018-01-06T00:00:00"/>
    <x v="71"/>
    <s v="Ipsos"/>
    <s v="A-"/>
    <n v="1584"/>
    <s v="a"/>
    <n v="0.21201130000000001"/>
    <n v="0"/>
    <n v="40.700000000000003"/>
    <n v="55.4"/>
    <n v="40.23433"/>
    <n v="54.660020000000003"/>
    <m/>
    <s v="T"/>
    <s v="http://polling.reuters.com/#poll/CP3_2/"/>
    <n v="50792"/>
    <n v="80227"/>
    <d v="2018-01-12T00:00:00"/>
    <d v="2018-03-23T13:24:39"/>
  </r>
  <r>
    <s v="Donald Trump"/>
    <s v="Adults"/>
    <d v="2018-03-23T00:00:00"/>
    <d v="2018-01-08T00:00:00"/>
    <x v="71"/>
    <s v="Marist College"/>
    <s v="A"/>
    <n v="1350"/>
    <s v="a"/>
    <n v="2.3708589999999998"/>
    <n v="0"/>
    <n v="37"/>
    <n v="53"/>
    <n v="37.206060000000001"/>
    <n v="54.364750000000001"/>
    <m/>
    <m/>
    <s v="http://maristpoll.marist.edu/wp-content/misc/usapolls/us180108_PBS_NPR/NPR_PBS%20NewsHour_Marist%20Poll_National%20Nature%20of%20the%20Sample%20and%20Tables_Trump_January%202018.pdf#page=3"/>
    <n v="50810"/>
    <n v="80261"/>
    <d v="2018-01-18T00:00:00"/>
    <d v="2018-03-23T13:24:39"/>
  </r>
  <r>
    <s v="Donald Trump"/>
    <s v="Adults"/>
    <d v="2018-03-23T00:00:00"/>
    <d v="2018-01-09T00:00:00"/>
    <x v="71"/>
    <s v="Lucid"/>
    <m/>
    <n v="1398"/>
    <s v="a"/>
    <n v="0.89690959999999997"/>
    <n v="0"/>
    <n v="37.81"/>
    <n v="50.95"/>
    <n v="39.005299999999998"/>
    <n v="53.874679999999998"/>
    <m/>
    <m/>
    <s v="https://luc.id/public-opinion-weekly/"/>
    <n v="50789"/>
    <n v="80214"/>
    <d v="2018-01-12T00:00:00"/>
    <d v="2018-03-23T13:24:39"/>
  </r>
  <r>
    <s v="Donald Trump"/>
    <s v="Voters"/>
    <d v="2018-03-23T00:00:00"/>
    <d v="2018-01-06T00:00:00"/>
    <x v="71"/>
    <s v="Ipsos"/>
    <s v="A-"/>
    <n v="1320"/>
    <s v="rv"/>
    <n v="0.20050689999999999"/>
    <n v="0"/>
    <n v="42.3"/>
    <n v="55"/>
    <n v="42.134700000000002"/>
    <n v="53.489440000000002"/>
    <m/>
    <s v="T"/>
    <s v="http://polling.reuters.com/#poll/CP3_2/filters/PD1:1"/>
    <n v="50792"/>
    <n v="80224"/>
    <d v="2018-01-12T00:00:00"/>
    <d v="2018-03-23T13:24:49"/>
  </r>
  <r>
    <s v="Donald Trump"/>
    <s v="Voters"/>
    <d v="2018-03-23T00:00:00"/>
    <d v="2018-01-08T00:00:00"/>
    <x v="71"/>
    <s v="Rasmussen Reports/Pulse Opinion Research"/>
    <s v="C+"/>
    <n v="1500"/>
    <s v="lv"/>
    <n v="0.1322065"/>
    <n v="0"/>
    <n v="45"/>
    <n v="53"/>
    <n v="41.229849999999999"/>
    <n v="52.485889999999998"/>
    <m/>
    <s v="T"/>
    <s v="http://www.rasmussenreports.com/public_content/politics/trump_administration/trump_approval_index_history"/>
    <n v="50784"/>
    <n v="80208"/>
    <d v="2018-01-11T00:00:00"/>
    <d v="2018-03-23T13:24:49"/>
  </r>
  <r>
    <s v="Donald Trump"/>
    <s v="Voters"/>
    <d v="2018-03-23T00:00:00"/>
    <d v="2018-01-08T00:00:00"/>
    <x v="71"/>
    <s v="Marist College"/>
    <s v="A"/>
    <n v="1092"/>
    <s v="rv"/>
    <n v="2.00752"/>
    <n v="0"/>
    <n v="41"/>
    <n v="51"/>
    <n v="41.779870000000003"/>
    <n v="51.734259999999999"/>
    <m/>
    <m/>
    <s v="http://maristpoll.marist.edu/wp-content/misc/usapolls/us180108_PBS_NPR/NPR_PBS%20NewsHour_Marist%20Poll_National%20Nature%20of%20the%20Sample%20and%20Tables_Trump_January%202018.pdf#page=3"/>
    <n v="50810"/>
    <n v="80262"/>
    <d v="2018-01-18T00:00:00"/>
    <d v="2018-03-23T13:24:49"/>
  </r>
  <r>
    <s v="Donald Trump"/>
    <s v="Voters"/>
    <d v="2018-03-23T00:00:00"/>
    <d v="2018-01-09T00:00:00"/>
    <x v="71"/>
    <s v="Public Policy Polling"/>
    <s v="B+"/>
    <n v="620"/>
    <s v="rv"/>
    <n v="0.90013310000000002"/>
    <n v="0"/>
    <n v="42"/>
    <n v="53"/>
    <n v="41.834009999999999"/>
    <n v="53.16901"/>
    <m/>
    <m/>
    <s v="https://www.politico.com/story/2018/01/12/oprah-2020-polls-336488"/>
    <n v="50799"/>
    <n v="80235"/>
    <d v="2018-01-16T00:00:00"/>
    <d v="2018-03-23T13:24:49"/>
  </r>
  <r>
    <s v="Donald Trump"/>
    <s v="All polls"/>
    <d v="2018-03-23T00:00:00"/>
    <d v="2018-01-05T00:00:00"/>
    <x v="72"/>
    <s v="Ipsos"/>
    <s v="A-"/>
    <n v="1622"/>
    <s v="a"/>
    <n v="0.21848909999999999"/>
    <n v="0"/>
    <n v="40.9"/>
    <n v="54.8"/>
    <n v="41.112470000000002"/>
    <n v="53.722940000000001"/>
    <m/>
    <s v="T"/>
    <s v="http://polling.reuters.com/#poll/CP3_2/"/>
    <n v="50793"/>
    <n v="80228"/>
    <d v="2018-01-12T00:00:00"/>
    <d v="2018-03-23T13:24:29"/>
  </r>
  <r>
    <s v="Donald Trump"/>
    <s v="All polls"/>
    <d v="2018-03-23T00:00:00"/>
    <d v="2018-01-05T00:00:00"/>
    <x v="72"/>
    <s v="Quinnipiac University"/>
    <s v="A-"/>
    <n v="1106"/>
    <s v="rv"/>
    <n v="1.3230040000000001"/>
    <n v="0"/>
    <n v="36"/>
    <n v="59"/>
    <n v="37.81297"/>
    <n v="57.384320000000002"/>
    <m/>
    <m/>
    <s v="https://poll.qu.edu/national/release-detail?ReleaseID=2511"/>
    <n v="50782"/>
    <n v="80206"/>
    <d v="2018-01-10T00:00:00"/>
    <d v="2018-03-23T13:24:29"/>
  </r>
  <r>
    <s v="Donald Trump"/>
    <s v="All polls"/>
    <d v="2018-03-23T00:00:00"/>
    <d v="2018-01-07T00:00:00"/>
    <x v="72"/>
    <s v="Rasmussen Reports/Pulse Opinion Research"/>
    <s v="C+"/>
    <n v="1500"/>
    <s v="lv"/>
    <n v="0.1338370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771"/>
    <n v="80177"/>
    <d v="2018-01-10T00:00:00"/>
    <d v="2018-03-23T13:24:29"/>
  </r>
  <r>
    <s v="Donald Trump"/>
    <s v="All polls"/>
    <d v="2018-03-23T00:00:00"/>
    <d v="2018-01-08T00:00:00"/>
    <x v="72"/>
    <s v="YouGov"/>
    <s v="B"/>
    <n v="1500"/>
    <s v="a"/>
    <n v="0.87532010000000005"/>
    <n v="0"/>
    <n v="38"/>
    <n v="51"/>
    <n v="38.612949999999998"/>
    <n v="53.491219999999998"/>
    <m/>
    <m/>
    <s v="https://d25d2506sfb94s.cloudfront.net/cumulus_uploads/document/njjfbev7x7/trackingreport.pdf"/>
    <n v="50781"/>
    <n v="80203"/>
    <d v="2018-01-10T00:00:00"/>
    <d v="2018-03-23T13:24:29"/>
  </r>
  <r>
    <s v="Donald Trump"/>
    <s v="Adults"/>
    <d v="2018-03-23T00:00:00"/>
    <d v="2018-01-05T00:00:00"/>
    <x v="72"/>
    <s v="Ipsos"/>
    <s v="A-"/>
    <n v="1622"/>
    <s v="a"/>
    <n v="0.21848909999999999"/>
    <n v="0"/>
    <n v="40.9"/>
    <n v="54.8"/>
    <n v="40.434330000000003"/>
    <n v="54.060020000000002"/>
    <m/>
    <s v="T"/>
    <s v="http://polling.reuters.com/#poll/CP3_2/"/>
    <n v="50793"/>
    <n v="80228"/>
    <d v="2018-01-12T00:00:00"/>
    <d v="2018-03-23T13:24:39"/>
  </r>
  <r>
    <s v="Donald Trump"/>
    <s v="Adults"/>
    <d v="2018-03-23T00:00:00"/>
    <d v="2018-01-08T00:00:00"/>
    <x v="72"/>
    <s v="YouGov"/>
    <s v="B"/>
    <n v="1500"/>
    <s v="a"/>
    <n v="0.87532010000000005"/>
    <n v="0"/>
    <n v="38"/>
    <n v="51"/>
    <n v="38.0182"/>
    <n v="53.78143"/>
    <m/>
    <m/>
    <s v="https://d25d2506sfb94s.cloudfront.net/cumulus_uploads/document/njjfbev7x7/trackingreport.pdf"/>
    <n v="50781"/>
    <n v="80203"/>
    <d v="2018-01-10T00:00:00"/>
    <d v="2018-03-23T13:24:39"/>
  </r>
  <r>
    <s v="Donald Trump"/>
    <s v="Voters"/>
    <d v="2018-03-23T00:00:00"/>
    <d v="2018-01-05T00:00:00"/>
    <x v="72"/>
    <s v="Quinnipiac University"/>
    <s v="A-"/>
    <n v="1106"/>
    <s v="rv"/>
    <n v="1.3230040000000001"/>
    <n v="0"/>
    <n v="36"/>
    <n v="59"/>
    <n v="38.698430000000002"/>
    <n v="56.936410000000002"/>
    <m/>
    <m/>
    <s v="https://poll.qu.edu/national/release-detail?ReleaseID=2511"/>
    <n v="50782"/>
    <n v="80206"/>
    <d v="2018-01-10T00:00:00"/>
    <d v="2018-03-23T13:24:49"/>
  </r>
  <r>
    <s v="Donald Trump"/>
    <s v="Voters"/>
    <d v="2018-03-23T00:00:00"/>
    <d v="2018-01-05T00:00:00"/>
    <x v="72"/>
    <s v="Ipsos"/>
    <s v="A-"/>
    <n v="1369"/>
    <s v="rv"/>
    <n v="0.20898249999999999"/>
    <n v="0"/>
    <n v="42.5"/>
    <n v="54.9"/>
    <n v="42.334710000000001"/>
    <n v="53.38944"/>
    <m/>
    <s v="T"/>
    <s v="http://polling.reuters.com/#poll/CP3_2/filters/PD1:1"/>
    <n v="50793"/>
    <n v="80225"/>
    <d v="2018-01-12T00:00:00"/>
    <d v="2018-03-23T13:24:49"/>
  </r>
  <r>
    <s v="Donald Trump"/>
    <s v="Voters"/>
    <d v="2018-03-23T00:00:00"/>
    <d v="2018-01-07T00:00:00"/>
    <x v="72"/>
    <s v="Rasmussen Reports/Pulse Opinion Research"/>
    <s v="C+"/>
    <n v="1500"/>
    <s v="lv"/>
    <n v="0.1338370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771"/>
    <n v="80177"/>
    <d v="2018-01-10T00:00:00"/>
    <d v="2018-03-23T13:24:49"/>
  </r>
  <r>
    <s v="Donald Trump"/>
    <s v="Voters"/>
    <d v="2018-03-23T00:00:00"/>
    <d v="2018-01-08T00:00:00"/>
    <x v="72"/>
    <s v="YouGov"/>
    <s v="B"/>
    <n v="1016"/>
    <s v="rv"/>
    <n v="0.70149490000000003"/>
    <n v="0"/>
    <n v="42"/>
    <n v="54"/>
    <n v="41.151739999999997"/>
    <n v="54.626690000000004"/>
    <m/>
    <m/>
    <s v="https://d25d2506sfb94s.cloudfront.net/cumulus_uploads/document/njjfbev7x7/trackingreport.pdf"/>
    <n v="50781"/>
    <n v="80204"/>
    <d v="2018-01-10T00:00:00"/>
    <d v="2018-03-23T13:24:49"/>
  </r>
  <r>
    <s v="Donald Trump"/>
    <s v="All polls"/>
    <d v="2018-03-23T00:00:00"/>
    <d v="2018-01-04T00:00:00"/>
    <x v="73"/>
    <s v="Ipsos"/>
    <s v="A-"/>
    <n v="1581"/>
    <s v="a"/>
    <n v="0.2140127"/>
    <n v="0"/>
    <n v="41.1"/>
    <n v="54.6"/>
    <n v="41.312469999999998"/>
    <n v="53.522939999999998"/>
    <m/>
    <s v="T"/>
    <s v="http://polling.reuters.com/#poll/CP3_2/"/>
    <n v="50776"/>
    <n v="80190"/>
    <d v="2018-01-10T00:00:00"/>
    <d v="2018-03-23T13:24:29"/>
  </r>
  <r>
    <s v="Donald Trump"/>
    <s v="All polls"/>
    <d v="2018-03-23T00:00:00"/>
    <d v="2018-01-04T00:00:00"/>
    <x v="73"/>
    <s v="Rasmussen Reports/Pulse Opinion Research"/>
    <s v="C+"/>
    <n v="1500"/>
    <s v="lv"/>
    <n v="0.2469978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769"/>
    <n v="80174"/>
    <d v="2018-01-09T00:00:00"/>
    <d v="2018-03-23T13:24:29"/>
  </r>
  <r>
    <s v="Donald Trump"/>
    <s v="Adults"/>
    <d v="2018-03-23T00:00:00"/>
    <d v="2018-01-04T00:00:00"/>
    <x v="73"/>
    <s v="Ipsos"/>
    <s v="A-"/>
    <n v="1581"/>
    <s v="a"/>
    <n v="0.2140127"/>
    <n v="0"/>
    <n v="41.1"/>
    <n v="54.6"/>
    <n v="40.634329999999999"/>
    <n v="53.860019999999999"/>
    <m/>
    <s v="T"/>
    <s v="http://polling.reuters.com/#poll/CP3_2/"/>
    <n v="50776"/>
    <n v="80190"/>
    <d v="2018-01-10T00:00:00"/>
    <d v="2018-03-23T13:24:39"/>
  </r>
  <r>
    <s v="Donald Trump"/>
    <s v="Voters"/>
    <d v="2018-03-23T00:00:00"/>
    <d v="2018-01-04T00:00:00"/>
    <x v="73"/>
    <s v="Ipsos"/>
    <s v="A-"/>
    <n v="1345"/>
    <s v="rv"/>
    <n v="0.20610429999999999"/>
    <n v="0"/>
    <n v="41.8"/>
    <n v="55.5"/>
    <n v="41.634700000000002"/>
    <n v="53.989440000000002"/>
    <m/>
    <s v="T"/>
    <s v="http://polling.reuters.com/#poll/CP3_2/filters/PD1:1"/>
    <n v="50776"/>
    <n v="80186"/>
    <d v="2018-01-10T00:00:00"/>
    <d v="2018-03-23T13:24:49"/>
  </r>
  <r>
    <s v="Donald Trump"/>
    <s v="Voters"/>
    <d v="2018-03-23T00:00:00"/>
    <d v="2018-01-04T00:00:00"/>
    <x v="73"/>
    <s v="Rasmussen Reports/Pulse Opinion Research"/>
    <s v="C+"/>
    <n v="1500"/>
    <s v="lv"/>
    <n v="0.2469978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769"/>
    <n v="80174"/>
    <d v="2018-01-09T00:00:00"/>
    <d v="2018-03-23T13:24:49"/>
  </r>
  <r>
    <s v="Donald Trump"/>
    <s v="All polls"/>
    <d v="2018-03-23T00:00:00"/>
    <d v="2018-01-03T00:00:00"/>
    <x v="74"/>
    <s v="Rasmussen Reports/Pulse Opinion Research"/>
    <s v="C+"/>
    <n v="1500"/>
    <s v="lv"/>
    <n v="8.3475900000000006E-2"/>
    <n v="0"/>
    <n v="42"/>
    <n v="56"/>
    <n v="37.017049999999998"/>
    <n v="56.121749999999999"/>
    <m/>
    <s v="T"/>
    <s v="http://www.rasmussenreports.com/public_content/politics/trump_administration/trump_approval_index_history"/>
    <n v="50763"/>
    <n v="80167"/>
    <d v="2018-01-08T00:00:00"/>
    <d v="2018-03-23T13:24:29"/>
  </r>
  <r>
    <s v="Donald Trump"/>
    <s v="All polls"/>
    <d v="2018-03-23T00:00:00"/>
    <d v="2018-01-03T00:00:00"/>
    <x v="74"/>
    <s v="Ipsos"/>
    <s v="A-"/>
    <n v="1553"/>
    <s v="a"/>
    <n v="0.2111439"/>
    <n v="0"/>
    <n v="42.9"/>
    <n v="52.7"/>
    <n v="43.112470000000002"/>
    <n v="51.62294"/>
    <m/>
    <s v="T"/>
    <s v="http://polling.reuters.com/#poll/CP3_2/"/>
    <n v="50777"/>
    <n v="80191"/>
    <d v="2018-01-10T00:00:00"/>
    <d v="2018-03-23T13:24:29"/>
  </r>
  <r>
    <s v="Donald Trump"/>
    <s v="All polls"/>
    <d v="2018-03-23T00:00:00"/>
    <d v="2018-01-02T00:00:00"/>
    <x v="74"/>
    <s v="Gallup"/>
    <s v="B-"/>
    <n v="1500"/>
    <s v="a"/>
    <n v="0.66047359999999999"/>
    <n v="0"/>
    <n v="37"/>
    <n v="58"/>
    <n v="38.240139999999997"/>
    <n v="55.970889999999997"/>
    <m/>
    <s v="T"/>
    <s v="http://news.gallup.com/poll/203207/trump-job-approval-weekly.aspx?utm_source=social&amp;utm_medium=twitter&amp;utm_campaign=organicsocial"/>
    <n v="50768"/>
    <n v="80173"/>
    <d v="2018-01-08T00:00:00"/>
    <d v="2018-03-23T13:24:29"/>
  </r>
  <r>
    <s v="Donald Trump"/>
    <s v="Adults"/>
    <d v="2018-03-23T00:00:00"/>
    <d v="2018-01-02T00:00:00"/>
    <x v="74"/>
    <s v="Gallup"/>
    <s v="B-"/>
    <n v="1500"/>
    <s v="a"/>
    <n v="0.66047359999999999"/>
    <n v="0"/>
    <n v="37"/>
    <n v="58"/>
    <n v="37.572119999999998"/>
    <n v="56.310969999999998"/>
    <m/>
    <s v="T"/>
    <s v="http://news.gallup.com/poll/203207/trump-job-approval-weekly.aspx?utm_source=social&amp;utm_medium=twitter&amp;utm_campaign=organicsocial"/>
    <n v="50768"/>
    <n v="80173"/>
    <d v="2018-01-08T00:00:00"/>
    <d v="2018-03-23T13:24:39"/>
  </r>
  <r>
    <s v="Donald Trump"/>
    <s v="Adults"/>
    <d v="2018-03-23T00:00:00"/>
    <d v="2018-01-03T00:00:00"/>
    <x v="74"/>
    <s v="Ipsos"/>
    <s v="A-"/>
    <n v="1553"/>
    <s v="a"/>
    <n v="0.2111439"/>
    <n v="0"/>
    <n v="42.9"/>
    <n v="52.7"/>
    <n v="42.434330000000003"/>
    <n v="51.96002"/>
    <m/>
    <s v="T"/>
    <s v="http://polling.reuters.com/#poll/CP3_2/"/>
    <n v="50777"/>
    <n v="80191"/>
    <d v="2018-01-10T00:00:00"/>
    <d v="2018-03-23T13:24:39"/>
  </r>
  <r>
    <s v="Donald Trump"/>
    <s v="Voters"/>
    <d v="2018-03-23T00:00:00"/>
    <d v="2018-01-03T00:00:00"/>
    <x v="74"/>
    <s v="Rasmussen Reports/Pulse Opinion Research"/>
    <s v="C+"/>
    <n v="1500"/>
    <s v="lv"/>
    <n v="8.3475900000000006E-2"/>
    <n v="0"/>
    <n v="42"/>
    <n v="56"/>
    <n v="38.229849999999999"/>
    <n v="55.485889999999998"/>
    <m/>
    <s v="T"/>
    <s v="http://www.rasmussenreports.com/public_content/politics/trump_administration/trump_approval_index_history"/>
    <n v="50763"/>
    <n v="80167"/>
    <d v="2018-01-08T00:00:00"/>
    <d v="2018-03-23T13:24:49"/>
  </r>
  <r>
    <s v="Donald Trump"/>
    <s v="Voters"/>
    <d v="2018-03-23T00:00:00"/>
    <d v="2018-01-03T00:00:00"/>
    <x v="74"/>
    <s v="Ipsos"/>
    <s v="A-"/>
    <n v="1336"/>
    <s v="rv"/>
    <n v="0.20545720000000001"/>
    <n v="0"/>
    <n v="43"/>
    <n v="54.2"/>
    <n v="42.834710000000001"/>
    <n v="52.689439999999998"/>
    <m/>
    <s v="T"/>
    <s v="http://polling.reuters.com/#poll/CP3_2/filters/PD1:1"/>
    <n v="50777"/>
    <n v="80187"/>
    <d v="2018-01-10T00:00:00"/>
    <d v="2018-03-23T13:24:49"/>
  </r>
  <r>
    <s v="Donald Trump"/>
    <s v="All polls"/>
    <d v="2018-03-23T00:00:00"/>
    <d v="2018-01-02T00:00:00"/>
    <x v="75"/>
    <s v="Ipsos"/>
    <s v="A-"/>
    <n v="1610"/>
    <s v="a"/>
    <n v="0.21975410000000001"/>
    <n v="0"/>
    <n v="41.9"/>
    <n v="53.2"/>
    <n v="42.112470000000002"/>
    <n v="52.12294"/>
    <m/>
    <s v="T"/>
    <s v="http://polling.reuters.com/#poll/CP3_2/"/>
    <n v="50778"/>
    <n v="80192"/>
    <d v="2018-01-10T00:00:00"/>
    <d v="2018-03-23T13:24:29"/>
  </r>
  <r>
    <s v="Donald Trump"/>
    <s v="Adults"/>
    <d v="2018-03-23T00:00:00"/>
    <d v="2018-01-02T00:00:00"/>
    <x v="75"/>
    <s v="Ipsos"/>
    <s v="A-"/>
    <n v="1610"/>
    <s v="a"/>
    <n v="0.21975410000000001"/>
    <n v="0"/>
    <n v="41.9"/>
    <n v="53.2"/>
    <n v="41.434330000000003"/>
    <n v="52.46002"/>
    <m/>
    <s v="T"/>
    <s v="http://polling.reuters.com/#poll/CP3_2/"/>
    <n v="50778"/>
    <n v="80192"/>
    <d v="2018-01-10T00:00:00"/>
    <d v="2018-03-23T13:24:39"/>
  </r>
  <r>
    <s v="Donald Trump"/>
    <s v="Voters"/>
    <d v="2018-03-23T00:00:00"/>
    <d v="2018-01-02T00:00:00"/>
    <x v="75"/>
    <s v="Ipsos"/>
    <s v="A-"/>
    <n v="1383"/>
    <s v="rv"/>
    <n v="0.21340719999999999"/>
    <n v="0"/>
    <n v="42.5"/>
    <n v="54.3"/>
    <n v="42.334710000000001"/>
    <n v="52.789439999999999"/>
    <m/>
    <s v="T"/>
    <s v="http://polling.reuters.com/#poll/CP3_2/filters/PD1:1"/>
    <n v="50778"/>
    <n v="80188"/>
    <d v="2018-01-10T00:00:00"/>
    <d v="2018-03-23T13:24:49"/>
  </r>
  <r>
    <s v="Donald Trump"/>
    <s v="All polls"/>
    <d v="2018-03-23T00:00:00"/>
    <d v="2018-01-01T00:00:00"/>
    <x v="76"/>
    <s v="Ipsos"/>
    <s v="A-"/>
    <n v="1599"/>
    <s v="a"/>
    <n v="0.21905640000000001"/>
    <n v="0"/>
    <n v="41.9"/>
    <n v="53.3"/>
    <n v="42.112470000000002"/>
    <n v="52.222940000000001"/>
    <m/>
    <s v="T"/>
    <s v="http://polling.reuters.com/#poll/CP3_2/"/>
    <n v="50779"/>
    <n v="80193"/>
    <d v="2018-01-10T00:00:00"/>
    <d v="2018-03-23T13:24:29"/>
  </r>
  <r>
    <s v="Donald Trump"/>
    <s v="All polls"/>
    <d v="2018-03-23T00:00:00"/>
    <d v="2018-01-04T00:00:00"/>
    <x v="76"/>
    <s v="Morning Consult"/>
    <m/>
    <n v="1988"/>
    <s v="rv"/>
    <n v="0.76616030000000002"/>
    <n v="0"/>
    <n v="44"/>
    <n v="51"/>
    <n v="40.107430000000001"/>
    <n v="54.069670000000002"/>
    <m/>
    <m/>
    <s v="https://morningconsult.com/wp-content/uploads/2018/01/180102_crosstabs_POLITICO_v1_AP-2.pdf"/>
    <n v="50770"/>
    <n v="80175"/>
    <d v="2018-01-10T00:00:00"/>
    <d v="2018-03-23T13:24:29"/>
  </r>
  <r>
    <s v="Donald Trump"/>
    <s v="Adults"/>
    <d v="2018-03-23T00:00:00"/>
    <d v="2018-01-01T00:00:00"/>
    <x v="76"/>
    <s v="Ipsos"/>
    <s v="A-"/>
    <n v="1599"/>
    <s v="a"/>
    <n v="0.21905640000000001"/>
    <n v="0"/>
    <n v="41.9"/>
    <n v="53.3"/>
    <n v="41.434330000000003"/>
    <n v="52.560020000000002"/>
    <m/>
    <s v="T"/>
    <s v="http://polling.reuters.com/#poll/CP3_2/"/>
    <n v="50779"/>
    <n v="80193"/>
    <d v="2018-01-10T00:00:00"/>
    <d v="2018-03-23T13:24:39"/>
  </r>
  <r>
    <s v="Donald Trump"/>
    <s v="Voters"/>
    <d v="2018-03-23T00:00:00"/>
    <d v="2018-01-01T00:00:00"/>
    <x v="76"/>
    <s v="Ipsos"/>
    <s v="A-"/>
    <n v="1355"/>
    <s v="rv"/>
    <n v="0.2097967"/>
    <n v="0"/>
    <n v="43.1"/>
    <n v="54"/>
    <n v="42.934699999999999"/>
    <n v="52.489440000000002"/>
    <m/>
    <s v="T"/>
    <s v="http://polling.reuters.com/#poll/CP3_2/filters/PD1:1"/>
    <n v="50779"/>
    <n v="80189"/>
    <d v="2018-01-10T00:00:00"/>
    <d v="2018-03-23T13:24:49"/>
  </r>
  <r>
    <s v="Donald Trump"/>
    <s v="Voters"/>
    <d v="2018-03-23T00:00:00"/>
    <d v="2018-01-04T00:00:00"/>
    <x v="76"/>
    <s v="Morning Consult"/>
    <m/>
    <n v="1988"/>
    <s v="rv"/>
    <n v="0.82590620000000003"/>
    <n v="0"/>
    <n v="44"/>
    <n v="51"/>
    <n v="41.112200000000001"/>
    <n v="53.48854"/>
    <m/>
    <m/>
    <s v="https://morningconsult.com/wp-content/uploads/2018/01/180102_crosstabs_POLITICO_v1_AP-2.pdf"/>
    <n v="50770"/>
    <n v="80175"/>
    <d v="2018-01-10T00:00:00"/>
    <d v="2018-03-23T13:24:49"/>
  </r>
  <r>
    <s v="Donald Trump"/>
    <s v="All polls"/>
    <d v="2018-03-23T00:00:00"/>
    <d v="2017-12-31T00:00:00"/>
    <x v="77"/>
    <s v="Ipsos"/>
    <s v="A-"/>
    <n v="1259"/>
    <s v="a"/>
    <n v="0.17306340000000001"/>
    <n v="0"/>
    <n v="41.6"/>
    <n v="53.9"/>
    <n v="41.812469999999998"/>
    <n v="52.822940000000003"/>
    <m/>
    <s v="T"/>
    <s v="http://polling.reuters.com/#poll/CP3_2/"/>
    <n v="50757"/>
    <n v="80161"/>
    <d v="2018-01-05T00:00:00"/>
    <d v="2018-03-23T13:24:29"/>
  </r>
  <r>
    <s v="Donald Trump"/>
    <s v="All polls"/>
    <d v="2018-03-23T00:00:00"/>
    <d v="2018-01-02T00:00:00"/>
    <x v="77"/>
    <s v="Rasmussen Reports/Pulse Opinion Research"/>
    <s v="C+"/>
    <n v="500"/>
    <s v="lv"/>
    <n v="4.7009200000000001E-2"/>
    <n v="0"/>
    <n v="44"/>
    <n v="54"/>
    <n v="39.017049999999998"/>
    <n v="54.121749999999999"/>
    <m/>
    <s v="T"/>
    <s v="http://www.rasmussenreports.com/public_content/politics/trump_administration/prez_track_jan05"/>
    <n v="50762"/>
    <n v="80166"/>
    <d v="2018-01-05T00:00:00"/>
    <d v="2018-03-23T13:24:29"/>
  </r>
  <r>
    <s v="Donald Trump"/>
    <s v="Adults"/>
    <d v="2018-03-23T00:00:00"/>
    <d v="2017-12-31T00:00:00"/>
    <x v="77"/>
    <s v="Ipsos"/>
    <s v="A-"/>
    <n v="1259"/>
    <s v="a"/>
    <n v="0.17306340000000001"/>
    <n v="0"/>
    <n v="41.6"/>
    <n v="53.9"/>
    <n v="41.134329999999999"/>
    <n v="53.160020000000003"/>
    <m/>
    <s v="T"/>
    <s v="http://polling.reuters.com/#poll/CP3_2/"/>
    <n v="50757"/>
    <n v="80161"/>
    <d v="2018-01-05T00:00:00"/>
    <d v="2018-03-23T13:24:39"/>
  </r>
  <r>
    <s v="Donald Trump"/>
    <s v="Voters"/>
    <d v="2018-03-23T00:00:00"/>
    <d v="2017-12-31T00:00:00"/>
    <x v="77"/>
    <s v="Ipsos"/>
    <s v="A-"/>
    <n v="1055"/>
    <s v="rv"/>
    <n v="0.163883"/>
    <n v="0"/>
    <n v="42.8"/>
    <n v="54.4"/>
    <n v="42.634700000000002"/>
    <n v="52.88944"/>
    <m/>
    <s v="T"/>
    <s v="http://polling.reuters.com/#poll/CP3_2/filters/PD1:1"/>
    <n v="50757"/>
    <n v="80157"/>
    <d v="2018-01-05T00:00:00"/>
    <d v="2018-03-23T13:24:49"/>
  </r>
  <r>
    <s v="Donald Trump"/>
    <s v="Voters"/>
    <d v="2018-03-23T00:00:00"/>
    <d v="2018-01-02T00:00:00"/>
    <x v="77"/>
    <s v="Rasmussen Reports/Pulse Opinion Research"/>
    <s v="C+"/>
    <n v="500"/>
    <s v="lv"/>
    <n v="4.7009200000000001E-2"/>
    <n v="0"/>
    <n v="44"/>
    <n v="54"/>
    <n v="40.229849999999999"/>
    <n v="53.485889999999998"/>
    <m/>
    <s v="T"/>
    <s v="http://www.rasmussenreports.com/public_content/politics/trump_administration/prez_track_jan05"/>
    <n v="50762"/>
    <n v="80166"/>
    <d v="2018-01-05T00:00:00"/>
    <d v="2018-03-23T13:24:49"/>
  </r>
  <r>
    <s v="Donald Trump"/>
    <s v="All polls"/>
    <d v="2018-03-23T00:00:00"/>
    <d v="2017-12-28T00:00:00"/>
    <x v="78"/>
    <s v="SurveyMonkey"/>
    <s v="C-"/>
    <n v="12238"/>
    <s v="a"/>
    <n v="0.80272560000000004"/>
    <n v="0"/>
    <n v="43"/>
    <n v="54"/>
    <n v="41.02366"/>
    <n v="52.446770000000001"/>
    <m/>
    <m/>
    <s v="https://drive.google.com/file/d/1vvPIWGhn0hpFGDg3g_JJ3EBmnYnu7a8j/view"/>
    <n v="50754"/>
    <n v="80146"/>
    <d v="2018-01-04T00:00:00"/>
    <d v="2018-03-23T13:24:29"/>
  </r>
  <r>
    <s v="Donald Trump"/>
    <s v="All polls"/>
    <d v="2018-03-23T00:00:00"/>
    <d v="2017-12-30T00:00:00"/>
    <x v="78"/>
    <s v="Ipsos"/>
    <s v="A-"/>
    <n v="948"/>
    <s v="a"/>
    <n v="0.13052520000000001"/>
    <n v="0"/>
    <n v="40.9"/>
    <n v="54.1"/>
    <n v="41.112470000000002"/>
    <n v="53.022939999999998"/>
    <m/>
    <s v="T"/>
    <s v="http://polling.reuters.com/#poll/CP3_2/"/>
    <n v="50758"/>
    <n v="80162"/>
    <d v="2018-01-05T00:00:00"/>
    <d v="2018-03-23T13:24:29"/>
  </r>
  <r>
    <s v="Donald Trump"/>
    <s v="All polls"/>
    <d v="2018-03-23T00:00:00"/>
    <d v="2018-01-01T00:00:00"/>
    <x v="78"/>
    <s v="Rasmussen Reports/Pulse Opinion Research"/>
    <s v="C+"/>
    <n v="1500"/>
    <s v="lv"/>
    <n v="0.14191770000000001"/>
    <n v="0"/>
    <n v="45"/>
    <n v="53"/>
    <n v="40.017049999999998"/>
    <n v="53.121749999999999"/>
    <m/>
    <s v="T"/>
    <s v="http://www.rasmussenreports.com/public_content/politics/trump_administration/trump_approval_index_history"/>
    <n v="50753"/>
    <n v="80144"/>
    <d v="2018-01-04T00:00:00"/>
    <d v="2018-03-23T13:24:29"/>
  </r>
  <r>
    <s v="Donald Trump"/>
    <s v="All polls"/>
    <d v="2018-03-23T00:00:00"/>
    <d v="2018-01-03T00:00:00"/>
    <x v="78"/>
    <s v="Lucid"/>
    <m/>
    <n v="929"/>
    <s v="a"/>
    <n v="0.56786599999999998"/>
    <n v="0"/>
    <n v="36.99"/>
    <n v="50.17"/>
    <n v="38.66057"/>
    <n v="52.884889999999999"/>
    <m/>
    <m/>
    <s v="https://docs.google.com/spreadsheets/d/159GtT-_6m8fbZdMXLauwCXUgQH4DB9r0EtZQDn4rJ3w/edit#gid=0"/>
    <n v="50756"/>
    <n v="80148"/>
    <d v="2018-01-05T00:00:00"/>
    <d v="2018-03-23T13:24:29"/>
  </r>
  <r>
    <s v="Donald Trump"/>
    <s v="Adults"/>
    <d v="2018-03-23T00:00:00"/>
    <d v="2017-12-28T00:00:00"/>
    <x v="78"/>
    <s v="SurveyMonkey"/>
    <s v="C-"/>
    <n v="12238"/>
    <s v="a"/>
    <n v="0.80272560000000004"/>
    <n v="0"/>
    <n v="43"/>
    <n v="54"/>
    <n v="40.352829999999997"/>
    <n v="52.783079999999998"/>
    <m/>
    <m/>
    <s v="https://drive.google.com/file/d/1vvPIWGhn0hpFGDg3g_JJ3EBmnYnu7a8j/view"/>
    <n v="50754"/>
    <n v="80146"/>
    <d v="2018-01-04T00:00:00"/>
    <d v="2018-03-23T13:24:39"/>
  </r>
  <r>
    <s v="Donald Trump"/>
    <s v="Adults"/>
    <d v="2018-03-23T00:00:00"/>
    <d v="2017-12-30T00:00:00"/>
    <x v="78"/>
    <s v="Ipsos"/>
    <s v="A-"/>
    <n v="948"/>
    <s v="a"/>
    <n v="0.13052520000000001"/>
    <n v="0"/>
    <n v="40.9"/>
    <n v="54.1"/>
    <n v="40.434330000000003"/>
    <n v="53.360019999999999"/>
    <m/>
    <s v="T"/>
    <s v="http://polling.reuters.com/#poll/CP3_2/"/>
    <n v="50758"/>
    <n v="80162"/>
    <d v="2018-01-05T00:00:00"/>
    <d v="2018-03-23T13:24:39"/>
  </r>
  <r>
    <s v="Donald Trump"/>
    <s v="Adults"/>
    <d v="2018-03-23T00:00:00"/>
    <d v="2018-01-03T00:00:00"/>
    <x v="78"/>
    <s v="Lucid"/>
    <m/>
    <n v="929"/>
    <s v="a"/>
    <n v="0.56786599999999998"/>
    <n v="0"/>
    <n v="36.99"/>
    <n v="50.17"/>
    <n v="38.185299999999998"/>
    <n v="53.094679999999997"/>
    <m/>
    <m/>
    <s v="https://docs.google.com/spreadsheets/d/159GtT-_6m8fbZdMXLauwCXUgQH4DB9r0EtZQDn4rJ3w/edit#gid=0"/>
    <n v="50756"/>
    <n v="80148"/>
    <d v="2018-01-05T00:00:00"/>
    <d v="2018-03-23T13:24:39"/>
  </r>
  <r>
    <s v="Donald Trump"/>
    <s v="Voters"/>
    <d v="2018-03-23T00:00:00"/>
    <d v="2017-12-30T00:00:00"/>
    <x v="78"/>
    <s v="Ipsos"/>
    <s v="A-"/>
    <n v="786"/>
    <s v="rv"/>
    <n v="0.1223128"/>
    <n v="0"/>
    <n v="43.5"/>
    <n v="53.5"/>
    <n v="43.334710000000001"/>
    <n v="51.989440000000002"/>
    <m/>
    <s v="T"/>
    <s v="http://polling.reuters.com/#poll/CP3_2/filters/PD1:1"/>
    <n v="50758"/>
    <n v="80158"/>
    <d v="2018-01-05T00:00:00"/>
    <d v="2018-03-23T13:24:49"/>
  </r>
  <r>
    <s v="Donald Trump"/>
    <s v="Voters"/>
    <d v="2018-03-23T00:00:00"/>
    <d v="2018-01-01T00:00:00"/>
    <x v="78"/>
    <s v="Rasmussen Reports/Pulse Opinion Research"/>
    <s v="C+"/>
    <n v="1500"/>
    <s v="lv"/>
    <n v="0.14191770000000001"/>
    <n v="0"/>
    <n v="45"/>
    <n v="53"/>
    <n v="41.229849999999999"/>
    <n v="52.485889999999998"/>
    <m/>
    <s v="T"/>
    <s v="http://www.rasmussenreports.com/public_content/politics/trump_administration/trump_approval_index_history"/>
    <n v="50753"/>
    <n v="80144"/>
    <d v="2018-01-04T00:00:00"/>
    <d v="2018-03-23T13:24:49"/>
  </r>
  <r>
    <s v="Donald Trump"/>
    <s v="All polls"/>
    <d v="2018-03-23T00:00:00"/>
    <d v="2017-12-29T00:00:00"/>
    <x v="79"/>
    <s v="Ipsos"/>
    <s v="A-"/>
    <n v="625"/>
    <s v="a"/>
    <n v="8.5926799999999998E-2"/>
    <n v="0"/>
    <n v="39.700000000000003"/>
    <n v="55.5"/>
    <n v="39.912469999999999"/>
    <n v="54.422939999999997"/>
    <m/>
    <s v="T"/>
    <s v="http://polling.reuters.com/#poll/CP3_2/"/>
    <n v="50759"/>
    <n v="80163"/>
    <d v="2018-01-05T00:00:00"/>
    <d v="2018-03-23T13:24:29"/>
  </r>
  <r>
    <s v="Donald Trump"/>
    <s v="All polls"/>
    <d v="2018-03-23T00:00:00"/>
    <d v="2017-12-31T00:00:00"/>
    <x v="79"/>
    <s v="YouGov"/>
    <s v="B"/>
    <n v="1500"/>
    <s v="a"/>
    <n v="0.8974029"/>
    <n v="0"/>
    <n v="38"/>
    <n v="52"/>
    <n v="38.612949999999998"/>
    <n v="54.491219999999998"/>
    <m/>
    <m/>
    <s v="https://d25d2506sfb94s.cloudfront.net/cumulus_uploads/document/fzbo62v6dm/econTabReport.pdf"/>
    <n v="50752"/>
    <n v="80139"/>
    <d v="2018-01-03T00:00:00"/>
    <d v="2018-03-23T13:24:29"/>
  </r>
  <r>
    <s v="Donald Trump"/>
    <s v="All polls"/>
    <d v="2018-03-23T00:00:00"/>
    <d v="2017-12-31T00:00:00"/>
    <x v="79"/>
    <s v="Rasmussen Reports/Pulse Opinion Research"/>
    <s v="C+"/>
    <n v="1500"/>
    <s v="lv"/>
    <n v="0.1429766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751"/>
    <n v="80138"/>
    <d v="2018-01-03T00:00:00"/>
    <d v="2018-03-23T13:24:29"/>
  </r>
  <r>
    <s v="Donald Trump"/>
    <s v="Adults"/>
    <d v="2018-03-23T00:00:00"/>
    <d v="2017-12-29T00:00:00"/>
    <x v="79"/>
    <s v="Ipsos"/>
    <s v="A-"/>
    <n v="625"/>
    <s v="a"/>
    <n v="8.5926799999999998E-2"/>
    <n v="0"/>
    <n v="39.700000000000003"/>
    <n v="55.5"/>
    <n v="39.23433"/>
    <n v="54.760019999999997"/>
    <m/>
    <s v="T"/>
    <s v="http://polling.reuters.com/#poll/CP3_2/"/>
    <n v="50759"/>
    <n v="80163"/>
    <d v="2018-01-05T00:00:00"/>
    <d v="2018-03-23T13:24:39"/>
  </r>
  <r>
    <s v="Donald Trump"/>
    <s v="Adults"/>
    <d v="2018-03-23T00:00:00"/>
    <d v="2017-12-31T00:00:00"/>
    <x v="79"/>
    <s v="YouGov"/>
    <s v="B"/>
    <n v="1500"/>
    <s v="a"/>
    <n v="0.8974029"/>
    <n v="0"/>
    <n v="38"/>
    <n v="52"/>
    <n v="38.0182"/>
    <n v="54.78143"/>
    <m/>
    <m/>
    <s v="https://d25d2506sfb94s.cloudfront.net/cumulus_uploads/document/fzbo62v6dm/econTabReport.pdf"/>
    <n v="50752"/>
    <n v="80139"/>
    <d v="2018-01-03T00:00:00"/>
    <d v="2018-03-23T13:24:39"/>
  </r>
  <r>
    <s v="Donald Trump"/>
    <s v="Voters"/>
    <d v="2018-03-23T00:00:00"/>
    <d v="2017-12-29T00:00:00"/>
    <x v="79"/>
    <s v="Ipsos"/>
    <s v="A-"/>
    <n v="508"/>
    <s v="rv"/>
    <n v="7.8975299999999998E-2"/>
    <n v="0"/>
    <n v="42.9"/>
    <n v="54.8"/>
    <n v="42.73471"/>
    <n v="53.289439999999999"/>
    <m/>
    <s v="T"/>
    <s v="http://polling.reuters.com/#poll/CP3_2/filters/PD1:1"/>
    <n v="50759"/>
    <n v="80159"/>
    <d v="2018-01-05T00:00:00"/>
    <d v="2018-03-23T13:24:49"/>
  </r>
  <r>
    <s v="Donald Trump"/>
    <s v="Voters"/>
    <d v="2018-03-23T00:00:00"/>
    <d v="2017-12-31T00:00:00"/>
    <x v="79"/>
    <s v="Rasmussen Reports/Pulse Opinion Research"/>
    <s v="C+"/>
    <n v="1500"/>
    <s v="lv"/>
    <n v="0.1429766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751"/>
    <n v="80138"/>
    <d v="2018-01-03T00:00:00"/>
    <d v="2018-03-23T13:24:49"/>
  </r>
  <r>
    <s v="Donald Trump"/>
    <s v="Voters"/>
    <d v="2018-03-23T00:00:00"/>
    <d v="2017-12-31T00:00:00"/>
    <x v="79"/>
    <s v="YouGov"/>
    <s v="B"/>
    <n v="1277"/>
    <s v="rv"/>
    <n v="0.87879200000000002"/>
    <n v="0"/>
    <n v="43"/>
    <n v="54"/>
    <n v="42.151739999999997"/>
    <n v="54.626690000000004"/>
    <m/>
    <m/>
    <s v="https://d25d2506sfb94s.cloudfront.net/cumulus_uploads/document/fzbo62v6dm/econTabReport.pdf"/>
    <n v="50752"/>
    <n v="80140"/>
    <d v="2018-01-03T00:00:00"/>
    <d v="2018-03-23T13:24:49"/>
  </r>
  <r>
    <s v="Donald Trump"/>
    <s v="All polls"/>
    <d v="2018-03-23T00:00:00"/>
    <d v="2017-12-27T00:00:00"/>
    <x v="80"/>
    <s v="Ipsos"/>
    <s v="A-"/>
    <n v="1819"/>
    <s v="a"/>
    <n v="0.48977959999999998"/>
    <n v="0"/>
    <n v="40.5"/>
    <n v="54.6"/>
    <n v="40.712470000000003"/>
    <n v="53.522939999999998"/>
    <m/>
    <s v="T"/>
    <s v="http://polling.reuters.com/#poll/CP3_2/"/>
    <n v="50760"/>
    <n v="80164"/>
    <d v="2018-01-05T00:00:00"/>
    <d v="2018-03-23T13:24:29"/>
  </r>
  <r>
    <s v="Donald Trump"/>
    <s v="Adults"/>
    <d v="2018-03-23T00:00:00"/>
    <d v="2017-12-27T00:00:00"/>
    <x v="80"/>
    <s v="Ipsos"/>
    <s v="A-"/>
    <n v="1819"/>
    <s v="a"/>
    <n v="0.48977959999999998"/>
    <n v="0"/>
    <n v="40.5"/>
    <n v="54.6"/>
    <n v="40.034329999999997"/>
    <n v="53.860019999999999"/>
    <m/>
    <s v="T"/>
    <s v="http://polling.reuters.com/#poll/CP3_2/"/>
    <n v="50760"/>
    <n v="80164"/>
    <d v="2018-01-05T00:00:00"/>
    <d v="2018-03-23T13:24:39"/>
  </r>
  <r>
    <s v="Donald Trump"/>
    <s v="Voters"/>
    <d v="2018-03-23T00:00:00"/>
    <d v="2017-12-27T00:00:00"/>
    <x v="80"/>
    <s v="Ipsos"/>
    <s v="A-"/>
    <n v="1506"/>
    <s v="rv"/>
    <n v="0.46004119999999998"/>
    <n v="0"/>
    <n v="42.8"/>
    <n v="54.5"/>
    <n v="42.634700000000002"/>
    <n v="52.989440000000002"/>
    <m/>
    <s v="T"/>
    <s v="http://polling.reuters.com/#poll/CP3_2/filters/PD1:1"/>
    <n v="50760"/>
    <n v="80160"/>
    <d v="2018-01-05T00:00:00"/>
    <d v="2018-03-23T13:24:49"/>
  </r>
  <r>
    <s v="Donald Trump"/>
    <s v="All polls"/>
    <d v="2018-03-23T00:00:00"/>
    <d v="2017-12-26T00:00:00"/>
    <x v="81"/>
    <s v="Ipsos"/>
    <s v="A-"/>
    <n v="1897"/>
    <s v="a"/>
    <n v="0.2534092"/>
    <n v="0"/>
    <n v="39.6"/>
    <n v="54.7"/>
    <n v="39.812469999999998"/>
    <n v="53.62294"/>
    <m/>
    <s v="T"/>
    <s v="http://polling.reuters.com/#poll/CP3_2/"/>
    <n v="50749"/>
    <n v="80136"/>
    <d v="2018-01-02T00:00:00"/>
    <d v="2018-03-23T13:24:29"/>
  </r>
  <r>
    <s v="Donald Trump"/>
    <s v="All polls"/>
    <d v="2018-03-23T00:00:00"/>
    <d v="2017-12-28T00:00:00"/>
    <x v="81"/>
    <s v="Gallup"/>
    <s v="B-"/>
    <n v="1500"/>
    <s v="a"/>
    <n v="0.53519349999999999"/>
    <n v="0"/>
    <n v="40"/>
    <n v="55"/>
    <n v="41.240139999999997"/>
    <n v="52.970889999999997"/>
    <m/>
    <s v="T"/>
    <s v="http://www.gallup.com/poll/201617/gallup-daily-trump-job-approval.aspx"/>
    <n v="50748"/>
    <n v="80129"/>
    <d v="2017-12-31T00:00:00"/>
    <d v="2018-03-23T13:24:29"/>
  </r>
  <r>
    <s v="Donald Trump"/>
    <s v="Adults"/>
    <d v="2018-03-23T00:00:00"/>
    <d v="2017-12-26T00:00:00"/>
    <x v="81"/>
    <s v="Ipsos"/>
    <s v="A-"/>
    <n v="1897"/>
    <s v="a"/>
    <n v="0.2534092"/>
    <n v="0"/>
    <n v="39.6"/>
    <n v="54.7"/>
    <n v="39.134329999999999"/>
    <n v="53.96002"/>
    <m/>
    <s v="T"/>
    <s v="http://polling.reuters.com/#poll/CP3_2/"/>
    <n v="50749"/>
    <n v="80136"/>
    <d v="2018-01-02T00:00:00"/>
    <d v="2018-03-23T13:24:39"/>
  </r>
  <r>
    <s v="Donald Trump"/>
    <s v="Adults"/>
    <d v="2018-03-23T00:00:00"/>
    <d v="2017-12-28T00:00:00"/>
    <x v="81"/>
    <s v="Gallup"/>
    <s v="B-"/>
    <n v="1500"/>
    <s v="a"/>
    <n v="0.53519349999999999"/>
    <n v="0"/>
    <n v="40"/>
    <n v="55"/>
    <n v="40.572119999999998"/>
    <n v="53.310969999999998"/>
    <m/>
    <s v="T"/>
    <s v="http://www.gallup.com/poll/201617/gallup-daily-trump-job-approval.aspx"/>
    <n v="50748"/>
    <n v="80129"/>
    <d v="2017-12-31T00:00:00"/>
    <d v="2018-03-23T13:24:39"/>
  </r>
  <r>
    <s v="Donald Trump"/>
    <s v="Voters"/>
    <d v="2018-03-23T00:00:00"/>
    <d v="2017-12-26T00:00:00"/>
    <x v="81"/>
    <s v="Ipsos"/>
    <s v="A-"/>
    <n v="1558"/>
    <s v="rv"/>
    <n v="0.2365256"/>
    <n v="0"/>
    <n v="41.7"/>
    <n v="54.8"/>
    <n v="41.534709999999997"/>
    <n v="53.289439999999999"/>
    <m/>
    <s v="T"/>
    <s v="http://polling.reuters.com/#poll/CP3_2/filters/PD1:1"/>
    <n v="50749"/>
    <n v="80134"/>
    <d v="2018-01-02T00:00:00"/>
    <d v="2018-03-23T13:24:49"/>
  </r>
  <r>
    <s v="Donald Trump"/>
    <s v="All polls"/>
    <d v="2018-03-23T00:00:00"/>
    <d v="2017-12-25T00:00:00"/>
    <x v="82"/>
    <s v="Ipsos"/>
    <s v="A-"/>
    <n v="1839"/>
    <s v="a"/>
    <n v="0.2436875"/>
    <n v="0"/>
    <n v="38.299999999999997"/>
    <n v="56.5"/>
    <n v="38.51247"/>
    <n v="55.422939999999997"/>
    <m/>
    <s v="T"/>
    <s v="http://polling.reuters.com/#poll/CP3_2/"/>
    <n v="50750"/>
    <n v="80137"/>
    <d v="2018-01-02T00:00:00"/>
    <d v="2018-03-23T13:24:29"/>
  </r>
  <r>
    <s v="Donald Trump"/>
    <s v="All polls"/>
    <d v="2018-03-23T00:00:00"/>
    <d v="2017-12-27T00:00:00"/>
    <x v="82"/>
    <s v="Gallup"/>
    <s v="B-"/>
    <n v="1500"/>
    <s v="a"/>
    <n v="0.1740921"/>
    <n v="0"/>
    <n v="38"/>
    <n v="56"/>
    <n v="39.240139999999997"/>
    <n v="53.970889999999997"/>
    <m/>
    <s v="T"/>
    <s v="http://www.gallup.com/poll/201617/gallup-daily-trump-job-approval.aspx"/>
    <n v="50747"/>
    <n v="80128"/>
    <d v="2017-12-30T00:00:00"/>
    <d v="2018-03-23T13:24:29"/>
  </r>
  <r>
    <s v="Donald Trump"/>
    <s v="Adults"/>
    <d v="2018-03-23T00:00:00"/>
    <d v="2017-12-25T00:00:00"/>
    <x v="82"/>
    <s v="Ipsos"/>
    <s v="A-"/>
    <n v="1839"/>
    <s v="a"/>
    <n v="0.2436875"/>
    <n v="0"/>
    <n v="38.299999999999997"/>
    <n v="56.5"/>
    <n v="37.834330000000001"/>
    <n v="55.760019999999997"/>
    <m/>
    <s v="T"/>
    <s v="http://polling.reuters.com/#poll/CP3_2/"/>
    <n v="50750"/>
    <n v="80137"/>
    <d v="2018-01-02T00:00:00"/>
    <d v="2018-03-23T13:24:39"/>
  </r>
  <r>
    <s v="Donald Trump"/>
    <s v="Adults"/>
    <d v="2018-03-23T00:00:00"/>
    <d v="2017-12-27T00:00:00"/>
    <x v="82"/>
    <s v="Gallup"/>
    <s v="B-"/>
    <n v="1500"/>
    <s v="a"/>
    <n v="0.1740921"/>
    <n v="0"/>
    <n v="38"/>
    <n v="56"/>
    <n v="38.572119999999998"/>
    <n v="54.310969999999998"/>
    <m/>
    <s v="T"/>
    <s v="http://www.gallup.com/poll/201617/gallup-daily-trump-job-approval.aspx"/>
    <n v="50747"/>
    <n v="80128"/>
    <d v="2017-12-30T00:00:00"/>
    <d v="2018-03-23T13:24:39"/>
  </r>
  <r>
    <s v="Donald Trump"/>
    <s v="Voters"/>
    <d v="2018-03-23T00:00:00"/>
    <d v="2017-12-25T00:00:00"/>
    <x v="82"/>
    <s v="Ipsos"/>
    <s v="A-"/>
    <n v="1517"/>
    <s v="rv"/>
    <n v="0.22888310000000001"/>
    <n v="0"/>
    <n v="40.200000000000003"/>
    <n v="56.6"/>
    <n v="40.034709999999997"/>
    <n v="55.089440000000003"/>
    <m/>
    <s v="T"/>
    <s v="http://polling.reuters.com/#poll/CP3_2/filters/PD1:1"/>
    <n v="50750"/>
    <n v="80135"/>
    <d v="2018-01-02T00:00:00"/>
    <d v="2018-03-23T13:24:49"/>
  </r>
  <r>
    <s v="Donald Trump"/>
    <s v="All polls"/>
    <d v="2018-03-23T00:00:00"/>
    <d v="2017-12-24T00:00:00"/>
    <x v="83"/>
    <s v="Ipsos"/>
    <s v="A-"/>
    <n v="1519"/>
    <s v="a"/>
    <n v="0.1994784"/>
    <n v="0"/>
    <n v="37.200000000000003"/>
    <n v="57.9"/>
    <n v="37.412469999999999"/>
    <n v="56.822940000000003"/>
    <m/>
    <s v="T"/>
    <s v="http://polling.reuters.com/#poll/CP3_2/"/>
    <n v="50744"/>
    <n v="80125"/>
    <d v="2017-12-29T00:00:00"/>
    <d v="2018-03-23T13:24:29"/>
  </r>
  <r>
    <s v="Donald Trump"/>
    <s v="All polls"/>
    <d v="2018-03-23T00:00:00"/>
    <d v="2017-12-26T00:00:00"/>
    <x v="83"/>
    <s v="Rasmussen Reports/Pulse Opinion Research"/>
    <s v="C+"/>
    <n v="1500"/>
    <s v="lv"/>
    <n v="0.4027771"/>
    <n v="0"/>
    <n v="45"/>
    <n v="53"/>
    <n v="40.017049999999998"/>
    <n v="53.121749999999999"/>
    <m/>
    <s v="T"/>
    <s v="http://www.rasmussenreports.com/public_content/politics/trump_administration/trump_approval_index_history"/>
    <n v="50742"/>
    <n v="80114"/>
    <d v="2017-12-29T00:00:00"/>
    <d v="2018-03-23T13:24:29"/>
  </r>
  <r>
    <s v="Donald Trump"/>
    <s v="All polls"/>
    <d v="2018-03-23T00:00:00"/>
    <d v="2017-12-26T00:00:00"/>
    <x v="83"/>
    <s v="Gallup"/>
    <s v="B-"/>
    <n v="1500"/>
    <s v="a"/>
    <n v="0.17050499999999999"/>
    <n v="0"/>
    <n v="38"/>
    <n v="57"/>
    <n v="39.240139999999997"/>
    <n v="54.970889999999997"/>
    <m/>
    <s v="T"/>
    <s v="http://www.gallup.com/poll/201617/gallup-daily-trump-job-approval.aspx"/>
    <n v="50743"/>
    <n v="80115"/>
    <d v="2017-12-29T00:00:00"/>
    <d v="2018-03-23T13:24:29"/>
  </r>
  <r>
    <s v="Donald Trump"/>
    <s v="Adults"/>
    <d v="2018-03-23T00:00:00"/>
    <d v="2017-12-24T00:00:00"/>
    <x v="83"/>
    <s v="Ipsos"/>
    <s v="A-"/>
    <n v="1519"/>
    <s v="a"/>
    <n v="0.1994784"/>
    <n v="0"/>
    <n v="37.200000000000003"/>
    <n v="57.9"/>
    <n v="36.73433"/>
    <n v="57.160020000000003"/>
    <m/>
    <s v="T"/>
    <s v="http://polling.reuters.com/#poll/CP3_2/"/>
    <n v="50744"/>
    <n v="80125"/>
    <d v="2017-12-29T00:00:00"/>
    <d v="2018-03-23T13:24:39"/>
  </r>
  <r>
    <s v="Donald Trump"/>
    <s v="Adults"/>
    <d v="2018-03-23T00:00:00"/>
    <d v="2017-12-26T00:00:00"/>
    <x v="83"/>
    <s v="Gallup"/>
    <s v="B-"/>
    <n v="1500"/>
    <s v="a"/>
    <n v="0.17050499999999999"/>
    <n v="0"/>
    <n v="38"/>
    <n v="57"/>
    <n v="38.572119999999998"/>
    <n v="55.310969999999998"/>
    <m/>
    <s v="T"/>
    <s v="http://www.gallup.com/poll/201617/gallup-daily-trump-job-approval.aspx"/>
    <n v="50743"/>
    <n v="80115"/>
    <d v="2017-12-29T00:00:00"/>
    <d v="2018-03-23T13:24:39"/>
  </r>
  <r>
    <s v="Donald Trump"/>
    <s v="Voters"/>
    <d v="2018-03-23T00:00:00"/>
    <d v="2017-12-24T00:00:00"/>
    <x v="83"/>
    <s v="Ipsos"/>
    <s v="A-"/>
    <n v="1252"/>
    <s v="rv"/>
    <n v="0.1875946"/>
    <n v="0"/>
    <n v="39"/>
    <n v="57.8"/>
    <n v="38.834710000000001"/>
    <n v="56.289439999999999"/>
    <m/>
    <s v="T"/>
    <s v="http://polling.reuters.com/#poll/CP3_2/filters/PD1:1"/>
    <n v="50744"/>
    <n v="80122"/>
    <d v="2017-12-29T00:00:00"/>
    <d v="2018-03-23T13:24:49"/>
  </r>
  <r>
    <s v="Donald Trump"/>
    <s v="Voters"/>
    <d v="2018-03-23T00:00:00"/>
    <d v="2017-12-26T00:00:00"/>
    <x v="83"/>
    <s v="Rasmussen Reports/Pulse Opinion Research"/>
    <s v="C+"/>
    <n v="1500"/>
    <s v="lv"/>
    <n v="0.4027771"/>
    <n v="0"/>
    <n v="45"/>
    <n v="53"/>
    <n v="41.229849999999999"/>
    <n v="52.485889999999998"/>
    <m/>
    <s v="T"/>
    <s v="http://www.rasmussenreports.com/public_content/politics/trump_administration/trump_approval_index_history"/>
    <n v="50742"/>
    <n v="80114"/>
    <d v="2017-12-29T00:00:00"/>
    <d v="2018-03-23T13:24:49"/>
  </r>
  <r>
    <s v="Donald Trump"/>
    <s v="All polls"/>
    <d v="2018-03-23T00:00:00"/>
    <d v="2017-12-14T00:00:00"/>
    <x v="84"/>
    <s v="icitizen"/>
    <m/>
    <n v="6428"/>
    <s v="a"/>
    <n v="1.1601589999999999"/>
    <n v="0"/>
    <n v="29"/>
    <n v="71"/>
    <n v="31.066600000000001"/>
    <n v="64.750590000000003"/>
    <m/>
    <m/>
    <s v="https://projects.fivethirtyeight.com.s3.amazonaws.com/polls/2018_icitizen_national.pdf"/>
    <n v="50949"/>
    <n v="80590"/>
    <d v="2018-02-28T00:00:00"/>
    <d v="2018-03-23T13:24:29"/>
  </r>
  <r>
    <s v="Donald Trump"/>
    <s v="All polls"/>
    <d v="2018-03-23T00:00:00"/>
    <d v="2017-12-23T00:00:00"/>
    <x v="84"/>
    <s v="Ipsos"/>
    <s v="A-"/>
    <n v="1455"/>
    <s v="a"/>
    <n v="0.18904699999999999"/>
    <n v="0"/>
    <n v="36.5"/>
    <n v="58.1"/>
    <n v="36.712470000000003"/>
    <n v="57.022939999999998"/>
    <m/>
    <s v="T"/>
    <s v="http://polling.reuters.com/#poll/CP3_2/"/>
    <n v="50745"/>
    <n v="80126"/>
    <d v="2017-12-29T00:00:00"/>
    <d v="2018-03-23T13:24:29"/>
  </r>
  <r>
    <s v="Donald Trump"/>
    <s v="All polls"/>
    <d v="2018-03-23T00:00:00"/>
    <d v="2017-12-23T00:00:00"/>
    <x v="84"/>
    <s v="Gallup"/>
    <s v="B-"/>
    <n v="1500"/>
    <s v="a"/>
    <n v="0.29620730000000001"/>
    <n v="0"/>
    <n v="38"/>
    <n v="56"/>
    <n v="39.240139999999997"/>
    <n v="53.970889999999997"/>
    <m/>
    <s v="T"/>
    <s v="http://www.gallup.com/poll/201617/gallup-daily-trump-job-approval.aspx"/>
    <n v="50740"/>
    <n v="80112"/>
    <d v="2017-12-28T00:00:00"/>
    <d v="2018-03-23T13:24:29"/>
  </r>
  <r>
    <s v="Donald Trump"/>
    <s v="All polls"/>
    <d v="2018-03-23T00:00:00"/>
    <d v="2017-12-25T00:00:00"/>
    <x v="84"/>
    <s v="Rasmussen Reports/Pulse Opinion Research"/>
    <s v="C+"/>
    <n v="1500"/>
    <s v="lv"/>
    <n v="0.1334399"/>
    <n v="0"/>
    <n v="46"/>
    <n v="53"/>
    <n v="41.017049999999998"/>
    <n v="53.121749999999999"/>
    <m/>
    <s v="T"/>
    <s v="http://www.rasmussenreports.com/public_content/politics/trump_administration/trump_approval_index_history"/>
    <n v="50739"/>
    <n v="80111"/>
    <d v="2017-12-28T00:00:00"/>
    <d v="2018-03-23T13:24:29"/>
  </r>
  <r>
    <s v="Donald Trump"/>
    <s v="Adults"/>
    <d v="2018-03-23T00:00:00"/>
    <d v="2017-12-14T00:00:00"/>
    <x v="84"/>
    <s v="icitizen"/>
    <m/>
    <n v="6428"/>
    <s v="a"/>
    <n v="1.1601589999999999"/>
    <n v="0"/>
    <n v="29"/>
    <n v="71"/>
    <n v="30.499199999999998"/>
    <n v="65.028239999999997"/>
    <m/>
    <m/>
    <s v="https://projects.fivethirtyeight.com.s3.amazonaws.com/polls/2018_icitizen_national.pdf"/>
    <n v="50949"/>
    <n v="80590"/>
    <d v="2018-02-28T00:00:00"/>
    <d v="2018-03-23T13:24:39"/>
  </r>
  <r>
    <s v="Donald Trump"/>
    <s v="Adults"/>
    <d v="2018-03-23T00:00:00"/>
    <d v="2017-12-23T00:00:00"/>
    <x v="84"/>
    <s v="Gallup"/>
    <s v="B-"/>
    <n v="1500"/>
    <s v="a"/>
    <n v="0.29620730000000001"/>
    <n v="0"/>
    <n v="38"/>
    <n v="56"/>
    <n v="38.572119999999998"/>
    <n v="54.310969999999998"/>
    <m/>
    <s v="T"/>
    <s v="http://www.gallup.com/poll/201617/gallup-daily-trump-job-approval.aspx"/>
    <n v="50740"/>
    <n v="80112"/>
    <d v="2017-12-28T00:00:00"/>
    <d v="2018-03-23T13:24:39"/>
  </r>
  <r>
    <s v="Donald Trump"/>
    <s v="Adults"/>
    <d v="2018-03-23T00:00:00"/>
    <d v="2017-12-23T00:00:00"/>
    <x v="84"/>
    <s v="Ipsos"/>
    <s v="A-"/>
    <n v="1455"/>
    <s v="a"/>
    <n v="0.18904699999999999"/>
    <n v="0"/>
    <n v="36.5"/>
    <n v="58.1"/>
    <n v="36.034329999999997"/>
    <n v="57.360019999999999"/>
    <m/>
    <s v="T"/>
    <s v="http://polling.reuters.com/#poll/CP3_2/"/>
    <n v="50745"/>
    <n v="80126"/>
    <d v="2017-12-29T00:00:00"/>
    <d v="2018-03-23T13:24:39"/>
  </r>
  <r>
    <s v="Donald Trump"/>
    <s v="Voters"/>
    <d v="2018-03-23T00:00:00"/>
    <d v="2017-12-23T00:00:00"/>
    <x v="84"/>
    <s v="Ipsos"/>
    <s v="A-"/>
    <n v="1212"/>
    <s v="rv"/>
    <n v="0.18005940000000001"/>
    <n v="0"/>
    <n v="38.1"/>
    <n v="58.3"/>
    <n v="37.934699999999999"/>
    <n v="56.789439999999999"/>
    <m/>
    <s v="T"/>
    <s v="http://polling.reuters.com/#poll/CP3_2/filters/PD1:1"/>
    <n v="50745"/>
    <n v="80123"/>
    <d v="2017-12-29T00:00:00"/>
    <d v="2018-03-23T13:24:49"/>
  </r>
  <r>
    <s v="Donald Trump"/>
    <s v="Voters"/>
    <d v="2018-03-23T00:00:00"/>
    <d v="2017-12-25T00:00:00"/>
    <x v="84"/>
    <s v="Rasmussen Reports/Pulse Opinion Research"/>
    <s v="C+"/>
    <n v="1500"/>
    <s v="lv"/>
    <n v="0.1334399"/>
    <n v="0"/>
    <n v="46"/>
    <n v="53"/>
    <n v="42.229849999999999"/>
    <n v="52.485889999999998"/>
    <m/>
    <s v="T"/>
    <s v="http://www.rasmussenreports.com/public_content/politics/trump_administration/trump_approval_index_history"/>
    <n v="50739"/>
    <n v="80111"/>
    <d v="2017-12-28T00:00:00"/>
    <d v="2018-03-23T13:24:49"/>
  </r>
  <r>
    <s v="Donald Trump"/>
    <s v="All polls"/>
    <d v="2018-03-23T00:00:00"/>
    <d v="2017-12-22T00:00:00"/>
    <x v="85"/>
    <s v="Ipsos"/>
    <s v="A-"/>
    <n v="1458"/>
    <s v="a"/>
    <n v="0.18711120000000001"/>
    <n v="0"/>
    <n v="36.200000000000003"/>
    <n v="58.6"/>
    <n v="36.412469999999999"/>
    <n v="57.522939999999998"/>
    <m/>
    <s v="T"/>
    <s v="http://polling.reuters.com/#poll/CP3_2/"/>
    <n v="50746"/>
    <n v="80127"/>
    <d v="2017-12-29T00:00:00"/>
    <d v="2018-03-23T13:24:29"/>
  </r>
  <r>
    <s v="Donald Trump"/>
    <s v="All polls"/>
    <d v="2018-03-23T00:00:00"/>
    <d v="2017-12-22T00:00:00"/>
    <x v="85"/>
    <s v="Gallup"/>
    <s v="B-"/>
    <n v="1500"/>
    <s v="a"/>
    <n v="9.6825800000000004E-2"/>
    <n v="0"/>
    <n v="38"/>
    <n v="56"/>
    <n v="39.240139999999997"/>
    <n v="53.970889999999997"/>
    <m/>
    <s v="T"/>
    <s v="http://www.gallup.com/poll/201617/gallup-daily-trump-job-approval.aspx"/>
    <n v="50737"/>
    <n v="80107"/>
    <d v="2017-12-27T00:00:00"/>
    <d v="2018-03-23T13:24:29"/>
  </r>
  <r>
    <s v="Donald Trump"/>
    <s v="All polls"/>
    <d v="2018-03-23T00:00:00"/>
    <d v="2017-12-24T00:00:00"/>
    <x v="85"/>
    <s v="YouGov"/>
    <s v="B"/>
    <n v="1500"/>
    <s v="a"/>
    <n v="0.88313600000000003"/>
    <n v="0"/>
    <n v="38"/>
    <n v="52"/>
    <n v="38.612949999999998"/>
    <n v="54.491219999999998"/>
    <m/>
    <m/>
    <s v="http://d25d2506sfb94s.cloudfront.net/cumulus_uploads/document/h41dwa7h84/econTabReport.pdf"/>
    <n v="50738"/>
    <n v="80108"/>
    <d v="2017-12-28T00:00:00"/>
    <d v="2018-03-23T13:24:29"/>
  </r>
  <r>
    <s v="Donald Trump"/>
    <s v="All polls"/>
    <d v="2018-03-23T00:00:00"/>
    <d v="2017-12-24T00:00:00"/>
    <x v="85"/>
    <s v="Rasmussen Reports/Pulse Opinion Research"/>
    <s v="C+"/>
    <n v="1500"/>
    <s v="lv"/>
    <n v="0.1323648"/>
    <n v="0"/>
    <n v="45"/>
    <n v="53"/>
    <n v="40.017049999999998"/>
    <n v="53.121749999999999"/>
    <m/>
    <s v="T"/>
    <s v="http://www.rasmussenreports.com/public_content/politics/trump_administration/trump_approval_index_history"/>
    <n v="50736"/>
    <n v="80106"/>
    <d v="2017-12-27T00:00:00"/>
    <d v="2018-03-23T13:24:29"/>
  </r>
  <r>
    <s v="Donald Trump"/>
    <s v="All polls"/>
    <d v="2018-03-23T00:00:00"/>
    <d v="2017-12-26T00:00:00"/>
    <x v="85"/>
    <s v="Lucid"/>
    <m/>
    <n v="698"/>
    <s v="a"/>
    <n v="0.44586969999999998"/>
    <n v="0"/>
    <n v="36.11"/>
    <n v="53.61"/>
    <n v="37.780569999999997"/>
    <n v="56.324890000000003"/>
    <m/>
    <m/>
    <s v="https://docs.google.com/spreadsheets/d/1lnqa9miGW7FS9aBuQqHLXCFis8WDn6qNpJ6pjEMgDes/edit#gid=0"/>
    <n v="50755"/>
    <n v="80147"/>
    <d v="2018-01-05T00:00:00"/>
    <d v="2018-03-23T13:24:29"/>
  </r>
  <r>
    <s v="Donald Trump"/>
    <s v="Adults"/>
    <d v="2018-03-23T00:00:00"/>
    <d v="2017-12-22T00:00:00"/>
    <x v="85"/>
    <s v="Ipsos"/>
    <s v="A-"/>
    <n v="1458"/>
    <s v="a"/>
    <n v="0.18711120000000001"/>
    <n v="0"/>
    <n v="36.200000000000003"/>
    <n v="58.6"/>
    <n v="35.73433"/>
    <n v="57.860019999999999"/>
    <m/>
    <s v="T"/>
    <s v="http://polling.reuters.com/#poll/CP3_2/"/>
    <n v="50746"/>
    <n v="80127"/>
    <d v="2017-12-29T00:00:00"/>
    <d v="2018-03-23T13:24:39"/>
  </r>
  <r>
    <s v="Donald Trump"/>
    <s v="Adults"/>
    <d v="2018-03-23T00:00:00"/>
    <d v="2017-12-22T00:00:00"/>
    <x v="85"/>
    <s v="Gallup"/>
    <s v="B-"/>
    <n v="1500"/>
    <s v="a"/>
    <n v="9.6825800000000004E-2"/>
    <n v="0"/>
    <n v="38"/>
    <n v="56"/>
    <n v="38.572119999999998"/>
    <n v="54.310969999999998"/>
    <m/>
    <s v="T"/>
    <s v="http://www.gallup.com/poll/201617/gallup-daily-trump-job-approval.aspx"/>
    <n v="50737"/>
    <n v="80107"/>
    <d v="2017-12-27T00:00:00"/>
    <d v="2018-03-23T13:24:39"/>
  </r>
  <r>
    <s v="Donald Trump"/>
    <s v="Adults"/>
    <d v="2018-03-23T00:00:00"/>
    <d v="2017-12-24T00:00:00"/>
    <x v="85"/>
    <s v="YouGov"/>
    <s v="B"/>
    <n v="1500"/>
    <s v="a"/>
    <n v="0.88313600000000003"/>
    <n v="0"/>
    <n v="38"/>
    <n v="52"/>
    <n v="38.0182"/>
    <n v="54.78143"/>
    <m/>
    <m/>
    <s v="http://d25d2506sfb94s.cloudfront.net/cumulus_uploads/document/h41dwa7h84/econTabReport.pdf"/>
    <n v="50738"/>
    <n v="80108"/>
    <d v="2017-12-28T00:00:00"/>
    <d v="2018-03-23T13:24:39"/>
  </r>
  <r>
    <s v="Donald Trump"/>
    <s v="Adults"/>
    <d v="2018-03-23T00:00:00"/>
    <d v="2017-12-26T00:00:00"/>
    <x v="85"/>
    <s v="Lucid"/>
    <m/>
    <n v="698"/>
    <s v="a"/>
    <n v="0.44586969999999998"/>
    <n v="0"/>
    <n v="36.11"/>
    <n v="53.61"/>
    <n v="37.305300000000003"/>
    <n v="56.534680000000002"/>
    <m/>
    <m/>
    <s v="https://docs.google.com/spreadsheets/d/1lnqa9miGW7FS9aBuQqHLXCFis8WDn6qNpJ6pjEMgDes/edit#gid=0"/>
    <n v="50755"/>
    <n v="80147"/>
    <d v="2018-01-05T00:00:00"/>
    <d v="2018-03-23T13:24:39"/>
  </r>
  <r>
    <s v="Donald Trump"/>
    <s v="Voters"/>
    <d v="2018-03-23T00:00:00"/>
    <d v="2017-12-22T00:00:00"/>
    <x v="85"/>
    <s v="Ipsos"/>
    <s v="A-"/>
    <n v="1218"/>
    <s v="rv"/>
    <n v="0.1791257"/>
    <n v="0"/>
    <n v="38.1"/>
    <n v="58.5"/>
    <n v="37.934699999999999"/>
    <n v="56.989440000000002"/>
    <m/>
    <s v="T"/>
    <s v="http://polling.reuters.com/#poll/CP3_2/filters/PD1:1"/>
    <n v="50746"/>
    <n v="80124"/>
    <d v="2017-12-29T00:00:00"/>
    <d v="2018-03-23T13:24:49"/>
  </r>
  <r>
    <s v="Donald Trump"/>
    <s v="Voters"/>
    <d v="2018-03-23T00:00:00"/>
    <d v="2017-12-24T00:00:00"/>
    <x v="85"/>
    <s v="Rasmussen Reports/Pulse Opinion Research"/>
    <s v="C+"/>
    <n v="1500"/>
    <s v="lv"/>
    <n v="0.1323648"/>
    <n v="0"/>
    <n v="45"/>
    <n v="53"/>
    <n v="41.229849999999999"/>
    <n v="52.485889999999998"/>
    <m/>
    <s v="T"/>
    <s v="http://www.rasmussenreports.com/public_content/politics/trump_administration/trump_approval_index_history"/>
    <n v="50736"/>
    <n v="80106"/>
    <d v="2017-12-27T00:00:00"/>
    <d v="2018-03-23T13:24:49"/>
  </r>
  <r>
    <s v="Donald Trump"/>
    <s v="Voters"/>
    <d v="2018-03-23T00:00:00"/>
    <d v="2017-12-24T00:00:00"/>
    <x v="85"/>
    <s v="YouGov"/>
    <s v="B"/>
    <n v="1236"/>
    <s v="rv"/>
    <n v="0.82588090000000003"/>
    <n v="0"/>
    <n v="43"/>
    <n v="53"/>
    <n v="42.151739999999997"/>
    <n v="53.626690000000004"/>
    <m/>
    <m/>
    <s v="https://d25d2506sfb94s.cloudfront.net/cumulus_uploads/document/qbrcp8y3ab/trackingreport.pdf"/>
    <n v="50738"/>
    <n v="80109"/>
    <d v="2017-12-28T00:00:00"/>
    <d v="2018-03-23T13:24:49"/>
  </r>
  <r>
    <s v="Donald Trump"/>
    <s v="All polls"/>
    <d v="2018-03-23T00:00:00"/>
    <d v="2017-12-21T00:00:00"/>
    <x v="86"/>
    <s v="Ipsos"/>
    <s v="A-"/>
    <n v="1435"/>
    <s v="a"/>
    <n v="0.18163219999999999"/>
    <n v="0"/>
    <n v="37"/>
    <n v="58.8"/>
    <n v="37.212470000000003"/>
    <n v="57.722940000000001"/>
    <m/>
    <s v="T"/>
    <s v="http://polling.reuters.com/#poll/CP3_2/"/>
    <n v="50732"/>
    <n v="80094"/>
    <d v="2017-12-26T00:00:00"/>
    <d v="2018-03-23T13:24:29"/>
  </r>
  <r>
    <s v="Donald Trump"/>
    <s v="Adults"/>
    <d v="2018-03-23T00:00:00"/>
    <d v="2017-12-21T00:00:00"/>
    <x v="86"/>
    <s v="Ipsos"/>
    <s v="A-"/>
    <n v="1435"/>
    <s v="a"/>
    <n v="0.18163219999999999"/>
    <n v="0"/>
    <n v="37"/>
    <n v="58.8"/>
    <n v="36.534329999999997"/>
    <n v="58.060020000000002"/>
    <m/>
    <s v="T"/>
    <s v="http://polling.reuters.com/#poll/CP3_2/"/>
    <n v="50732"/>
    <n v="80094"/>
    <d v="2017-12-26T00:00:00"/>
    <d v="2018-03-23T13:24:39"/>
  </r>
  <r>
    <s v="Donald Trump"/>
    <s v="Voters"/>
    <d v="2018-03-23T00:00:00"/>
    <d v="2017-12-21T00:00:00"/>
    <x v="86"/>
    <s v="Ipsos"/>
    <s v="A-"/>
    <n v="1208"/>
    <s v="rv"/>
    <n v="0.1756133"/>
    <n v="0"/>
    <n v="38.799999999999997"/>
    <n v="58.8"/>
    <n v="38.634700000000002"/>
    <n v="57.289439999999999"/>
    <m/>
    <s v="T"/>
    <s v="http://polling.reuters.com/#poll/CP3_2/filters/PD1:1"/>
    <n v="50732"/>
    <n v="80090"/>
    <d v="2017-12-26T00:00:00"/>
    <d v="2018-03-23T13:24:49"/>
  </r>
  <r>
    <s v="Donald Trump"/>
    <s v="All polls"/>
    <d v="2018-03-23T00:00:00"/>
    <d v="2017-12-20T00:00:00"/>
    <x v="87"/>
    <s v="Ipsos"/>
    <s v="A-"/>
    <n v="1479"/>
    <s v="a"/>
    <n v="0.18442049999999999"/>
    <n v="0"/>
    <n v="37.6"/>
    <n v="58.1"/>
    <n v="37.812469999999998"/>
    <n v="57.022939999999998"/>
    <m/>
    <s v="T"/>
    <s v="http://polling.reuters.com/#poll/CP3_2/"/>
    <n v="50733"/>
    <n v="80095"/>
    <d v="2017-12-26T00:00:00"/>
    <d v="2018-03-23T13:24:29"/>
  </r>
  <r>
    <s v="Donald Trump"/>
    <s v="All polls"/>
    <d v="2018-03-23T00:00:00"/>
    <d v="2017-12-21T00:00:00"/>
    <x v="87"/>
    <s v="Morning Consult"/>
    <m/>
    <n v="2201"/>
    <s v="a"/>
    <n v="0.79055229999999999"/>
    <n v="0"/>
    <n v="41"/>
    <n v="53"/>
    <n v="37.107430000000001"/>
    <n v="56.069670000000002"/>
    <m/>
    <m/>
    <s v="https://morningconsult.com/wp-content/uploads/2017/12/December-20-21-new-year-crosstabs.pdf"/>
    <n v="50741"/>
    <n v="80113"/>
    <d v="2017-12-29T00:00:00"/>
    <d v="2018-03-23T13:24:29"/>
  </r>
  <r>
    <s v="Donald Trump"/>
    <s v="Adults"/>
    <d v="2018-03-23T00:00:00"/>
    <d v="2017-12-20T00:00:00"/>
    <x v="87"/>
    <s v="Ipsos"/>
    <s v="A-"/>
    <n v="1479"/>
    <s v="a"/>
    <n v="0.18442049999999999"/>
    <n v="0"/>
    <n v="37.6"/>
    <n v="58.1"/>
    <n v="37.134329999999999"/>
    <n v="57.360019999999999"/>
    <m/>
    <s v="T"/>
    <s v="http://polling.reuters.com/#poll/CP3_2/"/>
    <n v="50733"/>
    <n v="80095"/>
    <d v="2017-12-26T00:00:00"/>
    <d v="2018-03-23T13:24:39"/>
  </r>
  <r>
    <s v="Donald Trump"/>
    <s v="Adults"/>
    <d v="2018-03-23T00:00:00"/>
    <d v="2017-12-21T00:00:00"/>
    <x v="87"/>
    <s v="Morning Consult"/>
    <m/>
    <n v="2201"/>
    <s v="a"/>
    <n v="1.4081870000000001"/>
    <n v="0"/>
    <n v="41"/>
    <n v="53"/>
    <n v="39.085920000000002"/>
    <n v="54.709409999999998"/>
    <m/>
    <m/>
    <s v="https://morningconsult.com/wp-content/uploads/2017/12/December-20-21-new-year-crosstabs.pdf"/>
    <n v="50741"/>
    <n v="80113"/>
    <d v="2017-12-29T00:00:00"/>
    <d v="2018-03-23T13:24:39"/>
  </r>
  <r>
    <s v="Donald Trump"/>
    <s v="Voters"/>
    <d v="2018-03-23T00:00:00"/>
    <d v="2017-12-20T00:00:00"/>
    <x v="87"/>
    <s v="Ipsos"/>
    <s v="A-"/>
    <n v="1240"/>
    <s v="rv"/>
    <n v="0.17800279999999999"/>
    <n v="0"/>
    <n v="40.5"/>
    <n v="57"/>
    <n v="40.334710000000001"/>
    <n v="55.489440000000002"/>
    <m/>
    <s v="T"/>
    <s v="http://polling.reuters.com/#poll/CP3_2/filters/PD1:1"/>
    <n v="50733"/>
    <n v="80091"/>
    <d v="2017-12-26T00:00:00"/>
    <d v="2018-03-23T13:24:49"/>
  </r>
  <r>
    <s v="Donald Trump"/>
    <s v="All polls"/>
    <d v="2018-03-23T00:00:00"/>
    <d v="2017-12-19T00:00:00"/>
    <x v="88"/>
    <s v="Ipsos"/>
    <s v="A-"/>
    <n v="1637"/>
    <s v="a"/>
    <n v="0.20109360000000001"/>
    <n v="0"/>
    <n v="37.200000000000003"/>
    <n v="57.2"/>
    <n v="37.412469999999999"/>
    <n v="56.12294"/>
    <m/>
    <s v="T"/>
    <s v="http://polling.reuters.com/#poll/CP3_2/"/>
    <n v="50734"/>
    <n v="80096"/>
    <d v="2017-12-26T00:00:00"/>
    <d v="2018-03-23T13:24:29"/>
  </r>
  <r>
    <s v="Donald Trump"/>
    <s v="All polls"/>
    <d v="2018-03-23T00:00:00"/>
    <d v="2017-12-21T00:00:00"/>
    <x v="88"/>
    <s v="Gallup"/>
    <s v="B-"/>
    <n v="1500"/>
    <s v="a"/>
    <n v="0.1550048"/>
    <n v="0"/>
    <n v="39"/>
    <n v="55"/>
    <n v="40.240139999999997"/>
    <n v="52.970889999999997"/>
    <m/>
    <s v="T"/>
    <s v="http://www.gallup.com/poll/201617/gallup-daily-trump-job-approval.aspx"/>
    <n v="50731"/>
    <n v="80083"/>
    <d v="2017-12-24T00:00:00"/>
    <d v="2018-03-23T13:24:29"/>
  </r>
  <r>
    <s v="Donald Trump"/>
    <s v="Adults"/>
    <d v="2018-03-23T00:00:00"/>
    <d v="2017-12-19T00:00:00"/>
    <x v="88"/>
    <s v="Ipsos"/>
    <s v="A-"/>
    <n v="1637"/>
    <s v="a"/>
    <n v="0.20109360000000001"/>
    <n v="0"/>
    <n v="37.200000000000003"/>
    <n v="57.2"/>
    <n v="36.73433"/>
    <n v="56.46002"/>
    <m/>
    <s v="T"/>
    <s v="http://polling.reuters.com/#poll/CP3_2/"/>
    <n v="50734"/>
    <n v="80096"/>
    <d v="2017-12-26T00:00:00"/>
    <d v="2018-03-23T13:24:39"/>
  </r>
  <r>
    <s v="Donald Trump"/>
    <s v="Adults"/>
    <d v="2018-03-23T00:00:00"/>
    <d v="2017-12-21T00:00:00"/>
    <x v="88"/>
    <s v="Gallup"/>
    <s v="B-"/>
    <n v="1500"/>
    <s v="a"/>
    <n v="0.1550048"/>
    <n v="0"/>
    <n v="39"/>
    <n v="55"/>
    <n v="39.572119999999998"/>
    <n v="53.310969999999998"/>
    <m/>
    <s v="T"/>
    <s v="http://www.gallup.com/poll/201617/gallup-daily-trump-job-approval.aspx"/>
    <n v="50731"/>
    <n v="80083"/>
    <d v="2017-12-24T00:00:00"/>
    <d v="2018-03-23T13:24:39"/>
  </r>
  <r>
    <s v="Donald Trump"/>
    <s v="Voters"/>
    <d v="2018-03-23T00:00:00"/>
    <d v="2017-12-19T00:00:00"/>
    <x v="88"/>
    <s v="Ipsos"/>
    <s v="A-"/>
    <n v="1339"/>
    <s v="rv"/>
    <n v="0.18980179999999999"/>
    <n v="0"/>
    <n v="39.700000000000003"/>
    <n v="57.4"/>
    <n v="39.534709999999997"/>
    <n v="55.88944"/>
    <m/>
    <s v="T"/>
    <s v="http://polling.reuters.com/#poll/CP3_2/filters/PD1:1"/>
    <n v="50734"/>
    <n v="80092"/>
    <d v="2017-12-26T00:00:00"/>
    <d v="2018-03-23T13:24:49"/>
  </r>
  <r>
    <s v="Donald Trump"/>
    <s v="All polls"/>
    <d v="2018-03-23T00:00:00"/>
    <d v="2017-12-18T00:00:00"/>
    <x v="89"/>
    <s v="Ipsos"/>
    <s v="A-"/>
    <n v="2248"/>
    <s v="a"/>
    <n v="0.27239940000000001"/>
    <n v="0"/>
    <n v="36.5"/>
    <n v="58"/>
    <n v="36.712470000000003"/>
    <n v="56.922939999999997"/>
    <m/>
    <s v="T"/>
    <s v="http://polling.reuters.com/#poll/CP3_2/"/>
    <n v="50735"/>
    <n v="80097"/>
    <d v="2017-12-26T00:00:00"/>
    <d v="2018-03-23T13:24:29"/>
  </r>
  <r>
    <s v="Donald Trump"/>
    <s v="All polls"/>
    <d v="2018-03-23T00:00:00"/>
    <d v="2017-12-20T00:00:00"/>
    <x v="89"/>
    <s v="Gallup"/>
    <s v="B-"/>
    <n v="1500"/>
    <s v="a"/>
    <n v="0.15236569999999999"/>
    <n v="0"/>
    <n v="38"/>
    <n v="57"/>
    <n v="39.240139999999997"/>
    <n v="54.970889999999997"/>
    <m/>
    <s v="T"/>
    <s v="http://www.gallup.com/poll/201617/gallup-daily-trump-job-approval.aspx"/>
    <n v="50727"/>
    <n v="80076"/>
    <d v="2017-12-23T00:00:00"/>
    <d v="2018-03-23T13:24:29"/>
  </r>
  <r>
    <s v="Donald Trump"/>
    <s v="Adults"/>
    <d v="2018-03-23T00:00:00"/>
    <d v="2017-12-18T00:00:00"/>
    <x v="89"/>
    <s v="Ipsos"/>
    <s v="A-"/>
    <n v="2248"/>
    <s v="a"/>
    <n v="0.27239940000000001"/>
    <n v="0"/>
    <n v="36.5"/>
    <n v="58"/>
    <n v="36.034329999999997"/>
    <n v="57.260019999999997"/>
    <m/>
    <s v="T"/>
    <s v="http://polling.reuters.com/#poll/CP3_2/"/>
    <n v="50735"/>
    <n v="80097"/>
    <d v="2017-12-26T00:00:00"/>
    <d v="2018-03-23T13:24:39"/>
  </r>
  <r>
    <s v="Donald Trump"/>
    <s v="Adults"/>
    <d v="2018-03-23T00:00:00"/>
    <d v="2017-12-20T00:00:00"/>
    <x v="89"/>
    <s v="Gallup"/>
    <s v="B-"/>
    <n v="1500"/>
    <s v="a"/>
    <n v="0.15236569999999999"/>
    <n v="0"/>
    <n v="38"/>
    <n v="57"/>
    <n v="38.572119999999998"/>
    <n v="55.310969999999998"/>
    <m/>
    <s v="T"/>
    <s v="http://www.gallup.com/poll/201617/gallup-daily-trump-job-approval.aspx"/>
    <n v="50727"/>
    <n v="80076"/>
    <d v="2017-12-23T00:00:00"/>
    <d v="2018-03-23T13:24:39"/>
  </r>
  <r>
    <s v="Donald Trump"/>
    <s v="Voters"/>
    <d v="2018-03-23T00:00:00"/>
    <d v="2017-12-18T00:00:00"/>
    <x v="89"/>
    <s v="Ipsos"/>
    <s v="A-"/>
    <n v="1753"/>
    <s v="rv"/>
    <n v="0.2456362"/>
    <n v="0"/>
    <n v="38.6"/>
    <n v="58.9"/>
    <n v="38.434699999999999"/>
    <n v="57.38944"/>
    <m/>
    <s v="T"/>
    <s v="http://polling.reuters.com/#poll/CP3_2/filters/PD1:1"/>
    <n v="50735"/>
    <n v="80093"/>
    <d v="2017-12-26T00:00:00"/>
    <d v="2018-03-23T13:24:49"/>
  </r>
  <r>
    <s v="Donald Trump"/>
    <s v="All polls"/>
    <d v="2018-03-23T00:00:00"/>
    <d v="2017-12-17T00:00:00"/>
    <x v="90"/>
    <s v="Ipsos"/>
    <s v="A-"/>
    <n v="2233"/>
    <s v="a"/>
    <n v="0.26780300000000001"/>
    <n v="0"/>
    <n v="36.1"/>
    <n v="58.3"/>
    <n v="36.312469999999998"/>
    <n v="57.222940000000001"/>
    <m/>
    <s v="T"/>
    <s v="http://polling.reuters.com/#poll/CP3_2/"/>
    <n v="50728"/>
    <n v="80087"/>
    <d v="2017-12-26T00:00:00"/>
    <d v="2018-03-23T13:24:29"/>
  </r>
  <r>
    <s v="Donald Trump"/>
    <s v="All polls"/>
    <d v="2018-03-23T00:00:00"/>
    <d v="2017-12-19T00:00:00"/>
    <x v="90"/>
    <s v="Rasmussen Reports/Pulse Opinion Research"/>
    <s v="C+"/>
    <n v="1500"/>
    <s v="lv"/>
    <n v="0.3679649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725"/>
    <n v="80074"/>
    <d v="2017-12-22T00:00:00"/>
    <d v="2018-03-23T13:24:29"/>
  </r>
  <r>
    <s v="Donald Trump"/>
    <s v="All polls"/>
    <d v="2018-03-23T00:00:00"/>
    <d v="2017-12-19T00:00:00"/>
    <x v="90"/>
    <s v="Gallup"/>
    <s v="B-"/>
    <n v="1500"/>
    <s v="a"/>
    <n v="0.15016789999999999"/>
    <n v="0"/>
    <n v="36"/>
    <n v="58"/>
    <n v="37.240139999999997"/>
    <n v="55.970889999999997"/>
    <m/>
    <s v="T"/>
    <s v="http://www.gallup.com/poll/201617/gallup-daily-trump-job-approval.aspx"/>
    <n v="50726"/>
    <n v="80075"/>
    <d v="2017-12-22T00:00:00"/>
    <d v="2018-03-23T13:24:29"/>
  </r>
  <r>
    <s v="Donald Trump"/>
    <s v="Adults"/>
    <d v="2018-03-23T00:00:00"/>
    <d v="2017-12-17T00:00:00"/>
    <x v="90"/>
    <s v="Ipsos"/>
    <s v="A-"/>
    <n v="2233"/>
    <s v="a"/>
    <n v="0.26780300000000001"/>
    <n v="0"/>
    <n v="36.1"/>
    <n v="58.3"/>
    <n v="35.634329999999999"/>
    <n v="57.560020000000002"/>
    <m/>
    <s v="T"/>
    <s v="http://polling.reuters.com/#poll/CP3_2/"/>
    <n v="50728"/>
    <n v="80087"/>
    <d v="2017-12-26T00:00:00"/>
    <d v="2018-03-23T13:24:39"/>
  </r>
  <r>
    <s v="Donald Trump"/>
    <s v="Adults"/>
    <d v="2018-03-23T00:00:00"/>
    <d v="2017-12-19T00:00:00"/>
    <x v="90"/>
    <s v="Gallup"/>
    <s v="B-"/>
    <n v="1500"/>
    <s v="a"/>
    <n v="0.15016789999999999"/>
    <n v="0"/>
    <n v="36"/>
    <n v="58"/>
    <n v="36.572119999999998"/>
    <n v="56.310969999999998"/>
    <m/>
    <s v="T"/>
    <s v="http://www.gallup.com/poll/201617/gallup-daily-trump-job-approval.aspx"/>
    <n v="50726"/>
    <n v="80075"/>
    <d v="2017-12-22T00:00:00"/>
    <d v="2018-03-23T13:24:39"/>
  </r>
  <r>
    <s v="Donald Trump"/>
    <s v="Voters"/>
    <d v="2018-03-23T00:00:00"/>
    <d v="2017-12-17T00:00:00"/>
    <x v="90"/>
    <s v="Ipsos"/>
    <s v="A-"/>
    <n v="1727"/>
    <s v="rv"/>
    <n v="0.23987990000000001"/>
    <n v="0"/>
    <n v="38.6"/>
    <n v="58.8"/>
    <n v="38.434699999999999"/>
    <n v="57.289439999999999"/>
    <m/>
    <s v="T"/>
    <s v="http://polling.reuters.com/#poll/CP3_2/filters/PD1:1"/>
    <n v="50728"/>
    <n v="80084"/>
    <d v="2017-12-26T00:00:00"/>
    <d v="2018-03-23T13:24:49"/>
  </r>
  <r>
    <s v="Donald Trump"/>
    <s v="Voters"/>
    <d v="2018-03-23T00:00:00"/>
    <d v="2017-12-19T00:00:00"/>
    <x v="90"/>
    <s v="Rasmussen Reports/Pulse Opinion Research"/>
    <s v="C+"/>
    <n v="1500"/>
    <s v="lv"/>
    <n v="0.3679649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725"/>
    <n v="80074"/>
    <d v="2017-12-22T00:00:00"/>
    <d v="2018-03-23T13:24:49"/>
  </r>
  <r>
    <s v="Donald Trump"/>
    <s v="All polls"/>
    <d v="2018-03-23T00:00:00"/>
    <d v="2017-12-14T00:00:00"/>
    <x v="91"/>
    <s v="SurveyMonkey"/>
    <s v="C-"/>
    <n v="10374"/>
    <s v="a"/>
    <n v="0.56929249999999998"/>
    <n v="0"/>
    <n v="39"/>
    <n v="58"/>
    <n v="37.02366"/>
    <n v="56.446770000000001"/>
    <m/>
    <m/>
    <s v="https://drive.google.com/file/d/10gPMBqo_4KCShn8CugqEXJ42XfiMPUAF/view"/>
    <n v="50724"/>
    <n v="80072"/>
    <d v="2017-12-22T00:00:00"/>
    <d v="2018-03-23T13:24:29"/>
  </r>
  <r>
    <s v="Donald Trump"/>
    <s v="All polls"/>
    <d v="2018-03-23T00:00:00"/>
    <d v="2017-12-16T00:00:00"/>
    <x v="91"/>
    <s v="Ipsos"/>
    <s v="A-"/>
    <n v="2323"/>
    <s v="a"/>
    <n v="0.2768137"/>
    <n v="0"/>
    <n v="35.4"/>
    <n v="59.2"/>
    <n v="35.612470000000002"/>
    <n v="58.12294"/>
    <m/>
    <s v="T"/>
    <s v="http://polling.reuters.com/#poll/CP3_2/"/>
    <n v="50729"/>
    <n v="80088"/>
    <d v="2017-12-26T00:00:00"/>
    <d v="2018-03-23T13:24:29"/>
  </r>
  <r>
    <s v="Donald Trump"/>
    <s v="All polls"/>
    <d v="2018-03-23T00:00:00"/>
    <d v="2017-12-17T00:00:00"/>
    <x v="91"/>
    <s v="American Research Group"/>
    <s v="C+"/>
    <n v="1100"/>
    <s v="a"/>
    <n v="1.0952729999999999"/>
    <n v="0"/>
    <n v="34"/>
    <n v="62"/>
    <n v="35.766509999999997"/>
    <n v="59.629040000000003"/>
    <m/>
    <m/>
    <s v="http://americanresearchgroup.com/economy/"/>
    <n v="50722"/>
    <n v="80070"/>
    <d v="2017-12-21T00:00:00"/>
    <d v="2018-03-23T13:24:29"/>
  </r>
  <r>
    <s v="Donald Trump"/>
    <s v="All polls"/>
    <d v="2018-03-23T00:00:00"/>
    <d v="2017-12-18T00:00:00"/>
    <x v="91"/>
    <s v="Gallup"/>
    <s v="B-"/>
    <n v="1500"/>
    <s v="a"/>
    <n v="0.14868490000000001"/>
    <n v="0"/>
    <n v="35"/>
    <n v="59"/>
    <n v="36.240139999999997"/>
    <n v="56.970889999999997"/>
    <m/>
    <s v="T"/>
    <s v="http://www.gallup.com/poll/201617/gallup-daily-trump-job-approval.aspx"/>
    <n v="50723"/>
    <n v="80071"/>
    <d v="2017-12-21T00:00:00"/>
    <d v="2018-03-23T13:24:29"/>
  </r>
  <r>
    <s v="Donald Trump"/>
    <s v="All polls"/>
    <d v="2018-03-23T00:00:00"/>
    <d v="2017-12-18T00:00:00"/>
    <x v="91"/>
    <s v="Rasmussen Reports/Pulse Opinion Research"/>
    <s v="C+"/>
    <n v="1500"/>
    <s v="lv"/>
    <n v="0.1218484"/>
    <n v="0"/>
    <n v="43"/>
    <n v="55"/>
    <n v="38.017049999999998"/>
    <n v="55.121749999999999"/>
    <m/>
    <s v="T"/>
    <s v="http://www.rasmussenreports.com/public_content/politics/trump_administration/trump_approval_index_history"/>
    <n v="50721"/>
    <n v="80069"/>
    <d v="2017-12-21T00:00:00"/>
    <d v="2018-03-23T13:24:29"/>
  </r>
  <r>
    <s v="Donald Trump"/>
    <s v="All polls"/>
    <d v="2018-03-23T00:00:00"/>
    <d v="2017-12-19T00:00:00"/>
    <x v="91"/>
    <s v="Lucid"/>
    <m/>
    <n v="771"/>
    <s v="a"/>
    <n v="0.48548590000000003"/>
    <n v="0"/>
    <n v="31.52"/>
    <n v="54.58"/>
    <n v="33.190570000000001"/>
    <n v="57.294899999999998"/>
    <m/>
    <m/>
    <s v="https://docs.google.com/spreadsheets/d/1IRVfp_SvRQdjtRpYjEiuNmcLAgh9WgphLNPDW5q_wS8/edit"/>
    <n v="50720"/>
    <n v="80068"/>
    <d v="2017-12-20T00:00:00"/>
    <d v="2018-03-23T13:24:29"/>
  </r>
  <r>
    <s v="Donald Trump"/>
    <s v="Adults"/>
    <d v="2018-03-23T00:00:00"/>
    <d v="2017-12-14T00:00:00"/>
    <x v="91"/>
    <s v="SurveyMonkey"/>
    <s v="C-"/>
    <n v="10374"/>
    <s v="a"/>
    <n v="0.56929249999999998"/>
    <n v="0"/>
    <n v="39"/>
    <n v="58"/>
    <n v="36.352829999999997"/>
    <n v="56.783079999999998"/>
    <m/>
    <m/>
    <s v="https://drive.google.com/file/d/10gPMBqo_4KCShn8CugqEXJ42XfiMPUAF/view"/>
    <n v="50724"/>
    <n v="80072"/>
    <d v="2017-12-22T00:00:00"/>
    <d v="2018-03-23T13:24:39"/>
  </r>
  <r>
    <s v="Donald Trump"/>
    <s v="Adults"/>
    <d v="2018-03-23T00:00:00"/>
    <d v="2017-12-16T00:00:00"/>
    <x v="91"/>
    <s v="Ipsos"/>
    <s v="A-"/>
    <n v="2323"/>
    <s v="a"/>
    <n v="0.2768137"/>
    <n v="0"/>
    <n v="35.4"/>
    <n v="59.2"/>
    <n v="34.934330000000003"/>
    <n v="58.46002"/>
    <m/>
    <s v="T"/>
    <s v="http://polling.reuters.com/#poll/CP3_2/"/>
    <n v="50729"/>
    <n v="80088"/>
    <d v="2017-12-26T00:00:00"/>
    <d v="2018-03-23T13:24:39"/>
  </r>
  <r>
    <s v="Donald Trump"/>
    <s v="Adults"/>
    <d v="2018-03-23T00:00:00"/>
    <d v="2017-12-17T00:00:00"/>
    <x v="91"/>
    <s v="American Research Group"/>
    <s v="C+"/>
    <n v="1100"/>
    <s v="a"/>
    <n v="1.0952729999999999"/>
    <n v="0"/>
    <n v="34"/>
    <n v="62"/>
    <n v="35.155920000000002"/>
    <n v="60.008929999999999"/>
    <m/>
    <m/>
    <s v="http://americanresearchgroup.com/economy/"/>
    <n v="50722"/>
    <n v="80070"/>
    <d v="2017-12-21T00:00:00"/>
    <d v="2018-03-23T13:24:39"/>
  </r>
  <r>
    <s v="Donald Trump"/>
    <s v="Adults"/>
    <d v="2018-03-23T00:00:00"/>
    <d v="2017-12-18T00:00:00"/>
    <x v="91"/>
    <s v="Gallup"/>
    <s v="B-"/>
    <n v="1500"/>
    <s v="a"/>
    <n v="0.14868490000000001"/>
    <n v="0"/>
    <n v="35"/>
    <n v="59"/>
    <n v="35.572119999999998"/>
    <n v="57.310969999999998"/>
    <m/>
    <s v="T"/>
    <s v="http://www.gallup.com/poll/201617/gallup-daily-trump-job-approval.aspx"/>
    <n v="50723"/>
    <n v="80071"/>
    <d v="2017-12-21T00:00:00"/>
    <d v="2018-03-23T13:24:39"/>
  </r>
  <r>
    <s v="Donald Trump"/>
    <s v="Adults"/>
    <d v="2018-03-23T00:00:00"/>
    <d v="2017-12-19T00:00:00"/>
    <x v="91"/>
    <s v="Lucid"/>
    <m/>
    <n v="771"/>
    <s v="a"/>
    <n v="0.48548590000000003"/>
    <n v="0"/>
    <n v="31.52"/>
    <n v="54.58"/>
    <n v="32.715299999999999"/>
    <n v="57.50468"/>
    <m/>
    <m/>
    <s v="https://docs.google.com/spreadsheets/d/1IRVfp_SvRQdjtRpYjEiuNmcLAgh9WgphLNPDW5q_wS8/edit"/>
    <n v="50720"/>
    <n v="80068"/>
    <d v="2017-12-20T00:00:00"/>
    <d v="2018-03-23T13:24:39"/>
  </r>
  <r>
    <s v="Donald Trump"/>
    <s v="Voters"/>
    <d v="2018-03-23T00:00:00"/>
    <d v="2017-12-14T00:00:00"/>
    <x v="91"/>
    <s v="SurveyMonkey"/>
    <s v="C-"/>
    <n v="9094"/>
    <s v="rv"/>
    <n v="0.62523189999999995"/>
    <n v="0"/>
    <n v="41"/>
    <n v="58"/>
    <n v="38.842950000000002"/>
    <n v="56.259030000000003"/>
    <m/>
    <m/>
    <s v="https://drive.google.com/file/d/10gPMBqo_4KCShn8CugqEXJ42XfiMPUAF/view"/>
    <n v="50724"/>
    <n v="80073"/>
    <d v="2017-12-22T00:00:00"/>
    <d v="2018-03-23T13:24:49"/>
  </r>
  <r>
    <s v="Donald Trump"/>
    <s v="Voters"/>
    <d v="2018-03-23T00:00:00"/>
    <d v="2017-12-16T00:00:00"/>
    <x v="91"/>
    <s v="Ipsos"/>
    <s v="A-"/>
    <n v="1793"/>
    <s v="rv"/>
    <n v="0.2476766"/>
    <n v="0"/>
    <n v="37.6"/>
    <n v="60"/>
    <n v="37.434699999999999"/>
    <n v="58.489440000000002"/>
    <m/>
    <s v="T"/>
    <s v="http://polling.reuters.com/#poll/CP3_2/filters/PD1:1"/>
    <n v="50729"/>
    <n v="80085"/>
    <d v="2017-12-26T00:00:00"/>
    <d v="2018-03-23T13:24:49"/>
  </r>
  <r>
    <s v="Donald Trump"/>
    <s v="Voters"/>
    <d v="2018-03-23T00:00:00"/>
    <d v="2017-12-18T00:00:00"/>
    <x v="91"/>
    <s v="Rasmussen Reports/Pulse Opinion Research"/>
    <s v="C+"/>
    <n v="1500"/>
    <s v="lv"/>
    <n v="0.1218484"/>
    <n v="0"/>
    <n v="43"/>
    <n v="55"/>
    <n v="39.229849999999999"/>
    <n v="54.485889999999998"/>
    <m/>
    <s v="T"/>
    <s v="http://www.rasmussenreports.com/public_content/politics/trump_administration/trump_approval_index_history"/>
    <n v="50721"/>
    <n v="80069"/>
    <d v="2017-12-21T00:00:00"/>
    <d v="2018-03-23T13:24:49"/>
  </r>
  <r>
    <s v="Donald Trump"/>
    <s v="All polls"/>
    <d v="2018-03-23T00:00:00"/>
    <d v="2017-12-15T00:00:00"/>
    <x v="92"/>
    <s v="Ipsos"/>
    <s v="A-"/>
    <n v="2491"/>
    <s v="a"/>
    <n v="0.29491610000000001"/>
    <n v="0"/>
    <n v="34.9"/>
    <n v="59.8"/>
    <n v="35.112470000000002"/>
    <n v="58.722940000000001"/>
    <m/>
    <s v="T"/>
    <s v="http://polling.reuters.com/#poll/CP3_2/"/>
    <n v="50730"/>
    <n v="80089"/>
    <d v="2017-12-26T00:00:00"/>
    <d v="2018-03-23T13:24:29"/>
  </r>
  <r>
    <s v="Donald Trump"/>
    <s v="All polls"/>
    <d v="2018-03-23T00:00:00"/>
    <d v="2017-12-17T00:00:00"/>
    <x v="92"/>
    <s v="YouGov"/>
    <s v="B"/>
    <n v="1500"/>
    <s v="a"/>
    <n v="0.87978389999999995"/>
    <n v="0"/>
    <n v="38"/>
    <n v="52"/>
    <n v="38.612949999999998"/>
    <n v="54.491219999999998"/>
    <m/>
    <m/>
    <s v="http://d25d2506sfb94s.cloudfront.net/cumulus_uploads/document/d4v1jp5sni/econTabReport.pdf"/>
    <n v="50717"/>
    <n v="80061"/>
    <d v="2017-12-20T00:00:00"/>
    <d v="2018-03-23T13:24:29"/>
  </r>
  <r>
    <s v="Donald Trump"/>
    <s v="All polls"/>
    <d v="2018-03-23T00:00:00"/>
    <d v="2017-12-17T00:00:00"/>
    <x v="92"/>
    <s v="Gallup"/>
    <s v="B-"/>
    <n v="1500"/>
    <s v="a"/>
    <n v="0.1478882"/>
    <n v="0"/>
    <n v="35"/>
    <n v="59"/>
    <n v="36.240139999999997"/>
    <n v="56.970889999999997"/>
    <m/>
    <s v="T"/>
    <s v="http://www.gallup.com/poll/201617/gallup-daily-trump-job-approval.aspx"/>
    <n v="50716"/>
    <n v="80060"/>
    <d v="2017-12-20T00:00:00"/>
    <d v="2018-03-23T13:24:29"/>
  </r>
  <r>
    <s v="Donald Trump"/>
    <s v="All polls"/>
    <d v="2018-03-23T00:00:00"/>
    <d v="2017-12-17T00:00:00"/>
    <x v="92"/>
    <s v="Rasmussen Reports/Pulse Opinion Research"/>
    <s v="C+"/>
    <n v="1500"/>
    <s v="lv"/>
    <n v="0.1217276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715"/>
    <n v="80057"/>
    <d v="2017-12-20T00:00:00"/>
    <d v="2018-03-23T13:24:29"/>
  </r>
  <r>
    <s v="Donald Trump"/>
    <s v="Adults"/>
    <d v="2018-03-23T00:00:00"/>
    <d v="2017-12-15T00:00:00"/>
    <x v="92"/>
    <s v="Ipsos"/>
    <s v="A-"/>
    <n v="2491"/>
    <s v="a"/>
    <n v="0.29491610000000001"/>
    <n v="0"/>
    <n v="34.9"/>
    <n v="59.8"/>
    <n v="34.434330000000003"/>
    <n v="59.060020000000002"/>
    <m/>
    <s v="T"/>
    <s v="http://polling.reuters.com/#poll/CP3_2/"/>
    <n v="50730"/>
    <n v="80089"/>
    <d v="2017-12-26T00:00:00"/>
    <d v="2018-03-23T13:24:39"/>
  </r>
  <r>
    <s v="Donald Trump"/>
    <s v="Adults"/>
    <d v="2018-03-23T00:00:00"/>
    <d v="2017-12-17T00:00:00"/>
    <x v="92"/>
    <s v="Gallup"/>
    <s v="B-"/>
    <n v="1500"/>
    <s v="a"/>
    <n v="0.1478882"/>
    <n v="0"/>
    <n v="35"/>
    <n v="59"/>
    <n v="35.572119999999998"/>
    <n v="57.310969999999998"/>
    <m/>
    <s v="T"/>
    <s v="http://www.gallup.com/poll/201617/gallup-daily-trump-job-approval.aspx"/>
    <n v="50716"/>
    <n v="80060"/>
    <d v="2017-12-20T00:00:00"/>
    <d v="2018-03-23T13:24:39"/>
  </r>
  <r>
    <s v="Donald Trump"/>
    <s v="Adults"/>
    <d v="2018-03-23T00:00:00"/>
    <d v="2017-12-17T00:00:00"/>
    <x v="92"/>
    <s v="YouGov"/>
    <s v="B"/>
    <n v="1500"/>
    <s v="a"/>
    <n v="0.87978389999999995"/>
    <n v="0"/>
    <n v="38"/>
    <n v="52"/>
    <n v="38.0182"/>
    <n v="54.78143"/>
    <m/>
    <m/>
    <s v="http://d25d2506sfb94s.cloudfront.net/cumulus_uploads/document/d4v1jp5sni/econTabReport.pdf"/>
    <n v="50717"/>
    <n v="80061"/>
    <d v="2017-12-20T00:00:00"/>
    <d v="2018-03-23T13:24:39"/>
  </r>
  <r>
    <s v="Donald Trump"/>
    <s v="Voters"/>
    <d v="2018-03-23T00:00:00"/>
    <d v="2017-12-15T00:00:00"/>
    <x v="92"/>
    <s v="Ipsos"/>
    <s v="A-"/>
    <n v="1937"/>
    <s v="rv"/>
    <n v="0.2659706"/>
    <n v="0"/>
    <n v="37"/>
    <n v="60.6"/>
    <n v="36.834710000000001"/>
    <n v="59.089440000000003"/>
    <m/>
    <s v="T"/>
    <s v="http://polling.reuters.com/#poll/CP3_2/filters/PD1:1"/>
    <n v="50730"/>
    <n v="80086"/>
    <d v="2017-12-26T00:00:00"/>
    <d v="2018-03-23T13:24:49"/>
  </r>
  <r>
    <s v="Donald Trump"/>
    <s v="Voters"/>
    <d v="2018-03-23T00:00:00"/>
    <d v="2017-12-17T00:00:00"/>
    <x v="92"/>
    <s v="Rasmussen Reports/Pulse Opinion Research"/>
    <s v="C+"/>
    <n v="1500"/>
    <s v="lv"/>
    <n v="0.1217276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715"/>
    <n v="80057"/>
    <d v="2017-12-20T00:00:00"/>
    <d v="2018-03-23T13:24:49"/>
  </r>
  <r>
    <s v="Donald Trump"/>
    <s v="Voters"/>
    <d v="2018-03-23T00:00:00"/>
    <d v="2017-12-17T00:00:00"/>
    <x v="92"/>
    <s v="YouGov"/>
    <s v="B"/>
    <n v="1291"/>
    <s v="rv"/>
    <n v="0.84345820000000005"/>
    <n v="0"/>
    <n v="41"/>
    <n v="55"/>
    <n v="40.151739999999997"/>
    <n v="55.626690000000004"/>
    <m/>
    <m/>
    <s v="https://d25d2506sfb94s.cloudfront.net/cumulus_uploads/document/d4v1jp5sni/econTabReport.pdf"/>
    <n v="50717"/>
    <n v="80062"/>
    <d v="2017-12-20T00:00:00"/>
    <d v="2018-03-23T13:24:49"/>
  </r>
  <r>
    <s v="Donald Trump"/>
    <s v="All polls"/>
    <d v="2018-03-23T00:00:00"/>
    <d v="2017-12-14T00:00:00"/>
    <x v="93"/>
    <s v="Ipsos"/>
    <s v="A-"/>
    <n v="2891"/>
    <s v="a"/>
    <n v="0.34088190000000002"/>
    <n v="0"/>
    <n v="35.200000000000003"/>
    <n v="60.3"/>
    <n v="35.412469999999999"/>
    <n v="59.222940000000001"/>
    <m/>
    <s v="T"/>
    <s v="http://polling.reuters.com/#poll/CP3_2/"/>
    <n v="50711"/>
    <n v="80045"/>
    <d v="2017-12-19T00:00:00"/>
    <d v="2018-03-23T13:24:29"/>
  </r>
  <r>
    <s v="Donald Trump"/>
    <s v="All polls"/>
    <d v="2018-03-23T00:00:00"/>
    <d v="2017-12-14T00:00:00"/>
    <x v="93"/>
    <s v="McLaughlin &amp; Associates"/>
    <s v="C-"/>
    <n v="1000"/>
    <s v="lv"/>
    <n v="0.85220839999999998"/>
    <n v="0"/>
    <n v="45"/>
    <n v="53"/>
    <n v="41.070799999999998"/>
    <n v="54.881030000000003"/>
    <m/>
    <m/>
    <s v="http://mclaughlinonline.com/2017/12/20/december-national-survey-results/"/>
    <n v="50718"/>
    <n v="80063"/>
    <d v="2017-12-20T00:00:00"/>
    <d v="2018-03-23T13:24:29"/>
  </r>
  <r>
    <s v="Donald Trump"/>
    <s v="All polls"/>
    <d v="2018-03-23T00:00:00"/>
    <d v="2017-12-13T00:00:00"/>
    <x v="93"/>
    <s v="Quinnipiac University"/>
    <s v="A-"/>
    <n v="1230"/>
    <s v="rv"/>
    <n v="1.4176530000000001"/>
    <n v="0"/>
    <n v="37"/>
    <n v="59"/>
    <n v="38.81297"/>
    <n v="57.384320000000002"/>
    <m/>
    <m/>
    <s v="https://poll.qu.edu/images/polling/us/us12192017_ut17754.pdf/"/>
    <n v="50708"/>
    <n v="80037"/>
    <d v="2017-12-19T00:00:00"/>
    <d v="2018-03-23T13:24:29"/>
  </r>
  <r>
    <s v="Donald Trump"/>
    <s v="All polls"/>
    <d v="2018-03-23T00:00:00"/>
    <d v="2017-12-14T00:00:00"/>
    <x v="93"/>
    <s v="Rasmussen Reports/Pulse Opinion Research"/>
    <s v="C+"/>
    <n v="1500"/>
    <s v="lv"/>
    <n v="0.22155720000000001"/>
    <n v="0"/>
    <n v="43"/>
    <n v="55"/>
    <n v="38.017049999999998"/>
    <n v="55.121749999999999"/>
    <m/>
    <s v="T"/>
    <s v="http://www.rasmussenreports.com/public_content/politics/trump_administration/trump_approval_index_history"/>
    <n v="50706"/>
    <n v="80034"/>
    <d v="2017-12-19T00:00:00"/>
    <d v="2018-03-23T13:24:29"/>
  </r>
  <r>
    <s v="Donald Trump"/>
    <s v="All polls"/>
    <d v="2018-03-23T00:00:00"/>
    <d v="2017-12-14T00:00:00"/>
    <x v="93"/>
    <s v="Morning Consult"/>
    <m/>
    <n v="1991"/>
    <s v="rv"/>
    <n v="0.63355360000000005"/>
    <n v="0"/>
    <n v="41"/>
    <n v="55"/>
    <n v="37.107430000000001"/>
    <n v="58.069670000000002"/>
    <m/>
    <m/>
    <s v="https://morningconsult.com/wp-content/uploads/2017/12/171209_crosstabs_POLITICO_v1_AP-1.pdf"/>
    <n v="50710"/>
    <n v="80040"/>
    <d v="2017-12-19T00:00:00"/>
    <d v="2018-03-23T13:24:29"/>
  </r>
  <r>
    <s v="Donald Trump"/>
    <s v="All polls"/>
    <d v="2018-03-23T00:00:00"/>
    <d v="2017-12-16T00:00:00"/>
    <x v="93"/>
    <s v="Gallup"/>
    <s v="B-"/>
    <n v="1500"/>
    <s v="a"/>
    <n v="0.14612410000000001"/>
    <n v="0"/>
    <n v="36"/>
    <n v="59"/>
    <n v="37.240139999999997"/>
    <n v="56.970889999999997"/>
    <m/>
    <s v="T"/>
    <s v="http://www.gallup.com/poll/201617/gallup-daily-trump-job-approval.aspx"/>
    <n v="50709"/>
    <n v="80039"/>
    <d v="2017-12-19T00:00:00"/>
    <d v="2018-03-23T13:24:29"/>
  </r>
  <r>
    <s v="Donald Trump"/>
    <s v="Adults"/>
    <d v="2018-03-23T00:00:00"/>
    <d v="2017-12-14T00:00:00"/>
    <x v="93"/>
    <s v="Ipsos"/>
    <s v="A-"/>
    <n v="2891"/>
    <s v="a"/>
    <n v="0.34088190000000002"/>
    <n v="0"/>
    <n v="35.200000000000003"/>
    <n v="60.3"/>
    <n v="34.73433"/>
    <n v="59.560020000000002"/>
    <m/>
    <s v="T"/>
    <s v="http://polling.reuters.com/#poll/CP3_2/"/>
    <n v="50711"/>
    <n v="80045"/>
    <d v="2017-12-19T00:00:00"/>
    <d v="2018-03-23T13:24:39"/>
  </r>
  <r>
    <s v="Donald Trump"/>
    <s v="Adults"/>
    <d v="2018-03-23T00:00:00"/>
    <d v="2017-12-16T00:00:00"/>
    <x v="93"/>
    <s v="Gallup"/>
    <s v="B-"/>
    <n v="1500"/>
    <s v="a"/>
    <n v="0.14612410000000001"/>
    <n v="0"/>
    <n v="36"/>
    <n v="59"/>
    <n v="36.572119999999998"/>
    <n v="57.310969999999998"/>
    <m/>
    <s v="T"/>
    <s v="http://www.gallup.com/poll/201617/gallup-daily-trump-job-approval.aspx"/>
    <n v="50709"/>
    <n v="80039"/>
    <d v="2017-12-19T00:00:00"/>
    <d v="2018-03-23T13:24:39"/>
  </r>
  <r>
    <s v="Donald Trump"/>
    <s v="Voters"/>
    <d v="2018-03-23T00:00:00"/>
    <d v="2017-12-13T00:00:00"/>
    <x v="93"/>
    <s v="Quinnipiac University"/>
    <s v="A-"/>
    <n v="1230"/>
    <s v="rv"/>
    <n v="1.4176530000000001"/>
    <n v="0"/>
    <n v="37"/>
    <n v="59"/>
    <n v="39.698430000000002"/>
    <n v="56.936410000000002"/>
    <m/>
    <m/>
    <s v="https://poll.qu.edu/images/polling/us/us12192017_ut17754.pdf/"/>
    <n v="50708"/>
    <n v="80037"/>
    <d v="2017-12-19T00:00:00"/>
    <d v="2018-03-23T13:24:49"/>
  </r>
  <r>
    <s v="Donald Trump"/>
    <s v="Voters"/>
    <d v="2018-03-23T00:00:00"/>
    <d v="2017-12-14T00:00:00"/>
    <x v="93"/>
    <s v="Morning Consult"/>
    <m/>
    <n v="1991"/>
    <s v="rv"/>
    <n v="0.78894470000000005"/>
    <n v="0"/>
    <n v="41"/>
    <n v="55"/>
    <n v="38.112200000000001"/>
    <n v="57.48854"/>
    <m/>
    <m/>
    <s v="https://morningconsult.com/wp-content/uploads/2017/12/171209_crosstabs_POLITICO_v1_AP-1.pdf"/>
    <n v="50710"/>
    <n v="80040"/>
    <d v="2017-12-19T00:00:00"/>
    <d v="2018-03-23T13:24:49"/>
  </r>
  <r>
    <s v="Donald Trump"/>
    <s v="Voters"/>
    <d v="2018-03-23T00:00:00"/>
    <d v="2017-12-14T00:00:00"/>
    <x v="93"/>
    <s v="Ipsos"/>
    <s v="A-"/>
    <n v="2291"/>
    <s v="rv"/>
    <n v="0.31328980000000001"/>
    <n v="0"/>
    <n v="37.799999999999997"/>
    <n v="60.1"/>
    <n v="37.634700000000002"/>
    <n v="58.589440000000003"/>
    <m/>
    <s v="T"/>
    <s v="http://polling.reuters.com/#poll/CP3_2/filters/PD1:1"/>
    <n v="50711"/>
    <n v="80041"/>
    <d v="2017-12-19T00:00:00"/>
    <d v="2018-03-23T13:24:49"/>
  </r>
  <r>
    <s v="Donald Trump"/>
    <s v="Voters"/>
    <d v="2018-03-23T00:00:00"/>
    <d v="2017-12-14T00:00:00"/>
    <x v="93"/>
    <s v="Rasmussen Reports/Pulse Opinion Research"/>
    <s v="C+"/>
    <n v="1500"/>
    <s v="lv"/>
    <n v="0.22155720000000001"/>
    <n v="0"/>
    <n v="43"/>
    <n v="55"/>
    <n v="39.229849999999999"/>
    <n v="54.485889999999998"/>
    <m/>
    <s v="T"/>
    <s v="http://www.rasmussenreports.com/public_content/politics/trump_administration/trump_approval_index_history"/>
    <n v="50706"/>
    <n v="80034"/>
    <d v="2017-12-19T00:00:00"/>
    <d v="2018-03-23T13:24:49"/>
  </r>
  <r>
    <s v="Donald Trump"/>
    <s v="Voters"/>
    <d v="2018-03-23T00:00:00"/>
    <d v="2017-12-14T00:00:00"/>
    <x v="93"/>
    <s v="McLaughlin &amp; Associates"/>
    <s v="C-"/>
    <n v="1000"/>
    <s v="lv"/>
    <n v="0.85220839999999998"/>
    <n v="0"/>
    <n v="45"/>
    <n v="53"/>
    <n v="41.813200000000002"/>
    <n v="54.546439999999997"/>
    <m/>
    <m/>
    <s v="http://mclaughlinonline.com/2017/12/20/december-national-survey-results/"/>
    <n v="50718"/>
    <n v="80063"/>
    <d v="2017-12-20T00:00:00"/>
    <d v="2018-03-23T13:24:49"/>
  </r>
  <r>
    <s v="Donald Trump"/>
    <s v="All polls"/>
    <d v="2018-03-23T00:00:00"/>
    <d v="2017-12-13T00:00:00"/>
    <x v="94"/>
    <s v="Ipsos"/>
    <s v="A-"/>
    <n v="2678"/>
    <s v="a"/>
    <n v="0.31563770000000002"/>
    <n v="0"/>
    <n v="34.799999999999997"/>
    <n v="61.7"/>
    <n v="35.01247"/>
    <n v="60.62294"/>
    <m/>
    <s v="T"/>
    <s v="http://polling.reuters.com/#poll/CP3_2/"/>
    <n v="50712"/>
    <n v="80046"/>
    <d v="2017-12-19T00:00:00"/>
    <d v="2018-03-23T13:24:29"/>
  </r>
  <r>
    <s v="Donald Trump"/>
    <s v="All polls"/>
    <d v="2018-03-23T00:00:00"/>
    <d v="2017-12-13T00:00:00"/>
    <x v="94"/>
    <s v="Rasmussen Reports/Pulse Opinion Research"/>
    <s v="C+"/>
    <n v="1500"/>
    <s v="lv"/>
    <n v="7.4016700000000005E-2"/>
    <n v="0"/>
    <n v="42"/>
    <n v="55"/>
    <n v="37.017049999999998"/>
    <n v="55.121749999999999"/>
    <m/>
    <s v="T"/>
    <s v="http://www.rasmussenreports.com/public_content/politics/trump_administration/trump_approval_index_history"/>
    <n v="50701"/>
    <n v="80029"/>
    <d v="2017-12-18T00:00:00"/>
    <d v="2018-03-23T13:24:29"/>
  </r>
  <r>
    <s v="Donald Trump"/>
    <s v="All polls"/>
    <d v="2018-03-23T00:00:00"/>
    <d v="2017-12-14T00:00:00"/>
    <x v="94"/>
    <s v="CNN/SSRS"/>
    <m/>
    <n v="1001"/>
    <s v="a"/>
    <n v="1.4661500000000001"/>
    <n v="0"/>
    <n v="35"/>
    <n v="59"/>
    <n v="35.731859999999998"/>
    <n v="58.314540000000001"/>
    <m/>
    <m/>
    <s v="http://cdn.cnn.com/cnn/2017/images/12/18/rel12a.-.trump.and.taxes.pdf"/>
    <n v="50707"/>
    <n v="80035"/>
    <d v="2017-12-19T00:00:00"/>
    <d v="2018-03-23T13:24:29"/>
  </r>
  <r>
    <s v="Donald Trump"/>
    <s v="All polls"/>
    <d v="2018-03-23T00:00:00"/>
    <d v="2017-12-15T00:00:00"/>
    <x v="94"/>
    <s v="Gallup"/>
    <s v="B-"/>
    <n v="1500"/>
    <s v="a"/>
    <n v="0.14452619999999999"/>
    <n v="0"/>
    <n v="34"/>
    <n v="60"/>
    <n v="35.240139999999997"/>
    <n v="57.970889999999997"/>
    <m/>
    <s v="T"/>
    <s v="http://www.gallup.com/poll/201617/gallup-daily-trump-job-approval.aspx"/>
    <n v="50703"/>
    <n v="80031"/>
    <d v="2017-12-18T00:00:00"/>
    <d v="2018-03-23T13:24:29"/>
  </r>
  <r>
    <s v="Donald Trump"/>
    <s v="Adults"/>
    <d v="2018-03-23T00:00:00"/>
    <d v="2017-12-13T00:00:00"/>
    <x v="94"/>
    <s v="Ipsos"/>
    <s v="A-"/>
    <n v="2678"/>
    <s v="a"/>
    <n v="0.31563770000000002"/>
    <n v="0"/>
    <n v="34.799999999999997"/>
    <n v="61.7"/>
    <n v="34.334330000000001"/>
    <n v="60.96002"/>
    <m/>
    <s v="T"/>
    <s v="http://polling.reuters.com/#poll/CP3_2/"/>
    <n v="50712"/>
    <n v="80046"/>
    <d v="2017-12-19T00:00:00"/>
    <d v="2018-03-23T13:24:39"/>
  </r>
  <r>
    <s v="Donald Trump"/>
    <s v="Adults"/>
    <d v="2018-03-23T00:00:00"/>
    <d v="2017-12-15T00:00:00"/>
    <x v="94"/>
    <s v="Gallup"/>
    <s v="B-"/>
    <n v="1500"/>
    <s v="a"/>
    <n v="0.14452619999999999"/>
    <n v="0"/>
    <n v="34"/>
    <n v="60"/>
    <n v="34.572119999999998"/>
    <n v="58.310969999999998"/>
    <m/>
    <s v="T"/>
    <s v="http://www.gallup.com/poll/201617/gallup-daily-trump-job-approval.aspx"/>
    <n v="50703"/>
    <n v="80031"/>
    <d v="2017-12-18T00:00:00"/>
    <d v="2018-03-23T13:24:39"/>
  </r>
  <r>
    <s v="Donald Trump"/>
    <s v="Adults"/>
    <d v="2018-03-23T00:00:00"/>
    <d v="2017-12-14T00:00:00"/>
    <x v="94"/>
    <s v="CNN/SSRS"/>
    <m/>
    <n v="1001"/>
    <s v="a"/>
    <n v="1.4661500000000001"/>
    <n v="0"/>
    <n v="35"/>
    <n v="59"/>
    <n v="35.264479999999999"/>
    <n v="58.49756"/>
    <m/>
    <m/>
    <s v="http://cdn.cnn.com/cnn/2017/images/12/18/rel12a.-.trump.and.taxes.pdf"/>
    <n v="50707"/>
    <n v="80035"/>
    <d v="2017-12-19T00:00:00"/>
    <d v="2018-03-23T13:24:39"/>
  </r>
  <r>
    <s v="Donald Trump"/>
    <s v="Voters"/>
    <d v="2018-03-23T00:00:00"/>
    <d v="2017-12-13T00:00:00"/>
    <x v="94"/>
    <s v="Rasmussen Reports/Pulse Opinion Research"/>
    <s v="C+"/>
    <n v="1500"/>
    <s v="lv"/>
    <n v="7.4016700000000005E-2"/>
    <n v="0"/>
    <n v="42"/>
    <n v="55"/>
    <n v="38.229849999999999"/>
    <n v="54.485889999999998"/>
    <m/>
    <s v="T"/>
    <s v="http://www.rasmussenreports.com/public_content/politics/trump_administration/trump_approval_index_history"/>
    <n v="50701"/>
    <n v="80029"/>
    <d v="2017-12-18T00:00:00"/>
    <d v="2018-03-23T13:24:49"/>
  </r>
  <r>
    <s v="Donald Trump"/>
    <s v="Voters"/>
    <d v="2018-03-23T00:00:00"/>
    <d v="2017-12-13T00:00:00"/>
    <x v="94"/>
    <s v="Ipsos"/>
    <s v="A-"/>
    <n v="2204"/>
    <s v="rv"/>
    <n v="0.30110039999999999"/>
    <n v="0"/>
    <n v="37.5"/>
    <n v="60.2"/>
    <n v="37.334710000000001"/>
    <n v="58.689439999999998"/>
    <m/>
    <s v="T"/>
    <s v="http://polling.reuters.com/#poll/CP3_2/filters/PD1:1"/>
    <n v="50712"/>
    <n v="80042"/>
    <d v="2017-12-19T00:00:00"/>
    <d v="2018-03-23T13:24:49"/>
  </r>
  <r>
    <s v="Donald Trump"/>
    <s v="Voters"/>
    <d v="2018-03-23T00:00:00"/>
    <d v="2017-12-14T00:00:00"/>
    <x v="94"/>
    <s v="CNN/SSRS"/>
    <m/>
    <n v="898"/>
    <s v="rv"/>
    <n v="1.3660110000000001"/>
    <n v="0"/>
    <n v="36"/>
    <n v="59"/>
    <n v="36.259480000000003"/>
    <n v="58.574919999999999"/>
    <m/>
    <m/>
    <s v="http://cdn.cnn.com/cnn/2017/images/12/18/rel12a.-.trump.and.taxes.pdf"/>
    <n v="50707"/>
    <n v="80036"/>
    <d v="2017-12-19T00:00:00"/>
    <d v="2018-03-23T13:24:49"/>
  </r>
  <r>
    <s v="Donald Trump"/>
    <s v="All polls"/>
    <d v="2018-03-23T00:00:00"/>
    <d v="2017-12-12T00:00:00"/>
    <x v="95"/>
    <s v="Ipsos"/>
    <s v="A-"/>
    <n v="2657"/>
    <s v="a"/>
    <n v="0.31411020000000001"/>
    <n v="0"/>
    <n v="34.6"/>
    <n v="61.4"/>
    <n v="34.812469999999998"/>
    <n v="60.322940000000003"/>
    <m/>
    <s v="T"/>
    <s v="http://polling.reuters.com/#poll/CP3_2/"/>
    <n v="50713"/>
    <n v="80047"/>
    <d v="2017-12-19T00:00:00"/>
    <d v="2018-03-23T13:24:29"/>
  </r>
  <r>
    <s v="Donald Trump"/>
    <s v="All polls"/>
    <d v="2018-03-23T00:00:00"/>
    <d v="2017-12-14T00:00:00"/>
    <x v="95"/>
    <s v="Gallup"/>
    <s v="B-"/>
    <n v="1500"/>
    <s v="a"/>
    <n v="0.1430853"/>
    <n v="0"/>
    <n v="35"/>
    <n v="60"/>
    <n v="36.240139999999997"/>
    <n v="57.970889999999997"/>
    <m/>
    <s v="T"/>
    <s v="http://www.gallup.com/poll/201617/gallup-daily-trump-job-approval.aspx"/>
    <n v="50699"/>
    <n v="80026"/>
    <d v="2017-12-17T00:00:00"/>
    <d v="2018-03-23T13:24:29"/>
  </r>
  <r>
    <s v="Donald Trump"/>
    <s v="Adults"/>
    <d v="2018-03-23T00:00:00"/>
    <d v="2017-12-12T00:00:00"/>
    <x v="95"/>
    <s v="Ipsos"/>
    <s v="A-"/>
    <n v="2657"/>
    <s v="a"/>
    <n v="0.31411020000000001"/>
    <n v="0"/>
    <n v="34.6"/>
    <n v="61.4"/>
    <n v="34.134329999999999"/>
    <n v="60.660020000000003"/>
    <m/>
    <s v="T"/>
    <s v="http://polling.reuters.com/#poll/CP3_2/"/>
    <n v="50713"/>
    <n v="80047"/>
    <d v="2017-12-19T00:00:00"/>
    <d v="2018-03-23T13:24:39"/>
  </r>
  <r>
    <s v="Donald Trump"/>
    <s v="Adults"/>
    <d v="2018-03-23T00:00:00"/>
    <d v="2017-12-14T00:00:00"/>
    <x v="95"/>
    <s v="Gallup"/>
    <s v="B-"/>
    <n v="1500"/>
    <s v="a"/>
    <n v="0.1430853"/>
    <n v="0"/>
    <n v="35"/>
    <n v="60"/>
    <n v="35.572119999999998"/>
    <n v="58.310969999999998"/>
    <m/>
    <s v="T"/>
    <s v="http://www.gallup.com/poll/201617/gallup-daily-trump-job-approval.aspx"/>
    <n v="50699"/>
    <n v="80026"/>
    <d v="2017-12-17T00:00:00"/>
    <d v="2018-03-23T13:24:39"/>
  </r>
  <r>
    <s v="Donald Trump"/>
    <s v="Voters"/>
    <d v="2018-03-23T00:00:00"/>
    <d v="2017-12-12T00:00:00"/>
    <x v="95"/>
    <s v="Ipsos"/>
    <s v="A-"/>
    <n v="2188"/>
    <s v="rv"/>
    <n v="0.29958699999999999"/>
    <n v="0"/>
    <n v="37.5"/>
    <n v="60.1"/>
    <n v="37.334710000000001"/>
    <n v="58.589440000000003"/>
    <m/>
    <s v="T"/>
    <s v="http://polling.reuters.com/#poll/CP3_2/filters/PD1:1"/>
    <n v="50713"/>
    <n v="80043"/>
    <d v="2017-12-19T00:00:00"/>
    <d v="2018-03-23T13:24:49"/>
  </r>
  <r>
    <s v="Donald Trump"/>
    <s v="All polls"/>
    <d v="2018-03-23T00:00:00"/>
    <d v="2017-12-11T00:00:00"/>
    <x v="96"/>
    <s v="Ipsos"/>
    <s v="A-"/>
    <n v="2538"/>
    <s v="a"/>
    <n v="0.30200460000000001"/>
    <n v="0"/>
    <n v="35.299999999999997"/>
    <n v="60.9"/>
    <n v="35.51247"/>
    <n v="59.822940000000003"/>
    <m/>
    <s v="T"/>
    <s v="http://polling.reuters.com/#poll/CP3_2/"/>
    <n v="50714"/>
    <n v="80048"/>
    <d v="2017-12-19T00:00:00"/>
    <d v="2018-03-23T13:24:29"/>
  </r>
  <r>
    <s v="Donald Trump"/>
    <s v="All polls"/>
    <d v="2018-03-23T00:00:00"/>
    <d v="2017-12-13T00:00:00"/>
    <x v="96"/>
    <s v="NBC News/Wall Street Journal"/>
    <s v="A-"/>
    <n v="900"/>
    <s v="a"/>
    <n v="1.323434"/>
    <n v="0"/>
    <n v="41"/>
    <n v="56"/>
    <n v="40.53631"/>
    <n v="56.55247"/>
    <m/>
    <m/>
    <s v="https://www.nbcnews.com/meet-the-press/meet-press-december-17-2017-n830526"/>
    <n v="50700"/>
    <n v="80027"/>
    <d v="2017-12-17T00:00:00"/>
    <d v="2018-03-23T13:24:29"/>
  </r>
  <r>
    <s v="Donald Trump"/>
    <s v="All polls"/>
    <d v="2018-03-23T00:00:00"/>
    <d v="2017-12-13T00:00:00"/>
    <x v="96"/>
    <s v="Gallup"/>
    <s v="B-"/>
    <n v="1500"/>
    <s v="a"/>
    <n v="0.14196600000000001"/>
    <n v="0"/>
    <n v="34"/>
    <n v="61"/>
    <n v="35.240139999999997"/>
    <n v="58.970889999999997"/>
    <m/>
    <s v="T"/>
    <s v="http://www.gallup.com/poll/201617/gallup-daily-trump-job-approval.aspx"/>
    <n v="50698"/>
    <n v="80025"/>
    <d v="2017-12-16T00:00:00"/>
    <d v="2018-03-23T13:24:29"/>
  </r>
  <r>
    <s v="Donald Trump"/>
    <s v="Adults"/>
    <d v="2018-03-23T00:00:00"/>
    <d v="2017-12-11T00:00:00"/>
    <x v="96"/>
    <s v="Ipsos"/>
    <s v="A-"/>
    <n v="2538"/>
    <s v="a"/>
    <n v="0.30200460000000001"/>
    <n v="0"/>
    <n v="35.299999999999997"/>
    <n v="60.9"/>
    <n v="34.834330000000001"/>
    <n v="60.160020000000003"/>
    <m/>
    <s v="T"/>
    <s v="http://polling.reuters.com/#poll/CP3_2/"/>
    <n v="50714"/>
    <n v="80048"/>
    <d v="2017-12-19T00:00:00"/>
    <d v="2018-03-23T13:24:39"/>
  </r>
  <r>
    <s v="Donald Trump"/>
    <s v="Adults"/>
    <d v="2018-03-23T00:00:00"/>
    <d v="2017-12-13T00:00:00"/>
    <x v="96"/>
    <s v="NBC News/Wall Street Journal"/>
    <s v="A-"/>
    <n v="900"/>
    <s v="a"/>
    <n v="1.323434"/>
    <n v="0"/>
    <n v="41"/>
    <n v="56"/>
    <n v="40.10801"/>
    <n v="56.746729999999999"/>
    <m/>
    <m/>
    <s v="https://www.nbcnews.com/meet-the-press/meet-press-december-17-2017-n830526"/>
    <n v="50700"/>
    <n v="80027"/>
    <d v="2017-12-17T00:00:00"/>
    <d v="2018-03-23T13:24:39"/>
  </r>
  <r>
    <s v="Donald Trump"/>
    <s v="Adults"/>
    <d v="2018-03-23T00:00:00"/>
    <d v="2017-12-13T00:00:00"/>
    <x v="96"/>
    <s v="Gallup"/>
    <s v="B-"/>
    <n v="1500"/>
    <s v="a"/>
    <n v="0.14196600000000001"/>
    <n v="0"/>
    <n v="34"/>
    <n v="61"/>
    <n v="34.572119999999998"/>
    <n v="59.310969999999998"/>
    <m/>
    <s v="T"/>
    <s v="http://www.gallup.com/poll/201617/gallup-daily-trump-job-approval.aspx"/>
    <n v="50698"/>
    <n v="80025"/>
    <d v="2017-12-16T00:00:00"/>
    <d v="2018-03-23T13:24:39"/>
  </r>
  <r>
    <s v="Donald Trump"/>
    <s v="Voters"/>
    <d v="2018-03-23T00:00:00"/>
    <d v="2017-12-11T00:00:00"/>
    <x v="96"/>
    <s v="Ipsos"/>
    <s v="A-"/>
    <n v="2100"/>
    <s v="rv"/>
    <n v="0.28912480000000002"/>
    <n v="0"/>
    <n v="38.5"/>
    <n v="59.3"/>
    <n v="38.334710000000001"/>
    <n v="57.789439999999999"/>
    <m/>
    <s v="T"/>
    <s v="http://polling.reuters.com/#poll/CP3_2/filters/PD1:1"/>
    <n v="50714"/>
    <n v="80044"/>
    <d v="2017-12-19T00:00:00"/>
    <d v="2018-03-23T13:24:49"/>
  </r>
  <r>
    <s v="Donald Trump"/>
    <s v="All polls"/>
    <d v="2018-03-23T00:00:00"/>
    <d v="2017-12-10T00:00:00"/>
    <x v="97"/>
    <s v="Ipsos"/>
    <s v="A-"/>
    <n v="2298"/>
    <s v="a"/>
    <n v="0.27613660000000001"/>
    <n v="0"/>
    <n v="34.9"/>
    <n v="61"/>
    <n v="35.112470000000002"/>
    <n v="59.922939999999997"/>
    <m/>
    <s v="T"/>
    <s v="http://polling.reuters.com/#poll/CP3_2/"/>
    <n v="50695"/>
    <n v="80016"/>
    <d v="2017-12-15T00:00:00"/>
    <d v="2018-03-23T13:24:29"/>
  </r>
  <r>
    <s v="Donald Trump"/>
    <s v="All polls"/>
    <d v="2018-03-23T00:00:00"/>
    <d v="2017-12-12T00:00:00"/>
    <x v="97"/>
    <s v="Rasmussen Reports/Pulse Opinion Research"/>
    <s v="C+"/>
    <n v="1500"/>
    <s v="lv"/>
    <n v="0.1224524"/>
    <n v="0"/>
    <n v="40"/>
    <n v="57"/>
    <n v="35.017049999999998"/>
    <n v="57.121749999999999"/>
    <m/>
    <s v="T"/>
    <s v="http://www.rasmussenreports.com/public_content/politics/trump_administration/trump_approval_index_history"/>
    <n v="50691"/>
    <n v="80009"/>
    <d v="2017-12-15T00:00:00"/>
    <d v="2018-03-23T13:24:29"/>
  </r>
  <r>
    <s v="Donald Trump"/>
    <s v="All polls"/>
    <d v="2018-03-23T00:00:00"/>
    <d v="2017-12-12T00:00:00"/>
    <x v="97"/>
    <s v="Gallup"/>
    <s v="B-"/>
    <n v="1500"/>
    <s v="a"/>
    <n v="0.14062520000000001"/>
    <n v="0"/>
    <n v="35"/>
    <n v="60"/>
    <n v="36.240139999999997"/>
    <n v="57.970889999999997"/>
    <m/>
    <s v="T"/>
    <s v="http://www.gallup.com/poll/201617/gallup-daily-trump-job-approval.aspx"/>
    <n v="50693"/>
    <n v="80011"/>
    <d v="2017-12-15T00:00:00"/>
    <d v="2018-03-23T13:24:29"/>
  </r>
  <r>
    <s v="Donald Trump"/>
    <s v="Adults"/>
    <d v="2018-03-23T00:00:00"/>
    <d v="2017-12-10T00:00:00"/>
    <x v="97"/>
    <s v="Ipsos"/>
    <s v="A-"/>
    <n v="2298"/>
    <s v="a"/>
    <n v="0.27613660000000001"/>
    <n v="0"/>
    <n v="34.9"/>
    <n v="61"/>
    <n v="34.434330000000003"/>
    <n v="60.260019999999997"/>
    <m/>
    <s v="T"/>
    <s v="http://polling.reuters.com/#poll/CP3_2/"/>
    <n v="50695"/>
    <n v="80016"/>
    <d v="2017-12-15T00:00:00"/>
    <d v="2018-03-23T13:24:39"/>
  </r>
  <r>
    <s v="Donald Trump"/>
    <s v="Adults"/>
    <d v="2018-03-23T00:00:00"/>
    <d v="2017-12-12T00:00:00"/>
    <x v="97"/>
    <s v="Gallup"/>
    <s v="B-"/>
    <n v="1500"/>
    <s v="a"/>
    <n v="0.14062520000000001"/>
    <n v="0"/>
    <n v="35"/>
    <n v="60"/>
    <n v="35.572119999999998"/>
    <n v="58.310969999999998"/>
    <m/>
    <s v="T"/>
    <s v="http://www.gallup.com/poll/201617/gallup-daily-trump-job-approval.aspx"/>
    <n v="50693"/>
    <n v="80011"/>
    <d v="2017-12-15T00:00:00"/>
    <d v="2018-03-23T13:24:39"/>
  </r>
  <r>
    <s v="Donald Trump"/>
    <s v="Voters"/>
    <d v="2018-03-23T00:00:00"/>
    <d v="2017-12-10T00:00:00"/>
    <x v="97"/>
    <s v="Ipsos"/>
    <s v="A-"/>
    <n v="1889"/>
    <s v="rv"/>
    <n v="0.26230629999999999"/>
    <n v="0"/>
    <n v="38"/>
    <n v="59.7"/>
    <n v="37.834710000000001"/>
    <n v="58.189439999999998"/>
    <m/>
    <s v="T"/>
    <s v="http://polling.reuters.com/#poll/CP3_2/filters/PD1:1"/>
    <n v="50695"/>
    <n v="80013"/>
    <d v="2017-12-15T00:00:00"/>
    <d v="2018-03-23T13:24:49"/>
  </r>
  <r>
    <s v="Donald Trump"/>
    <s v="Voters"/>
    <d v="2018-03-23T00:00:00"/>
    <d v="2017-12-12T00:00:00"/>
    <x v="97"/>
    <s v="Rasmussen Reports/Pulse Opinion Research"/>
    <s v="C+"/>
    <n v="1500"/>
    <s v="lv"/>
    <n v="0.1224524"/>
    <n v="0"/>
    <n v="40"/>
    <n v="57"/>
    <n v="36.229849999999999"/>
    <n v="56.485889999999998"/>
    <m/>
    <s v="T"/>
    <s v="http://www.rasmussenreports.com/public_content/politics/trump_administration/trump_approval_index_history"/>
    <n v="50691"/>
    <n v="80009"/>
    <d v="2017-12-15T00:00:00"/>
    <d v="2018-03-23T13:24:49"/>
  </r>
  <r>
    <s v="Donald Trump"/>
    <s v="All polls"/>
    <d v="2018-03-23T00:00:00"/>
    <d v="2017-12-07T00:00:00"/>
    <x v="98"/>
    <s v="SurveyMonkey"/>
    <s v="C-"/>
    <n v="11427"/>
    <s v="a"/>
    <n v="0.46655000000000002"/>
    <n v="0"/>
    <n v="40"/>
    <n v="58"/>
    <n v="38.02366"/>
    <n v="56.446770000000001"/>
    <m/>
    <m/>
    <s v="https://drive.google.com/file/d/1JZ0P4BFVdT4XOnIcwsStLVa813EqYfRL/view"/>
    <n v="50690"/>
    <n v="80006"/>
    <d v="2017-12-14T00:00:00"/>
    <d v="2018-03-23T13:24:29"/>
  </r>
  <r>
    <s v="Donald Trump"/>
    <s v="All polls"/>
    <d v="2018-03-23T00:00:00"/>
    <d v="2017-12-09T00:00:00"/>
    <x v="98"/>
    <s v="Ipsos"/>
    <s v="A-"/>
    <n v="1841"/>
    <s v="a"/>
    <n v="0.22402130000000001"/>
    <n v="0"/>
    <n v="34.1"/>
    <n v="61.2"/>
    <n v="34.312469999999998"/>
    <n v="60.12294"/>
    <m/>
    <s v="T"/>
    <s v="http://polling.reuters.com/#poll/CP3_2/"/>
    <n v="50696"/>
    <n v="80017"/>
    <d v="2017-12-15T00:00:00"/>
    <d v="2018-03-23T13:24:29"/>
  </r>
  <r>
    <s v="Donald Trump"/>
    <s v="All polls"/>
    <d v="2018-03-23T00:00:00"/>
    <d v="2017-12-11T00:00:00"/>
    <x v="98"/>
    <s v="Gallup"/>
    <s v="B-"/>
    <n v="1500"/>
    <s v="a"/>
    <n v="0.13969599999999999"/>
    <n v="0"/>
    <n v="36"/>
    <n v="59"/>
    <n v="37.240139999999997"/>
    <n v="56.970889999999997"/>
    <m/>
    <s v="T"/>
    <s v="http://www.gallup.com/poll/201617/gallup-daily-trump-job-approval.aspx"/>
    <n v="50688"/>
    <n v="80004"/>
    <d v="2017-12-14T00:00:00"/>
    <d v="2018-03-23T13:24:29"/>
  </r>
  <r>
    <s v="Donald Trump"/>
    <s v="All polls"/>
    <d v="2018-03-23T00:00:00"/>
    <d v="2017-12-10T00:00:00"/>
    <x v="98"/>
    <s v="Hart Research/Public Opinion Strategies"/>
    <s v="A-"/>
    <n v="800"/>
    <s v="a"/>
    <n v="1.1794020000000001"/>
    <n v="0"/>
    <n v="42"/>
    <n v="49"/>
    <n v="41.53631"/>
    <n v="49.55247"/>
    <m/>
    <m/>
    <s v="https://www.cnbc.com/2017/12/18/economic-optimism-soaring-helping-trump-cnbc-survey.html"/>
    <n v="50704"/>
    <n v="80032"/>
    <d v="2017-12-18T00:00:00"/>
    <d v="2018-03-23T13:24:29"/>
  </r>
  <r>
    <s v="Donald Trump"/>
    <s v="All polls"/>
    <d v="2018-03-23T00:00:00"/>
    <d v="2017-12-11T00:00:00"/>
    <x v="98"/>
    <s v="Rasmussen Reports/Pulse Opinion Research"/>
    <s v="C+"/>
    <n v="1500"/>
    <s v="lv"/>
    <n v="0.1219940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87"/>
    <n v="80003"/>
    <d v="2017-12-14T00:00:00"/>
    <d v="2018-03-23T13:24:29"/>
  </r>
  <r>
    <s v="Donald Trump"/>
    <s v="All polls"/>
    <d v="2018-03-23T00:00:00"/>
    <d v="2017-12-12T00:00:00"/>
    <x v="98"/>
    <s v="Lucid"/>
    <m/>
    <n v="866"/>
    <s v="a"/>
    <n v="0.5414253"/>
    <n v="0"/>
    <n v="33.57"/>
    <n v="51.98"/>
    <n v="35.240569999999998"/>
    <n v="54.694890000000001"/>
    <m/>
    <m/>
    <s v="https://docs.google.com/spreadsheets/d/1wAsg4TpnnNPUVcoVwYiL-hoOyTC-6-xDxhKs3yYgZDY/edit#gid=0"/>
    <n v="50692"/>
    <n v="80010"/>
    <d v="2017-12-15T00:00:00"/>
    <d v="2018-03-23T13:24:29"/>
  </r>
  <r>
    <s v="Donald Trump"/>
    <s v="Adults"/>
    <d v="2018-03-23T00:00:00"/>
    <d v="2017-12-07T00:00:00"/>
    <x v="98"/>
    <s v="SurveyMonkey"/>
    <s v="C-"/>
    <n v="11427"/>
    <s v="a"/>
    <n v="0.46655000000000002"/>
    <n v="0"/>
    <n v="40"/>
    <n v="58"/>
    <n v="37.352829999999997"/>
    <n v="56.783079999999998"/>
    <m/>
    <m/>
    <s v="https://drive.google.com/file/d/1JZ0P4BFVdT4XOnIcwsStLVa813EqYfRL/view"/>
    <n v="50690"/>
    <n v="80006"/>
    <d v="2017-12-14T00:00:00"/>
    <d v="2018-03-23T13:24:39"/>
  </r>
  <r>
    <s v="Donald Trump"/>
    <s v="Adults"/>
    <d v="2018-03-23T00:00:00"/>
    <d v="2017-12-09T00:00:00"/>
    <x v="98"/>
    <s v="Ipsos"/>
    <s v="A-"/>
    <n v="1841"/>
    <s v="a"/>
    <n v="0.22402130000000001"/>
    <n v="0"/>
    <n v="34.1"/>
    <n v="61.2"/>
    <n v="33.634329999999999"/>
    <n v="60.46002"/>
    <m/>
    <s v="T"/>
    <s v="http://polling.reuters.com/#poll/CP3_2/"/>
    <n v="50696"/>
    <n v="80017"/>
    <d v="2017-12-15T00:00:00"/>
    <d v="2018-03-23T13:24:39"/>
  </r>
  <r>
    <s v="Donald Trump"/>
    <s v="Adults"/>
    <d v="2018-03-23T00:00:00"/>
    <d v="2017-12-10T00:00:00"/>
    <x v="98"/>
    <s v="Hart Research/Public Opinion Strategies"/>
    <s v="A-"/>
    <n v="800"/>
    <s v="a"/>
    <n v="1.1794020000000001"/>
    <n v="0"/>
    <n v="42"/>
    <n v="49"/>
    <n v="41.10801"/>
    <n v="49.746729999999999"/>
    <m/>
    <m/>
    <s v="https://www.cnbc.com/2017/12/18/economic-optimism-soaring-helping-trump-cnbc-survey.html"/>
    <n v="50704"/>
    <n v="80032"/>
    <d v="2017-12-18T00:00:00"/>
    <d v="2018-03-23T13:24:39"/>
  </r>
  <r>
    <s v="Donald Trump"/>
    <s v="Adults"/>
    <d v="2018-03-23T00:00:00"/>
    <d v="2017-12-11T00:00:00"/>
    <x v="98"/>
    <s v="Gallup"/>
    <s v="B-"/>
    <n v="1500"/>
    <s v="a"/>
    <n v="0.13969599999999999"/>
    <n v="0"/>
    <n v="36"/>
    <n v="59"/>
    <n v="36.572119999999998"/>
    <n v="57.310969999999998"/>
    <m/>
    <s v="T"/>
    <s v="http://www.gallup.com/poll/201617/gallup-daily-trump-job-approval.aspx"/>
    <n v="50688"/>
    <n v="80004"/>
    <d v="2017-12-14T00:00:00"/>
    <d v="2018-03-23T13:24:39"/>
  </r>
  <r>
    <s v="Donald Trump"/>
    <s v="Adults"/>
    <d v="2018-03-23T00:00:00"/>
    <d v="2017-12-12T00:00:00"/>
    <x v="98"/>
    <s v="Lucid"/>
    <m/>
    <n v="866"/>
    <s v="a"/>
    <n v="0.5414253"/>
    <n v="0"/>
    <n v="33.57"/>
    <n v="51.98"/>
    <n v="34.765300000000003"/>
    <n v="54.904679999999999"/>
    <m/>
    <m/>
    <s v="https://docs.google.com/spreadsheets/d/1wAsg4TpnnNPUVcoVwYiL-hoOyTC-6-xDxhKs3yYgZDY/edit#gid=0"/>
    <n v="50692"/>
    <n v="80010"/>
    <d v="2017-12-15T00:00:00"/>
    <d v="2018-03-23T13:24:39"/>
  </r>
  <r>
    <s v="Donald Trump"/>
    <s v="Voters"/>
    <d v="2018-03-23T00:00:00"/>
    <d v="2017-12-07T00:00:00"/>
    <x v="98"/>
    <s v="SurveyMonkey"/>
    <s v="C-"/>
    <n v="10090"/>
    <s v="rv"/>
    <n v="0.5090363"/>
    <n v="0"/>
    <n v="41"/>
    <n v="58"/>
    <n v="38.842950000000002"/>
    <n v="56.259030000000003"/>
    <m/>
    <m/>
    <s v="https://drive.google.com/file/d/1JZ0P4BFVdT4XOnIcwsStLVa813EqYfRL/view"/>
    <n v="50690"/>
    <n v="80007"/>
    <d v="2017-12-14T00:00:00"/>
    <d v="2018-03-23T13:24:49"/>
  </r>
  <r>
    <s v="Donald Trump"/>
    <s v="Voters"/>
    <d v="2018-03-23T00:00:00"/>
    <d v="2017-12-09T00:00:00"/>
    <x v="98"/>
    <s v="Ipsos"/>
    <s v="A-"/>
    <n v="1513"/>
    <s v="rv"/>
    <n v="0.21243380000000001"/>
    <n v="0"/>
    <n v="36.9"/>
    <n v="60.5"/>
    <n v="36.73471"/>
    <n v="58.989440000000002"/>
    <m/>
    <s v="T"/>
    <s v="http://polling.reuters.com/#poll/CP3_2/filters/PD1:1"/>
    <n v="50696"/>
    <n v="80014"/>
    <d v="2017-12-15T00:00:00"/>
    <d v="2018-03-23T13:24:49"/>
  </r>
  <r>
    <s v="Donald Trump"/>
    <s v="Voters"/>
    <d v="2018-03-23T00:00:00"/>
    <d v="2017-12-11T00:00:00"/>
    <x v="98"/>
    <s v="Rasmussen Reports/Pulse Opinion Research"/>
    <s v="C+"/>
    <n v="1500"/>
    <s v="lv"/>
    <n v="0.1219940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87"/>
    <n v="80003"/>
    <d v="2017-12-14T00:00:00"/>
    <d v="2018-03-23T13:24:49"/>
  </r>
  <r>
    <s v="Donald Trump"/>
    <s v="All polls"/>
    <d v="2018-03-23T00:00:00"/>
    <d v="2017-12-08T00:00:00"/>
    <x v="99"/>
    <s v="Ipsos"/>
    <s v="A-"/>
    <n v="1464"/>
    <s v="a"/>
    <n v="0.18065680000000001"/>
    <n v="0"/>
    <n v="33.299999999999997"/>
    <n v="61.3"/>
    <n v="33.51247"/>
    <n v="60.222940000000001"/>
    <m/>
    <s v="T"/>
    <s v="http://polling.reuters.com/#poll/CP3_2/"/>
    <n v="50697"/>
    <n v="80018"/>
    <d v="2017-12-15T00:00:00"/>
    <d v="2018-03-23T13:24:29"/>
  </r>
  <r>
    <s v="Donald Trump"/>
    <s v="All polls"/>
    <d v="2018-03-23T00:00:00"/>
    <d v="2017-12-10T00:00:00"/>
    <x v="99"/>
    <s v="Monmouth University"/>
    <s v="A+"/>
    <n v="806"/>
    <s v="a"/>
    <n v="1.70957"/>
    <n v="0"/>
    <n v="32"/>
    <n v="56"/>
    <n v="32.235939999999999"/>
    <n v="57.582999999999998"/>
    <m/>
    <m/>
    <s v="https://www.monmouth.edu/polling-institute/reports/MonmouthPoll_US_121317/"/>
    <n v="50666"/>
    <n v="79975"/>
    <d v="2017-12-13T00:00:00"/>
    <d v="2018-03-23T13:24:29"/>
  </r>
  <r>
    <s v="Donald Trump"/>
    <s v="All polls"/>
    <d v="2018-03-23T00:00:00"/>
    <d v="2017-12-10T00:00:00"/>
    <x v="99"/>
    <s v="Gallup"/>
    <s v="B-"/>
    <n v="1500"/>
    <s v="a"/>
    <n v="0.13935839999999999"/>
    <n v="0"/>
    <n v="36"/>
    <n v="59"/>
    <n v="37.240139999999997"/>
    <n v="56.970889999999997"/>
    <m/>
    <s v="T"/>
    <s v="http://www.gallup.com/poll/201617/gallup-daily-trump-job-approval.aspx"/>
    <n v="50665"/>
    <n v="79974"/>
    <d v="2017-12-13T00:00:00"/>
    <d v="2018-03-23T13:24:29"/>
  </r>
  <r>
    <s v="Donald Trump"/>
    <s v="All polls"/>
    <d v="2018-03-23T00:00:00"/>
    <d v="2017-12-10T00:00:00"/>
    <x v="99"/>
    <s v="Rasmussen Reports/Pulse Opinion Research"/>
    <s v="C+"/>
    <n v="1500"/>
    <s v="lv"/>
    <n v="0.1223444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64"/>
    <n v="79973"/>
    <d v="2017-12-13T00:00:00"/>
    <d v="2018-03-23T13:24:29"/>
  </r>
  <r>
    <s v="Donald Trump"/>
    <s v="All polls"/>
    <d v="2018-03-23T00:00:00"/>
    <d v="2017-12-10T00:00:00"/>
    <x v="99"/>
    <s v="YouGov"/>
    <s v="B"/>
    <n v="1500"/>
    <s v="a"/>
    <n v="0.87978389999999995"/>
    <n v="0"/>
    <n v="38"/>
    <n v="51"/>
    <n v="38.612949999999998"/>
    <n v="53.491219999999998"/>
    <m/>
    <m/>
    <s v="http://d25d2506sfb94s.cloudfront.net/cumulus_uploads/document/gptk5yjub1/econTabReport.pdf"/>
    <n v="50667"/>
    <n v="79977"/>
    <d v="2017-12-13T00:00:00"/>
    <d v="2018-03-23T13:24:29"/>
  </r>
  <r>
    <s v="Donald Trump"/>
    <s v="All polls"/>
    <d v="2018-03-23T00:00:00"/>
    <d v="2017-12-11T00:00:00"/>
    <x v="99"/>
    <s v="Public Policy Polling"/>
    <s v="B+"/>
    <n v="862"/>
    <s v="rv"/>
    <n v="1.301571"/>
    <n v="0"/>
    <n v="41"/>
    <n v="56"/>
    <n v="40.032089999999997"/>
    <n v="56.61694"/>
    <m/>
    <m/>
    <s v="https://www.publicpolicypolling.com/wp-content/uploads/2017/12/PPP_Release_National_121417.pdf"/>
    <n v="50689"/>
    <n v="80005"/>
    <d v="2017-12-14T00:00:00"/>
    <d v="2018-03-23T13:24:29"/>
  </r>
  <r>
    <s v="Donald Trump"/>
    <s v="Adults"/>
    <d v="2018-03-23T00:00:00"/>
    <d v="2017-12-08T00:00:00"/>
    <x v="99"/>
    <s v="Ipsos"/>
    <s v="A-"/>
    <n v="1464"/>
    <s v="a"/>
    <n v="0.18065680000000001"/>
    <n v="0"/>
    <n v="33.299999999999997"/>
    <n v="61.3"/>
    <n v="32.834330000000001"/>
    <n v="60.560020000000002"/>
    <m/>
    <s v="T"/>
    <s v="http://polling.reuters.com/#poll/CP3_2/"/>
    <n v="50697"/>
    <n v="80018"/>
    <d v="2017-12-15T00:00:00"/>
    <d v="2018-03-23T13:24:39"/>
  </r>
  <r>
    <s v="Donald Trump"/>
    <s v="Adults"/>
    <d v="2018-03-23T00:00:00"/>
    <d v="2017-12-10T00:00:00"/>
    <x v="99"/>
    <s v="YouGov"/>
    <s v="B"/>
    <n v="1500"/>
    <s v="a"/>
    <n v="0.87978389999999995"/>
    <n v="0"/>
    <n v="38"/>
    <n v="51"/>
    <n v="38.0182"/>
    <n v="53.78143"/>
    <m/>
    <m/>
    <s v="http://d25d2506sfb94s.cloudfront.net/cumulus_uploads/document/gptk5yjub1/econTabReport.pdf"/>
    <n v="50667"/>
    <n v="79977"/>
    <d v="2017-12-13T00:00:00"/>
    <d v="2018-03-23T13:24:39"/>
  </r>
  <r>
    <s v="Donald Trump"/>
    <s v="Adults"/>
    <d v="2018-03-23T00:00:00"/>
    <d v="2017-12-10T00:00:00"/>
    <x v="99"/>
    <s v="Gallup"/>
    <s v="B-"/>
    <n v="1500"/>
    <s v="a"/>
    <n v="0.13935839999999999"/>
    <n v="0"/>
    <n v="36"/>
    <n v="59"/>
    <n v="36.572119999999998"/>
    <n v="57.310969999999998"/>
    <m/>
    <s v="T"/>
    <s v="http://www.gallup.com/poll/201617/gallup-daily-trump-job-approval.aspx"/>
    <n v="50665"/>
    <n v="79974"/>
    <d v="2017-12-13T00:00:00"/>
    <d v="2018-03-23T13:24:39"/>
  </r>
  <r>
    <s v="Donald Trump"/>
    <s v="Adults"/>
    <d v="2018-03-23T00:00:00"/>
    <d v="2017-12-10T00:00:00"/>
    <x v="99"/>
    <s v="Monmouth University"/>
    <s v="A+"/>
    <n v="806"/>
    <s v="a"/>
    <n v="1.70957"/>
    <n v="0"/>
    <n v="32"/>
    <n v="56"/>
    <n v="31.849260000000001"/>
    <n v="57.74456"/>
    <m/>
    <m/>
    <s v="https://www.monmouth.edu/polling-institute/reports/MonmouthPoll_US_121317/"/>
    <n v="50666"/>
    <n v="79975"/>
    <d v="2017-12-13T00:00:00"/>
    <d v="2018-03-23T13:24:39"/>
  </r>
  <r>
    <s v="Donald Trump"/>
    <s v="Voters"/>
    <d v="2018-03-23T00:00:00"/>
    <d v="2017-12-08T00:00:00"/>
    <x v="99"/>
    <s v="Ipsos"/>
    <s v="A-"/>
    <n v="1185"/>
    <s v="rv"/>
    <n v="0.1684438"/>
    <n v="0"/>
    <n v="36.9"/>
    <n v="60.3"/>
    <n v="36.73471"/>
    <n v="58.789439999999999"/>
    <m/>
    <s v="T"/>
    <s v="http://polling.reuters.com/#poll/CP3_2/filters/PD1:1"/>
    <n v="50697"/>
    <n v="80015"/>
    <d v="2017-12-15T00:00:00"/>
    <d v="2018-03-23T13:24:49"/>
  </r>
  <r>
    <s v="Donald Trump"/>
    <s v="Voters"/>
    <d v="2018-03-23T00:00:00"/>
    <d v="2017-12-10T00:00:00"/>
    <x v="99"/>
    <s v="Rasmussen Reports/Pulse Opinion Research"/>
    <s v="C+"/>
    <n v="1500"/>
    <s v="lv"/>
    <n v="0.1223444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64"/>
    <n v="79973"/>
    <d v="2017-12-13T00:00:00"/>
    <d v="2018-03-23T13:24:49"/>
  </r>
  <r>
    <s v="Donald Trump"/>
    <s v="Voters"/>
    <d v="2018-03-23T00:00:00"/>
    <d v="2017-12-10T00:00:00"/>
    <x v="99"/>
    <s v="Monmouth University"/>
    <s v="A+"/>
    <n v="702"/>
    <s v="rv"/>
    <n v="1.5034240000000001"/>
    <n v="0"/>
    <n v="33"/>
    <n v="59"/>
    <n v="33.307989999999997"/>
    <n v="60.0944"/>
    <m/>
    <m/>
    <s v="https://www.monmouth.edu/polling-institute/reports/MonmouthPoll_US_121317/"/>
    <n v="50666"/>
    <n v="80002"/>
    <d v="2017-12-13T00:00:00"/>
    <d v="2018-03-23T13:24:49"/>
  </r>
  <r>
    <s v="Donald Trump"/>
    <s v="Voters"/>
    <d v="2018-03-23T00:00:00"/>
    <d v="2017-12-10T00:00:00"/>
    <x v="99"/>
    <s v="YouGov"/>
    <s v="B"/>
    <n v="1338"/>
    <s v="rv"/>
    <n v="0.86034129999999998"/>
    <n v="0"/>
    <n v="41"/>
    <n v="54"/>
    <n v="40.151739999999997"/>
    <n v="54.626690000000004"/>
    <m/>
    <m/>
    <s v="http://d25d2506sfb94s.cloudfront.net/cumulus_uploads/document/gptk5yjub1/econTabReport.pdf"/>
    <n v="50667"/>
    <n v="79978"/>
    <d v="2017-12-13T00:00:00"/>
    <d v="2018-03-23T13:24:49"/>
  </r>
  <r>
    <s v="Donald Trump"/>
    <s v="Voters"/>
    <d v="2018-03-23T00:00:00"/>
    <d v="2017-12-11T00:00:00"/>
    <x v="99"/>
    <s v="Public Policy Polling"/>
    <s v="B+"/>
    <n v="862"/>
    <s v="rv"/>
    <n v="1.301571"/>
    <n v="0"/>
    <n v="41"/>
    <n v="56"/>
    <n v="40.834009999999999"/>
    <n v="56.16901"/>
    <m/>
    <m/>
    <s v="https://www.publicpolicypolling.com/wp-content/uploads/2017/12/PPP_Release_National_121417.pdf"/>
    <n v="50689"/>
    <n v="80005"/>
    <d v="2017-12-14T00:00:00"/>
    <d v="2018-03-23T13:24:49"/>
  </r>
  <r>
    <s v="Donald Trump"/>
    <s v="All polls"/>
    <d v="2018-03-23T00:00:00"/>
    <d v="2017-12-07T00:00:00"/>
    <x v="100"/>
    <s v="Rasmussen Reports/Pulse Opinion Research"/>
    <s v="C+"/>
    <n v="1500"/>
    <s v="lv"/>
    <n v="0.22387870000000001"/>
    <n v="0"/>
    <n v="41"/>
    <n v="57"/>
    <n v="36.017049999999998"/>
    <n v="57.121749999999999"/>
    <m/>
    <s v="T"/>
    <s v="http://www.rasmussenreports.com/public_content/politics/trump_administration/trump_approval_index_history"/>
    <n v="50654"/>
    <n v="79948"/>
    <d v="2017-12-12T00:00:00"/>
    <d v="2018-03-23T13:24:29"/>
  </r>
  <r>
    <s v="Donald Trump"/>
    <s v="All polls"/>
    <d v="2018-03-23T00:00:00"/>
    <d v="2017-12-07T00:00:00"/>
    <x v="100"/>
    <s v="National Opinion Research Center"/>
    <m/>
    <n v="1020"/>
    <s v="a"/>
    <n v="1.2582059999999999"/>
    <n v="0"/>
    <n v="32"/>
    <n v="67"/>
    <n v="33.917720000000003"/>
    <n v="62.459420000000001"/>
    <m/>
    <m/>
    <s v="http://www.apnorc.org/PDFs/AP-NORC%20December%202017/AP%20Custom%20Poll%20Topline%20December_Trump.pdf"/>
    <n v="50694"/>
    <n v="80012"/>
    <d v="2017-12-15T00:00:00"/>
    <d v="2018-03-23T13:24:29"/>
  </r>
  <r>
    <s v="Donald Trump"/>
    <s v="All polls"/>
    <d v="2018-03-23T00:00:00"/>
    <d v="2017-12-07T00:00:00"/>
    <x v="100"/>
    <s v="Ipsos"/>
    <s v="A-"/>
    <n v="1442"/>
    <s v="a"/>
    <n v="0.1804094"/>
    <n v="0"/>
    <n v="34.6"/>
    <n v="60.6"/>
    <n v="34.812469999999998"/>
    <n v="59.522939999999998"/>
    <m/>
    <s v="T"/>
    <s v="http://polling.reuters.com/#poll/CP3_2/"/>
    <n v="50660"/>
    <n v="79961"/>
    <d v="2017-12-12T00:00:00"/>
    <d v="2018-03-23T13:24:29"/>
  </r>
  <r>
    <s v="Donald Trump"/>
    <s v="All polls"/>
    <d v="2018-03-23T00:00:00"/>
    <d v="2017-12-06T00:00:00"/>
    <x v="100"/>
    <s v="Quinnipiac University"/>
    <s v="A-"/>
    <n v="1211"/>
    <s v="rv"/>
    <n v="1.2659309999999999"/>
    <n v="0"/>
    <n v="37"/>
    <n v="57"/>
    <n v="38.81297"/>
    <n v="55.384320000000002"/>
    <m/>
    <m/>
    <s v="https://poll.qu.edu/images/polling/us/us12122017_ukko63.pdf/"/>
    <n v="50658"/>
    <n v="79954"/>
    <d v="2017-12-12T00:00:00"/>
    <d v="2018-03-23T13:24:29"/>
  </r>
  <r>
    <s v="Donald Trump"/>
    <s v="All polls"/>
    <d v="2018-03-23T00:00:00"/>
    <d v="2017-12-09T00:00:00"/>
    <x v="100"/>
    <s v="Gallup"/>
    <s v="B-"/>
    <n v="1500"/>
    <s v="a"/>
    <n v="0.1390468"/>
    <n v="0"/>
    <n v="35"/>
    <n v="60"/>
    <n v="36.240139999999997"/>
    <n v="57.970889999999997"/>
    <m/>
    <s v="T"/>
    <s v="http://www.gallup.com/poll/201617/gallup-daily-trump-job-approval.aspx"/>
    <n v="50656"/>
    <n v="79952"/>
    <d v="2017-12-12T00:00:00"/>
    <d v="2018-03-23T13:24:29"/>
  </r>
  <r>
    <s v="Donald Trump"/>
    <s v="All polls"/>
    <d v="2018-03-23T00:00:00"/>
    <d v="2017-12-08T00:00:00"/>
    <x v="100"/>
    <s v="Harris Interactive"/>
    <s v="C-"/>
    <n v="1989"/>
    <s v="rv"/>
    <n v="1.0642769999999999"/>
    <n v="0"/>
    <n v="41"/>
    <n v="59"/>
    <n v="37.761139999999997"/>
    <n v="58.406779999999998"/>
    <m/>
    <m/>
    <s v="http://harvardharrispoll.com/wp-content/uploads/2017/12/Final-HHP-December_Registered-Voters_Topline-Memo.pdf"/>
    <n v="50686"/>
    <n v="80001"/>
    <d v="2017-12-13T00:00:00"/>
    <d v="2018-03-23T13:24:29"/>
  </r>
  <r>
    <s v="Donald Trump"/>
    <s v="All polls"/>
    <d v="2018-03-23T00:00:00"/>
    <d v="2017-12-08T00:00:00"/>
    <x v="100"/>
    <s v="Morning Consult"/>
    <m/>
    <n v="1955"/>
    <s v="rv"/>
    <n v="0.62775979999999998"/>
    <n v="0"/>
    <n v="43"/>
    <n v="52"/>
    <n v="39.107430000000001"/>
    <n v="55.069670000000002"/>
    <m/>
    <m/>
    <s v="https://www.politico.com/f/?id=00000160-4b8b-d2ac-a1f2-fbff7cee0001"/>
    <n v="50657"/>
    <n v="79953"/>
    <d v="2017-12-12T00:00:00"/>
    <d v="2018-03-23T13:24:29"/>
  </r>
  <r>
    <s v="Donald Trump"/>
    <s v="Adults"/>
    <d v="2018-03-23T00:00:00"/>
    <d v="2017-12-07T00:00:00"/>
    <x v="100"/>
    <s v="National Opinion Research Center"/>
    <m/>
    <n v="1020"/>
    <s v="a"/>
    <n v="1.2582059999999999"/>
    <n v="0"/>
    <n v="32"/>
    <n v="67"/>
    <n v="33.588790000000003"/>
    <n v="62.614379999999997"/>
    <m/>
    <m/>
    <s v="http://www.apnorc.org/PDFs/AP-NORC%20December%202017/AP%20Custom%20Poll%20Topline%20December_Trump.pdf"/>
    <n v="50694"/>
    <n v="80012"/>
    <d v="2017-12-15T00:00:00"/>
    <d v="2018-03-23T13:24:39"/>
  </r>
  <r>
    <s v="Donald Trump"/>
    <s v="Adults"/>
    <d v="2018-03-23T00:00:00"/>
    <d v="2017-12-07T00:00:00"/>
    <x v="100"/>
    <s v="Ipsos"/>
    <s v="A-"/>
    <n v="1442"/>
    <s v="a"/>
    <n v="0.1804094"/>
    <n v="0"/>
    <n v="34.6"/>
    <n v="60.6"/>
    <n v="34.134329999999999"/>
    <n v="59.860019999999999"/>
    <m/>
    <s v="T"/>
    <s v="http://polling.reuters.com/#poll/CP3_2/"/>
    <n v="50660"/>
    <n v="79961"/>
    <d v="2017-12-12T00:00:00"/>
    <d v="2018-03-23T13:24:39"/>
  </r>
  <r>
    <s v="Donald Trump"/>
    <s v="Adults"/>
    <d v="2018-03-23T00:00:00"/>
    <d v="2017-12-09T00:00:00"/>
    <x v="100"/>
    <s v="Gallup"/>
    <s v="B-"/>
    <n v="1500"/>
    <s v="a"/>
    <n v="0.1390468"/>
    <n v="0"/>
    <n v="35"/>
    <n v="60"/>
    <n v="35.572119999999998"/>
    <n v="58.310969999999998"/>
    <m/>
    <s v="T"/>
    <s v="http://www.gallup.com/poll/201617/gallup-daily-trump-job-approval.aspx"/>
    <n v="50656"/>
    <n v="79952"/>
    <d v="2017-12-12T00:00:00"/>
    <d v="2018-03-23T13:24:39"/>
  </r>
  <r>
    <s v="Donald Trump"/>
    <s v="Voters"/>
    <d v="2018-03-23T00:00:00"/>
    <d v="2017-12-07T00:00:00"/>
    <x v="100"/>
    <s v="Ipsos"/>
    <s v="A-"/>
    <n v="1175"/>
    <s v="rv"/>
    <n v="0.1690459"/>
    <n v="0"/>
    <n v="37.700000000000003"/>
    <n v="59.6"/>
    <n v="37.534709999999997"/>
    <n v="58.089440000000003"/>
    <m/>
    <s v="T"/>
    <s v="http://polling.reuters.com/#poll/CP3_2/filters/PD1:1"/>
    <n v="50660"/>
    <n v="79957"/>
    <d v="2017-12-12T00:00:00"/>
    <d v="2018-03-23T13:24:49"/>
  </r>
  <r>
    <s v="Donald Trump"/>
    <s v="Voters"/>
    <d v="2018-03-23T00:00:00"/>
    <d v="2017-12-07T00:00:00"/>
    <x v="100"/>
    <s v="Rasmussen Reports/Pulse Opinion Research"/>
    <s v="C+"/>
    <n v="1500"/>
    <s v="lv"/>
    <n v="0.22387870000000001"/>
    <n v="0"/>
    <n v="41"/>
    <n v="57"/>
    <n v="37.229849999999999"/>
    <n v="56.485889999999998"/>
    <m/>
    <s v="T"/>
    <s v="http://www.rasmussenreports.com/public_content/politics/trump_administration/trump_approval_index_history"/>
    <n v="50654"/>
    <n v="79948"/>
    <d v="2017-12-12T00:00:00"/>
    <d v="2018-03-23T13:24:49"/>
  </r>
  <r>
    <s v="Donald Trump"/>
    <s v="Voters"/>
    <d v="2018-03-23T00:00:00"/>
    <d v="2017-12-06T00:00:00"/>
    <x v="100"/>
    <s v="Quinnipiac University"/>
    <s v="A-"/>
    <n v="1211"/>
    <s v="rv"/>
    <n v="1.2659309999999999"/>
    <n v="0"/>
    <n v="37"/>
    <n v="57"/>
    <n v="39.698430000000002"/>
    <n v="54.936410000000002"/>
    <m/>
    <m/>
    <s v="https://poll.qu.edu/images/polling/us/us12122017_ukko63.pdf/"/>
    <n v="50658"/>
    <n v="79954"/>
    <d v="2017-12-12T00:00:00"/>
    <d v="2018-03-23T13:24:49"/>
  </r>
  <r>
    <s v="Donald Trump"/>
    <s v="Voters"/>
    <d v="2018-03-23T00:00:00"/>
    <d v="2017-12-08T00:00:00"/>
    <x v="100"/>
    <s v="Morning Consult"/>
    <m/>
    <n v="1955"/>
    <s v="rv"/>
    <n v="0.67735590000000001"/>
    <n v="0"/>
    <n v="43"/>
    <n v="52"/>
    <n v="40.112200000000001"/>
    <n v="54.48854"/>
    <m/>
    <m/>
    <s v="https://www.politico.com/f/?id=00000160-4b8b-d2ac-a1f2-fbff7cee0001"/>
    <n v="50657"/>
    <n v="79953"/>
    <d v="2017-12-12T00:00:00"/>
    <d v="2018-03-23T13:24:49"/>
  </r>
  <r>
    <s v="Donald Trump"/>
    <s v="Voters"/>
    <d v="2018-03-23T00:00:00"/>
    <d v="2017-12-08T00:00:00"/>
    <x v="100"/>
    <s v="Harris Interactive"/>
    <s v="C-"/>
    <n v="1989"/>
    <s v="rv"/>
    <n v="1.0642769999999999"/>
    <n v="0"/>
    <n v="41"/>
    <n v="59"/>
    <n v="38.674059999999997"/>
    <n v="57.936669999999999"/>
    <m/>
    <m/>
    <s v="http://harvardharrispoll.com/wp-content/uploads/2017/12/Final-HHP-December_Registered-Voters_Topline-Memo.pdf"/>
    <n v="50686"/>
    <n v="80001"/>
    <d v="2017-12-13T00:00:00"/>
    <d v="2018-03-23T13:24:49"/>
  </r>
  <r>
    <s v="Donald Trump"/>
    <s v="All polls"/>
    <d v="2018-03-23T00:00:00"/>
    <d v="2017-12-06T00:00:00"/>
    <x v="101"/>
    <s v="Rasmussen Reports/Pulse Opinion Research"/>
    <s v="C+"/>
    <n v="1500"/>
    <s v="lv"/>
    <n v="7.5085799999999994E-2"/>
    <n v="0"/>
    <n v="42"/>
    <n v="56"/>
    <n v="37.017049999999998"/>
    <n v="56.121749999999999"/>
    <m/>
    <s v="T"/>
    <s v="http://www.rasmussenreports.com/public_content/politics/trump_administration/trump_approval_index_history"/>
    <n v="50652"/>
    <n v="79946"/>
    <d v="2017-12-11T00:00:00"/>
    <d v="2018-03-23T13:24:29"/>
  </r>
  <r>
    <s v="Donald Trump"/>
    <s v="All polls"/>
    <d v="2018-03-23T00:00:00"/>
    <d v="2017-12-06T00:00:00"/>
    <x v="101"/>
    <s v="Ipsos"/>
    <s v="A-"/>
    <n v="1413"/>
    <s v="a"/>
    <n v="0.17904439999999999"/>
    <n v="0"/>
    <n v="34.700000000000003"/>
    <n v="60.5"/>
    <n v="34.912469999999999"/>
    <n v="59.422939999999997"/>
    <m/>
    <s v="T"/>
    <s v="http://polling.reuters.com/#poll/CP3_2/"/>
    <n v="50661"/>
    <n v="79962"/>
    <d v="2017-12-12T00:00:00"/>
    <d v="2018-03-23T13:24:29"/>
  </r>
  <r>
    <s v="Donald Trump"/>
    <s v="All polls"/>
    <d v="2018-03-23T00:00:00"/>
    <d v="2017-12-08T00:00:00"/>
    <x v="101"/>
    <s v="Gallup"/>
    <s v="B-"/>
    <n v="1500"/>
    <s v="a"/>
    <n v="0.1388528"/>
    <n v="0"/>
    <n v="35"/>
    <n v="60"/>
    <n v="36.240139999999997"/>
    <n v="57.970889999999997"/>
    <m/>
    <s v="T"/>
    <s v="http://www.gallup.com/poll/201617/gallup-daily-trump-job-approval.aspx"/>
    <n v="50653"/>
    <n v="79947"/>
    <d v="2017-12-11T00:00:00"/>
    <d v="2018-03-23T13:24:29"/>
  </r>
  <r>
    <s v="Donald Trump"/>
    <s v="Adults"/>
    <d v="2018-03-23T00:00:00"/>
    <d v="2017-12-06T00:00:00"/>
    <x v="101"/>
    <s v="Ipsos"/>
    <s v="A-"/>
    <n v="1413"/>
    <s v="a"/>
    <n v="0.17904439999999999"/>
    <n v="0"/>
    <n v="34.700000000000003"/>
    <n v="60.5"/>
    <n v="34.23433"/>
    <n v="59.760019999999997"/>
    <m/>
    <s v="T"/>
    <s v="http://polling.reuters.com/#poll/CP3_2/"/>
    <n v="50661"/>
    <n v="79962"/>
    <d v="2017-12-12T00:00:00"/>
    <d v="2018-03-23T13:24:39"/>
  </r>
  <r>
    <s v="Donald Trump"/>
    <s v="Adults"/>
    <d v="2018-03-23T00:00:00"/>
    <d v="2017-12-08T00:00:00"/>
    <x v="101"/>
    <s v="Gallup"/>
    <s v="B-"/>
    <n v="1500"/>
    <s v="a"/>
    <n v="0.1388528"/>
    <n v="0"/>
    <n v="35"/>
    <n v="60"/>
    <n v="35.572119999999998"/>
    <n v="58.310969999999998"/>
    <m/>
    <s v="T"/>
    <s v="http://www.gallup.com/poll/201617/gallup-daily-trump-job-approval.aspx"/>
    <n v="50653"/>
    <n v="79947"/>
    <d v="2017-12-11T00:00:00"/>
    <d v="2018-03-23T13:24:39"/>
  </r>
  <r>
    <s v="Donald Trump"/>
    <s v="Voters"/>
    <d v="2018-03-23T00:00:00"/>
    <d v="2017-12-06T00:00:00"/>
    <x v="101"/>
    <s v="Rasmussen Reports/Pulse Opinion Research"/>
    <s v="C+"/>
    <n v="1500"/>
    <s v="lv"/>
    <n v="7.5085799999999994E-2"/>
    <n v="0"/>
    <n v="42"/>
    <n v="56"/>
    <n v="38.229849999999999"/>
    <n v="55.485889999999998"/>
    <m/>
    <s v="T"/>
    <s v="http://www.rasmussenreports.com/public_content/politics/trump_administration/trump_approval_index_history"/>
    <n v="50652"/>
    <n v="79946"/>
    <d v="2017-12-11T00:00:00"/>
    <d v="2018-03-23T13:24:49"/>
  </r>
  <r>
    <s v="Donald Trump"/>
    <s v="Voters"/>
    <d v="2018-03-23T00:00:00"/>
    <d v="2017-12-06T00:00:00"/>
    <x v="101"/>
    <s v="Ipsos"/>
    <s v="A-"/>
    <n v="1157"/>
    <s v="rv"/>
    <n v="0.16833039999999999"/>
    <n v="0"/>
    <n v="37"/>
    <n v="60.4"/>
    <n v="36.834710000000001"/>
    <n v="58.88944"/>
    <m/>
    <s v="T"/>
    <s v="http://polling.reuters.com/#poll/CP3_2/filters/PD1:1"/>
    <n v="50661"/>
    <n v="79958"/>
    <d v="2017-12-12T00:00:00"/>
    <d v="2018-03-23T13:24:49"/>
  </r>
  <r>
    <s v="Donald Trump"/>
    <s v="All polls"/>
    <d v="2018-03-23T00:00:00"/>
    <d v="2017-12-05T00:00:00"/>
    <x v="102"/>
    <s v="Ipsos"/>
    <s v="A-"/>
    <n v="1463"/>
    <s v="a"/>
    <n v="0.1873185"/>
    <n v="0"/>
    <n v="34.9"/>
    <n v="60.9"/>
    <n v="35.112470000000002"/>
    <n v="59.822940000000003"/>
    <m/>
    <s v="T"/>
    <s v="http://polling.reuters.com/#poll/CP3_2/"/>
    <n v="50662"/>
    <n v="79963"/>
    <d v="2017-12-12T00:00:00"/>
    <d v="2018-03-23T13:24:29"/>
  </r>
  <r>
    <s v="Donald Trump"/>
    <s v="All polls"/>
    <d v="2018-03-23T00:00:00"/>
    <d v="2017-12-07T00:00:00"/>
    <x v="102"/>
    <s v="Gallup"/>
    <s v="B-"/>
    <n v="1500"/>
    <s v="a"/>
    <n v="0.13877519999999999"/>
    <n v="0"/>
    <n v="36"/>
    <n v="59"/>
    <n v="37.240139999999997"/>
    <n v="56.970889999999997"/>
    <m/>
    <s v="T"/>
    <s v="http://www.gallup.com/poll/201617/gallup-daily-trump-job-approval.aspx"/>
    <n v="50648"/>
    <n v="79933"/>
    <d v="2017-12-10T00:00:00"/>
    <d v="2018-03-23T13:24:29"/>
  </r>
  <r>
    <s v="Donald Trump"/>
    <s v="Adults"/>
    <d v="2018-03-23T00:00:00"/>
    <d v="2017-12-05T00:00:00"/>
    <x v="102"/>
    <s v="Ipsos"/>
    <s v="A-"/>
    <n v="1463"/>
    <s v="a"/>
    <n v="0.1873185"/>
    <n v="0"/>
    <n v="34.9"/>
    <n v="60.9"/>
    <n v="34.434330000000003"/>
    <n v="60.160020000000003"/>
    <m/>
    <s v="T"/>
    <s v="http://polling.reuters.com/#poll/CP3_2/"/>
    <n v="50662"/>
    <n v="79963"/>
    <d v="2017-12-12T00:00:00"/>
    <d v="2018-03-23T13:24:39"/>
  </r>
  <r>
    <s v="Donald Trump"/>
    <s v="Adults"/>
    <d v="2018-03-23T00:00:00"/>
    <d v="2017-12-07T00:00:00"/>
    <x v="102"/>
    <s v="Gallup"/>
    <s v="B-"/>
    <n v="1500"/>
    <s v="a"/>
    <n v="0.13877519999999999"/>
    <n v="0"/>
    <n v="36"/>
    <n v="59"/>
    <n v="36.572119999999998"/>
    <n v="57.310969999999998"/>
    <m/>
    <s v="T"/>
    <s v="http://www.gallup.com/poll/201617/gallup-daily-trump-job-approval.aspx"/>
    <n v="50648"/>
    <n v="79933"/>
    <d v="2017-12-10T00:00:00"/>
    <d v="2018-03-23T13:24:39"/>
  </r>
  <r>
    <s v="Donald Trump"/>
    <s v="Voters"/>
    <d v="2018-03-23T00:00:00"/>
    <d v="2017-12-05T00:00:00"/>
    <x v="102"/>
    <s v="Ipsos"/>
    <s v="A-"/>
    <n v="1206"/>
    <s v="rv"/>
    <n v="0.1770861"/>
    <n v="0"/>
    <n v="37.200000000000003"/>
    <n v="60.4"/>
    <n v="37.034709999999997"/>
    <n v="58.88944"/>
    <m/>
    <s v="T"/>
    <s v="http://polling.reuters.com/#poll/CP3_2/filters/PD1:1"/>
    <n v="50662"/>
    <n v="79959"/>
    <d v="2017-12-12T00:00:00"/>
    <d v="2018-03-23T13:24:49"/>
  </r>
  <r>
    <s v="Donald Trump"/>
    <s v="All polls"/>
    <d v="2018-03-23T00:00:00"/>
    <d v="2017-11-30T00:00:00"/>
    <x v="103"/>
    <s v="icitizen"/>
    <m/>
    <n v="2887"/>
    <s v="a"/>
    <n v="1.0433589999999999"/>
    <n v="0"/>
    <n v="29"/>
    <n v="71"/>
    <n v="31.066600000000001"/>
    <n v="64.750590000000003"/>
    <m/>
    <m/>
    <s v="https://projects.fivethirtyeight.com.s3.amazonaws.com/polls/2018_icitizen_national.pdf"/>
    <n v="50950"/>
    <n v="80591"/>
    <d v="2018-02-28T00:00:00"/>
    <d v="2018-03-23T13:24:29"/>
  </r>
  <r>
    <s v="Donald Trump"/>
    <s v="All polls"/>
    <d v="2018-03-23T00:00:00"/>
    <d v="2017-12-04T00:00:00"/>
    <x v="103"/>
    <s v="Ipsos"/>
    <s v="A-"/>
    <n v="1499"/>
    <s v="a"/>
    <n v="0.19356219999999999"/>
    <n v="0"/>
    <n v="35.9"/>
    <n v="59.9"/>
    <n v="36.112470000000002"/>
    <n v="58.822940000000003"/>
    <m/>
    <s v="T"/>
    <s v="http://polling.reuters.com/#poll/CP3_2/"/>
    <n v="50663"/>
    <n v="79964"/>
    <d v="2017-12-12T00:00:00"/>
    <d v="2018-03-23T13:24:29"/>
  </r>
  <r>
    <s v="Donald Trump"/>
    <s v="All polls"/>
    <d v="2018-03-23T00:00:00"/>
    <d v="2017-12-06T00:00:00"/>
    <x v="103"/>
    <s v="Gallup"/>
    <s v="B-"/>
    <n v="1500"/>
    <s v="a"/>
    <n v="0.13856099999999999"/>
    <n v="0"/>
    <n v="37"/>
    <n v="58"/>
    <n v="38.240139999999997"/>
    <n v="55.970889999999997"/>
    <m/>
    <s v="T"/>
    <s v="http://www.gallup.com/poll/201617/gallup-daily-trump-job-approval.aspx"/>
    <n v="50647"/>
    <n v="79932"/>
    <d v="2017-12-09T00:00:00"/>
    <d v="2018-03-23T13:24:29"/>
  </r>
  <r>
    <s v="Donald Trump"/>
    <s v="Adults"/>
    <d v="2018-03-23T00:00:00"/>
    <d v="2017-11-30T00:00:00"/>
    <x v="103"/>
    <s v="icitizen"/>
    <m/>
    <n v="2887"/>
    <s v="a"/>
    <n v="1.0433589999999999"/>
    <n v="0"/>
    <n v="29"/>
    <n v="71"/>
    <n v="30.499199999999998"/>
    <n v="65.028239999999997"/>
    <m/>
    <m/>
    <s v="https://projects.fivethirtyeight.com.s3.amazonaws.com/polls/2018_icitizen_national.pdf"/>
    <n v="50950"/>
    <n v="80591"/>
    <d v="2018-02-28T00:00:00"/>
    <d v="2018-03-23T13:24:39"/>
  </r>
  <r>
    <s v="Donald Trump"/>
    <s v="Adults"/>
    <d v="2018-03-23T00:00:00"/>
    <d v="2017-12-04T00:00:00"/>
    <x v="103"/>
    <s v="Ipsos"/>
    <s v="A-"/>
    <n v="1499"/>
    <s v="a"/>
    <n v="0.19356219999999999"/>
    <n v="0"/>
    <n v="35.9"/>
    <n v="59.9"/>
    <n v="35.434330000000003"/>
    <n v="59.160020000000003"/>
    <m/>
    <s v="T"/>
    <s v="http://polling.reuters.com/#poll/CP3_2/"/>
    <n v="50663"/>
    <n v="79964"/>
    <d v="2017-12-12T00:00:00"/>
    <d v="2018-03-23T13:24:39"/>
  </r>
  <r>
    <s v="Donald Trump"/>
    <s v="Adults"/>
    <d v="2018-03-23T00:00:00"/>
    <d v="2017-12-06T00:00:00"/>
    <x v="103"/>
    <s v="Gallup"/>
    <s v="B-"/>
    <n v="1500"/>
    <s v="a"/>
    <n v="0.13856099999999999"/>
    <n v="0"/>
    <n v="37"/>
    <n v="58"/>
    <n v="37.572119999999998"/>
    <n v="56.310969999999998"/>
    <m/>
    <s v="T"/>
    <s v="http://www.gallup.com/poll/201617/gallup-daily-trump-job-approval.aspx"/>
    <n v="50647"/>
    <n v="79932"/>
    <d v="2017-12-09T00:00:00"/>
    <d v="2018-03-23T13:24:39"/>
  </r>
  <r>
    <s v="Donald Trump"/>
    <s v="Voters"/>
    <d v="2018-03-23T00:00:00"/>
    <d v="2017-12-04T00:00:00"/>
    <x v="103"/>
    <s v="Ipsos"/>
    <s v="A-"/>
    <n v="1234"/>
    <s v="rv"/>
    <n v="0.18259839999999999"/>
    <n v="0"/>
    <n v="38.299999999999997"/>
    <n v="59.3"/>
    <n v="38.134700000000002"/>
    <n v="57.789439999999999"/>
    <m/>
    <s v="T"/>
    <s v="http://polling.reuters.com/#poll/CP3_2/filters/PD1:1"/>
    <n v="50663"/>
    <n v="79960"/>
    <d v="2017-12-12T00:00:00"/>
    <d v="2018-03-23T13:24:49"/>
  </r>
  <r>
    <s v="Donald Trump"/>
    <s v="All polls"/>
    <d v="2018-03-23T00:00:00"/>
    <d v="2017-12-03T00:00:00"/>
    <x v="104"/>
    <s v="Ipsos"/>
    <s v="A-"/>
    <n v="1499"/>
    <s v="a"/>
    <n v="0.1948095"/>
    <n v="0"/>
    <n v="36.700000000000003"/>
    <n v="59.1"/>
    <n v="36.912469999999999"/>
    <n v="58.022939999999998"/>
    <m/>
    <s v="T"/>
    <s v="http://polling.reuters.com/#poll/CP3_2/"/>
    <n v="50649"/>
    <n v="79937"/>
    <d v="2017-12-10T00:00:00"/>
    <d v="2018-03-23T13:24:29"/>
  </r>
  <r>
    <s v="Donald Trump"/>
    <s v="All polls"/>
    <d v="2018-03-23T00:00:00"/>
    <d v="2017-12-04T00:00:00"/>
    <x v="104"/>
    <s v="Marist College"/>
    <s v="A"/>
    <n v="1267"/>
    <s v="a"/>
    <n v="2.2205460000000001"/>
    <n v="0"/>
    <n v="37"/>
    <n v="56"/>
    <n v="37.952269999999999"/>
    <n v="57.103749999999998"/>
    <m/>
    <m/>
    <s v="http://maristpoll.marist.edu/wp-content/misc/usapolls/us171204_KoC/Marist%20Poll%20National%20Nature%20of%20the%20Sample%20and%20Tables_December%202017.pdf#page=3"/>
    <n v="50655"/>
    <n v="79949"/>
    <d v="2017-12-12T00:00:00"/>
    <d v="2018-03-23T13:24:29"/>
  </r>
  <r>
    <s v="Donald Trump"/>
    <s v="All polls"/>
    <d v="2018-03-23T00:00:00"/>
    <d v="2017-12-05T00:00:00"/>
    <x v="104"/>
    <s v="Rasmussen Reports/Pulse Opinion Research"/>
    <s v="C+"/>
    <n v="1500"/>
    <s v="lv"/>
    <n v="0.1252318"/>
    <n v="0"/>
    <n v="42"/>
    <n v="56"/>
    <n v="37.017049999999998"/>
    <n v="56.121749999999999"/>
    <m/>
    <s v="T"/>
    <s v="http://www.rasmussenreports.com/public_content/politics/trump_administration/trump_approval_index_history"/>
    <n v="50645"/>
    <n v="79930"/>
    <d v="2017-12-08T00:00:00"/>
    <d v="2018-03-23T13:24:29"/>
  </r>
  <r>
    <s v="Donald Trump"/>
    <s v="All polls"/>
    <d v="2018-03-23T00:00:00"/>
    <d v="2017-12-05T00:00:00"/>
    <x v="104"/>
    <s v="Gallup"/>
    <s v="B-"/>
    <n v="1500"/>
    <s v="a"/>
    <n v="0.13837740000000001"/>
    <n v="0"/>
    <n v="38"/>
    <n v="58"/>
    <n v="39.240139999999997"/>
    <n v="55.970889999999997"/>
    <m/>
    <s v="T"/>
    <s v="http://www.gallup.com/poll/201617/gallup-daily-trump-job-approval.aspx"/>
    <n v="50646"/>
    <n v="79931"/>
    <d v="2017-12-08T00:00:00"/>
    <d v="2018-03-23T13:24:29"/>
  </r>
  <r>
    <s v="Donald Trump"/>
    <s v="Adults"/>
    <d v="2018-03-23T00:00:00"/>
    <d v="2017-12-03T00:00:00"/>
    <x v="104"/>
    <s v="Ipsos"/>
    <s v="A-"/>
    <n v="1499"/>
    <s v="a"/>
    <n v="0.1948095"/>
    <n v="0"/>
    <n v="36.700000000000003"/>
    <n v="59.1"/>
    <n v="36.23433"/>
    <n v="58.360019999999999"/>
    <m/>
    <s v="T"/>
    <s v="http://polling.reuters.com/#poll/CP3_2/"/>
    <n v="50649"/>
    <n v="79937"/>
    <d v="2017-12-10T00:00:00"/>
    <d v="2018-03-23T13:24:39"/>
  </r>
  <r>
    <s v="Donald Trump"/>
    <s v="Adults"/>
    <d v="2018-03-23T00:00:00"/>
    <d v="2017-12-05T00:00:00"/>
    <x v="104"/>
    <s v="Gallup"/>
    <s v="B-"/>
    <n v="1500"/>
    <s v="a"/>
    <n v="0.13837740000000001"/>
    <n v="0"/>
    <n v="38"/>
    <n v="58"/>
    <n v="38.572119999999998"/>
    <n v="56.310969999999998"/>
    <m/>
    <s v="T"/>
    <s v="http://www.gallup.com/poll/201617/gallup-daily-trump-job-approval.aspx"/>
    <n v="50646"/>
    <n v="79931"/>
    <d v="2017-12-08T00:00:00"/>
    <d v="2018-03-23T13:24:39"/>
  </r>
  <r>
    <s v="Donald Trump"/>
    <s v="Adults"/>
    <d v="2018-03-23T00:00:00"/>
    <d v="2017-12-04T00:00:00"/>
    <x v="104"/>
    <s v="Marist College"/>
    <s v="A"/>
    <n v="1267"/>
    <s v="a"/>
    <n v="2.2205460000000001"/>
    <n v="0"/>
    <n v="37"/>
    <n v="56"/>
    <n v="37.206060000000001"/>
    <n v="57.364750000000001"/>
    <m/>
    <m/>
    <s v="http://maristpoll.marist.edu/wp-content/misc/usapolls/us171204_KoC/Marist%20Poll%20National%20Nature%20of%20the%20Sample%20and%20Tables_December%202017.pdf#page=3"/>
    <n v="50655"/>
    <n v="79949"/>
    <d v="2017-12-12T00:00:00"/>
    <d v="2018-03-23T13:24:39"/>
  </r>
  <r>
    <s v="Donald Trump"/>
    <s v="Voters"/>
    <d v="2018-03-23T00:00:00"/>
    <d v="2017-12-03T00:00:00"/>
    <x v="104"/>
    <s v="Ipsos"/>
    <s v="A-"/>
    <n v="1234"/>
    <s v="rv"/>
    <n v="0.18370110000000001"/>
    <n v="0"/>
    <n v="38.799999999999997"/>
    <n v="58.9"/>
    <n v="38.634700000000002"/>
    <n v="57.38944"/>
    <m/>
    <s v="T"/>
    <s v="http://polling.reuters.com/#poll/CP3_2/filters/PD1:1"/>
    <n v="50649"/>
    <n v="79934"/>
    <d v="2017-12-10T00:00:00"/>
    <d v="2018-03-23T13:24:49"/>
  </r>
  <r>
    <s v="Donald Trump"/>
    <s v="Voters"/>
    <d v="2018-03-23T00:00:00"/>
    <d v="2017-12-05T00:00:00"/>
    <x v="104"/>
    <s v="Rasmussen Reports/Pulse Opinion Research"/>
    <s v="C+"/>
    <n v="1500"/>
    <s v="lv"/>
    <n v="0.1252318"/>
    <n v="0"/>
    <n v="42"/>
    <n v="56"/>
    <n v="38.229849999999999"/>
    <n v="55.485889999999998"/>
    <m/>
    <s v="T"/>
    <s v="http://www.rasmussenreports.com/public_content/politics/trump_administration/trump_approval_index_history"/>
    <n v="50645"/>
    <n v="79930"/>
    <d v="2017-12-08T00:00:00"/>
    <d v="2018-03-23T13:24:49"/>
  </r>
  <r>
    <s v="Donald Trump"/>
    <s v="Voters"/>
    <d v="2018-03-23T00:00:00"/>
    <d v="2017-12-04T00:00:00"/>
    <x v="104"/>
    <s v="Marist College"/>
    <s v="A"/>
    <n v="1079"/>
    <s v="rv"/>
    <n v="1.96194"/>
    <n v="0"/>
    <n v="39"/>
    <n v="55"/>
    <n v="39.779870000000003"/>
    <n v="55.734259999999999"/>
    <m/>
    <m/>
    <s v="http://maristpoll.marist.edu/wp-content/misc/usapolls/us171204_KoC/Marist%20Poll%20National%20Nature%20of%20the%20Sample%20and%20Tables_December%202017.pdf#page=3"/>
    <n v="50655"/>
    <n v="79950"/>
    <d v="2017-12-12T00:00:00"/>
    <d v="2018-03-23T13:24:49"/>
  </r>
  <r>
    <s v="Donald Trump"/>
    <s v="All polls"/>
    <d v="2018-03-23T00:00:00"/>
    <d v="2017-11-30T00:00:00"/>
    <x v="105"/>
    <s v="SurveyMonkey"/>
    <s v="C-"/>
    <n v="16149"/>
    <s v="a"/>
    <n v="0.58347680000000002"/>
    <n v="0"/>
    <n v="39"/>
    <n v="58"/>
    <n v="37.02366"/>
    <n v="56.446770000000001"/>
    <m/>
    <m/>
    <s v="https://drive.google.com/file/d/1HEa5GNlnSjzhB3YsH955nwlYxUAmnSxW/view?usp=sharing"/>
    <n v="50644"/>
    <n v="79928"/>
    <d v="2017-12-07T00:00:00"/>
    <d v="2018-03-23T13:24:29"/>
  </r>
  <r>
    <s v="Donald Trump"/>
    <s v="All polls"/>
    <d v="2018-03-23T00:00:00"/>
    <d v="2017-12-02T00:00:00"/>
    <x v="105"/>
    <s v="Ipsos"/>
    <s v="A-"/>
    <n v="1532"/>
    <s v="a"/>
    <n v="0.19992380000000001"/>
    <n v="0"/>
    <n v="37.1"/>
    <n v="59.1"/>
    <n v="37.312469999999998"/>
    <n v="58.022939999999998"/>
    <m/>
    <s v="T"/>
    <s v="http://polling.reuters.com/#poll/CP3_2/"/>
    <n v="50650"/>
    <n v="79938"/>
    <d v="2017-12-10T00:00:00"/>
    <d v="2018-03-23T13:24:29"/>
  </r>
  <r>
    <s v="Donald Trump"/>
    <s v="All polls"/>
    <d v="2018-03-23T00:00:00"/>
    <d v="2017-12-04T00:00:00"/>
    <x v="105"/>
    <s v="Gallup"/>
    <s v="B-"/>
    <n v="1500"/>
    <s v="a"/>
    <n v="0.13822390000000001"/>
    <n v="0"/>
    <n v="37"/>
    <n v="59"/>
    <n v="38.240139999999997"/>
    <n v="56.970889999999997"/>
    <m/>
    <s v="T"/>
    <s v="http://www.gallup.com/poll/201617/gallup-daily-trump-job-approval.aspx"/>
    <n v="50642"/>
    <n v="79925"/>
    <d v="2017-12-07T00:00:00"/>
    <d v="2018-03-23T13:24:29"/>
  </r>
  <r>
    <s v="Donald Trump"/>
    <s v="All polls"/>
    <d v="2018-03-23T00:00:00"/>
    <d v="2017-12-04T00:00:00"/>
    <x v="105"/>
    <s v="Rasmussen Reports/Pulse Opinion Research"/>
    <s v="C+"/>
    <n v="1500"/>
    <s v="lv"/>
    <n v="0.12490610000000001"/>
    <n v="0"/>
    <n v="44"/>
    <n v="55"/>
    <n v="39.017049999999998"/>
    <n v="55.121749999999999"/>
    <m/>
    <s v="T"/>
    <s v="http://www.rasmussenreports.com/public_content/politics/trump_administration/trump_approval_index_history"/>
    <n v="50640"/>
    <n v="79923"/>
    <d v="2017-12-07T00:00:00"/>
    <d v="2018-03-23T13:24:29"/>
  </r>
  <r>
    <s v="Donald Trump"/>
    <s v="All polls"/>
    <d v="2018-03-23T00:00:00"/>
    <d v="2017-12-05T00:00:00"/>
    <x v="105"/>
    <s v="SurveyMonkey"/>
    <s v="C-"/>
    <n v="2524"/>
    <s v="a"/>
    <n v="0.10051019999999999"/>
    <n v="0"/>
    <n v="36"/>
    <n v="61"/>
    <n v="34.02366"/>
    <n v="59.446770000000001"/>
    <m/>
    <m/>
    <s v="https://www.documentcloud.org/documents/4328169-SurveyMonkey-VICE-News-Tax-Reform-Poll-Topline.html"/>
    <n v="50702"/>
    <n v="80030"/>
    <d v="2017-12-18T00:00:00"/>
    <d v="2018-03-23T13:24:29"/>
  </r>
  <r>
    <s v="Donald Trump"/>
    <s v="Adults"/>
    <d v="2018-03-23T00:00:00"/>
    <d v="2017-11-30T00:00:00"/>
    <x v="105"/>
    <s v="SurveyMonkey"/>
    <s v="C-"/>
    <n v="16149"/>
    <s v="a"/>
    <n v="0.58347680000000002"/>
    <n v="0"/>
    <n v="39"/>
    <n v="58"/>
    <n v="36.352829999999997"/>
    <n v="56.783079999999998"/>
    <m/>
    <m/>
    <s v="https://drive.google.com/file/d/1HEa5GNlnSjzhB3YsH955nwlYxUAmnSxW/view?usp=sharing"/>
    <n v="50644"/>
    <n v="79928"/>
    <d v="2017-12-07T00:00:00"/>
    <d v="2018-03-23T13:24:39"/>
  </r>
  <r>
    <s v="Donald Trump"/>
    <s v="Adults"/>
    <d v="2018-03-23T00:00:00"/>
    <d v="2017-12-02T00:00:00"/>
    <x v="105"/>
    <s v="Ipsos"/>
    <s v="A-"/>
    <n v="1532"/>
    <s v="a"/>
    <n v="0.19992380000000001"/>
    <n v="0"/>
    <n v="37.1"/>
    <n v="59.1"/>
    <n v="36.634329999999999"/>
    <n v="58.360019999999999"/>
    <m/>
    <s v="T"/>
    <s v="http://polling.reuters.com/#poll/CP3_2/"/>
    <n v="50650"/>
    <n v="79938"/>
    <d v="2017-12-10T00:00:00"/>
    <d v="2018-03-23T13:24:39"/>
  </r>
  <r>
    <s v="Donald Trump"/>
    <s v="Adults"/>
    <d v="2018-03-23T00:00:00"/>
    <d v="2017-12-04T00:00:00"/>
    <x v="105"/>
    <s v="Gallup"/>
    <s v="B-"/>
    <n v="1500"/>
    <s v="a"/>
    <n v="0.13822390000000001"/>
    <n v="0"/>
    <n v="37"/>
    <n v="59"/>
    <n v="37.572119999999998"/>
    <n v="57.310969999999998"/>
    <m/>
    <s v="T"/>
    <s v="http://www.gallup.com/poll/201617/gallup-daily-trump-job-approval.aspx"/>
    <n v="50642"/>
    <n v="79925"/>
    <d v="2017-12-07T00:00:00"/>
    <d v="2018-03-23T13:24:39"/>
  </r>
  <r>
    <s v="Donald Trump"/>
    <s v="Adults"/>
    <d v="2018-03-23T00:00:00"/>
    <d v="2017-12-05T00:00:00"/>
    <x v="105"/>
    <s v="SurveyMonkey"/>
    <s v="C-"/>
    <n v="2524"/>
    <s v="a"/>
    <n v="0.10051019999999999"/>
    <n v="0"/>
    <n v="36"/>
    <n v="61"/>
    <n v="33.352829999999997"/>
    <n v="59.783079999999998"/>
    <m/>
    <m/>
    <s v="https://www.documentcloud.org/documents/4328169-SurveyMonkey-VICE-News-Tax-Reform-Poll-Topline.html"/>
    <n v="50702"/>
    <n v="80030"/>
    <d v="2017-12-18T00:00:00"/>
    <d v="2018-03-23T13:24:39"/>
  </r>
  <r>
    <s v="Donald Trump"/>
    <s v="Voters"/>
    <d v="2018-03-23T00:00:00"/>
    <d v="2017-11-30T00:00:00"/>
    <x v="105"/>
    <s v="SurveyMonkey"/>
    <s v="C-"/>
    <n v="14055"/>
    <s v="rv"/>
    <n v="0.61874229999999997"/>
    <n v="0"/>
    <n v="41"/>
    <n v="58"/>
    <n v="38.842950000000002"/>
    <n v="56.259030000000003"/>
    <m/>
    <m/>
    <s v="https://drive.google.com/file/d/1HEa5GNlnSjzhB3YsH955nwlYxUAmnSxW/view?usp=sharing"/>
    <n v="50644"/>
    <n v="79929"/>
    <d v="2017-12-07T00:00:00"/>
    <d v="2018-03-23T13:24:49"/>
  </r>
  <r>
    <s v="Donald Trump"/>
    <s v="Voters"/>
    <d v="2018-03-23T00:00:00"/>
    <d v="2017-12-02T00:00:00"/>
    <x v="105"/>
    <s v="Ipsos"/>
    <s v="A-"/>
    <n v="1247"/>
    <s v="rv"/>
    <n v="0.18639700000000001"/>
    <n v="0"/>
    <n v="39.799999999999997"/>
    <n v="57.9"/>
    <n v="39.634700000000002"/>
    <n v="56.38944"/>
    <m/>
    <s v="T"/>
    <s v="http://polling.reuters.com/#poll/CP3_2/filters/PD1:1"/>
    <n v="50650"/>
    <n v="79935"/>
    <d v="2017-12-10T00:00:00"/>
    <d v="2018-03-23T13:24:49"/>
  </r>
  <r>
    <s v="Donald Trump"/>
    <s v="Voters"/>
    <d v="2018-03-23T00:00:00"/>
    <d v="2017-12-04T00:00:00"/>
    <x v="105"/>
    <s v="Rasmussen Reports/Pulse Opinion Research"/>
    <s v="C+"/>
    <n v="1500"/>
    <s v="lv"/>
    <n v="0.12490610000000001"/>
    <n v="0"/>
    <n v="44"/>
    <n v="55"/>
    <n v="40.229849999999999"/>
    <n v="54.485889999999998"/>
    <m/>
    <s v="T"/>
    <s v="http://www.rasmussenreports.com/public_content/politics/trump_administration/trump_approval_index_history"/>
    <n v="50640"/>
    <n v="79923"/>
    <d v="2017-12-07T00:00:00"/>
    <d v="2018-03-23T13:24:49"/>
  </r>
  <r>
    <s v="Donald Trump"/>
    <s v="All polls"/>
    <d v="2018-03-23T00:00:00"/>
    <d v="2017-12-01T00:00:00"/>
    <x v="106"/>
    <s v="Ipsos"/>
    <s v="A-"/>
    <n v="1550"/>
    <s v="a"/>
    <n v="0.20275789999999999"/>
    <n v="0"/>
    <n v="36.9"/>
    <n v="59.2"/>
    <n v="37.112470000000002"/>
    <n v="58.12294"/>
    <m/>
    <s v="T"/>
    <s v="http://polling.reuters.com/#poll/CP3_2/"/>
    <n v="50651"/>
    <n v="79939"/>
    <d v="2017-12-10T00:00:00"/>
    <d v="2018-03-23T13:24:29"/>
  </r>
  <r>
    <s v="Donald Trump"/>
    <s v="All polls"/>
    <d v="2018-03-23T00:00:00"/>
    <d v="2017-12-03T00:00:00"/>
    <x v="106"/>
    <s v="Rasmussen Reports/Pulse Opinion Research"/>
    <s v="C+"/>
    <n v="1500"/>
    <s v="lv"/>
    <n v="0.1243452"/>
    <n v="0"/>
    <n v="42"/>
    <n v="56"/>
    <n v="37.017049999999998"/>
    <n v="56.121749999999999"/>
    <m/>
    <s v="T"/>
    <s v="http://www.rasmussenreports.com/public_content/politics/trump_administration/trump_approval_index_history"/>
    <n v="50634"/>
    <n v="79914"/>
    <d v="2017-12-06T00:00:00"/>
    <d v="2018-03-23T13:24:29"/>
  </r>
  <r>
    <s v="Donald Trump"/>
    <s v="All polls"/>
    <d v="2018-03-23T00:00:00"/>
    <d v="2017-12-03T00:00:00"/>
    <x v="106"/>
    <s v="CBS News"/>
    <s v="A-"/>
    <n v="1120"/>
    <s v="a"/>
    <n v="1.7517149999999999"/>
    <n v="0"/>
    <n v="36"/>
    <n v="57"/>
    <n v="37.183529999999998"/>
    <n v="56.472740000000002"/>
    <m/>
    <m/>
    <s v="https://www.realclearpolitics.com/docs/CBS_News_Dec_7th_2017.pdf"/>
    <n v="50641"/>
    <n v="79924"/>
    <d v="2017-12-07T00:00:00"/>
    <d v="2018-03-23T13:24:29"/>
  </r>
  <r>
    <s v="Donald Trump"/>
    <s v="All polls"/>
    <d v="2018-03-23T00:00:00"/>
    <d v="2017-12-03T00:00:00"/>
    <x v="106"/>
    <s v="YouGov"/>
    <s v="B"/>
    <n v="1500"/>
    <s v="a"/>
    <n v="0.87859229999999999"/>
    <n v="0"/>
    <n v="37"/>
    <n v="51"/>
    <n v="37.612949999999998"/>
    <n v="53.491219999999998"/>
    <m/>
    <m/>
    <s v="http://d25d2506sfb94s.cloudfront.net/cumulus_uploads/document/jhdmzhxe6k/econTabReport.pdf"/>
    <n v="50636"/>
    <n v="79917"/>
    <d v="2017-12-06T00:00:00"/>
    <d v="2018-03-23T13:24:29"/>
  </r>
  <r>
    <s v="Donald Trump"/>
    <s v="All polls"/>
    <d v="2018-03-23T00:00:00"/>
    <d v="2017-12-03T00:00:00"/>
    <x v="106"/>
    <s v="Gallup"/>
    <s v="B-"/>
    <n v="1500"/>
    <s v="a"/>
    <n v="0.13786380000000001"/>
    <n v="0"/>
    <n v="36"/>
    <n v="59"/>
    <n v="37.240139999999997"/>
    <n v="56.970889999999997"/>
    <m/>
    <s v="T"/>
    <s v="http://www.gallup.com/poll/201617/gallup-daily-trump-job-approval.aspx"/>
    <n v="50637"/>
    <n v="79920"/>
    <d v="2017-12-06T00:00:00"/>
    <d v="2018-03-23T13:24:29"/>
  </r>
  <r>
    <s v="Donald Trump"/>
    <s v="All polls"/>
    <d v="2018-03-23T00:00:00"/>
    <d v="2017-12-05T00:00:00"/>
    <x v="106"/>
    <s v="Lucid"/>
    <m/>
    <n v="859"/>
    <s v="a"/>
    <n v="0.50935609999999998"/>
    <n v="0"/>
    <n v="34.82"/>
    <n v="50.18"/>
    <n v="36.490569999999998"/>
    <n v="52.894889999999997"/>
    <m/>
    <m/>
    <s v="https://docs.google.com/spreadsheets/d/1hopgHDTvUYJhSlc7s5cp2tLRhz7U74Jj3Rz3Ab32hYI/edit#gid=486397006"/>
    <n v="50639"/>
    <n v="79922"/>
    <d v="2017-12-06T00:00:00"/>
    <d v="2018-03-23T13:24:29"/>
  </r>
  <r>
    <s v="Donald Trump"/>
    <s v="Adults"/>
    <d v="2018-03-23T00:00:00"/>
    <d v="2017-12-01T00:00:00"/>
    <x v="106"/>
    <s v="Ipsos"/>
    <s v="A-"/>
    <n v="1550"/>
    <s v="a"/>
    <n v="0.20275789999999999"/>
    <n v="0"/>
    <n v="36.9"/>
    <n v="59.2"/>
    <n v="36.434330000000003"/>
    <n v="58.46002"/>
    <m/>
    <s v="T"/>
    <s v="http://polling.reuters.com/#poll/CP3_2/"/>
    <n v="50651"/>
    <n v="79939"/>
    <d v="2017-12-10T00:00:00"/>
    <d v="2018-03-23T13:24:39"/>
  </r>
  <r>
    <s v="Donald Trump"/>
    <s v="Adults"/>
    <d v="2018-03-23T00:00:00"/>
    <d v="2017-12-03T00:00:00"/>
    <x v="106"/>
    <s v="Gallup"/>
    <s v="B-"/>
    <n v="1500"/>
    <s v="a"/>
    <n v="0.13786380000000001"/>
    <n v="0"/>
    <n v="36"/>
    <n v="59"/>
    <n v="36.572119999999998"/>
    <n v="57.310969999999998"/>
    <m/>
    <s v="T"/>
    <s v="http://www.gallup.com/poll/201617/gallup-daily-trump-job-approval.aspx"/>
    <n v="50637"/>
    <n v="79920"/>
    <d v="2017-12-06T00:00:00"/>
    <d v="2018-03-23T13:24:39"/>
  </r>
  <r>
    <s v="Donald Trump"/>
    <s v="Adults"/>
    <d v="2018-03-23T00:00:00"/>
    <d v="2017-12-03T00:00:00"/>
    <x v="106"/>
    <s v="YouGov"/>
    <s v="B"/>
    <n v="1500"/>
    <s v="a"/>
    <n v="0.87859229999999999"/>
    <n v="0"/>
    <n v="37"/>
    <n v="51"/>
    <n v="37.0182"/>
    <n v="53.78143"/>
    <m/>
    <m/>
    <s v="http://d25d2506sfb94s.cloudfront.net/cumulus_uploads/document/jhdmzhxe6k/econTabReport.pdf"/>
    <n v="50636"/>
    <n v="79917"/>
    <d v="2017-12-06T00:00:00"/>
    <d v="2018-03-23T13:24:39"/>
  </r>
  <r>
    <s v="Donald Trump"/>
    <s v="Adults"/>
    <d v="2018-03-23T00:00:00"/>
    <d v="2017-12-03T00:00:00"/>
    <x v="106"/>
    <s v="CBS News"/>
    <s v="A-"/>
    <n v="1120"/>
    <s v="a"/>
    <n v="1.7517149999999999"/>
    <n v="0"/>
    <n v="36"/>
    <n v="57"/>
    <n v="36.775550000000003"/>
    <n v="56.692419999999998"/>
    <m/>
    <m/>
    <s v="https://www.realclearpolitics.com/docs/CBS_News_Dec_7th_2017.pdf"/>
    <n v="50641"/>
    <n v="79924"/>
    <d v="2017-12-07T00:00:00"/>
    <d v="2018-03-23T13:24:39"/>
  </r>
  <r>
    <s v="Donald Trump"/>
    <s v="Adults"/>
    <d v="2018-03-23T00:00:00"/>
    <d v="2017-12-05T00:00:00"/>
    <x v="106"/>
    <s v="Lucid"/>
    <m/>
    <n v="859"/>
    <s v="a"/>
    <n v="0.50935609999999998"/>
    <n v="0"/>
    <n v="34.82"/>
    <n v="50.18"/>
    <n v="36.015300000000003"/>
    <n v="53.104680000000002"/>
    <m/>
    <m/>
    <s v="https://docs.google.com/spreadsheets/d/1hopgHDTvUYJhSlc7s5cp2tLRhz7U74Jj3Rz3Ab32hYI/edit#gid=486397006"/>
    <n v="50639"/>
    <n v="79922"/>
    <d v="2017-12-06T00:00:00"/>
    <d v="2018-03-23T13:24:39"/>
  </r>
  <r>
    <s v="Donald Trump"/>
    <s v="Voters"/>
    <d v="2018-03-23T00:00:00"/>
    <d v="2017-12-01T00:00:00"/>
    <x v="106"/>
    <s v="Ipsos"/>
    <s v="A-"/>
    <n v="1258"/>
    <s v="rv"/>
    <n v="0.1885018"/>
    <n v="0"/>
    <n v="40.299999999999997"/>
    <n v="57.4"/>
    <n v="40.134700000000002"/>
    <n v="55.88944"/>
    <m/>
    <s v="T"/>
    <s v="http://polling.reuters.com/#poll/CP3_2/filters/PD1:1"/>
    <n v="50651"/>
    <n v="79936"/>
    <d v="2017-12-10T00:00:00"/>
    <d v="2018-03-23T13:24:49"/>
  </r>
  <r>
    <s v="Donald Trump"/>
    <s v="Voters"/>
    <d v="2018-03-23T00:00:00"/>
    <d v="2017-12-03T00:00:00"/>
    <x v="106"/>
    <s v="YouGov"/>
    <s v="B"/>
    <n v="1341"/>
    <s v="rv"/>
    <n v="0.85604999999999998"/>
    <n v="0"/>
    <n v="43"/>
    <n v="52"/>
    <n v="42.151739999999997"/>
    <n v="52.626690000000004"/>
    <m/>
    <m/>
    <s v="http://d25d2506sfb94s.cloudfront.net/cumulus_uploads/document/jhdmzhxe6k/econTabReport.pdf"/>
    <n v="50636"/>
    <n v="79918"/>
    <d v="2017-12-06T00:00:00"/>
    <d v="2018-03-23T13:24:49"/>
  </r>
  <r>
    <s v="Donald Trump"/>
    <s v="Voters"/>
    <d v="2018-03-23T00:00:00"/>
    <d v="2017-12-03T00:00:00"/>
    <x v="106"/>
    <s v="Rasmussen Reports/Pulse Opinion Research"/>
    <s v="C+"/>
    <n v="1500"/>
    <s v="lv"/>
    <n v="0.1243452"/>
    <n v="0"/>
    <n v="42"/>
    <n v="56"/>
    <n v="38.229849999999999"/>
    <n v="55.485889999999998"/>
    <m/>
    <s v="T"/>
    <s v="http://www.rasmussenreports.com/public_content/politics/trump_administration/trump_approval_index_history"/>
    <n v="50634"/>
    <n v="79914"/>
    <d v="2017-12-06T00:00:00"/>
    <d v="2018-03-23T13:24:49"/>
  </r>
  <r>
    <s v="Donald Trump"/>
    <s v="All polls"/>
    <d v="2018-03-23T00:00:00"/>
    <d v="2017-11-27T00:00:00"/>
    <x v="107"/>
    <s v="IBD/TIPP"/>
    <s v="A-"/>
    <n v="901"/>
    <s v="a"/>
    <n v="1.5040819999999999"/>
    <n v="0"/>
    <n v="36"/>
    <n v="59"/>
    <n v="38.024970000000003"/>
    <n v="57.350639999999999"/>
    <m/>
    <m/>
    <s v="https://www.investors.com/politics/trumps-approval-rating-holds-steady-53-say-economy-is-improving-ibdtipp-poll/"/>
    <n v="50638"/>
    <n v="79921"/>
    <d v="2017-12-06T00:00:00"/>
    <d v="2018-03-23T13:24:29"/>
  </r>
  <r>
    <s v="Donald Trump"/>
    <s v="All polls"/>
    <d v="2018-03-23T00:00:00"/>
    <d v="2017-11-30T00:00:00"/>
    <x v="107"/>
    <s v="Rasmussen Reports/Pulse Opinion Research"/>
    <s v="C+"/>
    <n v="1500"/>
    <s v="lv"/>
    <n v="0.2247871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625"/>
    <n v="79890"/>
    <d v="2017-12-05T00:00:00"/>
    <d v="2018-03-23T13:24:29"/>
  </r>
  <r>
    <s v="Donald Trump"/>
    <s v="All polls"/>
    <d v="2018-03-23T00:00:00"/>
    <d v="2017-11-29T00:00:00"/>
    <x v="107"/>
    <s v="Quinnipiac University"/>
    <s v="A-"/>
    <n v="1508"/>
    <s v="rv"/>
    <n v="1.571679"/>
    <n v="0"/>
    <n v="35"/>
    <n v="58"/>
    <n v="36.81297"/>
    <n v="56.384320000000002"/>
    <m/>
    <m/>
    <s v="https://poll.qu.edu/images/polling/us/us12052017_ufrt567.pdf/"/>
    <n v="50627"/>
    <n v="79892"/>
    <d v="2017-12-05T00:00:00"/>
    <d v="2018-03-23T13:24:29"/>
  </r>
  <r>
    <s v="Donald Trump"/>
    <s v="All polls"/>
    <d v="2018-03-23T00:00:00"/>
    <d v="2017-11-30T00:00:00"/>
    <x v="107"/>
    <s v="Ipsos"/>
    <s v="A-"/>
    <n v="1552"/>
    <s v="a"/>
    <n v="0.20317579999999999"/>
    <n v="0"/>
    <n v="38.299999999999997"/>
    <n v="56.8"/>
    <n v="38.51247"/>
    <n v="55.722940000000001"/>
    <m/>
    <s v="T"/>
    <s v="http://polling.reuters.com/#poll/CP3_2/"/>
    <n v="50628"/>
    <n v="79898"/>
    <d v="2017-12-05T00:00:00"/>
    <d v="2018-03-23T13:24:29"/>
  </r>
  <r>
    <s v="Donald Trump"/>
    <s v="All polls"/>
    <d v="2018-03-23T00:00:00"/>
    <d v="2017-11-29T00:00:00"/>
    <x v="107"/>
    <s v="Pew Research Center"/>
    <s v="B+"/>
    <n v="1503"/>
    <s v="a"/>
    <n v="1.9322680000000001"/>
    <n v="0"/>
    <n v="32"/>
    <n v="63"/>
    <n v="33.457749999999997"/>
    <n v="60.822609999999997"/>
    <m/>
    <m/>
    <s v="http://www.people-press.org/2017/12/07/stark-partisan-divisions-over-russia-probe-including-its-importance-to-the-nation/"/>
    <n v="50643"/>
    <n v="79926"/>
    <d v="2017-12-07T00:00:00"/>
    <d v="2018-03-23T13:24:29"/>
  </r>
  <r>
    <s v="Donald Trump"/>
    <s v="All polls"/>
    <d v="2018-03-23T00:00:00"/>
    <d v="2017-12-02T00:00:00"/>
    <x v="107"/>
    <s v="Gallup"/>
    <s v="B-"/>
    <n v="1500"/>
    <s v="a"/>
    <n v="0.13758390000000001"/>
    <n v="0"/>
    <n v="35"/>
    <n v="60"/>
    <n v="36.240139999999997"/>
    <n v="57.970889999999997"/>
    <m/>
    <s v="T"/>
    <s v="http://www.gallup.com/poll/201617/gallup-daily-trump-job-approval.aspx"/>
    <n v="50626"/>
    <n v="79891"/>
    <d v="2017-12-05T00:00:00"/>
    <d v="2018-03-23T13:24:29"/>
  </r>
  <r>
    <s v="Donald Trump"/>
    <s v="Adults"/>
    <d v="2018-03-23T00:00:00"/>
    <d v="2017-11-27T00:00:00"/>
    <x v="107"/>
    <s v="IBD/TIPP"/>
    <s v="A-"/>
    <n v="901"/>
    <s v="a"/>
    <n v="1.5040819999999999"/>
    <n v="0"/>
    <n v="36"/>
    <n v="59"/>
    <n v="37.614229999999999"/>
    <n v="57.573219999999999"/>
    <m/>
    <m/>
    <s v="https://www.investors.com/politics/trumps-approval-rating-holds-steady-53-say-economy-is-improving-ibdtipp-poll/"/>
    <n v="50638"/>
    <n v="79921"/>
    <d v="2017-12-06T00:00:00"/>
    <d v="2018-03-23T13:24:39"/>
  </r>
  <r>
    <s v="Donald Trump"/>
    <s v="Adults"/>
    <d v="2018-03-23T00:00:00"/>
    <d v="2017-11-30T00:00:00"/>
    <x v="107"/>
    <s v="Ipsos"/>
    <s v="A-"/>
    <n v="1552"/>
    <s v="a"/>
    <n v="0.20317579999999999"/>
    <n v="0"/>
    <n v="38.299999999999997"/>
    <n v="56.8"/>
    <n v="37.834330000000001"/>
    <n v="56.060020000000002"/>
    <m/>
    <s v="T"/>
    <s v="http://polling.reuters.com/#poll/CP3_2/"/>
    <n v="50628"/>
    <n v="79898"/>
    <d v="2017-12-05T00:00:00"/>
    <d v="2018-03-23T13:24:39"/>
  </r>
  <r>
    <s v="Donald Trump"/>
    <s v="Adults"/>
    <d v="2018-03-23T00:00:00"/>
    <d v="2017-11-29T00:00:00"/>
    <x v="107"/>
    <s v="Pew Research Center"/>
    <s v="B+"/>
    <n v="1503"/>
    <s v="a"/>
    <n v="1.9322680000000001"/>
    <n v="0"/>
    <n v="32"/>
    <n v="63"/>
    <n v="32.982869999999998"/>
    <n v="61.105930000000001"/>
    <m/>
    <m/>
    <s v="http://www.people-press.org/2017/12/07/stark-partisan-divisions-over-russia-probe-including-its-importance-to-the-nation/"/>
    <n v="50643"/>
    <n v="79926"/>
    <d v="2017-12-07T00:00:00"/>
    <d v="2018-03-23T13:24:39"/>
  </r>
  <r>
    <s v="Donald Trump"/>
    <s v="Adults"/>
    <d v="2018-03-23T00:00:00"/>
    <d v="2017-12-02T00:00:00"/>
    <x v="107"/>
    <s v="Gallup"/>
    <s v="B-"/>
    <n v="1500"/>
    <s v="a"/>
    <n v="0.13758390000000001"/>
    <n v="0"/>
    <n v="35"/>
    <n v="60"/>
    <n v="35.572119999999998"/>
    <n v="58.310969999999998"/>
    <m/>
    <s v="T"/>
    <s v="http://www.gallup.com/poll/201617/gallup-daily-trump-job-approval.aspx"/>
    <n v="50626"/>
    <n v="79891"/>
    <d v="2017-12-05T00:00:00"/>
    <d v="2018-03-23T13:24:39"/>
  </r>
  <r>
    <s v="Donald Trump"/>
    <s v="Voters"/>
    <d v="2018-03-23T00:00:00"/>
    <d v="2017-11-30T00:00:00"/>
    <x v="107"/>
    <s v="Ipsos"/>
    <s v="A-"/>
    <n v="1276"/>
    <s v="rv"/>
    <n v="0.19136839999999999"/>
    <n v="0"/>
    <n v="41.3"/>
    <n v="55.7"/>
    <n v="41.134700000000002"/>
    <n v="54.189439999999998"/>
    <m/>
    <s v="T"/>
    <s v="http://polling.reuters.com/#poll/CP3_2/filters/PD1:1"/>
    <n v="50628"/>
    <n v="79894"/>
    <d v="2017-12-05T00:00:00"/>
    <d v="2018-03-23T13:24:49"/>
  </r>
  <r>
    <s v="Donald Trump"/>
    <s v="Voters"/>
    <d v="2018-03-23T00:00:00"/>
    <d v="2017-11-30T00:00:00"/>
    <x v="107"/>
    <s v="Rasmussen Reports/Pulse Opinion Research"/>
    <s v="C+"/>
    <n v="1500"/>
    <s v="lv"/>
    <n v="0.2247871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625"/>
    <n v="79890"/>
    <d v="2017-12-05T00:00:00"/>
    <d v="2018-03-23T13:24:49"/>
  </r>
  <r>
    <s v="Donald Trump"/>
    <s v="Voters"/>
    <d v="2018-03-23T00:00:00"/>
    <d v="2017-11-29T00:00:00"/>
    <x v="107"/>
    <s v="Quinnipiac University"/>
    <s v="A-"/>
    <n v="1508"/>
    <s v="rv"/>
    <n v="1.571679"/>
    <n v="0"/>
    <n v="35"/>
    <n v="58"/>
    <n v="37.698430000000002"/>
    <n v="55.936410000000002"/>
    <m/>
    <m/>
    <s v="https://poll.qu.edu/images/polling/us/us12052017_ufrt567.pdf/"/>
    <n v="50627"/>
    <n v="79892"/>
    <d v="2017-12-05T00:00:00"/>
    <d v="2018-03-23T13:24:49"/>
  </r>
  <r>
    <s v="Donald Trump"/>
    <s v="Voters"/>
    <d v="2018-03-23T00:00:00"/>
    <d v="2017-11-29T00:00:00"/>
    <x v="107"/>
    <s v="Pew Research Center"/>
    <s v="B+"/>
    <n v="1174"/>
    <s v="rv"/>
    <n v="1.669764"/>
    <n v="0"/>
    <n v="34"/>
    <n v="62"/>
    <n v="34.937010000000001"/>
    <n v="60.586109999999998"/>
    <m/>
    <m/>
    <s v="http://www.people-press.org/2017/12/07/stark-partisan-divisions-over-russia-probe-including-its-importance-to-the-nation/"/>
    <n v="50643"/>
    <n v="79927"/>
    <d v="2017-12-07T00:00:00"/>
    <d v="2018-03-23T13:24:49"/>
  </r>
  <r>
    <s v="Donald Trump"/>
    <s v="All polls"/>
    <d v="2018-03-23T00:00:00"/>
    <d v="2017-11-29T00:00:00"/>
    <x v="108"/>
    <s v="Ipsos"/>
    <s v="A-"/>
    <n v="1594"/>
    <s v="a"/>
    <n v="0.20856079999999999"/>
    <n v="0"/>
    <n v="37.700000000000003"/>
    <n v="57"/>
    <n v="37.912469999999999"/>
    <n v="55.922939999999997"/>
    <m/>
    <s v="T"/>
    <s v="http://polling.reuters.com/#poll/CP3_2/"/>
    <n v="50629"/>
    <n v="79899"/>
    <d v="2017-12-05T00:00:00"/>
    <d v="2018-03-23T13:24:29"/>
  </r>
  <r>
    <s v="Donald Trump"/>
    <s v="All polls"/>
    <d v="2018-03-23T00:00:00"/>
    <d v="2017-11-29T00:00:00"/>
    <x v="108"/>
    <s v="Rasmussen Reports/Pulse Opinion Research"/>
    <s v="C+"/>
    <n v="1500"/>
    <s v="lv"/>
    <n v="7.6145900000000002E-2"/>
    <n v="0"/>
    <n v="42"/>
    <n v="56"/>
    <n v="37.017049999999998"/>
    <n v="56.121749999999999"/>
    <m/>
    <s v="T"/>
    <s v="http://www.rasmussenreports.com/public_content/politics/trump_administration/trump_approval_index_history"/>
    <n v="50623"/>
    <n v="79888"/>
    <d v="2017-12-04T00:00:00"/>
    <d v="2018-03-23T13:24:29"/>
  </r>
  <r>
    <s v="Donald Trump"/>
    <s v="All polls"/>
    <d v="2018-03-23T00:00:00"/>
    <d v="2017-12-01T00:00:00"/>
    <x v="108"/>
    <s v="Gallup"/>
    <s v="B-"/>
    <n v="1500"/>
    <s v="a"/>
    <n v="0.1378315"/>
    <n v="0"/>
    <n v="35"/>
    <n v="60"/>
    <n v="36.240139999999997"/>
    <n v="57.970889999999997"/>
    <m/>
    <s v="T"/>
    <s v="http://www.gallup.com/poll/201617/gallup-daily-trump-job-approval.aspx"/>
    <n v="50624"/>
    <n v="79889"/>
    <d v="2017-12-04T00:00:00"/>
    <d v="2018-03-23T13:24:29"/>
  </r>
  <r>
    <s v="Donald Trump"/>
    <s v="All polls"/>
    <d v="2018-03-23T00:00:00"/>
    <d v="2017-12-01T00:00:00"/>
    <x v="108"/>
    <s v="Morning Consult"/>
    <m/>
    <n v="1997"/>
    <s v="rv"/>
    <n v="0.6745892"/>
    <n v="0"/>
    <n v="45"/>
    <n v="51"/>
    <n v="41.107430000000001"/>
    <n v="54.069670000000002"/>
    <m/>
    <m/>
    <s v="https://morningconsult.com/wp-content/uploads/2017/12/171117_crosstabs_POLITICO_v1_AP-1.pdf"/>
    <n v="50635"/>
    <n v="79915"/>
    <d v="2017-12-06T00:00:00"/>
    <d v="2018-03-23T13:24:29"/>
  </r>
  <r>
    <s v="Donald Trump"/>
    <s v="Adults"/>
    <d v="2018-03-23T00:00:00"/>
    <d v="2017-11-29T00:00:00"/>
    <x v="108"/>
    <s v="Ipsos"/>
    <s v="A-"/>
    <n v="1594"/>
    <s v="a"/>
    <n v="0.20856079999999999"/>
    <n v="0"/>
    <n v="37.700000000000003"/>
    <n v="57"/>
    <n v="37.23433"/>
    <n v="56.260019999999997"/>
    <m/>
    <s v="T"/>
    <s v="http://polling.reuters.com/#poll/CP3_2/"/>
    <n v="50629"/>
    <n v="79899"/>
    <d v="2017-12-05T00:00:00"/>
    <d v="2018-03-23T13:24:39"/>
  </r>
  <r>
    <s v="Donald Trump"/>
    <s v="Adults"/>
    <d v="2018-03-23T00:00:00"/>
    <d v="2017-12-01T00:00:00"/>
    <x v="108"/>
    <s v="Gallup"/>
    <s v="B-"/>
    <n v="1500"/>
    <s v="a"/>
    <n v="0.1378315"/>
    <n v="0"/>
    <n v="35"/>
    <n v="60"/>
    <n v="35.572119999999998"/>
    <n v="58.310969999999998"/>
    <m/>
    <s v="T"/>
    <s v="http://www.gallup.com/poll/201617/gallup-daily-trump-job-approval.aspx"/>
    <n v="50624"/>
    <n v="79889"/>
    <d v="2017-12-04T00:00:00"/>
    <d v="2018-03-23T13:24:39"/>
  </r>
  <r>
    <s v="Donald Trump"/>
    <s v="Voters"/>
    <d v="2018-03-23T00:00:00"/>
    <d v="2017-11-29T00:00:00"/>
    <x v="108"/>
    <s v="Rasmussen Reports/Pulse Opinion Research"/>
    <s v="C+"/>
    <n v="1500"/>
    <s v="lv"/>
    <n v="7.6145900000000002E-2"/>
    <n v="0"/>
    <n v="42"/>
    <n v="56"/>
    <n v="38.229849999999999"/>
    <n v="55.485889999999998"/>
    <m/>
    <s v="T"/>
    <s v="http://www.rasmussenreports.com/public_content/politics/trump_administration/trump_approval_index_history"/>
    <n v="50623"/>
    <n v="79888"/>
    <d v="2017-12-04T00:00:00"/>
    <d v="2018-03-23T13:24:49"/>
  </r>
  <r>
    <s v="Donald Trump"/>
    <s v="Voters"/>
    <d v="2018-03-23T00:00:00"/>
    <d v="2017-11-29T00:00:00"/>
    <x v="108"/>
    <s v="Ipsos"/>
    <s v="A-"/>
    <n v="1303"/>
    <s v="rv"/>
    <n v="0.19535620000000001"/>
    <n v="0"/>
    <n v="40.5"/>
    <n v="56.3"/>
    <n v="40.334710000000001"/>
    <n v="54.789439999999999"/>
    <m/>
    <s v="T"/>
    <s v="http://polling.reuters.com/#poll/CP3_2/filters/PD1:1"/>
    <n v="50629"/>
    <n v="79895"/>
    <d v="2017-12-05T00:00:00"/>
    <d v="2018-03-23T13:24:49"/>
  </r>
  <r>
    <s v="Donald Trump"/>
    <s v="Voters"/>
    <d v="2018-03-23T00:00:00"/>
    <d v="2017-12-01T00:00:00"/>
    <x v="108"/>
    <s v="Morning Consult"/>
    <m/>
    <n v="1997"/>
    <s v="rv"/>
    <n v="0.68516319999999997"/>
    <n v="0"/>
    <n v="45"/>
    <n v="51"/>
    <n v="42.112200000000001"/>
    <n v="53.48854"/>
    <m/>
    <m/>
    <s v="https://morningconsult.com/wp-content/uploads/2017/12/171117_crosstabs_POLITICO_v1_AP-1.pdf"/>
    <n v="50635"/>
    <n v="79915"/>
    <d v="2017-12-06T00:00:00"/>
    <d v="2018-03-23T13:24:49"/>
  </r>
  <r>
    <s v="Donald Trump"/>
    <s v="All polls"/>
    <d v="2018-03-23T00:00:00"/>
    <d v="2017-11-28T00:00:00"/>
    <x v="109"/>
    <s v="Ipsos"/>
    <s v="A-"/>
    <n v="1656"/>
    <s v="a"/>
    <n v="0.21639920000000001"/>
    <n v="0"/>
    <n v="37"/>
    <n v="57.3"/>
    <n v="37.212470000000003"/>
    <n v="56.222940000000001"/>
    <m/>
    <s v="T"/>
    <s v="http://polling.reuters.com/#poll/CP3_2/"/>
    <n v="50630"/>
    <n v="79900"/>
    <d v="2017-12-05T00:00:00"/>
    <d v="2018-03-23T13:24:29"/>
  </r>
  <r>
    <s v="Donald Trump"/>
    <s v="All polls"/>
    <d v="2018-03-23T00:00:00"/>
    <d v="2017-11-30T00:00:00"/>
    <x v="109"/>
    <s v="Gallup"/>
    <s v="B-"/>
    <n v="1500"/>
    <s v="a"/>
    <n v="0.13819429999999999"/>
    <n v="0"/>
    <n v="34"/>
    <n v="61"/>
    <n v="35.240139999999997"/>
    <n v="58.970889999999997"/>
    <m/>
    <s v="T"/>
    <s v="http://www.gallup.com/poll/201617/gallup-daily-trump-job-approval.aspx"/>
    <n v="50613"/>
    <n v="79873"/>
    <d v="2017-12-03T00:00:00"/>
    <d v="2018-03-23T13:24:29"/>
  </r>
  <r>
    <s v="Donald Trump"/>
    <s v="Adults"/>
    <d v="2018-03-23T00:00:00"/>
    <d v="2017-11-28T00:00:00"/>
    <x v="109"/>
    <s v="Ipsos"/>
    <s v="A-"/>
    <n v="1656"/>
    <s v="a"/>
    <n v="0.21639920000000001"/>
    <n v="0"/>
    <n v="37"/>
    <n v="57.3"/>
    <n v="36.534329999999997"/>
    <n v="56.560020000000002"/>
    <m/>
    <s v="T"/>
    <s v="http://polling.reuters.com/#poll/CP3_2/"/>
    <n v="50630"/>
    <n v="79900"/>
    <d v="2017-12-05T00:00:00"/>
    <d v="2018-03-23T13:24:39"/>
  </r>
  <r>
    <s v="Donald Trump"/>
    <s v="Adults"/>
    <d v="2018-03-23T00:00:00"/>
    <d v="2017-11-30T00:00:00"/>
    <x v="109"/>
    <s v="Gallup"/>
    <s v="B-"/>
    <n v="1500"/>
    <s v="a"/>
    <n v="0.13819429999999999"/>
    <n v="0"/>
    <n v="34"/>
    <n v="61"/>
    <n v="34.572119999999998"/>
    <n v="59.310969999999998"/>
    <m/>
    <s v="T"/>
    <s v="http://www.gallup.com/poll/201617/gallup-daily-trump-job-approval.aspx"/>
    <n v="50613"/>
    <n v="79873"/>
    <d v="2017-12-03T00:00:00"/>
    <d v="2018-03-23T13:24:39"/>
  </r>
  <r>
    <s v="Donald Trump"/>
    <s v="Voters"/>
    <d v="2018-03-23T00:00:00"/>
    <d v="2017-11-28T00:00:00"/>
    <x v="109"/>
    <s v="Ipsos"/>
    <s v="A-"/>
    <n v="1359"/>
    <s v="rv"/>
    <n v="0.2035631"/>
    <n v="0"/>
    <n v="40"/>
    <n v="56.9"/>
    <n v="39.834710000000001"/>
    <n v="55.38944"/>
    <m/>
    <s v="T"/>
    <s v="http://polling.reuters.com/#poll/CP3_2/filters/PD1:1"/>
    <n v="50630"/>
    <n v="79896"/>
    <d v="2017-12-05T00:00:00"/>
    <d v="2018-03-23T13:24:49"/>
  </r>
  <r>
    <s v="Donald Trump"/>
    <s v="All polls"/>
    <d v="2018-03-23T00:00:00"/>
    <d v="2017-11-27T00:00:00"/>
    <x v="110"/>
    <s v="Ipsos"/>
    <s v="A-"/>
    <n v="1908"/>
    <s v="a"/>
    <n v="0.24906039999999999"/>
    <n v="0"/>
    <n v="37.799999999999997"/>
    <n v="57.3"/>
    <n v="38.01247"/>
    <n v="56.222940000000001"/>
    <m/>
    <s v="T"/>
    <s v="http://polling.reuters.com/#poll/CP3_2/"/>
    <n v="50631"/>
    <n v="79901"/>
    <d v="2017-12-05T00:00:00"/>
    <d v="2018-03-23T13:24:29"/>
  </r>
  <r>
    <s v="Donald Trump"/>
    <s v="All polls"/>
    <d v="2018-03-23T00:00:00"/>
    <d v="2017-11-29T00:00:00"/>
    <x v="110"/>
    <s v="Gallup"/>
    <s v="B-"/>
    <n v="1500"/>
    <s v="a"/>
    <n v="0.1385892"/>
    <n v="0"/>
    <n v="33"/>
    <n v="62"/>
    <n v="34.240139999999997"/>
    <n v="59.970889999999997"/>
    <m/>
    <s v="T"/>
    <s v="http://www.gallup.com/poll/201617/gallup-daily-trump-job-approval.aspx"/>
    <n v="50612"/>
    <n v="79872"/>
    <d v="2017-12-02T00:00:00"/>
    <d v="2018-03-23T13:24:29"/>
  </r>
  <r>
    <s v="Donald Trump"/>
    <s v="Adults"/>
    <d v="2018-03-23T00:00:00"/>
    <d v="2017-11-27T00:00:00"/>
    <x v="110"/>
    <s v="Ipsos"/>
    <s v="A-"/>
    <n v="1908"/>
    <s v="a"/>
    <n v="0.24906039999999999"/>
    <n v="0"/>
    <n v="37.799999999999997"/>
    <n v="57.3"/>
    <n v="37.334330000000001"/>
    <n v="56.560020000000002"/>
    <m/>
    <s v="T"/>
    <s v="http://polling.reuters.com/#poll/CP3_2/"/>
    <n v="50631"/>
    <n v="79901"/>
    <d v="2017-12-05T00:00:00"/>
    <d v="2018-03-23T13:24:39"/>
  </r>
  <r>
    <s v="Donald Trump"/>
    <s v="Adults"/>
    <d v="2018-03-23T00:00:00"/>
    <d v="2017-11-29T00:00:00"/>
    <x v="110"/>
    <s v="Gallup"/>
    <s v="B-"/>
    <n v="1500"/>
    <s v="a"/>
    <n v="0.1385892"/>
    <n v="0"/>
    <n v="33"/>
    <n v="62"/>
    <n v="33.572119999999998"/>
    <n v="60.310969999999998"/>
    <m/>
    <s v="T"/>
    <s v="http://www.gallup.com/poll/201617/gallup-daily-trump-job-approval.aspx"/>
    <n v="50612"/>
    <n v="79872"/>
    <d v="2017-12-02T00:00:00"/>
    <d v="2018-03-23T13:24:39"/>
  </r>
  <r>
    <s v="Donald Trump"/>
    <s v="Voters"/>
    <d v="2018-03-23T00:00:00"/>
    <d v="2017-11-27T00:00:00"/>
    <x v="110"/>
    <s v="Ipsos"/>
    <s v="A-"/>
    <n v="1560"/>
    <s v="rv"/>
    <n v="0.23351079999999999"/>
    <n v="0"/>
    <n v="40.200000000000003"/>
    <n v="57.4"/>
    <n v="40.034709999999997"/>
    <n v="55.88944"/>
    <m/>
    <s v="T"/>
    <s v="http://polling.reuters.com/#poll/CP3_2/filters/PD1:1"/>
    <n v="50631"/>
    <n v="79897"/>
    <d v="2017-12-05T00:00:00"/>
    <d v="2018-03-23T13:24:49"/>
  </r>
  <r>
    <s v="Donald Trump"/>
    <s v="All polls"/>
    <d v="2018-03-23T00:00:00"/>
    <d v="2017-11-26T00:00:00"/>
    <x v="111"/>
    <s v="Ipsos"/>
    <s v="A-"/>
    <n v="1928"/>
    <s v="a"/>
    <n v="0.25173380000000001"/>
    <n v="0"/>
    <n v="37.1"/>
    <n v="57.4"/>
    <n v="37.312469999999998"/>
    <n v="56.322940000000003"/>
    <m/>
    <s v="T"/>
    <s v="http://polling.reuters.com/#poll/CP3_2/"/>
    <n v="50608"/>
    <n v="79862"/>
    <d v="2017-12-01T00:00:00"/>
    <d v="2018-03-23T13:24:29"/>
  </r>
  <r>
    <s v="Donald Trump"/>
    <s v="All polls"/>
    <d v="2018-03-23T00:00:00"/>
    <d v="2017-11-28T00:00:00"/>
    <x v="111"/>
    <s v="Rasmussen Reports/Pulse Opinion Research"/>
    <s v="C+"/>
    <n v="1500"/>
    <s v="lv"/>
    <n v="0.12711929999999999"/>
    <n v="0"/>
    <n v="44"/>
    <n v="55"/>
    <n v="39.017049999999998"/>
    <n v="55.121749999999999"/>
    <m/>
    <s v="T"/>
    <s v="http://www.rasmussenreports.com/public_content/politics/trump_administration/trump_approval_index_history"/>
    <n v="50606"/>
    <n v="79857"/>
    <d v="2017-12-01T00:00:00"/>
    <d v="2018-03-23T13:24:29"/>
  </r>
  <r>
    <s v="Donald Trump"/>
    <s v="All polls"/>
    <d v="2018-03-23T00:00:00"/>
    <d v="2017-11-28T00:00:00"/>
    <x v="111"/>
    <s v="Gallup"/>
    <s v="B-"/>
    <n v="1500"/>
    <s v="a"/>
    <n v="0.139016"/>
    <n v="0"/>
    <n v="34"/>
    <n v="60"/>
    <n v="35.240139999999997"/>
    <n v="57.970889999999997"/>
    <m/>
    <s v="T"/>
    <s v="http://www.gallup.com/poll/201617/gallup-daily-trump-job-approval.aspx"/>
    <n v="50607"/>
    <n v="79858"/>
    <d v="2017-12-01T00:00:00"/>
    <d v="2018-03-23T13:24:29"/>
  </r>
  <r>
    <s v="Donald Trump"/>
    <s v="Adults"/>
    <d v="2018-03-23T00:00:00"/>
    <d v="2017-11-26T00:00:00"/>
    <x v="111"/>
    <s v="Ipsos"/>
    <s v="A-"/>
    <n v="1928"/>
    <s v="a"/>
    <n v="0.25173380000000001"/>
    <n v="0"/>
    <n v="37.1"/>
    <n v="57.4"/>
    <n v="36.634329999999999"/>
    <n v="56.660020000000003"/>
    <m/>
    <s v="T"/>
    <s v="http://polling.reuters.com/#poll/CP3_2/"/>
    <n v="50608"/>
    <n v="79862"/>
    <d v="2017-12-01T00:00:00"/>
    <d v="2018-03-23T13:24:39"/>
  </r>
  <r>
    <s v="Donald Trump"/>
    <s v="Adults"/>
    <d v="2018-03-23T00:00:00"/>
    <d v="2017-11-28T00:00:00"/>
    <x v="111"/>
    <s v="Gallup"/>
    <s v="B-"/>
    <n v="1500"/>
    <s v="a"/>
    <n v="0.139016"/>
    <n v="0"/>
    <n v="34"/>
    <n v="60"/>
    <n v="34.572119999999998"/>
    <n v="58.310969999999998"/>
    <m/>
    <s v="T"/>
    <s v="http://www.gallup.com/poll/201617/gallup-daily-trump-job-approval.aspx"/>
    <n v="50607"/>
    <n v="79858"/>
    <d v="2017-12-01T00:00:00"/>
    <d v="2018-03-23T13:24:39"/>
  </r>
  <r>
    <s v="Donald Trump"/>
    <s v="Voters"/>
    <d v="2018-03-23T00:00:00"/>
    <d v="2017-11-26T00:00:00"/>
    <x v="111"/>
    <s v="Ipsos"/>
    <s v="A-"/>
    <n v="1567"/>
    <s v="rv"/>
    <n v="0.23470479999999999"/>
    <n v="0"/>
    <n v="39.5"/>
    <n v="57.6"/>
    <n v="39.334710000000001"/>
    <n v="56.089440000000003"/>
    <m/>
    <s v="T"/>
    <s v="http://polling.reuters.com/#poll/CP3_2/filters/PD1:1"/>
    <n v="50608"/>
    <n v="79859"/>
    <d v="2017-12-01T00:00:00"/>
    <d v="2018-03-23T13:24:49"/>
  </r>
  <r>
    <s v="Donald Trump"/>
    <s v="Voters"/>
    <d v="2018-03-23T00:00:00"/>
    <d v="2017-11-28T00:00:00"/>
    <x v="111"/>
    <s v="Rasmussen Reports/Pulse Opinion Research"/>
    <s v="C+"/>
    <n v="1500"/>
    <s v="lv"/>
    <n v="0.12711929999999999"/>
    <n v="0"/>
    <n v="44"/>
    <n v="55"/>
    <n v="40.229849999999999"/>
    <n v="54.485889999999998"/>
    <m/>
    <s v="T"/>
    <s v="http://www.rasmussenreports.com/public_content/politics/trump_administration/trump_approval_index_history"/>
    <n v="50606"/>
    <n v="79857"/>
    <d v="2017-12-01T00:00:00"/>
    <d v="2018-03-23T13:24:49"/>
  </r>
  <r>
    <s v="Donald Trump"/>
    <s v="All polls"/>
    <d v="2018-03-23T00:00:00"/>
    <d v="2017-11-25T00:00:00"/>
    <x v="112"/>
    <s v="Ipsos"/>
    <s v="A-"/>
    <n v="1962"/>
    <s v="a"/>
    <n v="0.25648840000000001"/>
    <n v="0"/>
    <n v="37.700000000000003"/>
    <n v="57"/>
    <n v="37.912469999999999"/>
    <n v="55.922939999999997"/>
    <m/>
    <s v="T"/>
    <s v="http://polling.reuters.com/#poll/CP3_2/"/>
    <n v="50609"/>
    <n v="79863"/>
    <d v="2017-12-01T00:00:00"/>
    <d v="2018-03-23T13:24:29"/>
  </r>
  <r>
    <s v="Donald Trump"/>
    <s v="All polls"/>
    <d v="2018-03-23T00:00:00"/>
    <d v="2017-11-27T00:00:00"/>
    <x v="112"/>
    <s v="Rasmussen Reports/Pulse Opinion Research"/>
    <s v="C+"/>
    <n v="1500"/>
    <s v="lv"/>
    <n v="0.12689780000000001"/>
    <n v="0"/>
    <n v="42"/>
    <n v="56"/>
    <n v="37.017049999999998"/>
    <n v="56.121749999999999"/>
    <m/>
    <s v="T"/>
    <s v="http://www.rasmussenreports.com/public_content/politics/trump_administration/trump_approval_index_history"/>
    <n v="50593"/>
    <n v="79840"/>
    <d v="2017-11-30T00:00:00"/>
    <d v="2018-03-23T13:24:29"/>
  </r>
  <r>
    <s v="Donald Trump"/>
    <s v="All polls"/>
    <d v="2018-03-23T00:00:00"/>
    <d v="2017-11-27T00:00:00"/>
    <x v="112"/>
    <s v="Gallup"/>
    <s v="B-"/>
    <n v="1500"/>
    <s v="a"/>
    <n v="0.13947499999999999"/>
    <n v="0"/>
    <n v="36"/>
    <n v="57"/>
    <n v="37.240139999999997"/>
    <n v="54.970889999999997"/>
    <m/>
    <s v="T"/>
    <s v="http://www.gallup.com/poll/201617/gallup-daily-trump-job-approval.aspx"/>
    <n v="50595"/>
    <n v="79843"/>
    <d v="2017-11-30T00:00:00"/>
    <d v="2018-03-23T13:24:29"/>
  </r>
  <r>
    <s v="Donald Trump"/>
    <s v="All polls"/>
    <d v="2018-03-23T00:00:00"/>
    <d v="2017-11-28T00:00:00"/>
    <x v="112"/>
    <s v="Lucid"/>
    <m/>
    <n v="923"/>
    <s v="a"/>
    <n v="0.52505710000000005"/>
    <n v="0"/>
    <n v="35.32"/>
    <n v="52.25"/>
    <n v="36.990569999999998"/>
    <n v="54.964889999999997"/>
    <m/>
    <m/>
    <s v="https://docs.google.com/spreadsheets/d/1m4UAIlB5AL1ahJl5LVNG9tYk-cMoOlmG_vbXxTNLMZw/edit#gid=316725040"/>
    <n v="50605"/>
    <n v="79855"/>
    <d v="2017-11-30T00:00:00"/>
    <d v="2018-03-23T13:24:29"/>
  </r>
  <r>
    <s v="Donald Trump"/>
    <s v="Adults"/>
    <d v="2018-03-23T00:00:00"/>
    <d v="2017-11-25T00:00:00"/>
    <x v="112"/>
    <s v="Ipsos"/>
    <s v="A-"/>
    <n v="1962"/>
    <s v="a"/>
    <n v="0.25648840000000001"/>
    <n v="0"/>
    <n v="37.700000000000003"/>
    <n v="57"/>
    <n v="37.23433"/>
    <n v="56.260019999999997"/>
    <m/>
    <s v="T"/>
    <s v="http://polling.reuters.com/#poll/CP3_2/"/>
    <n v="50609"/>
    <n v="79863"/>
    <d v="2017-12-01T00:00:00"/>
    <d v="2018-03-23T13:24:39"/>
  </r>
  <r>
    <s v="Donald Trump"/>
    <s v="Adults"/>
    <d v="2018-03-23T00:00:00"/>
    <d v="2017-11-27T00:00:00"/>
    <x v="112"/>
    <s v="Gallup"/>
    <s v="B-"/>
    <n v="1500"/>
    <s v="a"/>
    <n v="0.13947499999999999"/>
    <n v="0"/>
    <n v="36"/>
    <n v="57"/>
    <n v="36.572119999999998"/>
    <n v="55.310969999999998"/>
    <m/>
    <s v="T"/>
    <s v="http://www.gallup.com/poll/201617/gallup-daily-trump-job-approval.aspx"/>
    <n v="50595"/>
    <n v="79843"/>
    <d v="2017-11-30T00:00:00"/>
    <d v="2018-03-23T13:24:39"/>
  </r>
  <r>
    <s v="Donald Trump"/>
    <s v="Adults"/>
    <d v="2018-03-23T00:00:00"/>
    <d v="2017-11-28T00:00:00"/>
    <x v="112"/>
    <s v="Lucid"/>
    <m/>
    <n v="923"/>
    <s v="a"/>
    <n v="0.52505710000000005"/>
    <n v="0"/>
    <n v="35.32"/>
    <n v="52.25"/>
    <n v="36.515300000000003"/>
    <n v="55.174680000000002"/>
    <m/>
    <m/>
    <s v="https://docs.google.com/spreadsheets/d/1m4UAIlB5AL1ahJl5LVNG9tYk-cMoOlmG_vbXxTNLMZw/edit#gid=316725040"/>
    <n v="50605"/>
    <n v="79855"/>
    <d v="2017-11-30T00:00:00"/>
    <d v="2018-03-23T13:24:39"/>
  </r>
  <r>
    <s v="Donald Trump"/>
    <s v="Voters"/>
    <d v="2018-03-23T00:00:00"/>
    <d v="2017-11-25T00:00:00"/>
    <x v="112"/>
    <s v="Ipsos"/>
    <s v="A-"/>
    <n v="1571"/>
    <s v="rv"/>
    <n v="0.23566570000000001"/>
    <n v="0"/>
    <n v="40.4"/>
    <n v="56.9"/>
    <n v="40.23471"/>
    <n v="55.38944"/>
    <m/>
    <s v="T"/>
    <s v="http://polling.reuters.com/#poll/CP3_2/filters/PD1:1"/>
    <n v="50609"/>
    <n v="79860"/>
    <d v="2017-12-01T00:00:00"/>
    <d v="2018-03-23T13:24:49"/>
  </r>
  <r>
    <s v="Donald Trump"/>
    <s v="Voters"/>
    <d v="2018-03-23T00:00:00"/>
    <d v="2017-11-27T00:00:00"/>
    <x v="112"/>
    <s v="Rasmussen Reports/Pulse Opinion Research"/>
    <s v="C+"/>
    <n v="1500"/>
    <s v="lv"/>
    <n v="0.12689780000000001"/>
    <n v="0"/>
    <n v="42"/>
    <n v="56"/>
    <n v="38.229849999999999"/>
    <n v="55.485889999999998"/>
    <m/>
    <s v="T"/>
    <s v="http://www.rasmussenreports.com/public_content/politics/trump_administration/trump_approval_index_history"/>
    <n v="50593"/>
    <n v="79840"/>
    <d v="2017-11-30T00:00:00"/>
    <d v="2018-03-23T13:24:49"/>
  </r>
  <r>
    <s v="Donald Trump"/>
    <s v="All polls"/>
    <d v="2018-03-23T00:00:00"/>
    <d v="2017-11-24T00:00:00"/>
    <x v="113"/>
    <s v="Ipsos"/>
    <s v="A-"/>
    <n v="1970"/>
    <s v="a"/>
    <n v="0.25818029999999997"/>
    <n v="0"/>
    <n v="37.799999999999997"/>
    <n v="57.4"/>
    <n v="38.01247"/>
    <n v="56.322940000000003"/>
    <m/>
    <s v="T"/>
    <s v="http://polling.reuters.com/#poll/CP3_2/"/>
    <n v="50610"/>
    <n v="79864"/>
    <d v="2017-12-01T00:00:00"/>
    <d v="2018-03-23T13:24:29"/>
  </r>
  <r>
    <s v="Donald Trump"/>
    <s v="All polls"/>
    <d v="2018-03-23T00:00:00"/>
    <d v="2017-11-23T00:00:00"/>
    <x v="113"/>
    <s v="SurveyMonkey"/>
    <s v="C-"/>
    <n v="14040"/>
    <s v="a"/>
    <n v="0.60693299999999994"/>
    <n v="0"/>
    <n v="39"/>
    <n v="60"/>
    <n v="37.02366"/>
    <n v="58.446770000000001"/>
    <m/>
    <m/>
    <s v="https://www.surveymonkey.com/curiosity/trump-job-disapproval-hits-new-high-of-60-percent/"/>
    <n v="50599"/>
    <n v="79847"/>
    <d v="2017-11-30T00:00:00"/>
    <d v="2018-03-23T13:24:29"/>
  </r>
  <r>
    <s v="Donald Trump"/>
    <s v="All polls"/>
    <d v="2018-03-23T00:00:00"/>
    <d v="2017-11-26T00:00:00"/>
    <x v="113"/>
    <s v="Rasmussen Reports/Pulse Opinion Research"/>
    <s v="C+"/>
    <n v="1500"/>
    <s v="lv"/>
    <n v="0.1264474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539"/>
    <n v="79761"/>
    <d v="2017-11-29T00:00:00"/>
    <d v="2018-03-23T13:24:29"/>
  </r>
  <r>
    <s v="Donald Trump"/>
    <s v="All polls"/>
    <d v="2018-03-23T00:00:00"/>
    <d v="2017-11-26T00:00:00"/>
    <x v="113"/>
    <s v="Gallup"/>
    <s v="B-"/>
    <n v="1500"/>
    <s v="a"/>
    <n v="0.13988159999999999"/>
    <n v="0"/>
    <n v="38"/>
    <n v="55"/>
    <n v="39.240139999999997"/>
    <n v="52.970889999999997"/>
    <m/>
    <s v="T"/>
    <s v="http://www.gallup.com/poll/201617/gallup-daily-trump-job-approval.aspx"/>
    <n v="50550"/>
    <n v="79782"/>
    <d v="2017-11-29T00:00:00"/>
    <d v="2018-03-23T13:24:29"/>
  </r>
  <r>
    <s v="Donald Trump"/>
    <s v="All polls"/>
    <d v="2018-03-23T00:00:00"/>
    <d v="2017-11-26T00:00:00"/>
    <x v="113"/>
    <s v="YouGov"/>
    <s v="B"/>
    <n v="1500"/>
    <s v="a"/>
    <n v="0.87859229999999999"/>
    <n v="0"/>
    <n v="39"/>
    <n v="53"/>
    <n v="39.612949999999998"/>
    <n v="55.491219999999998"/>
    <m/>
    <m/>
    <s v="https://d25d2506sfb94s.cloudfront.net/cumulus_uploads/document/8hs5rikuhd/econTabReport.pdf"/>
    <n v="50554"/>
    <n v="79789"/>
    <d v="2017-11-29T00:00:00"/>
    <d v="2018-03-23T13:24:29"/>
  </r>
  <r>
    <s v="Donald Trump"/>
    <s v="Adults"/>
    <d v="2018-03-23T00:00:00"/>
    <d v="2017-11-24T00:00:00"/>
    <x v="113"/>
    <s v="Ipsos"/>
    <s v="A-"/>
    <n v="1970"/>
    <s v="a"/>
    <n v="0.25818029999999997"/>
    <n v="0"/>
    <n v="37.799999999999997"/>
    <n v="57.4"/>
    <n v="37.334330000000001"/>
    <n v="56.660020000000003"/>
    <m/>
    <s v="T"/>
    <s v="http://polling.reuters.com/#poll/CP3_2/"/>
    <n v="50610"/>
    <n v="79864"/>
    <d v="2017-12-01T00:00:00"/>
    <d v="2018-03-23T13:24:39"/>
  </r>
  <r>
    <s v="Donald Trump"/>
    <s v="Adults"/>
    <d v="2018-03-23T00:00:00"/>
    <d v="2017-11-23T00:00:00"/>
    <x v="113"/>
    <s v="SurveyMonkey"/>
    <s v="C-"/>
    <n v="14040"/>
    <s v="a"/>
    <n v="0.60693299999999994"/>
    <n v="0"/>
    <n v="39"/>
    <n v="60"/>
    <n v="36.352829999999997"/>
    <n v="58.783079999999998"/>
    <m/>
    <m/>
    <s v="https://www.surveymonkey.com/curiosity/trump-job-disapproval-hits-new-high-of-60-percent/"/>
    <n v="50599"/>
    <n v="79847"/>
    <d v="2017-11-30T00:00:00"/>
    <d v="2018-03-23T13:24:39"/>
  </r>
  <r>
    <s v="Donald Trump"/>
    <s v="Adults"/>
    <d v="2018-03-23T00:00:00"/>
    <d v="2017-11-26T00:00:00"/>
    <x v="113"/>
    <s v="YouGov"/>
    <s v="B"/>
    <n v="1500"/>
    <s v="a"/>
    <n v="0.87859229999999999"/>
    <n v="0"/>
    <n v="39"/>
    <n v="53"/>
    <n v="39.0182"/>
    <n v="55.78143"/>
    <m/>
    <m/>
    <s v="https://d25d2506sfb94s.cloudfront.net/cumulus_uploads/document/8hs5rikuhd/econTabReport.pdf"/>
    <n v="50554"/>
    <n v="79789"/>
    <d v="2017-11-29T00:00:00"/>
    <d v="2018-03-23T13:24:39"/>
  </r>
  <r>
    <s v="Donald Trump"/>
    <s v="Adults"/>
    <d v="2018-03-23T00:00:00"/>
    <d v="2017-11-26T00:00:00"/>
    <x v="113"/>
    <s v="Gallup"/>
    <s v="B-"/>
    <n v="1500"/>
    <s v="a"/>
    <n v="0.13988159999999999"/>
    <n v="0"/>
    <n v="38"/>
    <n v="55"/>
    <n v="38.572119999999998"/>
    <n v="53.310969999999998"/>
    <m/>
    <s v="T"/>
    <s v="http://www.gallup.com/poll/201617/gallup-daily-trump-job-approval.aspx"/>
    <n v="50550"/>
    <n v="79782"/>
    <d v="2017-11-29T00:00:00"/>
    <d v="2018-03-23T13:24:39"/>
  </r>
  <r>
    <s v="Donald Trump"/>
    <s v="Voters"/>
    <d v="2018-03-23T00:00:00"/>
    <d v="2017-11-24T00:00:00"/>
    <x v="113"/>
    <s v="Ipsos"/>
    <s v="A-"/>
    <n v="1594"/>
    <s v="rv"/>
    <n v="0.23974790000000001"/>
    <n v="0"/>
    <n v="40.5"/>
    <n v="56.9"/>
    <n v="40.334710000000001"/>
    <n v="55.38944"/>
    <m/>
    <s v="T"/>
    <s v="http://polling.reuters.com/#poll/CP3_2/filters/PD1:1"/>
    <n v="50610"/>
    <n v="79861"/>
    <d v="2017-12-01T00:00:00"/>
    <d v="2018-03-23T13:24:49"/>
  </r>
  <r>
    <s v="Donald Trump"/>
    <s v="Voters"/>
    <d v="2018-03-23T00:00:00"/>
    <d v="2017-11-23T00:00:00"/>
    <x v="113"/>
    <s v="SurveyMonkey"/>
    <s v="C-"/>
    <n v="12258"/>
    <s v="rv"/>
    <n v="0.61994720000000003"/>
    <n v="0"/>
    <n v="40"/>
    <n v="59"/>
    <n v="37.842950000000002"/>
    <n v="57.259030000000003"/>
    <m/>
    <m/>
    <s v="https://www.surveymonkey.com/curiosity/trump-job-disapproval-hits-new-high-of-60-percent/"/>
    <n v="50599"/>
    <n v="79848"/>
    <d v="2017-11-30T00:00:00"/>
    <d v="2018-03-23T13:24:49"/>
  </r>
  <r>
    <s v="Donald Trump"/>
    <s v="Voters"/>
    <d v="2018-03-23T00:00:00"/>
    <d v="2017-11-26T00:00:00"/>
    <x v="113"/>
    <s v="YouGov"/>
    <s v="B"/>
    <n v="1319"/>
    <s v="rv"/>
    <n v="0.84317050000000004"/>
    <n v="0"/>
    <n v="43"/>
    <n v="53"/>
    <n v="42.151739999999997"/>
    <n v="53.626690000000004"/>
    <m/>
    <m/>
    <s v="https://d25d2506sfb94s.cloudfront.net/cumulus_uploads/document/8hs5rikuhd/econTabReport.pdf"/>
    <n v="50554"/>
    <n v="79790"/>
    <d v="2017-11-29T00:00:00"/>
    <d v="2018-03-23T13:24:49"/>
  </r>
  <r>
    <s v="Donald Trump"/>
    <s v="Voters"/>
    <d v="2018-03-23T00:00:00"/>
    <d v="2017-11-26T00:00:00"/>
    <x v="113"/>
    <s v="Rasmussen Reports/Pulse Opinion Research"/>
    <s v="C+"/>
    <n v="1500"/>
    <s v="lv"/>
    <n v="0.1264474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539"/>
    <n v="79761"/>
    <d v="2017-11-29T00:00:00"/>
    <d v="2018-03-23T13:24:49"/>
  </r>
  <r>
    <s v="Donald Trump"/>
    <s v="All polls"/>
    <d v="2018-03-23T00:00:00"/>
    <d v="2017-11-23T00:00:00"/>
    <x v="114"/>
    <s v="Rasmussen Reports/Pulse Opinion Research"/>
    <s v="C+"/>
    <n v="1500"/>
    <s v="lv"/>
    <n v="0.2278979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509"/>
    <n v="79714"/>
    <d v="2017-11-28T00:00:00"/>
    <d v="2018-03-23T13:24:29"/>
  </r>
  <r>
    <s v="Donald Trump"/>
    <s v="All polls"/>
    <d v="2018-03-23T00:00:00"/>
    <d v="2017-11-23T00:00:00"/>
    <x v="114"/>
    <s v="Ipsos"/>
    <s v="A-"/>
    <n v="1922"/>
    <s v="a"/>
    <n v="0.2528012"/>
    <n v="0"/>
    <n v="37.9"/>
    <n v="57.5"/>
    <n v="38.112470000000002"/>
    <n v="56.422939999999997"/>
    <m/>
    <s v="T"/>
    <s v="http://polling.reuters.com/#poll/CP3_2/"/>
    <n v="50556"/>
    <n v="79801"/>
    <d v="2017-11-29T00:00:00"/>
    <d v="2018-03-23T13:24:29"/>
  </r>
  <r>
    <s v="Donald Trump"/>
    <s v="All polls"/>
    <d v="2018-03-23T00:00:00"/>
    <d v="2017-11-25T00:00:00"/>
    <x v="114"/>
    <s v="Gallup"/>
    <s v="B-"/>
    <n v="1500"/>
    <s v="a"/>
    <n v="0.14029230000000001"/>
    <n v="0"/>
    <n v="37"/>
    <n v="56"/>
    <n v="38.240139999999997"/>
    <n v="53.970889999999997"/>
    <m/>
    <s v="T"/>
    <s v="http://www.gallup.com/poll/201617/gallup-daily-trump-job-approval.aspx"/>
    <n v="50510"/>
    <n v="79715"/>
    <d v="2017-11-28T00:00:00"/>
    <d v="2018-03-23T13:24:29"/>
  </r>
  <r>
    <s v="Donald Trump"/>
    <s v="Adults"/>
    <d v="2018-03-23T00:00:00"/>
    <d v="2017-11-23T00:00:00"/>
    <x v="114"/>
    <s v="Ipsos"/>
    <s v="A-"/>
    <n v="1922"/>
    <s v="a"/>
    <n v="0.2528012"/>
    <n v="0"/>
    <n v="37.9"/>
    <n v="57.5"/>
    <n v="37.434330000000003"/>
    <n v="56.760019999999997"/>
    <m/>
    <s v="T"/>
    <s v="http://polling.reuters.com/#poll/CP3_2/"/>
    <n v="50556"/>
    <n v="79801"/>
    <d v="2017-11-29T00:00:00"/>
    <d v="2018-03-23T13:24:39"/>
  </r>
  <r>
    <s v="Donald Trump"/>
    <s v="Adults"/>
    <d v="2018-03-23T00:00:00"/>
    <d v="2017-11-25T00:00:00"/>
    <x v="114"/>
    <s v="Gallup"/>
    <s v="B-"/>
    <n v="1500"/>
    <s v="a"/>
    <n v="0.14029230000000001"/>
    <n v="0"/>
    <n v="37"/>
    <n v="56"/>
    <n v="37.572119999999998"/>
    <n v="54.310969999999998"/>
    <m/>
    <s v="T"/>
    <s v="http://www.gallup.com/poll/201617/gallup-daily-trump-job-approval.aspx"/>
    <n v="50510"/>
    <n v="79715"/>
    <d v="2017-11-28T00:00:00"/>
    <d v="2018-03-23T13:24:39"/>
  </r>
  <r>
    <s v="Donald Trump"/>
    <s v="Voters"/>
    <d v="2018-03-23T00:00:00"/>
    <d v="2017-11-23T00:00:00"/>
    <x v="114"/>
    <s v="Ipsos"/>
    <s v="A-"/>
    <n v="1571"/>
    <s v="rv"/>
    <n v="0.23714060000000001"/>
    <n v="0"/>
    <n v="40.299999999999997"/>
    <n v="57.2"/>
    <n v="40.134700000000002"/>
    <n v="55.689439999999998"/>
    <m/>
    <s v="T"/>
    <s v="http://polling.reuters.com/#poll/CP3_2/filters/PD1:1"/>
    <n v="50556"/>
    <n v="79797"/>
    <d v="2017-11-29T00:00:00"/>
    <d v="2018-03-23T13:24:49"/>
  </r>
  <r>
    <s v="Donald Trump"/>
    <s v="Voters"/>
    <d v="2018-03-23T00:00:00"/>
    <d v="2017-11-23T00:00:00"/>
    <x v="114"/>
    <s v="Rasmussen Reports/Pulse Opinion Research"/>
    <s v="C+"/>
    <n v="1500"/>
    <s v="lv"/>
    <n v="0.2278979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509"/>
    <n v="79714"/>
    <d v="2017-11-28T00:00:00"/>
    <d v="2018-03-23T13:24:49"/>
  </r>
  <r>
    <s v="Donald Trump"/>
    <s v="All polls"/>
    <d v="2018-03-23T00:00:00"/>
    <d v="2017-11-22T00:00:00"/>
    <x v="115"/>
    <s v="Rasmussen Reports/Pulse Opinion Research"/>
    <s v="C+"/>
    <n v="1500"/>
    <s v="lv"/>
    <n v="7.6412300000000002E-2"/>
    <n v="0"/>
    <n v="43"/>
    <n v="55"/>
    <n v="38.017049999999998"/>
    <n v="55.121749999999999"/>
    <m/>
    <s v="T"/>
    <s v="http://www.rasmussenreports.com/public_content/politics/trump_administration/trump_approval_index_history"/>
    <n v="50507"/>
    <n v="79712"/>
    <d v="2017-11-27T00:00:00"/>
    <d v="2018-03-23T13:24:29"/>
  </r>
  <r>
    <s v="Donald Trump"/>
    <s v="All polls"/>
    <d v="2018-03-23T00:00:00"/>
    <d v="2017-11-22T00:00:00"/>
    <x v="115"/>
    <s v="Ipsos"/>
    <s v="A-"/>
    <n v="1685"/>
    <s v="a"/>
    <n v="0.22260060000000001"/>
    <n v="0"/>
    <n v="37.299999999999997"/>
    <n v="57.6"/>
    <n v="37.51247"/>
    <n v="56.522939999999998"/>
    <m/>
    <s v="T"/>
    <s v="http://polling.reuters.com/#poll/CP3_2/"/>
    <n v="50557"/>
    <n v="79802"/>
    <d v="2017-11-29T00:00:00"/>
    <d v="2018-03-23T13:24:29"/>
  </r>
  <r>
    <s v="Donald Trump"/>
    <s v="All polls"/>
    <d v="2018-03-23T00:00:00"/>
    <d v="2017-11-24T00:00:00"/>
    <x v="115"/>
    <s v="Gallup"/>
    <s v="B-"/>
    <n v="1500"/>
    <s v="a"/>
    <n v="0.1407072"/>
    <n v="0"/>
    <n v="37"/>
    <n v="57"/>
    <n v="38.240139999999997"/>
    <n v="54.970889999999997"/>
    <m/>
    <s v="T"/>
    <s v="http://www.gallup.com/poll/201617/gallup-daily-trump-job-approval.aspx"/>
    <n v="50508"/>
    <n v="79713"/>
    <d v="2017-11-27T00:00:00"/>
    <d v="2018-03-23T13:24:29"/>
  </r>
  <r>
    <s v="Donald Trump"/>
    <s v="Adults"/>
    <d v="2018-03-23T00:00:00"/>
    <d v="2017-11-22T00:00:00"/>
    <x v="115"/>
    <s v="Ipsos"/>
    <s v="A-"/>
    <n v="1685"/>
    <s v="a"/>
    <n v="0.22260060000000001"/>
    <n v="0"/>
    <n v="37.299999999999997"/>
    <n v="57.6"/>
    <n v="36.834330000000001"/>
    <n v="56.860019999999999"/>
    <m/>
    <s v="T"/>
    <s v="http://polling.reuters.com/#poll/CP3_2/"/>
    <n v="50557"/>
    <n v="79802"/>
    <d v="2017-11-29T00:00:00"/>
    <d v="2018-03-23T13:24:39"/>
  </r>
  <r>
    <s v="Donald Trump"/>
    <s v="Adults"/>
    <d v="2018-03-23T00:00:00"/>
    <d v="2017-11-24T00:00:00"/>
    <x v="115"/>
    <s v="Gallup"/>
    <s v="B-"/>
    <n v="1500"/>
    <s v="a"/>
    <n v="0.1407072"/>
    <n v="0"/>
    <n v="37"/>
    <n v="57"/>
    <n v="37.572119999999998"/>
    <n v="55.310969999999998"/>
    <m/>
    <s v="T"/>
    <s v="http://www.gallup.com/poll/201617/gallup-daily-trump-job-approval.aspx"/>
    <n v="50508"/>
    <n v="79713"/>
    <d v="2017-11-27T00:00:00"/>
    <d v="2018-03-23T13:24:39"/>
  </r>
  <r>
    <s v="Donald Trump"/>
    <s v="Voters"/>
    <d v="2018-03-23T00:00:00"/>
    <d v="2017-11-22T00:00:00"/>
    <x v="115"/>
    <s v="Ipsos"/>
    <s v="A-"/>
    <n v="1386"/>
    <s v="rv"/>
    <n v="0.21011250000000001"/>
    <n v="0"/>
    <n v="40.1"/>
    <n v="57.2"/>
    <n v="39.934699999999999"/>
    <n v="55.689439999999998"/>
    <m/>
    <s v="T"/>
    <s v="http://polling.reuters.com/#poll/CP3_2/filters/PD1:1"/>
    <n v="50557"/>
    <n v="79798"/>
    <d v="2017-11-29T00:00:00"/>
    <d v="2018-03-23T13:24:49"/>
  </r>
  <r>
    <s v="Donald Trump"/>
    <s v="Voters"/>
    <d v="2018-03-23T00:00:00"/>
    <d v="2017-11-22T00:00:00"/>
    <x v="115"/>
    <s v="Rasmussen Reports/Pulse Opinion Research"/>
    <s v="C+"/>
    <n v="1500"/>
    <s v="lv"/>
    <n v="7.6412300000000002E-2"/>
    <n v="0"/>
    <n v="43"/>
    <n v="55"/>
    <n v="39.229849999999999"/>
    <n v="54.485889999999998"/>
    <m/>
    <s v="T"/>
    <s v="http://www.rasmussenreports.com/public_content/politics/trump_administration/trump_approval_index_history"/>
    <n v="50507"/>
    <n v="79712"/>
    <d v="2017-11-27T00:00:00"/>
    <d v="2018-03-23T13:24:49"/>
  </r>
  <r>
    <s v="Donald Trump"/>
    <s v="All polls"/>
    <d v="2018-03-23T00:00:00"/>
    <d v="2017-11-21T00:00:00"/>
    <x v="116"/>
    <s v="Ipsos"/>
    <s v="A-"/>
    <n v="1605"/>
    <s v="a"/>
    <n v="0.21298439999999999"/>
    <n v="0"/>
    <n v="38.5"/>
    <n v="56.4"/>
    <n v="38.712470000000003"/>
    <n v="55.322940000000003"/>
    <m/>
    <s v="T"/>
    <s v="http://polling.reuters.com/#poll/CP3_2/"/>
    <n v="50558"/>
    <n v="79803"/>
    <d v="2017-11-29T00:00:00"/>
    <d v="2018-03-23T13:24:29"/>
  </r>
  <r>
    <s v="Donald Trump"/>
    <s v="All polls"/>
    <d v="2018-03-23T00:00:00"/>
    <d v="2017-11-21T00:00:00"/>
    <x v="116"/>
    <s v="Morning Consult"/>
    <m/>
    <n v="1994"/>
    <s v="rv"/>
    <n v="0.58738330000000005"/>
    <n v="0"/>
    <n v="43"/>
    <n v="52"/>
    <n v="39.107430000000001"/>
    <n v="55.069670000000002"/>
    <m/>
    <m/>
    <s v="https://morningconsult.com/wp-content/uploads/2017/11/171112_crosstabs_Politico_v1_AP.pdf"/>
    <n v="50555"/>
    <n v="79792"/>
    <d v="2017-11-29T00:00:00"/>
    <d v="2018-03-23T13:24:29"/>
  </r>
  <r>
    <s v="Donald Trump"/>
    <s v="All polls"/>
    <d v="2018-03-23T00:00:00"/>
    <d v="2017-11-22T00:00:00"/>
    <x v="116"/>
    <s v="Gallup"/>
    <s v="B-"/>
    <n v="1500"/>
    <s v="a"/>
    <n v="0.21173139999999999"/>
    <n v="0"/>
    <n v="37"/>
    <n v="57"/>
    <n v="38.240139999999997"/>
    <n v="54.970889999999997"/>
    <m/>
    <s v="T"/>
    <s v="http://www.gallup.com/poll/201617/gallup-daily-trump-job-approval.aspx"/>
    <n v="50506"/>
    <n v="79711"/>
    <d v="2017-11-26T00:00:00"/>
    <d v="2018-03-23T13:24:29"/>
  </r>
  <r>
    <s v="Donald Trump"/>
    <s v="Adults"/>
    <d v="2018-03-23T00:00:00"/>
    <d v="2017-11-21T00:00:00"/>
    <x v="116"/>
    <s v="Ipsos"/>
    <s v="A-"/>
    <n v="1605"/>
    <s v="a"/>
    <n v="0.21298439999999999"/>
    <n v="0"/>
    <n v="38.5"/>
    <n v="56.4"/>
    <n v="38.034329999999997"/>
    <n v="55.660020000000003"/>
    <m/>
    <s v="T"/>
    <s v="http://polling.reuters.com/#poll/CP3_2/"/>
    <n v="50558"/>
    <n v="79803"/>
    <d v="2017-11-29T00:00:00"/>
    <d v="2018-03-23T13:24:39"/>
  </r>
  <r>
    <s v="Donald Trump"/>
    <s v="Adults"/>
    <d v="2018-03-23T00:00:00"/>
    <d v="2017-11-22T00:00:00"/>
    <x v="116"/>
    <s v="Gallup"/>
    <s v="B-"/>
    <n v="1500"/>
    <s v="a"/>
    <n v="0.21173139999999999"/>
    <n v="0"/>
    <n v="37"/>
    <n v="57"/>
    <n v="37.572119999999998"/>
    <n v="55.310969999999998"/>
    <m/>
    <s v="T"/>
    <s v="http://www.gallup.com/poll/201617/gallup-daily-trump-job-approval.aspx"/>
    <n v="50506"/>
    <n v="79711"/>
    <d v="2017-11-26T00:00:00"/>
    <d v="2018-03-23T13:24:39"/>
  </r>
  <r>
    <s v="Donald Trump"/>
    <s v="Voters"/>
    <d v="2018-03-23T00:00:00"/>
    <d v="2017-11-21T00:00:00"/>
    <x v="116"/>
    <s v="Morning Consult"/>
    <m/>
    <n v="1994"/>
    <s v="rv"/>
    <n v="0.58828469999999999"/>
    <n v="0"/>
    <n v="43"/>
    <n v="52"/>
    <n v="40.112200000000001"/>
    <n v="54.48854"/>
    <m/>
    <m/>
    <s v="https://morningconsult.com/wp-content/uploads/2017/11/171112_crosstabs_Politico_v1_AP.pdf"/>
    <n v="50555"/>
    <n v="79792"/>
    <d v="2017-11-29T00:00:00"/>
    <d v="2018-03-23T13:24:49"/>
  </r>
  <r>
    <s v="Donald Trump"/>
    <s v="Voters"/>
    <d v="2018-03-23T00:00:00"/>
    <d v="2017-11-21T00:00:00"/>
    <x v="116"/>
    <s v="Ipsos"/>
    <s v="A-"/>
    <n v="1324"/>
    <s v="rv"/>
    <n v="0.2015912"/>
    <n v="0"/>
    <n v="41.4"/>
    <n v="55.3"/>
    <n v="41.23471"/>
    <n v="53.789439999999999"/>
    <m/>
    <s v="T"/>
    <s v="http://polling.reuters.com/#poll/CP3_2/filters/PD1:1"/>
    <n v="50558"/>
    <n v="79799"/>
    <d v="2017-11-29T00:00:00"/>
    <d v="2018-03-23T13:24:49"/>
  </r>
  <r>
    <s v="Donald Trump"/>
    <s v="All polls"/>
    <d v="2018-03-23T00:00:00"/>
    <d v="2017-11-20T00:00:00"/>
    <x v="117"/>
    <s v="Ipsos"/>
    <s v="A-"/>
    <n v="1597"/>
    <s v="a"/>
    <n v="0.21283270000000001"/>
    <n v="0"/>
    <n v="36.1"/>
    <n v="59.5"/>
    <n v="36.312469999999998"/>
    <n v="58.422939999999997"/>
    <m/>
    <s v="T"/>
    <s v="http://polling.reuters.com/#poll/CP3_2/"/>
    <n v="50560"/>
    <n v="79805"/>
    <d v="2017-11-29T00:00:00"/>
    <d v="2018-03-23T13:24:29"/>
  </r>
  <r>
    <s v="Donald Trump"/>
    <s v="All polls"/>
    <d v="2018-03-23T00:00:00"/>
    <d v="2017-11-19T00:00:00"/>
    <x v="117"/>
    <s v="Saint Leo University"/>
    <s v="C+"/>
    <n v="1000"/>
    <s v="a"/>
    <n v="1.056227"/>
    <n v="0"/>
    <n v="41.2"/>
    <n v="54.1"/>
    <n v="40.446980000000003"/>
    <n v="53.978450000000002"/>
    <m/>
    <m/>
    <s v="http://polls.saintleo.edu/wp-content/uploads/2013/12/Saint-Leo-University-Polling-Institute_National-Politics-Results_US-and-FL_DATA-Findings_Nov_-2017.pdf"/>
    <n v="50633"/>
    <n v="79913"/>
    <d v="2017-12-05T00:00:00"/>
    <d v="2018-03-23T13:24:29"/>
  </r>
  <r>
    <s v="Donald Trump"/>
    <s v="All polls"/>
    <d v="2018-03-23T00:00:00"/>
    <d v="2017-11-21T00:00:00"/>
    <x v="117"/>
    <s v="Gallup"/>
    <s v="B-"/>
    <n v="1500"/>
    <s v="a"/>
    <n v="0.10666050000000001"/>
    <n v="0"/>
    <n v="38"/>
    <n v="55"/>
    <n v="39.240139999999997"/>
    <n v="52.970889999999997"/>
    <m/>
    <s v="T"/>
    <s v="http://www.gallup.com/poll/201617/gallup-daily-trump-job-approval.aspx"/>
    <n v="50505"/>
    <n v="79710"/>
    <d v="2017-11-25T00:00:00"/>
    <d v="2018-03-23T13:24:29"/>
  </r>
  <r>
    <s v="Donald Trump"/>
    <s v="Adults"/>
    <d v="2018-03-23T00:00:00"/>
    <d v="2017-11-19T00:00:00"/>
    <x v="117"/>
    <s v="Saint Leo University"/>
    <s v="C+"/>
    <n v="1000"/>
    <s v="a"/>
    <n v="1.056227"/>
    <n v="0"/>
    <n v="41.2"/>
    <n v="54.1"/>
    <n v="40.152250000000002"/>
    <n v="54.138210000000001"/>
    <m/>
    <m/>
    <s v="http://polls.saintleo.edu/wp-content/uploads/2013/12/Saint-Leo-University-Polling-Institute_National-Politics-Results_US-and-FL_DATA-Findings_Nov_-2017.pdf"/>
    <n v="50633"/>
    <n v="79913"/>
    <d v="2017-12-05T00:00:00"/>
    <d v="2018-03-23T13:24:39"/>
  </r>
  <r>
    <s v="Donald Trump"/>
    <s v="Adults"/>
    <d v="2018-03-23T00:00:00"/>
    <d v="2017-11-20T00:00:00"/>
    <x v="117"/>
    <s v="Ipsos"/>
    <s v="A-"/>
    <n v="1597"/>
    <s v="a"/>
    <n v="0.21283270000000001"/>
    <n v="0"/>
    <n v="36.1"/>
    <n v="59.5"/>
    <n v="35.634329999999999"/>
    <n v="58.760019999999997"/>
    <m/>
    <s v="T"/>
    <s v="http://polling.reuters.com/#poll/CP3_2/"/>
    <n v="50560"/>
    <n v="79805"/>
    <d v="2017-11-29T00:00:00"/>
    <d v="2018-03-23T13:24:39"/>
  </r>
  <r>
    <s v="Donald Trump"/>
    <s v="Adults"/>
    <d v="2018-03-23T00:00:00"/>
    <d v="2017-11-21T00:00:00"/>
    <x v="117"/>
    <s v="Gallup"/>
    <s v="B-"/>
    <n v="1500"/>
    <s v="a"/>
    <n v="0.10666050000000001"/>
    <n v="0"/>
    <n v="38"/>
    <n v="55"/>
    <n v="38.572119999999998"/>
    <n v="53.310969999999998"/>
    <m/>
    <s v="T"/>
    <s v="http://www.gallup.com/poll/201617/gallup-daily-trump-job-approval.aspx"/>
    <n v="50505"/>
    <n v="79710"/>
    <d v="2017-11-25T00:00:00"/>
    <d v="2018-03-23T13:24:39"/>
  </r>
  <r>
    <s v="Donald Trump"/>
    <s v="Voters"/>
    <d v="2018-03-23T00:00:00"/>
    <d v="2017-11-20T00:00:00"/>
    <x v="117"/>
    <s v="Ipsos"/>
    <s v="A-"/>
    <n v="1320"/>
    <s v="rv"/>
    <n v="0.20182849999999999"/>
    <n v="0"/>
    <n v="38"/>
    <n v="59.1"/>
    <n v="37.834710000000001"/>
    <n v="57.589440000000003"/>
    <m/>
    <s v="T"/>
    <s v="http://polling.reuters.com/#poll/CP3_2/filters/PD1:1"/>
    <n v="50560"/>
    <n v="79800"/>
    <d v="2017-11-29T00:00:00"/>
    <d v="2018-03-23T13:24:49"/>
  </r>
  <r>
    <s v="Donald Trump"/>
    <s v="All polls"/>
    <d v="2018-03-23T00:00:00"/>
    <d v="2017-11-19T00:00:00"/>
    <x v="118"/>
    <s v="Ipsos"/>
    <s v="A-"/>
    <n v="1543"/>
    <s v="a"/>
    <n v="0.20646400000000001"/>
    <n v="0"/>
    <n v="36.6"/>
    <n v="58.9"/>
    <n v="36.812469999999998"/>
    <n v="57.822940000000003"/>
    <m/>
    <s v="T"/>
    <s v="http://polling.reuters.com/#poll/CP3_2/"/>
    <n v="50511"/>
    <n v="79719"/>
    <d v="2017-11-28T00:00:00"/>
    <d v="2018-03-23T13:24:29"/>
  </r>
  <r>
    <s v="Donald Trump"/>
    <s v="Adults"/>
    <d v="2018-03-23T00:00:00"/>
    <d v="2017-11-19T00:00:00"/>
    <x v="118"/>
    <s v="Ipsos"/>
    <s v="A-"/>
    <n v="1543"/>
    <s v="a"/>
    <n v="0.20646400000000001"/>
    <n v="0"/>
    <n v="36.6"/>
    <n v="58.9"/>
    <n v="36.134329999999999"/>
    <n v="58.160020000000003"/>
    <m/>
    <s v="T"/>
    <s v="http://polling.reuters.com/#poll/CP3_2/"/>
    <n v="50511"/>
    <n v="79719"/>
    <d v="2017-11-28T00:00:00"/>
    <d v="2018-03-23T13:24:39"/>
  </r>
  <r>
    <s v="Donald Trump"/>
    <s v="Voters"/>
    <d v="2018-03-23T00:00:00"/>
    <d v="2017-11-19T00:00:00"/>
    <x v="118"/>
    <s v="Ipsos"/>
    <s v="A-"/>
    <n v="1262"/>
    <s v="rv"/>
    <n v="0.19373609999999999"/>
    <n v="0"/>
    <n v="37.700000000000003"/>
    <n v="59.5"/>
    <n v="37.534709999999997"/>
    <n v="57.989440000000002"/>
    <m/>
    <s v="T"/>
    <s v="http://polling.reuters.com/#poll/CP3_2/filters/PD1:1"/>
    <n v="50511"/>
    <n v="79716"/>
    <d v="2017-11-28T00:00:00"/>
    <d v="2018-03-23T13:24:49"/>
  </r>
  <r>
    <s v="Donald Trump"/>
    <s v="All polls"/>
    <d v="2018-03-23T00:00:00"/>
    <d v="2017-11-16T00:00:00"/>
    <x v="119"/>
    <s v="icitizen"/>
    <m/>
    <n v="3241"/>
    <s v="a"/>
    <n v="1.139143"/>
    <n v="0"/>
    <n v="38"/>
    <n v="62"/>
    <n v="40.066600000000001"/>
    <n v="55.750590000000003"/>
    <m/>
    <m/>
    <s v="https://projects.fivethirtyeight.com.s3.amazonaws.com/polls/2018_icitizen_national.pdf"/>
    <n v="50951"/>
    <n v="80592"/>
    <d v="2018-02-28T00:00:00"/>
    <d v="2018-03-23T13:24:29"/>
  </r>
  <r>
    <s v="Donald Trump"/>
    <s v="All polls"/>
    <d v="2018-03-23T00:00:00"/>
    <d v="2017-11-18T00:00:00"/>
    <x v="119"/>
    <s v="Ipsos"/>
    <s v="A-"/>
    <n v="1506"/>
    <s v="a"/>
    <n v="0.20224400000000001"/>
    <n v="0"/>
    <n v="36.4"/>
    <n v="59"/>
    <n v="36.612470000000002"/>
    <n v="57.922939999999997"/>
    <m/>
    <s v="T"/>
    <s v="http://polling.reuters.com/#poll/CP3_2/"/>
    <n v="50512"/>
    <n v="79720"/>
    <d v="2017-11-28T00:00:00"/>
    <d v="2018-03-23T13:24:29"/>
  </r>
  <r>
    <s v="Donald Trump"/>
    <s v="All polls"/>
    <d v="2018-03-23T00:00:00"/>
    <d v="2017-11-20T00:00:00"/>
    <x v="119"/>
    <s v="Gallup"/>
    <s v="B-"/>
    <n v="1500"/>
    <s v="a"/>
    <n v="0.1425044"/>
    <n v="0"/>
    <n v="38"/>
    <n v="55"/>
    <n v="39.240139999999997"/>
    <n v="52.970889999999997"/>
    <m/>
    <s v="T"/>
    <s v="http://www.gallup.com/poll/201617/gallup-daily-trump-job-approval.aspx"/>
    <n v="50504"/>
    <n v="79709"/>
    <d v="2017-11-23T00:00:00"/>
    <d v="2018-03-23T13:24:29"/>
  </r>
  <r>
    <s v="Donald Trump"/>
    <s v="Adults"/>
    <d v="2018-03-23T00:00:00"/>
    <d v="2017-11-16T00:00:00"/>
    <x v="119"/>
    <s v="icitizen"/>
    <m/>
    <n v="3241"/>
    <s v="a"/>
    <n v="1.139143"/>
    <n v="0"/>
    <n v="38"/>
    <n v="62"/>
    <n v="39.499200000000002"/>
    <n v="56.028239999999997"/>
    <m/>
    <m/>
    <s v="https://projects.fivethirtyeight.com.s3.amazonaws.com/polls/2018_icitizen_national.pdf"/>
    <n v="50951"/>
    <n v="80592"/>
    <d v="2018-02-28T00:00:00"/>
    <d v="2018-03-23T13:24:39"/>
  </r>
  <r>
    <s v="Donald Trump"/>
    <s v="Adults"/>
    <d v="2018-03-23T00:00:00"/>
    <d v="2017-11-18T00:00:00"/>
    <x v="119"/>
    <s v="Ipsos"/>
    <s v="A-"/>
    <n v="1506"/>
    <s v="a"/>
    <n v="0.20224400000000001"/>
    <n v="0"/>
    <n v="36.4"/>
    <n v="59"/>
    <n v="35.934330000000003"/>
    <n v="58.260019999999997"/>
    <m/>
    <s v="T"/>
    <s v="http://polling.reuters.com/#poll/CP3_2/"/>
    <n v="50512"/>
    <n v="79720"/>
    <d v="2017-11-28T00:00:00"/>
    <d v="2018-03-23T13:24:39"/>
  </r>
  <r>
    <s v="Donald Trump"/>
    <s v="Adults"/>
    <d v="2018-03-23T00:00:00"/>
    <d v="2017-11-20T00:00:00"/>
    <x v="119"/>
    <s v="Gallup"/>
    <s v="B-"/>
    <n v="1500"/>
    <s v="a"/>
    <n v="0.1425044"/>
    <n v="0"/>
    <n v="38"/>
    <n v="55"/>
    <n v="38.572119999999998"/>
    <n v="53.310969999999998"/>
    <m/>
    <s v="T"/>
    <s v="http://www.gallup.com/poll/201617/gallup-daily-trump-job-approval.aspx"/>
    <n v="50504"/>
    <n v="79709"/>
    <d v="2017-11-23T00:00:00"/>
    <d v="2018-03-23T13:24:39"/>
  </r>
  <r>
    <s v="Donald Trump"/>
    <s v="Voters"/>
    <d v="2018-03-23T00:00:00"/>
    <d v="2017-11-18T00:00:00"/>
    <x v="119"/>
    <s v="Ipsos"/>
    <s v="A-"/>
    <n v="1194"/>
    <s v="rv"/>
    <n v="0.18396599999999999"/>
    <n v="0"/>
    <n v="38.299999999999997"/>
    <n v="59"/>
    <n v="38.134700000000002"/>
    <n v="57.489440000000002"/>
    <m/>
    <s v="T"/>
    <s v="http://polling.reuters.com/#poll/CP3_2/filters/PD1:1"/>
    <n v="50512"/>
    <n v="79717"/>
    <d v="2017-11-28T00:00:00"/>
    <d v="2018-03-23T13:24:49"/>
  </r>
  <r>
    <s v="Donald Trump"/>
    <s v="All polls"/>
    <d v="2018-03-23T00:00:00"/>
    <d v="2017-11-17T00:00:00"/>
    <x v="120"/>
    <s v="Ipsos"/>
    <s v="A-"/>
    <n v="1492"/>
    <s v="a"/>
    <n v="0.20100280000000001"/>
    <n v="0"/>
    <n v="36.5"/>
    <n v="58.6"/>
    <n v="36.712470000000003"/>
    <n v="57.522939999999998"/>
    <m/>
    <s v="T"/>
    <s v="http://polling.reuters.com/#poll/CP3_2/"/>
    <n v="50513"/>
    <n v="79721"/>
    <d v="2017-11-28T00:00:00"/>
    <d v="2018-03-23T13:24:29"/>
  </r>
  <r>
    <s v="Donald Trump"/>
    <s v="All polls"/>
    <d v="2018-03-23T00:00:00"/>
    <d v="2017-11-19T00:00:00"/>
    <x v="120"/>
    <s v="Rasmussen Reports/Pulse Opinion Research"/>
    <s v="C+"/>
    <n v="1500"/>
    <s v="lv"/>
    <n v="0.36729260000000002"/>
    <n v="0"/>
    <n v="44"/>
    <n v="54"/>
    <n v="39.017049999999998"/>
    <n v="54.121749999999999"/>
    <m/>
    <s v="T"/>
    <s v="http://www.rasmussenreports.com/public_content/politics/trump_administration/trump_approval_index_history"/>
    <n v="50500"/>
    <n v="79695"/>
    <d v="2017-11-22T00:00:00"/>
    <d v="2018-03-23T13:24:29"/>
  </r>
  <r>
    <s v="Donald Trump"/>
    <s v="All polls"/>
    <d v="2018-03-23T00:00:00"/>
    <d v="2017-11-19T00:00:00"/>
    <x v="120"/>
    <s v="Gallup"/>
    <s v="B-"/>
    <n v="1500"/>
    <s v="a"/>
    <n v="0.1420276"/>
    <n v="0"/>
    <n v="38"/>
    <n v="55"/>
    <n v="39.240139999999997"/>
    <n v="52.970889999999997"/>
    <m/>
    <s v="T"/>
    <s v="http://www.gallup.com/poll/201617/gallup-daily-trump-job-approval.aspx"/>
    <n v="50503"/>
    <n v="79708"/>
    <d v="2017-11-22T00:00:00"/>
    <d v="2018-03-23T13:24:29"/>
  </r>
  <r>
    <s v="Donald Trump"/>
    <s v="All polls"/>
    <d v="2018-03-23T00:00:00"/>
    <d v="2017-11-19T00:00:00"/>
    <x v="120"/>
    <s v="YouGov"/>
    <s v="B"/>
    <n v="1500"/>
    <s v="a"/>
    <n v="0.87859229999999999"/>
    <n v="0"/>
    <n v="37"/>
    <n v="54"/>
    <n v="37.612949999999998"/>
    <n v="56.491219999999998"/>
    <m/>
    <m/>
    <s v="http://d25d2506sfb94s.cloudfront.net/cumulus_uploads/document/g5yvmbyxrd/econTabReport.pdf"/>
    <n v="50501"/>
    <n v="79696"/>
    <d v="2017-11-22T00:00:00"/>
    <d v="2018-03-23T13:24:29"/>
  </r>
  <r>
    <s v="Donald Trump"/>
    <s v="All polls"/>
    <d v="2018-03-23T00:00:00"/>
    <d v="2017-11-21T00:00:00"/>
    <x v="120"/>
    <s v="Lucid"/>
    <m/>
    <n v="985"/>
    <s v="a"/>
    <n v="0.51301359999999996"/>
    <n v="0"/>
    <n v="37.57"/>
    <n v="49.66"/>
    <n v="39.240569999999998"/>
    <n v="52.374890000000001"/>
    <m/>
    <m/>
    <s v="https://docs.google.com/spreadsheets/d/1clCXnZwV2QsCfxo5oAOrP2s5ahcydPwfmWCwwcSLA38/edit#gid=2018165107"/>
    <n v="50502"/>
    <n v="79707"/>
    <d v="2017-11-22T00:00:00"/>
    <d v="2018-03-23T13:24:29"/>
  </r>
  <r>
    <s v="Donald Trump"/>
    <s v="Adults"/>
    <d v="2018-03-23T00:00:00"/>
    <d v="2017-11-17T00:00:00"/>
    <x v="120"/>
    <s v="Ipsos"/>
    <s v="A-"/>
    <n v="1492"/>
    <s v="a"/>
    <n v="0.20100280000000001"/>
    <n v="0"/>
    <n v="36.5"/>
    <n v="58.6"/>
    <n v="36.034329999999997"/>
    <n v="57.860019999999999"/>
    <m/>
    <s v="T"/>
    <s v="http://polling.reuters.com/#poll/CP3_2/"/>
    <n v="50513"/>
    <n v="79721"/>
    <d v="2017-11-28T00:00:00"/>
    <d v="2018-03-23T13:24:39"/>
  </r>
  <r>
    <s v="Donald Trump"/>
    <s v="Adults"/>
    <d v="2018-03-23T00:00:00"/>
    <d v="2017-11-19T00:00:00"/>
    <x v="120"/>
    <s v="Gallup"/>
    <s v="B-"/>
    <n v="1500"/>
    <s v="a"/>
    <n v="0.1420276"/>
    <n v="0"/>
    <n v="38"/>
    <n v="55"/>
    <n v="38.572119999999998"/>
    <n v="53.310969999999998"/>
    <m/>
    <s v="T"/>
    <s v="http://www.gallup.com/poll/201617/gallup-daily-trump-job-approval.aspx"/>
    <n v="50503"/>
    <n v="79708"/>
    <d v="2017-11-22T00:00:00"/>
    <d v="2018-03-23T13:24:39"/>
  </r>
  <r>
    <s v="Donald Trump"/>
    <s v="Adults"/>
    <d v="2018-03-23T00:00:00"/>
    <d v="2017-11-19T00:00:00"/>
    <x v="120"/>
    <s v="YouGov"/>
    <s v="B"/>
    <n v="1500"/>
    <s v="a"/>
    <n v="0.87859229999999999"/>
    <n v="0"/>
    <n v="37"/>
    <n v="54"/>
    <n v="37.0182"/>
    <n v="56.78143"/>
    <m/>
    <m/>
    <s v="http://d25d2506sfb94s.cloudfront.net/cumulus_uploads/document/g5yvmbyxrd/econTabReport.pdf"/>
    <n v="50501"/>
    <n v="79696"/>
    <d v="2017-11-22T00:00:00"/>
    <d v="2018-03-23T13:24:39"/>
  </r>
  <r>
    <s v="Donald Trump"/>
    <s v="Adults"/>
    <d v="2018-03-23T00:00:00"/>
    <d v="2017-11-21T00:00:00"/>
    <x v="120"/>
    <s v="Lucid"/>
    <m/>
    <n v="985"/>
    <s v="a"/>
    <n v="0.51301359999999996"/>
    <n v="0"/>
    <n v="37.57"/>
    <n v="49.66"/>
    <n v="38.765300000000003"/>
    <n v="52.584679999999999"/>
    <m/>
    <m/>
    <s v="https://docs.google.com/spreadsheets/d/1clCXnZwV2QsCfxo5oAOrP2s5ahcydPwfmWCwwcSLA38/edit#gid=2018165107"/>
    <n v="50502"/>
    <n v="79707"/>
    <d v="2017-11-22T00:00:00"/>
    <d v="2018-03-23T13:24:39"/>
  </r>
  <r>
    <s v="Donald Trump"/>
    <s v="Voters"/>
    <d v="2018-03-23T00:00:00"/>
    <d v="2017-11-17T00:00:00"/>
    <x v="120"/>
    <s v="Ipsos"/>
    <s v="A-"/>
    <n v="1179"/>
    <s v="rv"/>
    <n v="0.1822201"/>
    <n v="0"/>
    <n v="37.700000000000003"/>
    <n v="59.1"/>
    <n v="37.534709999999997"/>
    <n v="57.589440000000003"/>
    <m/>
    <s v="T"/>
    <s v="http://polling.reuters.com/#poll/CP3_2/filters/PD1:1"/>
    <n v="50513"/>
    <n v="79718"/>
    <d v="2017-11-28T00:00:00"/>
    <d v="2018-03-23T13:24:49"/>
  </r>
  <r>
    <s v="Donald Trump"/>
    <s v="Voters"/>
    <d v="2018-03-23T00:00:00"/>
    <d v="2017-11-19T00:00:00"/>
    <x v="120"/>
    <s v="Rasmussen Reports/Pulse Opinion Research"/>
    <s v="C+"/>
    <n v="1500"/>
    <s v="lv"/>
    <n v="0.36729260000000002"/>
    <n v="0"/>
    <n v="44"/>
    <n v="54"/>
    <n v="40.229849999999999"/>
    <n v="53.485889999999998"/>
    <m/>
    <s v="T"/>
    <s v="http://www.rasmussenreports.com/public_content/politics/trump_administration/trump_approval_index_history"/>
    <n v="50500"/>
    <n v="79695"/>
    <d v="2017-11-22T00:00:00"/>
    <d v="2018-03-23T13:24:49"/>
  </r>
  <r>
    <s v="Donald Trump"/>
    <s v="Voters"/>
    <d v="2018-03-23T00:00:00"/>
    <d v="2017-11-19T00:00:00"/>
    <x v="120"/>
    <s v="YouGov"/>
    <s v="B"/>
    <n v="1344"/>
    <s v="rv"/>
    <n v="0.86042019999999997"/>
    <n v="0"/>
    <n v="40"/>
    <n v="55"/>
    <n v="39.151739999999997"/>
    <n v="55.626690000000004"/>
    <m/>
    <m/>
    <s v="https://d25d2506sfb94s.cloudfront.net/cumulus_uploads/document/g5yvmbyxrd/econTabReport.pdf"/>
    <n v="50501"/>
    <n v="79697"/>
    <d v="2017-11-22T00:00:00"/>
    <d v="2018-03-23T13:24:49"/>
  </r>
  <r>
    <s v="Donald Trump"/>
    <s v="All polls"/>
    <d v="2018-03-23T00:00:00"/>
    <d v="2017-11-16T00:00:00"/>
    <x v="121"/>
    <s v="Ipsos"/>
    <s v="A-"/>
    <n v="1562"/>
    <s v="a"/>
    <n v="0.21096380000000001"/>
    <n v="0"/>
    <n v="36.6"/>
    <n v="59"/>
    <n v="36.812469999999998"/>
    <n v="57.922939999999997"/>
    <m/>
    <s v="T"/>
    <s v="http://polling.reuters.com/#poll/CP3_2/"/>
    <n v="50495"/>
    <n v="79689"/>
    <d v="2017-11-21T00:00:00"/>
    <d v="2018-03-23T13:24:29"/>
  </r>
  <r>
    <s v="Donald Trump"/>
    <s v="All polls"/>
    <d v="2018-03-23T00:00:00"/>
    <d v="2017-11-16T00:00:00"/>
    <x v="121"/>
    <s v="Rasmussen Reports/Pulse Opinion Research"/>
    <s v="C+"/>
    <n v="1500"/>
    <s v="lv"/>
    <n v="0.2206914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89"/>
    <n v="79677"/>
    <d v="2017-11-21T00:00:00"/>
    <d v="2018-03-23T13:24:29"/>
  </r>
  <r>
    <s v="Donald Trump"/>
    <s v="All polls"/>
    <d v="2018-03-23T00:00:00"/>
    <d v="2017-11-15T00:00:00"/>
    <x v="121"/>
    <s v="Quinnipiac University"/>
    <s v="A-"/>
    <n v="1415"/>
    <s v="rv"/>
    <n v="1.542367"/>
    <n v="0"/>
    <n v="38"/>
    <n v="55"/>
    <n v="39.81297"/>
    <n v="53.384320000000002"/>
    <m/>
    <m/>
    <s v="https://poll.qu.edu/images/polling/us/us11212017_uyt067.pdf/"/>
    <n v="50494"/>
    <n v="79684"/>
    <d v="2017-11-21T00:00:00"/>
    <d v="2018-03-23T13:24:29"/>
  </r>
  <r>
    <s v="Donald Trump"/>
    <s v="All polls"/>
    <d v="2018-03-23T00:00:00"/>
    <d v="2017-11-17T00:00:00"/>
    <x v="121"/>
    <s v="American Research Group"/>
    <s v="C+"/>
    <n v="1100"/>
    <s v="a"/>
    <n v="1.0952729999999999"/>
    <n v="0"/>
    <n v="35"/>
    <n v="61"/>
    <n v="36.766509999999997"/>
    <n v="58.629040000000003"/>
    <m/>
    <m/>
    <s v="http://americanresearchgroup.com/economy/"/>
    <n v="50491"/>
    <n v="79681"/>
    <d v="2017-11-21T00:00:00"/>
    <d v="2018-03-23T13:24:29"/>
  </r>
  <r>
    <s v="Donald Trump"/>
    <s v="All polls"/>
    <d v="2018-03-23T00:00:00"/>
    <d v="2017-11-18T00:00:00"/>
    <x v="121"/>
    <s v="Gallup"/>
    <s v="B-"/>
    <n v="1500"/>
    <s v="a"/>
    <n v="0.14155519999999999"/>
    <n v="0"/>
    <n v="36"/>
    <n v="57"/>
    <n v="37.240139999999997"/>
    <n v="54.970889999999997"/>
    <m/>
    <s v="T"/>
    <s v="http://www.gallup.com/poll/201617/gallup-daily-trump-job-approval.aspx"/>
    <n v="50493"/>
    <n v="79683"/>
    <d v="2017-11-21T00:00:00"/>
    <d v="2018-03-23T13:24:29"/>
  </r>
  <r>
    <s v="Donald Trump"/>
    <s v="Adults"/>
    <d v="2018-03-23T00:00:00"/>
    <d v="2017-11-16T00:00:00"/>
    <x v="121"/>
    <s v="Ipsos"/>
    <s v="A-"/>
    <n v="1562"/>
    <s v="a"/>
    <n v="0.21096380000000001"/>
    <n v="0"/>
    <n v="36.6"/>
    <n v="59"/>
    <n v="36.134329999999999"/>
    <n v="58.260019999999997"/>
    <m/>
    <s v="T"/>
    <s v="http://polling.reuters.com/#poll/CP3_2/"/>
    <n v="50495"/>
    <n v="79689"/>
    <d v="2017-11-21T00:00:00"/>
    <d v="2018-03-23T13:24:39"/>
  </r>
  <r>
    <s v="Donald Trump"/>
    <s v="Adults"/>
    <d v="2018-03-23T00:00:00"/>
    <d v="2017-11-18T00:00:00"/>
    <x v="121"/>
    <s v="Gallup"/>
    <s v="B-"/>
    <n v="1500"/>
    <s v="a"/>
    <n v="0.14155519999999999"/>
    <n v="0"/>
    <n v="36"/>
    <n v="57"/>
    <n v="36.572119999999998"/>
    <n v="55.310969999999998"/>
    <m/>
    <s v="T"/>
    <s v="http://www.gallup.com/poll/201617/gallup-daily-trump-job-approval.aspx"/>
    <n v="50493"/>
    <n v="79683"/>
    <d v="2017-11-21T00:00:00"/>
    <d v="2018-03-23T13:24:39"/>
  </r>
  <r>
    <s v="Donald Trump"/>
    <s v="Adults"/>
    <d v="2018-03-23T00:00:00"/>
    <d v="2017-11-17T00:00:00"/>
    <x v="121"/>
    <s v="American Research Group"/>
    <s v="C+"/>
    <n v="1100"/>
    <s v="a"/>
    <n v="1.0952729999999999"/>
    <n v="0"/>
    <n v="35"/>
    <n v="61"/>
    <n v="36.155920000000002"/>
    <n v="59.008929999999999"/>
    <m/>
    <m/>
    <s v="http://americanresearchgroup.com/economy/"/>
    <n v="50491"/>
    <n v="79681"/>
    <d v="2017-11-21T00:00:00"/>
    <d v="2018-03-23T13:24:39"/>
  </r>
  <r>
    <s v="Donald Trump"/>
    <s v="Voters"/>
    <d v="2018-03-23T00:00:00"/>
    <d v="2017-11-16T00:00:00"/>
    <x v="121"/>
    <s v="Rasmussen Reports/Pulse Opinion Research"/>
    <s v="C+"/>
    <n v="1500"/>
    <s v="lv"/>
    <n v="0.2206914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89"/>
    <n v="79677"/>
    <d v="2017-11-21T00:00:00"/>
    <d v="2018-03-23T13:24:49"/>
  </r>
  <r>
    <s v="Donald Trump"/>
    <s v="Voters"/>
    <d v="2018-03-23T00:00:00"/>
    <d v="2017-11-15T00:00:00"/>
    <x v="121"/>
    <s v="Quinnipiac University"/>
    <s v="A-"/>
    <n v="1415"/>
    <s v="rv"/>
    <n v="1.542367"/>
    <n v="0"/>
    <n v="38"/>
    <n v="55"/>
    <n v="40.698430000000002"/>
    <n v="52.936410000000002"/>
    <m/>
    <m/>
    <s v="https://poll.qu.edu/images/polling/us/us11212017_uyt067.pdf/"/>
    <n v="50494"/>
    <n v="79684"/>
    <d v="2017-11-21T00:00:00"/>
    <d v="2018-03-23T13:24:49"/>
  </r>
  <r>
    <s v="Donald Trump"/>
    <s v="Voters"/>
    <d v="2018-03-23T00:00:00"/>
    <d v="2017-11-16T00:00:00"/>
    <x v="121"/>
    <s v="Ipsos"/>
    <s v="A-"/>
    <n v="1246"/>
    <s v="rv"/>
    <n v="0.19303090000000001"/>
    <n v="0"/>
    <n v="38.4"/>
    <n v="58.9"/>
    <n v="38.23471"/>
    <n v="57.38944"/>
    <m/>
    <s v="T"/>
    <s v="http://polling.reuters.com/#poll/CP3_2/filters/PD1:1"/>
    <n v="50495"/>
    <n v="79685"/>
    <d v="2017-11-21T00:00:00"/>
    <d v="2018-03-23T13:24:49"/>
  </r>
  <r>
    <s v="Donald Trump"/>
    <s v="All polls"/>
    <d v="2018-03-23T00:00:00"/>
    <d v="2017-11-15T00:00:00"/>
    <x v="122"/>
    <s v="Ipsos"/>
    <s v="A-"/>
    <n v="1588"/>
    <s v="a"/>
    <n v="0.21485770000000001"/>
    <n v="0"/>
    <n v="37.4"/>
    <n v="57.2"/>
    <n v="37.612470000000002"/>
    <n v="56.12294"/>
    <m/>
    <s v="T"/>
    <s v="http://polling.reuters.com/#poll/CP3_2/"/>
    <n v="50496"/>
    <n v="79690"/>
    <d v="2017-11-21T00:00:00"/>
    <d v="2018-03-23T13:24:29"/>
  </r>
  <r>
    <s v="Donald Trump"/>
    <s v="All polls"/>
    <d v="2018-03-23T00:00:00"/>
    <d v="2017-11-15T00:00:00"/>
    <x v="122"/>
    <s v="Rasmussen Reports/Pulse Opinion Research"/>
    <s v="C+"/>
    <n v="1500"/>
    <s v="lv"/>
    <n v="7.3973899999999995E-2"/>
    <n v="0"/>
    <n v="41"/>
    <n v="57"/>
    <n v="36.017049999999998"/>
    <n v="57.121749999999999"/>
    <m/>
    <s v="T"/>
    <s v="http://www.rasmussenreports.com/public_content/politics/trump_administration/trump_approval_index_history"/>
    <n v="50486"/>
    <n v="79666"/>
    <d v="2017-11-20T00:00:00"/>
    <d v="2018-03-23T13:24:29"/>
  </r>
  <r>
    <s v="Donald Trump"/>
    <s v="All polls"/>
    <d v="2018-03-23T00:00:00"/>
    <d v="2017-11-16T00:00:00"/>
    <x v="122"/>
    <s v="Morning Consult"/>
    <m/>
    <n v="2586"/>
    <s v="rv"/>
    <n v="0.71847660000000002"/>
    <n v="0"/>
    <n v="44"/>
    <n v="50"/>
    <n v="40.107430000000001"/>
    <n v="53.069670000000002"/>
    <m/>
    <m/>
    <s v="https://morningconsult.com/wp-content/uploads/2017/11/171109_topline_Politico_v1_AP-2.pdf"/>
    <n v="50499"/>
    <n v="79693"/>
    <d v="2017-11-22T00:00:00"/>
    <d v="2018-03-23T13:24:29"/>
  </r>
  <r>
    <s v="Donald Trump"/>
    <s v="All polls"/>
    <d v="2018-03-23T00:00:00"/>
    <d v="2017-11-17T00:00:00"/>
    <x v="122"/>
    <s v="Gallup"/>
    <s v="B-"/>
    <n v="1500"/>
    <s v="a"/>
    <n v="0.14108709999999999"/>
    <n v="0"/>
    <n v="38"/>
    <n v="57"/>
    <n v="39.240139999999997"/>
    <n v="54.970889999999997"/>
    <m/>
    <s v="T"/>
    <s v="http://www.gallup.com/poll/201617/gallup-daily-trump-job-approval.aspx"/>
    <n v="50487"/>
    <n v="79667"/>
    <d v="2017-11-20T00:00:00"/>
    <d v="2018-03-23T13:24:29"/>
  </r>
  <r>
    <s v="Donald Trump"/>
    <s v="Adults"/>
    <d v="2018-03-23T00:00:00"/>
    <d v="2017-11-15T00:00:00"/>
    <x v="122"/>
    <s v="Ipsos"/>
    <s v="A-"/>
    <n v="1588"/>
    <s v="a"/>
    <n v="0.21485770000000001"/>
    <n v="0"/>
    <n v="37.4"/>
    <n v="57.2"/>
    <n v="36.934330000000003"/>
    <n v="56.46002"/>
    <m/>
    <s v="T"/>
    <s v="http://polling.reuters.com/#poll/CP3_2/"/>
    <n v="50496"/>
    <n v="79690"/>
    <d v="2017-11-21T00:00:00"/>
    <d v="2018-03-23T13:24:39"/>
  </r>
  <r>
    <s v="Donald Trump"/>
    <s v="Adults"/>
    <d v="2018-03-23T00:00:00"/>
    <d v="2017-11-17T00:00:00"/>
    <x v="122"/>
    <s v="Gallup"/>
    <s v="B-"/>
    <n v="1500"/>
    <s v="a"/>
    <n v="0.14108709999999999"/>
    <n v="0"/>
    <n v="38"/>
    <n v="57"/>
    <n v="38.572119999999998"/>
    <n v="55.310969999999998"/>
    <m/>
    <s v="T"/>
    <s v="http://www.gallup.com/poll/201617/gallup-daily-trump-job-approval.aspx"/>
    <n v="50487"/>
    <n v="79667"/>
    <d v="2017-11-20T00:00:00"/>
    <d v="2018-03-23T13:24:39"/>
  </r>
  <r>
    <s v="Donald Trump"/>
    <s v="Voters"/>
    <d v="2018-03-23T00:00:00"/>
    <d v="2017-11-15T00:00:00"/>
    <x v="122"/>
    <s v="Ipsos"/>
    <s v="A-"/>
    <n v="1268"/>
    <s v="rv"/>
    <n v="0.19675309999999999"/>
    <n v="0"/>
    <n v="39.700000000000003"/>
    <n v="57.6"/>
    <n v="39.534709999999997"/>
    <n v="56.089440000000003"/>
    <m/>
    <s v="T"/>
    <s v="http://polling.reuters.com/#poll/CP3_2/filters/PD1:1"/>
    <n v="50496"/>
    <n v="79686"/>
    <d v="2017-11-21T00:00:00"/>
    <d v="2018-03-23T13:24:49"/>
  </r>
  <r>
    <s v="Donald Trump"/>
    <s v="Voters"/>
    <d v="2018-03-23T00:00:00"/>
    <d v="2017-11-15T00:00:00"/>
    <x v="122"/>
    <s v="Rasmussen Reports/Pulse Opinion Research"/>
    <s v="C+"/>
    <n v="1500"/>
    <s v="lv"/>
    <n v="7.3973899999999995E-2"/>
    <n v="0"/>
    <n v="41"/>
    <n v="57"/>
    <n v="37.229849999999999"/>
    <n v="56.485889999999998"/>
    <m/>
    <s v="T"/>
    <s v="http://www.rasmussenreports.com/public_content/politics/trump_administration/trump_approval_index_history"/>
    <n v="50486"/>
    <n v="79666"/>
    <d v="2017-11-20T00:00:00"/>
    <d v="2018-03-23T13:24:49"/>
  </r>
  <r>
    <s v="Donald Trump"/>
    <s v="Voters"/>
    <d v="2018-03-23T00:00:00"/>
    <d v="2017-11-16T00:00:00"/>
    <x v="122"/>
    <s v="Morning Consult"/>
    <m/>
    <n v="2586"/>
    <s v="rv"/>
    <n v="0.71847660000000002"/>
    <n v="0"/>
    <n v="44"/>
    <n v="50"/>
    <n v="41.112200000000001"/>
    <n v="52.48854"/>
    <m/>
    <m/>
    <s v="https://morningconsult.com/wp-content/uploads/2017/11/171109_topline_Politico_v1_AP-2.pdf"/>
    <n v="50499"/>
    <n v="79693"/>
    <d v="2017-11-22T00:00:00"/>
    <d v="2018-03-23T13:24:49"/>
  </r>
  <r>
    <s v="Donald Trump"/>
    <s v="All polls"/>
    <d v="2018-03-23T00:00:00"/>
    <d v="2017-11-14T00:00:00"/>
    <x v="123"/>
    <s v="Ipsos"/>
    <s v="A-"/>
    <n v="1601"/>
    <s v="a"/>
    <n v="0.21687429999999999"/>
    <n v="0"/>
    <n v="37.700000000000003"/>
    <n v="57.6"/>
    <n v="37.912469999999999"/>
    <n v="56.522939999999998"/>
    <m/>
    <s v="T"/>
    <s v="http://polling.reuters.com/#poll/CP3_2/"/>
    <n v="50497"/>
    <n v="79691"/>
    <d v="2017-11-21T00:00:00"/>
    <d v="2018-03-23T13:24:29"/>
  </r>
  <r>
    <s v="Donald Trump"/>
    <s v="All polls"/>
    <d v="2018-03-23T00:00:00"/>
    <d v="2017-11-16T00:00:00"/>
    <x v="123"/>
    <s v="Gallup"/>
    <s v="B-"/>
    <n v="1500"/>
    <s v="a"/>
    <n v="0.14062330000000001"/>
    <n v="0"/>
    <n v="38"/>
    <n v="57"/>
    <n v="39.240139999999997"/>
    <n v="54.970889999999997"/>
    <m/>
    <s v="T"/>
    <s v="http://www.gallup.com/poll/201617/gallup-daily-trump-job-approval.aspx"/>
    <n v="50484"/>
    <n v="79664"/>
    <d v="2017-11-19T00:00:00"/>
    <d v="2018-03-23T13:24:29"/>
  </r>
  <r>
    <s v="Donald Trump"/>
    <s v="Adults"/>
    <d v="2018-03-23T00:00:00"/>
    <d v="2017-11-14T00:00:00"/>
    <x v="123"/>
    <s v="Ipsos"/>
    <s v="A-"/>
    <n v="1601"/>
    <s v="a"/>
    <n v="0.21687429999999999"/>
    <n v="0"/>
    <n v="37.700000000000003"/>
    <n v="57.6"/>
    <n v="37.23433"/>
    <n v="56.860019999999999"/>
    <m/>
    <s v="T"/>
    <s v="http://polling.reuters.com/#poll/CP3_2/"/>
    <n v="50497"/>
    <n v="79691"/>
    <d v="2017-11-21T00:00:00"/>
    <d v="2018-03-23T13:24:39"/>
  </r>
  <r>
    <s v="Donald Trump"/>
    <s v="Adults"/>
    <d v="2018-03-23T00:00:00"/>
    <d v="2017-11-16T00:00:00"/>
    <x v="123"/>
    <s v="Gallup"/>
    <s v="B-"/>
    <n v="1500"/>
    <s v="a"/>
    <n v="0.14062330000000001"/>
    <n v="0"/>
    <n v="38"/>
    <n v="57"/>
    <n v="38.572119999999998"/>
    <n v="55.310969999999998"/>
    <m/>
    <s v="T"/>
    <s v="http://www.gallup.com/poll/201617/gallup-daily-trump-job-approval.aspx"/>
    <n v="50484"/>
    <n v="79664"/>
    <d v="2017-11-19T00:00:00"/>
    <d v="2018-03-23T13:24:39"/>
  </r>
  <r>
    <s v="Donald Trump"/>
    <s v="Voters"/>
    <d v="2018-03-23T00:00:00"/>
    <d v="2017-11-14T00:00:00"/>
    <x v="123"/>
    <s v="Ipsos"/>
    <s v="A-"/>
    <n v="1277"/>
    <s v="rv"/>
    <n v="0.19834089999999999"/>
    <n v="0"/>
    <n v="40.5"/>
    <n v="57.2"/>
    <n v="40.334710000000001"/>
    <n v="55.689439999999998"/>
    <m/>
    <s v="T"/>
    <s v="http://polling.reuters.com/#poll/CP3_2/filters/PD1:1"/>
    <n v="50497"/>
    <n v="79687"/>
    <d v="2017-11-21T00:00:00"/>
    <d v="2018-03-23T13:24:49"/>
  </r>
  <r>
    <s v="Donald Trump"/>
    <s v="All polls"/>
    <d v="2018-03-23T00:00:00"/>
    <d v="2017-11-13T00:00:00"/>
    <x v="124"/>
    <s v="Ipsos"/>
    <s v="A-"/>
    <n v="1666"/>
    <s v="a"/>
    <n v="0.22581699999999999"/>
    <n v="0"/>
    <n v="37.4"/>
    <n v="57.6"/>
    <n v="37.612470000000002"/>
    <n v="56.522939999999998"/>
    <m/>
    <s v="T"/>
    <s v="http://polling.reuters.com/#poll/CP3_2/"/>
    <n v="50498"/>
    <n v="79692"/>
    <d v="2017-11-21T00:00:00"/>
    <d v="2018-03-23T13:24:29"/>
  </r>
  <r>
    <s v="Donald Trump"/>
    <s v="All polls"/>
    <d v="2018-03-23T00:00:00"/>
    <d v="2017-11-15T00:00:00"/>
    <x v="124"/>
    <s v="Gallup"/>
    <s v="B-"/>
    <n v="1500"/>
    <s v="a"/>
    <n v="0.1401637"/>
    <n v="0"/>
    <n v="39"/>
    <n v="56"/>
    <n v="40.240139999999997"/>
    <n v="53.970889999999997"/>
    <m/>
    <s v="T"/>
    <s v="http://www.gallup.com/poll/201617/gallup-daily-trump-job-approval.aspx"/>
    <n v="50483"/>
    <n v="79663"/>
    <d v="2017-11-18T00:00:00"/>
    <d v="2018-03-23T13:24:29"/>
  </r>
  <r>
    <s v="Donald Trump"/>
    <s v="Adults"/>
    <d v="2018-03-23T00:00:00"/>
    <d v="2017-11-13T00:00:00"/>
    <x v="124"/>
    <s v="Ipsos"/>
    <s v="A-"/>
    <n v="1666"/>
    <s v="a"/>
    <n v="0.22581699999999999"/>
    <n v="0"/>
    <n v="37.4"/>
    <n v="57.6"/>
    <n v="36.934330000000003"/>
    <n v="56.860019999999999"/>
    <m/>
    <s v="T"/>
    <s v="http://polling.reuters.com/#poll/CP3_2/"/>
    <n v="50498"/>
    <n v="79692"/>
    <d v="2017-11-21T00:00:00"/>
    <d v="2018-03-23T13:24:39"/>
  </r>
  <r>
    <s v="Donald Trump"/>
    <s v="Adults"/>
    <d v="2018-03-23T00:00:00"/>
    <d v="2017-11-15T00:00:00"/>
    <x v="124"/>
    <s v="Gallup"/>
    <s v="B-"/>
    <n v="1500"/>
    <s v="a"/>
    <n v="0.1401637"/>
    <n v="0"/>
    <n v="39"/>
    <n v="56"/>
    <n v="39.572119999999998"/>
    <n v="54.310969999999998"/>
    <m/>
    <s v="T"/>
    <s v="http://www.gallup.com/poll/201617/gallup-daily-trump-job-approval.aspx"/>
    <n v="50483"/>
    <n v="79663"/>
    <d v="2017-11-18T00:00:00"/>
    <d v="2018-03-23T13:24:39"/>
  </r>
  <r>
    <s v="Donald Trump"/>
    <s v="Voters"/>
    <d v="2018-03-23T00:00:00"/>
    <d v="2017-11-13T00:00:00"/>
    <x v="124"/>
    <s v="Ipsos"/>
    <s v="A-"/>
    <n v="1358"/>
    <s v="rv"/>
    <n v="0.21099780000000001"/>
    <n v="0"/>
    <n v="39.799999999999997"/>
    <n v="57.4"/>
    <n v="39.634700000000002"/>
    <n v="55.88944"/>
    <m/>
    <s v="T"/>
    <s v="http://polling.reuters.com/#poll/CP3_2/filters/PD1:1"/>
    <n v="50498"/>
    <n v="79688"/>
    <d v="2017-11-21T00:00:00"/>
    <d v="2018-03-23T13:24:49"/>
  </r>
  <r>
    <s v="Donald Trump"/>
    <s v="All polls"/>
    <d v="2018-03-23T00:00:00"/>
    <d v="2017-11-12T00:00:00"/>
    <x v="125"/>
    <s v="Ipsos"/>
    <s v="A-"/>
    <n v="1629"/>
    <s v="a"/>
    <n v="0.2207546"/>
    <n v="0"/>
    <n v="37.799999999999997"/>
    <n v="57.2"/>
    <n v="38.01247"/>
    <n v="56.12294"/>
    <m/>
    <s v="T"/>
    <s v="http://polling.reuters.com/#poll/CP3_2/"/>
    <n v="50480"/>
    <n v="79660"/>
    <d v="2017-11-17T00:00:00"/>
    <d v="2018-03-23T13:24:29"/>
  </r>
  <r>
    <s v="Donald Trump"/>
    <s v="All polls"/>
    <d v="2018-03-23T00:00:00"/>
    <d v="2017-11-14T00:00:00"/>
    <x v="125"/>
    <s v="Gallup"/>
    <s v="B-"/>
    <n v="1500"/>
    <s v="a"/>
    <n v="0.13970830000000001"/>
    <n v="0"/>
    <n v="37"/>
    <n v="56"/>
    <n v="38.240139999999997"/>
    <n v="53.970889999999997"/>
    <m/>
    <s v="T"/>
    <s v="http://www.gallup.com/poll/201617/gallup-daily-trump-job-approval.aspx"/>
    <n v="50479"/>
    <n v="79656"/>
    <d v="2017-11-17T00:00:00"/>
    <d v="2018-03-23T13:24:29"/>
  </r>
  <r>
    <s v="Donald Trump"/>
    <s v="All polls"/>
    <d v="2018-03-23T00:00:00"/>
    <d v="2017-11-14T00:00:00"/>
    <x v="125"/>
    <s v="Rasmussen Reports/Pulse Opinion Research"/>
    <s v="C+"/>
    <n v="1500"/>
    <s v="lv"/>
    <n v="0.12317500000000001"/>
    <n v="0"/>
    <n v="42"/>
    <n v="56"/>
    <n v="37.017049999999998"/>
    <n v="56.121749999999999"/>
    <m/>
    <s v="T"/>
    <s v="http://www.rasmussenreports.com/public_content/politics/trump_administration/trump_approval_index_history"/>
    <n v="50471"/>
    <n v="79646"/>
    <d v="2017-11-17T00:00:00"/>
    <d v="2018-03-23T13:24:29"/>
  </r>
  <r>
    <s v="Donald Trump"/>
    <s v="Adults"/>
    <d v="2018-03-23T00:00:00"/>
    <d v="2017-11-12T00:00:00"/>
    <x v="125"/>
    <s v="Ipsos"/>
    <s v="A-"/>
    <n v="1629"/>
    <s v="a"/>
    <n v="0.2207546"/>
    <n v="0"/>
    <n v="37.799999999999997"/>
    <n v="57.2"/>
    <n v="37.334330000000001"/>
    <n v="56.46002"/>
    <m/>
    <s v="T"/>
    <s v="http://polling.reuters.com/#poll/CP3_2/"/>
    <n v="50480"/>
    <n v="79660"/>
    <d v="2017-11-17T00:00:00"/>
    <d v="2018-03-23T13:24:39"/>
  </r>
  <r>
    <s v="Donald Trump"/>
    <s v="Adults"/>
    <d v="2018-03-23T00:00:00"/>
    <d v="2017-11-14T00:00:00"/>
    <x v="125"/>
    <s v="Gallup"/>
    <s v="B-"/>
    <n v="1500"/>
    <s v="a"/>
    <n v="0.13970830000000001"/>
    <n v="0"/>
    <n v="37"/>
    <n v="56"/>
    <n v="37.572119999999998"/>
    <n v="54.310969999999998"/>
    <m/>
    <s v="T"/>
    <s v="http://www.gallup.com/poll/201617/gallup-daily-trump-job-approval.aspx"/>
    <n v="50479"/>
    <n v="79656"/>
    <d v="2017-11-17T00:00:00"/>
    <d v="2018-03-23T13:24:39"/>
  </r>
  <r>
    <s v="Donald Trump"/>
    <s v="Voters"/>
    <d v="2018-03-23T00:00:00"/>
    <d v="2017-11-12T00:00:00"/>
    <x v="125"/>
    <s v="Ipsos"/>
    <s v="A-"/>
    <n v="1338"/>
    <s v="rv"/>
    <n v="0.20781050000000001"/>
    <n v="0"/>
    <n v="39.799999999999997"/>
    <n v="57.5"/>
    <n v="39.634700000000002"/>
    <n v="55.989440000000002"/>
    <m/>
    <s v="T"/>
    <s v="http://polling.reuters.com/#poll/CP3_2/filters/PD1:1"/>
    <n v="50480"/>
    <n v="79657"/>
    <d v="2017-11-17T00:00:00"/>
    <d v="2018-03-23T13:24:49"/>
  </r>
  <r>
    <s v="Donald Trump"/>
    <s v="Voters"/>
    <d v="2018-03-23T00:00:00"/>
    <d v="2017-11-14T00:00:00"/>
    <x v="125"/>
    <s v="Rasmussen Reports/Pulse Opinion Research"/>
    <s v="C+"/>
    <n v="1500"/>
    <s v="lv"/>
    <n v="0.12317500000000001"/>
    <n v="0"/>
    <n v="42"/>
    <n v="56"/>
    <n v="38.229849999999999"/>
    <n v="55.485889999999998"/>
    <m/>
    <s v="T"/>
    <s v="http://www.rasmussenreports.com/public_content/politics/trump_administration/trump_approval_index_history"/>
    <n v="50471"/>
    <n v="79646"/>
    <d v="2017-11-17T00:00:00"/>
    <d v="2018-03-23T13:24:49"/>
  </r>
  <r>
    <s v="Donald Trump"/>
    <s v="All polls"/>
    <d v="2018-03-23T00:00:00"/>
    <d v="2017-11-09T00:00:00"/>
    <x v="126"/>
    <s v="SurveyMonkey"/>
    <s v="C-"/>
    <n v="10611"/>
    <s v="a"/>
    <n v="0.49020930000000001"/>
    <n v="0"/>
    <n v="41"/>
    <n v="57"/>
    <n v="39.02366"/>
    <n v="55.446770000000001"/>
    <m/>
    <m/>
    <s v="https://drive.google.com/file/d/1whpg3cEPGBlAALceFrrnvDPR9ZgmwU9k/view"/>
    <n v="50470"/>
    <n v="79644"/>
    <d v="2017-11-16T00:00:00"/>
    <d v="2018-03-23T13:24:29"/>
  </r>
  <r>
    <s v="Donald Trump"/>
    <s v="All polls"/>
    <d v="2018-03-23T00:00:00"/>
    <d v="2017-11-11T00:00:00"/>
    <x v="126"/>
    <s v="Ipsos"/>
    <s v="A-"/>
    <n v="1565"/>
    <s v="a"/>
    <n v="0.2118728"/>
    <n v="0"/>
    <n v="38"/>
    <n v="57.1"/>
    <n v="38.212470000000003"/>
    <n v="56.022939999999998"/>
    <m/>
    <s v="T"/>
    <s v="http://polling.reuters.com/#poll/CP3_2/"/>
    <n v="50481"/>
    <n v="79661"/>
    <d v="2017-11-17T00:00:00"/>
    <d v="2018-03-23T13:24:29"/>
  </r>
  <r>
    <s v="Donald Trump"/>
    <s v="All polls"/>
    <d v="2018-03-23T00:00:00"/>
    <d v="2017-11-13T00:00:00"/>
    <x v="126"/>
    <s v="Gallup"/>
    <s v="B-"/>
    <n v="1500"/>
    <s v="a"/>
    <n v="0.13925689999999999"/>
    <n v="0"/>
    <n v="37"/>
    <n v="57"/>
    <n v="38.240139999999997"/>
    <n v="54.970889999999997"/>
    <m/>
    <s v="T"/>
    <s v="http://www.gallup.com/poll/201617/gallup-daily-trump-job-approval.aspx"/>
    <n v="50461"/>
    <n v="79629"/>
    <d v="2017-11-16T00:00:00"/>
    <d v="2018-03-23T13:24:29"/>
  </r>
  <r>
    <s v="Donald Trump"/>
    <s v="All polls"/>
    <d v="2018-03-23T00:00:00"/>
    <d v="2017-11-13T00:00:00"/>
    <x v="126"/>
    <s v="Rasmussen Reports/Pulse Opinion Research"/>
    <s v="C+"/>
    <n v="1500"/>
    <s v="lv"/>
    <n v="0.1229464"/>
    <n v="0"/>
    <n v="41"/>
    <n v="57"/>
    <n v="36.017049999999998"/>
    <n v="57.121749999999999"/>
    <m/>
    <s v="T"/>
    <s v="http://www.rasmussenreports.com/public_content/politics/trump_administration/trump_approval_index_history"/>
    <n v="50460"/>
    <n v="79628"/>
    <d v="2017-11-16T00:00:00"/>
    <d v="2018-03-23T13:24:29"/>
  </r>
  <r>
    <s v="Donald Trump"/>
    <s v="All polls"/>
    <d v="2018-03-23T00:00:00"/>
    <d v="2017-11-13T00:00:00"/>
    <x v="126"/>
    <s v="Marist College"/>
    <s v="A"/>
    <n v="1019"/>
    <s v="a"/>
    <n v="1.6572229999999999"/>
    <n v="0"/>
    <n v="39"/>
    <n v="55"/>
    <n v="39.952269999999999"/>
    <n v="56.103749999999998"/>
    <m/>
    <m/>
    <s v="http://maristpoll.marist.edu/wp-content/misc/usapolls/us171112_PBS/NPR_PBS%20NewsHour_Marist%20Poll_Nature%20of%20the%20Sample%20and%20Tables_Civility%20and%20Politics_November%202017.pdf"/>
    <n v="50490"/>
    <n v="79678"/>
    <d v="2017-11-21T00:00:00"/>
    <d v="2018-03-23T13:24:29"/>
  </r>
  <r>
    <s v="Donald Trump"/>
    <s v="All polls"/>
    <d v="2018-03-23T00:00:00"/>
    <d v="2017-11-14T00:00:00"/>
    <x v="126"/>
    <s v="Lucid"/>
    <m/>
    <n v="1208"/>
    <s v="a"/>
    <n v="0.57470840000000001"/>
    <n v="0"/>
    <n v="35.24"/>
    <n v="50.85"/>
    <n v="36.91057"/>
    <n v="53.564889999999998"/>
    <m/>
    <m/>
    <s v="https://docs.google.com/spreadsheets/d/1JXfA9Mt1no6nQhbeI3QnRANxz_AJ2RMnkXAe0HWysOI/edit#gid=391041400"/>
    <n v="50472"/>
    <n v="79647"/>
    <d v="2017-11-17T00:00:00"/>
    <d v="2018-03-23T13:24:29"/>
  </r>
  <r>
    <s v="Donald Trump"/>
    <s v="Adults"/>
    <d v="2018-03-23T00:00:00"/>
    <d v="2017-11-09T00:00:00"/>
    <x v="126"/>
    <s v="SurveyMonkey"/>
    <s v="C-"/>
    <n v="10611"/>
    <s v="a"/>
    <n v="0.49020930000000001"/>
    <n v="0"/>
    <n v="41"/>
    <n v="57"/>
    <n v="38.352829999999997"/>
    <n v="55.783079999999998"/>
    <m/>
    <m/>
    <s v="https://drive.google.com/file/d/1whpg3cEPGBlAALceFrrnvDPR9ZgmwU9k/view"/>
    <n v="50470"/>
    <n v="79644"/>
    <d v="2017-11-16T00:00:00"/>
    <d v="2018-03-23T13:24:39"/>
  </r>
  <r>
    <s v="Donald Trump"/>
    <s v="Adults"/>
    <d v="2018-03-23T00:00:00"/>
    <d v="2017-11-11T00:00:00"/>
    <x v="126"/>
    <s v="Ipsos"/>
    <s v="A-"/>
    <n v="1565"/>
    <s v="a"/>
    <n v="0.2118728"/>
    <n v="0"/>
    <n v="38"/>
    <n v="57.1"/>
    <n v="37.534329999999997"/>
    <n v="56.360019999999999"/>
    <m/>
    <s v="T"/>
    <s v="http://polling.reuters.com/#poll/CP3_2/"/>
    <n v="50481"/>
    <n v="79661"/>
    <d v="2017-11-17T00:00:00"/>
    <d v="2018-03-23T13:24:39"/>
  </r>
  <r>
    <s v="Donald Trump"/>
    <s v="Adults"/>
    <d v="2018-03-23T00:00:00"/>
    <d v="2017-11-13T00:00:00"/>
    <x v="126"/>
    <s v="Marist College"/>
    <s v="A"/>
    <n v="1019"/>
    <s v="a"/>
    <n v="1.6572229999999999"/>
    <n v="0"/>
    <n v="39"/>
    <n v="55"/>
    <n v="39.206060000000001"/>
    <n v="56.364750000000001"/>
    <m/>
    <m/>
    <s v="http://maristpoll.marist.edu/wp-content/misc/usapolls/us171112_PBS/NPR_PBS%20NewsHour_Marist%20Poll_Nature%20of%20the%20Sample%20and%20Tables_Civility%20and%20Politics_November%202017.pdf"/>
    <n v="50490"/>
    <n v="79678"/>
    <d v="2017-11-21T00:00:00"/>
    <d v="2018-03-23T13:24:39"/>
  </r>
  <r>
    <s v="Donald Trump"/>
    <s v="Adults"/>
    <d v="2018-03-23T00:00:00"/>
    <d v="2017-11-13T00:00:00"/>
    <x v="126"/>
    <s v="Gallup"/>
    <s v="B-"/>
    <n v="1500"/>
    <s v="a"/>
    <n v="0.13925689999999999"/>
    <n v="0"/>
    <n v="37"/>
    <n v="57"/>
    <n v="37.572119999999998"/>
    <n v="55.310969999999998"/>
    <m/>
    <s v="T"/>
    <s v="http://www.gallup.com/poll/201617/gallup-daily-trump-job-approval.aspx"/>
    <n v="50461"/>
    <n v="79629"/>
    <d v="2017-11-16T00:00:00"/>
    <d v="2018-03-23T13:24:39"/>
  </r>
  <r>
    <s v="Donald Trump"/>
    <s v="Adults"/>
    <d v="2018-03-23T00:00:00"/>
    <d v="2017-11-14T00:00:00"/>
    <x v="126"/>
    <s v="Lucid"/>
    <m/>
    <n v="1208"/>
    <s v="a"/>
    <n v="0.57470840000000001"/>
    <n v="0"/>
    <n v="35.24"/>
    <n v="50.85"/>
    <n v="36.435299999999998"/>
    <n v="53.774679999999996"/>
    <m/>
    <m/>
    <s v="https://docs.google.com/spreadsheets/d/1JXfA9Mt1no6nQhbeI3QnRANxz_AJ2RMnkXAe0HWysOI/edit#gid=391041400"/>
    <n v="50472"/>
    <n v="79647"/>
    <d v="2017-11-17T00:00:00"/>
    <d v="2018-03-23T13:24:39"/>
  </r>
  <r>
    <s v="Donald Trump"/>
    <s v="Voters"/>
    <d v="2018-03-23T00:00:00"/>
    <d v="2017-11-09T00:00:00"/>
    <x v="126"/>
    <s v="SurveyMonkey"/>
    <s v="C-"/>
    <n v="9319"/>
    <s v="rv"/>
    <n v="0.49276330000000002"/>
    <n v="0"/>
    <n v="44"/>
    <n v="56"/>
    <n v="41.842950000000002"/>
    <n v="54.259030000000003"/>
    <m/>
    <m/>
    <s v="https://drive.google.com/file/d/1whpg3cEPGBlAALceFrrnvDPR9ZgmwU9k/view"/>
    <n v="50470"/>
    <n v="79645"/>
    <d v="2017-11-16T00:00:00"/>
    <d v="2018-03-23T13:24:49"/>
  </r>
  <r>
    <s v="Donald Trump"/>
    <s v="Voters"/>
    <d v="2018-03-23T00:00:00"/>
    <d v="2017-11-11T00:00:00"/>
    <x v="126"/>
    <s v="Ipsos"/>
    <s v="A-"/>
    <n v="1283"/>
    <s v="rv"/>
    <n v="0.19905220000000001"/>
    <n v="0"/>
    <n v="39.1"/>
    <n v="58.4"/>
    <n v="38.934699999999999"/>
    <n v="56.88944"/>
    <m/>
    <s v="T"/>
    <s v="http://polling.reuters.com/#poll/CP3_2/filters/PD1:1"/>
    <n v="50481"/>
    <n v="79658"/>
    <d v="2017-11-17T00:00:00"/>
    <d v="2018-03-23T13:24:49"/>
  </r>
  <r>
    <s v="Donald Trump"/>
    <s v="Voters"/>
    <d v="2018-03-23T00:00:00"/>
    <d v="2017-11-13T00:00:00"/>
    <x v="126"/>
    <s v="Marist College"/>
    <s v="A"/>
    <n v="802"/>
    <s v="rv"/>
    <n v="1.3871340000000001"/>
    <n v="0"/>
    <n v="42"/>
    <n v="54"/>
    <n v="42.779870000000003"/>
    <n v="54.734259999999999"/>
    <m/>
    <m/>
    <s v="http://maristpoll.marist.edu/wp-content/misc/usapolls/us171112_PBS/NPR_PBS%20NewsHour_Marist%20Poll_Nature%20of%20the%20Sample%20and%20Tables_Civility%20and%20Politics_November%202017.pdf"/>
    <n v="50490"/>
    <n v="79679"/>
    <d v="2017-11-21T00:00:00"/>
    <d v="2018-03-23T13:24:49"/>
  </r>
  <r>
    <s v="Donald Trump"/>
    <s v="Voters"/>
    <d v="2018-03-23T00:00:00"/>
    <d v="2017-11-13T00:00:00"/>
    <x v="126"/>
    <s v="Rasmussen Reports/Pulse Opinion Research"/>
    <s v="C+"/>
    <n v="1500"/>
    <s v="lv"/>
    <n v="0.1229464"/>
    <n v="0"/>
    <n v="41"/>
    <n v="57"/>
    <n v="37.229849999999999"/>
    <n v="56.485889999999998"/>
    <m/>
    <s v="T"/>
    <s v="http://www.rasmussenreports.com/public_content/politics/trump_administration/trump_approval_index_history"/>
    <n v="50460"/>
    <n v="79628"/>
    <d v="2017-11-16T00:00:00"/>
    <d v="2018-03-23T13:24:49"/>
  </r>
  <r>
    <s v="Donald Trump"/>
    <s v="All polls"/>
    <d v="2018-03-23T00:00:00"/>
    <d v="2017-11-10T00:00:00"/>
    <x v="127"/>
    <s v="Ipsos"/>
    <s v="A-"/>
    <n v="1525"/>
    <s v="a"/>
    <n v="0.20608979999999999"/>
    <n v="0"/>
    <n v="37.4"/>
    <n v="58.6"/>
    <n v="37.612470000000002"/>
    <n v="57.522939999999998"/>
    <m/>
    <s v="T"/>
    <s v="http://polling.reuters.com/#poll/CP3_2/"/>
    <n v="50482"/>
    <n v="79662"/>
    <d v="2017-11-17T00:00:00"/>
    <d v="2018-03-23T13:24:29"/>
  </r>
  <r>
    <s v="Donald Trump"/>
    <s v="All polls"/>
    <d v="2018-03-23T00:00:00"/>
    <d v="2017-11-12T00:00:00"/>
    <x v="127"/>
    <s v="YouGov"/>
    <s v="B"/>
    <n v="1500"/>
    <s v="a"/>
    <n v="0.87859229999999999"/>
    <n v="0"/>
    <n v="34"/>
    <n v="55"/>
    <n v="34.612949999999998"/>
    <n v="57.491219999999998"/>
    <m/>
    <m/>
    <s v="http://d25d2506sfb94s.cloudfront.net/cumulus_uploads/document/pv5v29parb/econTabReport.pdf"/>
    <n v="50458"/>
    <n v="79625"/>
    <d v="2017-11-15T00:00:00"/>
    <d v="2018-03-23T13:24:29"/>
  </r>
  <r>
    <s v="Donald Trump"/>
    <s v="All polls"/>
    <d v="2018-03-23T00:00:00"/>
    <d v="2017-11-12T00:00:00"/>
    <x v="127"/>
    <s v="Rasmussen Reports/Pulse Opinion Research"/>
    <s v="C+"/>
    <n v="1500"/>
    <s v="lv"/>
    <n v="0.1224938"/>
    <n v="0"/>
    <n v="45"/>
    <n v="53"/>
    <n v="40.017049999999998"/>
    <n v="53.121749999999999"/>
    <m/>
    <s v="T"/>
    <s v="http://www.rasmussenreports.com/public_content/politics/trump_administration/trump_approval_index_history"/>
    <n v="50456"/>
    <n v="79621"/>
    <d v="2017-11-15T00:00:00"/>
    <d v="2018-03-23T13:24:29"/>
  </r>
  <r>
    <s v="Donald Trump"/>
    <s v="All polls"/>
    <d v="2018-03-23T00:00:00"/>
    <d v="2017-11-12T00:00:00"/>
    <x v="127"/>
    <s v="Gallup"/>
    <s v="B-"/>
    <n v="1500"/>
    <s v="a"/>
    <n v="0.1388095"/>
    <n v="0"/>
    <n v="37"/>
    <n v="57"/>
    <n v="38.240139999999997"/>
    <n v="54.970889999999997"/>
    <m/>
    <s v="T"/>
    <s v="http://www.gallup.com/poll/201617/gallup-daily-trump-job-approval.aspx"/>
    <n v="50457"/>
    <n v="79622"/>
    <d v="2017-11-15T00:00:00"/>
    <d v="2018-03-23T13:24:29"/>
  </r>
  <r>
    <s v="Donald Trump"/>
    <s v="All polls"/>
    <d v="2018-03-23T00:00:00"/>
    <d v="2017-11-11T00:00:00"/>
    <x v="127"/>
    <s v="Harris Interactive"/>
    <s v="C-"/>
    <n v="2350"/>
    <s v="rv"/>
    <n v="1.09338"/>
    <n v="0"/>
    <n v="41"/>
    <n v="59"/>
    <n v="37.761139999999997"/>
    <n v="58.406779999999998"/>
    <m/>
    <m/>
    <s v="http://harvardharrispoll.com/wp-content/uploads/2017/10/HCAPS-October_Topline-Memo_No-banners_Registered-Voters_Current-Events.pdf"/>
    <n v="50485"/>
    <n v="79665"/>
    <d v="2017-11-19T00:00:00"/>
    <d v="2018-03-23T13:24:29"/>
  </r>
  <r>
    <s v="Donald Trump"/>
    <s v="Adults"/>
    <d v="2018-03-23T00:00:00"/>
    <d v="2017-11-10T00:00:00"/>
    <x v="127"/>
    <s v="Ipsos"/>
    <s v="A-"/>
    <n v="1525"/>
    <s v="a"/>
    <n v="0.20608979999999999"/>
    <n v="0"/>
    <n v="37.4"/>
    <n v="58.6"/>
    <n v="36.934330000000003"/>
    <n v="57.860019999999999"/>
    <m/>
    <s v="T"/>
    <s v="http://polling.reuters.com/#poll/CP3_2/"/>
    <n v="50482"/>
    <n v="79662"/>
    <d v="2017-11-17T00:00:00"/>
    <d v="2018-03-23T13:24:39"/>
  </r>
  <r>
    <s v="Donald Trump"/>
    <s v="Adults"/>
    <d v="2018-03-23T00:00:00"/>
    <d v="2017-11-12T00:00:00"/>
    <x v="127"/>
    <s v="Gallup"/>
    <s v="B-"/>
    <n v="1500"/>
    <s v="a"/>
    <n v="0.1388095"/>
    <n v="0"/>
    <n v="37"/>
    <n v="57"/>
    <n v="37.572119999999998"/>
    <n v="55.310969999999998"/>
    <m/>
    <s v="T"/>
    <s v="http://www.gallup.com/poll/201617/gallup-daily-trump-job-approval.aspx"/>
    <n v="50457"/>
    <n v="79622"/>
    <d v="2017-11-15T00:00:00"/>
    <d v="2018-03-23T13:24:39"/>
  </r>
  <r>
    <s v="Donald Trump"/>
    <s v="Adults"/>
    <d v="2018-03-23T00:00:00"/>
    <d v="2017-11-12T00:00:00"/>
    <x v="127"/>
    <s v="YouGov"/>
    <s v="B"/>
    <n v="1500"/>
    <s v="a"/>
    <n v="0.87859229999999999"/>
    <n v="0"/>
    <n v="34"/>
    <n v="55"/>
    <n v="34.0182"/>
    <n v="57.78143"/>
    <m/>
    <m/>
    <s v="http://d25d2506sfb94s.cloudfront.net/cumulus_uploads/document/pv5v29parb/econTabReport.pdf"/>
    <n v="50458"/>
    <n v="79625"/>
    <d v="2017-11-15T00:00:00"/>
    <d v="2018-03-23T13:24:39"/>
  </r>
  <r>
    <s v="Donald Trump"/>
    <s v="Voters"/>
    <d v="2018-03-23T00:00:00"/>
    <d v="2017-11-10T00:00:00"/>
    <x v="127"/>
    <s v="Ipsos"/>
    <s v="A-"/>
    <n v="1246"/>
    <s v="rv"/>
    <n v="0.19295280000000001"/>
    <n v="0"/>
    <n v="39"/>
    <n v="58.7"/>
    <n v="38.834710000000001"/>
    <n v="57.189439999999998"/>
    <m/>
    <s v="T"/>
    <s v="http://polling.reuters.com/#poll/CP3_2/filters/PD1:1"/>
    <n v="50482"/>
    <n v="79659"/>
    <d v="2017-11-17T00:00:00"/>
    <d v="2018-03-23T13:24:49"/>
  </r>
  <r>
    <s v="Donald Trump"/>
    <s v="Voters"/>
    <d v="2018-03-23T00:00:00"/>
    <d v="2017-11-12T00:00:00"/>
    <x v="127"/>
    <s v="Rasmussen Reports/Pulse Opinion Research"/>
    <s v="C+"/>
    <n v="1500"/>
    <s v="lv"/>
    <n v="0.1224938"/>
    <n v="0"/>
    <n v="45"/>
    <n v="53"/>
    <n v="41.229849999999999"/>
    <n v="52.485889999999998"/>
    <m/>
    <s v="T"/>
    <s v="http://www.rasmussenreports.com/public_content/politics/trump_administration/trump_approval_index_history"/>
    <n v="50456"/>
    <n v="79621"/>
    <d v="2017-11-15T00:00:00"/>
    <d v="2018-03-23T13:24:49"/>
  </r>
  <r>
    <s v="Donald Trump"/>
    <s v="Voters"/>
    <d v="2018-03-23T00:00:00"/>
    <d v="2017-11-12T00:00:00"/>
    <x v="127"/>
    <s v="YouGov"/>
    <s v="B"/>
    <n v="1281"/>
    <s v="rv"/>
    <n v="0.82570310000000002"/>
    <n v="0"/>
    <n v="39"/>
    <n v="56"/>
    <n v="38.151739999999997"/>
    <n v="56.626690000000004"/>
    <m/>
    <m/>
    <s v="https://d25d2506sfb94s.cloudfront.net/cumulus_uploads/document/pv5v29parb/econTabReport.pdf"/>
    <n v="50458"/>
    <n v="79626"/>
    <d v="2017-11-15T00:00:00"/>
    <d v="2018-03-23T13:24:49"/>
  </r>
  <r>
    <s v="Donald Trump"/>
    <s v="Voters"/>
    <d v="2018-03-23T00:00:00"/>
    <d v="2017-11-11T00:00:00"/>
    <x v="127"/>
    <s v="Harris Interactive"/>
    <s v="C-"/>
    <n v="2350"/>
    <s v="rv"/>
    <n v="1.09338"/>
    <n v="0"/>
    <n v="41"/>
    <n v="59"/>
    <n v="38.674059999999997"/>
    <n v="57.936669999999999"/>
    <m/>
    <m/>
    <s v="http://harvardharrispoll.com/wp-content/uploads/2017/10/HCAPS-October_Topline-Memo_No-banners_Registered-Voters_Current-Events.pdf"/>
    <n v="50485"/>
    <n v="79665"/>
    <d v="2017-11-19T00:00:00"/>
    <d v="2018-03-23T13:24:49"/>
  </r>
  <r>
    <s v="Donald Trump"/>
    <s v="All polls"/>
    <d v="2018-03-23T00:00:00"/>
    <d v="2017-11-01T00:00:00"/>
    <x v="128"/>
    <s v="Cards Against Humanity/Survey Sampling International"/>
    <m/>
    <n v="800"/>
    <s v="a"/>
    <n v="0.93974429999999998"/>
    <n v="0"/>
    <n v="36"/>
    <n v="46"/>
    <n v="37.043089999999999"/>
    <n v="48.750900000000001"/>
    <m/>
    <m/>
    <s v="https://thepulseofthenation.com/downloads/201711-CAH_PulseOfTheNation_Crosstabs.pdf"/>
    <n v="50766"/>
    <n v="80170"/>
    <d v="2018-01-08T00:00:00"/>
    <d v="2018-03-23T13:24:29"/>
  </r>
  <r>
    <s v="Donald Trump"/>
    <s v="All polls"/>
    <d v="2018-03-23T00:00:00"/>
    <d v="2017-11-07T00:00:00"/>
    <x v="128"/>
    <s v="Quinnipiac University"/>
    <s v="A-"/>
    <n v="1577"/>
    <s v="rv"/>
    <n v="1.81507"/>
    <n v="0"/>
    <n v="35"/>
    <n v="58"/>
    <n v="36.81297"/>
    <n v="56.384320000000002"/>
    <m/>
    <m/>
    <s v="https://poll.qu.edu/images/polling/us/us11142017_uqr553.pdf/"/>
    <n v="50454"/>
    <n v="79616"/>
    <d v="2017-11-14T00:00:00"/>
    <d v="2018-03-23T13:24:29"/>
  </r>
  <r>
    <s v="Donald Trump"/>
    <s v="All polls"/>
    <d v="2018-03-23T00:00:00"/>
    <d v="2017-11-09T00:00:00"/>
    <x v="128"/>
    <s v="Rasmussen Reports/Pulse Opinion Research"/>
    <s v="C+"/>
    <n v="1500"/>
    <s v="lv"/>
    <n v="0.2206914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446"/>
    <n v="79593"/>
    <d v="2017-11-14T00:00:00"/>
    <d v="2018-03-23T13:24:29"/>
  </r>
  <r>
    <s v="Donald Trump"/>
    <s v="All polls"/>
    <d v="2018-03-23T00:00:00"/>
    <d v="2017-11-09T00:00:00"/>
    <x v="128"/>
    <s v="Ipsos"/>
    <s v="A-"/>
    <n v="1536"/>
    <s v="a"/>
    <n v="0.20700740000000001"/>
    <n v="0"/>
    <n v="36.799999999999997"/>
    <n v="58.2"/>
    <n v="37.01247"/>
    <n v="57.12294"/>
    <m/>
    <s v="T"/>
    <s v="http://polling.reuters.com/#poll/CP3_2/"/>
    <n v="50448"/>
    <n v="79600"/>
    <d v="2017-11-14T00:00:00"/>
    <d v="2018-03-23T13:24:29"/>
  </r>
  <r>
    <s v="Donald Trump"/>
    <s v="All polls"/>
    <d v="2018-03-23T00:00:00"/>
    <d v="2017-11-09T00:00:00"/>
    <x v="128"/>
    <s v="McLaughlin &amp; Associates"/>
    <s v="C-"/>
    <n v="1000"/>
    <s v="lv"/>
    <n v="0.88696010000000003"/>
    <n v="0"/>
    <n v="44"/>
    <n v="53"/>
    <n v="40.070799999999998"/>
    <n v="54.881030000000003"/>
    <m/>
    <m/>
    <s v="http://mclaughlinonline.com/2017/11/16/ma-national-survey-results-11-14-17/"/>
    <n v="50462"/>
    <n v="79630"/>
    <d v="2017-11-16T00:00:00"/>
    <d v="2018-03-23T13:24:29"/>
  </r>
  <r>
    <s v="Donald Trump"/>
    <s v="All polls"/>
    <d v="2018-03-23T00:00:00"/>
    <d v="2017-11-08T00:00:00"/>
    <x v="128"/>
    <s v="Kaiser Family Foundation"/>
    <m/>
    <n v="1201"/>
    <s v="a"/>
    <n v="1.640784"/>
    <n v="0"/>
    <n v="40"/>
    <n v="56"/>
    <n v="40.518419999999999"/>
    <n v="54.473930000000003"/>
    <m/>
    <m/>
    <s v="http://files.kff.org/attachment/Topline-Kaiser-Health-Tracking-Poll-November-2017"/>
    <n v="50459"/>
    <n v="79627"/>
    <d v="2017-11-15T00:00:00"/>
    <d v="2018-03-23T13:24:29"/>
  </r>
  <r>
    <s v="Donald Trump"/>
    <s v="All polls"/>
    <d v="2018-03-23T00:00:00"/>
    <d v="2017-11-11T00:00:00"/>
    <x v="128"/>
    <s v="Gallup"/>
    <s v="B-"/>
    <n v="1500"/>
    <s v="a"/>
    <n v="0.13812820000000001"/>
    <n v="0"/>
    <n v="38"/>
    <n v="57"/>
    <n v="39.240139999999997"/>
    <n v="54.970889999999997"/>
    <m/>
    <s v="T"/>
    <s v="http://www.gallup.com/poll/201617/gallup-daily-trump-job-approval.aspx"/>
    <n v="50453"/>
    <n v="79605"/>
    <d v="2017-11-14T00:00:00"/>
    <d v="2018-03-23T13:24:29"/>
  </r>
  <r>
    <s v="Donald Trump"/>
    <s v="Adults"/>
    <d v="2018-03-23T00:00:00"/>
    <d v="2017-11-01T00:00:00"/>
    <x v="128"/>
    <s v="Cards Against Humanity/Survey Sampling International"/>
    <m/>
    <n v="800"/>
    <s v="a"/>
    <n v="0.93974429999999998"/>
    <n v="0"/>
    <n v="36"/>
    <n v="46"/>
    <n v="36.700719999999997"/>
    <n v="48.881390000000003"/>
    <m/>
    <m/>
    <s v="https://thepulseofthenation.com/downloads/201711-CAH_PulseOfTheNation_Crosstabs.pdf"/>
    <n v="50766"/>
    <n v="80170"/>
    <d v="2018-01-08T00:00:00"/>
    <d v="2018-03-23T13:24:39"/>
  </r>
  <r>
    <s v="Donald Trump"/>
    <s v="Adults"/>
    <d v="2018-03-23T00:00:00"/>
    <d v="2017-11-08T00:00:00"/>
    <x v="128"/>
    <s v="Kaiser Family Foundation"/>
    <m/>
    <n v="1201"/>
    <s v="a"/>
    <n v="1.640784"/>
    <n v="0"/>
    <n v="40"/>
    <n v="56"/>
    <n v="40.084850000000003"/>
    <n v="54.698349999999998"/>
    <m/>
    <m/>
    <s v="http://files.kff.org/attachment/Topline-Kaiser-Health-Tracking-Poll-November-2017"/>
    <n v="50459"/>
    <n v="79627"/>
    <d v="2017-11-15T00:00:00"/>
    <d v="2018-03-23T13:24:39"/>
  </r>
  <r>
    <s v="Donald Trump"/>
    <s v="Adults"/>
    <d v="2018-03-23T00:00:00"/>
    <d v="2017-11-09T00:00:00"/>
    <x v="128"/>
    <s v="Ipsos"/>
    <s v="A-"/>
    <n v="1536"/>
    <s v="a"/>
    <n v="0.20700740000000001"/>
    <n v="0"/>
    <n v="36.799999999999997"/>
    <n v="58.2"/>
    <n v="36.334330000000001"/>
    <n v="57.46002"/>
    <m/>
    <s v="T"/>
    <s v="http://polling.reuters.com/#poll/CP3_2/"/>
    <n v="50448"/>
    <n v="79600"/>
    <d v="2017-11-14T00:00:00"/>
    <d v="2018-03-23T13:24:39"/>
  </r>
  <r>
    <s v="Donald Trump"/>
    <s v="Adults"/>
    <d v="2018-03-23T00:00:00"/>
    <d v="2017-11-11T00:00:00"/>
    <x v="128"/>
    <s v="Gallup"/>
    <s v="B-"/>
    <n v="1500"/>
    <s v="a"/>
    <n v="0.13812820000000001"/>
    <n v="0"/>
    <n v="38"/>
    <n v="57"/>
    <n v="38.572119999999998"/>
    <n v="55.310969999999998"/>
    <m/>
    <s v="T"/>
    <s v="http://www.gallup.com/poll/201617/gallup-daily-trump-job-approval.aspx"/>
    <n v="50453"/>
    <n v="79605"/>
    <d v="2017-11-14T00:00:00"/>
    <d v="2018-03-23T13:24:39"/>
  </r>
  <r>
    <s v="Donald Trump"/>
    <s v="Voters"/>
    <d v="2018-03-23T00:00:00"/>
    <d v="2017-11-07T00:00:00"/>
    <x v="128"/>
    <s v="Quinnipiac University"/>
    <s v="A-"/>
    <n v="1577"/>
    <s v="rv"/>
    <n v="1.81507"/>
    <n v="0"/>
    <n v="35"/>
    <n v="58"/>
    <n v="37.698430000000002"/>
    <n v="55.936410000000002"/>
    <m/>
    <m/>
    <s v="https://poll.qu.edu/images/polling/us/us11142017_uqr553.pdf/"/>
    <n v="50454"/>
    <n v="79616"/>
    <d v="2017-11-14T00:00:00"/>
    <d v="2018-03-23T13:24:49"/>
  </r>
  <r>
    <s v="Donald Trump"/>
    <s v="Voters"/>
    <d v="2018-03-23T00:00:00"/>
    <d v="2017-11-09T00:00:00"/>
    <x v="128"/>
    <s v="Rasmussen Reports/Pulse Opinion Research"/>
    <s v="C+"/>
    <n v="1500"/>
    <s v="lv"/>
    <n v="0.2206914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446"/>
    <n v="79593"/>
    <d v="2017-11-14T00:00:00"/>
    <d v="2018-03-23T13:24:49"/>
  </r>
  <r>
    <s v="Donald Trump"/>
    <s v="Voters"/>
    <d v="2018-03-23T00:00:00"/>
    <d v="2017-11-09T00:00:00"/>
    <x v="128"/>
    <s v="Ipsos"/>
    <s v="A-"/>
    <n v="1236"/>
    <s v="rv"/>
    <n v="0.19086230000000001"/>
    <n v="0"/>
    <n v="39"/>
    <n v="57.8"/>
    <n v="38.834710000000001"/>
    <n v="56.289439999999999"/>
    <m/>
    <s v="T"/>
    <s v="http://polling.reuters.com/#poll/CP3_2/filters/PD1:1"/>
    <n v="50448"/>
    <n v="79595"/>
    <d v="2017-11-14T00:00:00"/>
    <d v="2018-03-23T13:24:49"/>
  </r>
  <r>
    <s v="Donald Trump"/>
    <s v="Voters"/>
    <d v="2018-03-23T00:00:00"/>
    <d v="2017-11-09T00:00:00"/>
    <x v="128"/>
    <s v="McLaughlin &amp; Associates"/>
    <s v="C-"/>
    <n v="1000"/>
    <s v="lv"/>
    <n v="0.88696010000000003"/>
    <n v="0"/>
    <n v="44"/>
    <n v="53"/>
    <n v="40.813200000000002"/>
    <n v="54.546439999999997"/>
    <m/>
    <m/>
    <s v="http://mclaughlinonline.com/2017/11/16/ma-national-survey-results-11-14-17/"/>
    <n v="50462"/>
    <n v="79630"/>
    <d v="2017-11-16T00:00:00"/>
    <d v="2018-03-23T13:24:49"/>
  </r>
  <r>
    <s v="Donald Trump"/>
    <s v="All polls"/>
    <d v="2018-03-23T00:00:00"/>
    <d v="2017-11-08T00:00:00"/>
    <x v="129"/>
    <s v="Ipsos"/>
    <s v="A-"/>
    <n v="1533"/>
    <s v="a"/>
    <n v="0.20584269999999999"/>
    <n v="0"/>
    <n v="37.5"/>
    <n v="58"/>
    <n v="37.712470000000003"/>
    <n v="56.922939999999997"/>
    <m/>
    <s v="T"/>
    <s v="http://polling.reuters.com/#poll/CP3_2/"/>
    <n v="50449"/>
    <n v="79601"/>
    <d v="2017-11-14T00:00:00"/>
    <d v="2018-03-23T13:24:29"/>
  </r>
  <r>
    <s v="Donald Trump"/>
    <s v="All polls"/>
    <d v="2018-03-23T00:00:00"/>
    <d v="2017-11-08T00:00:00"/>
    <x v="129"/>
    <s v="Rasmussen Reports/Pulse Opinion Research"/>
    <s v="C+"/>
    <n v="1500"/>
    <s v="lv"/>
    <n v="7.4302900000000005E-2"/>
    <n v="0"/>
    <n v="46"/>
    <n v="53"/>
    <n v="41.017049999999998"/>
    <n v="53.121749999999999"/>
    <m/>
    <s v="T"/>
    <s v="http://www.rasmussenreports.com/public_content/politics/trump_administration/trump_approval_index_history"/>
    <n v="50444"/>
    <n v="79591"/>
    <d v="2017-11-13T00:00:00"/>
    <d v="2018-03-23T13:24:29"/>
  </r>
  <r>
    <s v="Donald Trump"/>
    <s v="All polls"/>
    <d v="2018-03-23T00:00:00"/>
    <d v="2017-11-10T00:00:00"/>
    <x v="129"/>
    <s v="Gallup"/>
    <s v="B-"/>
    <n v="1500"/>
    <s v="a"/>
    <n v="0.137574"/>
    <n v="0"/>
    <n v="38"/>
    <n v="56"/>
    <n v="39.240139999999997"/>
    <n v="53.970889999999997"/>
    <m/>
    <s v="T"/>
    <s v="http://www.gallup.com/poll/201617/gallup-daily-trump-job-approval.aspx"/>
    <n v="50445"/>
    <n v="79592"/>
    <d v="2017-11-13T00:00:00"/>
    <d v="2018-03-23T13:24:29"/>
  </r>
  <r>
    <s v="Donald Trump"/>
    <s v="Adults"/>
    <d v="2018-03-23T00:00:00"/>
    <d v="2017-11-08T00:00:00"/>
    <x v="129"/>
    <s v="Ipsos"/>
    <s v="A-"/>
    <n v="1533"/>
    <s v="a"/>
    <n v="0.20584269999999999"/>
    <n v="0"/>
    <n v="37.5"/>
    <n v="58"/>
    <n v="37.034329999999997"/>
    <n v="57.260019999999997"/>
    <m/>
    <s v="T"/>
    <s v="http://polling.reuters.com/#poll/CP3_2/"/>
    <n v="50449"/>
    <n v="79601"/>
    <d v="2017-11-14T00:00:00"/>
    <d v="2018-03-23T13:24:39"/>
  </r>
  <r>
    <s v="Donald Trump"/>
    <s v="Adults"/>
    <d v="2018-03-23T00:00:00"/>
    <d v="2017-11-10T00:00:00"/>
    <x v="129"/>
    <s v="Gallup"/>
    <s v="B-"/>
    <n v="1500"/>
    <s v="a"/>
    <n v="0.137574"/>
    <n v="0"/>
    <n v="38"/>
    <n v="56"/>
    <n v="38.572119999999998"/>
    <n v="54.310969999999998"/>
    <m/>
    <s v="T"/>
    <s v="http://www.gallup.com/poll/201617/gallup-daily-trump-job-approval.aspx"/>
    <n v="50445"/>
    <n v="79592"/>
    <d v="2017-11-13T00:00:00"/>
    <d v="2018-03-23T13:24:39"/>
  </r>
  <r>
    <s v="Donald Trump"/>
    <s v="Voters"/>
    <d v="2018-03-23T00:00:00"/>
    <d v="2017-11-08T00:00:00"/>
    <x v="129"/>
    <s v="Ipsos"/>
    <s v="A-"/>
    <n v="1224"/>
    <s v="rv"/>
    <n v="0.18827559999999999"/>
    <n v="0"/>
    <n v="39.700000000000003"/>
    <n v="57.4"/>
    <n v="39.534709999999997"/>
    <n v="55.88944"/>
    <m/>
    <s v="T"/>
    <s v="http://polling.reuters.com/#poll/CP3_2/filters/PD1:1"/>
    <n v="50449"/>
    <n v="79596"/>
    <d v="2017-11-14T00:00:00"/>
    <d v="2018-03-23T13:24:49"/>
  </r>
  <r>
    <s v="Donald Trump"/>
    <s v="Voters"/>
    <d v="2018-03-23T00:00:00"/>
    <d v="2017-11-08T00:00:00"/>
    <x v="129"/>
    <s v="Rasmussen Reports/Pulse Opinion Research"/>
    <s v="C+"/>
    <n v="1500"/>
    <s v="lv"/>
    <n v="7.4302900000000005E-2"/>
    <n v="0"/>
    <n v="46"/>
    <n v="53"/>
    <n v="42.229849999999999"/>
    <n v="52.485889999999998"/>
    <m/>
    <s v="T"/>
    <s v="http://www.rasmussenreports.com/public_content/politics/trump_administration/trump_approval_index_history"/>
    <n v="50444"/>
    <n v="79591"/>
    <d v="2017-11-13T00:00:00"/>
    <d v="2018-03-23T13:24:49"/>
  </r>
  <r>
    <s v="Donald Trump"/>
    <s v="All polls"/>
    <d v="2018-03-23T00:00:00"/>
    <d v="2017-11-07T00:00:00"/>
    <x v="130"/>
    <s v="Ipsos"/>
    <s v="A-"/>
    <n v="1580"/>
    <s v="a"/>
    <n v="0.2112907"/>
    <n v="0"/>
    <n v="35.5"/>
    <n v="60.2"/>
    <n v="35.712470000000003"/>
    <n v="59.12294"/>
    <m/>
    <s v="T"/>
    <s v="http://polling.reuters.com/#poll/CP3_2/"/>
    <n v="50450"/>
    <n v="79602"/>
    <d v="2017-11-14T00:00:00"/>
    <d v="2018-03-23T13:24:29"/>
  </r>
  <r>
    <s v="Donald Trump"/>
    <s v="All polls"/>
    <d v="2018-03-23T00:00:00"/>
    <d v="2017-11-09T00:00:00"/>
    <x v="130"/>
    <s v="Morning Consult"/>
    <m/>
    <n v="1993"/>
    <s v="rv"/>
    <n v="0.59096470000000001"/>
    <n v="0"/>
    <n v="42"/>
    <n v="52"/>
    <n v="38.107430000000001"/>
    <n v="55.069670000000002"/>
    <m/>
    <m/>
    <s v="https://morningconsult.com/wp-content/uploads/2017/11/171104_crosstabs_POLITICO_CUSTOM_v1_DK-1.pdf"/>
    <n v="50447"/>
    <n v="79594"/>
    <d v="2017-11-14T00:00:00"/>
    <d v="2018-03-23T13:24:29"/>
  </r>
  <r>
    <s v="Donald Trump"/>
    <s v="All polls"/>
    <d v="2018-03-23T00:00:00"/>
    <d v="2017-11-09T00:00:00"/>
    <x v="130"/>
    <s v="Gallup"/>
    <s v="B-"/>
    <n v="1500"/>
    <s v="a"/>
    <n v="0.1374909"/>
    <n v="0"/>
    <n v="39"/>
    <n v="55"/>
    <n v="40.240139999999997"/>
    <n v="52.970889999999997"/>
    <m/>
    <s v="T"/>
    <s v="http://www.gallup.com/poll/201617/gallup-daily-trump-job-approval.aspx"/>
    <n v="50443"/>
    <n v="79590"/>
    <d v="2017-11-12T00:00:00"/>
    <d v="2018-03-23T13:24:29"/>
  </r>
  <r>
    <s v="Donald Trump"/>
    <s v="Adults"/>
    <d v="2018-03-23T00:00:00"/>
    <d v="2017-11-07T00:00:00"/>
    <x v="130"/>
    <s v="Ipsos"/>
    <s v="A-"/>
    <n v="1580"/>
    <s v="a"/>
    <n v="0.2112907"/>
    <n v="0"/>
    <n v="35.5"/>
    <n v="60.2"/>
    <n v="35.034329999999997"/>
    <n v="59.46002"/>
    <m/>
    <s v="T"/>
    <s v="http://polling.reuters.com/#poll/CP3_2/"/>
    <n v="50450"/>
    <n v="79602"/>
    <d v="2017-11-14T00:00:00"/>
    <d v="2018-03-23T13:24:39"/>
  </r>
  <r>
    <s v="Donald Trump"/>
    <s v="Adults"/>
    <d v="2018-03-23T00:00:00"/>
    <d v="2017-11-09T00:00:00"/>
    <x v="130"/>
    <s v="Gallup"/>
    <s v="B-"/>
    <n v="1500"/>
    <s v="a"/>
    <n v="0.1374909"/>
    <n v="0"/>
    <n v="39"/>
    <n v="55"/>
    <n v="39.572119999999998"/>
    <n v="53.310969999999998"/>
    <m/>
    <s v="T"/>
    <s v="http://www.gallup.com/poll/201617/gallup-daily-trump-job-approval.aspx"/>
    <n v="50443"/>
    <n v="79590"/>
    <d v="2017-11-12T00:00:00"/>
    <d v="2018-03-23T13:24:39"/>
  </r>
  <r>
    <s v="Donald Trump"/>
    <s v="Voters"/>
    <d v="2018-03-23T00:00:00"/>
    <d v="2017-11-07T00:00:00"/>
    <x v="130"/>
    <s v="Ipsos"/>
    <s v="A-"/>
    <n v="1264"/>
    <s v="rv"/>
    <n v="0.19356419999999999"/>
    <n v="0"/>
    <n v="37"/>
    <n v="60.2"/>
    <n v="36.834710000000001"/>
    <n v="58.689439999999998"/>
    <m/>
    <s v="T"/>
    <s v="http://polling.reuters.com/#poll/CP3_2/filters/PD1:1"/>
    <n v="50450"/>
    <n v="79597"/>
    <d v="2017-11-14T00:00:00"/>
    <d v="2018-03-23T13:24:49"/>
  </r>
  <r>
    <s v="Donald Trump"/>
    <s v="Voters"/>
    <d v="2018-03-23T00:00:00"/>
    <d v="2017-11-09T00:00:00"/>
    <x v="130"/>
    <s v="Morning Consult"/>
    <m/>
    <n v="1993"/>
    <s v="rv"/>
    <n v="0.59096470000000001"/>
    <n v="0"/>
    <n v="42"/>
    <n v="52"/>
    <n v="39.112200000000001"/>
    <n v="54.48854"/>
    <m/>
    <m/>
    <s v="https://morningconsult.com/wp-content/uploads/2017/11/171104_crosstabs_POLITICO_CUSTOM_v1_DK-1.pdf"/>
    <n v="50447"/>
    <n v="79594"/>
    <d v="2017-11-14T00:00:00"/>
    <d v="2018-03-23T13:24:49"/>
  </r>
  <r>
    <s v="Donald Trump"/>
    <s v="All polls"/>
    <d v="2018-03-23T00:00:00"/>
    <d v="2017-11-06T00:00:00"/>
    <x v="131"/>
    <s v="Ipsos"/>
    <s v="A-"/>
    <n v="1648"/>
    <s v="a"/>
    <n v="0.21941540000000001"/>
    <n v="0"/>
    <n v="34.9"/>
    <n v="60.8"/>
    <n v="35.112470000000002"/>
    <n v="59.722940000000001"/>
    <m/>
    <s v="T"/>
    <s v="http://polling.reuters.com/#poll/CP3_2/"/>
    <n v="50451"/>
    <n v="79603"/>
    <d v="2017-11-14T00:00:00"/>
    <d v="2018-03-23T13:24:29"/>
  </r>
  <r>
    <s v="Donald Trump"/>
    <s v="All polls"/>
    <d v="2018-03-23T00:00:00"/>
    <d v="2017-11-08T00:00:00"/>
    <x v="131"/>
    <s v="Gallup"/>
    <s v="B-"/>
    <n v="1500"/>
    <s v="a"/>
    <n v="0.13740810000000001"/>
    <n v="0"/>
    <n v="38"/>
    <n v="57"/>
    <n v="39.240139999999997"/>
    <n v="54.970889999999997"/>
    <m/>
    <s v="T"/>
    <s v="http://www.gallup.com/poll/201617/gallup-daily-trump-job-approval.aspx"/>
    <n v="50442"/>
    <n v="79589"/>
    <d v="2017-11-11T00:00:00"/>
    <d v="2018-03-23T13:24:29"/>
  </r>
  <r>
    <s v="Donald Trump"/>
    <s v="Adults"/>
    <d v="2018-03-23T00:00:00"/>
    <d v="2017-11-06T00:00:00"/>
    <x v="131"/>
    <s v="Ipsos"/>
    <s v="A-"/>
    <n v="1648"/>
    <s v="a"/>
    <n v="0.21941540000000001"/>
    <n v="0"/>
    <n v="34.9"/>
    <n v="60.8"/>
    <n v="34.434330000000003"/>
    <n v="60.060020000000002"/>
    <m/>
    <s v="T"/>
    <s v="http://polling.reuters.com/#poll/CP3_2/"/>
    <n v="50451"/>
    <n v="79603"/>
    <d v="2017-11-14T00:00:00"/>
    <d v="2018-03-23T13:24:39"/>
  </r>
  <r>
    <s v="Donald Trump"/>
    <s v="Adults"/>
    <d v="2018-03-23T00:00:00"/>
    <d v="2017-11-08T00:00:00"/>
    <x v="131"/>
    <s v="Gallup"/>
    <s v="B-"/>
    <n v="1500"/>
    <s v="a"/>
    <n v="0.13740810000000001"/>
    <n v="0"/>
    <n v="38"/>
    <n v="57"/>
    <n v="38.572119999999998"/>
    <n v="55.310969999999998"/>
    <m/>
    <s v="T"/>
    <s v="http://www.gallup.com/poll/201617/gallup-daily-trump-job-approval.aspx"/>
    <n v="50442"/>
    <n v="79589"/>
    <d v="2017-11-11T00:00:00"/>
    <d v="2018-03-23T13:24:39"/>
  </r>
  <r>
    <s v="Donald Trump"/>
    <s v="Voters"/>
    <d v="2018-03-23T00:00:00"/>
    <d v="2017-11-06T00:00:00"/>
    <x v="131"/>
    <s v="Ipsos"/>
    <s v="A-"/>
    <n v="1313"/>
    <s v="rv"/>
    <n v="0.2000855"/>
    <n v="0"/>
    <n v="36.799999999999997"/>
    <n v="60.2"/>
    <n v="36.634700000000002"/>
    <n v="58.689439999999998"/>
    <m/>
    <s v="T"/>
    <s v="http://polling.reuters.com/#poll/CP3_2/filters/PD1:1"/>
    <n v="50451"/>
    <n v="79598"/>
    <d v="2017-11-14T00:00:00"/>
    <d v="2018-03-23T13:24:49"/>
  </r>
  <r>
    <s v="Donald Trump"/>
    <s v="All polls"/>
    <d v="2018-03-23T00:00:00"/>
    <d v="2017-11-05T00:00:00"/>
    <x v="132"/>
    <s v="Ipsos"/>
    <s v="A-"/>
    <n v="1644"/>
    <s v="a"/>
    <n v="0.21791450000000001"/>
    <n v="0"/>
    <n v="36.299999999999997"/>
    <n v="58.8"/>
    <n v="36.51247"/>
    <n v="57.722940000000001"/>
    <m/>
    <s v="T"/>
    <s v="http://polling.reuters.com/#poll/CP3_2/"/>
    <n v="50452"/>
    <n v="79604"/>
    <d v="2017-11-14T00:00:00"/>
    <d v="2018-03-23T13:24:29"/>
  </r>
  <r>
    <s v="Donald Trump"/>
    <s v="All polls"/>
    <d v="2018-03-23T00:00:00"/>
    <d v="2017-11-07T00:00:00"/>
    <x v="132"/>
    <s v="Gallup"/>
    <s v="B-"/>
    <n v="1500"/>
    <s v="a"/>
    <n v="0.13732549999999999"/>
    <n v="0"/>
    <n v="37"/>
    <n v="58"/>
    <n v="38.240139999999997"/>
    <n v="55.970889999999997"/>
    <m/>
    <s v="T"/>
    <s v="http://www.gallup.com/poll/201617/gallup-daily-trump-job-approval.aspx"/>
    <n v="50440"/>
    <n v="79587"/>
    <d v="2017-11-10T00:00:00"/>
    <d v="2018-03-23T13:24:29"/>
  </r>
  <r>
    <s v="Donald Trump"/>
    <s v="All polls"/>
    <d v="2018-03-23T00:00:00"/>
    <d v="2017-11-07T00:00:00"/>
    <x v="132"/>
    <s v="Rasmussen Reports/Pulse Opinion Research"/>
    <s v="C+"/>
    <n v="1500"/>
    <s v="lv"/>
    <n v="0.1248438"/>
    <n v="0"/>
    <n v="44"/>
    <n v="55"/>
    <n v="39.017049999999998"/>
    <n v="55.121749999999999"/>
    <m/>
    <s v="T"/>
    <s v="http://www.rasmussenreports.com/public_content/politics/trump_administration/trump_approval_index_history"/>
    <n v="50439"/>
    <n v="79586"/>
    <d v="2017-11-10T00:00:00"/>
    <d v="2018-03-23T13:24:29"/>
  </r>
  <r>
    <s v="Donald Trump"/>
    <s v="All polls"/>
    <d v="2018-03-23T00:00:00"/>
    <d v="2017-11-06T00:00:00"/>
    <x v="132"/>
    <s v="Marist College"/>
    <s v="A"/>
    <n v="1074"/>
    <s v="a"/>
    <n v="1.7439960000000001"/>
    <n v="0"/>
    <n v="39"/>
    <n v="53"/>
    <n v="39.952269999999999"/>
    <n v="54.103749999999998"/>
    <m/>
    <m/>
    <s v="http://maristpoll.marist.edu/wp-content/misc/usapolls/us171106_HBO/Marist%20Poll_Nature%20of%20the%20Sample%20and%20Tables_November%202017.pdf#page=3"/>
    <n v="50455"/>
    <n v="79618"/>
    <d v="2017-11-14T00:00:00"/>
    <d v="2018-03-23T13:24:29"/>
  </r>
  <r>
    <s v="Donald Trump"/>
    <s v="Adults"/>
    <d v="2018-03-23T00:00:00"/>
    <d v="2017-11-05T00:00:00"/>
    <x v="132"/>
    <s v="Ipsos"/>
    <s v="A-"/>
    <n v="1644"/>
    <s v="a"/>
    <n v="0.21791450000000001"/>
    <n v="0"/>
    <n v="36.299999999999997"/>
    <n v="58.8"/>
    <n v="35.834330000000001"/>
    <n v="58.060020000000002"/>
    <m/>
    <s v="T"/>
    <s v="http://polling.reuters.com/#poll/CP3_2/"/>
    <n v="50452"/>
    <n v="79604"/>
    <d v="2017-11-14T00:00:00"/>
    <d v="2018-03-23T13:24:39"/>
  </r>
  <r>
    <s v="Donald Trump"/>
    <s v="Adults"/>
    <d v="2018-03-23T00:00:00"/>
    <d v="2017-11-07T00:00:00"/>
    <x v="132"/>
    <s v="Gallup"/>
    <s v="B-"/>
    <n v="1500"/>
    <s v="a"/>
    <n v="0.13732549999999999"/>
    <n v="0"/>
    <n v="37"/>
    <n v="58"/>
    <n v="37.572119999999998"/>
    <n v="56.310969999999998"/>
    <m/>
    <s v="T"/>
    <s v="http://www.gallup.com/poll/201617/gallup-daily-trump-job-approval.aspx"/>
    <n v="50440"/>
    <n v="79587"/>
    <d v="2017-11-10T00:00:00"/>
    <d v="2018-03-23T13:24:39"/>
  </r>
  <r>
    <s v="Donald Trump"/>
    <s v="Adults"/>
    <d v="2018-03-23T00:00:00"/>
    <d v="2017-11-06T00:00:00"/>
    <x v="132"/>
    <s v="Marist College"/>
    <s v="A"/>
    <n v="1074"/>
    <s v="a"/>
    <n v="1.7439960000000001"/>
    <n v="0"/>
    <n v="39"/>
    <n v="53"/>
    <n v="39.206060000000001"/>
    <n v="54.364750000000001"/>
    <m/>
    <m/>
    <s v="http://maristpoll.marist.edu/wp-content/misc/usapolls/us171106_HBO/Marist%20Poll_Nature%20of%20the%20Sample%20and%20Tables_November%202017.pdf#page=3"/>
    <n v="50455"/>
    <n v="79618"/>
    <d v="2017-11-14T00:00:00"/>
    <d v="2018-03-23T13:24:39"/>
  </r>
  <r>
    <s v="Donald Trump"/>
    <s v="Voters"/>
    <d v="2018-03-23T00:00:00"/>
    <d v="2017-11-05T00:00:00"/>
    <x v="132"/>
    <s v="Ipsos"/>
    <s v="A-"/>
    <n v="1317"/>
    <s v="rv"/>
    <n v="0.19967989999999999"/>
    <n v="0"/>
    <n v="38.5"/>
    <n v="58.1"/>
    <n v="38.334710000000001"/>
    <n v="56.589440000000003"/>
    <m/>
    <s v="T"/>
    <s v="http://polling.reuters.com/#poll/CP3_2/filters/PD1:1"/>
    <n v="50452"/>
    <n v="79599"/>
    <d v="2017-11-14T00:00:00"/>
    <d v="2018-03-23T13:24:49"/>
  </r>
  <r>
    <s v="Donald Trump"/>
    <s v="Voters"/>
    <d v="2018-03-23T00:00:00"/>
    <d v="2017-11-06T00:00:00"/>
    <x v="132"/>
    <s v="Marist College"/>
    <s v="A"/>
    <n v="850"/>
    <s v="rv"/>
    <n v="1.4681109999999999"/>
    <n v="0"/>
    <n v="39"/>
    <n v="55"/>
    <n v="39.779870000000003"/>
    <n v="55.734259999999999"/>
    <m/>
    <m/>
    <s v="http://maristpoll.marist.edu/wp-content/misc/usapolls/us171106_HBO/Marist%20Poll_Nature%20of%20the%20Sample%20and%20Tables_November%202017.pdf#page=3"/>
    <n v="50455"/>
    <n v="79619"/>
    <d v="2017-11-14T00:00:00"/>
    <d v="2018-03-23T13:24:49"/>
  </r>
  <r>
    <s v="Donald Trump"/>
    <s v="Voters"/>
    <d v="2018-03-23T00:00:00"/>
    <d v="2017-11-07T00:00:00"/>
    <x v="132"/>
    <s v="Rasmussen Reports/Pulse Opinion Research"/>
    <s v="C+"/>
    <n v="1500"/>
    <s v="lv"/>
    <n v="0.1248438"/>
    <n v="0"/>
    <n v="44"/>
    <n v="55"/>
    <n v="40.229849999999999"/>
    <n v="54.485889999999998"/>
    <m/>
    <s v="T"/>
    <s v="http://www.rasmussenreports.com/public_content/politics/trump_administration/trump_approval_index_history"/>
    <n v="50439"/>
    <n v="79586"/>
    <d v="2017-11-10T00:00:00"/>
    <d v="2018-03-23T13:24:49"/>
  </r>
  <r>
    <s v="Donald Trump"/>
    <s v="All polls"/>
    <d v="2018-03-23T00:00:00"/>
    <d v="2017-11-02T00:00:00"/>
    <x v="133"/>
    <s v="SurveyMonkey"/>
    <s v="C-"/>
    <n v="19325"/>
    <s v="a"/>
    <n v="0.66267980000000004"/>
    <n v="0"/>
    <n v="41"/>
    <n v="57"/>
    <n v="39.02366"/>
    <n v="55.446770000000001"/>
    <m/>
    <m/>
    <s v="https://drive.google.com/file/d/1WWm657sxdflHRu0GG6bmb1aR8s7k6WYN/view"/>
    <n v="50437"/>
    <n v="79578"/>
    <d v="2017-11-09T00:00:00"/>
    <d v="2018-03-23T13:24:29"/>
  </r>
  <r>
    <s v="Donald Trump"/>
    <s v="All polls"/>
    <d v="2018-03-23T00:00:00"/>
    <d v="2017-11-02T00:00:00"/>
    <x v="133"/>
    <s v="icitizen"/>
    <m/>
    <n v="2721"/>
    <s v="a"/>
    <n v="0.83288039999999997"/>
    <n v="0"/>
    <n v="37"/>
    <n v="62"/>
    <n v="39.066600000000001"/>
    <n v="55.750590000000003"/>
    <m/>
    <m/>
    <s v="https://projects.fivethirtyeight.com.s3.amazonaws.com/polls/2018_icitizen_national.pdf"/>
    <n v="50952"/>
    <n v="80593"/>
    <d v="2018-02-28T00:00:00"/>
    <d v="2018-03-23T13:24:29"/>
  </r>
  <r>
    <s v="Donald Trump"/>
    <s v="All polls"/>
    <d v="2018-03-23T00:00:00"/>
    <d v="2017-11-04T00:00:00"/>
    <x v="133"/>
    <s v="Ipsos"/>
    <s v="A-"/>
    <n v="1608"/>
    <s v="a"/>
    <n v="0.21218590000000001"/>
    <n v="0"/>
    <n v="35.6"/>
    <n v="59.2"/>
    <n v="35.812469999999998"/>
    <n v="58.12294"/>
    <m/>
    <s v="T"/>
    <s v="http://polling.reuters.com/#poll/CP3_2/"/>
    <n v="50435"/>
    <n v="79574"/>
    <d v="2017-11-09T00:00:00"/>
    <d v="2018-03-23T13:24:29"/>
  </r>
  <r>
    <s v="Donald Trump"/>
    <s v="All polls"/>
    <d v="2018-03-23T00:00:00"/>
    <d v="2017-11-06T00:00:00"/>
    <x v="133"/>
    <s v="Gallup"/>
    <s v="B-"/>
    <n v="1500"/>
    <s v="a"/>
    <n v="0.13724310000000001"/>
    <n v="0"/>
    <n v="37"/>
    <n v="57"/>
    <n v="38.240139999999997"/>
    <n v="54.970889999999997"/>
    <m/>
    <s v="T"/>
    <s v="http://www.gallup.com/poll/201617/gallup-daily-trump-job-approval.aspx"/>
    <n v="50434"/>
    <n v="79573"/>
    <d v="2017-11-09T00:00:00"/>
    <d v="2018-03-23T13:24:29"/>
  </r>
  <r>
    <s v="Donald Trump"/>
    <s v="All polls"/>
    <d v="2018-03-23T00:00:00"/>
    <d v="2017-11-06T00:00:00"/>
    <x v="133"/>
    <s v="Rasmussen Reports/Pulse Opinion Research"/>
    <s v="C+"/>
    <n v="1500"/>
    <s v="lv"/>
    <n v="0.1246035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33"/>
    <n v="79572"/>
    <d v="2017-11-09T00:00:00"/>
    <d v="2018-03-23T13:24:29"/>
  </r>
  <r>
    <s v="Donald Trump"/>
    <s v="All polls"/>
    <d v="2018-03-23T00:00:00"/>
    <d v="2017-11-07T00:00:00"/>
    <x v="133"/>
    <s v="Lucid"/>
    <m/>
    <n v="1274"/>
    <s v="a"/>
    <n v="0.58395419999999998"/>
    <n v="0"/>
    <n v="38.32"/>
    <n v="46.91"/>
    <n v="39.990569999999998"/>
    <n v="49.624890000000001"/>
    <m/>
    <m/>
    <s v="https://docs.google.com/spreadsheets/d/1UxvHHdflg9W61kPAiGXGMCsDFiFh-lquT_uycLf7u40/edit#gid=472997518"/>
    <n v="50441"/>
    <n v="79588"/>
    <d v="2017-11-10T00:00:00"/>
    <d v="2018-03-23T13:24:29"/>
  </r>
  <r>
    <s v="Donald Trump"/>
    <s v="Adults"/>
    <d v="2018-03-23T00:00:00"/>
    <d v="2017-11-02T00:00:00"/>
    <x v="133"/>
    <s v="SurveyMonkey"/>
    <s v="C-"/>
    <n v="19325"/>
    <s v="a"/>
    <n v="0.66267980000000004"/>
    <n v="0"/>
    <n v="41"/>
    <n v="57"/>
    <n v="38.352829999999997"/>
    <n v="55.783079999999998"/>
    <m/>
    <m/>
    <s v="https://drive.google.com/file/d/1WWm657sxdflHRu0GG6bmb1aR8s7k6WYN/view"/>
    <n v="50437"/>
    <n v="79578"/>
    <d v="2017-11-09T00:00:00"/>
    <d v="2018-03-23T13:24:39"/>
  </r>
  <r>
    <s v="Donald Trump"/>
    <s v="Adults"/>
    <d v="2018-03-23T00:00:00"/>
    <d v="2017-11-02T00:00:00"/>
    <x v="133"/>
    <s v="icitizen"/>
    <m/>
    <n v="2721"/>
    <s v="a"/>
    <n v="0.83288039999999997"/>
    <n v="0"/>
    <n v="37"/>
    <n v="62"/>
    <n v="38.499200000000002"/>
    <n v="56.028239999999997"/>
    <m/>
    <m/>
    <s v="https://projects.fivethirtyeight.com.s3.amazonaws.com/polls/2018_icitizen_national.pdf"/>
    <n v="50952"/>
    <n v="80593"/>
    <d v="2018-02-28T00:00:00"/>
    <d v="2018-03-23T13:24:39"/>
  </r>
  <r>
    <s v="Donald Trump"/>
    <s v="Adults"/>
    <d v="2018-03-23T00:00:00"/>
    <d v="2017-11-04T00:00:00"/>
    <x v="133"/>
    <s v="Ipsos"/>
    <s v="A-"/>
    <n v="1608"/>
    <s v="a"/>
    <n v="0.21218590000000001"/>
    <n v="0"/>
    <n v="35.6"/>
    <n v="59.2"/>
    <n v="35.134329999999999"/>
    <n v="58.46002"/>
    <m/>
    <s v="T"/>
    <s v="http://polling.reuters.com/#poll/CP3_2/"/>
    <n v="50435"/>
    <n v="79574"/>
    <d v="2017-11-09T00:00:00"/>
    <d v="2018-03-23T13:24:39"/>
  </r>
  <r>
    <s v="Donald Trump"/>
    <s v="Adults"/>
    <d v="2018-03-23T00:00:00"/>
    <d v="2017-11-06T00:00:00"/>
    <x v="133"/>
    <s v="Gallup"/>
    <s v="B-"/>
    <n v="1500"/>
    <s v="a"/>
    <n v="0.13724310000000001"/>
    <n v="0"/>
    <n v="37"/>
    <n v="57"/>
    <n v="37.572119999999998"/>
    <n v="55.310969999999998"/>
    <m/>
    <s v="T"/>
    <s v="http://www.gallup.com/poll/201617/gallup-daily-trump-job-approval.aspx"/>
    <n v="50434"/>
    <n v="79573"/>
    <d v="2017-11-09T00:00:00"/>
    <d v="2018-03-23T13:24:39"/>
  </r>
  <r>
    <s v="Donald Trump"/>
    <s v="Adults"/>
    <d v="2018-03-23T00:00:00"/>
    <d v="2017-11-07T00:00:00"/>
    <x v="133"/>
    <s v="Lucid"/>
    <m/>
    <n v="1274"/>
    <s v="a"/>
    <n v="0.58395419999999998"/>
    <n v="0"/>
    <n v="38.32"/>
    <n v="46.91"/>
    <n v="39.515300000000003"/>
    <n v="49.834679999999999"/>
    <m/>
    <m/>
    <s v="https://docs.google.com/spreadsheets/d/1UxvHHdflg9W61kPAiGXGMCsDFiFh-lquT_uycLf7u40/edit#gid=472997518"/>
    <n v="50441"/>
    <n v="79588"/>
    <d v="2017-11-10T00:00:00"/>
    <d v="2018-03-23T13:24:39"/>
  </r>
  <r>
    <s v="Donald Trump"/>
    <s v="Voters"/>
    <d v="2018-03-23T00:00:00"/>
    <d v="2017-11-02T00:00:00"/>
    <x v="133"/>
    <s v="SurveyMonkey"/>
    <s v="C-"/>
    <n v="16659"/>
    <s v="rv"/>
    <n v="0.65409819999999996"/>
    <n v="0"/>
    <n v="42"/>
    <n v="57"/>
    <n v="39.842950000000002"/>
    <n v="55.259030000000003"/>
    <m/>
    <m/>
    <s v="https://drive.google.com/file/d/1WWm657sxdflHRu0GG6bmb1aR8s7k6WYN/view"/>
    <n v="50437"/>
    <n v="79579"/>
    <d v="2017-11-09T00:00:00"/>
    <d v="2018-03-23T13:24:49"/>
  </r>
  <r>
    <s v="Donald Trump"/>
    <s v="Voters"/>
    <d v="2018-03-23T00:00:00"/>
    <d v="2017-11-04T00:00:00"/>
    <x v="133"/>
    <s v="Ipsos"/>
    <s v="A-"/>
    <n v="1297"/>
    <s v="rv"/>
    <n v="0.1956146"/>
    <n v="0"/>
    <n v="37.1"/>
    <n v="59.4"/>
    <n v="36.934699999999999"/>
    <n v="57.88944"/>
    <m/>
    <s v="T"/>
    <s v="http://polling.reuters.com/#poll/CP3_2/filters/PD1:1"/>
    <n v="50435"/>
    <n v="79576"/>
    <d v="2017-11-09T00:00:00"/>
    <d v="2018-03-23T13:24:49"/>
  </r>
  <r>
    <s v="Donald Trump"/>
    <s v="Voters"/>
    <d v="2018-03-23T00:00:00"/>
    <d v="2017-11-06T00:00:00"/>
    <x v="133"/>
    <s v="Rasmussen Reports/Pulse Opinion Research"/>
    <s v="C+"/>
    <n v="1500"/>
    <s v="lv"/>
    <n v="0.1246035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33"/>
    <n v="79572"/>
    <d v="2017-11-09T00:00:00"/>
    <d v="2018-03-23T13:24:49"/>
  </r>
  <r>
    <s v="Donald Trump"/>
    <s v="All polls"/>
    <d v="2018-03-23T00:00:00"/>
    <d v="2017-11-03T00:00:00"/>
    <x v="134"/>
    <s v="Ipsos"/>
    <s v="A-"/>
    <n v="1573"/>
    <s v="a"/>
    <n v="0.2065883"/>
    <n v="0"/>
    <n v="34.799999999999997"/>
    <n v="59.8"/>
    <n v="35.01247"/>
    <n v="58.722940000000001"/>
    <m/>
    <s v="T"/>
    <s v="http://polling.reuters.com/#poll/CP3_2/"/>
    <n v="50436"/>
    <n v="79575"/>
    <d v="2017-11-09T00:00:00"/>
    <d v="2018-03-23T13:24:29"/>
  </r>
  <r>
    <s v="Donald Trump"/>
    <s v="All polls"/>
    <d v="2018-03-23T00:00:00"/>
    <d v="2017-11-05T00:00:00"/>
    <x v="134"/>
    <s v="Gallup"/>
    <s v="B-"/>
    <n v="1500"/>
    <s v="a"/>
    <n v="0.1371609"/>
    <n v="0"/>
    <n v="38"/>
    <n v="55"/>
    <n v="39.240139999999997"/>
    <n v="52.970889999999997"/>
    <m/>
    <s v="T"/>
    <s v="http://www.gallup.com/poll/201617/gallup-daily-trump-job-approval.aspx"/>
    <n v="50431"/>
    <n v="79566"/>
    <d v="2017-11-08T00:00:00"/>
    <d v="2018-03-23T13:24:29"/>
  </r>
  <r>
    <s v="Donald Trump"/>
    <s v="All polls"/>
    <d v="2018-03-23T00:00:00"/>
    <d v="2017-11-05T00:00:00"/>
    <x v="134"/>
    <s v="Rasmussen Reports/Pulse Opinion Research"/>
    <s v="C+"/>
    <n v="1500"/>
    <s v="lv"/>
    <n v="0.1241276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430"/>
    <n v="79565"/>
    <d v="2017-11-08T00:00:00"/>
    <d v="2018-03-23T13:24:29"/>
  </r>
  <r>
    <s v="Donald Trump"/>
    <s v="All polls"/>
    <d v="2018-03-23T00:00:00"/>
    <d v="2017-11-05T00:00:00"/>
    <x v="134"/>
    <s v="YouGov"/>
    <s v="B"/>
    <n v="1500"/>
    <s v="a"/>
    <n v="0.87859229999999999"/>
    <n v="0"/>
    <n v="37"/>
    <n v="54"/>
    <n v="37.612949999999998"/>
    <n v="56.491219999999998"/>
    <m/>
    <m/>
    <s v="https://d25d2506sfb94s.cloudfront.net/cumulus_uploads/document/k4rl5ynp42/econTabReport.pdf"/>
    <n v="50432"/>
    <n v="79567"/>
    <d v="2017-11-08T00:00:00"/>
    <d v="2018-03-23T13:24:29"/>
  </r>
  <r>
    <s v="Donald Trump"/>
    <s v="Adults"/>
    <d v="2018-03-23T00:00:00"/>
    <d v="2017-11-03T00:00:00"/>
    <x v="134"/>
    <s v="Ipsos"/>
    <s v="A-"/>
    <n v="1573"/>
    <s v="a"/>
    <n v="0.2065883"/>
    <n v="0"/>
    <n v="34.799999999999997"/>
    <n v="59.8"/>
    <n v="34.334330000000001"/>
    <n v="59.060020000000002"/>
    <m/>
    <s v="T"/>
    <s v="http://polling.reuters.com/#poll/CP3_2/"/>
    <n v="50436"/>
    <n v="79575"/>
    <d v="2017-11-09T00:00:00"/>
    <d v="2018-03-23T13:24:39"/>
  </r>
  <r>
    <s v="Donald Trump"/>
    <s v="Adults"/>
    <d v="2018-03-23T00:00:00"/>
    <d v="2017-11-05T00:00:00"/>
    <x v="134"/>
    <s v="YouGov"/>
    <s v="B"/>
    <n v="1500"/>
    <s v="a"/>
    <n v="0.87859229999999999"/>
    <n v="0"/>
    <n v="37"/>
    <n v="54"/>
    <n v="37.0182"/>
    <n v="56.78143"/>
    <m/>
    <m/>
    <s v="https://d25d2506sfb94s.cloudfront.net/cumulus_uploads/document/k4rl5ynp42/econTabReport.pdf"/>
    <n v="50432"/>
    <n v="79567"/>
    <d v="2017-11-08T00:00:00"/>
    <d v="2018-03-23T13:24:39"/>
  </r>
  <r>
    <s v="Donald Trump"/>
    <s v="Adults"/>
    <d v="2018-03-23T00:00:00"/>
    <d v="2017-11-05T00:00:00"/>
    <x v="134"/>
    <s v="Gallup"/>
    <s v="B-"/>
    <n v="1500"/>
    <s v="a"/>
    <n v="0.1371609"/>
    <n v="0"/>
    <n v="38"/>
    <n v="55"/>
    <n v="38.572119999999998"/>
    <n v="53.310969999999998"/>
    <m/>
    <s v="T"/>
    <s v="http://www.gallup.com/poll/201617/gallup-daily-trump-job-approval.aspx"/>
    <n v="50431"/>
    <n v="79566"/>
    <d v="2017-11-08T00:00:00"/>
    <d v="2018-03-23T13:24:39"/>
  </r>
  <r>
    <s v="Donald Trump"/>
    <s v="Voters"/>
    <d v="2018-03-23T00:00:00"/>
    <d v="2017-11-03T00:00:00"/>
    <x v="134"/>
    <s v="Ipsos"/>
    <s v="A-"/>
    <n v="1272"/>
    <s v="rv"/>
    <n v="0.19077749999999999"/>
    <n v="0"/>
    <n v="36.200000000000003"/>
    <n v="60.3"/>
    <n v="36.034709999999997"/>
    <n v="58.789439999999999"/>
    <m/>
    <s v="T"/>
    <s v="http://polling.reuters.com/#poll/CP3_2/filters/PD1:1"/>
    <n v="50436"/>
    <n v="79577"/>
    <d v="2017-11-09T00:00:00"/>
    <d v="2018-03-23T13:24:49"/>
  </r>
  <r>
    <s v="Donald Trump"/>
    <s v="Voters"/>
    <d v="2018-03-23T00:00:00"/>
    <d v="2017-11-05T00:00:00"/>
    <x v="134"/>
    <s v="Rasmussen Reports/Pulse Opinion Research"/>
    <s v="C+"/>
    <n v="1500"/>
    <s v="lv"/>
    <n v="0.1241276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430"/>
    <n v="79565"/>
    <d v="2017-11-08T00:00:00"/>
    <d v="2018-03-23T13:24:49"/>
  </r>
  <r>
    <s v="Donald Trump"/>
    <s v="Voters"/>
    <d v="2018-03-23T00:00:00"/>
    <d v="2017-11-05T00:00:00"/>
    <x v="134"/>
    <s v="YouGov"/>
    <s v="B"/>
    <n v="1336"/>
    <s v="rv"/>
    <n v="0.85989420000000005"/>
    <n v="0"/>
    <n v="40"/>
    <n v="55"/>
    <n v="39.151739999999997"/>
    <n v="55.626690000000004"/>
    <m/>
    <m/>
    <s v="https://d25d2506sfb94s.cloudfront.net/cumulus_uploads/document/k4rl5ynp42/econTabReport.pdf"/>
    <n v="50432"/>
    <n v="79568"/>
    <d v="2017-11-08T00:00:00"/>
    <d v="2018-03-23T13:24:49"/>
  </r>
  <r>
    <s v="Donald Trump"/>
    <s v="All polls"/>
    <d v="2018-03-23T00:00:00"/>
    <d v="2017-11-02T00:00:00"/>
    <x v="135"/>
    <s v="Rasmussen Reports/Pulse Opinion Research"/>
    <s v="C+"/>
    <n v="1500"/>
    <s v="lv"/>
    <n v="0.2236429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424"/>
    <n v="79547"/>
    <d v="2017-11-07T00:00:00"/>
    <d v="2018-03-23T13:24:29"/>
  </r>
  <r>
    <s v="Donald Trump"/>
    <s v="All polls"/>
    <d v="2018-03-23T00:00:00"/>
    <d v="2017-11-02T00:00:00"/>
    <x v="135"/>
    <s v="Morning Consult"/>
    <m/>
    <n v="1990"/>
    <s v="rv"/>
    <n v="0.59294049999999998"/>
    <n v="0"/>
    <n v="44"/>
    <n v="51"/>
    <n v="40.107430000000001"/>
    <n v="54.069670000000002"/>
    <m/>
    <m/>
    <s v="https://morningconsult.com/wp-content/uploads/2017/11/171102_crosstabs_POLITICO_v1_AP.pdf"/>
    <n v="50438"/>
    <n v="79580"/>
    <d v="2017-11-09T00:00:00"/>
    <d v="2018-03-23T13:24:29"/>
  </r>
  <r>
    <s v="Donald Trump"/>
    <s v="All polls"/>
    <d v="2018-03-23T00:00:00"/>
    <d v="2017-11-02T00:00:00"/>
    <x v="135"/>
    <s v="Ipsos"/>
    <s v="A-"/>
    <n v="1860"/>
    <s v="a"/>
    <n v="0.243035"/>
    <n v="0"/>
    <n v="35.9"/>
    <n v="59.1"/>
    <n v="36.112470000000002"/>
    <n v="58.022939999999998"/>
    <m/>
    <s v="T"/>
    <s v="http://polling.reuters.com/#poll/CP3_2/"/>
    <n v="50426"/>
    <n v="79553"/>
    <d v="2017-11-07T00:00:00"/>
    <d v="2018-03-23T13:24:29"/>
  </r>
  <r>
    <s v="Donald Trump"/>
    <s v="All polls"/>
    <d v="2018-03-23T00:00:00"/>
    <d v="2017-11-04T00:00:00"/>
    <x v="135"/>
    <s v="Gallup"/>
    <s v="B-"/>
    <n v="1500"/>
    <s v="a"/>
    <n v="0.13707900000000001"/>
    <n v="0"/>
    <n v="37"/>
    <n v="57"/>
    <n v="38.240139999999997"/>
    <n v="54.970889999999997"/>
    <m/>
    <s v="T"/>
    <s v="http://www.gallup.com/poll/201617/gallup-daily-trump-job-approval.aspx"/>
    <n v="50425"/>
    <n v="79548"/>
    <d v="2017-11-07T00:00:00"/>
    <d v="2018-03-23T13:24:29"/>
  </r>
  <r>
    <s v="Donald Trump"/>
    <s v="Adults"/>
    <d v="2018-03-23T00:00:00"/>
    <d v="2017-11-02T00:00:00"/>
    <x v="135"/>
    <s v="Ipsos"/>
    <s v="A-"/>
    <n v="1860"/>
    <s v="a"/>
    <n v="0.243035"/>
    <n v="0"/>
    <n v="35.9"/>
    <n v="59.1"/>
    <n v="35.434330000000003"/>
    <n v="58.360019999999999"/>
    <m/>
    <s v="T"/>
    <s v="http://polling.reuters.com/#poll/CP3_2/"/>
    <n v="50426"/>
    <n v="79553"/>
    <d v="2017-11-07T00:00:00"/>
    <d v="2018-03-23T13:24:39"/>
  </r>
  <r>
    <s v="Donald Trump"/>
    <s v="Adults"/>
    <d v="2018-03-23T00:00:00"/>
    <d v="2017-11-04T00:00:00"/>
    <x v="135"/>
    <s v="Gallup"/>
    <s v="B-"/>
    <n v="1500"/>
    <s v="a"/>
    <n v="0.13707900000000001"/>
    <n v="0"/>
    <n v="37"/>
    <n v="57"/>
    <n v="37.572119999999998"/>
    <n v="55.310969999999998"/>
    <m/>
    <s v="T"/>
    <s v="http://www.gallup.com/poll/201617/gallup-daily-trump-job-approval.aspx"/>
    <n v="50425"/>
    <n v="79548"/>
    <d v="2017-11-07T00:00:00"/>
    <d v="2018-03-23T13:24:39"/>
  </r>
  <r>
    <s v="Donald Trump"/>
    <s v="Voters"/>
    <d v="2018-03-23T00:00:00"/>
    <d v="2017-11-02T00:00:00"/>
    <x v="135"/>
    <s v="Rasmussen Reports/Pulse Opinion Research"/>
    <s v="C+"/>
    <n v="1500"/>
    <s v="lv"/>
    <n v="0.2236429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424"/>
    <n v="79547"/>
    <d v="2017-11-07T00:00:00"/>
    <d v="2018-03-23T13:24:49"/>
  </r>
  <r>
    <s v="Donald Trump"/>
    <s v="Voters"/>
    <d v="2018-03-23T00:00:00"/>
    <d v="2017-11-02T00:00:00"/>
    <x v="135"/>
    <s v="Ipsos"/>
    <s v="A-"/>
    <n v="1514"/>
    <s v="rv"/>
    <n v="0.2257171"/>
    <n v="0"/>
    <n v="38.299999999999997"/>
    <n v="57.9"/>
    <n v="38.134700000000002"/>
    <n v="56.38944"/>
    <m/>
    <s v="T"/>
    <s v="http://polling.reuters.com/#poll/CP3_2/filters/PD1:1"/>
    <n v="50426"/>
    <n v="79549"/>
    <d v="2017-11-07T00:00:00"/>
    <d v="2018-03-23T13:24:49"/>
  </r>
  <r>
    <s v="Donald Trump"/>
    <s v="Voters"/>
    <d v="2018-03-23T00:00:00"/>
    <d v="2017-11-02T00:00:00"/>
    <x v="135"/>
    <s v="Morning Consult"/>
    <m/>
    <n v="1990"/>
    <s v="rv"/>
    <n v="0.59294049999999998"/>
    <n v="0"/>
    <n v="44"/>
    <n v="51"/>
    <n v="41.112200000000001"/>
    <n v="53.48854"/>
    <m/>
    <m/>
    <s v="https://morningconsult.com/wp-content/uploads/2017/11/171102_crosstabs_POLITICO_v1_AP.pdf"/>
    <n v="50438"/>
    <n v="79580"/>
    <d v="2017-11-09T00:00:00"/>
    <d v="2018-03-23T13:24:49"/>
  </r>
  <r>
    <s v="Donald Trump"/>
    <s v="All polls"/>
    <d v="2018-03-23T00:00:00"/>
    <d v="2017-11-01T00:00:00"/>
    <x v="136"/>
    <s v="Rasmussen Reports/Pulse Opinion Research"/>
    <s v="C+"/>
    <n v="1500"/>
    <s v="lv"/>
    <n v="7.4978799999999998E-2"/>
    <n v="0"/>
    <n v="44"/>
    <n v="55"/>
    <n v="39.017049999999998"/>
    <n v="55.121749999999999"/>
    <m/>
    <s v="T"/>
    <s v="http://www.rasmussenreports.com/public_content/politics/trump_administration/trump_approval_index_history"/>
    <n v="50420"/>
    <n v="79535"/>
    <d v="2017-11-06T00:00:00"/>
    <d v="2018-03-23T13:24:29"/>
  </r>
  <r>
    <s v="Donald Trump"/>
    <s v="All polls"/>
    <d v="2018-03-23T00:00:00"/>
    <d v="2017-11-01T00:00:00"/>
    <x v="136"/>
    <s v="Ipsos"/>
    <s v="A-"/>
    <n v="1769"/>
    <s v="a"/>
    <n v="0.23006170000000001"/>
    <n v="0"/>
    <n v="35.799999999999997"/>
    <n v="59.4"/>
    <n v="36.01247"/>
    <n v="58.322940000000003"/>
    <m/>
    <s v="T"/>
    <s v="http://polling.reuters.com/#poll/CP3_2/"/>
    <n v="50427"/>
    <n v="79554"/>
    <d v="2017-11-07T00:00:00"/>
    <d v="2018-03-23T13:24:29"/>
  </r>
  <r>
    <s v="Donald Trump"/>
    <s v="All polls"/>
    <d v="2018-03-23T00:00:00"/>
    <d v="2017-11-03T00:00:00"/>
    <x v="136"/>
    <s v="Gallup"/>
    <s v="B-"/>
    <n v="1500"/>
    <s v="a"/>
    <n v="0.13699729999999999"/>
    <n v="0"/>
    <n v="37"/>
    <n v="57"/>
    <n v="38.240139999999997"/>
    <n v="54.970889999999997"/>
    <m/>
    <s v="T"/>
    <s v="http://www.gallup.com/poll/201617/gallup-daily-trump-job-approval.aspx"/>
    <n v="50421"/>
    <n v="79536"/>
    <d v="2017-11-06T00:00:00"/>
    <d v="2018-03-23T13:24:29"/>
  </r>
  <r>
    <s v="Donald Trump"/>
    <s v="All polls"/>
    <d v="2018-03-23T00:00:00"/>
    <d v="2017-11-02T00:00:00"/>
    <x v="136"/>
    <s v="CNN/SSRS"/>
    <m/>
    <n v="1021"/>
    <s v="a"/>
    <n v="1.433052"/>
    <n v="0"/>
    <n v="36"/>
    <n v="58"/>
    <n v="36.731859999999998"/>
    <n v="57.314540000000001"/>
    <m/>
    <m/>
    <s v="http://cdn.cnn.com/cnn/2017/images/11/06/rel11a.-.trump.and.russia.pdf"/>
    <n v="50422"/>
    <n v="79538"/>
    <d v="2017-11-06T00:00:00"/>
    <d v="2018-03-23T13:24:29"/>
  </r>
  <r>
    <s v="Donald Trump"/>
    <s v="Adults"/>
    <d v="2018-03-23T00:00:00"/>
    <d v="2017-11-01T00:00:00"/>
    <x v="136"/>
    <s v="Ipsos"/>
    <s v="A-"/>
    <n v="1769"/>
    <s v="a"/>
    <n v="0.23006170000000001"/>
    <n v="0"/>
    <n v="35.799999999999997"/>
    <n v="59.4"/>
    <n v="35.334330000000001"/>
    <n v="58.660020000000003"/>
    <m/>
    <s v="T"/>
    <s v="http://polling.reuters.com/#poll/CP3_2/"/>
    <n v="50427"/>
    <n v="79554"/>
    <d v="2017-11-07T00:00:00"/>
    <d v="2018-03-23T13:24:39"/>
  </r>
  <r>
    <s v="Donald Trump"/>
    <s v="Adults"/>
    <d v="2018-03-23T00:00:00"/>
    <d v="2017-11-03T00:00:00"/>
    <x v="136"/>
    <s v="Gallup"/>
    <s v="B-"/>
    <n v="1500"/>
    <s v="a"/>
    <n v="0.13699729999999999"/>
    <n v="0"/>
    <n v="37"/>
    <n v="57"/>
    <n v="37.572119999999998"/>
    <n v="55.310969999999998"/>
    <m/>
    <s v="T"/>
    <s v="http://www.gallup.com/poll/201617/gallup-daily-trump-job-approval.aspx"/>
    <n v="50421"/>
    <n v="79536"/>
    <d v="2017-11-06T00:00:00"/>
    <d v="2018-03-23T13:24:39"/>
  </r>
  <r>
    <s v="Donald Trump"/>
    <s v="Adults"/>
    <d v="2018-03-23T00:00:00"/>
    <d v="2017-11-02T00:00:00"/>
    <x v="136"/>
    <s v="CNN/SSRS"/>
    <m/>
    <n v="1021"/>
    <s v="a"/>
    <n v="1.433052"/>
    <n v="0"/>
    <n v="36"/>
    <n v="58"/>
    <n v="36.264479999999999"/>
    <n v="57.49756"/>
    <m/>
    <m/>
    <s v="http://cdn.cnn.com/cnn/2017/images/11/06/rel11a.-.trump.and.russia.pdf"/>
    <n v="50422"/>
    <n v="79538"/>
    <d v="2017-11-06T00:00:00"/>
    <d v="2018-03-23T13:24:39"/>
  </r>
  <r>
    <s v="Donald Trump"/>
    <s v="Voters"/>
    <d v="2018-03-23T00:00:00"/>
    <d v="2017-11-01T00:00:00"/>
    <x v="136"/>
    <s v="Ipsos"/>
    <s v="A-"/>
    <n v="1452"/>
    <s v="rv"/>
    <n v="0.21525810000000001"/>
    <n v="0"/>
    <n v="37.299999999999997"/>
    <n v="59.2"/>
    <n v="37.134700000000002"/>
    <n v="57.689439999999998"/>
    <m/>
    <s v="T"/>
    <s v="http://polling.reuters.com/#poll/CP3_2/filters/PD1:1"/>
    <n v="50427"/>
    <n v="79550"/>
    <d v="2017-11-07T00:00:00"/>
    <d v="2018-03-23T13:24:49"/>
  </r>
  <r>
    <s v="Donald Trump"/>
    <s v="Voters"/>
    <d v="2018-03-23T00:00:00"/>
    <d v="2017-11-01T00:00:00"/>
    <x v="136"/>
    <s v="Rasmussen Reports/Pulse Opinion Research"/>
    <s v="C+"/>
    <n v="1500"/>
    <s v="lv"/>
    <n v="7.4978799999999998E-2"/>
    <n v="0"/>
    <n v="44"/>
    <n v="55"/>
    <n v="40.229849999999999"/>
    <n v="54.485889999999998"/>
    <m/>
    <s v="T"/>
    <s v="http://www.rasmussenreports.com/public_content/politics/trump_administration/trump_approval_index_history"/>
    <n v="50420"/>
    <n v="79535"/>
    <d v="2017-11-06T00:00:00"/>
    <d v="2018-03-23T13:24:49"/>
  </r>
  <r>
    <s v="Donald Trump"/>
    <s v="Voters"/>
    <d v="2018-03-23T00:00:00"/>
    <d v="2017-11-02T00:00:00"/>
    <x v="136"/>
    <s v="CNN/SSRS"/>
    <m/>
    <n v="910"/>
    <s v="rv"/>
    <n v="1.333488"/>
    <n v="0"/>
    <n v="38"/>
    <n v="57"/>
    <n v="38.259480000000003"/>
    <n v="56.574919999999999"/>
    <m/>
    <m/>
    <s v="http://cdn.cnn.com/cnn/2017/images/11/06/rel11a.-.trump.and.russia.pdf"/>
    <n v="50422"/>
    <n v="79540"/>
    <d v="2017-11-06T00:00:00"/>
    <d v="2018-03-23T13:24:49"/>
  </r>
  <r>
    <s v="Donald Trump"/>
    <s v="All polls"/>
    <d v="2018-03-23T00:00:00"/>
    <d v="2017-10-31T00:00:00"/>
    <x v="137"/>
    <s v="Ipsos"/>
    <s v="A-"/>
    <n v="1818"/>
    <s v="a"/>
    <n v="0.2353133"/>
    <n v="0"/>
    <n v="35"/>
    <n v="60.7"/>
    <n v="35.212470000000003"/>
    <n v="59.62294"/>
    <m/>
    <s v="T"/>
    <s v="http://polling.reuters.com/#poll/CP3_2/"/>
    <n v="50428"/>
    <n v="79555"/>
    <d v="2017-11-07T00:00:00"/>
    <d v="2018-03-23T13:24:29"/>
  </r>
  <r>
    <s v="Donald Trump"/>
    <s v="All polls"/>
    <d v="2018-03-23T00:00:00"/>
    <d v="2017-11-02T00:00:00"/>
    <x v="137"/>
    <s v="Gallup"/>
    <s v="B-"/>
    <n v="1500"/>
    <s v="a"/>
    <n v="0.1369157"/>
    <n v="0"/>
    <n v="37"/>
    <n v="57"/>
    <n v="38.240139999999997"/>
    <n v="54.970889999999997"/>
    <m/>
    <s v="T"/>
    <s v="http://www.gallup.com/poll/201617/gallup-daily-trump-job-approval.aspx"/>
    <n v="50418"/>
    <n v="79532"/>
    <d v="2017-11-05T00:00:00"/>
    <d v="2018-03-23T13:24:29"/>
  </r>
  <r>
    <s v="Donald Trump"/>
    <s v="Adults"/>
    <d v="2018-03-23T00:00:00"/>
    <d v="2017-10-31T00:00:00"/>
    <x v="137"/>
    <s v="Ipsos"/>
    <s v="A-"/>
    <n v="1818"/>
    <s v="a"/>
    <n v="0.2353133"/>
    <n v="0"/>
    <n v="35"/>
    <n v="60.7"/>
    <n v="34.534329999999997"/>
    <n v="59.96002"/>
    <m/>
    <s v="T"/>
    <s v="http://polling.reuters.com/#poll/CP3_2/"/>
    <n v="50428"/>
    <n v="79555"/>
    <d v="2017-11-07T00:00:00"/>
    <d v="2018-03-23T13:24:39"/>
  </r>
  <r>
    <s v="Donald Trump"/>
    <s v="Adults"/>
    <d v="2018-03-23T00:00:00"/>
    <d v="2017-11-02T00:00:00"/>
    <x v="137"/>
    <s v="Gallup"/>
    <s v="B-"/>
    <n v="1500"/>
    <s v="a"/>
    <n v="0.1369157"/>
    <n v="0"/>
    <n v="37"/>
    <n v="57"/>
    <n v="37.572119999999998"/>
    <n v="55.310969999999998"/>
    <m/>
    <s v="T"/>
    <s v="http://www.gallup.com/poll/201617/gallup-daily-trump-job-approval.aspx"/>
    <n v="50418"/>
    <n v="79532"/>
    <d v="2017-11-05T00:00:00"/>
    <d v="2018-03-23T13:24:39"/>
  </r>
  <r>
    <s v="Donald Trump"/>
    <s v="Voters"/>
    <d v="2018-03-23T00:00:00"/>
    <d v="2017-10-31T00:00:00"/>
    <x v="137"/>
    <s v="Ipsos"/>
    <s v="A-"/>
    <n v="1508"/>
    <s v="rv"/>
    <n v="0.2222991"/>
    <n v="0"/>
    <n v="36.4"/>
    <n v="60.6"/>
    <n v="36.23471"/>
    <n v="59.089440000000003"/>
    <m/>
    <s v="T"/>
    <s v="http://polling.reuters.com/#poll/CP3_2/filters/PD1:1"/>
    <n v="50428"/>
    <n v="79551"/>
    <d v="2017-11-07T00:00:00"/>
    <d v="2018-03-23T13:24:49"/>
  </r>
  <r>
    <s v="Donald Trump"/>
    <s v="All polls"/>
    <d v="2018-03-23T00:00:00"/>
    <d v="2017-10-26T00:00:00"/>
    <x v="138"/>
    <s v="IBD/TIPP"/>
    <s v="A-"/>
    <n v="917"/>
    <s v="a"/>
    <n v="1.5025489999999999"/>
    <n v="0"/>
    <n v="36"/>
    <n v="58"/>
    <n v="38.024970000000003"/>
    <n v="56.350639999999999"/>
    <m/>
    <m/>
    <s v="https://www.investors.com/politics/1-year-after-trump-election-less-stress-more-hope-but-low-approvals-ibdtipp-poll/"/>
    <n v="50423"/>
    <n v="79546"/>
    <d v="2017-11-07T00:00:00"/>
    <d v="2018-03-23T13:24:29"/>
  </r>
  <r>
    <s v="Donald Trump"/>
    <s v="All polls"/>
    <d v="2018-03-23T00:00:00"/>
    <d v="2017-10-30T00:00:00"/>
    <x v="138"/>
    <s v="Ipsos"/>
    <s v="A-"/>
    <n v="1858"/>
    <s v="a"/>
    <n v="0.23931189999999999"/>
    <n v="0"/>
    <n v="36.4"/>
    <n v="60.2"/>
    <n v="36.612470000000002"/>
    <n v="59.12294"/>
    <m/>
    <s v="T"/>
    <s v="http://polling.reuters.com/#poll/CP3_2/"/>
    <n v="50429"/>
    <n v="79556"/>
    <d v="2017-11-07T00:00:00"/>
    <d v="2018-03-23T13:24:29"/>
  </r>
  <r>
    <s v="Donald Trump"/>
    <s v="All polls"/>
    <d v="2018-03-23T00:00:00"/>
    <d v="2017-11-01T00:00:00"/>
    <x v="138"/>
    <s v="Gallup"/>
    <s v="B-"/>
    <n v="1500"/>
    <s v="a"/>
    <n v="0.136794"/>
    <n v="0"/>
    <n v="39"/>
    <n v="56"/>
    <n v="40.240139999999997"/>
    <n v="53.970889999999997"/>
    <m/>
    <s v="T"/>
    <s v="http://www.gallup.com/poll/201617/gallup-daily-trump-job-approval.aspx"/>
    <n v="50417"/>
    <n v="79531"/>
    <d v="2017-11-04T00:00:00"/>
    <d v="2018-03-23T13:24:29"/>
  </r>
  <r>
    <s v="Donald Trump"/>
    <s v="Adults"/>
    <d v="2018-03-23T00:00:00"/>
    <d v="2017-10-26T00:00:00"/>
    <x v="138"/>
    <s v="IBD/TIPP"/>
    <s v="A-"/>
    <n v="917"/>
    <s v="a"/>
    <n v="1.5025489999999999"/>
    <n v="0"/>
    <n v="36"/>
    <n v="58"/>
    <n v="37.614229999999999"/>
    <n v="56.573219999999999"/>
    <m/>
    <m/>
    <s v="https://www.investors.com/politics/1-year-after-trump-election-less-stress-more-hope-but-low-approvals-ibdtipp-poll/"/>
    <n v="50423"/>
    <n v="79546"/>
    <d v="2017-11-07T00:00:00"/>
    <d v="2018-03-23T13:24:39"/>
  </r>
  <r>
    <s v="Donald Trump"/>
    <s v="Adults"/>
    <d v="2018-03-23T00:00:00"/>
    <d v="2017-10-30T00:00:00"/>
    <x v="138"/>
    <s v="Ipsos"/>
    <s v="A-"/>
    <n v="1858"/>
    <s v="a"/>
    <n v="0.23931189999999999"/>
    <n v="0"/>
    <n v="36.4"/>
    <n v="60.2"/>
    <n v="35.934330000000003"/>
    <n v="59.46002"/>
    <m/>
    <s v="T"/>
    <s v="http://polling.reuters.com/#poll/CP3_2/"/>
    <n v="50429"/>
    <n v="79556"/>
    <d v="2017-11-07T00:00:00"/>
    <d v="2018-03-23T13:24:39"/>
  </r>
  <r>
    <s v="Donald Trump"/>
    <s v="Adults"/>
    <d v="2018-03-23T00:00:00"/>
    <d v="2017-11-01T00:00:00"/>
    <x v="138"/>
    <s v="Gallup"/>
    <s v="B-"/>
    <n v="1500"/>
    <s v="a"/>
    <n v="0.136794"/>
    <n v="0"/>
    <n v="39"/>
    <n v="56"/>
    <n v="39.572119999999998"/>
    <n v="54.310969999999998"/>
    <m/>
    <s v="T"/>
    <s v="http://www.gallup.com/poll/201617/gallup-daily-trump-job-approval.aspx"/>
    <n v="50417"/>
    <n v="79531"/>
    <d v="2017-11-04T00:00:00"/>
    <d v="2018-03-23T13:24:39"/>
  </r>
  <r>
    <s v="Donald Trump"/>
    <s v="Voters"/>
    <d v="2018-03-23T00:00:00"/>
    <d v="2017-10-30T00:00:00"/>
    <x v="138"/>
    <s v="Ipsos"/>
    <s v="A-"/>
    <n v="1561"/>
    <s v="rv"/>
    <n v="0.2288085"/>
    <n v="0"/>
    <n v="37.5"/>
    <n v="60.1"/>
    <n v="37.334710000000001"/>
    <n v="58.589440000000003"/>
    <m/>
    <s v="T"/>
    <s v="http://polling.reuters.com/#poll/CP3_2/filters/PD1:1"/>
    <n v="50429"/>
    <n v="79552"/>
    <d v="2017-11-07T00:00:00"/>
    <d v="2018-03-23T13:24:49"/>
  </r>
  <r>
    <s v="Donald Trump"/>
    <s v="All polls"/>
    <d v="2018-03-23T00:00:00"/>
    <d v="2017-10-29T00:00:00"/>
    <x v="139"/>
    <s v="Ipsos"/>
    <s v="A-"/>
    <n v="1910"/>
    <s v="a"/>
    <n v="0.24482010000000001"/>
    <n v="0"/>
    <n v="35"/>
    <n v="61.2"/>
    <n v="35.212470000000003"/>
    <n v="60.12294"/>
    <m/>
    <s v="T"/>
    <s v="http://polling.reuters.com/#poll/CP3_2/"/>
    <n v="50413"/>
    <n v="79527"/>
    <d v="2017-11-03T00:00:00"/>
    <d v="2018-03-23T13:24:29"/>
  </r>
  <r>
    <s v="Donald Trump"/>
    <s v="All polls"/>
    <d v="2018-03-23T00:00:00"/>
    <d v="2017-10-31T00:00:00"/>
    <x v="139"/>
    <s v="Gallup"/>
    <s v="B-"/>
    <n v="1500"/>
    <s v="a"/>
    <n v="0.13669290000000001"/>
    <n v="0"/>
    <n v="39"/>
    <n v="57"/>
    <n v="40.240139999999997"/>
    <n v="54.970889999999997"/>
    <m/>
    <s v="T"/>
    <s v="http://www.gallup.com/poll/201617/gallup-daily-trump-job-approval.aspx"/>
    <n v="50412"/>
    <n v="79523"/>
    <d v="2017-11-03T00:00:00"/>
    <d v="2018-03-23T13:24:29"/>
  </r>
  <r>
    <s v="Donald Trump"/>
    <s v="All polls"/>
    <d v="2018-03-23T00:00:00"/>
    <d v="2017-10-31T00:00:00"/>
    <x v="139"/>
    <s v="Rasmussen Reports/Pulse Opinion Research"/>
    <s v="C+"/>
    <n v="1500"/>
    <s v="lv"/>
    <n v="0.1248438"/>
    <n v="0"/>
    <n v="43"/>
    <n v="55"/>
    <n v="38.017049999999998"/>
    <n v="55.121749999999999"/>
    <m/>
    <s v="T"/>
    <s v="http://www.rasmussenreports.com/public_content/politics/trump_administration/trump_approval_index_history"/>
    <n v="50411"/>
    <n v="79522"/>
    <d v="2017-11-03T00:00:00"/>
    <d v="2018-03-23T13:24:29"/>
  </r>
  <r>
    <s v="Donald Trump"/>
    <s v="Adults"/>
    <d v="2018-03-23T00:00:00"/>
    <d v="2017-10-29T00:00:00"/>
    <x v="139"/>
    <s v="Ipsos"/>
    <s v="A-"/>
    <n v="1910"/>
    <s v="a"/>
    <n v="0.24482010000000001"/>
    <n v="0"/>
    <n v="35"/>
    <n v="61.2"/>
    <n v="34.534329999999997"/>
    <n v="60.46002"/>
    <m/>
    <s v="T"/>
    <s v="http://polling.reuters.com/#poll/CP3_2/"/>
    <n v="50413"/>
    <n v="79527"/>
    <d v="2017-11-03T00:00:00"/>
    <d v="2018-03-23T13:24:39"/>
  </r>
  <r>
    <s v="Donald Trump"/>
    <s v="Adults"/>
    <d v="2018-03-23T00:00:00"/>
    <d v="2017-10-31T00:00:00"/>
    <x v="139"/>
    <s v="Gallup"/>
    <s v="B-"/>
    <n v="1500"/>
    <s v="a"/>
    <n v="0.13669290000000001"/>
    <n v="0"/>
    <n v="39"/>
    <n v="57"/>
    <n v="39.572119999999998"/>
    <n v="55.310969999999998"/>
    <m/>
    <s v="T"/>
    <s v="http://www.gallup.com/poll/201617/gallup-daily-trump-job-approval.aspx"/>
    <n v="50412"/>
    <n v="79523"/>
    <d v="2017-11-03T00:00:00"/>
    <d v="2018-03-23T13:24:39"/>
  </r>
  <r>
    <s v="Donald Trump"/>
    <s v="Voters"/>
    <d v="2018-03-23T00:00:00"/>
    <d v="2017-10-29T00:00:00"/>
    <x v="139"/>
    <s v="Ipsos"/>
    <s v="A-"/>
    <n v="1614"/>
    <s v="rv"/>
    <n v="0.23530100000000001"/>
    <n v="0"/>
    <n v="35.9"/>
    <n v="61.4"/>
    <n v="35.73471"/>
    <n v="59.88944"/>
    <m/>
    <s v="T"/>
    <s v="http://polling.reuters.com/#poll/CP3_2/filters/PD1:1"/>
    <n v="50413"/>
    <n v="79524"/>
    <d v="2017-11-03T00:00:00"/>
    <d v="2018-03-23T13:24:49"/>
  </r>
  <r>
    <s v="Donald Trump"/>
    <s v="Voters"/>
    <d v="2018-03-23T00:00:00"/>
    <d v="2017-10-31T00:00:00"/>
    <x v="139"/>
    <s v="Rasmussen Reports/Pulse Opinion Research"/>
    <s v="C+"/>
    <n v="1500"/>
    <s v="lv"/>
    <n v="0.1248438"/>
    <n v="0"/>
    <n v="43"/>
    <n v="55"/>
    <n v="39.229849999999999"/>
    <n v="54.485889999999998"/>
    <m/>
    <s v="T"/>
    <s v="http://www.rasmussenreports.com/public_content/politics/trump_administration/trump_approval_index_history"/>
    <n v="50411"/>
    <n v="79522"/>
    <d v="2017-11-03T00:00:00"/>
    <d v="2018-03-23T13:24:49"/>
  </r>
  <r>
    <s v="Donald Trump"/>
    <s v="All polls"/>
    <d v="2018-03-23T00:00:00"/>
    <d v="2017-10-26T00:00:00"/>
    <x v="140"/>
    <s v="SurveyMonkey"/>
    <s v="C-"/>
    <n v="13308"/>
    <s v="a"/>
    <n v="0.45974330000000002"/>
    <n v="0"/>
    <n v="41"/>
    <n v="58"/>
    <n v="39.02366"/>
    <n v="56.446770000000001"/>
    <m/>
    <m/>
    <s v="https://drive.google.com/file/d/0BztOs71zt1WpR1M4SlVvVHo2YWc/view"/>
    <n v="50409"/>
    <n v="79519"/>
    <d v="2017-11-02T00:00:00"/>
    <d v="2018-03-23T13:24:29"/>
  </r>
  <r>
    <s v="Donald Trump"/>
    <s v="All polls"/>
    <d v="2018-03-23T00:00:00"/>
    <d v="2017-10-26T00:00:00"/>
    <x v="140"/>
    <s v="icitizen"/>
    <m/>
    <n v="2230"/>
    <s v="a"/>
    <n v="0.60866480000000001"/>
    <n v="0"/>
    <n v="37"/>
    <n v="62"/>
    <n v="39.066600000000001"/>
    <n v="55.750590000000003"/>
    <m/>
    <m/>
    <s v="https://projects.fivethirtyeight.com.s3.amazonaws.com/polls/2018_icitizen_national.pdf"/>
    <n v="50953"/>
    <n v="80594"/>
    <d v="2018-02-28T00:00:00"/>
    <d v="2018-03-23T13:24:29"/>
  </r>
  <r>
    <s v="Donald Trump"/>
    <s v="All polls"/>
    <d v="2018-03-23T00:00:00"/>
    <d v="2017-10-28T00:00:00"/>
    <x v="140"/>
    <s v="Ipsos"/>
    <s v="A-"/>
    <n v="1593"/>
    <s v="a"/>
    <n v="0.20324239999999999"/>
    <n v="0"/>
    <n v="36.200000000000003"/>
    <n v="60.6"/>
    <n v="36.412469999999999"/>
    <n v="59.522939999999998"/>
    <m/>
    <s v="T"/>
    <s v="http://polling.reuters.com/#poll/CP3_2/"/>
    <n v="50414"/>
    <n v="79528"/>
    <d v="2017-11-03T00:00:00"/>
    <d v="2018-03-23T13:24:29"/>
  </r>
  <r>
    <s v="Donald Trump"/>
    <s v="All polls"/>
    <d v="2018-03-23T00:00:00"/>
    <d v="2017-10-29T00:00:00"/>
    <x v="140"/>
    <s v="ABC News/Washington Post"/>
    <s v="A+"/>
    <n v="1005"/>
    <s v="a"/>
    <n v="1.9131849999999999"/>
    <n v="0"/>
    <n v="37"/>
    <n v="59"/>
    <n v="37.736849999999997"/>
    <n v="57.778790000000001"/>
    <m/>
    <m/>
    <s v="https://www.washingtonpost.com/page/2010-2019/WashingtonPost/2017/11/05/National-Politics/Polling/question_19571.xml?uuid=znsJGsHdEeeSlHBfgBZPbg"/>
    <n v="50419"/>
    <n v="79533"/>
    <d v="2017-11-05T00:00:00"/>
    <d v="2018-03-23T13:24:29"/>
  </r>
  <r>
    <s v="Donald Trump"/>
    <s v="All polls"/>
    <d v="2018-03-23T00:00:00"/>
    <d v="2017-10-30T00:00:00"/>
    <x v="140"/>
    <s v="Gallup"/>
    <s v="B-"/>
    <n v="1500"/>
    <s v="a"/>
    <n v="0.1366725"/>
    <n v="0"/>
    <n v="38"/>
    <n v="58"/>
    <n v="39.240139999999997"/>
    <n v="55.970889999999997"/>
    <m/>
    <s v="T"/>
    <s v="http://www.gallup.com/poll/201617/gallup-daily-trump-job-approval.aspx"/>
    <n v="50408"/>
    <n v="79518"/>
    <d v="2017-11-02T00:00:00"/>
    <d v="2018-03-23T13:24:29"/>
  </r>
  <r>
    <s v="Donald Trump"/>
    <s v="All polls"/>
    <d v="2018-03-23T00:00:00"/>
    <d v="2017-10-30T00:00:00"/>
    <x v="140"/>
    <s v="Rasmussen Reports/Pulse Opinion Research"/>
    <s v="C+"/>
    <n v="1500"/>
    <s v="lv"/>
    <n v="0.1246985"/>
    <n v="0"/>
    <n v="43"/>
    <n v="56"/>
    <n v="38.017049999999998"/>
    <n v="56.121749999999999"/>
    <m/>
    <s v="T"/>
    <s v="http://www.rasmussenreports.com/public_content/politics/trump_administration/trump_approval_index_history"/>
    <n v="50407"/>
    <n v="79517"/>
    <d v="2017-11-02T00:00:00"/>
    <d v="2018-03-23T13:24:29"/>
  </r>
  <r>
    <s v="Donald Trump"/>
    <s v="All polls"/>
    <d v="2018-03-23T00:00:00"/>
    <d v="2017-10-31T00:00:00"/>
    <x v="140"/>
    <s v="Lucid"/>
    <m/>
    <n v="1315"/>
    <s v="a"/>
    <n v="0.58877849999999998"/>
    <n v="0"/>
    <n v="36.99"/>
    <n v="52.43"/>
    <n v="38.66057"/>
    <n v="55.144889999999997"/>
    <m/>
    <m/>
    <s v="https://docs.google.com/spreadsheets/d/1U7wyMjIKtNizDM3YR0wtsR4sL_1NQAqW75h_1d8vEJE/edit#gid=729662399"/>
    <n v="50416"/>
    <n v="79530"/>
    <d v="2017-11-03T00:00:00"/>
    <d v="2018-03-23T13:24:29"/>
  </r>
  <r>
    <s v="Donald Trump"/>
    <s v="Adults"/>
    <d v="2018-03-23T00:00:00"/>
    <d v="2017-10-26T00:00:00"/>
    <x v="140"/>
    <s v="icitizen"/>
    <m/>
    <n v="2230"/>
    <s v="a"/>
    <n v="0.60866480000000001"/>
    <n v="0"/>
    <n v="37"/>
    <n v="62"/>
    <n v="38.499200000000002"/>
    <n v="56.028239999999997"/>
    <m/>
    <m/>
    <s v="https://projects.fivethirtyeight.com.s3.amazonaws.com/polls/2018_icitizen_national.pdf"/>
    <n v="50953"/>
    <n v="80594"/>
    <d v="2018-02-28T00:00:00"/>
    <d v="2018-03-23T13:24:39"/>
  </r>
  <r>
    <s v="Donald Trump"/>
    <s v="Adults"/>
    <d v="2018-03-23T00:00:00"/>
    <d v="2017-10-26T00:00:00"/>
    <x v="140"/>
    <s v="SurveyMonkey"/>
    <s v="C-"/>
    <n v="13308"/>
    <s v="a"/>
    <n v="0.45974330000000002"/>
    <n v="0"/>
    <n v="41"/>
    <n v="58"/>
    <n v="38.352829999999997"/>
    <n v="56.783079999999998"/>
    <m/>
    <m/>
    <s v="https://drive.google.com/file/d/0BztOs71zt1WpR1M4SlVvVHo2YWc/view"/>
    <n v="50409"/>
    <n v="79519"/>
    <d v="2017-11-02T00:00:00"/>
    <d v="2018-03-23T13:24:39"/>
  </r>
  <r>
    <s v="Donald Trump"/>
    <s v="Adults"/>
    <d v="2018-03-23T00:00:00"/>
    <d v="2017-10-28T00:00:00"/>
    <x v="140"/>
    <s v="Ipsos"/>
    <s v="A-"/>
    <n v="1593"/>
    <s v="a"/>
    <n v="0.20324239999999999"/>
    <n v="0"/>
    <n v="36.200000000000003"/>
    <n v="60.6"/>
    <n v="35.73433"/>
    <n v="59.860019999999999"/>
    <m/>
    <s v="T"/>
    <s v="http://polling.reuters.com/#poll/CP3_2/"/>
    <n v="50414"/>
    <n v="79528"/>
    <d v="2017-11-03T00:00:00"/>
    <d v="2018-03-23T13:24:39"/>
  </r>
  <r>
    <s v="Donald Trump"/>
    <s v="Adults"/>
    <d v="2018-03-23T00:00:00"/>
    <d v="2017-10-30T00:00:00"/>
    <x v="140"/>
    <s v="Gallup"/>
    <s v="B-"/>
    <n v="1500"/>
    <s v="a"/>
    <n v="0.1366725"/>
    <n v="0"/>
    <n v="38"/>
    <n v="58"/>
    <n v="38.572119999999998"/>
    <n v="56.310969999999998"/>
    <m/>
    <s v="T"/>
    <s v="http://www.gallup.com/poll/201617/gallup-daily-trump-job-approval.aspx"/>
    <n v="50408"/>
    <n v="79518"/>
    <d v="2017-11-02T00:00:00"/>
    <d v="2018-03-23T13:24:39"/>
  </r>
  <r>
    <s v="Donald Trump"/>
    <s v="Adults"/>
    <d v="2018-03-23T00:00:00"/>
    <d v="2017-10-29T00:00:00"/>
    <x v="140"/>
    <s v="ABC News/Washington Post"/>
    <s v="A+"/>
    <n v="1005"/>
    <s v="a"/>
    <n v="1.9131849999999999"/>
    <n v="0"/>
    <n v="37"/>
    <n v="59"/>
    <n v="37.345440000000004"/>
    <n v="57.968850000000003"/>
    <m/>
    <m/>
    <s v="https://www.washingtonpost.com/page/2010-2019/WashingtonPost/2017/11/05/National-Politics/Polling/question_19571.xml?uuid=znsJGsHdEeeSlHBfgBZPbg"/>
    <n v="50419"/>
    <n v="79533"/>
    <d v="2017-11-05T00:00:00"/>
    <d v="2018-03-23T13:24:39"/>
  </r>
  <r>
    <s v="Donald Trump"/>
    <s v="Adults"/>
    <d v="2018-03-23T00:00:00"/>
    <d v="2017-10-31T00:00:00"/>
    <x v="140"/>
    <s v="Lucid"/>
    <m/>
    <n v="1315"/>
    <s v="a"/>
    <n v="0.58877849999999998"/>
    <n v="0"/>
    <n v="36.99"/>
    <n v="52.43"/>
    <n v="38.185299999999998"/>
    <n v="55.354680000000002"/>
    <m/>
    <m/>
    <s v="https://docs.google.com/spreadsheets/d/1U7wyMjIKtNizDM3YR0wtsR4sL_1NQAqW75h_1d8vEJE/edit#gid=729662399"/>
    <n v="50416"/>
    <n v="79530"/>
    <d v="2017-11-03T00:00:00"/>
    <d v="2018-03-23T13:24:39"/>
  </r>
  <r>
    <s v="Donald Trump"/>
    <s v="Voters"/>
    <d v="2018-03-23T00:00:00"/>
    <d v="2017-10-26T00:00:00"/>
    <x v="140"/>
    <s v="SurveyMonkey"/>
    <s v="C-"/>
    <n v="11801"/>
    <s v="rv"/>
    <n v="0.46307039999999999"/>
    <n v="0"/>
    <n v="42"/>
    <n v="57"/>
    <n v="39.842950000000002"/>
    <n v="55.259030000000003"/>
    <m/>
    <m/>
    <s v="https://drive.google.com/file/d/0BztOs71zt1WpR1M4SlVvVHo2YWc/view"/>
    <n v="50409"/>
    <n v="79520"/>
    <d v="2017-11-02T00:00:00"/>
    <d v="2018-03-23T13:24:49"/>
  </r>
  <r>
    <s v="Donald Trump"/>
    <s v="Voters"/>
    <d v="2018-03-23T00:00:00"/>
    <d v="2017-10-28T00:00:00"/>
    <x v="140"/>
    <s v="Ipsos"/>
    <s v="A-"/>
    <n v="1354"/>
    <s v="rv"/>
    <n v="0.19641929999999999"/>
    <n v="0"/>
    <n v="36.5"/>
    <n v="61.5"/>
    <n v="36.334710000000001"/>
    <n v="59.989440000000002"/>
    <m/>
    <s v="T"/>
    <s v="http://polling.reuters.com/#poll/CP3_2/filters/PD1:1"/>
    <n v="50414"/>
    <n v="79525"/>
    <d v="2017-11-03T00:00:00"/>
    <d v="2018-03-23T13:24:49"/>
  </r>
  <r>
    <s v="Donald Trump"/>
    <s v="Voters"/>
    <d v="2018-03-23T00:00:00"/>
    <d v="2017-10-30T00:00:00"/>
    <x v="140"/>
    <s v="Rasmussen Reports/Pulse Opinion Research"/>
    <s v="C+"/>
    <n v="1500"/>
    <s v="lv"/>
    <n v="0.1246985"/>
    <n v="0"/>
    <n v="43"/>
    <n v="56"/>
    <n v="39.229849999999999"/>
    <n v="55.485889999999998"/>
    <m/>
    <s v="T"/>
    <s v="http://www.rasmussenreports.com/public_content/politics/trump_administration/trump_approval_index_history"/>
    <n v="50407"/>
    <n v="79517"/>
    <d v="2017-11-02T00:00:00"/>
    <d v="2018-03-23T13:24:49"/>
  </r>
  <r>
    <s v="Donald Trump"/>
    <s v="Voters"/>
    <d v="2018-03-23T00:00:00"/>
    <d v="2017-10-29T00:00:00"/>
    <x v="140"/>
    <s v="ABC News/Washington Post"/>
    <s v="A+"/>
    <n v="884"/>
    <s v="rv"/>
    <n v="1.7178599999999999"/>
    <n v="0"/>
    <n v="38"/>
    <n v="58"/>
    <n v="38.468940000000003"/>
    <n v="57.120240000000003"/>
    <m/>
    <m/>
    <s v="https://www.washingtonpost.com/page/2010-2019/WashingtonPost/2017/11/05/National-Politics/Polling/question_19571.xml?uuid=znsJGsHdEeeSlHBfgBZPbg"/>
    <n v="50419"/>
    <n v="79534"/>
    <d v="2017-11-05T00:00:00"/>
    <d v="2018-03-23T13:24:49"/>
  </r>
  <r>
    <s v="Donald Trump"/>
    <s v="All polls"/>
    <d v="2018-03-23T00:00:00"/>
    <d v="2017-10-27T00:00:00"/>
    <x v="141"/>
    <s v="Ipsos"/>
    <s v="A-"/>
    <n v="1802"/>
    <s v="a"/>
    <n v="0.2287351"/>
    <n v="0"/>
    <n v="36.200000000000003"/>
    <n v="60"/>
    <n v="36.412469999999999"/>
    <n v="58.922939999999997"/>
    <m/>
    <s v="T"/>
    <s v="http://polling.reuters.com/#poll/CP3_2/"/>
    <n v="50415"/>
    <n v="79529"/>
    <d v="2017-11-03T00:00:00"/>
    <d v="2018-03-23T13:24:29"/>
  </r>
  <r>
    <s v="Donald Trump"/>
    <s v="All polls"/>
    <d v="2018-03-23T00:00:00"/>
    <d v="2017-10-29T00:00:00"/>
    <x v="141"/>
    <s v="YouGov"/>
    <s v="B"/>
    <n v="1500"/>
    <s v="a"/>
    <n v="0.87859229999999999"/>
    <n v="0"/>
    <n v="40"/>
    <n v="52"/>
    <n v="40.612949999999998"/>
    <n v="54.491219999999998"/>
    <m/>
    <m/>
    <s v="http://d25d2506sfb94s.cloudfront.net/cumulus_uploads/document/4eegg8ofj2/econTabReport.pdf"/>
    <n v="50404"/>
    <n v="79511"/>
    <d v="2017-11-01T00:00:00"/>
    <d v="2018-03-23T13:24:29"/>
  </r>
  <r>
    <s v="Donald Trump"/>
    <s v="All polls"/>
    <d v="2018-03-23T00:00:00"/>
    <d v="2017-10-29T00:00:00"/>
    <x v="141"/>
    <s v="Rasmussen Reports/Pulse Opinion Research"/>
    <s v="C+"/>
    <n v="1500"/>
    <s v="lv"/>
    <n v="0.1244142"/>
    <n v="0"/>
    <n v="43"/>
    <n v="55"/>
    <n v="38.017049999999998"/>
    <n v="55.121749999999999"/>
    <m/>
    <s v="T"/>
    <s v="http://www.rasmussenreports.com/public_content/politics/trump_administration/trump_approval_index_history"/>
    <n v="50402"/>
    <n v="79509"/>
    <d v="2017-11-01T00:00:00"/>
    <d v="2018-03-23T13:24:29"/>
  </r>
  <r>
    <s v="Donald Trump"/>
    <s v="All polls"/>
    <d v="2018-03-23T00:00:00"/>
    <d v="2017-10-29T00:00:00"/>
    <x v="141"/>
    <s v="Gallup"/>
    <s v="B-"/>
    <n v="1500"/>
    <s v="a"/>
    <n v="0.1366521"/>
    <n v="0"/>
    <n v="35"/>
    <n v="61"/>
    <n v="36.240139999999997"/>
    <n v="58.970889999999997"/>
    <m/>
    <s v="T"/>
    <s v="http://www.gallup.com/poll/201617/gallup-daily-trump-job-approval.aspx"/>
    <n v="50403"/>
    <n v="79510"/>
    <d v="2017-11-01T00:00:00"/>
    <d v="2018-03-23T13:24:29"/>
  </r>
  <r>
    <s v="Donald Trump"/>
    <s v="Adults"/>
    <d v="2018-03-23T00:00:00"/>
    <d v="2017-10-27T00:00:00"/>
    <x v="141"/>
    <s v="Ipsos"/>
    <s v="A-"/>
    <n v="1802"/>
    <s v="a"/>
    <n v="0.2287351"/>
    <n v="0"/>
    <n v="36.200000000000003"/>
    <n v="60"/>
    <n v="35.73433"/>
    <n v="59.260019999999997"/>
    <m/>
    <s v="T"/>
    <s v="http://polling.reuters.com/#poll/CP3_2/"/>
    <n v="50415"/>
    <n v="79529"/>
    <d v="2017-11-03T00:00:00"/>
    <d v="2018-03-23T13:24:39"/>
  </r>
  <r>
    <s v="Donald Trump"/>
    <s v="Adults"/>
    <d v="2018-03-23T00:00:00"/>
    <d v="2017-10-29T00:00:00"/>
    <x v="141"/>
    <s v="YouGov"/>
    <s v="B"/>
    <n v="1500"/>
    <s v="a"/>
    <n v="0.87859229999999999"/>
    <n v="0"/>
    <n v="40"/>
    <n v="52"/>
    <n v="40.0182"/>
    <n v="54.78143"/>
    <m/>
    <m/>
    <s v="http://d25d2506sfb94s.cloudfront.net/cumulus_uploads/document/4eegg8ofj2/econTabReport.pdf"/>
    <n v="50404"/>
    <n v="79511"/>
    <d v="2017-11-01T00:00:00"/>
    <d v="2018-03-23T13:24:39"/>
  </r>
  <r>
    <s v="Donald Trump"/>
    <s v="Adults"/>
    <d v="2018-03-23T00:00:00"/>
    <d v="2017-10-29T00:00:00"/>
    <x v="141"/>
    <s v="Gallup"/>
    <s v="B-"/>
    <n v="1500"/>
    <s v="a"/>
    <n v="0.1366521"/>
    <n v="0"/>
    <n v="35"/>
    <n v="61"/>
    <n v="35.572119999999998"/>
    <n v="59.310969999999998"/>
    <m/>
    <s v="T"/>
    <s v="http://www.gallup.com/poll/201617/gallup-daily-trump-job-approval.aspx"/>
    <n v="50403"/>
    <n v="79510"/>
    <d v="2017-11-01T00:00:00"/>
    <d v="2018-03-23T13:24:39"/>
  </r>
  <r>
    <s v="Donald Trump"/>
    <s v="Voters"/>
    <d v="2018-03-23T00:00:00"/>
    <d v="2017-10-27T00:00:00"/>
    <x v="141"/>
    <s v="Ipsos"/>
    <s v="A-"/>
    <n v="1525"/>
    <s v="rv"/>
    <n v="0.22008710000000001"/>
    <n v="0"/>
    <n v="37.4"/>
    <n v="60.3"/>
    <n v="37.23471"/>
    <n v="58.789439999999999"/>
    <m/>
    <s v="T"/>
    <s v="http://polling.reuters.com/#poll/CP3_2/filters/PD1:1"/>
    <n v="50415"/>
    <n v="79526"/>
    <d v="2017-11-03T00:00:00"/>
    <d v="2018-03-23T13:24:49"/>
  </r>
  <r>
    <s v="Donald Trump"/>
    <s v="Voters"/>
    <d v="2018-03-23T00:00:00"/>
    <d v="2017-10-29T00:00:00"/>
    <x v="141"/>
    <s v="YouGov"/>
    <s v="B"/>
    <n v="1291"/>
    <s v="rv"/>
    <n v="0.8339105"/>
    <n v="0"/>
    <n v="43"/>
    <n v="52"/>
    <n v="42.151739999999997"/>
    <n v="52.626690000000004"/>
    <m/>
    <m/>
    <s v="https://d25d2506sfb94s.cloudfront.net/cumulus_uploads/document/4eegg8ofj2/econTabReport.pdf"/>
    <n v="50404"/>
    <n v="79515"/>
    <d v="2017-11-01T00:00:00"/>
    <d v="2018-03-23T13:24:49"/>
  </r>
  <r>
    <s v="Donald Trump"/>
    <s v="Voters"/>
    <d v="2018-03-23T00:00:00"/>
    <d v="2017-10-29T00:00:00"/>
    <x v="141"/>
    <s v="Rasmussen Reports/Pulse Opinion Research"/>
    <s v="C+"/>
    <n v="1500"/>
    <s v="lv"/>
    <n v="0.1244142"/>
    <n v="0"/>
    <n v="43"/>
    <n v="55"/>
    <n v="39.229849999999999"/>
    <n v="54.485889999999998"/>
    <m/>
    <s v="T"/>
    <s v="http://www.rasmussenreports.com/public_content/politics/trump_administration/trump_approval_index_history"/>
    <n v="50402"/>
    <n v="79509"/>
    <d v="2017-11-01T00:00:00"/>
    <d v="2018-03-23T13:24:49"/>
  </r>
  <r>
    <s v="Donald Trump"/>
    <s v="All polls"/>
    <d v="2018-03-23T00:00:00"/>
    <d v="2017-10-18T00:00:00"/>
    <x v="142"/>
    <s v="Public Religion Research Institute"/>
    <m/>
    <n v="2019"/>
    <s v="a"/>
    <n v="2.1632799999999999"/>
    <n v="0"/>
    <n v="41"/>
    <n v="54"/>
    <n v="39.913670000000003"/>
    <n v="54.836910000000003"/>
    <m/>
    <m/>
    <s v="https://www.prri.org/research/american-values-survey-2017/"/>
    <n v="50632"/>
    <n v="79911"/>
    <d v="2017-12-05T00:00:00"/>
    <d v="2018-03-23T13:24:29"/>
  </r>
  <r>
    <s v="Donald Trump"/>
    <s v="All polls"/>
    <d v="2018-03-23T00:00:00"/>
    <d v="2017-10-26T00:00:00"/>
    <x v="142"/>
    <s v="Ipsos"/>
    <s v="A-"/>
    <n v="1768"/>
    <s v="a"/>
    <n v="0.22331529999999999"/>
    <n v="0"/>
    <n v="36.200000000000003"/>
    <n v="59.2"/>
    <n v="36.412469999999999"/>
    <n v="58.12294"/>
    <m/>
    <s v="T"/>
    <s v="http://polling.reuters.com/#poll/CP3_2/"/>
    <n v="50398"/>
    <n v="79493"/>
    <d v="2017-10-31T00:00:00"/>
    <d v="2018-03-23T13:24:29"/>
  </r>
  <r>
    <s v="Donald Trump"/>
    <s v="All polls"/>
    <d v="2018-03-23T00:00:00"/>
    <d v="2017-10-26T00:00:00"/>
    <x v="142"/>
    <s v="Morning Consult"/>
    <m/>
    <n v="1990"/>
    <s v="rv"/>
    <n v="0.61697809999999997"/>
    <n v="0"/>
    <n v="44"/>
    <n v="52"/>
    <n v="40.107430000000001"/>
    <n v="55.069670000000002"/>
    <m/>
    <m/>
    <s v="https://morningconsult.com/wp-content/uploads/2017/10/171016_crosstabs_Politico_v1_AP.pdf"/>
    <n v="50405"/>
    <n v="79514"/>
    <d v="2017-11-01T00:00:00"/>
    <d v="2018-03-23T13:24:29"/>
  </r>
  <r>
    <s v="Donald Trump"/>
    <s v="All polls"/>
    <d v="2018-03-23T00:00:00"/>
    <d v="2017-10-25T00:00:00"/>
    <x v="142"/>
    <s v="Pew Research Center"/>
    <s v="B+"/>
    <n v="1504"/>
    <s v="a"/>
    <n v="1.9329890000000001"/>
    <n v="0"/>
    <n v="34"/>
    <n v="59"/>
    <n v="35.457749999999997"/>
    <n v="56.822609999999997"/>
    <m/>
    <m/>
    <s v="http://www.people-press.org/2017/11/02/declining-confidence-in-trump-lower-job-ratings-for-congressional-leaders/"/>
    <n v="50410"/>
    <n v="79521"/>
    <d v="2017-11-02T00:00:00"/>
    <d v="2018-03-23T13:24:29"/>
  </r>
  <r>
    <s v="Donald Trump"/>
    <s v="All polls"/>
    <d v="2018-03-23T00:00:00"/>
    <d v="2017-10-26T00:00:00"/>
    <x v="142"/>
    <s v="Rasmussen Reports/Pulse Opinion Research"/>
    <s v="C+"/>
    <n v="1500"/>
    <s v="lv"/>
    <n v="0.22415860000000001"/>
    <n v="0"/>
    <n v="44"/>
    <n v="54"/>
    <n v="39.017049999999998"/>
    <n v="54.121749999999999"/>
    <m/>
    <s v="T"/>
    <s v="http://www.rasmussenreports.com/public_content/politics/trump_administration/trump_approval_index_history"/>
    <n v="50395"/>
    <n v="79489"/>
    <d v="2017-10-31T00:00:00"/>
    <d v="2018-03-23T13:24:29"/>
  </r>
  <r>
    <s v="Donald Trump"/>
    <s v="All polls"/>
    <d v="2018-03-23T00:00:00"/>
    <d v="2017-10-27T00:00:00"/>
    <x v="142"/>
    <s v="CBS News"/>
    <s v="A-"/>
    <n v="1109"/>
    <s v="a"/>
    <n v="1.7399370000000001"/>
    <n v="0"/>
    <n v="39"/>
    <n v="55"/>
    <n v="40.183529999999998"/>
    <n v="54.472740000000002"/>
    <m/>
    <m/>
    <s v="https://drive.google.com/file/d/0ByVu4fDHYJgVa0ZNQ3lhU0Fnbzg/view"/>
    <n v="50406"/>
    <n v="79516"/>
    <d v="2017-11-01T00:00:00"/>
    <d v="2018-03-23T13:24:29"/>
  </r>
  <r>
    <s v="Donald Trump"/>
    <s v="All polls"/>
    <d v="2018-03-23T00:00:00"/>
    <d v="2017-10-28T00:00:00"/>
    <x v="142"/>
    <s v="Gallup"/>
    <s v="B-"/>
    <n v="1500"/>
    <s v="a"/>
    <n v="0.1366318"/>
    <n v="0"/>
    <n v="34"/>
    <n v="62"/>
    <n v="35.240139999999997"/>
    <n v="59.970889999999997"/>
    <m/>
    <s v="T"/>
    <s v="http://www.gallup.com/poll/201617/gallup-daily-trump-job-approval.aspx"/>
    <n v="50397"/>
    <n v="79492"/>
    <d v="2017-10-31T00:00:00"/>
    <d v="2018-03-23T13:24:29"/>
  </r>
  <r>
    <s v="Donald Trump"/>
    <s v="Adults"/>
    <d v="2018-03-23T00:00:00"/>
    <d v="2017-10-18T00:00:00"/>
    <x v="142"/>
    <s v="Public Religion Research Institute"/>
    <m/>
    <n v="2019"/>
    <s v="a"/>
    <n v="2.1632799999999999"/>
    <n v="0"/>
    <n v="41"/>
    <n v="54"/>
    <n v="39.67315"/>
    <n v="54.966079999999998"/>
    <m/>
    <m/>
    <s v="https://www.prri.org/research/american-values-survey-2017/"/>
    <n v="50632"/>
    <n v="79911"/>
    <d v="2017-12-05T00:00:00"/>
    <d v="2018-03-23T13:24:39"/>
  </r>
  <r>
    <s v="Donald Trump"/>
    <s v="Adults"/>
    <d v="2018-03-23T00:00:00"/>
    <d v="2017-10-25T00:00:00"/>
    <x v="142"/>
    <s v="Pew Research Center"/>
    <s v="B+"/>
    <n v="1504"/>
    <s v="a"/>
    <n v="1.9329890000000001"/>
    <n v="0"/>
    <n v="34"/>
    <n v="59"/>
    <n v="34.982869999999998"/>
    <n v="57.105930000000001"/>
    <m/>
    <m/>
    <s v="http://www.people-press.org/2017/11/02/declining-confidence-in-trump-lower-job-ratings-for-congressional-leaders/"/>
    <n v="50410"/>
    <n v="79521"/>
    <d v="2017-11-02T00:00:00"/>
    <d v="2018-03-23T13:24:39"/>
  </r>
  <r>
    <s v="Donald Trump"/>
    <s v="Adults"/>
    <d v="2018-03-23T00:00:00"/>
    <d v="2017-10-26T00:00:00"/>
    <x v="142"/>
    <s v="Ipsos"/>
    <s v="A-"/>
    <n v="1768"/>
    <s v="a"/>
    <n v="0.22331529999999999"/>
    <n v="0"/>
    <n v="36.200000000000003"/>
    <n v="59.2"/>
    <n v="35.73433"/>
    <n v="58.46002"/>
    <m/>
    <s v="T"/>
    <s v="http://polling.reuters.com/#poll/CP3_2/"/>
    <n v="50398"/>
    <n v="79493"/>
    <d v="2017-10-31T00:00:00"/>
    <d v="2018-03-23T13:24:39"/>
  </r>
  <r>
    <s v="Donald Trump"/>
    <s v="Adults"/>
    <d v="2018-03-23T00:00:00"/>
    <d v="2017-10-28T00:00:00"/>
    <x v="142"/>
    <s v="Gallup"/>
    <s v="B-"/>
    <n v="1500"/>
    <s v="a"/>
    <n v="0.1366318"/>
    <n v="0"/>
    <n v="34"/>
    <n v="62"/>
    <n v="34.572119999999998"/>
    <n v="60.310969999999998"/>
    <m/>
    <s v="T"/>
    <s v="http://www.gallup.com/poll/201617/gallup-daily-trump-job-approval.aspx"/>
    <n v="50397"/>
    <n v="79492"/>
    <d v="2017-10-31T00:00:00"/>
    <d v="2018-03-23T13:24:39"/>
  </r>
  <r>
    <s v="Donald Trump"/>
    <s v="Adults"/>
    <d v="2018-03-23T00:00:00"/>
    <d v="2017-10-27T00:00:00"/>
    <x v="142"/>
    <s v="CBS News"/>
    <s v="A-"/>
    <n v="1109"/>
    <s v="a"/>
    <n v="1.7399370000000001"/>
    <n v="0"/>
    <n v="39"/>
    <n v="55"/>
    <n v="39.775550000000003"/>
    <n v="54.692419999999998"/>
    <m/>
    <m/>
    <s v="https://drive.google.com/file/d/0ByVu4fDHYJgVa0ZNQ3lhU0Fnbzg/view"/>
    <n v="50406"/>
    <n v="79516"/>
    <d v="2017-11-01T00:00:00"/>
    <d v="2018-03-23T13:24:39"/>
  </r>
  <r>
    <s v="Donald Trump"/>
    <s v="Voters"/>
    <d v="2018-03-23T00:00:00"/>
    <d v="2017-10-26T00:00:00"/>
    <x v="142"/>
    <s v="Morning Consult"/>
    <m/>
    <n v="1990"/>
    <s v="rv"/>
    <n v="0.61697809999999997"/>
    <n v="0"/>
    <n v="44"/>
    <n v="52"/>
    <n v="41.112200000000001"/>
    <n v="54.48854"/>
    <m/>
    <m/>
    <s v="https://morningconsult.com/wp-content/uploads/2017/10/171016_crosstabs_Politico_v1_AP.pdf"/>
    <n v="50405"/>
    <n v="79514"/>
    <d v="2017-11-01T00:00:00"/>
    <d v="2018-03-23T13:24:49"/>
  </r>
  <r>
    <s v="Donald Trump"/>
    <s v="Voters"/>
    <d v="2018-03-23T00:00:00"/>
    <d v="2017-10-26T00:00:00"/>
    <x v="142"/>
    <s v="Rasmussen Reports/Pulse Opinion Research"/>
    <s v="C+"/>
    <n v="1500"/>
    <s v="lv"/>
    <n v="0.22415860000000001"/>
    <n v="0"/>
    <n v="44"/>
    <n v="54"/>
    <n v="40.229849999999999"/>
    <n v="53.485889999999998"/>
    <m/>
    <s v="T"/>
    <s v="http://www.rasmussenreports.com/public_content/politics/trump_administration/trump_approval_index_history"/>
    <n v="50395"/>
    <n v="79489"/>
    <d v="2017-10-31T00:00:00"/>
    <d v="2018-03-23T13:24:49"/>
  </r>
  <r>
    <s v="Donald Trump"/>
    <s v="Voters"/>
    <d v="2018-03-23T00:00:00"/>
    <d v="2017-10-26T00:00:00"/>
    <x v="142"/>
    <s v="Ipsos"/>
    <s v="A-"/>
    <n v="1487"/>
    <s v="rv"/>
    <n v="0.21357480000000001"/>
    <n v="0"/>
    <n v="37.4"/>
    <n v="59.4"/>
    <n v="37.23471"/>
    <n v="57.88944"/>
    <m/>
    <s v="T"/>
    <s v="http://polling.reuters.com/#poll/CP3_2/filters/PD1:1"/>
    <n v="50398"/>
    <n v="79497"/>
    <d v="2017-10-31T00:00:00"/>
    <d v="2018-03-23T13:24:49"/>
  </r>
  <r>
    <s v="Donald Trump"/>
    <s v="All polls"/>
    <d v="2018-03-23T00:00:00"/>
    <d v="2017-10-25T00:00:00"/>
    <x v="143"/>
    <s v="Ipsos"/>
    <s v="A-"/>
    <n v="1743"/>
    <s v="a"/>
    <n v="0.2191159"/>
    <n v="0"/>
    <n v="36.4"/>
    <n v="58.7"/>
    <n v="36.612470000000002"/>
    <n v="57.62294"/>
    <m/>
    <s v="T"/>
    <s v="http://polling.reuters.com/#poll/CP3_2/"/>
    <n v="50399"/>
    <n v="79494"/>
    <d v="2017-10-31T00:00:00"/>
    <d v="2018-03-23T13:24:29"/>
  </r>
  <r>
    <s v="Donald Trump"/>
    <s v="All polls"/>
    <d v="2018-03-23T00:00:00"/>
    <d v="2017-10-25T00:00:00"/>
    <x v="143"/>
    <s v="Rasmussen Reports/Pulse Opinion Research"/>
    <s v="C+"/>
    <n v="1500"/>
    <s v="lv"/>
    <n v="7.5150599999999998E-2"/>
    <n v="0"/>
    <n v="44"/>
    <n v="54"/>
    <n v="39.017049999999998"/>
    <n v="54.121749999999999"/>
    <m/>
    <s v="T"/>
    <s v="http://www.rasmussenreports.com/public_content/politics/trump_administration/trump_approval_index_history"/>
    <n v="50392"/>
    <n v="79485"/>
    <d v="2017-10-30T00:00:00"/>
    <d v="2018-03-23T13:24:29"/>
  </r>
  <r>
    <s v="Donald Trump"/>
    <s v="All polls"/>
    <d v="2018-03-23T00:00:00"/>
    <d v="2017-10-27T00:00:00"/>
    <x v="143"/>
    <s v="Public Policy Polling"/>
    <s v="B+"/>
    <n v="572"/>
    <s v="rv"/>
    <n v="0.97943179999999996"/>
    <n v="0"/>
    <n v="38"/>
    <n v="56"/>
    <n v="37.032089999999997"/>
    <n v="56.61694"/>
    <m/>
    <m/>
    <s v="https://www.publicpolicypolling.com/wp-content/uploads/2017/10/PPP_Release_National_103117.pdf"/>
    <n v="50396"/>
    <n v="79490"/>
    <d v="2017-10-31T00:00:00"/>
    <d v="2018-03-23T13:24:29"/>
  </r>
  <r>
    <s v="Donald Trump"/>
    <s v="All polls"/>
    <d v="2018-03-23T00:00:00"/>
    <d v="2017-10-27T00:00:00"/>
    <x v="143"/>
    <s v="Gallup"/>
    <s v="B-"/>
    <n v="1500"/>
    <s v="a"/>
    <n v="0.1366115"/>
    <n v="0"/>
    <n v="33"/>
    <n v="62"/>
    <n v="34.240139999999997"/>
    <n v="59.970889999999997"/>
    <m/>
    <s v="T"/>
    <s v="http://www.gallup.com/poll/201617/gallup-daily-trump-job-approval.aspx"/>
    <n v="50394"/>
    <n v="79488"/>
    <d v="2017-10-30T00:00:00"/>
    <d v="2018-03-23T13:24:29"/>
  </r>
  <r>
    <s v="Donald Trump"/>
    <s v="Adults"/>
    <d v="2018-03-23T00:00:00"/>
    <d v="2017-10-25T00:00:00"/>
    <x v="143"/>
    <s v="Ipsos"/>
    <s v="A-"/>
    <n v="1743"/>
    <s v="a"/>
    <n v="0.2191159"/>
    <n v="0"/>
    <n v="36.4"/>
    <n v="58.7"/>
    <n v="35.934330000000003"/>
    <n v="57.96002"/>
    <m/>
    <s v="T"/>
    <s v="http://polling.reuters.com/#poll/CP3_2/"/>
    <n v="50399"/>
    <n v="79494"/>
    <d v="2017-10-31T00:00:00"/>
    <d v="2018-03-23T13:24:39"/>
  </r>
  <r>
    <s v="Donald Trump"/>
    <s v="Adults"/>
    <d v="2018-03-23T00:00:00"/>
    <d v="2017-10-27T00:00:00"/>
    <x v="143"/>
    <s v="Gallup"/>
    <s v="B-"/>
    <n v="1500"/>
    <s v="a"/>
    <n v="0.1366115"/>
    <n v="0"/>
    <n v="33"/>
    <n v="62"/>
    <n v="33.572119999999998"/>
    <n v="60.310969999999998"/>
    <m/>
    <s v="T"/>
    <s v="http://www.gallup.com/poll/201617/gallup-daily-trump-job-approval.aspx"/>
    <n v="50394"/>
    <n v="79488"/>
    <d v="2017-10-30T00:00:00"/>
    <d v="2018-03-23T13:24:39"/>
  </r>
  <r>
    <s v="Donald Trump"/>
    <s v="Voters"/>
    <d v="2018-03-23T00:00:00"/>
    <d v="2017-10-25T00:00:00"/>
    <x v="143"/>
    <s v="Rasmussen Reports/Pulse Opinion Research"/>
    <s v="C+"/>
    <n v="1500"/>
    <s v="lv"/>
    <n v="7.5150599999999998E-2"/>
    <n v="0"/>
    <n v="44"/>
    <n v="54"/>
    <n v="40.229849999999999"/>
    <n v="53.485889999999998"/>
    <m/>
    <s v="T"/>
    <s v="http://www.rasmussenreports.com/public_content/politics/trump_administration/trump_approval_index_history"/>
    <n v="50392"/>
    <n v="79485"/>
    <d v="2017-10-30T00:00:00"/>
    <d v="2018-03-23T13:24:49"/>
  </r>
  <r>
    <s v="Donald Trump"/>
    <s v="Voters"/>
    <d v="2018-03-23T00:00:00"/>
    <d v="2017-10-25T00:00:00"/>
    <x v="143"/>
    <s v="Ipsos"/>
    <s v="A-"/>
    <n v="1469"/>
    <s v="rv"/>
    <n v="0.2100409"/>
    <n v="0"/>
    <n v="38.1"/>
    <n v="58.6"/>
    <n v="37.934699999999999"/>
    <n v="57.089440000000003"/>
    <m/>
    <s v="T"/>
    <s v="http://polling.reuters.com/#poll/CP3_2/filters/PD1:1"/>
    <n v="50399"/>
    <n v="79498"/>
    <d v="2017-10-31T00:00:00"/>
    <d v="2018-03-23T13:24:49"/>
  </r>
  <r>
    <s v="Donald Trump"/>
    <s v="Voters"/>
    <d v="2018-03-23T00:00:00"/>
    <d v="2017-10-27T00:00:00"/>
    <x v="143"/>
    <s v="Public Policy Polling"/>
    <s v="B+"/>
    <n v="572"/>
    <s v="rv"/>
    <n v="0.97943179999999996"/>
    <n v="0"/>
    <n v="38"/>
    <n v="56"/>
    <n v="37.834009999999999"/>
    <n v="56.16901"/>
    <m/>
    <m/>
    <s v="https://www.publicpolicypolling.com/wp-content/uploads/2017/10/PPP_Release_National_103117.pdf"/>
    <n v="50396"/>
    <n v="79490"/>
    <d v="2017-10-31T00:00:00"/>
    <d v="2018-03-23T13:24:49"/>
  </r>
  <r>
    <s v="Donald Trump"/>
    <s v="All polls"/>
    <d v="2018-03-23T00:00:00"/>
    <d v="2017-10-24T00:00:00"/>
    <x v="144"/>
    <s v="Ipsos"/>
    <s v="A-"/>
    <n v="1735"/>
    <s v="a"/>
    <n v="0.2171034"/>
    <n v="0"/>
    <n v="37.299999999999997"/>
    <n v="57.8"/>
    <n v="37.51247"/>
    <n v="56.722940000000001"/>
    <m/>
    <s v="T"/>
    <s v="http://polling.reuters.com/#poll/CP3_2/"/>
    <n v="50400"/>
    <n v="79495"/>
    <d v="2017-10-31T00:00:00"/>
    <d v="2018-03-23T13:24:29"/>
  </r>
  <r>
    <s v="Donald Trump"/>
    <s v="All polls"/>
    <d v="2018-03-23T00:00:00"/>
    <d v="2017-10-26T00:00:00"/>
    <x v="144"/>
    <s v="Gallup"/>
    <s v="B-"/>
    <n v="1500"/>
    <s v="a"/>
    <n v="0.1365912"/>
    <n v="0"/>
    <n v="35"/>
    <n v="60"/>
    <n v="36.240139999999997"/>
    <n v="57.970889999999997"/>
    <m/>
    <s v="T"/>
    <s v="http://www.gallup.com/poll/201617/gallup-daily-trump-job-approval.aspx"/>
    <n v="50390"/>
    <n v="79482"/>
    <d v="2017-10-29T00:00:00"/>
    <d v="2018-03-23T13:24:29"/>
  </r>
  <r>
    <s v="Donald Trump"/>
    <s v="Adults"/>
    <d v="2018-03-23T00:00:00"/>
    <d v="2017-10-24T00:00:00"/>
    <x v="144"/>
    <s v="Ipsos"/>
    <s v="A-"/>
    <n v="1735"/>
    <s v="a"/>
    <n v="0.2171034"/>
    <n v="0"/>
    <n v="37.299999999999997"/>
    <n v="57.8"/>
    <n v="36.834330000000001"/>
    <n v="57.060020000000002"/>
    <m/>
    <s v="T"/>
    <s v="http://polling.reuters.com/#poll/CP3_2/"/>
    <n v="50400"/>
    <n v="79495"/>
    <d v="2017-10-31T00:00:00"/>
    <d v="2018-03-23T13:24:39"/>
  </r>
  <r>
    <s v="Donald Trump"/>
    <s v="Adults"/>
    <d v="2018-03-23T00:00:00"/>
    <d v="2017-10-26T00:00:00"/>
    <x v="144"/>
    <s v="Gallup"/>
    <s v="B-"/>
    <n v="1500"/>
    <s v="a"/>
    <n v="0.1365912"/>
    <n v="0"/>
    <n v="35"/>
    <n v="60"/>
    <n v="35.572119999999998"/>
    <n v="58.310969999999998"/>
    <m/>
    <s v="T"/>
    <s v="http://www.gallup.com/poll/201617/gallup-daily-trump-job-approval.aspx"/>
    <n v="50390"/>
    <n v="79482"/>
    <d v="2017-10-29T00:00:00"/>
    <d v="2018-03-23T13:24:39"/>
  </r>
  <r>
    <s v="Donald Trump"/>
    <s v="Voters"/>
    <d v="2018-03-23T00:00:00"/>
    <d v="2017-10-24T00:00:00"/>
    <x v="144"/>
    <s v="Ipsos"/>
    <s v="A-"/>
    <n v="1467"/>
    <s v="rv"/>
    <n v="0.2088585"/>
    <n v="0"/>
    <n v="39.1"/>
    <n v="57.5"/>
    <n v="38.934699999999999"/>
    <n v="55.989440000000002"/>
    <m/>
    <s v="T"/>
    <s v="http://polling.reuters.com/#poll/CP3_2/filters/PD1:1"/>
    <n v="50400"/>
    <n v="79499"/>
    <d v="2017-10-31T00:00:00"/>
    <d v="2018-03-23T13:24:49"/>
  </r>
  <r>
    <s v="Donald Trump"/>
    <s v="All polls"/>
    <d v="2018-03-23T00:00:00"/>
    <d v="2017-10-23T00:00:00"/>
    <x v="145"/>
    <s v="Ipsos"/>
    <s v="A-"/>
    <n v="1750"/>
    <s v="a"/>
    <n v="0.21800249999999999"/>
    <n v="0"/>
    <n v="36.4"/>
    <n v="58.5"/>
    <n v="36.612470000000002"/>
    <n v="57.422939999999997"/>
    <m/>
    <s v="T"/>
    <s v="http://polling.reuters.com/#poll/CP3_2/"/>
    <n v="50401"/>
    <n v="79496"/>
    <d v="2017-10-31T00:00:00"/>
    <d v="2018-03-23T13:24:29"/>
  </r>
  <r>
    <s v="Donald Trump"/>
    <s v="All polls"/>
    <d v="2018-03-23T00:00:00"/>
    <d v="2017-10-25T00:00:00"/>
    <x v="145"/>
    <s v="Gallup"/>
    <s v="B-"/>
    <n v="1500"/>
    <s v="a"/>
    <n v="0.1365709"/>
    <n v="0"/>
    <n v="36"/>
    <n v="59"/>
    <n v="37.240139999999997"/>
    <n v="56.970889999999997"/>
    <m/>
    <s v="T"/>
    <s v="http://www.gallup.com/poll/201617/gallup-daily-trump-job-approval.aspx"/>
    <n v="50389"/>
    <n v="79481"/>
    <d v="2017-10-28T00:00:00"/>
    <d v="2018-03-23T13:24:29"/>
  </r>
  <r>
    <s v="Donald Trump"/>
    <s v="Adults"/>
    <d v="2018-03-23T00:00:00"/>
    <d v="2017-10-23T00:00:00"/>
    <x v="145"/>
    <s v="Ipsos"/>
    <s v="A-"/>
    <n v="1750"/>
    <s v="a"/>
    <n v="0.21800249999999999"/>
    <n v="0"/>
    <n v="36.4"/>
    <n v="58.5"/>
    <n v="35.934330000000003"/>
    <n v="57.760019999999997"/>
    <m/>
    <s v="T"/>
    <s v="http://polling.reuters.com/#poll/CP3_2/"/>
    <n v="50401"/>
    <n v="79496"/>
    <d v="2017-10-31T00:00:00"/>
    <d v="2018-03-23T13:24:39"/>
  </r>
  <r>
    <s v="Donald Trump"/>
    <s v="Adults"/>
    <d v="2018-03-23T00:00:00"/>
    <d v="2017-10-25T00:00:00"/>
    <x v="145"/>
    <s v="Gallup"/>
    <s v="B-"/>
    <n v="1500"/>
    <s v="a"/>
    <n v="0.1365709"/>
    <n v="0"/>
    <n v="36"/>
    <n v="59"/>
    <n v="36.572119999999998"/>
    <n v="57.310969999999998"/>
    <m/>
    <s v="T"/>
    <s v="http://www.gallup.com/poll/201617/gallup-daily-trump-job-approval.aspx"/>
    <n v="50389"/>
    <n v="79481"/>
    <d v="2017-10-28T00:00:00"/>
    <d v="2018-03-23T13:24:39"/>
  </r>
  <r>
    <s v="Donald Trump"/>
    <s v="Voters"/>
    <d v="2018-03-23T00:00:00"/>
    <d v="2017-10-23T00:00:00"/>
    <x v="145"/>
    <s v="Ipsos"/>
    <s v="A-"/>
    <n v="1467"/>
    <s v="rv"/>
    <n v="0.2080214"/>
    <n v="0"/>
    <n v="38.6"/>
    <n v="57.8"/>
    <n v="38.434699999999999"/>
    <n v="56.289439999999999"/>
    <m/>
    <s v="T"/>
    <s v="http://polling.reuters.com/#poll/CP3_2/filters/PD1:1"/>
    <n v="50401"/>
    <n v="79500"/>
    <d v="2017-10-31T00:00:00"/>
    <d v="2018-03-23T13:24:49"/>
  </r>
  <r>
    <s v="Donald Trump"/>
    <s v="All polls"/>
    <d v="2018-03-23T00:00:00"/>
    <d v="2017-10-22T00:00:00"/>
    <x v="146"/>
    <s v="Ipsos"/>
    <s v="A-"/>
    <n v="1870"/>
    <s v="a"/>
    <n v="0.23198250000000001"/>
    <n v="0"/>
    <n v="35.1"/>
    <n v="59.7"/>
    <n v="35.312469999999998"/>
    <n v="58.62294"/>
    <m/>
    <s v="T"/>
    <s v="http://polling.reuters.com/#poll/CP3_2/"/>
    <n v="50385"/>
    <n v="79163"/>
    <d v="2017-10-27T00:00:00"/>
    <d v="2018-03-23T13:24:29"/>
  </r>
  <r>
    <s v="Donald Trump"/>
    <s v="All polls"/>
    <d v="2018-03-23T00:00:00"/>
    <d v="2017-10-24T00:00:00"/>
    <x v="146"/>
    <s v="Rasmussen Reports/Pulse Opinion Research"/>
    <s v="C+"/>
    <n v="1500"/>
    <s v="lv"/>
    <n v="0.1251303"/>
    <n v="0"/>
    <n v="43"/>
    <n v="55"/>
    <n v="38.017049999999998"/>
    <n v="55.121749999999999"/>
    <m/>
    <s v="T"/>
    <s v="http://www.rasmussenreports.com/public_content/politics/trump_administration/trump_approval_index_history"/>
    <n v="50383"/>
    <n v="79158"/>
    <d v="2017-10-27T00:00:00"/>
    <d v="2018-03-23T13:24:29"/>
  </r>
  <r>
    <s v="Donald Trump"/>
    <s v="All polls"/>
    <d v="2018-03-23T00:00:00"/>
    <d v="2017-10-24T00:00:00"/>
    <x v="146"/>
    <s v="Gallup"/>
    <s v="B-"/>
    <n v="1500"/>
    <s v="a"/>
    <n v="0.1365507"/>
    <n v="0"/>
    <n v="36"/>
    <n v="58"/>
    <n v="37.240139999999997"/>
    <n v="55.970889999999997"/>
    <m/>
    <s v="T"/>
    <s v="http://www.gallup.com/poll/201617/gallup-daily-trump-job-approval.aspx"/>
    <n v="50384"/>
    <n v="79159"/>
    <d v="2017-10-27T00:00:00"/>
    <d v="2018-03-23T13:24:29"/>
  </r>
  <r>
    <s v="Donald Trump"/>
    <s v="All polls"/>
    <d v="2018-03-23T00:00:00"/>
    <d v="2017-10-23T00:00:00"/>
    <x v="146"/>
    <s v="NBC News/Wall Street Journal"/>
    <s v="A-"/>
    <n v="900"/>
    <s v="a"/>
    <n v="1.571488"/>
    <n v="0"/>
    <n v="38"/>
    <n v="58"/>
    <n v="37.53631"/>
    <n v="58.55247"/>
    <m/>
    <m/>
    <s v="https://www.nbcnews.com/politics/donald-trump/trump-s-approval-rating-drops-lowest-level-yet-new-nbc-n815321"/>
    <n v="50391"/>
    <n v="79483"/>
    <d v="2017-10-29T00:00:00"/>
    <d v="2018-03-23T13:24:29"/>
  </r>
  <r>
    <s v="Donald Trump"/>
    <s v="Adults"/>
    <d v="2018-03-23T00:00:00"/>
    <d v="2017-10-22T00:00:00"/>
    <x v="146"/>
    <s v="Ipsos"/>
    <s v="A-"/>
    <n v="1870"/>
    <s v="a"/>
    <n v="0.23198250000000001"/>
    <n v="0"/>
    <n v="35.1"/>
    <n v="59.7"/>
    <n v="34.634329999999999"/>
    <n v="58.96002"/>
    <m/>
    <s v="T"/>
    <s v="http://polling.reuters.com/#poll/CP3_2/"/>
    <n v="50385"/>
    <n v="79163"/>
    <d v="2017-10-27T00:00:00"/>
    <d v="2018-03-23T13:24:39"/>
  </r>
  <r>
    <s v="Donald Trump"/>
    <s v="Adults"/>
    <d v="2018-03-23T00:00:00"/>
    <d v="2017-10-23T00:00:00"/>
    <x v="146"/>
    <s v="NBC News/Wall Street Journal"/>
    <s v="A-"/>
    <n v="900"/>
    <s v="a"/>
    <n v="1.571488"/>
    <n v="0"/>
    <n v="38"/>
    <n v="58"/>
    <n v="37.10801"/>
    <n v="58.746729999999999"/>
    <m/>
    <m/>
    <s v="https://www.nbcnews.com/politics/donald-trump/trump-s-approval-rating-drops-lowest-level-yet-new-nbc-n815321"/>
    <n v="50391"/>
    <n v="79483"/>
    <d v="2017-10-29T00:00:00"/>
    <d v="2018-03-23T13:24:39"/>
  </r>
  <r>
    <s v="Donald Trump"/>
    <s v="Adults"/>
    <d v="2018-03-23T00:00:00"/>
    <d v="2017-10-24T00:00:00"/>
    <x v="146"/>
    <s v="Gallup"/>
    <s v="B-"/>
    <n v="1500"/>
    <s v="a"/>
    <n v="0.1365507"/>
    <n v="0"/>
    <n v="36"/>
    <n v="58"/>
    <n v="36.572119999999998"/>
    <n v="56.310969999999998"/>
    <m/>
    <s v="T"/>
    <s v="http://www.gallup.com/poll/201617/gallup-daily-trump-job-approval.aspx"/>
    <n v="50384"/>
    <n v="79159"/>
    <d v="2017-10-27T00:00:00"/>
    <d v="2018-03-23T13:24:39"/>
  </r>
  <r>
    <s v="Donald Trump"/>
    <s v="Voters"/>
    <d v="2018-03-23T00:00:00"/>
    <d v="2017-10-22T00:00:00"/>
    <x v="146"/>
    <s v="Ipsos"/>
    <s v="A-"/>
    <n v="1531"/>
    <s v="rv"/>
    <n v="0.21630279999999999"/>
    <n v="0"/>
    <n v="37.200000000000003"/>
    <n v="59.3"/>
    <n v="37.034709999999997"/>
    <n v="57.789439999999999"/>
    <m/>
    <s v="T"/>
    <s v="http://polling.reuters.com/#poll/CP3_2/filters/PD1:1"/>
    <n v="50385"/>
    <n v="79160"/>
    <d v="2017-10-27T00:00:00"/>
    <d v="2018-03-23T13:24:49"/>
  </r>
  <r>
    <s v="Donald Trump"/>
    <s v="Voters"/>
    <d v="2018-03-23T00:00:00"/>
    <d v="2017-10-24T00:00:00"/>
    <x v="146"/>
    <s v="Rasmussen Reports/Pulse Opinion Research"/>
    <s v="C+"/>
    <n v="1500"/>
    <s v="lv"/>
    <n v="0.1251303"/>
    <n v="0"/>
    <n v="43"/>
    <n v="55"/>
    <n v="39.229849999999999"/>
    <n v="54.485889999999998"/>
    <m/>
    <s v="T"/>
    <s v="http://www.rasmussenreports.com/public_content/politics/trump_administration/trump_approval_index_history"/>
    <n v="50383"/>
    <n v="79158"/>
    <d v="2017-10-27T00:00:00"/>
    <d v="2018-03-23T13:24:49"/>
  </r>
  <r>
    <s v="Donald Trump"/>
    <s v="All polls"/>
    <d v="2018-03-23T00:00:00"/>
    <d v="2017-10-19T00:00:00"/>
    <x v="147"/>
    <s v="icitizen"/>
    <m/>
    <n v="2928"/>
    <s v="a"/>
    <n v="0.74263970000000001"/>
    <n v="0"/>
    <n v="36"/>
    <n v="64"/>
    <n v="38.066600000000001"/>
    <n v="57.750590000000003"/>
    <m/>
    <m/>
    <s v="https://projects.fivethirtyeight.com.s3.amazonaws.com/polls/2018_icitizen_national.pdf"/>
    <n v="50954"/>
    <n v="80595"/>
    <d v="2018-02-28T00:00:00"/>
    <d v="2018-03-23T13:24:29"/>
  </r>
  <r>
    <s v="Donald Trump"/>
    <s v="All polls"/>
    <d v="2018-03-23T00:00:00"/>
    <d v="2017-10-19T00:00:00"/>
    <x v="147"/>
    <s v="SurveyMonkey"/>
    <s v="C-"/>
    <n v="13572"/>
    <s v="a"/>
    <n v="0.47330309999999998"/>
    <n v="0"/>
    <n v="39"/>
    <n v="59"/>
    <n v="37.02366"/>
    <n v="57.446770000000001"/>
    <m/>
    <m/>
    <s v="https://drive.google.com/file/d/0BztOs71zt1WpaGVOVzRwbDNDUUU/view"/>
    <n v="50382"/>
    <n v="79156"/>
    <d v="2017-10-26T00:00:00"/>
    <d v="2018-03-23T13:24:29"/>
  </r>
  <r>
    <s v="Donald Trump"/>
    <s v="All polls"/>
    <d v="2018-03-23T00:00:00"/>
    <d v="2017-10-19T00:00:00"/>
    <x v="147"/>
    <s v="Zogby Interactive/JZ Analytics"/>
    <s v="C-"/>
    <n v="1514"/>
    <s v="lv"/>
    <n v="1.0258020000000001"/>
    <n v="0"/>
    <n v="44"/>
    <n v="53"/>
    <n v="41.873719999999999"/>
    <n v="54.410719999999998"/>
    <m/>
    <m/>
    <s v="https://zogbyanalytics.com/news/816-the-zogby-poll-trump-approval-steady-at-44-two-in-five-voters-are-silent-trump-supporters"/>
    <n v="50381"/>
    <n v="79155"/>
    <d v="2017-10-26T00:00:00"/>
    <d v="2018-03-23T13:24:29"/>
  </r>
  <r>
    <s v="Donald Trump"/>
    <s v="All polls"/>
    <d v="2018-03-23T00:00:00"/>
    <d v="2017-10-21T00:00:00"/>
    <x v="147"/>
    <s v="Ipsos"/>
    <s v="A-"/>
    <n v="2071"/>
    <s v="a"/>
    <n v="0.25600650000000003"/>
    <n v="0"/>
    <n v="34.700000000000003"/>
    <n v="60.8"/>
    <n v="34.912469999999999"/>
    <n v="59.722940000000001"/>
    <m/>
    <s v="T"/>
    <s v="http://polling.reuters.com/#poll/CP3_2/"/>
    <n v="50386"/>
    <n v="79164"/>
    <d v="2017-10-27T00:00:00"/>
    <d v="2018-03-23T13:24:29"/>
  </r>
  <r>
    <s v="Donald Trump"/>
    <s v="All polls"/>
    <d v="2018-03-23T00:00:00"/>
    <d v="2017-10-23T00:00:00"/>
    <x v="147"/>
    <s v="Rasmussen Reports/Pulse Opinion Research"/>
    <s v="C+"/>
    <n v="1500"/>
    <s v="lv"/>
    <n v="0.12489"/>
    <n v="0"/>
    <n v="43"/>
    <n v="55"/>
    <n v="38.017049999999998"/>
    <n v="55.121749999999999"/>
    <m/>
    <s v="T"/>
    <s v="http://www.rasmussenreports.com/public_content/politics/trump_administration/trump_approval_index_history"/>
    <n v="50379"/>
    <n v="79153"/>
    <d v="2017-10-26T00:00:00"/>
    <d v="2018-03-23T13:24:29"/>
  </r>
  <r>
    <s v="Donald Trump"/>
    <s v="All polls"/>
    <d v="2018-03-23T00:00:00"/>
    <d v="2017-10-23T00:00:00"/>
    <x v="147"/>
    <s v="Gallup"/>
    <s v="B-"/>
    <n v="1500"/>
    <s v="a"/>
    <n v="0.1365305"/>
    <n v="0"/>
    <n v="37"/>
    <n v="58"/>
    <n v="38.240139999999997"/>
    <n v="55.970889999999997"/>
    <m/>
    <s v="T"/>
    <s v="http://www.gallup.com/poll/201617/gallup-daily-trump-job-approval.aspx"/>
    <n v="50380"/>
    <n v="79154"/>
    <d v="2017-10-26T00:00:00"/>
    <d v="2018-03-23T13:24:29"/>
  </r>
  <r>
    <s v="Donald Trump"/>
    <s v="All polls"/>
    <d v="2018-03-23T00:00:00"/>
    <d v="2017-10-24T00:00:00"/>
    <x v="147"/>
    <s v="Lucid"/>
    <m/>
    <n v="1300"/>
    <s v="a"/>
    <n v="0.58392370000000005"/>
    <n v="0"/>
    <n v="37.020000000000003"/>
    <n v="50.98"/>
    <n v="38.690570000000001"/>
    <n v="53.694890000000001"/>
    <m/>
    <m/>
    <s v="https://docs.google.com/spreadsheets/d/1dmnTsTBGYVG03dP1RsIR2Ld4aUBBfU7BX5ep943JY50/edit#gid=1910159597"/>
    <n v="50388"/>
    <n v="79166"/>
    <d v="2017-10-27T00:00:00"/>
    <d v="2018-03-23T13:24:29"/>
  </r>
  <r>
    <s v="Donald Trump"/>
    <s v="Adults"/>
    <d v="2018-03-23T00:00:00"/>
    <d v="2017-10-19T00:00:00"/>
    <x v="147"/>
    <s v="SurveyMonkey"/>
    <s v="C-"/>
    <n v="13572"/>
    <s v="a"/>
    <n v="0.47330309999999998"/>
    <n v="0"/>
    <n v="39"/>
    <n v="59"/>
    <n v="36.352829999999997"/>
    <n v="57.783079999999998"/>
    <m/>
    <m/>
    <s v="https://drive.google.com/file/d/0BztOs71zt1WpaGVOVzRwbDNDUUU/view"/>
    <n v="50382"/>
    <n v="79156"/>
    <d v="2017-10-26T00:00:00"/>
    <d v="2018-03-23T13:24:39"/>
  </r>
  <r>
    <s v="Donald Trump"/>
    <s v="Adults"/>
    <d v="2018-03-23T00:00:00"/>
    <d v="2017-10-19T00:00:00"/>
    <x v="147"/>
    <s v="icitizen"/>
    <m/>
    <n v="2928"/>
    <s v="a"/>
    <n v="0.74263970000000001"/>
    <n v="0"/>
    <n v="36"/>
    <n v="64"/>
    <n v="37.499200000000002"/>
    <n v="58.028239999999997"/>
    <m/>
    <m/>
    <s v="https://projects.fivethirtyeight.com.s3.amazonaws.com/polls/2018_icitizen_national.pdf"/>
    <n v="50954"/>
    <n v="80595"/>
    <d v="2018-02-28T00:00:00"/>
    <d v="2018-03-23T13:24:39"/>
  </r>
  <r>
    <s v="Donald Trump"/>
    <s v="Adults"/>
    <d v="2018-03-23T00:00:00"/>
    <d v="2017-10-21T00:00:00"/>
    <x v="147"/>
    <s v="Ipsos"/>
    <s v="A-"/>
    <n v="2071"/>
    <s v="a"/>
    <n v="0.25600650000000003"/>
    <n v="0"/>
    <n v="34.700000000000003"/>
    <n v="60.8"/>
    <n v="34.23433"/>
    <n v="60.060020000000002"/>
    <m/>
    <s v="T"/>
    <s v="http://polling.reuters.com/#poll/CP3_2/"/>
    <n v="50386"/>
    <n v="79164"/>
    <d v="2017-10-27T00:00:00"/>
    <d v="2018-03-23T13:24:39"/>
  </r>
  <r>
    <s v="Donald Trump"/>
    <s v="Adults"/>
    <d v="2018-03-23T00:00:00"/>
    <d v="2017-10-23T00:00:00"/>
    <x v="147"/>
    <s v="Gallup"/>
    <s v="B-"/>
    <n v="1500"/>
    <s v="a"/>
    <n v="0.1365305"/>
    <n v="0"/>
    <n v="37"/>
    <n v="58"/>
    <n v="37.572119999999998"/>
    <n v="56.310969999999998"/>
    <m/>
    <s v="T"/>
    <s v="http://www.gallup.com/poll/201617/gallup-daily-trump-job-approval.aspx"/>
    <n v="50380"/>
    <n v="79154"/>
    <d v="2017-10-26T00:00:00"/>
    <d v="2018-03-23T13:24:39"/>
  </r>
  <r>
    <s v="Donald Trump"/>
    <s v="Adults"/>
    <d v="2018-03-23T00:00:00"/>
    <d v="2017-10-24T00:00:00"/>
    <x v="147"/>
    <s v="Lucid"/>
    <m/>
    <n v="1300"/>
    <s v="a"/>
    <n v="0.58392370000000005"/>
    <n v="0"/>
    <n v="37.020000000000003"/>
    <n v="50.98"/>
    <n v="38.215299999999999"/>
    <n v="53.904679999999999"/>
    <m/>
    <m/>
    <s v="https://docs.google.com/spreadsheets/d/1dmnTsTBGYVG03dP1RsIR2Ld4aUBBfU7BX5ep943JY50/edit#gid=1910159597"/>
    <n v="50388"/>
    <n v="79166"/>
    <d v="2017-10-27T00:00:00"/>
    <d v="2018-03-23T13:24:39"/>
  </r>
  <r>
    <s v="Donald Trump"/>
    <s v="Voters"/>
    <d v="2018-03-23T00:00:00"/>
    <d v="2017-10-19T00:00:00"/>
    <x v="147"/>
    <s v="SurveyMonkey"/>
    <s v="C-"/>
    <n v="11961"/>
    <s v="rv"/>
    <n v="0.4717692"/>
    <n v="0"/>
    <n v="41"/>
    <n v="58"/>
    <n v="38.842950000000002"/>
    <n v="56.259030000000003"/>
    <m/>
    <m/>
    <s v="https://drive.google.com/file/d/0BztOs71zt1WpaGVOVzRwbDNDUUU/view"/>
    <n v="50382"/>
    <n v="79157"/>
    <d v="2017-10-26T00:00:00"/>
    <d v="2018-03-23T13:24:49"/>
  </r>
  <r>
    <s v="Donald Trump"/>
    <s v="Voters"/>
    <d v="2018-03-23T00:00:00"/>
    <d v="2017-10-19T00:00:00"/>
    <x v="147"/>
    <s v="Zogby Interactive/JZ Analytics"/>
    <s v="C-"/>
    <n v="1514"/>
    <s v="lv"/>
    <n v="1.0258020000000001"/>
    <n v="0"/>
    <n v="44"/>
    <n v="53"/>
    <n v="42.341430000000003"/>
    <n v="54.206400000000002"/>
    <m/>
    <m/>
    <s v="https://zogbyanalytics.com/news/816-the-zogby-poll-trump-approval-steady-at-44-two-in-five-voters-are-silent-trump-supporters"/>
    <n v="50381"/>
    <n v="79155"/>
    <d v="2017-10-26T00:00:00"/>
    <d v="2018-03-23T13:24:49"/>
  </r>
  <r>
    <s v="Donald Trump"/>
    <s v="Voters"/>
    <d v="2018-03-23T00:00:00"/>
    <d v="2017-10-21T00:00:00"/>
    <x v="147"/>
    <s v="Ipsos"/>
    <s v="A-"/>
    <n v="1690"/>
    <s v="rv"/>
    <n v="0.2380169"/>
    <n v="0"/>
    <n v="36.700000000000003"/>
    <n v="60"/>
    <n v="36.534709999999997"/>
    <n v="58.489440000000002"/>
    <m/>
    <s v="T"/>
    <s v="http://polling.reuters.com/#poll/CP3_2/filters/PD1:1"/>
    <n v="50386"/>
    <n v="79161"/>
    <d v="2017-10-27T00:00:00"/>
    <d v="2018-03-23T13:24:49"/>
  </r>
  <r>
    <s v="Donald Trump"/>
    <s v="Voters"/>
    <d v="2018-03-23T00:00:00"/>
    <d v="2017-10-23T00:00:00"/>
    <x v="147"/>
    <s v="Rasmussen Reports/Pulse Opinion Research"/>
    <s v="C+"/>
    <n v="1500"/>
    <s v="lv"/>
    <n v="0.12489"/>
    <n v="0"/>
    <n v="43"/>
    <n v="55"/>
    <n v="39.229849999999999"/>
    <n v="54.485889999999998"/>
    <m/>
    <s v="T"/>
    <s v="http://www.rasmussenreports.com/public_content/politics/trump_administration/trump_approval_index_history"/>
    <n v="50379"/>
    <n v="79153"/>
    <d v="2017-10-26T00:00:00"/>
    <d v="2018-03-23T13:24:49"/>
  </r>
  <r>
    <s v="Donald Trump"/>
    <s v="All polls"/>
    <d v="2018-03-23T00:00:00"/>
    <d v="2017-10-20T00:00:00"/>
    <x v="148"/>
    <s v="Ipsos"/>
    <s v="A-"/>
    <n v="2355"/>
    <s v="a"/>
    <n v="0.29048170000000001"/>
    <n v="0"/>
    <n v="34.6"/>
    <n v="60.5"/>
    <n v="34.812469999999998"/>
    <n v="59.422939999999997"/>
    <m/>
    <s v="T"/>
    <s v="http://polling.reuters.com/#poll/CP3_2/"/>
    <n v="50387"/>
    <n v="79165"/>
    <d v="2017-10-27T00:00:00"/>
    <d v="2018-03-23T13:24:29"/>
  </r>
  <r>
    <s v="Donald Trump"/>
    <s v="All polls"/>
    <d v="2018-03-23T00:00:00"/>
    <d v="2017-10-22T00:00:00"/>
    <x v="148"/>
    <s v="Rasmussen Reports/Pulse Opinion Research"/>
    <s v="C+"/>
    <n v="1500"/>
    <s v="lv"/>
    <n v="0.1244142"/>
    <n v="0"/>
    <n v="42"/>
    <n v="56"/>
    <n v="37.017049999999998"/>
    <n v="56.121749999999999"/>
    <m/>
    <s v="T"/>
    <s v="http://www.rasmussenreports.com/public_content/politics/trump_administration/trump_approval_index_history"/>
    <n v="50374"/>
    <n v="79144"/>
    <d v="2017-10-25T00:00:00"/>
    <d v="2018-03-23T13:24:29"/>
  </r>
  <r>
    <s v="Donald Trump"/>
    <s v="All polls"/>
    <d v="2018-03-23T00:00:00"/>
    <d v="2017-10-22T00:00:00"/>
    <x v="148"/>
    <s v="Fox News"/>
    <s v="A"/>
    <n v="1005"/>
    <s v="rv"/>
    <n v="1.7297830000000001"/>
    <n v="0"/>
    <n v="38"/>
    <n v="57"/>
    <n v="36.549630000000001"/>
    <n v="58.05498"/>
    <m/>
    <m/>
    <s v="https://andersonrobbins.com/wp-content/uploads/2017/10/102517_complete_topline_trumpjob_healthcare_taxes.pdf"/>
    <n v="50378"/>
    <n v="79151"/>
    <d v="2017-10-25T00:00:00"/>
    <d v="2018-03-23T13:24:29"/>
  </r>
  <r>
    <s v="Donald Trump"/>
    <s v="All polls"/>
    <d v="2018-03-23T00:00:00"/>
    <d v="2017-10-22T00:00:00"/>
    <x v="148"/>
    <s v="Gallup"/>
    <s v="B-"/>
    <n v="1500"/>
    <s v="a"/>
    <n v="0.1364969"/>
    <n v="0"/>
    <n v="36"/>
    <n v="59"/>
    <n v="37.240139999999997"/>
    <n v="56.970889999999997"/>
    <m/>
    <s v="T"/>
    <s v="http://www.gallup.com/poll/201617/gallup-daily-trump-job-approval.aspx"/>
    <n v="50377"/>
    <n v="79150"/>
    <d v="2017-10-25T00:00:00"/>
    <d v="2018-03-23T13:24:29"/>
  </r>
  <r>
    <s v="Donald Trump"/>
    <s v="All polls"/>
    <d v="2018-03-23T00:00:00"/>
    <d v="2017-10-22T00:00:00"/>
    <x v="148"/>
    <s v="YouGov"/>
    <s v="B"/>
    <n v="1500"/>
    <s v="a"/>
    <n v="0.87859229999999999"/>
    <n v="0"/>
    <n v="37"/>
    <n v="53"/>
    <n v="37.612949999999998"/>
    <n v="55.491219999999998"/>
    <m/>
    <m/>
    <s v="http://d25d2506sfb94s.cloudfront.net/cumulus_uploads/document/39agyx9fl6/econTabReport.pdf"/>
    <n v="50376"/>
    <n v="79146"/>
    <d v="2017-10-25T00:00:00"/>
    <d v="2018-03-23T13:24:29"/>
  </r>
  <r>
    <s v="Donald Trump"/>
    <s v="Adults"/>
    <d v="2018-03-23T00:00:00"/>
    <d v="2017-10-20T00:00:00"/>
    <x v="148"/>
    <s v="Ipsos"/>
    <s v="A-"/>
    <n v="2355"/>
    <s v="a"/>
    <n v="0.29048170000000001"/>
    <n v="0"/>
    <n v="34.6"/>
    <n v="60.5"/>
    <n v="34.134329999999999"/>
    <n v="59.760019999999997"/>
    <m/>
    <s v="T"/>
    <s v="http://polling.reuters.com/#poll/CP3_2/"/>
    <n v="50387"/>
    <n v="79165"/>
    <d v="2017-10-27T00:00:00"/>
    <d v="2018-03-23T13:24:39"/>
  </r>
  <r>
    <s v="Donald Trump"/>
    <s v="Adults"/>
    <d v="2018-03-23T00:00:00"/>
    <d v="2017-10-22T00:00:00"/>
    <x v="148"/>
    <s v="YouGov"/>
    <s v="B"/>
    <n v="1500"/>
    <s v="a"/>
    <n v="0.87859229999999999"/>
    <n v="0"/>
    <n v="37"/>
    <n v="53"/>
    <n v="37.0182"/>
    <n v="55.78143"/>
    <m/>
    <m/>
    <s v="http://d25d2506sfb94s.cloudfront.net/cumulus_uploads/document/39agyx9fl6/econTabReport.pdf"/>
    <n v="50376"/>
    <n v="79146"/>
    <d v="2017-10-25T00:00:00"/>
    <d v="2018-03-23T13:24:39"/>
  </r>
  <r>
    <s v="Donald Trump"/>
    <s v="Adults"/>
    <d v="2018-03-23T00:00:00"/>
    <d v="2017-10-22T00:00:00"/>
    <x v="148"/>
    <s v="Gallup"/>
    <s v="B-"/>
    <n v="1500"/>
    <s v="a"/>
    <n v="0.1364969"/>
    <n v="0"/>
    <n v="36"/>
    <n v="59"/>
    <n v="36.572119999999998"/>
    <n v="57.310969999999998"/>
    <m/>
    <s v="T"/>
    <s v="http://www.gallup.com/poll/201617/gallup-daily-trump-job-approval.aspx"/>
    <n v="50377"/>
    <n v="79150"/>
    <d v="2017-10-25T00:00:00"/>
    <d v="2018-03-23T13:24:39"/>
  </r>
  <r>
    <s v="Donald Trump"/>
    <s v="Voters"/>
    <d v="2018-03-23T00:00:00"/>
    <d v="2017-10-20T00:00:00"/>
    <x v="148"/>
    <s v="Ipsos"/>
    <s v="A-"/>
    <n v="1904"/>
    <s v="rv"/>
    <n v="0.26763229999999999"/>
    <n v="0"/>
    <n v="36.799999999999997"/>
    <n v="59.8"/>
    <n v="36.634700000000002"/>
    <n v="58.289439999999999"/>
    <m/>
    <s v="T"/>
    <s v="http://polling.reuters.com/#poll/CP3_2/filters/PD1:1"/>
    <n v="50387"/>
    <n v="79162"/>
    <d v="2017-10-27T00:00:00"/>
    <d v="2018-03-23T13:24:49"/>
  </r>
  <r>
    <s v="Donald Trump"/>
    <s v="Voters"/>
    <d v="2018-03-23T00:00:00"/>
    <d v="2017-10-22T00:00:00"/>
    <x v="148"/>
    <s v="Rasmussen Reports/Pulse Opinion Research"/>
    <s v="C+"/>
    <n v="1500"/>
    <s v="lv"/>
    <n v="0.1244142"/>
    <n v="0"/>
    <n v="42"/>
    <n v="56"/>
    <n v="38.229849999999999"/>
    <n v="55.485889999999998"/>
    <m/>
    <s v="T"/>
    <s v="http://www.rasmussenreports.com/public_content/politics/trump_administration/trump_approval_index_history"/>
    <n v="50374"/>
    <n v="79144"/>
    <d v="2017-10-25T00:00:00"/>
    <d v="2018-03-23T13:24:49"/>
  </r>
  <r>
    <s v="Donald Trump"/>
    <s v="Voters"/>
    <d v="2018-03-23T00:00:00"/>
    <d v="2017-10-22T00:00:00"/>
    <x v="148"/>
    <s v="Fox News"/>
    <s v="A"/>
    <n v="1005"/>
    <s v="rv"/>
    <n v="1.7297830000000001"/>
    <n v="0"/>
    <n v="38"/>
    <n v="57"/>
    <n v="37.346359999999997"/>
    <n v="57.563000000000002"/>
    <m/>
    <m/>
    <s v="https://andersonrobbins.com/wp-content/uploads/2017/10/102517_complete_topline_trumpjob_healthcare_taxes.pdf"/>
    <n v="50378"/>
    <n v="79151"/>
    <d v="2017-10-25T00:00:00"/>
    <d v="2018-03-23T13:24:49"/>
  </r>
  <r>
    <s v="Donald Trump"/>
    <s v="Voters"/>
    <d v="2018-03-23T00:00:00"/>
    <d v="2017-10-22T00:00:00"/>
    <x v="148"/>
    <s v="YouGov"/>
    <s v="B"/>
    <n v="1312"/>
    <s v="rv"/>
    <n v="0.84719560000000005"/>
    <n v="0"/>
    <n v="41"/>
    <n v="56"/>
    <n v="40.151739999999997"/>
    <n v="56.626690000000004"/>
    <m/>
    <m/>
    <s v="https://d25d2506sfb94s.cloudfront.net/cumulus_uploads/document/39agyx9fl6/econTabReport.pdf"/>
    <n v="50376"/>
    <n v="79147"/>
    <d v="2017-10-25T00:00:00"/>
    <d v="2018-03-23T13:24:49"/>
  </r>
  <r>
    <s v="Donald Trump"/>
    <s v="All polls"/>
    <d v="2018-03-23T00:00:00"/>
    <d v="2017-10-19T00:00:00"/>
    <x v="149"/>
    <s v="Ipsos"/>
    <s v="A-"/>
    <n v="2318"/>
    <s v="a"/>
    <n v="0.28591909999999998"/>
    <n v="0"/>
    <n v="35"/>
    <n v="59.9"/>
    <n v="35.212470000000003"/>
    <n v="58.822940000000003"/>
    <m/>
    <s v="T"/>
    <s v="http://polling.reuters.com/#poll/CP3_2/"/>
    <n v="50370"/>
    <n v="79136"/>
    <d v="2017-10-24T00:00:00"/>
    <d v="2018-03-23T13:24:29"/>
  </r>
  <r>
    <s v="Donald Trump"/>
    <s v="All polls"/>
    <d v="2018-03-23T00:00:00"/>
    <d v="2017-10-19T00:00:00"/>
    <x v="149"/>
    <s v="Rasmussen Reports/Pulse Opinion Research"/>
    <s v="C+"/>
    <n v="1500"/>
    <s v="lv"/>
    <n v="0.22421540000000001"/>
    <n v="0"/>
    <n v="43"/>
    <n v="56"/>
    <n v="38.017049999999998"/>
    <n v="56.121749999999999"/>
    <m/>
    <s v="T"/>
    <s v="http://www.rasmussenreports.com/public_content/politics/trump_administration/trump_approval_index_history"/>
    <n v="50368"/>
    <n v="79134"/>
    <d v="2017-10-24T00:00:00"/>
    <d v="2018-03-23T13:24:29"/>
  </r>
  <r>
    <s v="Donald Trump"/>
    <s v="All polls"/>
    <d v="2018-03-23T00:00:00"/>
    <d v="2017-10-19T00:00:00"/>
    <x v="149"/>
    <s v="Morning Consult"/>
    <m/>
    <n v="1988"/>
    <s v="rv"/>
    <n v="0.61978750000000005"/>
    <n v="0"/>
    <n v="42"/>
    <n v="53"/>
    <n v="38.107430000000001"/>
    <n v="56.069670000000002"/>
    <m/>
    <m/>
    <s v="https://morningconsult.com/wp-content/uploads/2017/10/171011_crosstabs_POLITICO_v1_AP-2.pdf"/>
    <n v="50375"/>
    <n v="79145"/>
    <d v="2017-10-25T00:00:00"/>
    <d v="2018-03-23T13:24:29"/>
  </r>
  <r>
    <s v="Donald Trump"/>
    <s v="All polls"/>
    <d v="2018-03-23T00:00:00"/>
    <d v="2017-10-21T00:00:00"/>
    <x v="149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69"/>
    <n v="79135"/>
    <d v="2017-10-24T00:00:00"/>
    <d v="2018-03-23T13:24:29"/>
  </r>
  <r>
    <s v="Donald Trump"/>
    <s v="Adults"/>
    <d v="2018-03-23T00:00:00"/>
    <d v="2017-10-19T00:00:00"/>
    <x v="149"/>
    <s v="Ipsos"/>
    <s v="A-"/>
    <n v="2318"/>
    <s v="a"/>
    <n v="0.28591909999999998"/>
    <n v="0"/>
    <n v="35"/>
    <n v="59.9"/>
    <n v="34.534329999999997"/>
    <n v="59.160020000000003"/>
    <m/>
    <s v="T"/>
    <s v="http://polling.reuters.com/#poll/CP3_2/"/>
    <n v="50370"/>
    <n v="79136"/>
    <d v="2017-10-24T00:00:00"/>
    <d v="2018-03-23T13:24:39"/>
  </r>
  <r>
    <s v="Donald Trump"/>
    <s v="Adults"/>
    <d v="2018-03-23T00:00:00"/>
    <d v="2017-10-21T00:00:00"/>
    <x v="149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69"/>
    <n v="79135"/>
    <d v="2017-10-24T00:00:00"/>
    <d v="2018-03-23T13:24:39"/>
  </r>
  <r>
    <s v="Donald Trump"/>
    <s v="Voters"/>
    <d v="2018-03-23T00:00:00"/>
    <d v="2017-10-19T00:00:00"/>
    <x v="149"/>
    <s v="Ipsos"/>
    <s v="A-"/>
    <n v="1867"/>
    <s v="rv"/>
    <n v="0.26240089999999999"/>
    <n v="0"/>
    <n v="37.299999999999997"/>
    <n v="59.3"/>
    <n v="37.134700000000002"/>
    <n v="57.789439999999999"/>
    <m/>
    <s v="T"/>
    <s v="http://polling.reuters.com/#poll/CP3_2/filters/PD1:1"/>
    <n v="50370"/>
    <n v="79140"/>
    <d v="2017-10-24T00:00:00"/>
    <d v="2018-03-23T13:24:49"/>
  </r>
  <r>
    <s v="Donald Trump"/>
    <s v="Voters"/>
    <d v="2018-03-23T00:00:00"/>
    <d v="2017-10-19T00:00:00"/>
    <x v="149"/>
    <s v="Morning Consult"/>
    <m/>
    <n v="1988"/>
    <s v="rv"/>
    <n v="0.61978750000000005"/>
    <n v="0"/>
    <n v="42"/>
    <n v="53"/>
    <n v="39.112200000000001"/>
    <n v="55.48854"/>
    <m/>
    <m/>
    <s v="https://morningconsult.com/wp-content/uploads/2017/10/171011_crosstabs_POLITICO_v1_AP-2.pdf"/>
    <n v="50375"/>
    <n v="79145"/>
    <d v="2017-10-25T00:00:00"/>
    <d v="2018-03-23T13:24:49"/>
  </r>
  <r>
    <s v="Donald Trump"/>
    <s v="Voters"/>
    <d v="2018-03-23T00:00:00"/>
    <d v="2017-10-19T00:00:00"/>
    <x v="149"/>
    <s v="Rasmussen Reports/Pulse Opinion Research"/>
    <s v="C+"/>
    <n v="1500"/>
    <s v="lv"/>
    <n v="0.22421540000000001"/>
    <n v="0"/>
    <n v="43"/>
    <n v="56"/>
    <n v="39.229849999999999"/>
    <n v="55.485889999999998"/>
    <m/>
    <s v="T"/>
    <s v="http://www.rasmussenreports.com/public_content/politics/trump_administration/trump_approval_index_history"/>
    <n v="50368"/>
    <n v="79134"/>
    <d v="2017-10-24T00:00:00"/>
    <d v="2018-03-23T13:24:49"/>
  </r>
  <r>
    <s v="Donald Trump"/>
    <s v="All polls"/>
    <d v="2018-03-23T00:00:00"/>
    <d v="2017-10-18T00:00:00"/>
    <x v="150"/>
    <s v="Ipsos"/>
    <s v="A-"/>
    <n v="2343"/>
    <s v="a"/>
    <n v="0.28958339999999999"/>
    <n v="0"/>
    <n v="35.5"/>
    <n v="59.4"/>
    <n v="35.712470000000003"/>
    <n v="58.322940000000003"/>
    <m/>
    <s v="T"/>
    <s v="http://polling.reuters.com/#poll/CP3_2/"/>
    <n v="50371"/>
    <n v="79137"/>
    <d v="2017-10-24T00:00:00"/>
    <d v="2018-03-23T13:24:29"/>
  </r>
  <r>
    <s v="Donald Trump"/>
    <s v="All polls"/>
    <d v="2018-03-23T00:00:00"/>
    <d v="2017-10-18T00:00:00"/>
    <x v="150"/>
    <s v="Rasmussen Reports/Pulse Opinion Research"/>
    <s v="C+"/>
    <n v="1500"/>
    <s v="lv"/>
    <n v="7.5207800000000005E-2"/>
    <n v="0"/>
    <n v="41"/>
    <n v="58"/>
    <n v="36.017049999999998"/>
    <n v="58.121749999999999"/>
    <m/>
    <s v="T"/>
    <s v="http://www.rasmussenreports.com/public_content/politics/trump_administration/trump_approval_index_history"/>
    <n v="50362"/>
    <n v="79127"/>
    <d v="2017-10-23T00:00:00"/>
    <d v="2018-03-23T13:24:29"/>
  </r>
  <r>
    <s v="Donald Trump"/>
    <s v="All polls"/>
    <d v="2018-03-23T00:00:00"/>
    <d v="2017-10-20T00:00:00"/>
    <x v="150"/>
    <s v="Gallup"/>
    <s v="B-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366"/>
    <n v="79132"/>
    <d v="2017-10-23T00:00:00"/>
    <d v="2018-03-23T13:24:29"/>
  </r>
  <r>
    <s v="Donald Trump"/>
    <s v="Adults"/>
    <d v="2018-03-23T00:00:00"/>
    <d v="2017-10-18T00:00:00"/>
    <x v="150"/>
    <s v="Ipsos"/>
    <s v="A-"/>
    <n v="2343"/>
    <s v="a"/>
    <n v="0.28958339999999999"/>
    <n v="0"/>
    <n v="35.5"/>
    <n v="59.4"/>
    <n v="35.034329999999997"/>
    <n v="58.660020000000003"/>
    <m/>
    <s v="T"/>
    <s v="http://polling.reuters.com/#poll/CP3_2/"/>
    <n v="50371"/>
    <n v="79137"/>
    <d v="2017-10-24T00:00:00"/>
    <d v="2018-03-23T13:24:39"/>
  </r>
  <r>
    <s v="Donald Trump"/>
    <s v="Adults"/>
    <d v="2018-03-23T00:00:00"/>
    <d v="2017-10-20T00:00:00"/>
    <x v="150"/>
    <s v="Gallup"/>
    <s v="B-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366"/>
    <n v="79132"/>
    <d v="2017-10-23T00:00:00"/>
    <d v="2018-03-23T13:24:39"/>
  </r>
  <r>
    <s v="Donald Trump"/>
    <s v="Voters"/>
    <d v="2018-03-23T00:00:00"/>
    <d v="2017-10-18T00:00:00"/>
    <x v="150"/>
    <s v="Rasmussen Reports/Pulse Opinion Research"/>
    <s v="C+"/>
    <n v="1500"/>
    <s v="lv"/>
    <n v="7.5207800000000005E-2"/>
    <n v="0"/>
    <n v="41"/>
    <n v="58"/>
    <n v="37.229849999999999"/>
    <n v="57.485889999999998"/>
    <m/>
    <s v="T"/>
    <s v="http://www.rasmussenreports.com/public_content/politics/trump_administration/trump_approval_index_history"/>
    <n v="50362"/>
    <n v="79127"/>
    <d v="2017-10-23T00:00:00"/>
    <d v="2018-03-23T13:24:49"/>
  </r>
  <r>
    <s v="Donald Trump"/>
    <s v="Voters"/>
    <d v="2018-03-23T00:00:00"/>
    <d v="2017-10-18T00:00:00"/>
    <x v="150"/>
    <s v="Ipsos"/>
    <s v="A-"/>
    <n v="1901"/>
    <s v="rv"/>
    <n v="0.2675865"/>
    <n v="0"/>
    <n v="37.4"/>
    <n v="59.3"/>
    <n v="37.23471"/>
    <n v="57.789439999999999"/>
    <m/>
    <s v="T"/>
    <s v="http://polling.reuters.com/#poll/CP3_2/filters/PD1:1"/>
    <n v="50371"/>
    <n v="79141"/>
    <d v="2017-10-24T00:00:00"/>
    <d v="2018-03-23T13:24:49"/>
  </r>
  <r>
    <s v="Donald Trump"/>
    <s v="All polls"/>
    <d v="2018-03-23T00:00:00"/>
    <d v="2017-10-17T00:00:00"/>
    <x v="151"/>
    <s v="Ipsos"/>
    <s v="A-"/>
    <n v="2109"/>
    <s v="a"/>
    <n v="0.2618183"/>
    <n v="0"/>
    <n v="36.1"/>
    <n v="58.9"/>
    <n v="36.312469999999998"/>
    <n v="57.822940000000003"/>
    <m/>
    <s v="T"/>
    <s v="http://polling.reuters.com/#poll/CP3_2/"/>
    <n v="50372"/>
    <n v="79138"/>
    <d v="2017-10-24T00:00:00"/>
    <d v="2018-03-23T13:24:29"/>
  </r>
  <r>
    <s v="Donald Trump"/>
    <s v="All polls"/>
    <d v="2018-03-23T00:00:00"/>
    <d v="2017-10-19T00:00:00"/>
    <x v="151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61"/>
    <n v="79126"/>
    <d v="2017-10-22T00:00:00"/>
    <d v="2018-03-23T13:24:29"/>
  </r>
  <r>
    <s v="Donald Trump"/>
    <s v="Adults"/>
    <d v="2018-03-23T00:00:00"/>
    <d v="2017-10-17T00:00:00"/>
    <x v="151"/>
    <s v="Ipsos"/>
    <s v="A-"/>
    <n v="2109"/>
    <s v="a"/>
    <n v="0.2618183"/>
    <n v="0"/>
    <n v="36.1"/>
    <n v="58.9"/>
    <n v="35.634329999999999"/>
    <n v="58.160020000000003"/>
    <m/>
    <s v="T"/>
    <s v="http://polling.reuters.com/#poll/CP3_2/"/>
    <n v="50372"/>
    <n v="79138"/>
    <d v="2017-10-24T00:00:00"/>
    <d v="2018-03-23T13:24:39"/>
  </r>
  <r>
    <s v="Donald Trump"/>
    <s v="Adults"/>
    <d v="2018-03-23T00:00:00"/>
    <d v="2017-10-19T00:00:00"/>
    <x v="151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61"/>
    <n v="79126"/>
    <d v="2017-10-22T00:00:00"/>
    <d v="2018-03-23T13:24:39"/>
  </r>
  <r>
    <s v="Donald Trump"/>
    <s v="Voters"/>
    <d v="2018-03-23T00:00:00"/>
    <d v="2017-10-17T00:00:00"/>
    <x v="151"/>
    <s v="Ipsos"/>
    <s v="A-"/>
    <n v="1741"/>
    <s v="rv"/>
    <n v="0.245944"/>
    <n v="0"/>
    <n v="38"/>
    <n v="58.9"/>
    <n v="37.834710000000001"/>
    <n v="57.38944"/>
    <m/>
    <s v="T"/>
    <s v="http://polling.reuters.com/#poll/CP3_2/filters/PD1:1"/>
    <n v="50372"/>
    <n v="79142"/>
    <d v="2017-10-24T00:00:00"/>
    <d v="2018-03-23T13:24:49"/>
  </r>
  <r>
    <s v="Donald Trump"/>
    <s v="All polls"/>
    <d v="2018-03-23T00:00:00"/>
    <d v="2017-10-16T00:00:00"/>
    <x v="152"/>
    <s v="Ipsos"/>
    <s v="A-"/>
    <n v="1969"/>
    <s v="a"/>
    <n v="0.24595"/>
    <n v="0"/>
    <n v="36.700000000000003"/>
    <n v="58.2"/>
    <n v="36.912469999999999"/>
    <n v="57.12294"/>
    <m/>
    <s v="T"/>
    <s v="http://polling.reuters.com/#poll/CP3_2/"/>
    <n v="50373"/>
    <n v="79139"/>
    <d v="2017-10-24T00:00:00"/>
    <d v="2018-03-23T13:24:29"/>
  </r>
  <r>
    <s v="Donald Trump"/>
    <s v="All polls"/>
    <d v="2018-03-23T00:00:00"/>
    <d v="2017-10-17T00:00:00"/>
    <x v="152"/>
    <s v="American Research Group"/>
    <s v="C+"/>
    <n v="1100"/>
    <s v="a"/>
    <n v="1.0952729999999999"/>
    <n v="0"/>
    <n v="34"/>
    <n v="61"/>
    <n v="35.766509999999997"/>
    <n v="58.629040000000003"/>
    <m/>
    <m/>
    <s v="http://americanresearchgroup.com/"/>
    <n v="50363"/>
    <n v="79128"/>
    <d v="2017-10-23T00:00:00"/>
    <d v="2018-03-23T13:24:29"/>
  </r>
  <r>
    <s v="Donald Trump"/>
    <s v="All polls"/>
    <d v="2018-03-23T00:00:00"/>
    <d v="2017-10-18T00:00:00"/>
    <x v="152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60"/>
    <n v="79125"/>
    <d v="2017-10-21T00:00:00"/>
    <d v="2018-03-23T13:24:29"/>
  </r>
  <r>
    <s v="Donald Trump"/>
    <s v="Adults"/>
    <d v="2018-03-23T00:00:00"/>
    <d v="2017-10-16T00:00:00"/>
    <x v="152"/>
    <s v="Ipsos"/>
    <s v="A-"/>
    <n v="1969"/>
    <s v="a"/>
    <n v="0.24595"/>
    <n v="0"/>
    <n v="36.700000000000003"/>
    <n v="58.2"/>
    <n v="36.23433"/>
    <n v="57.46002"/>
    <m/>
    <s v="T"/>
    <s v="http://polling.reuters.com/#poll/CP3_2/"/>
    <n v="50373"/>
    <n v="79139"/>
    <d v="2017-10-24T00:00:00"/>
    <d v="2018-03-23T13:24:39"/>
  </r>
  <r>
    <s v="Donald Trump"/>
    <s v="Adults"/>
    <d v="2018-03-23T00:00:00"/>
    <d v="2017-10-18T00:00:00"/>
    <x v="152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60"/>
    <n v="79125"/>
    <d v="2017-10-21T00:00:00"/>
    <d v="2018-03-23T13:24:39"/>
  </r>
  <r>
    <s v="Donald Trump"/>
    <s v="Adults"/>
    <d v="2018-03-23T00:00:00"/>
    <d v="2017-10-17T00:00:00"/>
    <x v="152"/>
    <s v="American Research Group"/>
    <s v="C+"/>
    <n v="1100"/>
    <s v="a"/>
    <n v="1.0952729999999999"/>
    <n v="0"/>
    <n v="34"/>
    <n v="61"/>
    <n v="35.155920000000002"/>
    <n v="59.008929999999999"/>
    <m/>
    <m/>
    <s v="http://americanresearchgroup.com/"/>
    <n v="50363"/>
    <n v="79128"/>
    <d v="2017-10-23T00:00:00"/>
    <d v="2018-03-23T13:24:39"/>
  </r>
  <r>
    <s v="Donald Trump"/>
    <s v="Voters"/>
    <d v="2018-03-23T00:00:00"/>
    <d v="2017-10-16T00:00:00"/>
    <x v="152"/>
    <s v="Ipsos"/>
    <s v="A-"/>
    <n v="1641"/>
    <s v="rv"/>
    <n v="0.23300679999999999"/>
    <n v="0"/>
    <n v="38.299999999999997"/>
    <n v="58.9"/>
    <n v="38.134700000000002"/>
    <n v="57.38944"/>
    <m/>
    <s v="T"/>
    <s v="http://polling.reuters.com/#poll/CP3_2/filters/PD1:1"/>
    <n v="50373"/>
    <n v="79143"/>
    <d v="2017-10-24T00:00:00"/>
    <d v="2018-03-23T13:24:49"/>
  </r>
  <r>
    <s v="Donald Trump"/>
    <s v="All polls"/>
    <d v="2018-03-23T00:00:00"/>
    <d v="2017-10-15T00:00:00"/>
    <x v="153"/>
    <s v="Ipsos"/>
    <s v="A-"/>
    <n v="1701"/>
    <s v="a"/>
    <n v="0.21391479999999999"/>
    <n v="0"/>
    <n v="36.700000000000003"/>
    <n v="59"/>
    <n v="36.912469999999999"/>
    <n v="57.922939999999997"/>
    <m/>
    <s v="T"/>
    <s v="http://polling.reuters.com/#poll/CP3_2/"/>
    <n v="50357"/>
    <n v="79119"/>
    <d v="2017-10-20T00:00:00"/>
    <d v="2018-03-23T13:24:29"/>
  </r>
  <r>
    <s v="Donald Trump"/>
    <s v="All polls"/>
    <d v="2018-03-23T00:00:00"/>
    <d v="2017-10-17T00:00:00"/>
    <x v="153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356"/>
    <n v="79118"/>
    <d v="2017-10-20T00:00:00"/>
    <d v="2018-03-23T13:24:29"/>
  </r>
  <r>
    <s v="Donald Trump"/>
    <s v="All polls"/>
    <d v="2018-03-23T00:00:00"/>
    <d v="2017-10-17T00:00:00"/>
    <x v="153"/>
    <s v="Rasmussen Reports/Pulse Opinion Research"/>
    <s v="C+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355"/>
    <n v="79117"/>
    <d v="2017-10-20T00:00:00"/>
    <d v="2018-03-23T13:24:29"/>
  </r>
  <r>
    <s v="Donald Trump"/>
    <s v="Adults"/>
    <d v="2018-03-23T00:00:00"/>
    <d v="2017-10-15T00:00:00"/>
    <x v="153"/>
    <s v="Ipsos"/>
    <s v="A-"/>
    <n v="1701"/>
    <s v="a"/>
    <n v="0.21391479999999999"/>
    <n v="0"/>
    <n v="36.700000000000003"/>
    <n v="59"/>
    <n v="36.23433"/>
    <n v="58.260019999999997"/>
    <m/>
    <s v="T"/>
    <s v="http://polling.reuters.com/#poll/CP3_2/"/>
    <n v="50357"/>
    <n v="79119"/>
    <d v="2017-10-20T00:00:00"/>
    <d v="2018-03-23T13:24:39"/>
  </r>
  <r>
    <s v="Donald Trump"/>
    <s v="Adults"/>
    <d v="2018-03-23T00:00:00"/>
    <d v="2017-10-17T00:00:00"/>
    <x v="153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356"/>
    <n v="79118"/>
    <d v="2017-10-20T00:00:00"/>
    <d v="2018-03-23T13:24:39"/>
  </r>
  <r>
    <s v="Donald Trump"/>
    <s v="Voters"/>
    <d v="2018-03-23T00:00:00"/>
    <d v="2017-10-15T00:00:00"/>
    <x v="153"/>
    <s v="Ipsos"/>
    <s v="A-"/>
    <n v="1439"/>
    <s v="rv"/>
    <n v="0.2054848"/>
    <n v="0"/>
    <n v="37.9"/>
    <n v="59.4"/>
    <n v="37.73471"/>
    <n v="57.88944"/>
    <m/>
    <s v="T"/>
    <s v="http://polling.reuters.com/#poll/CP3_2/filters/PD1:1"/>
    <n v="50357"/>
    <n v="79122"/>
    <d v="2017-10-20T00:00:00"/>
    <d v="2018-03-23T13:24:49"/>
  </r>
  <r>
    <s v="Donald Trump"/>
    <s v="Voters"/>
    <d v="2018-03-23T00:00:00"/>
    <d v="2017-10-17T00:00:00"/>
    <x v="153"/>
    <s v="Rasmussen Reports/Pulse Opinion Research"/>
    <s v="C+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355"/>
    <n v="79117"/>
    <d v="2017-10-20T00:00:00"/>
    <d v="2018-03-23T13:24:49"/>
  </r>
  <r>
    <s v="Donald Trump"/>
    <s v="All polls"/>
    <d v="2018-03-23T00:00:00"/>
    <d v="2017-10-12T00:00:00"/>
    <x v="154"/>
    <s v="SurveyMonkey"/>
    <s v="C-"/>
    <n v="14717"/>
    <s v="a"/>
    <n v="0.48893049999999999"/>
    <n v="0"/>
    <n v="39"/>
    <n v="59"/>
    <n v="37.02366"/>
    <n v="57.446770000000001"/>
    <m/>
    <m/>
    <s v="https://drive.google.com/file/d/0BztOs71zt1WpMTVZLUkwRW5NNzA/view"/>
    <n v="50354"/>
    <n v="79115"/>
    <d v="2017-10-19T00:00:00"/>
    <d v="2018-03-23T13:24:29"/>
  </r>
  <r>
    <s v="Donald Trump"/>
    <s v="All polls"/>
    <d v="2018-03-23T00:00:00"/>
    <d v="2017-10-12T00:00:00"/>
    <x v="154"/>
    <s v="icitizen"/>
    <m/>
    <n v="2009"/>
    <s v="a"/>
    <n v="0.51621660000000003"/>
    <n v="0"/>
    <n v="33"/>
    <n v="66"/>
    <n v="35.066600000000001"/>
    <n v="59.750590000000003"/>
    <m/>
    <m/>
    <s v="https://projects.fivethirtyeight.com.s3.amazonaws.com/polls/2018_icitizen_national.pdf"/>
    <n v="50955"/>
    <n v="80596"/>
    <d v="2018-02-28T00:00:00"/>
    <d v="2018-03-23T13:24:29"/>
  </r>
  <r>
    <s v="Donald Trump"/>
    <s v="All polls"/>
    <d v="2018-03-23T00:00:00"/>
    <d v="2017-10-14T00:00:00"/>
    <x v="154"/>
    <s v="Harris Interactive"/>
    <s v="C-"/>
    <n v="2159"/>
    <s v="rv"/>
    <n v="1.0660780000000001"/>
    <n v="0"/>
    <n v="42"/>
    <n v="58"/>
    <n v="38.761139999999997"/>
    <n v="57.406779999999998"/>
    <m/>
    <m/>
    <s v="http://thehill.com/homenews/administration/356743-poll-trump-job-approval-dips-to-new-low"/>
    <n v="50367"/>
    <n v="79133"/>
    <d v="2017-10-23T00:00:00"/>
    <d v="2018-03-23T13:24:29"/>
  </r>
  <r>
    <s v="Donald Trump"/>
    <s v="All polls"/>
    <d v="2018-03-23T00:00:00"/>
    <d v="2017-10-14T00:00:00"/>
    <x v="154"/>
    <s v="Ipsos"/>
    <s v="A-"/>
    <n v="1693"/>
    <s v="a"/>
    <n v="0.21431159999999999"/>
    <n v="0"/>
    <n v="37.5"/>
    <n v="58.9"/>
    <n v="37.712470000000003"/>
    <n v="57.822940000000003"/>
    <m/>
    <s v="T"/>
    <s v="http://polling.reuters.com/#poll/CP3_2/"/>
    <n v="50358"/>
    <n v="79120"/>
    <d v="2017-10-20T00:00:00"/>
    <d v="2018-03-23T13:24:29"/>
  </r>
  <r>
    <s v="Donald Trump"/>
    <s v="All polls"/>
    <d v="2018-03-23T00:00:00"/>
    <d v="2017-10-16T00:00:00"/>
    <x v="154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52"/>
    <n v="79112"/>
    <d v="2017-10-19T00:00:00"/>
    <d v="2018-03-23T13:24:29"/>
  </r>
  <r>
    <s v="Donald Trump"/>
    <s v="All polls"/>
    <d v="2018-03-23T00:00:00"/>
    <d v="2017-10-16T00:00:00"/>
    <x v="154"/>
    <s v="Rasmussen Reports/Pulse Opinion Research"/>
    <s v="C+"/>
    <n v="1500"/>
    <s v="lv"/>
    <n v="0.1249851"/>
    <n v="0"/>
    <n v="41"/>
    <n v="57"/>
    <n v="36.017049999999998"/>
    <n v="57.121749999999999"/>
    <m/>
    <s v="T"/>
    <s v="http://www.rasmussenreports.com/public_content/politics/trump_administration/trump_approval_index_history"/>
    <n v="50351"/>
    <n v="79111"/>
    <d v="2017-10-19T00:00:00"/>
    <d v="2018-03-23T13:24:29"/>
  </r>
  <r>
    <s v="Donald Trump"/>
    <s v="All polls"/>
    <d v="2018-03-23T00:00:00"/>
    <d v="2017-10-17T00:00:00"/>
    <x v="154"/>
    <s v="Lucid"/>
    <m/>
    <n v="1232"/>
    <s v="a"/>
    <n v="0.56058509999999995"/>
    <n v="0"/>
    <n v="33.74"/>
    <n v="53.38"/>
    <n v="35.41057"/>
    <n v="56.094889999999999"/>
    <m/>
    <m/>
    <s v="https://docs.google.com/spreadsheets/d/1nQbcqysRqh-Pmbi5_newSvHOQvKB_6B-WLgbB7SEhNE/edit#gid=934482207"/>
    <n v="50365"/>
    <n v="79131"/>
    <d v="2017-10-23T00:00:00"/>
    <d v="2018-03-23T13:24:29"/>
  </r>
  <r>
    <s v="Donald Trump"/>
    <s v="Adults"/>
    <d v="2018-03-23T00:00:00"/>
    <d v="2017-10-12T00:00:00"/>
    <x v="154"/>
    <s v="icitizen"/>
    <m/>
    <n v="2009"/>
    <s v="a"/>
    <n v="0.51621660000000003"/>
    <n v="0"/>
    <n v="33"/>
    <n v="66"/>
    <n v="34.499200000000002"/>
    <n v="60.028239999999997"/>
    <m/>
    <m/>
    <s v="https://projects.fivethirtyeight.com.s3.amazonaws.com/polls/2018_icitizen_national.pdf"/>
    <n v="50955"/>
    <n v="80596"/>
    <d v="2018-02-28T00:00:00"/>
    <d v="2018-03-23T13:24:39"/>
  </r>
  <r>
    <s v="Donald Trump"/>
    <s v="Adults"/>
    <d v="2018-03-23T00:00:00"/>
    <d v="2017-10-12T00:00:00"/>
    <x v="154"/>
    <s v="SurveyMonkey"/>
    <s v="C-"/>
    <n v="14717"/>
    <s v="a"/>
    <n v="0.48893049999999999"/>
    <n v="0"/>
    <n v="39"/>
    <n v="59"/>
    <n v="36.352829999999997"/>
    <n v="57.783079999999998"/>
    <m/>
    <m/>
    <s v="https://drive.google.com/file/d/0BztOs71zt1WpMTVZLUkwRW5NNzA/view"/>
    <n v="50354"/>
    <n v="79115"/>
    <d v="2017-10-19T00:00:00"/>
    <d v="2018-03-23T13:24:39"/>
  </r>
  <r>
    <s v="Donald Trump"/>
    <s v="Adults"/>
    <d v="2018-03-23T00:00:00"/>
    <d v="2017-10-14T00:00:00"/>
    <x v="154"/>
    <s v="Ipsos"/>
    <s v="A-"/>
    <n v="1693"/>
    <s v="a"/>
    <n v="0.21431159999999999"/>
    <n v="0"/>
    <n v="37.5"/>
    <n v="58.9"/>
    <n v="37.034329999999997"/>
    <n v="58.160020000000003"/>
    <m/>
    <s v="T"/>
    <s v="http://polling.reuters.com/#poll/CP3_2/"/>
    <n v="50358"/>
    <n v="79120"/>
    <d v="2017-10-20T00:00:00"/>
    <d v="2018-03-23T13:24:39"/>
  </r>
  <r>
    <s v="Donald Trump"/>
    <s v="Adults"/>
    <d v="2018-03-23T00:00:00"/>
    <d v="2017-10-16T00:00:00"/>
    <x v="154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52"/>
    <n v="79112"/>
    <d v="2017-10-19T00:00:00"/>
    <d v="2018-03-23T13:24:39"/>
  </r>
  <r>
    <s v="Donald Trump"/>
    <s v="Adults"/>
    <d v="2018-03-23T00:00:00"/>
    <d v="2017-10-17T00:00:00"/>
    <x v="154"/>
    <s v="Lucid"/>
    <m/>
    <n v="1232"/>
    <s v="a"/>
    <n v="0.56058509999999995"/>
    <n v="0"/>
    <n v="33.74"/>
    <n v="53.38"/>
    <n v="34.935299999999998"/>
    <n v="56.304679999999998"/>
    <m/>
    <m/>
    <s v="https://docs.google.com/spreadsheets/d/1nQbcqysRqh-Pmbi5_newSvHOQvKB_6B-WLgbB7SEhNE/edit#gid=934482207"/>
    <n v="50365"/>
    <n v="79131"/>
    <d v="2017-10-23T00:00:00"/>
    <d v="2018-03-23T13:24:39"/>
  </r>
  <r>
    <s v="Donald Trump"/>
    <s v="Voters"/>
    <d v="2018-03-23T00:00:00"/>
    <d v="2017-10-12T00:00:00"/>
    <x v="154"/>
    <s v="SurveyMonkey"/>
    <s v="C-"/>
    <n v="13016"/>
    <s v="rv"/>
    <n v="0.48800640000000001"/>
    <n v="0"/>
    <n v="41"/>
    <n v="59"/>
    <n v="38.842950000000002"/>
    <n v="57.259030000000003"/>
    <m/>
    <m/>
    <s v="https://drive.google.com/file/d/0BztOs71zt1WpMTVZLUkwRW5NNzA/view"/>
    <n v="50354"/>
    <n v="79116"/>
    <d v="2017-10-19T00:00:00"/>
    <d v="2018-03-23T13:24:49"/>
  </r>
  <r>
    <s v="Donald Trump"/>
    <s v="Voters"/>
    <d v="2018-03-23T00:00:00"/>
    <d v="2017-10-14T00:00:00"/>
    <x v="154"/>
    <s v="Ipsos"/>
    <s v="A-"/>
    <n v="1436"/>
    <s v="rv"/>
    <n v="0.2061981"/>
    <n v="0"/>
    <n v="38.5"/>
    <n v="59.2"/>
    <n v="38.334710000000001"/>
    <n v="57.689439999999998"/>
    <m/>
    <s v="T"/>
    <s v="http://polling.reuters.com/#poll/CP3_2/filters/PD1:1"/>
    <n v="50358"/>
    <n v="79123"/>
    <d v="2017-10-20T00:00:00"/>
    <d v="2018-03-23T13:24:49"/>
  </r>
  <r>
    <s v="Donald Trump"/>
    <s v="Voters"/>
    <d v="2018-03-23T00:00:00"/>
    <d v="2017-10-14T00:00:00"/>
    <x v="154"/>
    <s v="Harris Interactive"/>
    <s v="C-"/>
    <n v="2159"/>
    <s v="rv"/>
    <n v="1.0660780000000001"/>
    <n v="0"/>
    <n v="42"/>
    <n v="58"/>
    <n v="39.674059999999997"/>
    <n v="56.936669999999999"/>
    <m/>
    <m/>
    <s v="http://thehill.com/homenews/administration/356743-poll-trump-job-approval-dips-to-new-low"/>
    <n v="50367"/>
    <n v="79133"/>
    <d v="2017-10-23T00:00:00"/>
    <d v="2018-03-23T13:24:49"/>
  </r>
  <r>
    <s v="Donald Trump"/>
    <s v="Voters"/>
    <d v="2018-03-23T00:00:00"/>
    <d v="2017-10-16T00:00:00"/>
    <x v="154"/>
    <s v="Rasmussen Reports/Pulse Opinion Research"/>
    <s v="C+"/>
    <n v="1500"/>
    <s v="lv"/>
    <n v="0.1249851"/>
    <n v="0"/>
    <n v="41"/>
    <n v="57"/>
    <n v="37.229849999999999"/>
    <n v="56.485889999999998"/>
    <m/>
    <s v="T"/>
    <s v="http://www.rasmussenreports.com/public_content/politics/trump_administration/trump_approval_index_history"/>
    <n v="50351"/>
    <n v="79111"/>
    <d v="2017-10-19T00:00:00"/>
    <d v="2018-03-23T13:24:49"/>
  </r>
  <r>
    <s v="Donald Trump"/>
    <s v="All polls"/>
    <d v="2018-03-23T00:00:00"/>
    <d v="2017-10-13T00:00:00"/>
    <x v="155"/>
    <s v="Ipsos"/>
    <s v="A-"/>
    <n v="1678"/>
    <s v="a"/>
    <n v="0.2137838"/>
    <n v="0"/>
    <n v="37.799999999999997"/>
    <n v="58.1"/>
    <n v="38.01247"/>
    <n v="57.022939999999998"/>
    <m/>
    <s v="T"/>
    <s v="http://polling.reuters.com/#poll/CP3_2/"/>
    <n v="50359"/>
    <n v="79121"/>
    <d v="2017-10-20T00:00:00"/>
    <d v="2018-03-23T13:24:29"/>
  </r>
  <r>
    <s v="Donald Trump"/>
    <s v="All polls"/>
    <d v="2018-03-23T00:00:00"/>
    <d v="2017-10-15T00:00:00"/>
    <x v="155"/>
    <s v="Rasmussen Reports/Pulse Opinion Research"/>
    <s v="C+"/>
    <n v="1500"/>
    <s v="lv"/>
    <n v="0.1245091"/>
    <n v="0"/>
    <n v="43"/>
    <n v="55"/>
    <n v="38.017049999999998"/>
    <n v="55.121749999999999"/>
    <m/>
    <s v="T"/>
    <s v="http://www.rasmussenreports.com/public_content/politics/trump_administration/trump_approval_index_history"/>
    <n v="50345"/>
    <n v="79101"/>
    <d v="2017-10-18T00:00:00"/>
    <d v="2018-03-23T13:24:29"/>
  </r>
  <r>
    <s v="Donald Trump"/>
    <s v="All polls"/>
    <d v="2018-03-23T00:00:00"/>
    <d v="2017-10-15T00:00:00"/>
    <x v="155"/>
    <s v="Marist College"/>
    <s v="A"/>
    <n v="1093"/>
    <s v="a"/>
    <n v="1.93425"/>
    <n v="0"/>
    <n v="37"/>
    <n v="55"/>
    <n v="37.952269999999999"/>
    <n v="56.103749999999998"/>
    <m/>
    <m/>
    <s v="http://maristpoll.marist.edu/wp-content/misc/usapolls/us171015_HBO/Marist%20Poll%20National%20Nature%20of%20the%20Sample%20and%20Tables_October%202017.pdf"/>
    <n v="50353"/>
    <n v="79113"/>
    <d v="2017-10-19T00:00:00"/>
    <d v="2018-03-23T13:24:29"/>
  </r>
  <r>
    <s v="Donald Trump"/>
    <s v="All polls"/>
    <d v="2018-03-23T00:00:00"/>
    <d v="2017-10-15T00:00:00"/>
    <x v="155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50"/>
    <n v="79108"/>
    <d v="2017-10-18T00:00:00"/>
    <d v="2018-03-23T13:24:29"/>
  </r>
  <r>
    <s v="Donald Trump"/>
    <s v="Adults"/>
    <d v="2018-03-23T00:00:00"/>
    <d v="2017-10-13T00:00:00"/>
    <x v="155"/>
    <s v="Ipsos"/>
    <s v="A-"/>
    <n v="1678"/>
    <s v="a"/>
    <n v="0.2137838"/>
    <n v="0"/>
    <n v="37.799999999999997"/>
    <n v="58.1"/>
    <n v="37.334330000000001"/>
    <n v="57.360019999999999"/>
    <m/>
    <s v="T"/>
    <s v="http://polling.reuters.com/#poll/CP3_2/"/>
    <n v="50359"/>
    <n v="79121"/>
    <d v="2017-10-20T00:00:00"/>
    <d v="2018-03-23T13:24:39"/>
  </r>
  <r>
    <s v="Donald Trump"/>
    <s v="Adults"/>
    <d v="2018-03-23T00:00:00"/>
    <d v="2017-10-15T00:00:00"/>
    <x v="155"/>
    <s v="Marist College"/>
    <s v="A"/>
    <n v="1093"/>
    <s v="a"/>
    <n v="1.93425"/>
    <n v="0"/>
    <n v="37"/>
    <n v="55"/>
    <n v="37.206060000000001"/>
    <n v="56.364750000000001"/>
    <m/>
    <m/>
    <s v="http://maristpoll.marist.edu/wp-content/misc/usapolls/us171015_HBO/Marist%20Poll%20National%20Nature%20of%20the%20Sample%20and%20Tables_October%202017.pdf"/>
    <n v="50353"/>
    <n v="79113"/>
    <d v="2017-10-19T00:00:00"/>
    <d v="2018-03-23T13:24:39"/>
  </r>
  <r>
    <s v="Donald Trump"/>
    <s v="Adults"/>
    <d v="2018-03-23T00:00:00"/>
    <d v="2017-10-15T00:00:00"/>
    <x v="155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50"/>
    <n v="79108"/>
    <d v="2017-10-18T00:00:00"/>
    <d v="2018-03-23T13:24:39"/>
  </r>
  <r>
    <s v="Donald Trump"/>
    <s v="Voters"/>
    <d v="2018-03-23T00:00:00"/>
    <d v="2017-10-13T00:00:00"/>
    <x v="155"/>
    <s v="Ipsos"/>
    <s v="A-"/>
    <n v="1415"/>
    <s v="rv"/>
    <n v="0.2043046"/>
    <n v="0"/>
    <n v="39.4"/>
    <n v="58.1"/>
    <n v="39.23471"/>
    <n v="56.589440000000003"/>
    <m/>
    <s v="T"/>
    <s v="http://polling.reuters.com/#poll/CP3_2/filters/PD1:1"/>
    <n v="50359"/>
    <n v="79124"/>
    <d v="2017-10-20T00:00:00"/>
    <d v="2018-03-23T13:24:49"/>
  </r>
  <r>
    <s v="Donald Trump"/>
    <s v="Voters"/>
    <d v="2018-03-23T00:00:00"/>
    <d v="2017-10-15T00:00:00"/>
    <x v="155"/>
    <s v="Rasmussen Reports/Pulse Opinion Research"/>
    <s v="C+"/>
    <n v="1500"/>
    <s v="lv"/>
    <n v="0.1245091"/>
    <n v="0"/>
    <n v="43"/>
    <n v="55"/>
    <n v="39.229849999999999"/>
    <n v="54.485889999999998"/>
    <m/>
    <s v="T"/>
    <s v="http://www.rasmussenreports.com/public_content/politics/trump_administration/trump_approval_index_history"/>
    <n v="50345"/>
    <n v="79101"/>
    <d v="2017-10-18T00:00:00"/>
    <d v="2018-03-23T13:24:49"/>
  </r>
  <r>
    <s v="Donald Trump"/>
    <s v="Voters"/>
    <d v="2018-03-23T00:00:00"/>
    <d v="2017-10-15T00:00:00"/>
    <x v="155"/>
    <s v="Marist College"/>
    <s v="A"/>
    <n v="928"/>
    <s v="rv"/>
    <n v="1.7038260000000001"/>
    <n v="0"/>
    <n v="38"/>
    <n v="54"/>
    <n v="38.779870000000003"/>
    <n v="54.734259999999999"/>
    <m/>
    <m/>
    <s v="http://maristpoll.marist.edu/wp-content/misc/usapolls/us171015_HBO/Marist%20Poll%20National%20Nature%20of%20the%20Sample%20and%20Tables_October%202017.pdf"/>
    <n v="50353"/>
    <n v="79114"/>
    <d v="2017-10-19T00:00:00"/>
    <d v="2018-03-23T13:24:49"/>
  </r>
  <r>
    <s v="Donald Trump"/>
    <s v="All polls"/>
    <d v="2018-03-23T00:00:00"/>
    <d v="2017-10-12T00:00:00"/>
    <x v="156"/>
    <s v="Morning Consult"/>
    <m/>
    <n v="1991"/>
    <s v="rv"/>
    <n v="0.62368639999999997"/>
    <n v="0"/>
    <n v="44"/>
    <n v="51"/>
    <n v="40.107430000000001"/>
    <n v="54.069670000000002"/>
    <m/>
    <m/>
    <s v="https://morningconsult.com/wp-content/uploads/2017/10/171006_topline_Politico_v1_AP-1-1.pdf"/>
    <n v="50346"/>
    <n v="79102"/>
    <d v="2017-10-18T00:00:00"/>
    <d v="2018-03-23T13:24:29"/>
  </r>
  <r>
    <s v="Donald Trump"/>
    <s v="All polls"/>
    <d v="2018-03-23T00:00:00"/>
    <d v="2017-10-12T00:00:00"/>
    <x v="156"/>
    <s v="Rasmussen Reports/Pulse Opinion Research"/>
    <s v="C+"/>
    <n v="1500"/>
    <s v="lv"/>
    <n v="0.2243295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335"/>
    <n v="79081"/>
    <d v="2017-10-17T00:00:00"/>
    <d v="2018-03-23T13:24:29"/>
  </r>
  <r>
    <s v="Donald Trump"/>
    <s v="All polls"/>
    <d v="2018-03-23T00:00:00"/>
    <d v="2017-10-12T00:00:00"/>
    <x v="156"/>
    <s v="Ipsos"/>
    <s v="A-"/>
    <n v="1637"/>
    <s v="a"/>
    <n v="0.20990790000000001"/>
    <n v="0"/>
    <n v="37.200000000000003"/>
    <n v="58.5"/>
    <n v="37.412469999999999"/>
    <n v="57.422939999999997"/>
    <m/>
    <s v="T"/>
    <s v="http://polling.reuters.com/#poll/CP3_2/"/>
    <n v="50337"/>
    <n v="79093"/>
    <d v="2017-10-17T00:00:00"/>
    <d v="2018-03-23T13:24:29"/>
  </r>
  <r>
    <s v="Donald Trump"/>
    <s v="All polls"/>
    <d v="2018-03-23T00:00:00"/>
    <d v="2017-10-14T00:00:00"/>
    <x v="156"/>
    <s v="Gallup"/>
    <s v="B-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344"/>
    <n v="79100"/>
    <d v="2017-10-17T00:00:00"/>
    <d v="2018-03-23T13:24:29"/>
  </r>
  <r>
    <s v="Donald Trump"/>
    <s v="All polls"/>
    <d v="2018-03-23T00:00:00"/>
    <d v="2017-10-15T00:00:00"/>
    <x v="156"/>
    <s v="YouGov"/>
    <s v="B"/>
    <n v="1500"/>
    <s v="a"/>
    <n v="0.87859229999999999"/>
    <n v="0"/>
    <n v="37"/>
    <n v="52"/>
    <n v="37.612949999999998"/>
    <n v="54.491219999999998"/>
    <m/>
    <m/>
    <s v="http://d25d2506sfb94s.cloudfront.net/cumulus_uploads/document/ofv9fh8zdh/econTabReport.pdf"/>
    <n v="50347"/>
    <n v="79104"/>
    <d v="2017-10-18T00:00:00"/>
    <d v="2018-03-23T13:24:29"/>
  </r>
  <r>
    <s v="Donald Trump"/>
    <s v="Adults"/>
    <d v="2018-03-23T00:00:00"/>
    <d v="2017-10-12T00:00:00"/>
    <x v="156"/>
    <s v="Ipsos"/>
    <s v="A-"/>
    <n v="1637"/>
    <s v="a"/>
    <n v="0.20990790000000001"/>
    <n v="0"/>
    <n v="37.200000000000003"/>
    <n v="58.5"/>
    <n v="36.73433"/>
    <n v="57.760019999999997"/>
    <m/>
    <s v="T"/>
    <s v="http://polling.reuters.com/#poll/CP3_2/"/>
    <n v="50337"/>
    <n v="79093"/>
    <d v="2017-10-17T00:00:00"/>
    <d v="2018-03-23T13:24:39"/>
  </r>
  <r>
    <s v="Donald Trump"/>
    <s v="Adults"/>
    <d v="2018-03-23T00:00:00"/>
    <d v="2017-10-14T00:00:00"/>
    <x v="156"/>
    <s v="Gallup"/>
    <s v="B-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344"/>
    <n v="79100"/>
    <d v="2017-10-17T00:00:00"/>
    <d v="2018-03-23T13:24:39"/>
  </r>
  <r>
    <s v="Donald Trump"/>
    <s v="Adults"/>
    <d v="2018-03-23T00:00:00"/>
    <d v="2017-10-15T00:00:00"/>
    <x v="156"/>
    <s v="YouGov"/>
    <s v="B"/>
    <n v="1500"/>
    <s v="a"/>
    <n v="0.87859229999999999"/>
    <n v="0"/>
    <n v="37"/>
    <n v="52"/>
    <n v="37.0182"/>
    <n v="54.78143"/>
    <m/>
    <m/>
    <s v="http://d25d2506sfb94s.cloudfront.net/cumulus_uploads/document/ofv9fh8zdh/econTabReport.pdf"/>
    <n v="50347"/>
    <n v="79104"/>
    <d v="2017-10-18T00:00:00"/>
    <d v="2018-03-23T13:24:39"/>
  </r>
  <r>
    <s v="Donald Trump"/>
    <s v="Voters"/>
    <d v="2018-03-23T00:00:00"/>
    <d v="2017-10-12T00:00:00"/>
    <x v="156"/>
    <s v="Rasmussen Reports/Pulse Opinion Research"/>
    <s v="C+"/>
    <n v="1500"/>
    <s v="lv"/>
    <n v="0.2243295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335"/>
    <n v="79081"/>
    <d v="2017-10-17T00:00:00"/>
    <d v="2018-03-23T13:24:49"/>
  </r>
  <r>
    <s v="Donald Trump"/>
    <s v="Voters"/>
    <d v="2018-03-23T00:00:00"/>
    <d v="2017-10-12T00:00:00"/>
    <x v="156"/>
    <s v="Ipsos"/>
    <s v="A-"/>
    <n v="1379"/>
    <s v="rv"/>
    <n v="0.20021240000000001"/>
    <n v="0"/>
    <n v="38.299999999999997"/>
    <n v="58.9"/>
    <n v="38.134700000000002"/>
    <n v="57.38944"/>
    <m/>
    <s v="T"/>
    <s v="http://polling.reuters.com/#poll/CP3_2/filters/PD1:1"/>
    <n v="50337"/>
    <n v="79086"/>
    <d v="2017-10-17T00:00:00"/>
    <d v="2018-03-23T13:24:49"/>
  </r>
  <r>
    <s v="Donald Trump"/>
    <s v="Voters"/>
    <d v="2018-03-23T00:00:00"/>
    <d v="2017-10-12T00:00:00"/>
    <x v="156"/>
    <s v="Morning Consult"/>
    <m/>
    <n v="1991"/>
    <s v="rv"/>
    <n v="0.62368639999999997"/>
    <n v="0"/>
    <n v="44"/>
    <n v="51"/>
    <n v="41.112200000000001"/>
    <n v="53.48854"/>
    <m/>
    <m/>
    <s v="https://morningconsult.com/wp-content/uploads/2017/10/171006_topline_Politico_v1_AP-1-1.pdf"/>
    <n v="50346"/>
    <n v="79102"/>
    <d v="2017-10-18T00:00:00"/>
    <d v="2018-03-23T13:24:49"/>
  </r>
  <r>
    <s v="Donald Trump"/>
    <s v="Voters"/>
    <d v="2018-03-23T00:00:00"/>
    <d v="2017-10-15T00:00:00"/>
    <x v="156"/>
    <s v="YouGov"/>
    <s v="B"/>
    <n v="1326"/>
    <s v="rv"/>
    <n v="0.85824089999999997"/>
    <n v="0"/>
    <n v="41"/>
    <n v="54"/>
    <n v="40.151739999999997"/>
    <n v="54.626690000000004"/>
    <m/>
    <m/>
    <s v="http://d25d2506sfb94s.cloudfront.net/cumulus_uploads/document/ofv9fh8zdh/econTabReport.pdf"/>
    <n v="50347"/>
    <n v="79107"/>
    <d v="2017-10-18T00:00:00"/>
    <d v="2018-03-23T13:24:49"/>
  </r>
  <r>
    <s v="Donald Trump"/>
    <s v="All polls"/>
    <d v="2018-03-23T00:00:00"/>
    <d v="2017-10-01T00:00:00"/>
    <x v="157"/>
    <s v="Cards Against Humanity/Survey Sampling International"/>
    <m/>
    <n v="1000"/>
    <s v="a"/>
    <n v="0.92805190000000004"/>
    <n v="0"/>
    <n v="36"/>
    <n v="52"/>
    <n v="37.043089999999999"/>
    <n v="54.750900000000001"/>
    <m/>
    <m/>
    <s v="https://thepulseofthenation.com/downloads/201710-CAH_PulseOfTheNation_Crosstabs.pdf"/>
    <n v="50765"/>
    <n v="80169"/>
    <d v="2018-01-08T00:00:00"/>
    <d v="2018-03-23T13:24:29"/>
  </r>
  <r>
    <s v="Donald Trump"/>
    <s v="All polls"/>
    <d v="2018-03-23T00:00:00"/>
    <d v="2017-10-11T00:00:00"/>
    <x v="157"/>
    <s v="Rasmussen Reports/Pulse Opinion Research"/>
    <s v="C+"/>
    <n v="1500"/>
    <s v="lv"/>
    <n v="7.5207800000000005E-2"/>
    <n v="0"/>
    <n v="43"/>
    <n v="56"/>
    <n v="38.017049999999998"/>
    <n v="56.121749999999999"/>
    <m/>
    <s v="T"/>
    <s v="http://www.rasmussenreports.com/public_content/politics/trump_administration/trump_approval_index_history"/>
    <n v="50332"/>
    <n v="79078"/>
    <d v="2017-10-16T00:00:00"/>
    <d v="2018-03-23T13:24:29"/>
  </r>
  <r>
    <s v="Donald Trump"/>
    <s v="All polls"/>
    <d v="2018-03-23T00:00:00"/>
    <d v="2017-10-11T00:00:00"/>
    <x v="157"/>
    <s v="Ipsos"/>
    <s v="A-"/>
    <n v="1575"/>
    <s v="a"/>
    <n v="0.203291"/>
    <n v="0"/>
    <n v="37.4"/>
    <n v="57.9"/>
    <n v="37.612470000000002"/>
    <n v="56.822940000000003"/>
    <m/>
    <s v="T"/>
    <s v="http://polling.reuters.com/#poll/CP3_2/"/>
    <n v="50338"/>
    <n v="79094"/>
    <d v="2017-10-17T00:00:00"/>
    <d v="2018-03-23T13:24:29"/>
  </r>
  <r>
    <s v="Donald Trump"/>
    <s v="All polls"/>
    <d v="2018-03-23T00:00:00"/>
    <d v="2017-10-12T00:00:00"/>
    <x v="157"/>
    <s v="CNN/SSRS"/>
    <m/>
    <n v="1010"/>
    <s v="a"/>
    <n v="1.311898"/>
    <n v="0"/>
    <n v="37"/>
    <n v="57"/>
    <n v="37.731859999999998"/>
    <n v="56.314540000000001"/>
    <m/>
    <m/>
    <s v="http://i2.cdn.turner.com/cnn/2017/images/10/17/rel10b.-.trump,.guns.pdf"/>
    <n v="50336"/>
    <n v="79082"/>
    <d v="2017-10-17T00:00:00"/>
    <d v="2018-03-23T13:24:29"/>
  </r>
  <r>
    <s v="Donald Trump"/>
    <s v="All polls"/>
    <d v="2018-03-23T00:00:00"/>
    <d v="2017-10-13T00:00:00"/>
    <x v="157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334"/>
    <n v="79080"/>
    <d v="2017-10-16T00:00:00"/>
    <d v="2018-03-23T13:24:29"/>
  </r>
  <r>
    <s v="Donald Trump"/>
    <s v="All polls"/>
    <d v="2018-03-23T00:00:00"/>
    <d v="2017-10-12T00:00:00"/>
    <x v="157"/>
    <s v="Emerson College"/>
    <s v="B"/>
    <n v="820"/>
    <s v="rv"/>
    <n v="1.1351500000000001"/>
    <n v="0"/>
    <n v="44.1"/>
    <n v="50"/>
    <n v="42.799970000000002"/>
    <n v="51.466239999999999"/>
    <m/>
    <m/>
    <s v="http://www.emerson.edu/sites/default/files/Files/Academics/ecp-national-10.16.xls"/>
    <n v="50333"/>
    <n v="79079"/>
    <d v="2017-10-16T00:00:00"/>
    <d v="2018-03-23T13:24:29"/>
  </r>
  <r>
    <s v="Donald Trump"/>
    <s v="Adults"/>
    <d v="2018-03-23T00:00:00"/>
    <d v="2017-10-01T00:00:00"/>
    <x v="157"/>
    <s v="Cards Against Humanity/Survey Sampling International"/>
    <m/>
    <n v="1000"/>
    <s v="a"/>
    <n v="0.92805190000000004"/>
    <n v="0"/>
    <n v="36"/>
    <n v="52"/>
    <n v="36.700719999999997"/>
    <n v="54.881390000000003"/>
    <m/>
    <m/>
    <s v="https://thepulseofthenation.com/downloads/201710-CAH_PulseOfTheNation_Crosstabs.pdf"/>
    <n v="50765"/>
    <n v="80169"/>
    <d v="2018-01-08T00:00:00"/>
    <d v="2018-03-23T13:24:39"/>
  </r>
  <r>
    <s v="Donald Trump"/>
    <s v="Adults"/>
    <d v="2018-03-23T00:00:00"/>
    <d v="2017-10-11T00:00:00"/>
    <x v="157"/>
    <s v="Ipsos"/>
    <s v="A-"/>
    <n v="1575"/>
    <s v="a"/>
    <n v="0.203291"/>
    <n v="0"/>
    <n v="37.4"/>
    <n v="57.9"/>
    <n v="36.934330000000003"/>
    <n v="57.160020000000003"/>
    <m/>
    <s v="T"/>
    <s v="http://polling.reuters.com/#poll/CP3_2/"/>
    <n v="50338"/>
    <n v="79094"/>
    <d v="2017-10-17T00:00:00"/>
    <d v="2018-03-23T13:24:39"/>
  </r>
  <r>
    <s v="Donald Trump"/>
    <s v="Adults"/>
    <d v="2018-03-23T00:00:00"/>
    <d v="2017-10-12T00:00:00"/>
    <x v="157"/>
    <s v="CNN/SSRS"/>
    <m/>
    <n v="1010"/>
    <s v="a"/>
    <n v="1.311898"/>
    <n v="0"/>
    <n v="37"/>
    <n v="57"/>
    <n v="37.264479999999999"/>
    <n v="56.49756"/>
    <m/>
    <m/>
    <s v="http://i2.cdn.turner.com/cnn/2017/images/10/17/rel10b.-.trump,.guns.pdf"/>
    <n v="50336"/>
    <n v="79082"/>
    <d v="2017-10-17T00:00:00"/>
    <d v="2018-03-23T13:24:39"/>
  </r>
  <r>
    <s v="Donald Trump"/>
    <s v="Adults"/>
    <d v="2018-03-23T00:00:00"/>
    <d v="2017-10-13T00:00:00"/>
    <x v="157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334"/>
    <n v="79080"/>
    <d v="2017-10-16T00:00:00"/>
    <d v="2018-03-23T13:24:39"/>
  </r>
  <r>
    <s v="Donald Trump"/>
    <s v="Voters"/>
    <d v="2018-03-23T00:00:00"/>
    <d v="2017-10-11T00:00:00"/>
    <x v="157"/>
    <s v="Ipsos"/>
    <s v="A-"/>
    <n v="1321"/>
    <s v="rv"/>
    <n v="0.1928878"/>
    <n v="0"/>
    <n v="39.299999999999997"/>
    <n v="57.8"/>
    <n v="39.134700000000002"/>
    <n v="56.289439999999999"/>
    <m/>
    <s v="T"/>
    <s v="http://polling.reuters.com/#poll/CP3_2/filters/PD1:1"/>
    <n v="50338"/>
    <n v="79087"/>
    <d v="2017-10-17T00:00:00"/>
    <d v="2018-03-23T13:24:49"/>
  </r>
  <r>
    <s v="Donald Trump"/>
    <s v="Voters"/>
    <d v="2018-03-23T00:00:00"/>
    <d v="2017-10-11T00:00:00"/>
    <x v="157"/>
    <s v="Rasmussen Reports/Pulse Opinion Research"/>
    <s v="C+"/>
    <n v="1500"/>
    <s v="lv"/>
    <n v="7.5207800000000005E-2"/>
    <n v="0"/>
    <n v="43"/>
    <n v="56"/>
    <n v="39.229849999999999"/>
    <n v="55.485889999999998"/>
    <m/>
    <s v="T"/>
    <s v="http://www.rasmussenreports.com/public_content/politics/trump_administration/trump_approval_index_history"/>
    <n v="50332"/>
    <n v="79078"/>
    <d v="2017-10-16T00:00:00"/>
    <d v="2018-03-23T13:24:49"/>
  </r>
  <r>
    <s v="Donald Trump"/>
    <s v="Voters"/>
    <d v="2018-03-23T00:00:00"/>
    <d v="2017-10-12T00:00:00"/>
    <x v="157"/>
    <s v="CNN/SSRS"/>
    <m/>
    <n v="894"/>
    <s v="rv"/>
    <n v="1.2932939999999999"/>
    <n v="0"/>
    <n v="38"/>
    <n v="57"/>
    <n v="38.259480000000003"/>
    <n v="56.574919999999999"/>
    <m/>
    <m/>
    <s v="http://i2.cdn.turner.com/cnn/2017/images/10/17/rel10b.-.trump,.guns.pdf"/>
    <n v="50336"/>
    <n v="79083"/>
    <d v="2017-10-17T00:00:00"/>
    <d v="2018-03-23T13:24:49"/>
  </r>
  <r>
    <s v="Donald Trump"/>
    <s v="Voters"/>
    <d v="2018-03-23T00:00:00"/>
    <d v="2017-10-12T00:00:00"/>
    <x v="157"/>
    <s v="Emerson College"/>
    <s v="B"/>
    <n v="820"/>
    <s v="rv"/>
    <n v="1.1351500000000001"/>
    <n v="0"/>
    <n v="44.1"/>
    <n v="50"/>
    <n v="43.351889999999997"/>
    <n v="51.215359999999997"/>
    <m/>
    <m/>
    <s v="http://www.emerson.edu/sites/default/files/Files/Academics/ecp-national-10.16.xls"/>
    <n v="50333"/>
    <n v="79079"/>
    <d v="2017-10-16T00:00:00"/>
    <d v="2018-03-23T13:24:49"/>
  </r>
  <r>
    <s v="Donald Trump"/>
    <s v="All polls"/>
    <d v="2018-03-23T00:00:00"/>
    <d v="2017-10-10T00:00:00"/>
    <x v="158"/>
    <s v="McLaughlin &amp; Associates"/>
    <s v="C-"/>
    <n v="1000"/>
    <s v="lv"/>
    <n v="0.88696010000000003"/>
    <n v="0"/>
    <n v="47"/>
    <n v="51"/>
    <n v="43.070799999999998"/>
    <n v="52.881030000000003"/>
    <m/>
    <m/>
    <s v="http://mclaughlinonline.com/pols/wp-content/uploads/2017/10/National-Omnibus-10-13-17-Presentation-MA-Questions-Only.pdf"/>
    <n v="50393"/>
    <n v="79486"/>
    <d v="2017-10-30T00:00:00"/>
    <d v="2018-03-23T13:24:29"/>
  </r>
  <r>
    <s v="Donald Trump"/>
    <s v="All polls"/>
    <d v="2018-03-23T00:00:00"/>
    <d v="2017-10-10T00:00:00"/>
    <x v="158"/>
    <s v="Ipsos"/>
    <s v="A-"/>
    <n v="1581"/>
    <s v="a"/>
    <n v="0.2053547"/>
    <n v="0"/>
    <n v="37.5"/>
    <n v="57.9"/>
    <n v="37.712470000000003"/>
    <n v="56.822940000000003"/>
    <m/>
    <s v="T"/>
    <s v="http://polling.reuters.com/#poll/CP3_2/"/>
    <n v="50339"/>
    <n v="79095"/>
    <d v="2017-10-17T00:00:00"/>
    <d v="2018-03-23T13:24:29"/>
  </r>
  <r>
    <s v="Donald Trump"/>
    <s v="All polls"/>
    <d v="2018-03-23T00:00:00"/>
    <d v="2017-10-12T00:00:00"/>
    <x v="158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331"/>
    <n v="79077"/>
    <d v="2017-10-15T00:00:00"/>
    <d v="2018-03-23T13:24:29"/>
  </r>
  <r>
    <s v="Donald Trump"/>
    <s v="Adults"/>
    <d v="2018-03-23T00:00:00"/>
    <d v="2017-10-10T00:00:00"/>
    <x v="158"/>
    <s v="Ipsos"/>
    <s v="A-"/>
    <n v="1581"/>
    <s v="a"/>
    <n v="0.2053547"/>
    <n v="0"/>
    <n v="37.5"/>
    <n v="57.9"/>
    <n v="37.034329999999997"/>
    <n v="57.160020000000003"/>
    <m/>
    <s v="T"/>
    <s v="http://polling.reuters.com/#poll/CP3_2/"/>
    <n v="50339"/>
    <n v="79095"/>
    <d v="2017-10-17T00:00:00"/>
    <d v="2018-03-23T13:24:39"/>
  </r>
  <r>
    <s v="Donald Trump"/>
    <s v="Adults"/>
    <d v="2018-03-23T00:00:00"/>
    <d v="2017-10-12T00:00:00"/>
    <x v="158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331"/>
    <n v="79077"/>
    <d v="2017-10-15T00:00:00"/>
    <d v="2018-03-23T13:24:39"/>
  </r>
  <r>
    <s v="Donald Trump"/>
    <s v="Voters"/>
    <d v="2018-03-23T00:00:00"/>
    <d v="2017-10-10T00:00:00"/>
    <x v="158"/>
    <s v="Ipsos"/>
    <s v="A-"/>
    <n v="1321"/>
    <s v="rv"/>
    <n v="0.19395090000000001"/>
    <n v="0"/>
    <n v="39.4"/>
    <n v="58.2"/>
    <n v="39.23471"/>
    <n v="56.689439999999998"/>
    <m/>
    <s v="T"/>
    <s v="http://polling.reuters.com/#poll/CP3_2/filters/PD1:1"/>
    <n v="50339"/>
    <n v="79088"/>
    <d v="2017-10-17T00:00:00"/>
    <d v="2018-03-23T13:24:49"/>
  </r>
  <r>
    <s v="Donald Trump"/>
    <s v="Voters"/>
    <d v="2018-03-23T00:00:00"/>
    <d v="2017-10-10T00:00:00"/>
    <x v="158"/>
    <s v="McLaughlin &amp; Associates"/>
    <s v="C-"/>
    <n v="1000"/>
    <s v="lv"/>
    <n v="0.88696010000000003"/>
    <n v="0"/>
    <n v="47"/>
    <n v="51"/>
    <n v="43.813200000000002"/>
    <n v="52.546439999999997"/>
    <m/>
    <m/>
    <s v="http://mclaughlinonline.com/pols/wp-content/uploads/2017/10/National-Omnibus-10-13-17-Presentation-MA-Questions-Only.pdf"/>
    <n v="50393"/>
    <n v="79486"/>
    <d v="2017-10-30T00:00:00"/>
    <d v="2018-03-23T13:24:49"/>
  </r>
  <r>
    <s v="Donald Trump"/>
    <s v="All polls"/>
    <d v="2018-03-23T00:00:00"/>
    <d v="2017-10-09T00:00:00"/>
    <x v="159"/>
    <s v="Ipsos"/>
    <s v="A-"/>
    <n v="1611"/>
    <s v="a"/>
    <n v="0.2104152"/>
    <n v="0"/>
    <n v="36.700000000000003"/>
    <n v="57.7"/>
    <n v="36.912469999999999"/>
    <n v="56.62294"/>
    <m/>
    <s v="T"/>
    <s v="http://polling.reuters.com/#poll/CP3_2/"/>
    <n v="50340"/>
    <n v="79096"/>
    <d v="2017-10-17T00:00:00"/>
    <d v="2018-03-23T13:24:29"/>
  </r>
  <r>
    <s v="Donald Trump"/>
    <s v="All polls"/>
    <d v="2018-03-23T00:00:00"/>
    <d v="2017-10-11T00:00:00"/>
    <x v="159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329"/>
    <n v="79075"/>
    <d v="2017-10-14T00:00:00"/>
    <d v="2018-03-23T13:24:29"/>
  </r>
  <r>
    <s v="Donald Trump"/>
    <s v="Adults"/>
    <d v="2018-03-23T00:00:00"/>
    <d v="2017-10-09T00:00:00"/>
    <x v="159"/>
    <s v="Ipsos"/>
    <s v="A-"/>
    <n v="1611"/>
    <s v="a"/>
    <n v="0.2104152"/>
    <n v="0"/>
    <n v="36.700000000000003"/>
    <n v="57.7"/>
    <n v="36.23433"/>
    <n v="56.96002"/>
    <m/>
    <s v="T"/>
    <s v="http://polling.reuters.com/#poll/CP3_2/"/>
    <n v="50340"/>
    <n v="79096"/>
    <d v="2017-10-17T00:00:00"/>
    <d v="2018-03-23T13:24:39"/>
  </r>
  <r>
    <s v="Donald Trump"/>
    <s v="Adults"/>
    <d v="2018-03-23T00:00:00"/>
    <d v="2017-10-11T00:00:00"/>
    <x v="159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329"/>
    <n v="79075"/>
    <d v="2017-10-14T00:00:00"/>
    <d v="2018-03-23T13:24:39"/>
  </r>
  <r>
    <s v="Donald Trump"/>
    <s v="Voters"/>
    <d v="2018-03-23T00:00:00"/>
    <d v="2017-10-09T00:00:00"/>
    <x v="159"/>
    <s v="Ipsos"/>
    <s v="A-"/>
    <n v="1343"/>
    <s v="rv"/>
    <n v="0.1981453"/>
    <n v="0"/>
    <n v="38.9"/>
    <n v="58.2"/>
    <n v="38.73471"/>
    <n v="56.689439999999998"/>
    <m/>
    <s v="T"/>
    <s v="http://polling.reuters.com/#poll/CP3_2/filters/PD1:1"/>
    <n v="50340"/>
    <n v="79089"/>
    <d v="2017-10-17T00:00:00"/>
    <d v="2018-03-23T13:24:49"/>
  </r>
  <r>
    <s v="Donald Trump"/>
    <s v="All polls"/>
    <d v="2018-03-23T00:00:00"/>
    <d v="2017-10-08T00:00:00"/>
    <x v="160"/>
    <s v="Ipsos"/>
    <s v="A-"/>
    <n v="1611"/>
    <s v="a"/>
    <n v="0.21133379999999999"/>
    <n v="0"/>
    <n v="35.9"/>
    <n v="59.3"/>
    <n v="36.112470000000002"/>
    <n v="58.222940000000001"/>
    <m/>
    <s v="T"/>
    <s v="http://polling.reuters.com/#poll/CP3_2/"/>
    <n v="50324"/>
    <n v="79070"/>
    <d v="2017-10-13T00:00:00"/>
    <d v="2018-03-23T13:24:29"/>
  </r>
  <r>
    <s v="Donald Trump"/>
    <s v="All polls"/>
    <d v="2018-03-23T00:00:00"/>
    <d v="2017-10-07T00:00:00"/>
    <x v="160"/>
    <s v="Greenberg Quinlan Rosner (Democracy Corps)"/>
    <s v="B-"/>
    <n v="1000"/>
    <s v="rv"/>
    <n v="1.2569509999999999"/>
    <n v="0"/>
    <n v="39"/>
    <n v="54"/>
    <n v="38.262070000000001"/>
    <n v="54.658479999999997"/>
    <m/>
    <m/>
    <s v="http://www.democracycorps.com/attachments/article/1079/Dcor_WV_RAE%20Panel_Wave%203_Deck_1.24.18_for%20release.pdf"/>
    <n v="50842"/>
    <n v="80331"/>
    <d v="2018-01-24T00:00:00"/>
    <d v="2018-03-23T13:24:29"/>
  </r>
  <r>
    <s v="Donald Trump"/>
    <s v="All polls"/>
    <d v="2018-03-23T00:00:00"/>
    <d v="2017-10-10T00:00:00"/>
    <x v="160"/>
    <s v="Rasmussen Reports/Pulse Opinion Research"/>
    <s v="C+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322"/>
    <n v="79064"/>
    <d v="2017-10-13T00:00:00"/>
    <d v="2018-03-23T13:24:29"/>
  </r>
  <r>
    <s v="Donald Trump"/>
    <s v="All polls"/>
    <d v="2018-03-23T00:00:00"/>
    <d v="2017-10-10T00:00:00"/>
    <x v="160"/>
    <s v="Gallup"/>
    <s v="B-"/>
    <n v="1500"/>
    <s v="a"/>
    <n v="0.13647010000000001"/>
    <n v="0"/>
    <n v="39"/>
    <n v="54"/>
    <n v="40.240139999999997"/>
    <n v="51.970889999999997"/>
    <m/>
    <s v="T"/>
    <s v="http://www.gallup.com/poll/201617/gallup-daily-trump-job-approval.aspx"/>
    <n v="50323"/>
    <n v="79065"/>
    <d v="2017-10-13T00:00:00"/>
    <d v="2018-03-23T13:24:29"/>
  </r>
  <r>
    <s v="Donald Trump"/>
    <s v="Adults"/>
    <d v="2018-03-23T00:00:00"/>
    <d v="2017-10-08T00:00:00"/>
    <x v="160"/>
    <s v="Ipsos"/>
    <s v="A-"/>
    <n v="1611"/>
    <s v="a"/>
    <n v="0.21133379999999999"/>
    <n v="0"/>
    <n v="35.9"/>
    <n v="59.3"/>
    <n v="35.434330000000003"/>
    <n v="58.560020000000002"/>
    <m/>
    <s v="T"/>
    <s v="http://polling.reuters.com/#poll/CP3_2/"/>
    <n v="50324"/>
    <n v="79070"/>
    <d v="2017-10-13T00:00:00"/>
    <d v="2018-03-23T13:24:39"/>
  </r>
  <r>
    <s v="Donald Trump"/>
    <s v="Adults"/>
    <d v="2018-03-23T00:00:00"/>
    <d v="2017-10-10T00:00:00"/>
    <x v="160"/>
    <s v="Gallup"/>
    <s v="B-"/>
    <n v="1500"/>
    <s v="a"/>
    <n v="0.13647010000000001"/>
    <n v="0"/>
    <n v="39"/>
    <n v="54"/>
    <n v="39.572119999999998"/>
    <n v="52.310969999999998"/>
    <m/>
    <s v="T"/>
    <s v="http://www.gallup.com/poll/201617/gallup-daily-trump-job-approval.aspx"/>
    <n v="50323"/>
    <n v="79065"/>
    <d v="2017-10-13T00:00:00"/>
    <d v="2018-03-23T13:24:39"/>
  </r>
  <r>
    <s v="Donald Trump"/>
    <s v="Voters"/>
    <d v="2018-03-23T00:00:00"/>
    <d v="2017-10-08T00:00:00"/>
    <x v="160"/>
    <s v="Ipsos"/>
    <s v="A-"/>
    <n v="1342"/>
    <s v="rv"/>
    <n v="0.19876969999999999"/>
    <n v="0"/>
    <n v="37.299999999999997"/>
    <n v="59.9"/>
    <n v="37.134700000000002"/>
    <n v="58.38944"/>
    <m/>
    <s v="T"/>
    <s v="http://polling.reuters.com/#poll/CP3_2/filters/PD1:1"/>
    <n v="50324"/>
    <n v="79066"/>
    <d v="2017-10-13T00:00:00"/>
    <d v="2018-03-23T13:24:49"/>
  </r>
  <r>
    <s v="Donald Trump"/>
    <s v="Voters"/>
    <d v="2018-03-23T00:00:00"/>
    <d v="2017-10-07T00:00:00"/>
    <x v="160"/>
    <s v="Greenberg Quinlan Rosner (Democracy Corps)"/>
    <s v="B-"/>
    <n v="1000"/>
    <s v="rv"/>
    <n v="1.2569509999999999"/>
    <n v="0"/>
    <n v="39"/>
    <n v="54"/>
    <n v="38.746259999999999"/>
    <n v="54.539769999999997"/>
    <m/>
    <m/>
    <s v="http://www.democracycorps.com/attachments/article/1079/Dcor_WV_RAE%20Panel_Wave%203_Deck_1.24.18_for%20release.pdf"/>
    <n v="50842"/>
    <n v="80331"/>
    <d v="2018-01-24T00:00:00"/>
    <d v="2018-03-23T13:24:49"/>
  </r>
  <r>
    <s v="Donald Trump"/>
    <s v="Voters"/>
    <d v="2018-03-23T00:00:00"/>
    <d v="2017-10-10T00:00:00"/>
    <x v="160"/>
    <s v="Rasmussen Reports/Pulse Opinion Research"/>
    <s v="C+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322"/>
    <n v="79064"/>
    <d v="2017-10-13T00:00:00"/>
    <d v="2018-03-23T13:24:49"/>
  </r>
  <r>
    <s v="Donald Trump"/>
    <s v="All polls"/>
    <d v="2018-03-23T00:00:00"/>
    <d v="2017-10-05T00:00:00"/>
    <x v="161"/>
    <s v="SurveyMonkey"/>
    <s v="C-"/>
    <n v="16203"/>
    <s v="a"/>
    <n v="0.50223200000000001"/>
    <n v="0"/>
    <n v="41"/>
    <n v="57"/>
    <n v="39.02366"/>
    <n v="55.446770000000001"/>
    <m/>
    <m/>
    <s v="https://drive.google.com/file/d/0BztOs71zt1WpM29BUW1JeHd3RkU/view"/>
    <n v="50321"/>
    <n v="79062"/>
    <d v="2017-10-12T00:00:00"/>
    <d v="2018-03-23T13:24:29"/>
  </r>
  <r>
    <s v="Donald Trump"/>
    <s v="All polls"/>
    <d v="2018-03-23T00:00:00"/>
    <d v="2017-10-05T00:00:00"/>
    <x v="161"/>
    <s v="icitizen"/>
    <m/>
    <n v="3516"/>
    <s v="a"/>
    <n v="0.86260870000000001"/>
    <n v="0"/>
    <n v="42"/>
    <n v="58"/>
    <n v="44.066600000000001"/>
    <n v="51.750590000000003"/>
    <m/>
    <m/>
    <s v="https://projects.fivethirtyeight.com.s3.amazonaws.com/polls/2018_icitizen_national.pdf"/>
    <n v="50956"/>
    <n v="80597"/>
    <d v="2018-02-28T00:00:00"/>
    <d v="2018-03-23T13:24:29"/>
  </r>
  <r>
    <s v="Donald Trump"/>
    <s v="All polls"/>
    <d v="2018-03-23T00:00:00"/>
    <d v="2017-10-07T00:00:00"/>
    <x v="161"/>
    <s v="Ipsos"/>
    <s v="A-"/>
    <n v="1313"/>
    <s v="a"/>
    <n v="0.17277999999999999"/>
    <n v="0"/>
    <n v="36.200000000000003"/>
    <n v="58.9"/>
    <n v="36.412469999999999"/>
    <n v="57.822940000000003"/>
    <m/>
    <s v="T"/>
    <s v="http://polling.reuters.com/#poll/CP3_2/"/>
    <n v="50325"/>
    <n v="79071"/>
    <d v="2017-10-13T00:00:00"/>
    <d v="2018-03-23T13:24:29"/>
  </r>
  <r>
    <s v="Donald Trump"/>
    <s v="All polls"/>
    <d v="2018-03-23T00:00:00"/>
    <d v="2017-10-09T00:00:00"/>
    <x v="161"/>
    <s v="Rasmussen Reports/Pulse Opinion Research"/>
    <s v="C+"/>
    <n v="1500"/>
    <s v="lv"/>
    <n v="0.1249851"/>
    <n v="0"/>
    <n v="44"/>
    <n v="55"/>
    <n v="39.017049999999998"/>
    <n v="55.121749999999999"/>
    <m/>
    <s v="T"/>
    <s v="http://www.rasmussenreports.com/public_content/politics/trump_administration/trump_approval_index_history"/>
    <n v="50319"/>
    <n v="79060"/>
    <d v="2017-10-12T00:00:00"/>
    <d v="2018-03-23T13:24:29"/>
  </r>
  <r>
    <s v="Donald Trump"/>
    <s v="All polls"/>
    <d v="2018-03-23T00:00:00"/>
    <d v="2017-10-09T00:00:00"/>
    <x v="161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320"/>
    <n v="79061"/>
    <d v="2017-10-12T00:00:00"/>
    <d v="2018-03-23T13:24:29"/>
  </r>
  <r>
    <s v="Donald Trump"/>
    <s v="All polls"/>
    <d v="2018-03-23T00:00:00"/>
    <d v="2017-10-10T00:00:00"/>
    <x v="161"/>
    <s v="Lucid"/>
    <m/>
    <n v="1323"/>
    <s v="a"/>
    <n v="0.60697900000000005"/>
    <n v="0"/>
    <n v="33.53"/>
    <n v="51.57"/>
    <n v="35.200569999999999"/>
    <n v="54.284889999999997"/>
    <m/>
    <m/>
    <s v="https://docs.google.com/spreadsheets/d/1jIE78qBx4vwoSlThRsP7vuIlMgyMPGfWqypzuzG9g9Q/edit#gid=2111118379"/>
    <n v="50328"/>
    <n v="79074"/>
    <d v="2017-10-14T00:00:00"/>
    <d v="2018-03-23T13:24:29"/>
  </r>
  <r>
    <s v="Donald Trump"/>
    <s v="Adults"/>
    <d v="2018-03-23T00:00:00"/>
    <d v="2017-10-05T00:00:00"/>
    <x v="161"/>
    <s v="SurveyMonkey"/>
    <s v="C-"/>
    <n v="16203"/>
    <s v="a"/>
    <n v="0.50223200000000001"/>
    <n v="0"/>
    <n v="41"/>
    <n v="57"/>
    <n v="38.352829999999997"/>
    <n v="55.783079999999998"/>
    <m/>
    <m/>
    <s v="https://drive.google.com/file/d/0BztOs71zt1WpM29BUW1JeHd3RkU/view"/>
    <n v="50321"/>
    <n v="79062"/>
    <d v="2017-10-12T00:00:00"/>
    <d v="2018-03-23T13:24:39"/>
  </r>
  <r>
    <s v="Donald Trump"/>
    <s v="Adults"/>
    <d v="2018-03-23T00:00:00"/>
    <d v="2017-10-05T00:00:00"/>
    <x v="161"/>
    <s v="icitizen"/>
    <m/>
    <n v="3516"/>
    <s v="a"/>
    <n v="0.86260870000000001"/>
    <n v="0"/>
    <n v="42"/>
    <n v="58"/>
    <n v="43.499200000000002"/>
    <n v="52.028239999999997"/>
    <m/>
    <m/>
    <s v="https://projects.fivethirtyeight.com.s3.amazonaws.com/polls/2018_icitizen_national.pdf"/>
    <n v="50956"/>
    <n v="80597"/>
    <d v="2018-02-28T00:00:00"/>
    <d v="2018-03-23T13:24:39"/>
  </r>
  <r>
    <s v="Donald Trump"/>
    <s v="Adults"/>
    <d v="2018-03-23T00:00:00"/>
    <d v="2017-10-07T00:00:00"/>
    <x v="161"/>
    <s v="Ipsos"/>
    <s v="A-"/>
    <n v="1313"/>
    <s v="a"/>
    <n v="0.17277999999999999"/>
    <n v="0"/>
    <n v="36.200000000000003"/>
    <n v="58.9"/>
    <n v="35.73433"/>
    <n v="58.160020000000003"/>
    <m/>
    <s v="T"/>
    <s v="http://polling.reuters.com/#poll/CP3_2/"/>
    <n v="50325"/>
    <n v="79071"/>
    <d v="2017-10-13T00:00:00"/>
    <d v="2018-03-23T13:24:39"/>
  </r>
  <r>
    <s v="Donald Trump"/>
    <s v="Adults"/>
    <d v="2018-03-23T00:00:00"/>
    <d v="2017-10-09T00:00:00"/>
    <x v="161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320"/>
    <n v="79061"/>
    <d v="2017-10-12T00:00:00"/>
    <d v="2018-03-23T13:24:39"/>
  </r>
  <r>
    <s v="Donald Trump"/>
    <s v="Adults"/>
    <d v="2018-03-23T00:00:00"/>
    <d v="2017-10-10T00:00:00"/>
    <x v="161"/>
    <s v="Lucid"/>
    <m/>
    <n v="1323"/>
    <s v="a"/>
    <n v="0.60697900000000005"/>
    <n v="0"/>
    <n v="33.53"/>
    <n v="51.57"/>
    <n v="34.725299999999997"/>
    <n v="54.494680000000002"/>
    <m/>
    <m/>
    <s v="https://docs.google.com/spreadsheets/d/1jIE78qBx4vwoSlThRsP7vuIlMgyMPGfWqypzuzG9g9Q/edit#gid=2111118379"/>
    <n v="50328"/>
    <n v="79074"/>
    <d v="2017-10-14T00:00:00"/>
    <d v="2018-03-23T13:24:39"/>
  </r>
  <r>
    <s v="Donald Trump"/>
    <s v="Voters"/>
    <d v="2018-03-23T00:00:00"/>
    <d v="2017-10-05T00:00:00"/>
    <x v="161"/>
    <s v="SurveyMonkey"/>
    <s v="C-"/>
    <n v="14370"/>
    <s v="rv"/>
    <n v="0.50205580000000005"/>
    <n v="0"/>
    <n v="43"/>
    <n v="56"/>
    <n v="40.842950000000002"/>
    <n v="54.259030000000003"/>
    <m/>
    <m/>
    <s v="https://drive.google.com/file/d/0BztOs71zt1WpM29BUW1JeHd3RkU/view"/>
    <n v="50321"/>
    <n v="79063"/>
    <d v="2017-10-12T00:00:00"/>
    <d v="2018-03-23T13:24:49"/>
  </r>
  <r>
    <s v="Donald Trump"/>
    <s v="Voters"/>
    <d v="2018-03-23T00:00:00"/>
    <d v="2017-10-07T00:00:00"/>
    <x v="161"/>
    <s v="Ipsos"/>
    <s v="A-"/>
    <n v="1095"/>
    <s v="rv"/>
    <n v="0.16265389999999999"/>
    <n v="0"/>
    <n v="38.200000000000003"/>
    <n v="59.1"/>
    <n v="38.034709999999997"/>
    <n v="57.589440000000003"/>
    <m/>
    <s v="T"/>
    <s v="http://polling.reuters.com/#poll/CP3_2/filters/PD1:1"/>
    <n v="50325"/>
    <n v="79067"/>
    <d v="2017-10-13T00:00:00"/>
    <d v="2018-03-23T13:24:49"/>
  </r>
  <r>
    <s v="Donald Trump"/>
    <s v="Voters"/>
    <d v="2018-03-23T00:00:00"/>
    <d v="2017-10-09T00:00:00"/>
    <x v="161"/>
    <s v="Rasmussen Reports/Pulse Opinion Research"/>
    <s v="C+"/>
    <n v="1500"/>
    <s v="lv"/>
    <n v="0.1249851"/>
    <n v="0"/>
    <n v="44"/>
    <n v="55"/>
    <n v="40.229849999999999"/>
    <n v="54.485889999999998"/>
    <m/>
    <s v="T"/>
    <s v="http://www.rasmussenreports.com/public_content/politics/trump_administration/trump_approval_index_history"/>
    <n v="50319"/>
    <n v="79060"/>
    <d v="2017-10-12T00:00:00"/>
    <d v="2018-03-23T13:24:49"/>
  </r>
  <r>
    <s v="Donald Trump"/>
    <s v="All polls"/>
    <d v="2018-03-23T00:00:00"/>
    <d v="2017-10-06T00:00:00"/>
    <x v="162"/>
    <s v="Ipsos"/>
    <s v="A-"/>
    <n v="1166"/>
    <s v="a"/>
    <n v="0.1531177"/>
    <n v="0"/>
    <n v="36.9"/>
    <n v="58.6"/>
    <n v="37.112470000000002"/>
    <n v="57.522939999999998"/>
    <m/>
    <s v="T"/>
    <s v="http://polling.reuters.com/#poll/CP3_2/"/>
    <n v="50326"/>
    <n v="79072"/>
    <d v="2017-10-13T00:00:00"/>
    <d v="2018-03-23T13:24:29"/>
  </r>
  <r>
    <s v="Donald Trump"/>
    <s v="All polls"/>
    <d v="2018-03-23T00:00:00"/>
    <d v="2017-10-05T00:00:00"/>
    <x v="162"/>
    <s v="Quinnipiac University"/>
    <s v="A-"/>
    <n v="1482"/>
    <s v="rv"/>
    <n v="1.940026"/>
    <n v="0"/>
    <n v="38"/>
    <n v="56"/>
    <n v="39.81297"/>
    <n v="54.384320000000002"/>
    <m/>
    <m/>
    <s v="https://poll.qu.edu/images/polling/us/us10112017_Uhj87ke.pdf/"/>
    <n v="50317"/>
    <n v="79057"/>
    <d v="2017-10-11T00:00:00"/>
    <d v="2018-03-23T13:24:29"/>
  </r>
  <r>
    <s v="Donald Trump"/>
    <s v="All polls"/>
    <d v="2018-03-23T00:00:00"/>
    <d v="2017-10-05T00:00:00"/>
    <x v="162"/>
    <s v="Kaiser Family Foundation"/>
    <m/>
    <n v="1215"/>
    <s v="a"/>
    <n v="1.5955269999999999"/>
    <n v="0"/>
    <n v="38"/>
    <n v="58"/>
    <n v="38.518419999999999"/>
    <n v="56.473930000000003"/>
    <m/>
    <m/>
    <s v="http://files.kff.org/attachment/Topline-Kaiser-Health-Tracking-Poll-October-2017"/>
    <n v="50330"/>
    <n v="79076"/>
    <d v="2017-10-14T00:00:00"/>
    <d v="2018-03-23T13:24:29"/>
  </r>
  <r>
    <s v="Donald Trump"/>
    <s v="All polls"/>
    <d v="2018-03-23T00:00:00"/>
    <d v="2017-10-07T00:00:00"/>
    <x v="162"/>
    <s v="YouGov"/>
    <s v="B"/>
    <n v="1500"/>
    <s v="a"/>
    <n v="0.87472070000000002"/>
    <n v="0"/>
    <n v="36"/>
    <n v="52"/>
    <n v="36.612949999999998"/>
    <n v="54.491219999999998"/>
    <m/>
    <m/>
    <s v="https://d25d2506sfb94s.cloudfront.net/cumulus_uploads/document/zev5z2887d/econTabReport.pdf"/>
    <n v="50315"/>
    <n v="79051"/>
    <d v="2017-10-11T00:00:00"/>
    <d v="2018-03-23T13:24:29"/>
  </r>
  <r>
    <s v="Donald Trump"/>
    <s v="All polls"/>
    <d v="2018-03-23T00:00:00"/>
    <d v="2017-10-08T00:00:00"/>
    <x v="162"/>
    <s v="Rasmussen Reports/Pulse Opinion Research"/>
    <s v="C+"/>
    <n v="1500"/>
    <s v="lv"/>
    <n v="0.1245091"/>
    <n v="0"/>
    <n v="43"/>
    <n v="56"/>
    <n v="38.017049999999998"/>
    <n v="56.121749999999999"/>
    <m/>
    <s v="T"/>
    <s v="http://www.rasmussenreports.com/public_content/politics/trump_administration/trump_approval_index_history"/>
    <n v="50314"/>
    <n v="79050"/>
    <d v="2017-10-11T00:00:00"/>
    <d v="2018-03-23T13:24:29"/>
  </r>
  <r>
    <s v="Donald Trump"/>
    <s v="All polls"/>
    <d v="2018-03-23T00:00:00"/>
    <d v="2017-10-08T00:00:00"/>
    <x v="162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318"/>
    <n v="79059"/>
    <d v="2017-10-11T00:00:00"/>
    <d v="2018-03-23T13:24:29"/>
  </r>
  <r>
    <s v="Donald Trump"/>
    <s v="Adults"/>
    <d v="2018-03-23T00:00:00"/>
    <d v="2017-10-05T00:00:00"/>
    <x v="162"/>
    <s v="Kaiser Family Foundation"/>
    <m/>
    <n v="1215"/>
    <s v="a"/>
    <n v="1.5955269999999999"/>
    <n v="0"/>
    <n v="38"/>
    <n v="58"/>
    <n v="38.084850000000003"/>
    <n v="56.698349999999998"/>
    <m/>
    <m/>
    <s v="http://files.kff.org/attachment/Topline-Kaiser-Health-Tracking-Poll-October-2017"/>
    <n v="50330"/>
    <n v="79076"/>
    <d v="2017-10-14T00:00:00"/>
    <d v="2018-03-23T13:24:39"/>
  </r>
  <r>
    <s v="Donald Trump"/>
    <s v="Adults"/>
    <d v="2018-03-23T00:00:00"/>
    <d v="2017-10-06T00:00:00"/>
    <x v="162"/>
    <s v="Ipsos"/>
    <s v="A-"/>
    <n v="1166"/>
    <s v="a"/>
    <n v="0.1531177"/>
    <n v="0"/>
    <n v="36.9"/>
    <n v="58.6"/>
    <n v="36.434330000000003"/>
    <n v="57.860019999999999"/>
    <m/>
    <s v="T"/>
    <s v="http://polling.reuters.com/#poll/CP3_2/"/>
    <n v="50326"/>
    <n v="79072"/>
    <d v="2017-10-13T00:00:00"/>
    <d v="2018-03-23T13:24:39"/>
  </r>
  <r>
    <s v="Donald Trump"/>
    <s v="Adults"/>
    <d v="2018-03-23T00:00:00"/>
    <d v="2017-10-07T00:00:00"/>
    <x v="162"/>
    <s v="YouGov"/>
    <s v="B"/>
    <n v="1500"/>
    <s v="a"/>
    <n v="0.87472070000000002"/>
    <n v="0"/>
    <n v="36"/>
    <n v="52"/>
    <n v="36.0182"/>
    <n v="54.78143"/>
    <m/>
    <m/>
    <s v="https://d25d2506sfb94s.cloudfront.net/cumulus_uploads/document/zev5z2887d/econTabReport.pdf"/>
    <n v="50315"/>
    <n v="79051"/>
    <d v="2017-10-11T00:00:00"/>
    <d v="2018-03-23T13:24:39"/>
  </r>
  <r>
    <s v="Donald Trump"/>
    <s v="Adults"/>
    <d v="2018-03-23T00:00:00"/>
    <d v="2017-10-08T00:00:00"/>
    <x v="162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318"/>
    <n v="79059"/>
    <d v="2017-10-11T00:00:00"/>
    <d v="2018-03-23T13:24:39"/>
  </r>
  <r>
    <s v="Donald Trump"/>
    <s v="Voters"/>
    <d v="2018-03-23T00:00:00"/>
    <d v="2017-10-06T00:00:00"/>
    <x v="162"/>
    <s v="Ipsos"/>
    <s v="A-"/>
    <n v="966"/>
    <s v="rv"/>
    <n v="0.14325479999999999"/>
    <n v="0"/>
    <n v="38.6"/>
    <n v="58.9"/>
    <n v="38.434699999999999"/>
    <n v="57.38944"/>
    <m/>
    <s v="T"/>
    <s v="http://polling.reuters.com/#poll/CP3_2/filters/PD1:1"/>
    <n v="50326"/>
    <n v="79068"/>
    <d v="2017-10-13T00:00:00"/>
    <d v="2018-03-23T13:24:49"/>
  </r>
  <r>
    <s v="Donald Trump"/>
    <s v="Voters"/>
    <d v="2018-03-23T00:00:00"/>
    <d v="2017-10-05T00:00:00"/>
    <x v="162"/>
    <s v="Quinnipiac University"/>
    <s v="A-"/>
    <n v="1482"/>
    <s v="rv"/>
    <n v="1.940026"/>
    <n v="0"/>
    <n v="38"/>
    <n v="56"/>
    <n v="40.698430000000002"/>
    <n v="53.936410000000002"/>
    <m/>
    <m/>
    <s v="https://poll.qu.edu/images/polling/us/us10112017_Uhj87ke.pdf/"/>
    <n v="50317"/>
    <n v="79057"/>
    <d v="2017-10-11T00:00:00"/>
    <d v="2018-03-23T13:24:49"/>
  </r>
  <r>
    <s v="Donald Trump"/>
    <s v="Voters"/>
    <d v="2018-03-23T00:00:00"/>
    <d v="2017-10-07T00:00:00"/>
    <x v="162"/>
    <s v="YouGov"/>
    <s v="B"/>
    <n v="1257"/>
    <s v="rv"/>
    <n v="0.82140170000000001"/>
    <n v="0"/>
    <n v="41"/>
    <n v="53"/>
    <n v="40.151739999999997"/>
    <n v="53.626690000000004"/>
    <m/>
    <m/>
    <s v="https://d25d2506sfb94s.cloudfront.net/cumulus_uploads/document/zev5z2887d/econTabReport.pdf"/>
    <n v="50315"/>
    <n v="79054"/>
    <d v="2017-10-11T00:00:00"/>
    <d v="2018-03-23T13:24:49"/>
  </r>
  <r>
    <s v="Donald Trump"/>
    <s v="Voters"/>
    <d v="2018-03-23T00:00:00"/>
    <d v="2017-10-08T00:00:00"/>
    <x v="162"/>
    <s v="Rasmussen Reports/Pulse Opinion Research"/>
    <s v="C+"/>
    <n v="1500"/>
    <s v="lv"/>
    <n v="0.1245091"/>
    <n v="0"/>
    <n v="43"/>
    <n v="56"/>
    <n v="39.229849999999999"/>
    <n v="55.485889999999998"/>
    <m/>
    <s v="T"/>
    <s v="http://www.rasmussenreports.com/public_content/politics/trump_administration/trump_approval_index_history"/>
    <n v="50314"/>
    <n v="79050"/>
    <d v="2017-10-11T00:00:00"/>
    <d v="2018-03-23T13:24:49"/>
  </r>
  <r>
    <s v="Donald Trump"/>
    <s v="All polls"/>
    <d v="2018-03-23T00:00:00"/>
    <d v="2017-10-05T00:00:00"/>
    <x v="163"/>
    <s v="Morning Consult"/>
    <m/>
    <n v="1996"/>
    <s v="rv"/>
    <n v="0.61960150000000003"/>
    <n v="0"/>
    <n v="42"/>
    <n v="53"/>
    <n v="38.107430000000001"/>
    <n v="56.069670000000002"/>
    <m/>
    <m/>
    <s v="https://morningconsult.com/wp-content/uploads/2017/10/171004_crosstabs_Politico_v1_AP.pdf"/>
    <n v="50316"/>
    <n v="79055"/>
    <d v="2017-10-11T00:00:00"/>
    <d v="2018-03-23T13:24:29"/>
  </r>
  <r>
    <s v="Donald Trump"/>
    <s v="All polls"/>
    <d v="2018-03-23T00:00:00"/>
    <d v="2017-10-05T00:00:00"/>
    <x v="163"/>
    <s v="Rasmussen Reports/Pulse Opinion Research"/>
    <s v="C+"/>
    <n v="1500"/>
    <s v="lv"/>
    <n v="0.2243295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303"/>
    <n v="79038"/>
    <d v="2017-10-10T00:00:00"/>
    <d v="2018-03-23T13:24:29"/>
  </r>
  <r>
    <s v="Donald Trump"/>
    <s v="All polls"/>
    <d v="2018-03-23T00:00:00"/>
    <d v="2017-10-05T00:00:00"/>
    <x v="163"/>
    <s v="Ipsos"/>
    <s v="A-"/>
    <n v="1529"/>
    <s v="a"/>
    <n v="0.19927810000000001"/>
    <n v="0"/>
    <n v="36"/>
    <n v="58.8"/>
    <n v="36.212470000000003"/>
    <n v="57.722940000000001"/>
    <m/>
    <s v="T"/>
    <s v="http://polling.reuters.com/#poll/CP3_2/"/>
    <n v="50341"/>
    <n v="79097"/>
    <d v="2017-10-17T00:00:00"/>
    <d v="2018-03-23T13:24:29"/>
  </r>
  <r>
    <s v="Donald Trump"/>
    <s v="All polls"/>
    <d v="2018-03-23T00:00:00"/>
    <d v="2017-10-07T00:00:00"/>
    <x v="163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309"/>
    <n v="79044"/>
    <d v="2017-10-10T00:00:00"/>
    <d v="2018-03-23T13:24:29"/>
  </r>
  <r>
    <s v="Donald Trump"/>
    <s v="Adults"/>
    <d v="2018-03-23T00:00:00"/>
    <d v="2017-10-05T00:00:00"/>
    <x v="163"/>
    <s v="Ipsos"/>
    <s v="A-"/>
    <n v="1529"/>
    <s v="a"/>
    <n v="0.19927810000000001"/>
    <n v="0"/>
    <n v="36"/>
    <n v="58.8"/>
    <n v="35.534329999999997"/>
    <n v="58.060020000000002"/>
    <m/>
    <s v="T"/>
    <s v="http://polling.reuters.com/#poll/CP3_2/"/>
    <n v="50341"/>
    <n v="79097"/>
    <d v="2017-10-17T00:00:00"/>
    <d v="2018-03-23T13:24:39"/>
  </r>
  <r>
    <s v="Donald Trump"/>
    <s v="Adults"/>
    <d v="2018-03-23T00:00:00"/>
    <d v="2017-10-07T00:00:00"/>
    <x v="163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309"/>
    <n v="79044"/>
    <d v="2017-10-10T00:00:00"/>
    <d v="2018-03-23T13:24:39"/>
  </r>
  <r>
    <s v="Donald Trump"/>
    <s v="Voters"/>
    <d v="2018-03-23T00:00:00"/>
    <d v="2017-10-05T00:00:00"/>
    <x v="163"/>
    <s v="Morning Consult"/>
    <m/>
    <n v="1996"/>
    <s v="rv"/>
    <n v="0.62572970000000006"/>
    <n v="0"/>
    <n v="42"/>
    <n v="53"/>
    <n v="39.112200000000001"/>
    <n v="55.48854"/>
    <m/>
    <m/>
    <s v="https://morningconsult.com/wp-content/uploads/2017/10/171004_crosstabs_Politico_v1_AP.pdf"/>
    <n v="50316"/>
    <n v="79055"/>
    <d v="2017-10-11T00:00:00"/>
    <d v="2018-03-23T13:24:49"/>
  </r>
  <r>
    <s v="Donald Trump"/>
    <s v="Voters"/>
    <d v="2018-03-23T00:00:00"/>
    <d v="2017-10-05T00:00:00"/>
    <x v="163"/>
    <s v="Rasmussen Reports/Pulse Opinion Research"/>
    <s v="C+"/>
    <n v="1500"/>
    <s v="lv"/>
    <n v="0.2243295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303"/>
    <n v="79038"/>
    <d v="2017-10-10T00:00:00"/>
    <d v="2018-03-23T13:24:49"/>
  </r>
  <r>
    <s v="Donald Trump"/>
    <s v="Voters"/>
    <d v="2018-03-23T00:00:00"/>
    <d v="2017-10-05T00:00:00"/>
    <x v="163"/>
    <s v="Ipsos"/>
    <s v="A-"/>
    <n v="1263"/>
    <s v="rv"/>
    <n v="0.18607889999999999"/>
    <n v="0"/>
    <n v="37.1"/>
    <n v="59.7"/>
    <n v="36.934699999999999"/>
    <n v="58.189439999999998"/>
    <m/>
    <s v="T"/>
    <s v="http://polling.reuters.com/#poll/CP3_2/filters/PD1:1"/>
    <n v="50341"/>
    <n v="79090"/>
    <d v="2017-10-17T00:00:00"/>
    <d v="2018-03-23T13:24:49"/>
  </r>
  <r>
    <s v="Donald Trump"/>
    <s v="All polls"/>
    <d v="2018-03-23T00:00:00"/>
    <d v="2017-09-29T00:00:00"/>
    <x v="164"/>
    <s v="IBD/TIPP"/>
    <s v="A-"/>
    <n v="887"/>
    <s v="a"/>
    <n v="1.4657469999999999"/>
    <n v="0"/>
    <n v="33"/>
    <n v="61"/>
    <n v="35.024970000000003"/>
    <n v="59.350639999999999"/>
    <m/>
    <m/>
    <s v="http://www.investors.com/politics/trumps-tax-plan-gets-high-marks-as-his-approval-rating-stumbles-ibdtipp-poll/"/>
    <n v="50304"/>
    <n v="79039"/>
    <d v="2017-10-10T00:00:00"/>
    <d v="2018-03-23T13:24:29"/>
  </r>
  <r>
    <s v="Donald Trump"/>
    <s v="All polls"/>
    <d v="2018-03-23T00:00:00"/>
    <d v="2017-10-04T00:00:00"/>
    <x v="164"/>
    <s v="Ipsos"/>
    <s v="A-"/>
    <n v="1523"/>
    <s v="a"/>
    <n v="0.19631190000000001"/>
    <n v="0"/>
    <n v="35.4"/>
    <n v="59.8"/>
    <n v="35.612470000000002"/>
    <n v="58.722940000000001"/>
    <m/>
    <s v="T"/>
    <s v="http://polling.reuters.com/#poll/CP3_2/"/>
    <n v="50342"/>
    <n v="79098"/>
    <d v="2017-10-17T00:00:00"/>
    <d v="2018-03-23T13:24:29"/>
  </r>
  <r>
    <s v="Donald Trump"/>
    <s v="All polls"/>
    <d v="2018-03-23T00:00:00"/>
    <d v="2017-10-04T00:00:00"/>
    <x v="164"/>
    <s v="Rasmussen Reports/Pulse Opinion Research"/>
    <s v="C+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301"/>
    <n v="79036"/>
    <d v="2017-10-09T00:00:00"/>
    <d v="2018-03-23T13:24:29"/>
  </r>
  <r>
    <s v="Donald Trump"/>
    <s v="All polls"/>
    <d v="2018-03-23T00:00:00"/>
    <d v="2017-10-06T00:00:00"/>
    <x v="164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302"/>
    <n v="79037"/>
    <d v="2017-10-09T00:00:00"/>
    <d v="2018-03-23T13:24:29"/>
  </r>
  <r>
    <s v="Donald Trump"/>
    <s v="Adults"/>
    <d v="2018-03-23T00:00:00"/>
    <d v="2017-09-29T00:00:00"/>
    <x v="164"/>
    <s v="IBD/TIPP"/>
    <s v="A-"/>
    <n v="887"/>
    <s v="a"/>
    <n v="1.4657469999999999"/>
    <n v="0"/>
    <n v="33"/>
    <n v="61"/>
    <n v="34.614229999999999"/>
    <n v="59.573219999999999"/>
    <m/>
    <m/>
    <s v="http://www.investors.com/politics/trumps-tax-plan-gets-high-marks-as-his-approval-rating-stumbles-ibdtipp-poll/"/>
    <n v="50304"/>
    <n v="79039"/>
    <d v="2017-10-10T00:00:00"/>
    <d v="2018-03-23T13:24:39"/>
  </r>
  <r>
    <s v="Donald Trump"/>
    <s v="Adults"/>
    <d v="2018-03-23T00:00:00"/>
    <d v="2017-10-04T00:00:00"/>
    <x v="164"/>
    <s v="Ipsos"/>
    <s v="A-"/>
    <n v="1523"/>
    <s v="a"/>
    <n v="0.19631190000000001"/>
    <n v="0"/>
    <n v="35.4"/>
    <n v="59.8"/>
    <n v="34.934330000000003"/>
    <n v="59.060020000000002"/>
    <m/>
    <s v="T"/>
    <s v="http://polling.reuters.com/#poll/CP3_2/"/>
    <n v="50342"/>
    <n v="79098"/>
    <d v="2017-10-17T00:00:00"/>
    <d v="2018-03-23T13:24:39"/>
  </r>
  <r>
    <s v="Donald Trump"/>
    <s v="Adults"/>
    <d v="2018-03-23T00:00:00"/>
    <d v="2017-10-06T00:00:00"/>
    <x v="164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302"/>
    <n v="79037"/>
    <d v="2017-10-09T00:00:00"/>
    <d v="2018-03-23T13:24:39"/>
  </r>
  <r>
    <s v="Donald Trump"/>
    <s v="Voters"/>
    <d v="2018-03-23T00:00:00"/>
    <d v="2017-10-04T00:00:00"/>
    <x v="164"/>
    <s v="Ipsos"/>
    <s v="A-"/>
    <n v="1266"/>
    <s v="rv"/>
    <n v="0.18471599999999999"/>
    <n v="0"/>
    <n v="36.799999999999997"/>
    <n v="60.7"/>
    <n v="36.634700000000002"/>
    <n v="59.189439999999998"/>
    <m/>
    <s v="T"/>
    <s v="http://polling.reuters.com/#poll/CP3_2/filters/PD1:1"/>
    <n v="50342"/>
    <n v="79091"/>
    <d v="2017-10-17T00:00:00"/>
    <d v="2018-03-23T13:24:49"/>
  </r>
  <r>
    <s v="Donald Trump"/>
    <s v="Voters"/>
    <d v="2018-03-23T00:00:00"/>
    <d v="2017-10-04T00:00:00"/>
    <x v="164"/>
    <s v="Rasmussen Reports/Pulse Opinion Research"/>
    <s v="C+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301"/>
    <n v="79036"/>
    <d v="2017-10-09T00:00:00"/>
    <d v="2018-03-23T13:24:49"/>
  </r>
  <r>
    <s v="Donald Trump"/>
    <s v="All polls"/>
    <d v="2018-03-23T00:00:00"/>
    <d v="2017-10-03T00:00:00"/>
    <x v="165"/>
    <s v="Ipsos"/>
    <s v="A-"/>
    <n v="1507"/>
    <s v="a"/>
    <n v="0.1915598"/>
    <n v="0"/>
    <n v="35.200000000000003"/>
    <n v="59.3"/>
    <n v="35.412469999999999"/>
    <n v="58.222940000000001"/>
    <m/>
    <s v="T"/>
    <s v="http://polling.reuters.com/#poll/CP3_2/"/>
    <n v="50343"/>
    <n v="79099"/>
    <d v="2017-10-17T00:00:00"/>
    <d v="2018-03-23T13:24:29"/>
  </r>
  <r>
    <s v="Donald Trump"/>
    <s v="All polls"/>
    <d v="2018-03-23T00:00:00"/>
    <d v="2017-10-05T00:00:00"/>
    <x v="165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300"/>
    <n v="79035"/>
    <d v="2017-10-08T00:00:00"/>
    <d v="2018-03-23T13:24:29"/>
  </r>
  <r>
    <s v="Donald Trump"/>
    <s v="Adults"/>
    <d v="2018-03-23T00:00:00"/>
    <d v="2017-10-03T00:00:00"/>
    <x v="165"/>
    <s v="Ipsos"/>
    <s v="A-"/>
    <n v="1507"/>
    <s v="a"/>
    <n v="0.1915598"/>
    <n v="0"/>
    <n v="35.200000000000003"/>
    <n v="59.3"/>
    <n v="34.73433"/>
    <n v="58.560020000000002"/>
    <m/>
    <s v="T"/>
    <s v="http://polling.reuters.com/#poll/CP3_2/"/>
    <n v="50343"/>
    <n v="79099"/>
    <d v="2017-10-17T00:00:00"/>
    <d v="2018-03-23T13:24:39"/>
  </r>
  <r>
    <s v="Donald Trump"/>
    <s v="Adults"/>
    <d v="2018-03-23T00:00:00"/>
    <d v="2017-10-05T00:00:00"/>
    <x v="165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300"/>
    <n v="79035"/>
    <d v="2017-10-08T00:00:00"/>
    <d v="2018-03-23T13:24:39"/>
  </r>
  <r>
    <s v="Donald Trump"/>
    <s v="Voters"/>
    <d v="2018-03-23T00:00:00"/>
    <d v="2017-10-03T00:00:00"/>
    <x v="165"/>
    <s v="Ipsos"/>
    <s v="A-"/>
    <n v="1250"/>
    <s v="rv"/>
    <n v="0.18014140000000001"/>
    <n v="0"/>
    <n v="37.200000000000003"/>
    <n v="60"/>
    <n v="37.034709999999997"/>
    <n v="58.489440000000002"/>
    <m/>
    <s v="T"/>
    <s v="http://polling.reuters.com/#poll/CP3_2/filters/PD1:1"/>
    <n v="50343"/>
    <n v="79092"/>
    <d v="2017-10-17T00:00:00"/>
    <d v="2018-03-23T13:24:49"/>
  </r>
  <r>
    <s v="Donald Trump"/>
    <s v="All polls"/>
    <d v="2018-03-23T00:00:00"/>
    <d v="2017-10-02T00:00:00"/>
    <x v="166"/>
    <s v="Ipsos"/>
    <s v="A-"/>
    <n v="1397"/>
    <s v="a"/>
    <n v="0.1746577"/>
    <n v="0"/>
    <n v="36"/>
    <n v="58.8"/>
    <n v="36.212470000000003"/>
    <n v="57.722940000000001"/>
    <m/>
    <s v="T"/>
    <s v="http://polling.reuters.com/#poll/CP3_2/"/>
    <n v="50327"/>
    <n v="79073"/>
    <d v="2017-10-13T00:00:00"/>
    <d v="2018-03-23T13:24:29"/>
  </r>
  <r>
    <s v="Donald Trump"/>
    <s v="All polls"/>
    <d v="2018-03-23T00:00:00"/>
    <d v="2017-10-04T00:00:00"/>
    <x v="166"/>
    <s v="Gallup"/>
    <s v="B-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99"/>
    <n v="79034"/>
    <d v="2017-10-07T00:00:00"/>
    <d v="2018-03-23T13:24:29"/>
  </r>
  <r>
    <s v="Donald Trump"/>
    <s v="Adults"/>
    <d v="2018-03-23T00:00:00"/>
    <d v="2017-10-02T00:00:00"/>
    <x v="166"/>
    <s v="Ipsos"/>
    <s v="A-"/>
    <n v="1397"/>
    <s v="a"/>
    <n v="0.1746577"/>
    <n v="0"/>
    <n v="36"/>
    <n v="58.8"/>
    <n v="35.534329999999997"/>
    <n v="58.060020000000002"/>
    <m/>
    <s v="T"/>
    <s v="http://polling.reuters.com/#poll/CP3_2/"/>
    <n v="50327"/>
    <n v="79073"/>
    <d v="2017-10-13T00:00:00"/>
    <d v="2018-03-23T13:24:39"/>
  </r>
  <r>
    <s v="Donald Trump"/>
    <s v="Adults"/>
    <d v="2018-03-23T00:00:00"/>
    <d v="2017-10-04T00:00:00"/>
    <x v="166"/>
    <s v="Gallup"/>
    <s v="B-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99"/>
    <n v="79034"/>
    <d v="2017-10-07T00:00:00"/>
    <d v="2018-03-23T13:24:39"/>
  </r>
  <r>
    <s v="Donald Trump"/>
    <s v="Voters"/>
    <d v="2018-03-23T00:00:00"/>
    <d v="2017-10-02T00:00:00"/>
    <x v="166"/>
    <s v="Ipsos"/>
    <s v="A-"/>
    <n v="1161"/>
    <s v="rv"/>
    <n v="0.16485430000000001"/>
    <n v="0"/>
    <n v="38.299999999999997"/>
    <n v="58.8"/>
    <n v="38.134700000000002"/>
    <n v="57.289439999999999"/>
    <m/>
    <s v="T"/>
    <s v="http://polling.reuters.com/#poll/CP3_2/filters/PD1:1"/>
    <n v="50327"/>
    <n v="79069"/>
    <d v="2017-10-13T00:00:00"/>
    <d v="2018-03-23T13:24:49"/>
  </r>
  <r>
    <s v="Donald Trump"/>
    <s v="All polls"/>
    <d v="2018-03-23T00:00:00"/>
    <d v="2017-10-01T00:00:00"/>
    <x v="167"/>
    <s v="Ipsos"/>
    <s v="A-"/>
    <n v="1516"/>
    <s v="a"/>
    <n v="0.18634999999999999"/>
    <n v="0"/>
    <n v="35.6"/>
    <n v="58.7"/>
    <n v="35.812469999999998"/>
    <n v="57.62294"/>
    <m/>
    <s v="T"/>
    <s v="http://polling.reuters.com/#poll/CP3_2/"/>
    <n v="50294"/>
    <n v="79029"/>
    <d v="2017-10-06T00:00:00"/>
    <d v="2018-03-23T13:24:29"/>
  </r>
  <r>
    <s v="Donald Trump"/>
    <s v="All polls"/>
    <d v="2018-03-23T00:00:00"/>
    <d v="2017-10-03T00:00:00"/>
    <x v="167"/>
    <s v="Rasmussen Reports/Pulse Opinion Research"/>
    <s v="C+"/>
    <n v="1500"/>
    <s v="lv"/>
    <n v="0.1252254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292"/>
    <n v="79024"/>
    <d v="2017-10-06T00:00:00"/>
    <d v="2018-03-23T13:24:29"/>
  </r>
  <r>
    <s v="Donald Trump"/>
    <s v="All polls"/>
    <d v="2018-03-23T00:00:00"/>
    <d v="2017-10-03T00:00:00"/>
    <x v="167"/>
    <s v="Gallup"/>
    <s v="B-"/>
    <n v="1500"/>
    <s v="a"/>
    <n v="0.13647010000000001"/>
    <n v="0"/>
    <n v="39"/>
    <n v="57"/>
    <n v="40.240139999999997"/>
    <n v="54.970889999999997"/>
    <m/>
    <s v="T"/>
    <s v="http://www.gallup.com/poll/201617/gallup-daily-trump-job-approval.aspx"/>
    <n v="50293"/>
    <n v="79025"/>
    <d v="2017-10-06T00:00:00"/>
    <d v="2018-03-23T13:24:29"/>
  </r>
  <r>
    <s v="Donald Trump"/>
    <s v="Adults"/>
    <d v="2018-03-23T00:00:00"/>
    <d v="2017-10-01T00:00:00"/>
    <x v="167"/>
    <s v="Ipsos"/>
    <s v="A-"/>
    <n v="1516"/>
    <s v="a"/>
    <n v="0.18634999999999999"/>
    <n v="0"/>
    <n v="35.6"/>
    <n v="58.7"/>
    <n v="35.134329999999999"/>
    <n v="57.96002"/>
    <m/>
    <s v="T"/>
    <s v="http://polling.reuters.com/#poll/CP3_2/"/>
    <n v="50294"/>
    <n v="79029"/>
    <d v="2017-10-06T00:00:00"/>
    <d v="2018-03-23T13:24:39"/>
  </r>
  <r>
    <s v="Donald Trump"/>
    <s v="Adults"/>
    <d v="2018-03-23T00:00:00"/>
    <d v="2017-10-03T00:00:00"/>
    <x v="167"/>
    <s v="Gallup"/>
    <s v="B-"/>
    <n v="1500"/>
    <s v="a"/>
    <n v="0.13647010000000001"/>
    <n v="0"/>
    <n v="39"/>
    <n v="57"/>
    <n v="39.572119999999998"/>
    <n v="55.310969999999998"/>
    <m/>
    <s v="T"/>
    <s v="http://www.gallup.com/poll/201617/gallup-daily-trump-job-approval.aspx"/>
    <n v="50293"/>
    <n v="79025"/>
    <d v="2017-10-06T00:00:00"/>
    <d v="2018-03-23T13:24:39"/>
  </r>
  <r>
    <s v="Donald Trump"/>
    <s v="Voters"/>
    <d v="2018-03-23T00:00:00"/>
    <d v="2017-10-01T00:00:00"/>
    <x v="167"/>
    <s v="Ipsos"/>
    <s v="A-"/>
    <n v="1262"/>
    <s v="rv"/>
    <n v="0.17648040000000001"/>
    <n v="0"/>
    <n v="38"/>
    <n v="59.1"/>
    <n v="37.834710000000001"/>
    <n v="57.589440000000003"/>
    <m/>
    <s v="T"/>
    <s v="http://polling.reuters.com/#poll/CP3_2/filters/PD1:1"/>
    <n v="50294"/>
    <n v="79026"/>
    <d v="2017-10-06T00:00:00"/>
    <d v="2018-03-23T13:24:49"/>
  </r>
  <r>
    <s v="Donald Trump"/>
    <s v="Voters"/>
    <d v="2018-03-23T00:00:00"/>
    <d v="2017-10-03T00:00:00"/>
    <x v="167"/>
    <s v="Rasmussen Reports/Pulse Opinion Research"/>
    <s v="C+"/>
    <n v="1500"/>
    <s v="lv"/>
    <n v="0.1252254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292"/>
    <n v="79024"/>
    <d v="2017-10-06T00:00:00"/>
    <d v="2018-03-23T13:24:49"/>
  </r>
  <r>
    <s v="Donald Trump"/>
    <s v="All polls"/>
    <d v="2018-03-23T00:00:00"/>
    <d v="2017-09-28T00:00:00"/>
    <x v="168"/>
    <s v="icitizen"/>
    <m/>
    <n v="2042"/>
    <s v="a"/>
    <n v="0.59456750000000003"/>
    <n v="0"/>
    <n v="39"/>
    <n v="60"/>
    <n v="41.066600000000001"/>
    <n v="53.750590000000003"/>
    <m/>
    <m/>
    <s v="https://projects.fivethirtyeight.com.s3.amazonaws.com/polls/2018_icitizen_national.pdf"/>
    <n v="50957"/>
    <n v="80598"/>
    <d v="2018-02-28T00:00:00"/>
    <d v="2018-03-23T13:24:29"/>
  </r>
  <r>
    <s v="Donald Trump"/>
    <s v="All polls"/>
    <d v="2018-03-23T00:00:00"/>
    <d v="2017-09-29T00:00:00"/>
    <x v="168"/>
    <s v="SurveyMonkey"/>
    <s v="C-"/>
    <n v="15120"/>
    <s v="a"/>
    <n v="0.47185929999999998"/>
    <n v="0"/>
    <n v="41"/>
    <n v="57"/>
    <n v="39.02366"/>
    <n v="55.446770000000001"/>
    <m/>
    <m/>
    <s v="https://drive.google.com/file/d/0BztOs71zt1WpVDRiLWRDWnZrMHM/view"/>
    <n v="50291"/>
    <n v="79022"/>
    <d v="2017-10-05T00:00:00"/>
    <d v="2018-03-23T13:24:29"/>
  </r>
  <r>
    <s v="Donald Trump"/>
    <s v="All polls"/>
    <d v="2018-03-23T00:00:00"/>
    <d v="2017-09-30T00:00:00"/>
    <x v="168"/>
    <s v="Ipsos"/>
    <s v="A-"/>
    <n v="1555"/>
    <s v="a"/>
    <n v="0.18794739999999999"/>
    <n v="0"/>
    <n v="36.4"/>
    <n v="58.4"/>
    <n v="36.612470000000002"/>
    <n v="57.322940000000003"/>
    <m/>
    <s v="T"/>
    <s v="http://polling.reuters.com/#poll/CP3_2/"/>
    <n v="50295"/>
    <n v="79030"/>
    <d v="2017-10-06T00:00:00"/>
    <d v="2018-03-23T13:24:29"/>
  </r>
  <r>
    <s v="Donald Trump"/>
    <s v="All polls"/>
    <d v="2018-03-23T00:00:00"/>
    <d v="2017-10-02T00:00:00"/>
    <x v="168"/>
    <s v="Rasmussen Reports/Pulse Opinion Research"/>
    <s v="C+"/>
    <n v="1500"/>
    <s v="lv"/>
    <n v="0.1249851"/>
    <n v="0"/>
    <n v="45"/>
    <n v="54"/>
    <n v="40.017049999999998"/>
    <n v="54.121749999999999"/>
    <m/>
    <s v="T"/>
    <s v="http://www.rasmussenreports.com/public_content/politics/trump_administration/trump_approval_index_history"/>
    <n v="50286"/>
    <n v="79017"/>
    <d v="2017-10-05T00:00:00"/>
    <d v="2018-03-23T13:24:29"/>
  </r>
  <r>
    <s v="Donald Trump"/>
    <s v="All polls"/>
    <d v="2018-03-23T00:00:00"/>
    <d v="2017-10-02T00:00:00"/>
    <x v="168"/>
    <s v="Gallup"/>
    <s v="B-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88"/>
    <n v="79019"/>
    <d v="2017-10-05T00:00:00"/>
    <d v="2018-03-23T13:24:29"/>
  </r>
  <r>
    <s v="Donald Trump"/>
    <s v="All polls"/>
    <d v="2018-03-23T00:00:00"/>
    <d v="2017-10-03T00:00:00"/>
    <x v="168"/>
    <s v="Lucid"/>
    <m/>
    <n v="1105"/>
    <s v="a"/>
    <n v="0.5233816"/>
    <n v="0"/>
    <n v="36.200000000000003"/>
    <n v="51.62"/>
    <n v="37.870570000000001"/>
    <n v="54.334890000000001"/>
    <m/>
    <m/>
    <s v="https://docs.google.com/spreadsheets/d/1DoH34Bf2DM5lYLVE6dpoXXgUz_ww2ZpfI6Ff9BQmYuI/edit#gid=46686678"/>
    <n v="50305"/>
    <n v="79040"/>
    <d v="2017-10-10T00:00:00"/>
    <d v="2018-03-23T13:24:29"/>
  </r>
  <r>
    <s v="Donald Trump"/>
    <s v="Adults"/>
    <d v="2018-03-23T00:00:00"/>
    <d v="2017-09-28T00:00:00"/>
    <x v="168"/>
    <s v="icitizen"/>
    <m/>
    <n v="2042"/>
    <s v="a"/>
    <n v="0.59456750000000003"/>
    <n v="0"/>
    <n v="39"/>
    <n v="60"/>
    <n v="40.499200000000002"/>
    <n v="54.028239999999997"/>
    <m/>
    <m/>
    <s v="https://projects.fivethirtyeight.com.s3.amazonaws.com/polls/2018_icitizen_national.pdf"/>
    <n v="50957"/>
    <n v="80598"/>
    <d v="2018-02-28T00:00:00"/>
    <d v="2018-03-23T13:24:39"/>
  </r>
  <r>
    <s v="Donald Trump"/>
    <s v="Adults"/>
    <d v="2018-03-23T00:00:00"/>
    <d v="2017-09-30T00:00:00"/>
    <x v="168"/>
    <s v="Ipsos"/>
    <s v="A-"/>
    <n v="1555"/>
    <s v="a"/>
    <n v="0.18794739999999999"/>
    <n v="0"/>
    <n v="36.4"/>
    <n v="58.4"/>
    <n v="35.934330000000003"/>
    <n v="57.660020000000003"/>
    <m/>
    <s v="T"/>
    <s v="http://polling.reuters.com/#poll/CP3_2/"/>
    <n v="50295"/>
    <n v="79030"/>
    <d v="2017-10-06T00:00:00"/>
    <d v="2018-03-23T13:24:39"/>
  </r>
  <r>
    <s v="Donald Trump"/>
    <s v="Adults"/>
    <d v="2018-03-23T00:00:00"/>
    <d v="2017-09-29T00:00:00"/>
    <x v="168"/>
    <s v="SurveyMonkey"/>
    <s v="C-"/>
    <n v="15120"/>
    <s v="a"/>
    <n v="0.47185929999999998"/>
    <n v="0"/>
    <n v="41"/>
    <n v="57"/>
    <n v="38.352829999999997"/>
    <n v="55.783079999999998"/>
    <m/>
    <m/>
    <s v="https://drive.google.com/file/d/0BztOs71zt1WpVDRiLWRDWnZrMHM/view"/>
    <n v="50291"/>
    <n v="79022"/>
    <d v="2017-10-05T00:00:00"/>
    <d v="2018-03-23T13:24:39"/>
  </r>
  <r>
    <s v="Donald Trump"/>
    <s v="Adults"/>
    <d v="2018-03-23T00:00:00"/>
    <d v="2017-10-02T00:00:00"/>
    <x v="168"/>
    <s v="Gallup"/>
    <s v="B-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88"/>
    <n v="79019"/>
    <d v="2017-10-05T00:00:00"/>
    <d v="2018-03-23T13:24:39"/>
  </r>
  <r>
    <s v="Donald Trump"/>
    <s v="Adults"/>
    <d v="2018-03-23T00:00:00"/>
    <d v="2017-10-03T00:00:00"/>
    <x v="168"/>
    <s v="Lucid"/>
    <m/>
    <n v="1105"/>
    <s v="a"/>
    <n v="0.5233816"/>
    <n v="0"/>
    <n v="36.200000000000003"/>
    <n v="51.62"/>
    <n v="37.395299999999999"/>
    <n v="54.54468"/>
    <m/>
    <m/>
    <s v="https://docs.google.com/spreadsheets/d/1DoH34Bf2DM5lYLVE6dpoXXgUz_ww2ZpfI6Ff9BQmYuI/edit#gid=46686678"/>
    <n v="50305"/>
    <n v="79040"/>
    <d v="2017-10-10T00:00:00"/>
    <d v="2018-03-23T13:24:39"/>
  </r>
  <r>
    <s v="Donald Trump"/>
    <s v="Voters"/>
    <d v="2018-03-23T00:00:00"/>
    <d v="2017-09-30T00:00:00"/>
    <x v="168"/>
    <s v="Ipsos"/>
    <s v="A-"/>
    <n v="1300"/>
    <s v="rv"/>
    <n v="0.17903759999999999"/>
    <n v="0"/>
    <n v="38.6"/>
    <n v="59.1"/>
    <n v="38.434699999999999"/>
    <n v="57.589440000000003"/>
    <m/>
    <s v="T"/>
    <s v="http://polling.reuters.com/#poll/CP3_2/filters/PD1:1"/>
    <n v="50295"/>
    <n v="79027"/>
    <d v="2017-10-06T00:00:00"/>
    <d v="2018-03-23T13:24:49"/>
  </r>
  <r>
    <s v="Donald Trump"/>
    <s v="Voters"/>
    <d v="2018-03-23T00:00:00"/>
    <d v="2017-09-29T00:00:00"/>
    <x v="168"/>
    <s v="SurveyMonkey"/>
    <s v="C-"/>
    <n v="13417"/>
    <s v="rv"/>
    <n v="0.47208090000000003"/>
    <n v="0"/>
    <n v="44"/>
    <n v="56"/>
    <n v="41.842950000000002"/>
    <n v="54.259030000000003"/>
    <m/>
    <m/>
    <s v="https://drive.google.com/file/d/0BztOs71zt1WpVDRiLWRDWnZrMHM/view"/>
    <n v="50291"/>
    <n v="79023"/>
    <d v="2017-10-05T00:00:00"/>
    <d v="2018-03-23T13:24:49"/>
  </r>
  <r>
    <s v="Donald Trump"/>
    <s v="Voters"/>
    <d v="2018-03-23T00:00:00"/>
    <d v="2017-10-02T00:00:00"/>
    <x v="168"/>
    <s v="Rasmussen Reports/Pulse Opinion Research"/>
    <s v="C+"/>
    <n v="1500"/>
    <s v="lv"/>
    <n v="0.1249851"/>
    <n v="0"/>
    <n v="45"/>
    <n v="54"/>
    <n v="41.229849999999999"/>
    <n v="53.485889999999998"/>
    <m/>
    <s v="T"/>
    <s v="http://www.rasmussenreports.com/public_content/politics/trump_administration/trump_approval_index_history"/>
    <n v="50286"/>
    <n v="79017"/>
    <d v="2017-10-05T00:00:00"/>
    <d v="2018-03-23T13:24:49"/>
  </r>
  <r>
    <s v="Donald Trump"/>
    <s v="All polls"/>
    <d v="2018-03-23T00:00:00"/>
    <d v="2017-09-29T00:00:00"/>
    <x v="169"/>
    <s v="Ipsos"/>
    <s v="A-"/>
    <n v="1661"/>
    <s v="a"/>
    <n v="0.19743930000000001"/>
    <n v="0"/>
    <n v="37.299999999999997"/>
    <n v="57.8"/>
    <n v="37.51247"/>
    <n v="56.722940000000001"/>
    <m/>
    <s v="T"/>
    <s v="http://polling.reuters.com/#poll/CP3_2/"/>
    <n v="50296"/>
    <n v="79031"/>
    <d v="2017-10-06T00:00:00"/>
    <d v="2018-03-23T13:24:29"/>
  </r>
  <r>
    <s v="Donald Trump"/>
    <s v="All polls"/>
    <d v="2018-03-23T00:00:00"/>
    <d v="2017-10-01T00:00:00"/>
    <x v="169"/>
    <s v="YouGov"/>
    <s v="B"/>
    <n v="1500"/>
    <s v="a"/>
    <n v="0.86520079999999999"/>
    <n v="0"/>
    <n v="39"/>
    <n v="54"/>
    <n v="39.612949999999998"/>
    <n v="56.491219999999998"/>
    <m/>
    <m/>
    <s v="https://d25d2506sfb94s.cloudfront.net/cumulus_uploads/document/x7ybkikwvr/econTabReport.pdf"/>
    <n v="50282"/>
    <n v="79009"/>
    <d v="2017-10-04T00:00:00"/>
    <d v="2018-03-23T13:24:29"/>
  </r>
  <r>
    <s v="Donald Trump"/>
    <s v="All polls"/>
    <d v="2018-03-23T00:00:00"/>
    <d v="2017-10-01T00:00:00"/>
    <x v="169"/>
    <s v="Rasmussen Reports/Pulse Opinion Research"/>
    <s v="C+"/>
    <n v="1500"/>
    <s v="lv"/>
    <n v="0.1245091"/>
    <n v="0"/>
    <n v="44"/>
    <n v="55"/>
    <n v="39.017049999999998"/>
    <n v="55.121749999999999"/>
    <m/>
    <s v="T"/>
    <s v="http://www.rasmussenreports.com/public_content/politics/trump_administration/trump_approval_index_history"/>
    <n v="50281"/>
    <n v="79008"/>
    <d v="2017-10-04T00:00:00"/>
    <d v="2018-03-23T13:24:29"/>
  </r>
  <r>
    <s v="Donald Trump"/>
    <s v="All polls"/>
    <d v="2018-03-23T00:00:00"/>
    <d v="2017-10-01T00:00:00"/>
    <x v="169"/>
    <s v="Gallup"/>
    <s v="B-"/>
    <n v="1500"/>
    <s v="a"/>
    <n v="0.13647010000000001"/>
    <n v="0"/>
    <n v="39"/>
    <n v="57"/>
    <n v="40.240139999999997"/>
    <n v="54.970889999999997"/>
    <m/>
    <s v="T"/>
    <s v="http://www.gallup.com/poll/201617/gallup-daily-trump-job-approval.aspx"/>
    <n v="50284"/>
    <n v="79014"/>
    <d v="2017-10-04T00:00:00"/>
    <d v="2018-03-23T13:24:29"/>
  </r>
  <r>
    <s v="Donald Trump"/>
    <s v="Adults"/>
    <d v="2018-03-23T00:00:00"/>
    <d v="2017-09-29T00:00:00"/>
    <x v="169"/>
    <s v="Ipsos"/>
    <s v="A-"/>
    <n v="1661"/>
    <s v="a"/>
    <n v="0.19743930000000001"/>
    <n v="0"/>
    <n v="37.299999999999997"/>
    <n v="57.8"/>
    <n v="36.834330000000001"/>
    <n v="57.060020000000002"/>
    <m/>
    <s v="T"/>
    <s v="http://polling.reuters.com/#poll/CP3_2/"/>
    <n v="50296"/>
    <n v="79031"/>
    <d v="2017-10-06T00:00:00"/>
    <d v="2018-03-23T13:24:39"/>
  </r>
  <r>
    <s v="Donald Trump"/>
    <s v="Adults"/>
    <d v="2018-03-23T00:00:00"/>
    <d v="2017-10-01T00:00:00"/>
    <x v="169"/>
    <s v="YouGov"/>
    <s v="B"/>
    <n v="1500"/>
    <s v="a"/>
    <n v="0.86520079999999999"/>
    <n v="0"/>
    <n v="39"/>
    <n v="54"/>
    <n v="39.0182"/>
    <n v="56.78143"/>
    <m/>
    <m/>
    <s v="https://d25d2506sfb94s.cloudfront.net/cumulus_uploads/document/x7ybkikwvr/econTabReport.pdf"/>
    <n v="50282"/>
    <n v="79009"/>
    <d v="2017-10-04T00:00:00"/>
    <d v="2018-03-23T13:24:39"/>
  </r>
  <r>
    <s v="Donald Trump"/>
    <s v="Adults"/>
    <d v="2018-03-23T00:00:00"/>
    <d v="2017-10-01T00:00:00"/>
    <x v="169"/>
    <s v="Gallup"/>
    <s v="B-"/>
    <n v="1500"/>
    <s v="a"/>
    <n v="0.13647010000000001"/>
    <n v="0"/>
    <n v="39"/>
    <n v="57"/>
    <n v="39.572119999999998"/>
    <n v="55.310969999999998"/>
    <m/>
    <s v="T"/>
    <s v="http://www.gallup.com/poll/201617/gallup-daily-trump-job-approval.aspx"/>
    <n v="50284"/>
    <n v="79014"/>
    <d v="2017-10-04T00:00:00"/>
    <d v="2018-03-23T13:24:39"/>
  </r>
  <r>
    <s v="Donald Trump"/>
    <s v="Voters"/>
    <d v="2018-03-23T00:00:00"/>
    <d v="2017-09-29T00:00:00"/>
    <x v="169"/>
    <s v="Ipsos"/>
    <s v="A-"/>
    <n v="1375"/>
    <s v="rv"/>
    <n v="0.18651390000000001"/>
    <n v="0"/>
    <n v="39.700000000000003"/>
    <n v="58.2"/>
    <n v="39.534709999999997"/>
    <n v="56.689439999999998"/>
    <m/>
    <s v="T"/>
    <s v="http://polling.reuters.com/#poll/CP3_2/filters/PD1:1"/>
    <n v="50296"/>
    <n v="79028"/>
    <d v="2017-10-06T00:00:00"/>
    <d v="2018-03-23T13:24:49"/>
  </r>
  <r>
    <s v="Donald Trump"/>
    <s v="Voters"/>
    <d v="2018-03-23T00:00:00"/>
    <d v="2017-10-01T00:00:00"/>
    <x v="169"/>
    <s v="YouGov"/>
    <s v="B"/>
    <n v="1298"/>
    <s v="rv"/>
    <n v="0.8493115"/>
    <n v="0"/>
    <n v="42"/>
    <n v="55"/>
    <n v="41.151739999999997"/>
    <n v="55.626690000000004"/>
    <m/>
    <m/>
    <s v="https://d25d2506sfb94s.cloudfront.net/cumulus_uploads/document/x7ybkikwvr/econTabReport.pdf"/>
    <n v="50282"/>
    <n v="79010"/>
    <d v="2017-10-04T00:00:00"/>
    <d v="2018-03-23T13:24:49"/>
  </r>
  <r>
    <s v="Donald Trump"/>
    <s v="Voters"/>
    <d v="2018-03-23T00:00:00"/>
    <d v="2017-10-01T00:00:00"/>
    <x v="169"/>
    <s v="Rasmussen Reports/Pulse Opinion Research"/>
    <s v="C+"/>
    <n v="1500"/>
    <s v="lv"/>
    <n v="0.1245091"/>
    <n v="0"/>
    <n v="44"/>
    <n v="55"/>
    <n v="40.229849999999999"/>
    <n v="54.485889999999998"/>
    <m/>
    <s v="T"/>
    <s v="http://www.rasmussenreports.com/public_content/politics/trump_administration/trump_approval_index_history"/>
    <n v="50281"/>
    <n v="79008"/>
    <d v="2017-10-04T00:00:00"/>
    <d v="2018-03-23T13:24:49"/>
  </r>
  <r>
    <s v="Donald Trump"/>
    <s v="All polls"/>
    <d v="2018-03-23T00:00:00"/>
    <d v="2017-09-28T00:00:00"/>
    <x v="170"/>
    <s v="National Opinion Research Center"/>
    <m/>
    <n v="1150"/>
    <s v="a"/>
    <n v="1.3397239999999999"/>
    <n v="0"/>
    <n v="32"/>
    <n v="67"/>
    <n v="33.917720000000003"/>
    <n v="62.459420000000001"/>
    <m/>
    <m/>
    <s v="http://www.apnorc.org/PDFs/AP-NORC%20September%202017/AP%20Custom%20Poll%20Topline%20SEPTEMBER_presidency.pdf"/>
    <n v="50297"/>
    <n v="79032"/>
    <d v="2017-10-06T00:00:00"/>
    <d v="2018-03-23T13:24:29"/>
  </r>
  <r>
    <s v="Donald Trump"/>
    <s v="All polls"/>
    <d v="2018-03-23T00:00:00"/>
    <d v="2017-09-28T00:00:00"/>
    <x v="170"/>
    <s v="Ipsos"/>
    <s v="A-"/>
    <n v="1706"/>
    <s v="a"/>
    <n v="0.19951679999999999"/>
    <n v="0"/>
    <n v="39"/>
    <n v="56.8"/>
    <n v="39.212470000000003"/>
    <n v="55.722940000000001"/>
    <m/>
    <s v="T"/>
    <s v="http://polling.reuters.com/#poll/CP3_2/"/>
    <n v="50277"/>
    <n v="79004"/>
    <d v="2017-10-03T00:00:00"/>
    <d v="2018-03-23T13:24:29"/>
  </r>
  <r>
    <s v="Donald Trump"/>
    <s v="All polls"/>
    <d v="2018-03-23T00:00:00"/>
    <d v="2017-09-28T00:00:00"/>
    <x v="170"/>
    <s v="Rasmussen Reports/Pulse Opinion Research"/>
    <s v="C+"/>
    <n v="1500"/>
    <s v="lv"/>
    <n v="0.2243295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275"/>
    <n v="78998"/>
    <d v="2017-10-03T00:00:00"/>
    <d v="2018-03-23T13:24:29"/>
  </r>
  <r>
    <s v="Donald Trump"/>
    <s v="All polls"/>
    <d v="2018-03-23T00:00:00"/>
    <d v="2017-09-30T00:00:00"/>
    <x v="170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76"/>
    <n v="78999"/>
    <d v="2017-10-03T00:00:00"/>
    <d v="2018-03-23T13:24:29"/>
  </r>
  <r>
    <s v="Donald Trump"/>
    <s v="Adults"/>
    <d v="2018-03-23T00:00:00"/>
    <d v="2017-09-28T00:00:00"/>
    <x v="170"/>
    <s v="National Opinion Research Center"/>
    <m/>
    <n v="1150"/>
    <s v="a"/>
    <n v="1.3397239999999999"/>
    <n v="0"/>
    <n v="32"/>
    <n v="67"/>
    <n v="33.588790000000003"/>
    <n v="62.614379999999997"/>
    <m/>
    <m/>
    <s v="http://www.apnorc.org/PDFs/AP-NORC%20September%202017/AP%20Custom%20Poll%20Topline%20SEPTEMBER_presidency.pdf"/>
    <n v="50297"/>
    <n v="79032"/>
    <d v="2017-10-06T00:00:00"/>
    <d v="2018-03-23T13:24:39"/>
  </r>
  <r>
    <s v="Donald Trump"/>
    <s v="Adults"/>
    <d v="2018-03-23T00:00:00"/>
    <d v="2017-09-28T00:00:00"/>
    <x v="170"/>
    <s v="Ipsos"/>
    <s v="A-"/>
    <n v="1706"/>
    <s v="a"/>
    <n v="0.19951679999999999"/>
    <n v="0"/>
    <n v="39"/>
    <n v="56.8"/>
    <n v="38.534329999999997"/>
    <n v="56.060020000000002"/>
    <m/>
    <s v="T"/>
    <s v="http://polling.reuters.com/#poll/CP3_2/"/>
    <n v="50277"/>
    <n v="79004"/>
    <d v="2017-10-03T00:00:00"/>
    <d v="2018-03-23T13:24:39"/>
  </r>
  <r>
    <s v="Donald Trump"/>
    <s v="Adults"/>
    <d v="2018-03-23T00:00:00"/>
    <d v="2017-09-30T00:00:00"/>
    <x v="170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76"/>
    <n v="78999"/>
    <d v="2017-10-03T00:00:00"/>
    <d v="2018-03-23T13:24:39"/>
  </r>
  <r>
    <s v="Donald Trump"/>
    <s v="Voters"/>
    <d v="2018-03-23T00:00:00"/>
    <d v="2017-09-28T00:00:00"/>
    <x v="170"/>
    <s v="Rasmussen Reports/Pulse Opinion Research"/>
    <s v="C+"/>
    <n v="1500"/>
    <s v="lv"/>
    <n v="0.2243295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275"/>
    <n v="78998"/>
    <d v="2017-10-03T00:00:00"/>
    <d v="2018-03-23T13:24:49"/>
  </r>
  <r>
    <s v="Donald Trump"/>
    <s v="Voters"/>
    <d v="2018-03-23T00:00:00"/>
    <d v="2017-09-28T00:00:00"/>
    <x v="170"/>
    <s v="Ipsos"/>
    <s v="A-"/>
    <n v="1413"/>
    <s v="rv"/>
    <n v="0.1888319"/>
    <n v="0"/>
    <n v="41.9"/>
    <n v="56.4"/>
    <n v="41.73471"/>
    <n v="54.88944"/>
    <m/>
    <s v="T"/>
    <s v="http://polling.reuters.com/#poll/CP3_2/filters/PD1:1"/>
    <n v="50277"/>
    <n v="79000"/>
    <d v="2017-10-03T00:00:00"/>
    <d v="2018-03-23T13:24:49"/>
  </r>
  <r>
    <s v="Donald Trump"/>
    <s v="All polls"/>
    <d v="2018-03-23T00:00:00"/>
    <d v="2017-09-27T00:00:00"/>
    <x v="171"/>
    <s v="Rasmussen Reports/Pulse Opinion Research"/>
    <s v="C+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273"/>
    <n v="78996"/>
    <d v="2017-10-02T00:00:00"/>
    <d v="2018-03-23T13:24:29"/>
  </r>
  <r>
    <s v="Donald Trump"/>
    <s v="All polls"/>
    <d v="2018-03-23T00:00:00"/>
    <d v="2017-09-27T00:00:00"/>
    <x v="171"/>
    <s v="Suffolk University"/>
    <s v="B+"/>
    <n v="1000"/>
    <s v="rv"/>
    <n v="1.4106799999999999"/>
    <n v="0"/>
    <n v="37.700000000000003"/>
    <n v="55.9"/>
    <n v="37.417340000000003"/>
    <n v="56.021189999999997"/>
    <m/>
    <m/>
    <s v="http://www.suffolk.edu/documents/SUPRC/10_5_2017_tables.pdf"/>
    <n v="50287"/>
    <n v="79018"/>
    <d v="2017-10-05T00:00:00"/>
    <d v="2018-03-23T13:24:29"/>
  </r>
  <r>
    <s v="Donald Trump"/>
    <s v="All polls"/>
    <d v="2018-03-23T00:00:00"/>
    <d v="2017-09-27T00:00:00"/>
    <x v="171"/>
    <s v="Ipsos"/>
    <s v="A-"/>
    <n v="1728"/>
    <s v="a"/>
    <n v="0.1989185"/>
    <n v="0"/>
    <n v="38.6"/>
    <n v="57"/>
    <n v="38.812469999999998"/>
    <n v="55.922939999999997"/>
    <m/>
    <s v="T"/>
    <s v="http://polling.reuters.com/#poll/CP3_2/"/>
    <n v="50278"/>
    <n v="79005"/>
    <d v="2017-10-03T00:00:00"/>
    <d v="2018-03-23T13:24:29"/>
  </r>
  <r>
    <s v="Donald Trump"/>
    <s v="All polls"/>
    <d v="2018-03-23T00:00:00"/>
    <d v="2017-09-29T00:00:00"/>
    <x v="171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74"/>
    <n v="78997"/>
    <d v="2017-10-02T00:00:00"/>
    <d v="2018-03-23T13:24:29"/>
  </r>
  <r>
    <s v="Donald Trump"/>
    <s v="All polls"/>
    <d v="2018-03-23T00:00:00"/>
    <d v="2017-09-29T00:00:00"/>
    <x v="171"/>
    <s v="Morning Consult"/>
    <m/>
    <n v="1992"/>
    <s v="rv"/>
    <n v="0.6026357"/>
    <n v="0"/>
    <n v="45"/>
    <n v="52"/>
    <n v="41.107430000000001"/>
    <n v="55.069670000000002"/>
    <m/>
    <m/>
    <s v="https://morningconsult.com/wp-content/uploads/2017/04/170923_topline_Politico_v1_AP-2.pdf"/>
    <n v="50283"/>
    <n v="79012"/>
    <d v="2017-10-04T00:00:00"/>
    <d v="2018-03-23T13:24:29"/>
  </r>
  <r>
    <s v="Donald Trump"/>
    <s v="Adults"/>
    <d v="2018-03-23T00:00:00"/>
    <d v="2017-09-27T00:00:00"/>
    <x v="171"/>
    <s v="Ipsos"/>
    <s v="A-"/>
    <n v="1728"/>
    <s v="a"/>
    <n v="0.1989185"/>
    <n v="0"/>
    <n v="38.6"/>
    <n v="57"/>
    <n v="38.134329999999999"/>
    <n v="56.260019999999997"/>
    <m/>
    <s v="T"/>
    <s v="http://polling.reuters.com/#poll/CP3_2/"/>
    <n v="50278"/>
    <n v="79005"/>
    <d v="2017-10-03T00:00:00"/>
    <d v="2018-03-23T13:24:39"/>
  </r>
  <r>
    <s v="Donald Trump"/>
    <s v="Adults"/>
    <d v="2018-03-23T00:00:00"/>
    <d v="2017-09-29T00:00:00"/>
    <x v="171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74"/>
    <n v="78997"/>
    <d v="2017-10-02T00:00:00"/>
    <d v="2018-03-23T13:24:39"/>
  </r>
  <r>
    <s v="Donald Trump"/>
    <s v="Voters"/>
    <d v="2018-03-23T00:00:00"/>
    <d v="2017-09-27T00:00:00"/>
    <x v="171"/>
    <s v="Ipsos"/>
    <s v="A-"/>
    <n v="1426"/>
    <s v="rv"/>
    <n v="0.18780839999999999"/>
    <n v="0"/>
    <n v="41.4"/>
    <n v="57.1"/>
    <n v="41.23471"/>
    <n v="55.589440000000003"/>
    <m/>
    <s v="T"/>
    <s v="http://polling.reuters.com/#poll/CP3_2/filters/PD1:1"/>
    <n v="50278"/>
    <n v="79001"/>
    <d v="2017-10-03T00:00:00"/>
    <d v="2018-03-23T13:24:49"/>
  </r>
  <r>
    <s v="Donald Trump"/>
    <s v="Voters"/>
    <d v="2018-03-23T00:00:00"/>
    <d v="2017-09-27T00:00:00"/>
    <x v="171"/>
    <s v="Suffolk University"/>
    <s v="B+"/>
    <n v="1000"/>
    <s v="rv"/>
    <n v="1.4106799999999999"/>
    <n v="0"/>
    <n v="37.700000000000003"/>
    <n v="55.9"/>
    <n v="38.170430000000003"/>
    <n v="55.500030000000002"/>
    <m/>
    <m/>
    <s v="http://www.suffolk.edu/documents/SUPRC/10_5_2017_tables.pdf"/>
    <n v="50287"/>
    <n v="79018"/>
    <d v="2017-10-05T00:00:00"/>
    <d v="2018-03-23T13:24:49"/>
  </r>
  <r>
    <s v="Donald Trump"/>
    <s v="Voters"/>
    <d v="2018-03-23T00:00:00"/>
    <d v="2017-09-27T00:00:00"/>
    <x v="171"/>
    <s v="Rasmussen Reports/Pulse Opinion Research"/>
    <s v="C+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273"/>
    <n v="78996"/>
    <d v="2017-10-02T00:00:00"/>
    <d v="2018-03-23T13:24:49"/>
  </r>
  <r>
    <s v="Donald Trump"/>
    <s v="Voters"/>
    <d v="2018-03-23T00:00:00"/>
    <d v="2017-09-29T00:00:00"/>
    <x v="171"/>
    <s v="Morning Consult"/>
    <m/>
    <n v="1992"/>
    <s v="rv"/>
    <n v="0.62482059999999995"/>
    <n v="0"/>
    <n v="45"/>
    <n v="52"/>
    <n v="42.112200000000001"/>
    <n v="54.48854"/>
    <m/>
    <m/>
    <s v="https://morningconsult.com/wp-content/uploads/2017/04/170923_topline_Politico_v1_AP-2.pdf"/>
    <n v="50283"/>
    <n v="79012"/>
    <d v="2017-10-04T00:00:00"/>
    <d v="2018-03-23T13:24:49"/>
  </r>
  <r>
    <s v="Donald Trump"/>
    <s v="All polls"/>
    <d v="2018-03-23T00:00:00"/>
    <d v="2017-09-15T00:00:00"/>
    <x v="172"/>
    <s v="Cards Against Humanity/Survey Sampling International"/>
    <m/>
    <n v="1000"/>
    <s v="a"/>
    <n v="0.93101509999999998"/>
    <n v="0"/>
    <n v="36"/>
    <n v="48"/>
    <n v="37.043089999999999"/>
    <n v="50.750900000000001"/>
    <m/>
    <m/>
    <s v="https://thepulseofthenation.com/downloads/201709-CAH_PulseOfTheNation_Crosstabs.pdf"/>
    <n v="50764"/>
    <n v="80168"/>
    <d v="2018-01-08T00:00:00"/>
    <d v="2018-03-23T13:24:29"/>
  </r>
  <r>
    <s v="Donald Trump"/>
    <s v="All polls"/>
    <d v="2018-03-23T00:00:00"/>
    <d v="2017-09-26T00:00:00"/>
    <x v="172"/>
    <s v="Ipsos"/>
    <s v="A-"/>
    <n v="3551"/>
    <s v="a"/>
    <n v="0.4025667"/>
    <n v="0"/>
    <n v="37.9"/>
    <n v="57.4"/>
    <n v="38.112470000000002"/>
    <n v="56.322940000000003"/>
    <m/>
    <s v="T"/>
    <s v="http://polling.reuters.com/#poll/CP3_2/"/>
    <n v="50279"/>
    <n v="79006"/>
    <d v="2017-10-03T00:00:00"/>
    <d v="2018-03-23T13:24:29"/>
  </r>
  <r>
    <s v="Donald Trump"/>
    <s v="All polls"/>
    <d v="2018-03-23T00:00:00"/>
    <d v="2017-09-28T00:00:00"/>
    <x v="172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72"/>
    <n v="78995"/>
    <d v="2017-10-01T00:00:00"/>
    <d v="2018-03-23T13:24:29"/>
  </r>
  <r>
    <s v="Donald Trump"/>
    <s v="Adults"/>
    <d v="2018-03-23T00:00:00"/>
    <d v="2017-09-15T00:00:00"/>
    <x v="172"/>
    <s v="Cards Against Humanity/Survey Sampling International"/>
    <m/>
    <n v="1000"/>
    <s v="a"/>
    <n v="0.93101509999999998"/>
    <n v="0"/>
    <n v="36"/>
    <n v="48"/>
    <n v="36.700719999999997"/>
    <n v="50.881390000000003"/>
    <m/>
    <m/>
    <s v="https://thepulseofthenation.com/downloads/201709-CAH_PulseOfTheNation_Crosstabs.pdf"/>
    <n v="50764"/>
    <n v="80168"/>
    <d v="2018-01-08T00:00:00"/>
    <d v="2018-03-23T13:24:39"/>
  </r>
  <r>
    <s v="Donald Trump"/>
    <s v="Adults"/>
    <d v="2018-03-23T00:00:00"/>
    <d v="2017-09-26T00:00:00"/>
    <x v="172"/>
    <s v="Ipsos"/>
    <s v="A-"/>
    <n v="3551"/>
    <s v="a"/>
    <n v="0.4025667"/>
    <n v="0"/>
    <n v="37.9"/>
    <n v="57.4"/>
    <n v="37.434330000000003"/>
    <n v="56.660020000000003"/>
    <m/>
    <s v="T"/>
    <s v="http://polling.reuters.com/#poll/CP3_2/"/>
    <n v="50279"/>
    <n v="79006"/>
    <d v="2017-10-03T00:00:00"/>
    <d v="2018-03-23T13:24:39"/>
  </r>
  <r>
    <s v="Donald Trump"/>
    <s v="Adults"/>
    <d v="2018-03-23T00:00:00"/>
    <d v="2017-09-28T00:00:00"/>
    <x v="172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72"/>
    <n v="78995"/>
    <d v="2017-10-01T00:00:00"/>
    <d v="2018-03-23T13:24:39"/>
  </r>
  <r>
    <s v="Donald Trump"/>
    <s v="Voters"/>
    <d v="2018-03-23T00:00:00"/>
    <d v="2017-09-26T00:00:00"/>
    <x v="172"/>
    <s v="Ipsos"/>
    <s v="A-"/>
    <n v="2912"/>
    <s v="rv"/>
    <n v="0.37811040000000001"/>
    <n v="0"/>
    <n v="40.299999999999997"/>
    <n v="57.3"/>
    <n v="40.134700000000002"/>
    <n v="55.789439999999999"/>
    <m/>
    <s v="T"/>
    <s v="http://polling.reuters.com/#poll/CP3_2/filters/PD1:1"/>
    <n v="50279"/>
    <n v="79002"/>
    <d v="2017-10-03T00:00:00"/>
    <d v="2018-03-23T13:24:49"/>
  </r>
  <r>
    <s v="Donald Trump"/>
    <s v="All polls"/>
    <d v="2018-03-23T00:00:00"/>
    <d v="2017-09-25T00:00:00"/>
    <x v="173"/>
    <s v="Ipsos"/>
    <s v="A-"/>
    <n v="3568"/>
    <s v="a"/>
    <n v="0.40078989999999998"/>
    <n v="0"/>
    <n v="38.299999999999997"/>
    <n v="56.8"/>
    <n v="38.51247"/>
    <n v="55.722940000000001"/>
    <m/>
    <s v="T"/>
    <s v="http://polling.reuters.com/#poll/CP3_2/"/>
    <n v="50280"/>
    <n v="79007"/>
    <d v="2017-10-03T00:00:00"/>
    <d v="2018-03-23T13:24:29"/>
  </r>
  <r>
    <s v="Donald Trump"/>
    <s v="All polls"/>
    <d v="2018-03-23T00:00:00"/>
    <d v="2017-09-27T00:00:00"/>
    <x v="173"/>
    <s v="Gallup"/>
    <s v="B-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271"/>
    <n v="78994"/>
    <d v="2017-09-30T00:00:00"/>
    <d v="2018-03-23T13:24:29"/>
  </r>
  <r>
    <s v="Donald Trump"/>
    <s v="Adults"/>
    <d v="2018-03-23T00:00:00"/>
    <d v="2017-09-25T00:00:00"/>
    <x v="173"/>
    <s v="Ipsos"/>
    <s v="A-"/>
    <n v="3568"/>
    <s v="a"/>
    <n v="0.40078989999999998"/>
    <n v="0"/>
    <n v="38.299999999999997"/>
    <n v="56.8"/>
    <n v="37.834330000000001"/>
    <n v="56.060020000000002"/>
    <m/>
    <s v="T"/>
    <s v="http://polling.reuters.com/#poll/CP3_2/"/>
    <n v="50280"/>
    <n v="79007"/>
    <d v="2017-10-03T00:00:00"/>
    <d v="2018-03-23T13:24:39"/>
  </r>
  <r>
    <s v="Donald Trump"/>
    <s v="Adults"/>
    <d v="2018-03-23T00:00:00"/>
    <d v="2017-09-27T00:00:00"/>
    <x v="173"/>
    <s v="Gallup"/>
    <s v="B-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271"/>
    <n v="78994"/>
    <d v="2017-09-30T00:00:00"/>
    <d v="2018-03-23T13:24:39"/>
  </r>
  <r>
    <s v="Donald Trump"/>
    <s v="Voters"/>
    <d v="2018-03-23T00:00:00"/>
    <d v="2017-09-25T00:00:00"/>
    <x v="173"/>
    <s v="Ipsos"/>
    <s v="A-"/>
    <n v="2927"/>
    <s v="rv"/>
    <n v="0.3767855"/>
    <n v="0"/>
    <n v="41.3"/>
    <n v="56.2"/>
    <n v="41.134700000000002"/>
    <n v="54.689439999999998"/>
    <m/>
    <s v="T"/>
    <s v="http://polling.reuters.com/#poll/CP3_2/filters/PD1:1"/>
    <n v="50280"/>
    <n v="79003"/>
    <d v="2017-10-03T00:00:00"/>
    <d v="2018-03-23T13:24:49"/>
  </r>
  <r>
    <s v="Donald Trump"/>
    <s v="All polls"/>
    <d v="2018-03-23T00:00:00"/>
    <d v="2017-09-22T00:00:00"/>
    <x v="174"/>
    <s v="SurveyMonkey"/>
    <s v="C-"/>
    <n v="16683"/>
    <s v="a"/>
    <n v="0.55933960000000005"/>
    <n v="0"/>
    <n v="40"/>
    <n v="57"/>
    <n v="38.02366"/>
    <n v="55.446770000000001"/>
    <m/>
    <m/>
    <s v="https://drive.google.com/file/d/0BztOs71zt1WpTmZtaHBkbnNTVGM/view"/>
    <n v="50270"/>
    <n v="78992"/>
    <d v="2017-09-29T00:00:00"/>
    <d v="2018-03-23T13:24:29"/>
  </r>
  <r>
    <s v="Donald Trump"/>
    <s v="All polls"/>
    <d v="2018-03-23T00:00:00"/>
    <d v="2017-09-24T00:00:00"/>
    <x v="174"/>
    <s v="Ipsos"/>
    <s v="A-"/>
    <n v="3456"/>
    <s v="a"/>
    <n v="0.38697769999999998"/>
    <n v="0"/>
    <n v="38.1"/>
    <n v="56.7"/>
    <n v="38.312469999999998"/>
    <n v="55.62294"/>
    <m/>
    <s v="T"/>
    <s v="http://polling.reuters.com/#poll/CP3_2/"/>
    <n v="50266"/>
    <n v="78985"/>
    <d v="2017-09-29T00:00:00"/>
    <d v="2018-03-23T13:24:29"/>
  </r>
  <r>
    <s v="Donald Trump"/>
    <s v="All polls"/>
    <d v="2018-03-23T00:00:00"/>
    <d v="2017-09-26T00:00:00"/>
    <x v="174"/>
    <s v="Gallup"/>
    <s v="B-"/>
    <n v="1500"/>
    <s v="a"/>
    <n v="0.13647010000000001"/>
    <n v="0"/>
    <n v="37"/>
    <n v="59"/>
    <n v="38.240139999999997"/>
    <n v="56.970889999999997"/>
    <m/>
    <s v="T"/>
    <s v="http://www.gallup.com/poll/201617/gallup-daily-trump-job-approval.aspx"/>
    <n v="50269"/>
    <n v="78991"/>
    <d v="2017-09-29T00:00:00"/>
    <d v="2018-03-23T13:24:29"/>
  </r>
  <r>
    <s v="Donald Trump"/>
    <s v="All polls"/>
    <d v="2018-03-23T00:00:00"/>
    <d v="2017-09-26T00:00:00"/>
    <x v="174"/>
    <s v="CNN/SSRS"/>
    <m/>
    <n v="1037"/>
    <s v="a"/>
    <n v="1.1847890000000001"/>
    <n v="0"/>
    <n v="37"/>
    <n v="56"/>
    <n v="37.731859999999998"/>
    <n v="55.314540000000001"/>
    <m/>
    <m/>
    <s v="http://i2.cdn.turner.com/cnn/2017/images/09/29/rel9.-.nfl.and.trump.pdf"/>
    <n v="50289"/>
    <n v="79020"/>
    <d v="2017-10-05T00:00:00"/>
    <d v="2018-03-23T13:24:29"/>
  </r>
  <r>
    <s v="Donald Trump"/>
    <s v="All polls"/>
    <d v="2018-03-23T00:00:00"/>
    <d v="2017-09-26T00:00:00"/>
    <x v="174"/>
    <s v="Rasmussen Reports/Pulse Opinion Research"/>
    <s v="C+"/>
    <n v="1500"/>
    <s v="lv"/>
    <n v="0.12522549999999999"/>
    <n v="0"/>
    <n v="45"/>
    <n v="54"/>
    <n v="40.017049999999998"/>
    <n v="54.121749999999999"/>
    <m/>
    <s v="T"/>
    <s v="http://www.rasmussenreports.com/public_content/politics/trump_administration/trump_approval_index_history"/>
    <n v="50265"/>
    <n v="78984"/>
    <d v="2017-09-29T00:00:00"/>
    <d v="2018-03-23T13:24:29"/>
  </r>
  <r>
    <s v="Donald Trump"/>
    <s v="Adults"/>
    <d v="2018-03-23T00:00:00"/>
    <d v="2017-09-22T00:00:00"/>
    <x v="174"/>
    <s v="SurveyMonkey"/>
    <s v="C-"/>
    <n v="16683"/>
    <s v="a"/>
    <n v="0.55933960000000005"/>
    <n v="0"/>
    <n v="40"/>
    <n v="57"/>
    <n v="37.352829999999997"/>
    <n v="55.783079999999998"/>
    <m/>
    <m/>
    <s v="https://drive.google.com/file/d/0BztOs71zt1WpTmZtaHBkbnNTVGM/view"/>
    <n v="50270"/>
    <n v="78992"/>
    <d v="2017-09-29T00:00:00"/>
    <d v="2018-03-23T13:24:39"/>
  </r>
  <r>
    <s v="Donald Trump"/>
    <s v="Adults"/>
    <d v="2018-03-23T00:00:00"/>
    <d v="2017-09-24T00:00:00"/>
    <x v="174"/>
    <s v="Ipsos"/>
    <s v="A-"/>
    <n v="3456"/>
    <s v="a"/>
    <n v="0.38697769999999998"/>
    <n v="0"/>
    <n v="38.1"/>
    <n v="56.7"/>
    <n v="37.634329999999999"/>
    <n v="55.96002"/>
    <m/>
    <s v="T"/>
    <s v="http://polling.reuters.com/#poll/CP3_2/"/>
    <n v="50266"/>
    <n v="78985"/>
    <d v="2017-09-29T00:00:00"/>
    <d v="2018-03-23T13:24:39"/>
  </r>
  <r>
    <s v="Donald Trump"/>
    <s v="Adults"/>
    <d v="2018-03-23T00:00:00"/>
    <d v="2017-09-26T00:00:00"/>
    <x v="174"/>
    <s v="CNN/SSRS"/>
    <m/>
    <n v="1037"/>
    <s v="a"/>
    <n v="1.1847890000000001"/>
    <n v="0"/>
    <n v="37"/>
    <n v="56"/>
    <n v="37.264479999999999"/>
    <n v="55.49756"/>
    <m/>
    <m/>
    <s v="http://i2.cdn.turner.com/cnn/2017/images/09/29/rel9.-.nfl.and.trump.pdf"/>
    <n v="50289"/>
    <n v="79020"/>
    <d v="2017-10-05T00:00:00"/>
    <d v="2018-03-23T13:24:39"/>
  </r>
  <r>
    <s v="Donald Trump"/>
    <s v="Adults"/>
    <d v="2018-03-23T00:00:00"/>
    <d v="2017-09-26T00:00:00"/>
    <x v="174"/>
    <s v="Gallup"/>
    <s v="B-"/>
    <n v="1500"/>
    <s v="a"/>
    <n v="0.13647010000000001"/>
    <n v="0"/>
    <n v="37"/>
    <n v="59"/>
    <n v="37.572119999999998"/>
    <n v="57.310969999999998"/>
    <m/>
    <s v="T"/>
    <s v="http://www.gallup.com/poll/201617/gallup-daily-trump-job-approval.aspx"/>
    <n v="50269"/>
    <n v="78991"/>
    <d v="2017-09-29T00:00:00"/>
    <d v="2018-03-23T13:24:39"/>
  </r>
  <r>
    <s v="Donald Trump"/>
    <s v="Voters"/>
    <d v="2018-03-23T00:00:00"/>
    <d v="2017-09-22T00:00:00"/>
    <x v="174"/>
    <s v="SurveyMonkey"/>
    <s v="C-"/>
    <n v="14691"/>
    <s v="rv"/>
    <n v="0.55787260000000005"/>
    <n v="0"/>
    <n v="42"/>
    <n v="57"/>
    <n v="39.842950000000002"/>
    <n v="55.259030000000003"/>
    <m/>
    <m/>
    <s v="https://drive.google.com/file/d/0BztOs71zt1WpTmZtaHBkbnNTVGM/view"/>
    <n v="50270"/>
    <n v="78993"/>
    <d v="2017-09-29T00:00:00"/>
    <d v="2018-03-23T13:24:49"/>
  </r>
  <r>
    <s v="Donald Trump"/>
    <s v="Voters"/>
    <d v="2018-03-23T00:00:00"/>
    <d v="2017-09-24T00:00:00"/>
    <x v="174"/>
    <s v="Ipsos"/>
    <s v="A-"/>
    <n v="2840"/>
    <s v="rv"/>
    <n v="0.36445250000000001"/>
    <n v="0"/>
    <n v="40.799999999999997"/>
    <n v="56.4"/>
    <n v="40.634700000000002"/>
    <n v="54.88944"/>
    <m/>
    <s v="T"/>
    <s v="http://polling.reuters.com/#poll/CP3_2/filters/PD1:1"/>
    <n v="50266"/>
    <n v="78988"/>
    <d v="2017-09-29T00:00:00"/>
    <d v="2018-03-23T13:24:49"/>
  </r>
  <r>
    <s v="Donald Trump"/>
    <s v="Voters"/>
    <d v="2018-03-23T00:00:00"/>
    <d v="2017-09-26T00:00:00"/>
    <x v="174"/>
    <s v="Rasmussen Reports/Pulse Opinion Research"/>
    <s v="C+"/>
    <n v="1500"/>
    <s v="lv"/>
    <n v="0.12522549999999999"/>
    <n v="0"/>
    <n v="45"/>
    <n v="54"/>
    <n v="41.229849999999999"/>
    <n v="53.485889999999998"/>
    <m/>
    <s v="T"/>
    <s v="http://www.rasmussenreports.com/public_content/politics/trump_administration/trump_approval_index_history"/>
    <n v="50265"/>
    <n v="78984"/>
    <d v="2017-09-29T00:00:00"/>
    <d v="2018-03-23T13:24:49"/>
  </r>
  <r>
    <s v="Donald Trump"/>
    <s v="All polls"/>
    <d v="2018-03-23T00:00:00"/>
    <d v="2017-09-23T00:00:00"/>
    <x v="175"/>
    <s v="Ipsos"/>
    <s v="A-"/>
    <n v="3443"/>
    <s v="a"/>
    <n v="0.38633729999999999"/>
    <n v="0"/>
    <n v="37.5"/>
    <n v="57.1"/>
    <n v="37.712470000000003"/>
    <n v="56.022939999999998"/>
    <m/>
    <s v="T"/>
    <s v="http://polling.reuters.com/#poll/CP3_2/"/>
    <n v="50267"/>
    <n v="78986"/>
    <d v="2017-09-29T00:00:00"/>
    <d v="2018-03-23T13:24:29"/>
  </r>
  <r>
    <s v="Donald Trump"/>
    <s v="All polls"/>
    <d v="2018-03-23T00:00:00"/>
    <d v="2017-09-25T00:00:00"/>
    <x v="175"/>
    <s v="Rasmussen Reports/Pulse Opinion Research"/>
    <s v="C+"/>
    <n v="1500"/>
    <s v="lv"/>
    <n v="0.1249851"/>
    <n v="0"/>
    <n v="43"/>
    <n v="56"/>
    <n v="38.017049999999998"/>
    <n v="56.121749999999999"/>
    <m/>
    <s v="T"/>
    <s v="http://www.rasmussenreports.com/public_content/politics/trump_administration/trump_approval_index_history"/>
    <n v="50262"/>
    <n v="78980"/>
    <d v="2017-09-28T00:00:00"/>
    <d v="2018-03-23T13:24:29"/>
  </r>
  <r>
    <s v="Donald Trump"/>
    <s v="All polls"/>
    <d v="2018-03-23T00:00:00"/>
    <d v="2017-09-25T00:00:00"/>
    <x v="175"/>
    <s v="Marist College"/>
    <s v="A"/>
    <n v="1105"/>
    <s v="a"/>
    <n v="1.8775109999999999"/>
    <n v="0"/>
    <n v="37"/>
    <n v="54"/>
    <n v="37.952269999999999"/>
    <n v="55.103749999999998"/>
    <m/>
    <m/>
    <s v="http://maristpoll.marist.edu/wp-content/misc/usapolls/us170925_PBS/PBS_NewsHour_Marist%20Poll_Nature%20of%20the%20Sample%20and%20Tables_Trump_September%202017.pdf#page=3"/>
    <n v="50285"/>
    <n v="79015"/>
    <d v="2017-10-04T00:00:00"/>
    <d v="2018-03-23T13:24:29"/>
  </r>
  <r>
    <s v="Donald Trump"/>
    <s v="All polls"/>
    <d v="2018-03-23T00:00:00"/>
    <d v="2017-09-25T00:00:00"/>
    <x v="175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263"/>
    <n v="78981"/>
    <d v="2017-09-28T00:00:00"/>
    <d v="2018-03-23T13:24:29"/>
  </r>
  <r>
    <s v="Donald Trump"/>
    <s v="All polls"/>
    <d v="2018-03-23T00:00:00"/>
    <d v="2017-09-26T00:00:00"/>
    <x v="175"/>
    <s v="Lucid"/>
    <m/>
    <n v="1221"/>
    <s v="a"/>
    <n v="0.57590940000000002"/>
    <n v="0"/>
    <n v="34.57"/>
    <n v="52.77"/>
    <n v="36.240569999999998"/>
    <n v="55.48489"/>
    <m/>
    <m/>
    <s v="https://docs.google.com/spreadsheets/d/14_slK2mca2KhZLhFUVeQeVtfOq6HgBdiFcB1bbDfFS4/edit?usp=sharing"/>
    <n v="50306"/>
    <n v="79041"/>
    <d v="2017-10-10T00:00:00"/>
    <d v="2018-03-23T13:24:29"/>
  </r>
  <r>
    <s v="Donald Trump"/>
    <s v="Adults"/>
    <d v="2018-03-23T00:00:00"/>
    <d v="2017-09-23T00:00:00"/>
    <x v="175"/>
    <s v="Ipsos"/>
    <s v="A-"/>
    <n v="3443"/>
    <s v="a"/>
    <n v="0.38633729999999999"/>
    <n v="0"/>
    <n v="37.5"/>
    <n v="57.1"/>
    <n v="37.034329999999997"/>
    <n v="56.360019999999999"/>
    <m/>
    <s v="T"/>
    <s v="http://polling.reuters.com/#poll/CP3_2/"/>
    <n v="50267"/>
    <n v="78986"/>
    <d v="2017-09-29T00:00:00"/>
    <d v="2018-03-23T13:24:39"/>
  </r>
  <r>
    <s v="Donald Trump"/>
    <s v="Adults"/>
    <d v="2018-03-23T00:00:00"/>
    <d v="2017-09-25T00:00:00"/>
    <x v="175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263"/>
    <n v="78981"/>
    <d v="2017-09-28T00:00:00"/>
    <d v="2018-03-23T13:24:39"/>
  </r>
  <r>
    <s v="Donald Trump"/>
    <s v="Adults"/>
    <d v="2018-03-23T00:00:00"/>
    <d v="2017-09-25T00:00:00"/>
    <x v="175"/>
    <s v="Marist College"/>
    <s v="A"/>
    <n v="1105"/>
    <s v="a"/>
    <n v="1.8775109999999999"/>
    <n v="0"/>
    <n v="37"/>
    <n v="54"/>
    <n v="37.206060000000001"/>
    <n v="55.364750000000001"/>
    <m/>
    <m/>
    <s v="http://maristpoll.marist.edu/wp-content/misc/usapolls/us170925_PBS/PBS_NewsHour_Marist%20Poll_Nature%20of%20the%20Sample%20and%20Tables_Trump_September%202017.pdf#page=3"/>
    <n v="50285"/>
    <n v="79015"/>
    <d v="2017-10-04T00:00:00"/>
    <d v="2018-03-23T13:24:39"/>
  </r>
  <r>
    <s v="Donald Trump"/>
    <s v="Adults"/>
    <d v="2018-03-23T00:00:00"/>
    <d v="2017-09-26T00:00:00"/>
    <x v="175"/>
    <s v="Lucid"/>
    <m/>
    <n v="1221"/>
    <s v="a"/>
    <n v="0.57590940000000002"/>
    <n v="0"/>
    <n v="34.57"/>
    <n v="52.77"/>
    <n v="35.765300000000003"/>
    <n v="55.694679999999998"/>
    <m/>
    <m/>
    <s v="https://docs.google.com/spreadsheets/d/14_slK2mca2KhZLhFUVeQeVtfOq6HgBdiFcB1bbDfFS4/edit?usp=sharing"/>
    <n v="50306"/>
    <n v="79041"/>
    <d v="2017-10-10T00:00:00"/>
    <d v="2018-03-23T13:24:39"/>
  </r>
  <r>
    <s v="Donald Trump"/>
    <s v="Voters"/>
    <d v="2018-03-23T00:00:00"/>
    <d v="2017-09-23T00:00:00"/>
    <x v="175"/>
    <s v="Ipsos"/>
    <s v="A-"/>
    <n v="2835"/>
    <s v="rv"/>
    <n v="0.3644674"/>
    <n v="0"/>
    <n v="39.9"/>
    <n v="57.1"/>
    <n v="39.73471"/>
    <n v="55.589440000000003"/>
    <m/>
    <s v="T"/>
    <s v="http://polling.reuters.com/#poll/CP3_2/filters/PD1:1"/>
    <n v="50267"/>
    <n v="78989"/>
    <d v="2017-09-29T00:00:00"/>
    <d v="2018-03-23T13:24:49"/>
  </r>
  <r>
    <s v="Donald Trump"/>
    <s v="Voters"/>
    <d v="2018-03-23T00:00:00"/>
    <d v="2017-09-25T00:00:00"/>
    <x v="175"/>
    <s v="Rasmussen Reports/Pulse Opinion Research"/>
    <s v="C+"/>
    <n v="1500"/>
    <s v="lv"/>
    <n v="0.1249851"/>
    <n v="0"/>
    <n v="43"/>
    <n v="56"/>
    <n v="39.229849999999999"/>
    <n v="55.485889999999998"/>
    <m/>
    <s v="T"/>
    <s v="http://www.rasmussenreports.com/public_content/politics/trump_administration/trump_approval_index_history"/>
    <n v="50262"/>
    <n v="78980"/>
    <d v="2017-09-28T00:00:00"/>
    <d v="2018-03-23T13:24:49"/>
  </r>
  <r>
    <s v="Donald Trump"/>
    <s v="Voters"/>
    <d v="2018-03-23T00:00:00"/>
    <d v="2017-09-25T00:00:00"/>
    <x v="175"/>
    <s v="Marist College"/>
    <s v="A"/>
    <n v="886"/>
    <s v="rv"/>
    <n v="1.582041"/>
    <n v="0"/>
    <n v="39"/>
    <n v="54"/>
    <n v="39.779870000000003"/>
    <n v="54.734259999999999"/>
    <m/>
    <m/>
    <s v="http://maristpoll.marist.edu/wp-content/misc/usapolls/us170925_PBS/PBS_NewsHour_Marist%20Poll_Nature%20of%20the%20Sample%20and%20Tables_Trump_September%202017.pdf#page=3"/>
    <n v="50285"/>
    <n v="79016"/>
    <d v="2017-10-04T00:00:00"/>
    <d v="2018-03-23T13:24:49"/>
  </r>
  <r>
    <s v="Donald Trump"/>
    <s v="All polls"/>
    <d v="2018-03-23T00:00:00"/>
    <d v="2017-09-21T00:00:00"/>
    <x v="176"/>
    <s v="Quinnipiac University"/>
    <s v="A-"/>
    <n v="1412"/>
    <s v="rv"/>
    <n v="1.8707240000000001"/>
    <n v="0"/>
    <n v="36"/>
    <n v="57"/>
    <n v="37.81297"/>
    <n v="55.384320000000002"/>
    <m/>
    <m/>
    <s v="https://poll.qu.edu/images/polling/us/us09272017_Uphy49k.pdf/"/>
    <n v="50259"/>
    <n v="78975"/>
    <d v="2017-09-27T00:00:00"/>
    <d v="2018-03-23T13:24:29"/>
  </r>
  <r>
    <s v="Donald Trump"/>
    <s v="All polls"/>
    <d v="2018-03-23T00:00:00"/>
    <d v="2017-09-22T00:00:00"/>
    <x v="176"/>
    <s v="Ipsos"/>
    <s v="A-"/>
    <n v="3439"/>
    <s v="a"/>
    <n v="0.38877869999999998"/>
    <n v="0"/>
    <n v="37.700000000000003"/>
    <n v="56.7"/>
    <n v="37.912469999999999"/>
    <n v="55.62294"/>
    <m/>
    <s v="T"/>
    <s v="http://polling.reuters.com/#poll/CP3_2/"/>
    <n v="50268"/>
    <n v="78987"/>
    <d v="2017-09-29T00:00:00"/>
    <d v="2018-03-23T13:24:29"/>
  </r>
  <r>
    <s v="Donald Trump"/>
    <s v="All polls"/>
    <d v="2018-03-23T00:00:00"/>
    <d v="2017-09-21T00:00:00"/>
    <x v="176"/>
    <s v="icitizen"/>
    <m/>
    <n v="1160"/>
    <s v="a"/>
    <n v="0.40914899999999998"/>
    <n v="0"/>
    <n v="34"/>
    <n v="65"/>
    <n v="36.066600000000001"/>
    <n v="58.750590000000003"/>
    <m/>
    <m/>
    <s v="https://projects.fivethirtyeight.com.s3.amazonaws.com/polls/2018_icitizen_national.pdf"/>
    <n v="50958"/>
    <n v="80599"/>
    <d v="2018-02-28T00:00:00"/>
    <d v="2018-03-23T13:24:29"/>
  </r>
  <r>
    <s v="Donald Trump"/>
    <s v="All polls"/>
    <d v="2018-03-23T00:00:00"/>
    <d v="2017-09-24T00:00:00"/>
    <x v="176"/>
    <s v="YouGov"/>
    <s v="B"/>
    <n v="1500"/>
    <s v="a"/>
    <n v="0.84611119999999995"/>
    <n v="0"/>
    <n v="37"/>
    <n v="53"/>
    <n v="37.612949999999998"/>
    <n v="55.491219999999998"/>
    <m/>
    <m/>
    <s v="https://d25d2506sfb94s.cloudfront.net/cumulus_uploads/document/qok43jc8xn/econTabReport.pdf"/>
    <n v="50257"/>
    <n v="78971"/>
    <d v="2017-09-27T00:00:00"/>
    <d v="2018-03-23T13:24:29"/>
  </r>
  <r>
    <s v="Donald Trump"/>
    <s v="All polls"/>
    <d v="2018-03-23T00:00:00"/>
    <d v="2017-09-24T00:00:00"/>
    <x v="176"/>
    <s v="Gallup"/>
    <s v="B-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258"/>
    <n v="78974"/>
    <d v="2017-09-27T00:00:00"/>
    <d v="2018-03-23T13:24:29"/>
  </r>
  <r>
    <s v="Donald Trump"/>
    <s v="All polls"/>
    <d v="2018-03-23T00:00:00"/>
    <d v="2017-09-24T00:00:00"/>
    <x v="176"/>
    <s v="Fox News"/>
    <s v="A"/>
    <n v="1017"/>
    <s v="rv"/>
    <n v="1.7327189999999999"/>
    <n v="0"/>
    <n v="42"/>
    <n v="53"/>
    <n v="40.549630000000001"/>
    <n v="54.05498"/>
    <m/>
    <m/>
    <s v="https://www.foxnews.com/politics/interactive/2017/09/27/fox-news-poll-september-27-2017.html"/>
    <n v="50260"/>
    <n v="78977"/>
    <d v="2017-09-27T00:00:00"/>
    <d v="2018-03-23T13:24:29"/>
  </r>
  <r>
    <s v="Donald Trump"/>
    <s v="All polls"/>
    <d v="2018-03-23T00:00:00"/>
    <d v="2017-09-24T00:00:00"/>
    <x v="176"/>
    <s v="Rasmussen Reports/Pulse Opinion Research"/>
    <s v="C+"/>
    <n v="1500"/>
    <s v="lv"/>
    <n v="0.1245091"/>
    <n v="0"/>
    <n v="43"/>
    <n v="56"/>
    <n v="38.017049999999998"/>
    <n v="56.121749999999999"/>
    <m/>
    <s v="T"/>
    <s v="http://www.rasmussenreports.com/public_content/politics/trump_administration/trump_approval_index_history"/>
    <n v="50256"/>
    <n v="78970"/>
    <d v="2017-09-27T00:00:00"/>
    <d v="2018-03-23T13:24:29"/>
  </r>
  <r>
    <s v="Donald Trump"/>
    <s v="Adults"/>
    <d v="2018-03-23T00:00:00"/>
    <d v="2017-09-22T00:00:00"/>
    <x v="176"/>
    <s v="Ipsos"/>
    <s v="A-"/>
    <n v="3439"/>
    <s v="a"/>
    <n v="0.38877869999999998"/>
    <n v="0"/>
    <n v="37.700000000000003"/>
    <n v="56.7"/>
    <n v="37.23433"/>
    <n v="55.96002"/>
    <m/>
    <s v="T"/>
    <s v="http://polling.reuters.com/#poll/CP3_2/"/>
    <n v="50268"/>
    <n v="78987"/>
    <d v="2017-09-29T00:00:00"/>
    <d v="2018-03-23T13:24:39"/>
  </r>
  <r>
    <s v="Donald Trump"/>
    <s v="Adults"/>
    <d v="2018-03-23T00:00:00"/>
    <d v="2017-09-21T00:00:00"/>
    <x v="176"/>
    <s v="icitizen"/>
    <m/>
    <n v="1160"/>
    <s v="a"/>
    <n v="0.40914899999999998"/>
    <n v="0"/>
    <n v="34"/>
    <n v="65"/>
    <n v="35.499200000000002"/>
    <n v="59.028239999999997"/>
    <m/>
    <m/>
    <s v="https://projects.fivethirtyeight.com.s3.amazonaws.com/polls/2018_icitizen_national.pdf"/>
    <n v="50958"/>
    <n v="80599"/>
    <d v="2018-02-28T00:00:00"/>
    <d v="2018-03-23T13:24:39"/>
  </r>
  <r>
    <s v="Donald Trump"/>
    <s v="Adults"/>
    <d v="2018-03-23T00:00:00"/>
    <d v="2017-09-24T00:00:00"/>
    <x v="176"/>
    <s v="Gallup"/>
    <s v="B-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258"/>
    <n v="78974"/>
    <d v="2017-09-27T00:00:00"/>
    <d v="2018-03-23T13:24:39"/>
  </r>
  <r>
    <s v="Donald Trump"/>
    <s v="Adults"/>
    <d v="2018-03-23T00:00:00"/>
    <d v="2017-09-24T00:00:00"/>
    <x v="176"/>
    <s v="YouGov"/>
    <s v="B"/>
    <n v="1500"/>
    <s v="a"/>
    <n v="0.84611119999999995"/>
    <n v="0"/>
    <n v="37"/>
    <n v="53"/>
    <n v="37.0182"/>
    <n v="55.78143"/>
    <m/>
    <m/>
    <s v="https://d25d2506sfb94s.cloudfront.net/cumulus_uploads/document/qok43jc8xn/econTabReport.pdf"/>
    <n v="50257"/>
    <n v="78971"/>
    <d v="2017-09-27T00:00:00"/>
    <d v="2018-03-23T13:24:39"/>
  </r>
  <r>
    <s v="Donald Trump"/>
    <s v="Voters"/>
    <d v="2018-03-23T00:00:00"/>
    <d v="2017-09-21T00:00:00"/>
    <x v="176"/>
    <s v="Quinnipiac University"/>
    <s v="A-"/>
    <n v="1412"/>
    <s v="rv"/>
    <n v="1.8707240000000001"/>
    <n v="0"/>
    <n v="36"/>
    <n v="57"/>
    <n v="38.698430000000002"/>
    <n v="54.936410000000002"/>
    <m/>
    <m/>
    <s v="https://poll.qu.edu/images/polling/us/us09272017_Uphy49k.pdf/"/>
    <n v="50259"/>
    <n v="78975"/>
    <d v="2017-09-27T00:00:00"/>
    <d v="2018-03-23T13:24:49"/>
  </r>
  <r>
    <s v="Donald Trump"/>
    <s v="Voters"/>
    <d v="2018-03-23T00:00:00"/>
    <d v="2017-09-22T00:00:00"/>
    <x v="176"/>
    <s v="Ipsos"/>
    <s v="A-"/>
    <n v="2831"/>
    <s v="rv"/>
    <n v="0.36642229999999998"/>
    <n v="0"/>
    <n v="39.9"/>
    <n v="56.6"/>
    <n v="39.73471"/>
    <n v="55.089440000000003"/>
    <m/>
    <s v="T"/>
    <s v="http://polling.reuters.com/#poll/CP3_2/filters/PD1:1"/>
    <n v="50268"/>
    <n v="78990"/>
    <d v="2017-09-29T00:00:00"/>
    <d v="2018-03-23T13:24:49"/>
  </r>
  <r>
    <s v="Donald Trump"/>
    <s v="Voters"/>
    <d v="2018-03-23T00:00:00"/>
    <d v="2017-09-24T00:00:00"/>
    <x v="176"/>
    <s v="YouGov"/>
    <s v="B"/>
    <n v="1254"/>
    <s v="rv"/>
    <n v="0.82264389999999998"/>
    <n v="0"/>
    <n v="40"/>
    <n v="55"/>
    <n v="39.151739999999997"/>
    <n v="55.626690000000004"/>
    <m/>
    <m/>
    <s v="https://d25d2506sfb94s.cloudfront.net/cumulus_uploads/document/qok43jc8xn/econTabReport.pdf"/>
    <n v="50257"/>
    <n v="78972"/>
    <d v="2017-09-27T00:00:00"/>
    <d v="2018-03-23T13:24:49"/>
  </r>
  <r>
    <s v="Donald Trump"/>
    <s v="Voters"/>
    <d v="2018-03-23T00:00:00"/>
    <d v="2017-09-24T00:00:00"/>
    <x v="176"/>
    <s v="Rasmussen Reports/Pulse Opinion Research"/>
    <s v="C+"/>
    <n v="1500"/>
    <s v="lv"/>
    <n v="0.1245091"/>
    <n v="0"/>
    <n v="43"/>
    <n v="56"/>
    <n v="39.229849999999999"/>
    <n v="55.485889999999998"/>
    <m/>
    <s v="T"/>
    <s v="http://www.rasmussenreports.com/public_content/politics/trump_administration/trump_approval_index_history"/>
    <n v="50256"/>
    <n v="78970"/>
    <d v="2017-09-27T00:00:00"/>
    <d v="2018-03-23T13:24:49"/>
  </r>
  <r>
    <s v="Donald Trump"/>
    <s v="Voters"/>
    <d v="2018-03-23T00:00:00"/>
    <d v="2017-09-24T00:00:00"/>
    <x v="176"/>
    <s v="Fox News"/>
    <s v="A"/>
    <n v="1017"/>
    <s v="rv"/>
    <n v="1.7327189999999999"/>
    <n v="0"/>
    <n v="42"/>
    <n v="53"/>
    <n v="41.346359999999997"/>
    <n v="53.563000000000002"/>
    <m/>
    <m/>
    <s v="https://www.foxnews.com/politics/interactive/2017/09/27/fox-news-poll-september-27-2017.html"/>
    <n v="50260"/>
    <n v="78977"/>
    <d v="2017-09-27T00:00:00"/>
    <d v="2018-03-23T13:24:49"/>
  </r>
  <r>
    <s v="Donald Trump"/>
    <s v="All polls"/>
    <d v="2018-03-23T00:00:00"/>
    <d v="2017-09-21T00:00:00"/>
    <x v="177"/>
    <s v="Ipsos"/>
    <s v="A-"/>
    <n v="1663"/>
    <s v="a"/>
    <n v="0.1904621"/>
    <n v="0"/>
    <n v="38.4"/>
    <n v="55.6"/>
    <n v="38.612470000000002"/>
    <n v="54.522939999999998"/>
    <m/>
    <s v="T"/>
    <s v="http://polling.reuters.com/#poll/CP3_2/"/>
    <n v="50252"/>
    <n v="78966"/>
    <d v="2017-09-26T00:00:00"/>
    <d v="2018-03-23T13:24:29"/>
  </r>
  <r>
    <s v="Donald Trump"/>
    <s v="All polls"/>
    <d v="2018-03-23T00:00:00"/>
    <d v="2017-09-21T00:00:00"/>
    <x v="177"/>
    <s v="Rasmussen Reports/Pulse Opinion Research"/>
    <s v="C+"/>
    <n v="1500"/>
    <s v="lv"/>
    <n v="0.2243295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250"/>
    <n v="78960"/>
    <d v="2017-09-26T00:00:00"/>
    <d v="2018-03-23T13:24:29"/>
  </r>
  <r>
    <s v="Donald Trump"/>
    <s v="All polls"/>
    <d v="2018-03-23T00:00:00"/>
    <d v="2017-09-23T00:00:00"/>
    <x v="177"/>
    <s v="Gallup"/>
    <s v="B-"/>
    <n v="1500"/>
    <s v="a"/>
    <n v="0.13647010000000001"/>
    <n v="0"/>
    <n v="39"/>
    <n v="56"/>
    <n v="40.240139999999997"/>
    <n v="53.970889999999997"/>
    <m/>
    <s v="T"/>
    <s v="http://www.gallup.com/poll/201617/gallup-daily-trump-job-approval.aspx"/>
    <n v="50251"/>
    <n v="78961"/>
    <d v="2017-09-26T00:00:00"/>
    <d v="2018-03-23T13:24:29"/>
  </r>
  <r>
    <s v="Donald Trump"/>
    <s v="All polls"/>
    <d v="2018-03-23T00:00:00"/>
    <d v="2017-09-22T00:00:00"/>
    <x v="177"/>
    <s v="Public Policy Polling"/>
    <s v="B+"/>
    <n v="865"/>
    <s v="rv"/>
    <n v="1.0866610000000001"/>
    <n v="0"/>
    <n v="42"/>
    <n v="53"/>
    <n v="41.032089999999997"/>
    <n v="53.61694"/>
    <m/>
    <m/>
    <s v="http://www.publicpolicypolling.com/pdf/2017/PPP_Release_National_92817.pdf"/>
    <n v="50264"/>
    <n v="78982"/>
    <d v="2017-09-28T00:00:00"/>
    <d v="2018-03-23T13:24:29"/>
  </r>
  <r>
    <s v="Donald Trump"/>
    <s v="Adults"/>
    <d v="2018-03-23T00:00:00"/>
    <d v="2017-09-21T00:00:00"/>
    <x v="177"/>
    <s v="Ipsos"/>
    <s v="A-"/>
    <n v="1663"/>
    <s v="a"/>
    <n v="0.1904621"/>
    <n v="0"/>
    <n v="38.4"/>
    <n v="55.6"/>
    <n v="37.934330000000003"/>
    <n v="54.860019999999999"/>
    <m/>
    <s v="T"/>
    <s v="http://polling.reuters.com/#poll/CP3_2/"/>
    <n v="50252"/>
    <n v="78966"/>
    <d v="2017-09-26T00:00:00"/>
    <d v="2018-03-23T13:24:39"/>
  </r>
  <r>
    <s v="Donald Trump"/>
    <s v="Adults"/>
    <d v="2018-03-23T00:00:00"/>
    <d v="2017-09-23T00:00:00"/>
    <x v="177"/>
    <s v="Gallup"/>
    <s v="B-"/>
    <n v="1500"/>
    <s v="a"/>
    <n v="0.13647010000000001"/>
    <n v="0"/>
    <n v="39"/>
    <n v="56"/>
    <n v="39.572119999999998"/>
    <n v="54.310969999999998"/>
    <m/>
    <s v="T"/>
    <s v="http://www.gallup.com/poll/201617/gallup-daily-trump-job-approval.aspx"/>
    <n v="50251"/>
    <n v="78961"/>
    <d v="2017-09-26T00:00:00"/>
    <d v="2018-03-23T13:24:39"/>
  </r>
  <r>
    <s v="Donald Trump"/>
    <s v="Voters"/>
    <d v="2018-03-23T00:00:00"/>
    <d v="2017-09-21T00:00:00"/>
    <x v="177"/>
    <s v="Rasmussen Reports/Pulse Opinion Research"/>
    <s v="C+"/>
    <n v="1500"/>
    <s v="lv"/>
    <n v="0.2243295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250"/>
    <n v="78960"/>
    <d v="2017-09-26T00:00:00"/>
    <d v="2018-03-23T13:24:49"/>
  </r>
  <r>
    <s v="Donald Trump"/>
    <s v="Voters"/>
    <d v="2018-03-23T00:00:00"/>
    <d v="2017-09-21T00:00:00"/>
    <x v="177"/>
    <s v="Ipsos"/>
    <s v="A-"/>
    <n v="1386"/>
    <s v="rv"/>
    <n v="0.18153130000000001"/>
    <n v="0"/>
    <n v="39.799999999999997"/>
    <n v="56.4"/>
    <n v="39.634700000000002"/>
    <n v="54.88944"/>
    <m/>
    <s v="T"/>
    <s v="http://polling.reuters.com/#poll/CP3_2/filters/PD1:1"/>
    <n v="50252"/>
    <n v="78962"/>
    <d v="2017-09-26T00:00:00"/>
    <d v="2018-03-23T13:24:49"/>
  </r>
  <r>
    <s v="Donald Trump"/>
    <s v="Voters"/>
    <d v="2018-03-23T00:00:00"/>
    <d v="2017-09-22T00:00:00"/>
    <x v="177"/>
    <s v="Public Policy Polling"/>
    <s v="B+"/>
    <n v="865"/>
    <s v="rv"/>
    <n v="1.0866610000000001"/>
    <n v="0"/>
    <n v="42"/>
    <n v="53"/>
    <n v="41.834009999999999"/>
    <n v="53.16901"/>
    <m/>
    <m/>
    <s v="http://www.publicpolicypolling.com/pdf/2017/PPP_Release_National_92817.pdf"/>
    <n v="50264"/>
    <n v="78982"/>
    <d v="2017-09-28T00:00:00"/>
    <d v="2018-03-23T13:24:49"/>
  </r>
  <r>
    <s v="Donald Trump"/>
    <s v="All polls"/>
    <d v="2018-03-23T00:00:00"/>
    <d v="2017-09-20T00:00:00"/>
    <x v="178"/>
    <s v="Ipsos"/>
    <s v="A-"/>
    <n v="1643"/>
    <s v="a"/>
    <n v="0.19073119999999999"/>
    <n v="0"/>
    <n v="37.799999999999997"/>
    <n v="56.3"/>
    <n v="38.01247"/>
    <n v="55.222940000000001"/>
    <m/>
    <s v="T"/>
    <s v="http://polling.reuters.com/#poll/CP3_2/"/>
    <n v="50253"/>
    <n v="78967"/>
    <d v="2017-09-26T00:00:00"/>
    <d v="2018-03-23T13:24:29"/>
  </r>
  <r>
    <s v="Donald Trump"/>
    <s v="All polls"/>
    <d v="2018-03-23T00:00:00"/>
    <d v="2017-09-20T00:00:00"/>
    <x v="178"/>
    <s v="Rasmussen Reports/Pulse Opinion Research"/>
    <s v="C+"/>
    <n v="1500"/>
    <s v="lv"/>
    <n v="7.5207800000000005E-2"/>
    <n v="0"/>
    <n v="44"/>
    <n v="54"/>
    <n v="39.017049999999998"/>
    <n v="54.121749999999999"/>
    <m/>
    <s v="T"/>
    <s v="http://www.rasmussenreports.com/public_content/politics/trump_administration/trump_approval_index_history"/>
    <n v="50245"/>
    <n v="78955"/>
    <d v="2017-09-25T00:00:00"/>
    <d v="2018-03-23T13:24:29"/>
  </r>
  <r>
    <s v="Donald Trump"/>
    <s v="All polls"/>
    <d v="2018-03-23T00:00:00"/>
    <d v="2017-09-22T00:00:00"/>
    <x v="178"/>
    <s v="Morning Consult"/>
    <m/>
    <n v="1987"/>
    <s v="rv"/>
    <n v="0.56789310000000004"/>
    <n v="0"/>
    <n v="43"/>
    <n v="54"/>
    <n v="39.107430000000001"/>
    <n v="57.069670000000002"/>
    <m/>
    <m/>
    <s v="http://www.politico.com/f/?id=0000015e-c003-d73c-a1fe-f8176aed0000"/>
    <n v="50261"/>
    <n v="78978"/>
    <d v="2017-09-28T00:00:00"/>
    <d v="2018-03-23T13:24:29"/>
  </r>
  <r>
    <s v="Donald Trump"/>
    <s v="All polls"/>
    <d v="2018-03-23T00:00:00"/>
    <d v="2017-09-21T00:00:00"/>
    <x v="178"/>
    <s v="CBS News"/>
    <s v="A-"/>
    <n v="1202"/>
    <s v="a"/>
    <n v="1.8372550000000001"/>
    <n v="0"/>
    <n v="35"/>
    <n v="55"/>
    <n v="36.183529999999998"/>
    <n v="54.472740000000002"/>
    <m/>
    <m/>
    <s v="https://docs.cbsnews.com/20/toplines-cbs-pm-poll-9-25-17.pdf"/>
    <n v="50249"/>
    <n v="78959"/>
    <d v="2017-09-26T00:00:00"/>
    <d v="2018-03-23T13:24:29"/>
  </r>
  <r>
    <s v="Donald Trump"/>
    <s v="All polls"/>
    <d v="2018-03-23T00:00:00"/>
    <d v="2017-09-22T00:00:00"/>
    <x v="178"/>
    <s v="Gallup"/>
    <s v="B-"/>
    <n v="1500"/>
    <s v="a"/>
    <n v="0.13647010000000001"/>
    <n v="0"/>
    <n v="39"/>
    <n v="54"/>
    <n v="40.240139999999997"/>
    <n v="51.970889999999997"/>
    <m/>
    <s v="T"/>
    <s v="http://www.gallup.com/poll/201617/gallup-daily-trump-job-approval.aspx"/>
    <n v="50246"/>
    <n v="78956"/>
    <d v="2017-09-25T00:00:00"/>
    <d v="2018-03-23T13:24:29"/>
  </r>
  <r>
    <s v="Donald Trump"/>
    <s v="Adults"/>
    <d v="2018-03-23T00:00:00"/>
    <d v="2017-09-20T00:00:00"/>
    <x v="178"/>
    <s v="Ipsos"/>
    <s v="A-"/>
    <n v="1643"/>
    <s v="a"/>
    <n v="0.19073119999999999"/>
    <n v="0"/>
    <n v="37.799999999999997"/>
    <n v="56.3"/>
    <n v="37.334330000000001"/>
    <n v="55.560020000000002"/>
    <m/>
    <s v="T"/>
    <s v="http://polling.reuters.com/#poll/CP3_2/"/>
    <n v="50253"/>
    <n v="78967"/>
    <d v="2017-09-26T00:00:00"/>
    <d v="2018-03-23T13:24:39"/>
  </r>
  <r>
    <s v="Donald Trump"/>
    <s v="Adults"/>
    <d v="2018-03-23T00:00:00"/>
    <d v="2017-09-22T00:00:00"/>
    <x v="178"/>
    <s v="Gallup"/>
    <s v="B-"/>
    <n v="1500"/>
    <s v="a"/>
    <n v="0.13647010000000001"/>
    <n v="0"/>
    <n v="39"/>
    <n v="54"/>
    <n v="39.572119999999998"/>
    <n v="52.310969999999998"/>
    <m/>
    <s v="T"/>
    <s v="http://www.gallup.com/poll/201617/gallup-daily-trump-job-approval.aspx"/>
    <n v="50246"/>
    <n v="78956"/>
    <d v="2017-09-25T00:00:00"/>
    <d v="2018-03-23T13:24:39"/>
  </r>
  <r>
    <s v="Donald Trump"/>
    <s v="Adults"/>
    <d v="2018-03-23T00:00:00"/>
    <d v="2017-09-21T00:00:00"/>
    <x v="178"/>
    <s v="CBS News"/>
    <s v="A-"/>
    <n v="1202"/>
    <s v="a"/>
    <n v="1.8372550000000001"/>
    <n v="0"/>
    <n v="35"/>
    <n v="55"/>
    <n v="35.775550000000003"/>
    <n v="54.692419999999998"/>
    <m/>
    <m/>
    <s v="https://docs.cbsnews.com/20/toplines-cbs-pm-poll-9-25-17.pdf"/>
    <n v="50249"/>
    <n v="78959"/>
    <d v="2017-09-26T00:00:00"/>
    <d v="2018-03-23T13:24:39"/>
  </r>
  <r>
    <s v="Donald Trump"/>
    <s v="Voters"/>
    <d v="2018-03-23T00:00:00"/>
    <d v="2017-09-20T00:00:00"/>
    <x v="178"/>
    <s v="Rasmussen Reports/Pulse Opinion Research"/>
    <s v="C+"/>
    <n v="1500"/>
    <s v="lv"/>
    <n v="7.5207800000000005E-2"/>
    <n v="0"/>
    <n v="44"/>
    <n v="54"/>
    <n v="40.229849999999999"/>
    <n v="53.485889999999998"/>
    <m/>
    <s v="T"/>
    <s v="http://www.rasmussenreports.com/public_content/politics/trump_administration/trump_approval_index_history"/>
    <n v="50245"/>
    <n v="78955"/>
    <d v="2017-09-25T00:00:00"/>
    <d v="2018-03-23T13:24:49"/>
  </r>
  <r>
    <s v="Donald Trump"/>
    <s v="Voters"/>
    <d v="2018-03-23T00:00:00"/>
    <d v="2017-09-20T00:00:00"/>
    <x v="178"/>
    <s v="Ipsos"/>
    <s v="A-"/>
    <n v="1375"/>
    <s v="rv"/>
    <n v="0.18232100000000001"/>
    <n v="0"/>
    <n v="38.9"/>
    <n v="57.2"/>
    <n v="38.73471"/>
    <n v="55.689439999999998"/>
    <m/>
    <s v="T"/>
    <s v="http://polling.reuters.com/#poll/CP3_2/filters/PD1:1"/>
    <n v="50253"/>
    <n v="78963"/>
    <d v="2017-09-26T00:00:00"/>
    <d v="2018-03-23T13:24:49"/>
  </r>
  <r>
    <s v="Donald Trump"/>
    <s v="Voters"/>
    <d v="2018-03-23T00:00:00"/>
    <d v="2017-09-22T00:00:00"/>
    <x v="178"/>
    <s v="Morning Consult"/>
    <m/>
    <n v="1987"/>
    <s v="rv"/>
    <n v="0.62377099999999996"/>
    <n v="0"/>
    <n v="43"/>
    <n v="54"/>
    <n v="40.112200000000001"/>
    <n v="56.48854"/>
    <m/>
    <m/>
    <s v="http://www.politico.com/f/?id=0000015e-c003-d73c-a1fe-f8176aed0000"/>
    <n v="50261"/>
    <n v="78978"/>
    <d v="2017-09-28T00:00:00"/>
    <d v="2018-03-23T13:24:49"/>
  </r>
  <r>
    <s v="Donald Trump"/>
    <s v="All polls"/>
    <d v="2018-03-23T00:00:00"/>
    <d v="2017-09-19T00:00:00"/>
    <x v="179"/>
    <s v="Ipsos"/>
    <s v="A-"/>
    <n v="1667"/>
    <s v="a"/>
    <n v="0.19621459999999999"/>
    <n v="0"/>
    <n v="38.6"/>
    <n v="55.2"/>
    <n v="38.812469999999998"/>
    <n v="54.12294"/>
    <m/>
    <s v="T"/>
    <s v="http://polling.reuters.com/#poll/CP3_2/"/>
    <n v="50254"/>
    <n v="78968"/>
    <d v="2017-09-26T00:00:00"/>
    <d v="2018-03-23T13:24:29"/>
  </r>
  <r>
    <s v="Donald Trump"/>
    <s v="All polls"/>
    <d v="2018-03-23T00:00:00"/>
    <d v="2017-09-21T00:00:00"/>
    <x v="179"/>
    <s v="Gallup"/>
    <s v="B-"/>
    <n v="1500"/>
    <s v="a"/>
    <n v="0.13647010000000001"/>
    <n v="0"/>
    <n v="40"/>
    <n v="54"/>
    <n v="41.240139999999997"/>
    <n v="51.970889999999997"/>
    <m/>
    <s v="T"/>
    <s v="http://www.gallup.com/poll/201617/gallup-daily-trump-job-approval.aspx"/>
    <n v="50243"/>
    <n v="78953"/>
    <d v="2017-09-24T00:00:00"/>
    <d v="2018-03-23T13:24:29"/>
  </r>
  <r>
    <s v="Donald Trump"/>
    <s v="Adults"/>
    <d v="2018-03-23T00:00:00"/>
    <d v="2017-09-19T00:00:00"/>
    <x v="179"/>
    <s v="Ipsos"/>
    <s v="A-"/>
    <n v="1667"/>
    <s v="a"/>
    <n v="0.19621459999999999"/>
    <n v="0"/>
    <n v="38.6"/>
    <n v="55.2"/>
    <n v="38.134329999999999"/>
    <n v="54.46002"/>
    <m/>
    <s v="T"/>
    <s v="http://polling.reuters.com/#poll/CP3_2/"/>
    <n v="50254"/>
    <n v="78968"/>
    <d v="2017-09-26T00:00:00"/>
    <d v="2018-03-23T13:24:39"/>
  </r>
  <r>
    <s v="Donald Trump"/>
    <s v="Adults"/>
    <d v="2018-03-23T00:00:00"/>
    <d v="2017-09-21T00:00:00"/>
    <x v="179"/>
    <s v="Gallup"/>
    <s v="B-"/>
    <n v="1500"/>
    <s v="a"/>
    <n v="0.13647010000000001"/>
    <n v="0"/>
    <n v="40"/>
    <n v="54"/>
    <n v="40.572119999999998"/>
    <n v="52.310969999999998"/>
    <m/>
    <s v="T"/>
    <s v="http://www.gallup.com/poll/201617/gallup-daily-trump-job-approval.aspx"/>
    <n v="50243"/>
    <n v="78953"/>
    <d v="2017-09-24T00:00:00"/>
    <d v="2018-03-23T13:24:39"/>
  </r>
  <r>
    <s v="Donald Trump"/>
    <s v="Voters"/>
    <d v="2018-03-23T00:00:00"/>
    <d v="2017-09-19T00:00:00"/>
    <x v="179"/>
    <s v="Ipsos"/>
    <s v="A-"/>
    <n v="1405"/>
    <s v="rv"/>
    <n v="0.188661"/>
    <n v="0"/>
    <n v="39.9"/>
    <n v="55.6"/>
    <n v="39.73471"/>
    <n v="54.089440000000003"/>
    <m/>
    <s v="T"/>
    <s v="http://polling.reuters.com/#poll/CP3_2/filters/PD1:1"/>
    <n v="50254"/>
    <n v="78964"/>
    <d v="2017-09-26T00:00:00"/>
    <d v="2018-03-23T13:24:49"/>
  </r>
  <r>
    <s v="Donald Trump"/>
    <s v="All polls"/>
    <d v="2018-03-23T00:00:00"/>
    <d v="2017-09-18T00:00:00"/>
    <x v="180"/>
    <s v="Ipsos"/>
    <s v="A-"/>
    <n v="1660"/>
    <s v="a"/>
    <n v="0.19818079999999999"/>
    <n v="0"/>
    <n v="38.299999999999997"/>
    <n v="56"/>
    <n v="38.51247"/>
    <n v="54.922939999999997"/>
    <m/>
    <s v="T"/>
    <s v="http://polling.reuters.com/#poll/CP3_2/"/>
    <n v="50255"/>
    <n v="78969"/>
    <d v="2017-09-26T00:00:00"/>
    <d v="2018-03-23T13:24:29"/>
  </r>
  <r>
    <s v="Donald Trump"/>
    <s v="All polls"/>
    <d v="2018-03-23T00:00:00"/>
    <d v="2017-09-20T00:00:00"/>
    <x v="180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41"/>
    <n v="78948"/>
    <d v="2017-09-23T00:00:00"/>
    <d v="2018-03-23T13:24:29"/>
  </r>
  <r>
    <s v="Donald Trump"/>
    <s v="Adults"/>
    <d v="2018-03-23T00:00:00"/>
    <d v="2017-09-18T00:00:00"/>
    <x v="180"/>
    <s v="Ipsos"/>
    <s v="A-"/>
    <n v="1660"/>
    <s v="a"/>
    <n v="0.19818079999999999"/>
    <n v="0"/>
    <n v="38.299999999999997"/>
    <n v="56"/>
    <n v="37.834330000000001"/>
    <n v="55.260019999999997"/>
    <m/>
    <s v="T"/>
    <s v="http://polling.reuters.com/#poll/CP3_2/"/>
    <n v="50255"/>
    <n v="78969"/>
    <d v="2017-09-26T00:00:00"/>
    <d v="2018-03-23T13:24:39"/>
  </r>
  <r>
    <s v="Donald Trump"/>
    <s v="Adults"/>
    <d v="2018-03-23T00:00:00"/>
    <d v="2017-09-20T00:00:00"/>
    <x v="180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41"/>
    <n v="78948"/>
    <d v="2017-09-23T00:00:00"/>
    <d v="2018-03-23T13:24:39"/>
  </r>
  <r>
    <s v="Donald Trump"/>
    <s v="Voters"/>
    <d v="2018-03-23T00:00:00"/>
    <d v="2017-09-18T00:00:00"/>
    <x v="180"/>
    <s v="Ipsos"/>
    <s v="A-"/>
    <n v="1401"/>
    <s v="rv"/>
    <n v="0.1905645"/>
    <n v="0"/>
    <n v="39.4"/>
    <n v="56.9"/>
    <n v="39.23471"/>
    <n v="55.38944"/>
    <m/>
    <s v="T"/>
    <s v="http://polling.reuters.com/#poll/CP3_2/filters/PD1:1"/>
    <n v="50255"/>
    <n v="78965"/>
    <d v="2017-09-26T00:00:00"/>
    <d v="2018-03-23T13:24:49"/>
  </r>
  <r>
    <s v="Donald Trump"/>
    <s v="All polls"/>
    <d v="2018-03-23T00:00:00"/>
    <d v="2017-09-15T00:00:00"/>
    <x v="181"/>
    <s v="SurveyMonkey"/>
    <s v="C-"/>
    <n v="9061"/>
    <s v="a"/>
    <n v="0.34579349999999998"/>
    <n v="0"/>
    <n v="45"/>
    <n v="53"/>
    <n v="43.02366"/>
    <n v="51.446770000000001"/>
    <m/>
    <m/>
    <s v="https://drive.google.com/file/d/0BztOs71zt1WpM19EY0ZCalBMRWM/view"/>
    <n v="50235"/>
    <n v="78938"/>
    <d v="2017-09-22T00:00:00"/>
    <d v="2018-03-23T13:24:29"/>
  </r>
  <r>
    <s v="Donald Trump"/>
    <s v="All polls"/>
    <d v="2018-03-23T00:00:00"/>
    <d v="2017-09-17T00:00:00"/>
    <x v="181"/>
    <s v="Ipsos"/>
    <s v="A-"/>
    <n v="1625"/>
    <s v="a"/>
    <n v="0.19677710000000001"/>
    <n v="0"/>
    <n v="38.299999999999997"/>
    <n v="56.4"/>
    <n v="38.51247"/>
    <n v="55.322940000000003"/>
    <m/>
    <s v="T"/>
    <s v="http://polling.reuters.com/#poll/CP3_2/"/>
    <n v="50237"/>
    <n v="78941"/>
    <d v="2017-09-22T00:00:00"/>
    <d v="2018-03-23T13:24:29"/>
  </r>
  <r>
    <s v="Donald Trump"/>
    <s v="All polls"/>
    <d v="2018-03-23T00:00:00"/>
    <d v="2017-09-18T00:00:00"/>
    <x v="181"/>
    <s v="ABC News/Washington Post"/>
    <s v="A+"/>
    <n v="1002"/>
    <s v="a"/>
    <n v="1.908439"/>
    <n v="0"/>
    <n v="39"/>
    <n v="57"/>
    <n v="39.736849999999997"/>
    <n v="55.778790000000001"/>
    <m/>
    <m/>
    <s v="https://www.washingtonpost.com/page/2010-2019/WashingtonPost/2017/09/24/National-Politics/Polling/question_19252.xml?uuid=2UuPTqDcEeeyp7xwtvmAiQ"/>
    <n v="50242"/>
    <n v="78949"/>
    <d v="2017-09-24T00:00:00"/>
    <d v="2018-03-23T13:24:29"/>
  </r>
  <r>
    <s v="Donald Trump"/>
    <s v="All polls"/>
    <d v="2018-03-23T00:00:00"/>
    <d v="2017-09-19T00:00:00"/>
    <x v="181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236"/>
    <n v="78940"/>
    <d v="2017-09-22T00:00:00"/>
    <d v="2018-03-23T13:24:29"/>
  </r>
  <r>
    <s v="Donald Trump"/>
    <s v="All polls"/>
    <d v="2018-03-23T00:00:00"/>
    <d v="2017-09-19T00:00:00"/>
    <x v="181"/>
    <s v="Rasmussen Reports/Pulse Opinion Research"/>
    <s v="C+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44"/>
    <n v="78954"/>
    <d v="2017-09-25T00:00:00"/>
    <d v="2018-03-23T13:24:29"/>
  </r>
  <r>
    <s v="Donald Trump"/>
    <s v="All polls"/>
    <d v="2018-03-23T00:00:00"/>
    <d v="2017-09-20T00:00:00"/>
    <x v="181"/>
    <s v="Public Policy Polling"/>
    <s v="B+"/>
    <n v="638"/>
    <s v="rv"/>
    <n v="0.81186590000000003"/>
    <n v="0"/>
    <n v="42"/>
    <n v="54"/>
    <n v="41.032089999999997"/>
    <n v="54.61694"/>
    <m/>
    <m/>
    <s v="http://www.savemycare.org/wp-content/uploads/2017/09/NationalResults.pdf"/>
    <n v="50234"/>
    <n v="78937"/>
    <d v="2017-09-22T00:00:00"/>
    <d v="2018-03-23T13:24:29"/>
  </r>
  <r>
    <s v="Donald Trump"/>
    <s v="Adults"/>
    <d v="2018-03-23T00:00:00"/>
    <d v="2017-09-15T00:00:00"/>
    <x v="181"/>
    <s v="SurveyMonkey"/>
    <s v="C-"/>
    <n v="9061"/>
    <s v="a"/>
    <n v="0.34579349999999998"/>
    <n v="0"/>
    <n v="45"/>
    <n v="53"/>
    <n v="42.352829999999997"/>
    <n v="51.783079999999998"/>
    <m/>
    <m/>
    <s v="https://drive.google.com/file/d/0BztOs71zt1WpM19EY0ZCalBMRWM/view"/>
    <n v="50235"/>
    <n v="78938"/>
    <d v="2017-09-22T00:00:00"/>
    <d v="2018-03-23T13:24:39"/>
  </r>
  <r>
    <s v="Donald Trump"/>
    <s v="Adults"/>
    <d v="2018-03-23T00:00:00"/>
    <d v="2017-09-17T00:00:00"/>
    <x v="181"/>
    <s v="Ipsos"/>
    <s v="A-"/>
    <n v="1625"/>
    <s v="a"/>
    <n v="0.19677710000000001"/>
    <n v="0"/>
    <n v="38.299999999999997"/>
    <n v="56.4"/>
    <n v="37.834330000000001"/>
    <n v="55.660020000000003"/>
    <m/>
    <s v="T"/>
    <s v="http://polling.reuters.com/#poll/CP3_2/"/>
    <n v="50237"/>
    <n v="78941"/>
    <d v="2017-09-22T00:00:00"/>
    <d v="2018-03-23T13:24:39"/>
  </r>
  <r>
    <s v="Donald Trump"/>
    <s v="Adults"/>
    <d v="2018-03-23T00:00:00"/>
    <d v="2017-09-19T00:00:00"/>
    <x v="181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236"/>
    <n v="78940"/>
    <d v="2017-09-22T00:00:00"/>
    <d v="2018-03-23T13:24:39"/>
  </r>
  <r>
    <s v="Donald Trump"/>
    <s v="Adults"/>
    <d v="2018-03-23T00:00:00"/>
    <d v="2017-09-18T00:00:00"/>
    <x v="181"/>
    <s v="ABC News/Washington Post"/>
    <s v="A+"/>
    <n v="1002"/>
    <s v="a"/>
    <n v="1.908439"/>
    <n v="0"/>
    <n v="39"/>
    <n v="57"/>
    <n v="39.345440000000004"/>
    <n v="55.968850000000003"/>
    <m/>
    <m/>
    <s v="https://www.washingtonpost.com/page/2010-2019/WashingtonPost/2017/09/24/National-Politics/Polling/question_19252.xml?uuid=2UuPTqDcEeeyp7xwtvmAiQ"/>
    <n v="50242"/>
    <n v="78949"/>
    <d v="2017-09-24T00:00:00"/>
    <d v="2018-03-23T13:24:39"/>
  </r>
  <r>
    <s v="Donald Trump"/>
    <s v="Voters"/>
    <d v="2018-03-23T00:00:00"/>
    <d v="2017-09-15T00:00:00"/>
    <x v="181"/>
    <s v="SurveyMonkey"/>
    <s v="C-"/>
    <n v="7933"/>
    <s v="rv"/>
    <n v="0.34500910000000001"/>
    <n v="0"/>
    <n v="48"/>
    <n v="51"/>
    <n v="45.842950000000002"/>
    <n v="49.259030000000003"/>
    <m/>
    <m/>
    <s v="https://drive.google.com/file/d/0BztOs71zt1WpM19EY0ZCalBMRWM/view"/>
    <n v="50235"/>
    <n v="78939"/>
    <d v="2017-09-22T00:00:00"/>
    <d v="2018-03-23T13:24:49"/>
  </r>
  <r>
    <s v="Donald Trump"/>
    <s v="Voters"/>
    <d v="2018-03-23T00:00:00"/>
    <d v="2017-09-17T00:00:00"/>
    <x v="181"/>
    <s v="Ipsos"/>
    <s v="A-"/>
    <n v="1375"/>
    <s v="rv"/>
    <n v="0.1894593"/>
    <n v="0"/>
    <n v="39.9"/>
    <n v="56.9"/>
    <n v="39.73471"/>
    <n v="55.38944"/>
    <m/>
    <s v="T"/>
    <s v="http://polling.reuters.com/#poll/CP3_2/filters/PD1:1"/>
    <n v="50237"/>
    <n v="78944"/>
    <d v="2017-09-22T00:00:00"/>
    <d v="2018-03-23T13:24:49"/>
  </r>
  <r>
    <s v="Donald Trump"/>
    <s v="Voters"/>
    <d v="2018-03-23T00:00:00"/>
    <d v="2017-09-19T00:00:00"/>
    <x v="181"/>
    <s v="Rasmussen Reports/Pulse Opinion Research"/>
    <s v="C+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44"/>
    <n v="78954"/>
    <d v="2017-09-25T00:00:00"/>
    <d v="2018-03-23T13:24:49"/>
  </r>
  <r>
    <s v="Donald Trump"/>
    <s v="Voters"/>
    <d v="2018-03-23T00:00:00"/>
    <d v="2017-09-18T00:00:00"/>
    <x v="181"/>
    <s v="ABC News/Washington Post"/>
    <s v="A+"/>
    <n v="842"/>
    <s v="rv"/>
    <n v="1.648147"/>
    <n v="0"/>
    <n v="42"/>
    <n v="54"/>
    <n v="42.468940000000003"/>
    <n v="53.120240000000003"/>
    <m/>
    <m/>
    <s v="https://www.washingtonpost.com/page/2010-2019/WashingtonPost/2017/09/24/National-Politics/Polling/question_19252.xml?uuid=2UuPTqDcEeeyp7xwtvmAiQ"/>
    <n v="50242"/>
    <n v="78950"/>
    <d v="2017-09-24T00:00:00"/>
    <d v="2018-03-23T13:24:49"/>
  </r>
  <r>
    <s v="Donald Trump"/>
    <s v="Voters"/>
    <d v="2018-03-23T00:00:00"/>
    <d v="2017-09-20T00:00:00"/>
    <x v="181"/>
    <s v="Public Policy Polling"/>
    <s v="B+"/>
    <n v="638"/>
    <s v="rv"/>
    <n v="0.81186590000000003"/>
    <n v="0"/>
    <n v="42"/>
    <n v="54"/>
    <n v="41.834009999999999"/>
    <n v="54.16901"/>
    <m/>
    <m/>
    <s v="http://www.savemycare.org/wp-content/uploads/2017/09/NationalResults.pdf"/>
    <n v="50234"/>
    <n v="78937"/>
    <d v="2017-09-22T00:00:00"/>
    <d v="2018-03-23T13:24:49"/>
  </r>
  <r>
    <s v="Donald Trump"/>
    <s v="All polls"/>
    <d v="2018-03-23T00:00:00"/>
    <d v="2017-09-14T00:00:00"/>
    <x v="182"/>
    <s v="icitizen"/>
    <m/>
    <n v="2000"/>
    <s v="a"/>
    <n v="0.67624099999999998"/>
    <n v="0"/>
    <n v="42"/>
    <n v="57"/>
    <n v="44.066600000000001"/>
    <n v="50.750590000000003"/>
    <m/>
    <m/>
    <s v="https://projects.fivethirtyeight.com.s3.amazonaws.com/polls/2018_icitizen_national.pdf"/>
    <n v="50959"/>
    <n v="80600"/>
    <d v="2018-02-28T00:00:00"/>
    <d v="2018-03-23T13:24:29"/>
  </r>
  <r>
    <s v="Donald Trump"/>
    <s v="All polls"/>
    <d v="2018-03-23T00:00:00"/>
    <d v="2017-09-16T00:00:00"/>
    <x v="182"/>
    <s v="Ipsos"/>
    <s v="A-"/>
    <n v="1626"/>
    <s v="a"/>
    <n v="0.1997022"/>
    <n v="0"/>
    <n v="38.200000000000003"/>
    <n v="55.9"/>
    <n v="38.412469999999999"/>
    <n v="54.822940000000003"/>
    <m/>
    <s v="T"/>
    <s v="http://polling.reuters.com/#poll/CP3_2/"/>
    <n v="50238"/>
    <n v="78942"/>
    <d v="2017-09-22T00:00:00"/>
    <d v="2018-03-23T13:24:29"/>
  </r>
  <r>
    <s v="Donald Trump"/>
    <s v="All polls"/>
    <d v="2018-03-23T00:00:00"/>
    <d v="2017-09-18T00:00:00"/>
    <x v="182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32"/>
    <n v="78935"/>
    <d v="2017-09-21T00:00:00"/>
    <d v="2018-03-23T13:24:29"/>
  </r>
  <r>
    <s v="Donald Trump"/>
    <s v="All polls"/>
    <d v="2018-03-23T00:00:00"/>
    <d v="2017-09-17T00:00:00"/>
    <x v="182"/>
    <s v="American Research Group"/>
    <s v="C+"/>
    <n v="1100"/>
    <s v="a"/>
    <n v="1.0952729999999999"/>
    <n v="0"/>
    <n v="35"/>
    <n v="59"/>
    <n v="36.766509999999997"/>
    <n v="56.629040000000003"/>
    <m/>
    <m/>
    <s v="http://americanresearchgroup.com/economy/"/>
    <n v="50240"/>
    <n v="78947"/>
    <d v="2017-09-22T00:00:00"/>
    <d v="2018-03-23T13:24:29"/>
  </r>
  <r>
    <s v="Donald Trump"/>
    <s v="All polls"/>
    <d v="2018-03-23T00:00:00"/>
    <d v="2017-09-17T00:00:00"/>
    <x v="182"/>
    <s v="CNN/SSRS"/>
    <m/>
    <n v="1053"/>
    <s v="a"/>
    <n v="1.246154"/>
    <n v="0"/>
    <n v="40"/>
    <n v="55"/>
    <n v="40.731859999999998"/>
    <n v="54.314540000000001"/>
    <m/>
    <m/>
    <s v="http://i2.cdn.turner.com/cnn/2017/images/09/21/trumpapprovalpoll.pdf"/>
    <n v="50233"/>
    <n v="78936"/>
    <d v="2017-09-21T00:00:00"/>
    <d v="2018-03-23T13:24:29"/>
  </r>
  <r>
    <s v="Donald Trump"/>
    <s v="All polls"/>
    <d v="2018-03-23T00:00:00"/>
    <d v="2017-09-17T00:00:00"/>
    <x v="182"/>
    <s v="Harris Interactive"/>
    <s v="C-"/>
    <n v="2177"/>
    <s v="rv"/>
    <n v="1.0841460000000001"/>
    <n v="0"/>
    <n v="45"/>
    <n v="55"/>
    <n v="41.761139999999997"/>
    <n v="54.406779999999998"/>
    <m/>
    <m/>
    <s v="http://harvardharrispoll.com/wp-content/uploads/2017/09/HHP-September-Wave_Topline-Memo_No-Banners_Registered-Voters.pdf"/>
    <n v="50247"/>
    <n v="78957"/>
    <d v="2017-09-25T00:00:00"/>
    <d v="2018-03-23T13:24:29"/>
  </r>
  <r>
    <s v="Donald Trump"/>
    <s v="All polls"/>
    <d v="2018-03-23T00:00:00"/>
    <d v="2017-09-18T00:00:00"/>
    <x v="182"/>
    <s v="Rasmussen Reports/Pulse Opinion Research"/>
    <s v="C+"/>
    <n v="1500"/>
    <s v="lv"/>
    <n v="0.1249851"/>
    <n v="0"/>
    <n v="43"/>
    <n v="55"/>
    <n v="38.017049999999998"/>
    <n v="55.121749999999999"/>
    <m/>
    <s v="T"/>
    <s v="http://www.rasmussenreports.com/public_content/politics/trump_administration/trump_approval_index_history"/>
    <n v="50230"/>
    <n v="78932"/>
    <d v="2017-09-21T00:00:00"/>
    <d v="2018-03-23T13:24:29"/>
  </r>
  <r>
    <s v="Donald Trump"/>
    <s v="All polls"/>
    <d v="2018-03-23T00:00:00"/>
    <d v="2017-09-19T00:00:00"/>
    <x v="182"/>
    <s v="Lucid"/>
    <m/>
    <n v="1301"/>
    <s v="a"/>
    <n v="0.63147620000000004"/>
    <n v="0"/>
    <n v="38.21"/>
    <n v="48.66"/>
    <n v="39.880569999999999"/>
    <n v="51.374890000000001"/>
    <m/>
    <m/>
    <s v="https://docs.google.com/spreadsheets/d/17Hc0loE6wXtGEWShWsC7X2xG1adogmfzYpb21KkPkV0/edit#gid=652311423"/>
    <n v="50307"/>
    <n v="79042"/>
    <d v="2017-10-10T00:00:00"/>
    <d v="2018-03-23T13:24:29"/>
  </r>
  <r>
    <s v="Donald Trump"/>
    <s v="Adults"/>
    <d v="2018-03-23T00:00:00"/>
    <d v="2017-09-14T00:00:00"/>
    <x v="182"/>
    <s v="icitizen"/>
    <m/>
    <n v="2000"/>
    <s v="a"/>
    <n v="0.67624099999999998"/>
    <n v="0"/>
    <n v="42"/>
    <n v="57"/>
    <n v="43.499200000000002"/>
    <n v="51.028239999999997"/>
    <m/>
    <m/>
    <s v="https://projects.fivethirtyeight.com.s3.amazonaws.com/polls/2018_icitizen_national.pdf"/>
    <n v="50959"/>
    <n v="80600"/>
    <d v="2018-02-28T00:00:00"/>
    <d v="2018-03-23T13:24:39"/>
  </r>
  <r>
    <s v="Donald Trump"/>
    <s v="Adults"/>
    <d v="2018-03-23T00:00:00"/>
    <d v="2017-09-16T00:00:00"/>
    <x v="182"/>
    <s v="Ipsos"/>
    <s v="A-"/>
    <n v="1626"/>
    <s v="a"/>
    <n v="0.1997022"/>
    <n v="0"/>
    <n v="38.200000000000003"/>
    <n v="55.9"/>
    <n v="37.73433"/>
    <n v="55.160020000000003"/>
    <m/>
    <s v="T"/>
    <s v="http://polling.reuters.com/#poll/CP3_2/"/>
    <n v="50238"/>
    <n v="78942"/>
    <d v="2017-09-22T00:00:00"/>
    <d v="2018-03-23T13:24:39"/>
  </r>
  <r>
    <s v="Donald Trump"/>
    <s v="Adults"/>
    <d v="2018-03-23T00:00:00"/>
    <d v="2017-09-17T00:00:00"/>
    <x v="182"/>
    <s v="American Research Group"/>
    <s v="C+"/>
    <n v="1100"/>
    <s v="a"/>
    <n v="1.0952729999999999"/>
    <n v="0"/>
    <n v="35"/>
    <n v="59"/>
    <n v="36.155920000000002"/>
    <n v="57.008929999999999"/>
    <m/>
    <m/>
    <s v="http://americanresearchgroup.com/economy/"/>
    <n v="50240"/>
    <n v="78947"/>
    <d v="2017-09-22T00:00:00"/>
    <d v="2018-03-23T13:24:39"/>
  </r>
  <r>
    <s v="Donald Trump"/>
    <s v="Adults"/>
    <d v="2018-03-23T00:00:00"/>
    <d v="2017-09-18T00:00:00"/>
    <x v="182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32"/>
    <n v="78935"/>
    <d v="2017-09-21T00:00:00"/>
    <d v="2018-03-23T13:24:39"/>
  </r>
  <r>
    <s v="Donald Trump"/>
    <s v="Adults"/>
    <d v="2018-03-23T00:00:00"/>
    <d v="2017-09-17T00:00:00"/>
    <x v="182"/>
    <s v="CNN/SSRS"/>
    <m/>
    <n v="1053"/>
    <s v="a"/>
    <n v="1.246154"/>
    <n v="0"/>
    <n v="40"/>
    <n v="55"/>
    <n v="40.264479999999999"/>
    <n v="54.49756"/>
    <m/>
    <m/>
    <s v="http://i2.cdn.turner.com/cnn/2017/images/09/21/trumpapprovalpoll.pdf"/>
    <n v="50233"/>
    <n v="78936"/>
    <d v="2017-09-21T00:00:00"/>
    <d v="2018-03-23T13:24:39"/>
  </r>
  <r>
    <s v="Donald Trump"/>
    <s v="Adults"/>
    <d v="2018-03-23T00:00:00"/>
    <d v="2017-09-19T00:00:00"/>
    <x v="182"/>
    <s v="Lucid"/>
    <m/>
    <n v="1301"/>
    <s v="a"/>
    <n v="0.63147620000000004"/>
    <n v="0"/>
    <n v="38.21"/>
    <n v="48.66"/>
    <n v="39.405299999999997"/>
    <n v="51.584679999999999"/>
    <m/>
    <m/>
    <s v="https://docs.google.com/spreadsheets/d/17Hc0loE6wXtGEWShWsC7X2xG1adogmfzYpb21KkPkV0/edit#gid=652311423"/>
    <n v="50307"/>
    <n v="79042"/>
    <d v="2017-10-10T00:00:00"/>
    <d v="2018-03-23T13:24:39"/>
  </r>
  <r>
    <s v="Donald Trump"/>
    <s v="Voters"/>
    <d v="2018-03-23T00:00:00"/>
    <d v="2017-09-16T00:00:00"/>
    <x v="182"/>
    <s v="Ipsos"/>
    <s v="A-"/>
    <n v="1367"/>
    <s v="rv"/>
    <n v="0.19079979999999999"/>
    <n v="0"/>
    <n v="39.799999999999997"/>
    <n v="56.2"/>
    <n v="39.634700000000002"/>
    <n v="54.689439999999998"/>
    <m/>
    <s v="T"/>
    <s v="http://polling.reuters.com/#poll/CP3_2/filters/PD1:1"/>
    <n v="50238"/>
    <n v="78945"/>
    <d v="2017-09-22T00:00:00"/>
    <d v="2018-03-23T13:24:49"/>
  </r>
  <r>
    <s v="Donald Trump"/>
    <s v="Voters"/>
    <d v="2018-03-23T00:00:00"/>
    <d v="2017-09-17T00:00:00"/>
    <x v="182"/>
    <s v="Harris Interactive"/>
    <s v="C-"/>
    <n v="2177"/>
    <s v="rv"/>
    <n v="1.0841460000000001"/>
    <n v="0"/>
    <n v="45"/>
    <n v="55"/>
    <n v="42.674059999999997"/>
    <n v="53.936669999999999"/>
    <m/>
    <m/>
    <s v="http://harvardharrispoll.com/wp-content/uploads/2017/09/HHP-September-Wave_Topline-Memo_No-Banners_Registered-Voters.pdf"/>
    <n v="50247"/>
    <n v="78957"/>
    <d v="2017-09-25T00:00:00"/>
    <d v="2018-03-23T13:24:49"/>
  </r>
  <r>
    <s v="Donald Trump"/>
    <s v="Voters"/>
    <d v="2018-03-23T00:00:00"/>
    <d v="2017-09-18T00:00:00"/>
    <x v="182"/>
    <s v="Rasmussen Reports/Pulse Opinion Research"/>
    <s v="C+"/>
    <n v="1500"/>
    <s v="lv"/>
    <n v="0.1249851"/>
    <n v="0"/>
    <n v="43"/>
    <n v="55"/>
    <n v="39.229849999999999"/>
    <n v="54.485889999999998"/>
    <m/>
    <s v="T"/>
    <s v="http://www.rasmussenreports.com/public_content/politics/trump_administration/trump_approval_index_history"/>
    <n v="50230"/>
    <n v="78932"/>
    <d v="2017-09-21T00:00:00"/>
    <d v="2018-03-23T13:24:49"/>
  </r>
  <r>
    <s v="Donald Trump"/>
    <s v="Voters"/>
    <d v="2018-03-23T00:00:00"/>
    <d v="2017-09-17T00:00:00"/>
    <x v="182"/>
    <s v="CNN/SSRS"/>
    <m/>
    <n v="939"/>
    <s v="rv"/>
    <n v="1.3786579999999999"/>
    <n v="0"/>
    <n v="42"/>
    <n v="53"/>
    <n v="42.259480000000003"/>
    <n v="52.574919999999999"/>
    <m/>
    <m/>
    <s v="http://i2.cdn.turner.com/cnn/2017/images/09/21/trumpapprovalpoll.pdf"/>
    <n v="50233"/>
    <n v="79045"/>
    <d v="2017-10-10T00:00:00"/>
    <d v="2018-03-23T13:24:49"/>
  </r>
  <r>
    <s v="Donald Trump"/>
    <s v="All polls"/>
    <d v="2018-03-23T00:00:00"/>
    <d v="2017-09-15T00:00:00"/>
    <x v="183"/>
    <s v="Ipsos"/>
    <s v="A-"/>
    <n v="1557"/>
    <s v="a"/>
    <n v="0.19396350000000001"/>
    <n v="0"/>
    <n v="39"/>
    <n v="54.8"/>
    <n v="39.212470000000003"/>
    <n v="53.722940000000001"/>
    <m/>
    <s v="T"/>
    <s v="http://polling.reuters.com/#poll/CP3_2/"/>
    <n v="50239"/>
    <n v="78943"/>
    <d v="2017-09-22T00:00:00"/>
    <d v="2018-03-23T13:24:29"/>
  </r>
  <r>
    <s v="Donald Trump"/>
    <s v="All polls"/>
    <d v="2018-03-23T00:00:00"/>
    <d v="2017-09-15T00:00:00"/>
    <x v="183"/>
    <s v="Monmouth University"/>
    <s v="A+"/>
    <n v="1009"/>
    <s v="a"/>
    <n v="2.100749"/>
    <n v="0"/>
    <n v="40"/>
    <n v="49"/>
    <n v="40.235939999999999"/>
    <n v="50.582999999999998"/>
    <m/>
    <m/>
    <s v="https://www.monmouth.edu/polling-institute/reports/MonmouthPoll_US_092017/"/>
    <n v="50228"/>
    <n v="78929"/>
    <d v="2017-09-20T00:00:00"/>
    <d v="2018-03-23T13:24:29"/>
  </r>
  <r>
    <s v="Donald Trump"/>
    <s v="All polls"/>
    <d v="2018-03-23T00:00:00"/>
    <d v="2017-09-17T00:00:00"/>
    <x v="183"/>
    <s v="Rasmussen Reports/Pulse Opinion Research"/>
    <s v="C+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225"/>
    <n v="78923"/>
    <d v="2017-09-20T00:00:00"/>
    <d v="2018-03-23T13:24:29"/>
  </r>
  <r>
    <s v="Donald Trump"/>
    <s v="All polls"/>
    <d v="2018-03-23T00:00:00"/>
    <d v="2017-09-17T00:00:00"/>
    <x v="183"/>
    <s v="Gallup"/>
    <s v="B-"/>
    <n v="1500"/>
    <s v="a"/>
    <n v="0.13647010000000001"/>
    <n v="0"/>
    <n v="39"/>
    <n v="55"/>
    <n v="40.240139999999997"/>
    <n v="52.970889999999997"/>
    <m/>
    <s v="T"/>
    <s v="http://www.gallup.com/poll/201617/gallup-daily-trump-job-approval.aspx"/>
    <n v="50229"/>
    <n v="78931"/>
    <d v="2017-09-20T00:00:00"/>
    <d v="2018-03-23T13:24:29"/>
  </r>
  <r>
    <s v="Donald Trump"/>
    <s v="All polls"/>
    <d v="2018-03-23T00:00:00"/>
    <d v="2017-09-17T00:00:00"/>
    <x v="183"/>
    <s v="YouGov"/>
    <s v="B"/>
    <n v="1500"/>
    <s v="a"/>
    <n v="0.77951649999999995"/>
    <n v="0"/>
    <n v="39"/>
    <n v="49"/>
    <n v="39.612949999999998"/>
    <n v="51.491219999999998"/>
    <m/>
    <m/>
    <s v="https://d25d2506sfb94s.cloudfront.net/cumulus_uploads/document/pg2ybma1jb/econTabReport.pdf"/>
    <n v="50226"/>
    <n v="78924"/>
    <d v="2017-09-20T00:00:00"/>
    <d v="2018-03-23T13:24:29"/>
  </r>
  <r>
    <s v="Donald Trump"/>
    <s v="Adults"/>
    <d v="2018-03-23T00:00:00"/>
    <d v="2017-09-15T00:00:00"/>
    <x v="183"/>
    <s v="Monmouth University"/>
    <s v="A+"/>
    <n v="1009"/>
    <s v="a"/>
    <n v="2.100749"/>
    <n v="0"/>
    <n v="40"/>
    <n v="49"/>
    <n v="39.849260000000001"/>
    <n v="50.74456"/>
    <m/>
    <m/>
    <s v="https://www.monmouth.edu/polling-institute/reports/MonmouthPoll_US_092017/"/>
    <n v="50228"/>
    <n v="78929"/>
    <d v="2017-09-20T00:00:00"/>
    <d v="2018-03-23T13:24:39"/>
  </r>
  <r>
    <s v="Donald Trump"/>
    <s v="Adults"/>
    <d v="2018-03-23T00:00:00"/>
    <d v="2017-09-15T00:00:00"/>
    <x v="183"/>
    <s v="Ipsos"/>
    <s v="A-"/>
    <n v="1557"/>
    <s v="a"/>
    <n v="0.19396350000000001"/>
    <n v="0"/>
    <n v="39"/>
    <n v="54.8"/>
    <n v="38.534329999999997"/>
    <n v="54.060020000000002"/>
    <m/>
    <s v="T"/>
    <s v="http://polling.reuters.com/#poll/CP3_2/"/>
    <n v="50239"/>
    <n v="78943"/>
    <d v="2017-09-22T00:00:00"/>
    <d v="2018-03-23T13:24:39"/>
  </r>
  <r>
    <s v="Donald Trump"/>
    <s v="Adults"/>
    <d v="2018-03-23T00:00:00"/>
    <d v="2017-09-17T00:00:00"/>
    <x v="183"/>
    <s v="YouGov"/>
    <s v="B"/>
    <n v="1500"/>
    <s v="a"/>
    <n v="0.77951649999999995"/>
    <n v="0"/>
    <n v="39"/>
    <n v="49"/>
    <n v="39.0182"/>
    <n v="51.78143"/>
    <m/>
    <m/>
    <s v="https://d25d2506sfb94s.cloudfront.net/cumulus_uploads/document/pg2ybma1jb/econTabReport.pdf"/>
    <n v="50226"/>
    <n v="78924"/>
    <d v="2017-09-20T00:00:00"/>
    <d v="2018-03-23T13:24:39"/>
  </r>
  <r>
    <s v="Donald Trump"/>
    <s v="Adults"/>
    <d v="2018-03-23T00:00:00"/>
    <d v="2017-09-17T00:00:00"/>
    <x v="183"/>
    <s v="Gallup"/>
    <s v="B-"/>
    <n v="1500"/>
    <s v="a"/>
    <n v="0.13647010000000001"/>
    <n v="0"/>
    <n v="39"/>
    <n v="55"/>
    <n v="39.572119999999998"/>
    <n v="53.310969999999998"/>
    <m/>
    <s v="T"/>
    <s v="http://www.gallup.com/poll/201617/gallup-daily-trump-job-approval.aspx"/>
    <n v="50229"/>
    <n v="78931"/>
    <d v="2017-09-20T00:00:00"/>
    <d v="2018-03-23T13:24:39"/>
  </r>
  <r>
    <s v="Donald Trump"/>
    <s v="Voters"/>
    <d v="2018-03-23T00:00:00"/>
    <d v="2017-09-15T00:00:00"/>
    <x v="183"/>
    <s v="Ipsos"/>
    <s v="A-"/>
    <n v="1299"/>
    <s v="rv"/>
    <n v="0.1836737"/>
    <n v="0"/>
    <n v="40.9"/>
    <n v="55.3"/>
    <n v="40.73471"/>
    <n v="53.789439999999999"/>
    <m/>
    <s v="T"/>
    <s v="http://polling.reuters.com/#poll/CP3_2/filters/PD1:1"/>
    <n v="50239"/>
    <n v="78946"/>
    <d v="2017-09-22T00:00:00"/>
    <d v="2018-03-23T13:24:49"/>
  </r>
  <r>
    <s v="Donald Trump"/>
    <s v="Voters"/>
    <d v="2018-03-23T00:00:00"/>
    <d v="2017-09-15T00:00:00"/>
    <x v="183"/>
    <s v="Monmouth University"/>
    <s v="A+"/>
    <n v="857"/>
    <s v="rv"/>
    <n v="1.8092200000000001"/>
    <n v="0"/>
    <n v="42"/>
    <n v="48"/>
    <n v="42.307989999999997"/>
    <n v="49.0944"/>
    <m/>
    <m/>
    <s v="https://www.monmouth.edu/polling-institute/reports/MonmouthPoll_US_092017/"/>
    <n v="50228"/>
    <n v="78930"/>
    <d v="2017-09-20T00:00:00"/>
    <d v="2018-03-23T13:24:49"/>
  </r>
  <r>
    <s v="Donald Trump"/>
    <s v="Voters"/>
    <d v="2018-03-23T00:00:00"/>
    <d v="2017-09-17T00:00:00"/>
    <x v="183"/>
    <s v="YouGov"/>
    <s v="B"/>
    <n v="1292"/>
    <s v="rv"/>
    <n v="0.84227549999999995"/>
    <n v="0"/>
    <n v="43"/>
    <n v="51"/>
    <n v="42.151739999999997"/>
    <n v="51.626690000000004"/>
    <m/>
    <m/>
    <s v="https://d25d2506sfb94s.cloudfront.net/cumulus_uploads/document/pg2ybma1jb/econTabReport.pdf"/>
    <n v="50226"/>
    <n v="78925"/>
    <d v="2017-09-20T00:00:00"/>
    <d v="2018-03-23T13:24:49"/>
  </r>
  <r>
    <s v="Donald Trump"/>
    <s v="Voters"/>
    <d v="2018-03-23T00:00:00"/>
    <d v="2017-09-17T00:00:00"/>
    <x v="183"/>
    <s v="Rasmussen Reports/Pulse Opinion Research"/>
    <s v="C+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225"/>
    <n v="78923"/>
    <d v="2017-09-20T00:00:00"/>
    <d v="2018-03-23T13:24:49"/>
  </r>
  <r>
    <s v="Donald Trump"/>
    <s v="All polls"/>
    <d v="2018-03-23T00:00:00"/>
    <d v="2017-09-14T00:00:00"/>
    <x v="184"/>
    <s v="NBC News/Wall Street Journal"/>
    <s v="A-"/>
    <n v="900"/>
    <s v="a"/>
    <n v="1.571488"/>
    <n v="0"/>
    <n v="43"/>
    <n v="52"/>
    <n v="42.53631"/>
    <n v="52.55247"/>
    <m/>
    <m/>
    <s v="http://msnbcmedia.msn.com/i/MSNBC/Sections/A_Politics/HUB_NBCPolitics_Front/17363%20NBCWSJ%20September%20Poll%20(9-21-17%20Release).pdf"/>
    <n v="50231"/>
    <n v="78933"/>
    <d v="2017-09-21T00:00:00"/>
    <d v="2018-03-23T13:24:29"/>
  </r>
  <r>
    <s v="Donald Trump"/>
    <s v="All polls"/>
    <d v="2018-03-23T00:00:00"/>
    <d v="2017-09-13T00:00:00"/>
    <x v="184"/>
    <s v="Kaiser Family Foundation"/>
    <m/>
    <n v="1179"/>
    <s v="a"/>
    <n v="1.564994"/>
    <n v="0"/>
    <n v="38"/>
    <n v="57"/>
    <n v="38.518419999999999"/>
    <n v="55.473930000000003"/>
    <m/>
    <m/>
    <s v="http://files.kff.org/attachment/Topline-Kaiser-Health-Tracking-Poll-September-2017-Whats-Next-for-Health-Care"/>
    <n v="50248"/>
    <n v="78958"/>
    <d v="2017-09-25T00:00:00"/>
    <d v="2018-03-23T13:24:29"/>
  </r>
  <r>
    <s v="Donald Trump"/>
    <s v="All polls"/>
    <d v="2018-03-23T00:00:00"/>
    <d v="2017-09-14T00:00:00"/>
    <x v="184"/>
    <s v="Ipsos"/>
    <s v="A-"/>
    <n v="1560"/>
    <s v="a"/>
    <n v="0.1965829"/>
    <n v="0"/>
    <n v="37.5"/>
    <n v="56.5"/>
    <n v="37.712470000000003"/>
    <n v="55.422939999999997"/>
    <m/>
    <s v="T"/>
    <s v="http://polling.reuters.com/#poll/CP3_2/"/>
    <n v="50221"/>
    <n v="78919"/>
    <d v="2017-09-19T00:00:00"/>
    <d v="2018-03-23T13:24:29"/>
  </r>
  <r>
    <s v="Donald Trump"/>
    <s v="All polls"/>
    <d v="2018-03-23T00:00:00"/>
    <d v="2017-09-14T00:00:00"/>
    <x v="184"/>
    <s v="Rasmussen Reports/Pulse Opinion Research"/>
    <s v="C+"/>
    <n v="1500"/>
    <s v="lv"/>
    <n v="0.2243295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19"/>
    <n v="78912"/>
    <d v="2017-09-19T00:00:00"/>
    <d v="2018-03-23T13:24:29"/>
  </r>
  <r>
    <s v="Donald Trump"/>
    <s v="All polls"/>
    <d v="2018-03-23T00:00:00"/>
    <d v="2017-09-16T00:00:00"/>
    <x v="184"/>
    <s v="Gallup"/>
    <s v="B-"/>
    <n v="1500"/>
    <s v="a"/>
    <n v="0.13647010000000001"/>
    <n v="0"/>
    <n v="38"/>
    <n v="55"/>
    <n v="39.240139999999997"/>
    <n v="52.970889999999997"/>
    <m/>
    <s v="T"/>
    <s v="http://www.gallup.com/poll/201617/gallup-daily-trump-job-approval.aspx"/>
    <n v="50220"/>
    <n v="78913"/>
    <d v="2017-09-19T00:00:00"/>
    <d v="2018-03-23T13:24:29"/>
  </r>
  <r>
    <s v="Donald Trump"/>
    <s v="Adults"/>
    <d v="2018-03-23T00:00:00"/>
    <d v="2017-09-13T00:00:00"/>
    <x v="184"/>
    <s v="Kaiser Family Foundation"/>
    <m/>
    <n v="1179"/>
    <s v="a"/>
    <n v="1.564994"/>
    <n v="0"/>
    <n v="38"/>
    <n v="57"/>
    <n v="38.084850000000003"/>
    <n v="55.698349999999998"/>
    <m/>
    <m/>
    <s v="http://files.kff.org/attachment/Topline-Kaiser-Health-Tracking-Poll-September-2017-Whats-Next-for-Health-Care"/>
    <n v="50248"/>
    <n v="78958"/>
    <d v="2017-09-25T00:00:00"/>
    <d v="2018-03-23T13:24:39"/>
  </r>
  <r>
    <s v="Donald Trump"/>
    <s v="Adults"/>
    <d v="2018-03-23T00:00:00"/>
    <d v="2017-09-14T00:00:00"/>
    <x v="184"/>
    <s v="Ipsos"/>
    <s v="A-"/>
    <n v="1560"/>
    <s v="a"/>
    <n v="0.1965829"/>
    <n v="0"/>
    <n v="37.5"/>
    <n v="56.5"/>
    <n v="37.034329999999997"/>
    <n v="55.760019999999997"/>
    <m/>
    <s v="T"/>
    <s v="http://polling.reuters.com/#poll/CP3_2/"/>
    <n v="50221"/>
    <n v="78919"/>
    <d v="2017-09-19T00:00:00"/>
    <d v="2018-03-23T13:24:39"/>
  </r>
  <r>
    <s v="Donald Trump"/>
    <s v="Adults"/>
    <d v="2018-03-23T00:00:00"/>
    <d v="2017-09-14T00:00:00"/>
    <x v="184"/>
    <s v="NBC News/Wall Street Journal"/>
    <s v="A-"/>
    <n v="900"/>
    <s v="a"/>
    <n v="1.571488"/>
    <n v="0"/>
    <n v="43"/>
    <n v="52"/>
    <n v="42.10801"/>
    <n v="52.746729999999999"/>
    <m/>
    <m/>
    <s v="http://msnbcmedia.msn.com/i/MSNBC/Sections/A_Politics/HUB_NBCPolitics_Front/17363%20NBCWSJ%20September%20Poll%20(9-21-17%20Release).pdf"/>
    <n v="50231"/>
    <n v="78933"/>
    <d v="2017-09-21T00:00:00"/>
    <d v="2018-03-23T13:24:39"/>
  </r>
  <r>
    <s v="Donald Trump"/>
    <s v="Adults"/>
    <d v="2018-03-23T00:00:00"/>
    <d v="2017-09-16T00:00:00"/>
    <x v="184"/>
    <s v="Gallup"/>
    <s v="B-"/>
    <n v="1500"/>
    <s v="a"/>
    <n v="0.13647010000000001"/>
    <n v="0"/>
    <n v="38"/>
    <n v="55"/>
    <n v="38.572119999999998"/>
    <n v="53.310969999999998"/>
    <m/>
    <s v="T"/>
    <s v="http://www.gallup.com/poll/201617/gallup-daily-trump-job-approval.aspx"/>
    <n v="50220"/>
    <n v="78913"/>
    <d v="2017-09-19T00:00:00"/>
    <d v="2018-03-23T13:24:39"/>
  </r>
  <r>
    <s v="Donald Trump"/>
    <s v="Voters"/>
    <d v="2018-03-23T00:00:00"/>
    <d v="2017-09-14T00:00:00"/>
    <x v="184"/>
    <s v="Ipsos"/>
    <s v="A-"/>
    <n v="1277"/>
    <s v="rv"/>
    <n v="0.18247289999999999"/>
    <n v="0"/>
    <n v="39.299999999999997"/>
    <n v="57.5"/>
    <n v="39.134700000000002"/>
    <n v="55.989440000000002"/>
    <m/>
    <s v="T"/>
    <s v="http://polling.reuters.com/#poll/CP3_2/filters/PD1:1"/>
    <n v="50221"/>
    <n v="78915"/>
    <d v="2017-09-19T00:00:00"/>
    <d v="2018-03-23T13:24:49"/>
  </r>
  <r>
    <s v="Donald Trump"/>
    <s v="Voters"/>
    <d v="2018-03-23T00:00:00"/>
    <d v="2017-09-14T00:00:00"/>
    <x v="184"/>
    <s v="Rasmussen Reports/Pulse Opinion Research"/>
    <s v="C+"/>
    <n v="1500"/>
    <s v="lv"/>
    <n v="0.2243295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19"/>
    <n v="78912"/>
    <d v="2017-09-19T00:00:00"/>
    <d v="2018-03-23T13:24:49"/>
  </r>
  <r>
    <s v="Donald Trump"/>
    <s v="All polls"/>
    <d v="2018-03-23T00:00:00"/>
    <d v="2017-09-13T00:00:00"/>
    <x v="185"/>
    <s v="Rasmussen Reports/Pulse Opinion Research"/>
    <s v="C+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216"/>
    <n v="78909"/>
    <d v="2017-09-18T00:00:00"/>
    <d v="2018-03-23T13:24:29"/>
  </r>
  <r>
    <s v="Donald Trump"/>
    <s v="All polls"/>
    <d v="2018-03-23T00:00:00"/>
    <d v="2017-09-13T00:00:00"/>
    <x v="185"/>
    <s v="Ipsos"/>
    <s v="A-"/>
    <n v="1585"/>
    <s v="a"/>
    <n v="0.2014532"/>
    <n v="0"/>
    <n v="39.4"/>
    <n v="54.9"/>
    <n v="39.612470000000002"/>
    <n v="53.822940000000003"/>
    <m/>
    <s v="T"/>
    <s v="http://polling.reuters.com/#poll/CP3_2/"/>
    <n v="50222"/>
    <n v="78920"/>
    <d v="2017-09-19T00:00:00"/>
    <d v="2018-03-23T13:24:29"/>
  </r>
  <r>
    <s v="Donald Trump"/>
    <s v="All polls"/>
    <d v="2018-03-23T00:00:00"/>
    <d v="2017-09-14T00:00:00"/>
    <x v="185"/>
    <s v="Morning Consult"/>
    <m/>
    <n v="1994"/>
    <s v="rv"/>
    <n v="0.48618660000000002"/>
    <n v="0"/>
    <n v="43"/>
    <n v="52"/>
    <n v="39.107430000000001"/>
    <n v="55.069670000000002"/>
    <m/>
    <m/>
    <s v="http://www.politico.com/f/?id=0000015e-9b58-d079-a3fe-dbdcaea70001"/>
    <n v="50227"/>
    <n v="78926"/>
    <d v="2017-09-20T00:00:00"/>
    <d v="2018-03-23T13:24:29"/>
  </r>
  <r>
    <s v="Donald Trump"/>
    <s v="All polls"/>
    <d v="2018-03-23T00:00:00"/>
    <d v="2017-09-15T00:00:00"/>
    <x v="185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217"/>
    <n v="78910"/>
    <d v="2017-09-18T00:00:00"/>
    <d v="2018-03-23T13:24:29"/>
  </r>
  <r>
    <s v="Donald Trump"/>
    <s v="Adults"/>
    <d v="2018-03-23T00:00:00"/>
    <d v="2017-09-13T00:00:00"/>
    <x v="185"/>
    <s v="Ipsos"/>
    <s v="A-"/>
    <n v="1585"/>
    <s v="a"/>
    <n v="0.2014532"/>
    <n v="0"/>
    <n v="39.4"/>
    <n v="54.9"/>
    <n v="38.934330000000003"/>
    <n v="54.160020000000003"/>
    <m/>
    <s v="T"/>
    <s v="http://polling.reuters.com/#poll/CP3_2/"/>
    <n v="50222"/>
    <n v="78920"/>
    <d v="2017-09-19T00:00:00"/>
    <d v="2018-03-23T13:24:39"/>
  </r>
  <r>
    <s v="Donald Trump"/>
    <s v="Adults"/>
    <d v="2018-03-23T00:00:00"/>
    <d v="2017-09-15T00:00:00"/>
    <x v="185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217"/>
    <n v="78910"/>
    <d v="2017-09-18T00:00:00"/>
    <d v="2018-03-23T13:24:39"/>
  </r>
  <r>
    <s v="Donald Trump"/>
    <s v="Voters"/>
    <d v="2018-03-23T00:00:00"/>
    <d v="2017-09-13T00:00:00"/>
    <x v="185"/>
    <s v="Rasmussen Reports/Pulse Opinion Research"/>
    <s v="C+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216"/>
    <n v="78909"/>
    <d v="2017-09-18T00:00:00"/>
    <d v="2018-03-23T13:24:49"/>
  </r>
  <r>
    <s v="Donald Trump"/>
    <s v="Voters"/>
    <d v="2018-03-23T00:00:00"/>
    <d v="2017-09-13T00:00:00"/>
    <x v="185"/>
    <s v="Ipsos"/>
    <s v="A-"/>
    <n v="1274"/>
    <s v="rv"/>
    <n v="0.1834742"/>
    <n v="0"/>
    <n v="41.4"/>
    <n v="55.3"/>
    <n v="41.23471"/>
    <n v="53.789439999999999"/>
    <m/>
    <s v="T"/>
    <s v="http://polling.reuters.com/#poll/CP3_2/filters/PD1:1"/>
    <n v="50222"/>
    <n v="78916"/>
    <d v="2017-09-19T00:00:00"/>
    <d v="2018-03-23T13:24:49"/>
  </r>
  <r>
    <s v="Donald Trump"/>
    <s v="Voters"/>
    <d v="2018-03-23T00:00:00"/>
    <d v="2017-09-14T00:00:00"/>
    <x v="185"/>
    <s v="Morning Consult"/>
    <m/>
    <n v="1994"/>
    <s v="rv"/>
    <n v="0.62706709999999999"/>
    <n v="0"/>
    <n v="43"/>
    <n v="52"/>
    <n v="40.112200000000001"/>
    <n v="54.48854"/>
    <m/>
    <m/>
    <s v="http://www.politico.com/f/?id=0000015e-9b58-d079-a3fe-dbdcaea70001"/>
    <n v="50227"/>
    <n v="78926"/>
    <d v="2017-09-20T00:00:00"/>
    <d v="2018-03-23T13:24:49"/>
  </r>
  <r>
    <s v="Donald Trump"/>
    <s v="All polls"/>
    <d v="2018-03-23T00:00:00"/>
    <d v="2017-09-10T00:00:00"/>
    <x v="186"/>
    <s v="Saint Leo University"/>
    <s v="C+"/>
    <n v="1000"/>
    <s v="a"/>
    <n v="1.056227"/>
    <n v="0"/>
    <n v="42.8"/>
    <n v="53.2"/>
    <n v="42.046979999999998"/>
    <n v="53.078449999999997"/>
    <m/>
    <m/>
    <s v="http://polls.saintleo.edu/fewer-than-half-of-americans-approve-of-trumps-job-performance-in-new-saint-leo-university-poll-florida-residents-concur-2/"/>
    <n v="50290"/>
    <n v="79021"/>
    <d v="2017-10-05T00:00:00"/>
    <d v="2018-03-23T13:24:29"/>
  </r>
  <r>
    <s v="Donald Trump"/>
    <s v="All polls"/>
    <d v="2018-03-23T00:00:00"/>
    <d v="2017-09-12T00:00:00"/>
    <x v="186"/>
    <s v="Ipsos"/>
    <s v="A-"/>
    <n v="1610"/>
    <s v="a"/>
    <n v="0.20583850000000001"/>
    <n v="0"/>
    <n v="39.5"/>
    <n v="54.9"/>
    <n v="39.712470000000003"/>
    <n v="53.822940000000003"/>
    <m/>
    <s v="T"/>
    <s v="http://polling.reuters.com/#poll/CP3_2/"/>
    <n v="50223"/>
    <n v="78921"/>
    <d v="2017-09-19T00:00:00"/>
    <d v="2018-03-23T13:24:29"/>
  </r>
  <r>
    <s v="Donald Trump"/>
    <s v="All polls"/>
    <d v="2018-03-23T00:00:00"/>
    <d v="2017-09-14T00:00:00"/>
    <x v="186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215"/>
    <n v="78908"/>
    <d v="2017-09-17T00:00:00"/>
    <d v="2018-03-23T13:24:29"/>
  </r>
  <r>
    <s v="Donald Trump"/>
    <s v="Adults"/>
    <d v="2018-03-23T00:00:00"/>
    <d v="2017-09-10T00:00:00"/>
    <x v="186"/>
    <s v="Saint Leo University"/>
    <s v="C+"/>
    <n v="1000"/>
    <s v="a"/>
    <n v="1.056227"/>
    <n v="0"/>
    <n v="42.8"/>
    <n v="53.2"/>
    <n v="41.752249999999997"/>
    <n v="53.238210000000002"/>
    <m/>
    <m/>
    <s v="http://polls.saintleo.edu/fewer-than-half-of-americans-approve-of-trumps-job-performance-in-new-saint-leo-university-poll-florida-residents-concur-2/"/>
    <n v="50290"/>
    <n v="79021"/>
    <d v="2017-10-05T00:00:00"/>
    <d v="2018-03-23T13:24:39"/>
  </r>
  <r>
    <s v="Donald Trump"/>
    <s v="Adults"/>
    <d v="2018-03-23T00:00:00"/>
    <d v="2017-09-12T00:00:00"/>
    <x v="186"/>
    <s v="Ipsos"/>
    <s v="A-"/>
    <n v="1610"/>
    <s v="a"/>
    <n v="0.20583850000000001"/>
    <n v="0"/>
    <n v="39.5"/>
    <n v="54.9"/>
    <n v="39.034329999999997"/>
    <n v="54.160020000000003"/>
    <m/>
    <s v="T"/>
    <s v="http://polling.reuters.com/#poll/CP3_2/"/>
    <n v="50223"/>
    <n v="78921"/>
    <d v="2017-09-19T00:00:00"/>
    <d v="2018-03-23T13:24:39"/>
  </r>
  <r>
    <s v="Donald Trump"/>
    <s v="Adults"/>
    <d v="2018-03-23T00:00:00"/>
    <d v="2017-09-14T00:00:00"/>
    <x v="186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215"/>
    <n v="78908"/>
    <d v="2017-09-17T00:00:00"/>
    <d v="2018-03-23T13:24:39"/>
  </r>
  <r>
    <s v="Donald Trump"/>
    <s v="Voters"/>
    <d v="2018-03-23T00:00:00"/>
    <d v="2017-09-12T00:00:00"/>
    <x v="186"/>
    <s v="Ipsos"/>
    <s v="A-"/>
    <n v="1303"/>
    <s v="rv"/>
    <n v="0.18863779999999999"/>
    <n v="0"/>
    <n v="41"/>
    <n v="55.7"/>
    <n v="40.834710000000001"/>
    <n v="54.189439999999998"/>
    <m/>
    <s v="T"/>
    <s v="http://polling.reuters.com/#poll/CP3_2/filters/PD1:1"/>
    <n v="50223"/>
    <n v="78917"/>
    <d v="2017-09-19T00:00:00"/>
    <d v="2018-03-23T13:24:49"/>
  </r>
  <r>
    <s v="Donald Trump"/>
    <s v="All polls"/>
    <d v="2018-03-23T00:00:00"/>
    <d v="2017-09-11T00:00:00"/>
    <x v="187"/>
    <s v="Ipsos"/>
    <s v="A-"/>
    <n v="1615"/>
    <s v="a"/>
    <n v="0.20713390000000001"/>
    <n v="0"/>
    <n v="38.4"/>
    <n v="56.3"/>
    <n v="38.612470000000002"/>
    <n v="55.222940000000001"/>
    <m/>
    <s v="T"/>
    <s v="http://polling.reuters.com/#poll/CP3_2/"/>
    <n v="50224"/>
    <n v="78922"/>
    <d v="2017-09-19T00:00:00"/>
    <d v="2018-03-23T13:24:29"/>
  </r>
  <r>
    <s v="Donald Trump"/>
    <s v="All polls"/>
    <d v="2018-03-23T00:00:00"/>
    <d v="2017-09-13T00:00:00"/>
    <x v="187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212"/>
    <n v="78905"/>
    <d v="2017-09-16T00:00:00"/>
    <d v="2018-03-23T13:24:29"/>
  </r>
  <r>
    <s v="Donald Trump"/>
    <s v="Adults"/>
    <d v="2018-03-23T00:00:00"/>
    <d v="2017-09-11T00:00:00"/>
    <x v="187"/>
    <s v="Ipsos"/>
    <s v="A-"/>
    <n v="1615"/>
    <s v="a"/>
    <n v="0.20713390000000001"/>
    <n v="0"/>
    <n v="38.4"/>
    <n v="56.3"/>
    <n v="37.934330000000003"/>
    <n v="55.560020000000002"/>
    <m/>
    <s v="T"/>
    <s v="http://polling.reuters.com/#poll/CP3_2/"/>
    <n v="50224"/>
    <n v="78922"/>
    <d v="2017-09-19T00:00:00"/>
    <d v="2018-03-23T13:24:39"/>
  </r>
  <r>
    <s v="Donald Trump"/>
    <s v="Adults"/>
    <d v="2018-03-23T00:00:00"/>
    <d v="2017-09-13T00:00:00"/>
    <x v="187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212"/>
    <n v="78905"/>
    <d v="2017-09-16T00:00:00"/>
    <d v="2018-03-23T13:24:39"/>
  </r>
  <r>
    <s v="Donald Trump"/>
    <s v="Voters"/>
    <d v="2018-03-23T00:00:00"/>
    <d v="2017-09-11T00:00:00"/>
    <x v="187"/>
    <s v="Ipsos"/>
    <s v="A-"/>
    <n v="1329"/>
    <s v="rv"/>
    <n v="0.19291430000000001"/>
    <n v="0"/>
    <n v="39.5"/>
    <n v="57.7"/>
    <n v="39.334710000000001"/>
    <n v="56.189439999999998"/>
    <m/>
    <s v="T"/>
    <s v="http://polling.reuters.com/#poll/CP3_2/filters/PD1:1"/>
    <n v="50224"/>
    <n v="78918"/>
    <d v="2017-09-19T00:00:00"/>
    <d v="2018-03-23T13:24:49"/>
  </r>
  <r>
    <s v="Donald Trump"/>
    <s v="All polls"/>
    <d v="2018-03-23T00:00:00"/>
    <d v="2017-09-08T00:00:00"/>
    <x v="188"/>
    <s v="SurveyMonkey"/>
    <s v="C-"/>
    <n v="16343"/>
    <s v="a"/>
    <n v="0.57523500000000005"/>
    <n v="0"/>
    <n v="43"/>
    <n v="55"/>
    <n v="41.02366"/>
    <n v="53.446770000000001"/>
    <m/>
    <m/>
    <s v="https://drive.google.com/file/d/0BztOs71zt1WpaWZ3d0J4Qno1T2c/view"/>
    <n v="50207"/>
    <n v="78895"/>
    <d v="2017-09-15T00:00:00"/>
    <d v="2018-03-23T13:24:29"/>
  </r>
  <r>
    <s v="Donald Trump"/>
    <s v="All polls"/>
    <d v="2018-03-23T00:00:00"/>
    <d v="2017-09-10T00:00:00"/>
    <x v="188"/>
    <s v="Ipsos"/>
    <s v="A-"/>
    <n v="1699"/>
    <s v="a"/>
    <n v="0.21798129999999999"/>
    <n v="0"/>
    <n v="36.799999999999997"/>
    <n v="57.5"/>
    <n v="37.01247"/>
    <n v="56.422939999999997"/>
    <m/>
    <s v="T"/>
    <s v="http://polling.reuters.com/#poll/CP3_2/"/>
    <n v="50208"/>
    <n v="78897"/>
    <d v="2017-09-15T00:00:00"/>
    <d v="2018-03-23T13:24:29"/>
  </r>
  <r>
    <s v="Donald Trump"/>
    <s v="All polls"/>
    <d v="2018-03-23T00:00:00"/>
    <d v="2017-09-12T00:00:00"/>
    <x v="188"/>
    <s v="Rasmussen Reports/Pulse Opinion Research"/>
    <s v="C+"/>
    <n v="1500"/>
    <s v="lv"/>
    <n v="0.12522549999999999"/>
    <n v="0"/>
    <n v="43"/>
    <n v="55"/>
    <n v="38.017049999999998"/>
    <n v="55.121749999999999"/>
    <m/>
    <s v="T"/>
    <s v="http://www.rasmussenreports.com/public_content/politics/trump_administration/trump_approval_index_history"/>
    <n v="50205"/>
    <n v="78893"/>
    <d v="2017-09-15T00:00:00"/>
    <d v="2018-03-23T13:24:29"/>
  </r>
  <r>
    <s v="Donald Trump"/>
    <s v="All polls"/>
    <d v="2018-03-23T00:00:00"/>
    <d v="2017-09-12T00:00:00"/>
    <x v="188"/>
    <s v="Morning Consult"/>
    <m/>
    <n v="2094"/>
    <s v="a"/>
    <n v="0.50420209999999999"/>
    <n v="0"/>
    <n v="41"/>
    <n v="51"/>
    <n v="37.107430000000001"/>
    <n v="54.069670000000002"/>
    <m/>
    <m/>
    <s v="https://morningconsult.com/wp-content/uploads/2017/09/MC_BGBF-Crosstabs.pdf"/>
    <n v="50214"/>
    <n v="78907"/>
    <d v="2017-09-17T00:00:00"/>
    <d v="2018-03-23T13:24:29"/>
  </r>
  <r>
    <s v="Donald Trump"/>
    <s v="All polls"/>
    <d v="2018-03-23T00:00:00"/>
    <d v="2017-09-12T00:00:00"/>
    <x v="188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06"/>
    <n v="78894"/>
    <d v="2017-09-15T00:00:00"/>
    <d v="2018-03-23T13:24:29"/>
  </r>
  <r>
    <s v="Donald Trump"/>
    <s v="All polls"/>
    <d v="2018-03-23T00:00:00"/>
    <d v="2017-09-12T00:00:00"/>
    <x v="188"/>
    <s v="YouGov"/>
    <s v="B"/>
    <n v="1000"/>
    <s v="a"/>
    <n v="0.50122869999999997"/>
    <n v="0"/>
    <n v="40"/>
    <n v="51"/>
    <n v="40.612949999999998"/>
    <n v="53.491219999999998"/>
    <m/>
    <m/>
    <s v="http://big.assets.huffingtonpost.com/tabsHPImmigration20170912.pdf"/>
    <n v="50218"/>
    <n v="78911"/>
    <d v="2017-09-18T00:00:00"/>
    <d v="2018-03-23T13:24:29"/>
  </r>
  <r>
    <s v="Donald Trump"/>
    <s v="Adults"/>
    <d v="2018-03-23T00:00:00"/>
    <d v="2017-09-08T00:00:00"/>
    <x v="188"/>
    <s v="SurveyMonkey"/>
    <s v="C-"/>
    <n v="16343"/>
    <s v="a"/>
    <n v="0.57523500000000005"/>
    <n v="0"/>
    <n v="43"/>
    <n v="55"/>
    <n v="40.352829999999997"/>
    <n v="53.783079999999998"/>
    <m/>
    <m/>
    <s v="https://drive.google.com/file/d/0BztOs71zt1WpaWZ3d0J4Qno1T2c/view"/>
    <n v="50207"/>
    <n v="78895"/>
    <d v="2017-09-15T00:00:00"/>
    <d v="2018-03-23T13:24:39"/>
  </r>
  <r>
    <s v="Donald Trump"/>
    <s v="Adults"/>
    <d v="2018-03-23T00:00:00"/>
    <d v="2017-09-10T00:00:00"/>
    <x v="188"/>
    <s v="Ipsos"/>
    <s v="A-"/>
    <n v="1699"/>
    <s v="a"/>
    <n v="0.21798129999999999"/>
    <n v="0"/>
    <n v="36.799999999999997"/>
    <n v="57.5"/>
    <n v="36.334330000000001"/>
    <n v="56.760019999999997"/>
    <m/>
    <s v="T"/>
    <s v="http://polling.reuters.com/#poll/CP3_2/"/>
    <n v="50208"/>
    <n v="78897"/>
    <d v="2017-09-15T00:00:00"/>
    <d v="2018-03-23T13:24:39"/>
  </r>
  <r>
    <s v="Donald Trump"/>
    <s v="Adults"/>
    <d v="2018-03-23T00:00:00"/>
    <d v="2017-09-12T00:00:00"/>
    <x v="188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06"/>
    <n v="78894"/>
    <d v="2017-09-15T00:00:00"/>
    <d v="2018-03-23T13:24:39"/>
  </r>
  <r>
    <s v="Donald Trump"/>
    <s v="Adults"/>
    <d v="2018-03-23T00:00:00"/>
    <d v="2017-09-12T00:00:00"/>
    <x v="188"/>
    <s v="Morning Consult"/>
    <m/>
    <n v="2094"/>
    <s v="a"/>
    <n v="1.3883810000000001"/>
    <n v="0"/>
    <n v="41"/>
    <n v="51"/>
    <n v="39.085920000000002"/>
    <n v="52.709409999999998"/>
    <m/>
    <m/>
    <s v="https://morningconsult.com/wp-content/uploads/2017/09/MC_BGBF-Crosstabs.pdf"/>
    <n v="50214"/>
    <n v="78907"/>
    <d v="2017-09-17T00:00:00"/>
    <d v="2018-03-23T13:24:39"/>
  </r>
  <r>
    <s v="Donald Trump"/>
    <s v="Adults"/>
    <d v="2018-03-23T00:00:00"/>
    <d v="2017-09-12T00:00:00"/>
    <x v="188"/>
    <s v="YouGov"/>
    <s v="B"/>
    <n v="1000"/>
    <s v="a"/>
    <n v="0.50122869999999997"/>
    <n v="0"/>
    <n v="40"/>
    <n v="51"/>
    <n v="40.0182"/>
    <n v="53.78143"/>
    <m/>
    <m/>
    <s v="http://big.assets.huffingtonpost.com/tabsHPImmigration20170912.pdf"/>
    <n v="50218"/>
    <n v="78911"/>
    <d v="2017-09-18T00:00:00"/>
    <d v="2018-03-23T13:24:39"/>
  </r>
  <r>
    <s v="Donald Trump"/>
    <s v="Voters"/>
    <d v="2018-03-23T00:00:00"/>
    <d v="2017-09-08T00:00:00"/>
    <x v="188"/>
    <s v="SurveyMonkey"/>
    <s v="C-"/>
    <n v="14282"/>
    <s v="rv"/>
    <n v="0.58161399999999996"/>
    <n v="0"/>
    <n v="44"/>
    <n v="54"/>
    <n v="41.842950000000002"/>
    <n v="52.259030000000003"/>
    <m/>
    <m/>
    <s v="https://drive.google.com/file/d/0BztOs71zt1WpaWZ3d0J4Qno1T2c/view"/>
    <n v="50207"/>
    <n v="78896"/>
    <d v="2017-09-15T00:00:00"/>
    <d v="2018-03-23T13:24:49"/>
  </r>
  <r>
    <s v="Donald Trump"/>
    <s v="Voters"/>
    <d v="2018-03-23T00:00:00"/>
    <d v="2017-09-10T00:00:00"/>
    <x v="188"/>
    <s v="Ipsos"/>
    <s v="A-"/>
    <n v="1401"/>
    <s v="rv"/>
    <n v="0.2033761"/>
    <n v="0"/>
    <n v="38.1"/>
    <n v="58.5"/>
    <n v="37.934699999999999"/>
    <n v="56.989440000000002"/>
    <m/>
    <s v="T"/>
    <s v="http://polling.reuters.com/#poll/CP3_2/filters/PD1:1"/>
    <n v="50208"/>
    <n v="78900"/>
    <d v="2017-09-15T00:00:00"/>
    <d v="2018-03-23T13:24:49"/>
  </r>
  <r>
    <s v="Donald Trump"/>
    <s v="Voters"/>
    <d v="2018-03-23T00:00:00"/>
    <d v="2017-09-12T00:00:00"/>
    <x v="188"/>
    <s v="Rasmussen Reports/Pulse Opinion Research"/>
    <s v="C+"/>
    <n v="1500"/>
    <s v="lv"/>
    <n v="0.12522549999999999"/>
    <n v="0"/>
    <n v="43"/>
    <n v="55"/>
    <n v="39.229849999999999"/>
    <n v="54.485889999999998"/>
    <m/>
    <s v="T"/>
    <s v="http://www.rasmussenreports.com/public_content/politics/trump_administration/trump_approval_index_history"/>
    <n v="50205"/>
    <n v="78893"/>
    <d v="2017-09-15T00:00:00"/>
    <d v="2018-03-23T13:24:49"/>
  </r>
  <r>
    <s v="Donald Trump"/>
    <s v="All polls"/>
    <d v="2018-03-23T00:00:00"/>
    <d v="2017-09-09T00:00:00"/>
    <x v="189"/>
    <s v="Ipsos"/>
    <s v="A-"/>
    <n v="1703"/>
    <s v="a"/>
    <n v="0.2185676"/>
    <n v="0"/>
    <n v="35.299999999999997"/>
    <n v="58.3"/>
    <n v="35.51247"/>
    <n v="57.222940000000001"/>
    <m/>
    <s v="T"/>
    <s v="http://polling.reuters.com/#poll/CP3_2/"/>
    <n v="50209"/>
    <n v="78898"/>
    <d v="2017-09-15T00:00:00"/>
    <d v="2018-03-23T13:24:29"/>
  </r>
  <r>
    <s v="Donald Trump"/>
    <s v="All polls"/>
    <d v="2018-03-23T00:00:00"/>
    <d v="2017-09-11T00:00:00"/>
    <x v="189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204"/>
    <n v="78892"/>
    <d v="2017-09-14T00:00:00"/>
    <d v="2018-03-23T13:24:29"/>
  </r>
  <r>
    <s v="Donald Trump"/>
    <s v="All polls"/>
    <d v="2018-03-23T00:00:00"/>
    <d v="2017-09-11T00:00:00"/>
    <x v="189"/>
    <s v="Rasmussen Reports/Pulse Opinion Research"/>
    <s v="C+"/>
    <n v="1500"/>
    <s v="lv"/>
    <n v="0.1249851"/>
    <n v="0"/>
    <n v="44"/>
    <n v="54"/>
    <n v="39.017049999999998"/>
    <n v="54.121749999999999"/>
    <m/>
    <s v="T"/>
    <s v="http://www.rasmussenreports.com/public_content/politics/trump_administration/trump_approval_index_history"/>
    <n v="50203"/>
    <n v="78891"/>
    <d v="2017-09-14T00:00:00"/>
    <d v="2018-03-23T13:24:29"/>
  </r>
  <r>
    <s v="Donald Trump"/>
    <s v="All polls"/>
    <d v="2018-03-23T00:00:00"/>
    <d v="2017-09-11T00:00:00"/>
    <x v="189"/>
    <s v="Marist College"/>
    <s v="A"/>
    <n v="1224"/>
    <s v="a"/>
    <n v="2.0830929999999999"/>
    <n v="0"/>
    <n v="39"/>
    <n v="50"/>
    <n v="39.952269999999999"/>
    <n v="51.103749999999998"/>
    <m/>
    <m/>
    <s v="http://maristpoll.marist.edu/wp-content/misc/usapolls/us170910_Third%20Rail/Marist%20Poll%20National%20Nature%20of%20the%20Sample%20and%20Tables_September%202017.pdf#page=3"/>
    <n v="50211"/>
    <n v="78903"/>
    <d v="2017-09-15T00:00:00"/>
    <d v="2018-03-23T13:24:29"/>
  </r>
  <r>
    <s v="Donald Trump"/>
    <s v="Adults"/>
    <d v="2018-03-23T00:00:00"/>
    <d v="2017-09-09T00:00:00"/>
    <x v="189"/>
    <s v="Ipsos"/>
    <s v="A-"/>
    <n v="1703"/>
    <s v="a"/>
    <n v="0.2185676"/>
    <n v="0"/>
    <n v="35.299999999999997"/>
    <n v="58.3"/>
    <n v="34.834330000000001"/>
    <n v="57.560020000000002"/>
    <m/>
    <s v="T"/>
    <s v="http://polling.reuters.com/#poll/CP3_2/"/>
    <n v="50209"/>
    <n v="78898"/>
    <d v="2017-09-15T00:00:00"/>
    <d v="2018-03-23T13:24:39"/>
  </r>
  <r>
    <s v="Donald Trump"/>
    <s v="Adults"/>
    <d v="2018-03-23T00:00:00"/>
    <d v="2017-09-11T00:00:00"/>
    <x v="189"/>
    <s v="Marist College"/>
    <s v="A"/>
    <n v="1224"/>
    <s v="a"/>
    <n v="2.0830929999999999"/>
    <n v="0"/>
    <n v="39"/>
    <n v="50"/>
    <n v="39.206060000000001"/>
    <n v="51.364750000000001"/>
    <m/>
    <m/>
    <s v="http://maristpoll.marist.edu/wp-content/misc/usapolls/us170910_Third%20Rail/Marist%20Poll%20National%20Nature%20of%20the%20Sample%20and%20Tables_September%202017.pdf#page=3"/>
    <n v="50211"/>
    <n v="78903"/>
    <d v="2017-09-15T00:00:00"/>
    <d v="2018-03-23T13:24:39"/>
  </r>
  <r>
    <s v="Donald Trump"/>
    <s v="Adults"/>
    <d v="2018-03-23T00:00:00"/>
    <d v="2017-09-11T00:00:00"/>
    <x v="189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204"/>
    <n v="78892"/>
    <d v="2017-09-14T00:00:00"/>
    <d v="2018-03-23T13:24:39"/>
  </r>
  <r>
    <s v="Donald Trump"/>
    <s v="Voters"/>
    <d v="2018-03-23T00:00:00"/>
    <d v="2017-09-09T00:00:00"/>
    <x v="189"/>
    <s v="Ipsos"/>
    <s v="A-"/>
    <n v="1416"/>
    <s v="rv"/>
    <n v="0.20554239999999999"/>
    <n v="0"/>
    <n v="36.4"/>
    <n v="59.4"/>
    <n v="36.23471"/>
    <n v="57.88944"/>
    <m/>
    <s v="T"/>
    <s v="http://polling.reuters.com/#poll/CP3_2/filters/PD1:1"/>
    <n v="50209"/>
    <n v="78901"/>
    <d v="2017-09-15T00:00:00"/>
    <d v="2018-03-23T13:24:49"/>
  </r>
  <r>
    <s v="Donald Trump"/>
    <s v="Voters"/>
    <d v="2018-03-23T00:00:00"/>
    <d v="2017-09-11T00:00:00"/>
    <x v="189"/>
    <s v="Rasmussen Reports/Pulse Opinion Research"/>
    <s v="C+"/>
    <n v="1500"/>
    <s v="lv"/>
    <n v="0.1249851"/>
    <n v="0"/>
    <n v="44"/>
    <n v="54"/>
    <n v="40.229849999999999"/>
    <n v="53.485889999999998"/>
    <m/>
    <s v="T"/>
    <s v="http://www.rasmussenreports.com/public_content/politics/trump_administration/trump_approval_index_history"/>
    <n v="50203"/>
    <n v="78891"/>
    <d v="2017-09-14T00:00:00"/>
    <d v="2018-03-23T13:24:49"/>
  </r>
  <r>
    <s v="Donald Trump"/>
    <s v="Voters"/>
    <d v="2018-03-23T00:00:00"/>
    <d v="2017-09-11T00:00:00"/>
    <x v="189"/>
    <s v="Marist College"/>
    <s v="A"/>
    <n v="1009"/>
    <s v="rv"/>
    <n v="1.8007519999999999"/>
    <n v="0"/>
    <n v="41"/>
    <n v="50"/>
    <n v="41.779870000000003"/>
    <n v="50.734259999999999"/>
    <m/>
    <m/>
    <s v="http://maristpoll.marist.edu/wp-content/misc/usapolls/us170910_Third%20Rail/Marist%20Poll%20National%20Nature%20of%20the%20Sample%20and%20Tables_September%202017.pdf#page=3"/>
    <n v="50211"/>
    <n v="78904"/>
    <d v="2017-09-15T00:00:00"/>
    <d v="2018-03-23T13:24:49"/>
  </r>
  <r>
    <s v="Donald Trump"/>
    <s v="All polls"/>
    <d v="2018-03-23T00:00:00"/>
    <d v="2017-09-08T00:00:00"/>
    <x v="190"/>
    <s v="Ipsos"/>
    <s v="A-"/>
    <n v="1671"/>
    <s v="a"/>
    <n v="0.21448700000000001"/>
    <n v="0"/>
    <n v="34.700000000000003"/>
    <n v="58.6"/>
    <n v="34.912469999999999"/>
    <n v="57.522939999999998"/>
    <m/>
    <s v="T"/>
    <s v="http://polling.reuters.com/#poll/CP3_2/"/>
    <n v="50210"/>
    <n v="78899"/>
    <d v="2017-09-15T00:00:00"/>
    <d v="2018-03-23T13:24:29"/>
  </r>
  <r>
    <s v="Donald Trump"/>
    <s v="All polls"/>
    <d v="2018-03-23T00:00:00"/>
    <d v="2017-09-10T00:00:00"/>
    <x v="190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201"/>
    <n v="78888"/>
    <d v="2017-09-13T00:00:00"/>
    <d v="2018-03-23T13:24:29"/>
  </r>
  <r>
    <s v="Donald Trump"/>
    <s v="All polls"/>
    <d v="2018-03-23T00:00:00"/>
    <d v="2017-09-10T00:00:00"/>
    <x v="190"/>
    <s v="Rasmussen Reports/Pulse Opinion Research"/>
    <s v="C+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199"/>
    <n v="78885"/>
    <d v="2017-09-13T00:00:00"/>
    <d v="2018-03-23T13:24:29"/>
  </r>
  <r>
    <s v="Donald Trump"/>
    <s v="All polls"/>
    <d v="2018-03-23T00:00:00"/>
    <d v="2017-09-10T00:00:00"/>
    <x v="190"/>
    <s v="YouGov"/>
    <s v="B"/>
    <n v="1500"/>
    <s v="a"/>
    <n v="0.74568889999999999"/>
    <n v="0"/>
    <n v="39"/>
    <n v="52"/>
    <n v="39.612949999999998"/>
    <n v="54.491219999999998"/>
    <m/>
    <m/>
    <s v="https://d25d2506sfb94s.cloudfront.net/cumulus_uploads/document/xec10tysqv/trackingreport.pdf"/>
    <n v="50200"/>
    <n v="78886"/>
    <d v="2017-09-13T00:00:00"/>
    <d v="2018-03-23T13:24:29"/>
  </r>
  <r>
    <s v="Donald Trump"/>
    <s v="All polls"/>
    <d v="2018-03-23T00:00:00"/>
    <d v="2017-09-11T00:00:00"/>
    <x v="190"/>
    <s v="Lucid"/>
    <m/>
    <n v="1592"/>
    <s v="a"/>
    <n v="0.89159690000000003"/>
    <n v="0"/>
    <n v="34.5"/>
    <n v="50.65"/>
    <n v="36.170569999999998"/>
    <n v="53.364890000000003"/>
    <m/>
    <m/>
    <s v="https://luc.id/wp-content/uploads/2017/09/Lucid-Political-Tracker-Cross-Tabs-92F11-2.pdf"/>
    <n v="50308"/>
    <n v="79043"/>
    <d v="2017-10-10T00:00:00"/>
    <d v="2018-03-23T13:24:29"/>
  </r>
  <r>
    <s v="Donald Trump"/>
    <s v="Adults"/>
    <d v="2018-03-23T00:00:00"/>
    <d v="2017-09-08T00:00:00"/>
    <x v="190"/>
    <s v="Ipsos"/>
    <s v="A-"/>
    <n v="1671"/>
    <s v="a"/>
    <n v="0.21448700000000001"/>
    <n v="0"/>
    <n v="34.700000000000003"/>
    <n v="58.6"/>
    <n v="34.23433"/>
    <n v="57.860019999999999"/>
    <m/>
    <s v="T"/>
    <s v="http://polling.reuters.com/#poll/CP3_2/"/>
    <n v="50210"/>
    <n v="78899"/>
    <d v="2017-09-15T00:00:00"/>
    <d v="2018-03-23T13:24:39"/>
  </r>
  <r>
    <s v="Donald Trump"/>
    <s v="Adults"/>
    <d v="2018-03-23T00:00:00"/>
    <d v="2017-09-10T00:00:00"/>
    <x v="190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201"/>
    <n v="78888"/>
    <d v="2017-09-13T00:00:00"/>
    <d v="2018-03-23T13:24:39"/>
  </r>
  <r>
    <s v="Donald Trump"/>
    <s v="Adults"/>
    <d v="2018-03-23T00:00:00"/>
    <d v="2017-09-10T00:00:00"/>
    <x v="190"/>
    <s v="YouGov"/>
    <s v="B"/>
    <n v="1500"/>
    <s v="a"/>
    <n v="0.74568889999999999"/>
    <n v="0"/>
    <n v="39"/>
    <n v="52"/>
    <n v="39.0182"/>
    <n v="54.78143"/>
    <m/>
    <m/>
    <s v="https://d25d2506sfb94s.cloudfront.net/cumulus_uploads/document/xec10tysqv/trackingreport.pdf"/>
    <n v="50200"/>
    <n v="78886"/>
    <d v="2017-09-13T00:00:00"/>
    <d v="2018-03-23T13:24:39"/>
  </r>
  <r>
    <s v="Donald Trump"/>
    <s v="Adults"/>
    <d v="2018-03-23T00:00:00"/>
    <d v="2017-09-11T00:00:00"/>
    <x v="190"/>
    <s v="Lucid"/>
    <m/>
    <n v="1592"/>
    <s v="a"/>
    <n v="0.89159690000000003"/>
    <n v="0"/>
    <n v="34.5"/>
    <n v="50.65"/>
    <n v="35.695300000000003"/>
    <n v="53.574680000000001"/>
    <m/>
    <m/>
    <s v="https://luc.id/wp-content/uploads/2017/09/Lucid-Political-Tracker-Cross-Tabs-92F11-2.pdf"/>
    <n v="50308"/>
    <n v="79043"/>
    <d v="2017-10-10T00:00:00"/>
    <d v="2018-03-23T13:24:39"/>
  </r>
  <r>
    <s v="Donald Trump"/>
    <s v="Voters"/>
    <d v="2018-03-23T00:00:00"/>
    <d v="2017-09-08T00:00:00"/>
    <x v="190"/>
    <s v="Ipsos"/>
    <s v="A-"/>
    <n v="1417"/>
    <s v="rv"/>
    <n v="0.20562920000000001"/>
    <n v="0"/>
    <n v="36.200000000000003"/>
    <n v="59.4"/>
    <n v="36.034709999999997"/>
    <n v="57.88944"/>
    <m/>
    <s v="T"/>
    <s v="http://polling.reuters.com/#poll/CP3_2/filters/PD1:1"/>
    <n v="50210"/>
    <n v="78902"/>
    <d v="2017-09-15T00:00:00"/>
    <d v="2018-03-23T13:24:49"/>
  </r>
  <r>
    <s v="Donald Trump"/>
    <s v="Voters"/>
    <d v="2018-03-23T00:00:00"/>
    <d v="2017-09-10T00:00:00"/>
    <x v="190"/>
    <s v="Rasmussen Reports/Pulse Opinion Research"/>
    <s v="C+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199"/>
    <n v="78885"/>
    <d v="2017-09-13T00:00:00"/>
    <d v="2018-03-23T13:24:49"/>
  </r>
  <r>
    <s v="Donald Trump"/>
    <s v="Voters"/>
    <d v="2018-03-23T00:00:00"/>
    <d v="2017-09-10T00:00:00"/>
    <x v="190"/>
    <s v="YouGov"/>
    <s v="B"/>
    <n v="1313"/>
    <s v="rv"/>
    <n v="0.85079539999999998"/>
    <n v="0"/>
    <n v="42"/>
    <n v="54"/>
    <n v="41.151739999999997"/>
    <n v="54.626690000000004"/>
    <m/>
    <m/>
    <s v="https://d25d2506sfb94s.cloudfront.net/cumulus_uploads/document/xec10tysqv/trackingreport.pdf"/>
    <n v="50200"/>
    <n v="78887"/>
    <d v="2017-09-13T00:00:00"/>
    <d v="2018-03-23T13:24:49"/>
  </r>
  <r>
    <s v="Donald Trump"/>
    <s v="All polls"/>
    <d v="2018-03-23T00:00:00"/>
    <d v="2017-09-07T00:00:00"/>
    <x v="191"/>
    <s v="icitizen"/>
    <m/>
    <n v="1933"/>
    <s v="a"/>
    <n v="0.58188249999999997"/>
    <n v="0"/>
    <n v="43"/>
    <n v="56"/>
    <n v="45.066600000000001"/>
    <n v="49.750590000000003"/>
    <m/>
    <m/>
    <s v="https://projects.fivethirtyeight.com.s3.amazonaws.com/polls/2018_icitizen_national.pdf"/>
    <n v="50960"/>
    <n v="80601"/>
    <d v="2018-02-28T00:00:00"/>
    <d v="2018-03-23T13:24:29"/>
  </r>
  <r>
    <s v="Donald Trump"/>
    <s v="All polls"/>
    <d v="2018-03-23T00:00:00"/>
    <d v="2017-09-07T00:00:00"/>
    <x v="191"/>
    <s v="Ipsos"/>
    <s v="A-"/>
    <n v="1679"/>
    <s v="a"/>
    <n v="0.21526429999999999"/>
    <n v="0"/>
    <n v="35.299999999999997"/>
    <n v="58.1"/>
    <n v="35.51247"/>
    <n v="57.022939999999998"/>
    <m/>
    <s v="T"/>
    <s v="http://polling.reuters.com/#poll/CP3_2/"/>
    <n v="50194"/>
    <n v="78875"/>
    <d v="2017-09-12T00:00:00"/>
    <d v="2018-03-23T13:24:29"/>
  </r>
  <r>
    <s v="Donald Trump"/>
    <s v="All polls"/>
    <d v="2018-03-23T00:00:00"/>
    <d v="2017-09-07T00:00:00"/>
    <x v="191"/>
    <s v="Morning Consult"/>
    <m/>
    <n v="1976"/>
    <s v="rv"/>
    <n v="0.49213380000000001"/>
    <n v="0"/>
    <n v="42"/>
    <n v="50"/>
    <n v="38.107430000000001"/>
    <n v="53.069670000000002"/>
    <m/>
    <m/>
    <s v="http://www.politico.com/f/?id=0000015e-784f-dad5-a77f-7cef00960000"/>
    <n v="50198"/>
    <n v="78883"/>
    <d v="2017-09-13T00:00:00"/>
    <d v="2018-03-23T13:24:29"/>
  </r>
  <r>
    <s v="Donald Trump"/>
    <s v="All polls"/>
    <d v="2018-03-23T00:00:00"/>
    <d v="2017-09-07T00:00:00"/>
    <x v="191"/>
    <s v="Rasmussen Reports/Pulse Opinion Research"/>
    <s v="C+"/>
    <n v="1500"/>
    <s v="lv"/>
    <n v="0.2243295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192"/>
    <n v="78873"/>
    <d v="2017-09-12T00:00:00"/>
    <d v="2018-03-23T13:24:29"/>
  </r>
  <r>
    <s v="Donald Trump"/>
    <s v="All polls"/>
    <d v="2018-03-23T00:00:00"/>
    <d v="2017-09-09T00:00:00"/>
    <x v="191"/>
    <s v="Gallup"/>
    <s v="B-"/>
    <n v="1500"/>
    <s v="a"/>
    <n v="0.13647010000000001"/>
    <n v="0"/>
    <n v="37"/>
    <n v="58"/>
    <n v="38.240139999999997"/>
    <n v="55.970889999999997"/>
    <m/>
    <s v="T"/>
    <s v="http://www.gallup.com/poll/201617/gallup-daily-trump-job-approval.aspx"/>
    <n v="50193"/>
    <n v="78874"/>
    <d v="2017-09-12T00:00:00"/>
    <d v="2018-03-23T13:24:29"/>
  </r>
  <r>
    <s v="Donald Trump"/>
    <s v="Adults"/>
    <d v="2018-03-23T00:00:00"/>
    <d v="2017-09-07T00:00:00"/>
    <x v="191"/>
    <s v="Ipsos"/>
    <s v="A-"/>
    <n v="1679"/>
    <s v="a"/>
    <n v="0.21526429999999999"/>
    <n v="0"/>
    <n v="35.299999999999997"/>
    <n v="58.1"/>
    <n v="34.834330000000001"/>
    <n v="57.360019999999999"/>
    <m/>
    <s v="T"/>
    <s v="http://polling.reuters.com/#poll/CP3_2/"/>
    <n v="50194"/>
    <n v="78875"/>
    <d v="2017-09-12T00:00:00"/>
    <d v="2018-03-23T13:24:39"/>
  </r>
  <r>
    <s v="Donald Trump"/>
    <s v="Adults"/>
    <d v="2018-03-23T00:00:00"/>
    <d v="2017-09-07T00:00:00"/>
    <x v="191"/>
    <s v="icitizen"/>
    <m/>
    <n v="1933"/>
    <s v="a"/>
    <n v="0.58188249999999997"/>
    <n v="0"/>
    <n v="43"/>
    <n v="56"/>
    <n v="44.499200000000002"/>
    <n v="50.028239999999997"/>
    <m/>
    <m/>
    <s v="https://projects.fivethirtyeight.com.s3.amazonaws.com/polls/2018_icitizen_national.pdf"/>
    <n v="50960"/>
    <n v="80601"/>
    <d v="2018-02-28T00:00:00"/>
    <d v="2018-03-23T13:24:39"/>
  </r>
  <r>
    <s v="Donald Trump"/>
    <s v="Adults"/>
    <d v="2018-03-23T00:00:00"/>
    <d v="2017-09-09T00:00:00"/>
    <x v="191"/>
    <s v="Gallup"/>
    <s v="B-"/>
    <n v="1500"/>
    <s v="a"/>
    <n v="0.13647010000000001"/>
    <n v="0"/>
    <n v="37"/>
    <n v="58"/>
    <n v="37.572119999999998"/>
    <n v="56.310969999999998"/>
    <m/>
    <s v="T"/>
    <s v="http://www.gallup.com/poll/201617/gallup-daily-trump-job-approval.aspx"/>
    <n v="50193"/>
    <n v="78874"/>
    <d v="2017-09-12T00:00:00"/>
    <d v="2018-03-23T13:24:39"/>
  </r>
  <r>
    <s v="Donald Trump"/>
    <s v="Voters"/>
    <d v="2018-03-23T00:00:00"/>
    <d v="2017-09-07T00:00:00"/>
    <x v="191"/>
    <s v="Ipsos"/>
    <s v="A-"/>
    <n v="1416"/>
    <s v="rv"/>
    <n v="0.20519580000000001"/>
    <n v="0"/>
    <n v="37.5"/>
    <n v="58.4"/>
    <n v="37.334710000000001"/>
    <n v="56.88944"/>
    <m/>
    <s v="T"/>
    <s v="http://polling.reuters.com/#poll/CP3_2/filters/PD1:1"/>
    <n v="50194"/>
    <n v="78879"/>
    <d v="2017-09-12T00:00:00"/>
    <d v="2018-03-23T13:24:49"/>
  </r>
  <r>
    <s v="Donald Trump"/>
    <s v="Voters"/>
    <d v="2018-03-23T00:00:00"/>
    <d v="2017-09-07T00:00:00"/>
    <x v="191"/>
    <s v="Rasmussen Reports/Pulse Opinion Research"/>
    <s v="C+"/>
    <n v="1500"/>
    <s v="lv"/>
    <n v="0.2243295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192"/>
    <n v="78873"/>
    <d v="2017-09-12T00:00:00"/>
    <d v="2018-03-23T13:24:49"/>
  </r>
  <r>
    <s v="Donald Trump"/>
    <s v="Voters"/>
    <d v="2018-03-23T00:00:00"/>
    <d v="2017-09-07T00:00:00"/>
    <x v="191"/>
    <s v="Morning Consult"/>
    <m/>
    <n v="1976"/>
    <s v="rv"/>
    <n v="0.62214100000000006"/>
    <n v="0"/>
    <n v="42"/>
    <n v="50"/>
    <n v="39.112200000000001"/>
    <n v="52.48854"/>
    <m/>
    <m/>
    <s v="http://www.politico.com/f/?id=0000015e-784f-dad5-a77f-7cef00960000"/>
    <n v="50198"/>
    <n v="78883"/>
    <d v="2017-09-13T00:00:00"/>
    <d v="2018-03-23T13:24:49"/>
  </r>
  <r>
    <s v="Donald Trump"/>
    <s v="All polls"/>
    <d v="2018-03-23T00:00:00"/>
    <d v="2017-09-06T00:00:00"/>
    <x v="192"/>
    <s v="Rasmussen Reports/Pulse Opinion Research"/>
    <s v="C+"/>
    <n v="1500"/>
    <s v="lv"/>
    <n v="7.5207800000000005E-2"/>
    <n v="0"/>
    <n v="44"/>
    <n v="55"/>
    <n v="39.017049999999998"/>
    <n v="55.121749999999999"/>
    <m/>
    <s v="T"/>
    <s v="http://www.rasmussenreports.com/public_content/politics/trump_administration/trump_approval_index_history"/>
    <n v="50190"/>
    <n v="78871"/>
    <d v="2017-09-11T00:00:00"/>
    <d v="2018-03-23T13:24:29"/>
  </r>
  <r>
    <s v="Donald Trump"/>
    <s v="All polls"/>
    <d v="2018-03-23T00:00:00"/>
    <d v="2017-09-06T00:00:00"/>
    <x v="192"/>
    <s v="Ipsos"/>
    <s v="A-"/>
    <n v="1673"/>
    <s v="a"/>
    <n v="0.2140589"/>
    <n v="0"/>
    <n v="36.700000000000003"/>
    <n v="56.9"/>
    <n v="36.912469999999999"/>
    <n v="55.822940000000003"/>
    <m/>
    <s v="T"/>
    <s v="http://polling.reuters.com/#poll/CP3_2/"/>
    <n v="50195"/>
    <n v="78876"/>
    <d v="2017-09-12T00:00:00"/>
    <d v="2018-03-23T13:24:29"/>
  </r>
  <r>
    <s v="Donald Trump"/>
    <s v="All polls"/>
    <d v="2018-03-23T00:00:00"/>
    <d v="2017-09-08T00:00:00"/>
    <x v="192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191"/>
    <n v="78872"/>
    <d v="2017-09-11T00:00:00"/>
    <d v="2018-03-23T13:24:29"/>
  </r>
  <r>
    <s v="Donald Trump"/>
    <s v="Adults"/>
    <d v="2018-03-23T00:00:00"/>
    <d v="2017-09-06T00:00:00"/>
    <x v="192"/>
    <s v="Ipsos"/>
    <s v="A-"/>
    <n v="1673"/>
    <s v="a"/>
    <n v="0.2140589"/>
    <n v="0"/>
    <n v="36.700000000000003"/>
    <n v="56.9"/>
    <n v="36.23433"/>
    <n v="56.160020000000003"/>
    <m/>
    <s v="T"/>
    <s v="http://polling.reuters.com/#poll/CP3_2/"/>
    <n v="50195"/>
    <n v="78876"/>
    <d v="2017-09-12T00:00:00"/>
    <d v="2018-03-23T13:24:39"/>
  </r>
  <r>
    <s v="Donald Trump"/>
    <s v="Adults"/>
    <d v="2018-03-23T00:00:00"/>
    <d v="2017-09-08T00:00:00"/>
    <x v="192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191"/>
    <n v="78872"/>
    <d v="2017-09-11T00:00:00"/>
    <d v="2018-03-23T13:24:39"/>
  </r>
  <r>
    <s v="Donald Trump"/>
    <s v="Voters"/>
    <d v="2018-03-23T00:00:00"/>
    <d v="2017-09-06T00:00:00"/>
    <x v="192"/>
    <s v="Ipsos"/>
    <s v="A-"/>
    <n v="1407"/>
    <s v="rv"/>
    <n v="0.2034492"/>
    <n v="0"/>
    <n v="39.700000000000003"/>
    <n v="56.6"/>
    <n v="39.534709999999997"/>
    <n v="55.089440000000003"/>
    <m/>
    <s v="T"/>
    <s v="http://polling.reuters.com/#poll/CP3_2/filters/PD1:1"/>
    <n v="50195"/>
    <n v="78880"/>
    <d v="2017-09-12T00:00:00"/>
    <d v="2018-03-23T13:24:49"/>
  </r>
  <r>
    <s v="Donald Trump"/>
    <s v="Voters"/>
    <d v="2018-03-23T00:00:00"/>
    <d v="2017-09-06T00:00:00"/>
    <x v="192"/>
    <s v="Rasmussen Reports/Pulse Opinion Research"/>
    <s v="C+"/>
    <n v="1500"/>
    <s v="lv"/>
    <n v="7.5207800000000005E-2"/>
    <n v="0"/>
    <n v="44"/>
    <n v="55"/>
    <n v="40.229849999999999"/>
    <n v="54.485889999999998"/>
    <m/>
    <s v="T"/>
    <s v="http://www.rasmussenreports.com/public_content/politics/trump_administration/trump_approval_index_history"/>
    <n v="50190"/>
    <n v="78871"/>
    <d v="2017-09-11T00:00:00"/>
    <d v="2018-03-23T13:24:49"/>
  </r>
  <r>
    <s v="Donald Trump"/>
    <s v="All polls"/>
    <d v="2018-03-23T00:00:00"/>
    <d v="2017-09-05T00:00:00"/>
    <x v="193"/>
    <s v="Ipsos"/>
    <s v="A-"/>
    <n v="1696"/>
    <s v="a"/>
    <n v="0.21647530000000001"/>
    <n v="0"/>
    <n v="38.700000000000003"/>
    <n v="55.5"/>
    <n v="38.912469999999999"/>
    <n v="54.422939999999997"/>
    <m/>
    <s v="T"/>
    <s v="http://polling.reuters.com/#poll/CP3_2/"/>
    <n v="50196"/>
    <n v="78877"/>
    <d v="2017-09-12T00:00:00"/>
    <d v="2018-03-23T13:24:29"/>
  </r>
  <r>
    <s v="Donald Trump"/>
    <s v="All polls"/>
    <d v="2018-03-23T00:00:00"/>
    <d v="2017-09-07T00:00:00"/>
    <x v="193"/>
    <s v="Zogby Interactive/JZ Analytics"/>
    <s v="C-"/>
    <n v="834"/>
    <s v="lv"/>
    <n v="0.82655319999999999"/>
    <n v="0"/>
    <n v="43"/>
    <n v="53"/>
    <n v="40.873719999999999"/>
    <n v="54.410719999999998"/>
    <m/>
    <m/>
    <s v="https://www.zogbyanalytics.com/news/795-the-zogby-poll-trump-wins-back-base-makes-gains-among-younger-voters"/>
    <n v="50202"/>
    <n v="78890"/>
    <d v="2017-09-14T00:00:00"/>
    <d v="2018-03-23T13:24:29"/>
  </r>
  <r>
    <s v="Donald Trump"/>
    <s v="All polls"/>
    <d v="2018-03-23T00:00:00"/>
    <d v="2017-09-07T00:00:00"/>
    <x v="193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89"/>
    <n v="78870"/>
    <d v="2017-09-10T00:00:00"/>
    <d v="2018-03-23T13:24:29"/>
  </r>
  <r>
    <s v="Donald Trump"/>
    <s v="Adults"/>
    <d v="2018-03-23T00:00:00"/>
    <d v="2017-09-05T00:00:00"/>
    <x v="193"/>
    <s v="Ipsos"/>
    <s v="A-"/>
    <n v="1696"/>
    <s v="a"/>
    <n v="0.21647530000000001"/>
    <n v="0"/>
    <n v="38.700000000000003"/>
    <n v="55.5"/>
    <n v="38.23433"/>
    <n v="54.760019999999997"/>
    <m/>
    <s v="T"/>
    <s v="http://polling.reuters.com/#poll/CP3_2/"/>
    <n v="50196"/>
    <n v="78877"/>
    <d v="2017-09-12T00:00:00"/>
    <d v="2018-03-23T13:24:39"/>
  </r>
  <r>
    <s v="Donald Trump"/>
    <s v="Adults"/>
    <d v="2018-03-23T00:00:00"/>
    <d v="2017-09-07T00:00:00"/>
    <x v="193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89"/>
    <n v="78870"/>
    <d v="2017-09-10T00:00:00"/>
    <d v="2018-03-23T13:24:39"/>
  </r>
  <r>
    <s v="Donald Trump"/>
    <s v="Voters"/>
    <d v="2018-03-23T00:00:00"/>
    <d v="2017-09-05T00:00:00"/>
    <x v="193"/>
    <s v="Ipsos"/>
    <s v="A-"/>
    <n v="1419"/>
    <s v="rv"/>
    <n v="0.2046655"/>
    <n v="0"/>
    <n v="41.6"/>
    <n v="54.7"/>
    <n v="41.434699999999999"/>
    <n v="53.189439999999998"/>
    <m/>
    <s v="T"/>
    <s v="http://polling.reuters.com/#poll/CP3_2/filters/PD1:1"/>
    <n v="50196"/>
    <n v="78881"/>
    <d v="2017-09-12T00:00:00"/>
    <d v="2018-03-23T13:24:49"/>
  </r>
  <r>
    <s v="Donald Trump"/>
    <s v="Voters"/>
    <d v="2018-03-23T00:00:00"/>
    <d v="2017-09-07T00:00:00"/>
    <x v="193"/>
    <s v="Zogby Interactive/JZ Analytics"/>
    <s v="C-"/>
    <n v="834"/>
    <s v="lv"/>
    <n v="0.82655319999999999"/>
    <n v="0"/>
    <n v="43"/>
    <n v="53"/>
    <n v="41.341430000000003"/>
    <n v="54.206400000000002"/>
    <m/>
    <m/>
    <s v="https://www.zogbyanalytics.com/news/795-the-zogby-poll-trump-wins-back-base-makes-gains-among-younger-voters"/>
    <n v="50202"/>
    <n v="78890"/>
    <d v="2017-09-14T00:00:00"/>
    <d v="2018-03-23T13:24:49"/>
  </r>
  <r>
    <s v="Donald Trump"/>
    <s v="All polls"/>
    <d v="2018-03-23T00:00:00"/>
    <d v="2017-09-04T00:00:00"/>
    <x v="194"/>
    <s v="Ipsos"/>
    <s v="A-"/>
    <n v="1723"/>
    <s v="a"/>
    <n v="0.21919259999999999"/>
    <n v="0"/>
    <n v="39.6"/>
    <n v="55.8"/>
    <n v="39.812469999999998"/>
    <n v="54.722940000000001"/>
    <m/>
    <s v="T"/>
    <s v="http://polling.reuters.com/#poll/CP3_2/"/>
    <n v="50197"/>
    <n v="78878"/>
    <d v="2017-09-12T00:00:00"/>
    <d v="2018-03-23T13:24:29"/>
  </r>
  <r>
    <s v="Donald Trump"/>
    <s v="All polls"/>
    <d v="2018-03-23T00:00:00"/>
    <d v="2017-09-06T00:00:00"/>
    <x v="194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88"/>
    <n v="78869"/>
    <d v="2017-09-09T00:00:00"/>
    <d v="2018-03-23T13:24:29"/>
  </r>
  <r>
    <s v="Donald Trump"/>
    <s v="Adults"/>
    <d v="2018-03-23T00:00:00"/>
    <d v="2017-09-04T00:00:00"/>
    <x v="194"/>
    <s v="Ipsos"/>
    <s v="A-"/>
    <n v="1723"/>
    <s v="a"/>
    <n v="0.21919259999999999"/>
    <n v="0"/>
    <n v="39.6"/>
    <n v="55.8"/>
    <n v="39.134329999999999"/>
    <n v="55.060020000000002"/>
    <m/>
    <s v="T"/>
    <s v="http://polling.reuters.com/#poll/CP3_2/"/>
    <n v="50197"/>
    <n v="78878"/>
    <d v="2017-09-12T00:00:00"/>
    <d v="2018-03-23T13:24:39"/>
  </r>
  <r>
    <s v="Donald Trump"/>
    <s v="Adults"/>
    <d v="2018-03-23T00:00:00"/>
    <d v="2017-09-06T00:00:00"/>
    <x v="194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88"/>
    <n v="78869"/>
    <d v="2017-09-09T00:00:00"/>
    <d v="2018-03-23T13:24:39"/>
  </r>
  <r>
    <s v="Donald Trump"/>
    <s v="Voters"/>
    <d v="2018-03-23T00:00:00"/>
    <d v="2017-09-04T00:00:00"/>
    <x v="194"/>
    <s v="Ipsos"/>
    <s v="A-"/>
    <n v="1436"/>
    <s v="rv"/>
    <n v="0.20642060000000001"/>
    <n v="0"/>
    <n v="42.2"/>
    <n v="54.5"/>
    <n v="42.034709999999997"/>
    <n v="52.989440000000002"/>
    <m/>
    <s v="T"/>
    <s v="http://polling.reuters.com/#poll/CP3_2/filters/PD1:1"/>
    <n v="50197"/>
    <n v="78882"/>
    <d v="2017-09-12T00:00:00"/>
    <d v="2018-03-23T13:24:49"/>
  </r>
  <r>
    <s v="Donald Trump"/>
    <s v="All polls"/>
    <d v="2018-03-23T00:00:00"/>
    <d v="2017-09-01T00:00:00"/>
    <x v="195"/>
    <s v="SurveyMonkey"/>
    <s v="C-"/>
    <n v="12032"/>
    <s v="a"/>
    <n v="0.4136031"/>
    <n v="0"/>
    <n v="40"/>
    <n v="57"/>
    <n v="38.02366"/>
    <n v="55.446770000000001"/>
    <m/>
    <m/>
    <s v="https://drive.google.com/file/d/0BztOs71zt1WpTjlCamRNNXRrUzQ/view"/>
    <n v="50187"/>
    <n v="78867"/>
    <d v="2017-09-08T00:00:00"/>
    <d v="2018-03-23T13:24:29"/>
  </r>
  <r>
    <s v="Donald Trump"/>
    <s v="All polls"/>
    <d v="2018-03-23T00:00:00"/>
    <d v="2017-09-03T00:00:00"/>
    <x v="195"/>
    <s v="Ipsos"/>
    <s v="A-"/>
    <n v="1658"/>
    <s v="a"/>
    <n v="0.2100853"/>
    <n v="0"/>
    <n v="40.9"/>
    <n v="54.8"/>
    <n v="41.112470000000002"/>
    <n v="53.722940000000001"/>
    <m/>
    <s v="T"/>
    <s v="http://polling.reuters.com/#poll/CP3_2/"/>
    <n v="50183"/>
    <n v="78860"/>
    <d v="2017-09-08T00:00:00"/>
    <d v="2018-03-23T13:24:29"/>
  </r>
  <r>
    <s v="Donald Trump"/>
    <s v="All polls"/>
    <d v="2018-03-23T00:00:00"/>
    <d v="2017-09-05T00:00:00"/>
    <x v="195"/>
    <s v="Gallup"/>
    <s v="B-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186"/>
    <n v="78866"/>
    <d v="2017-09-08T00:00:00"/>
    <d v="2018-03-23T13:24:29"/>
  </r>
  <r>
    <s v="Donald Trump"/>
    <s v="All polls"/>
    <d v="2018-03-23T00:00:00"/>
    <d v="2017-09-05T00:00:00"/>
    <x v="195"/>
    <s v="Rasmussen Reports/Pulse Opinion Research"/>
    <s v="C+"/>
    <n v="1500"/>
    <s v="lv"/>
    <n v="0.12522549999999999"/>
    <n v="0"/>
    <n v="46"/>
    <n v="53"/>
    <n v="41.017049999999998"/>
    <n v="53.121749999999999"/>
    <m/>
    <s v="T"/>
    <s v="http://www.rasmussenreports.com/public_content/politics/trump_administration/trump_approval_index_history"/>
    <n v="50182"/>
    <n v="78859"/>
    <d v="2017-09-08T00:00:00"/>
    <d v="2018-03-23T13:24:29"/>
  </r>
  <r>
    <s v="Donald Trump"/>
    <s v="Adults"/>
    <d v="2018-03-23T00:00:00"/>
    <d v="2017-09-01T00:00:00"/>
    <x v="195"/>
    <s v="SurveyMonkey"/>
    <s v="C-"/>
    <n v="12032"/>
    <s v="a"/>
    <n v="0.4136031"/>
    <n v="0"/>
    <n v="40"/>
    <n v="57"/>
    <n v="37.352829999999997"/>
    <n v="55.783079999999998"/>
    <m/>
    <m/>
    <s v="https://drive.google.com/file/d/0BztOs71zt1WpTjlCamRNNXRrUzQ/view"/>
    <n v="50187"/>
    <n v="78867"/>
    <d v="2017-09-08T00:00:00"/>
    <d v="2018-03-23T13:24:39"/>
  </r>
  <r>
    <s v="Donald Trump"/>
    <s v="Adults"/>
    <d v="2018-03-23T00:00:00"/>
    <d v="2017-09-03T00:00:00"/>
    <x v="195"/>
    <s v="Ipsos"/>
    <s v="A-"/>
    <n v="1658"/>
    <s v="a"/>
    <n v="0.2100853"/>
    <n v="0"/>
    <n v="40.9"/>
    <n v="54.8"/>
    <n v="40.434330000000003"/>
    <n v="54.060020000000002"/>
    <m/>
    <s v="T"/>
    <s v="http://polling.reuters.com/#poll/CP3_2/"/>
    <n v="50183"/>
    <n v="78860"/>
    <d v="2017-09-08T00:00:00"/>
    <d v="2018-03-23T13:24:39"/>
  </r>
  <r>
    <s v="Donald Trump"/>
    <s v="Adults"/>
    <d v="2018-03-23T00:00:00"/>
    <d v="2017-09-05T00:00:00"/>
    <x v="195"/>
    <s v="Gallup"/>
    <s v="B-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186"/>
    <n v="78866"/>
    <d v="2017-09-08T00:00:00"/>
    <d v="2018-03-23T13:24:39"/>
  </r>
  <r>
    <s v="Donald Trump"/>
    <s v="Voters"/>
    <d v="2018-03-23T00:00:00"/>
    <d v="2017-09-01T00:00:00"/>
    <x v="195"/>
    <s v="SurveyMonkey"/>
    <s v="C-"/>
    <n v="11810"/>
    <s v="rv"/>
    <n v="0.501004"/>
    <n v="0"/>
    <n v="42"/>
    <n v="56"/>
    <n v="39.842950000000002"/>
    <n v="54.259030000000003"/>
    <m/>
    <m/>
    <s v="https://drive.google.com/file/d/0BztOs71zt1WpTjlCamRNNXRrUzQ/view"/>
    <n v="50187"/>
    <n v="78868"/>
    <d v="2017-09-08T00:00:00"/>
    <d v="2018-03-23T13:24:49"/>
  </r>
  <r>
    <s v="Donald Trump"/>
    <s v="Voters"/>
    <d v="2018-03-23T00:00:00"/>
    <d v="2017-09-03T00:00:00"/>
    <x v="195"/>
    <s v="Ipsos"/>
    <s v="A-"/>
    <n v="1378"/>
    <s v="rv"/>
    <n v="0.1972884"/>
    <n v="0"/>
    <n v="43.1"/>
    <n v="53.9"/>
    <n v="42.934699999999999"/>
    <n v="52.38944"/>
    <m/>
    <s v="T"/>
    <s v="http://polling.reuters.com/#poll/CP3_2/filters/PD1:1"/>
    <n v="50183"/>
    <n v="78863"/>
    <d v="2017-09-08T00:00:00"/>
    <d v="2018-03-23T13:24:49"/>
  </r>
  <r>
    <s v="Donald Trump"/>
    <s v="Voters"/>
    <d v="2018-03-23T00:00:00"/>
    <d v="2017-09-05T00:00:00"/>
    <x v="195"/>
    <s v="Rasmussen Reports/Pulse Opinion Research"/>
    <s v="C+"/>
    <n v="1500"/>
    <s v="lv"/>
    <n v="0.12522549999999999"/>
    <n v="0"/>
    <n v="46"/>
    <n v="53"/>
    <n v="42.229849999999999"/>
    <n v="52.485889999999998"/>
    <m/>
    <s v="T"/>
    <s v="http://www.rasmussenreports.com/public_content/politics/trump_administration/trump_approval_index_history"/>
    <n v="50182"/>
    <n v="78859"/>
    <d v="2017-09-08T00:00:00"/>
    <d v="2018-03-23T13:24:49"/>
  </r>
  <r>
    <s v="Donald Trump"/>
    <s v="All polls"/>
    <d v="2018-03-23T00:00:00"/>
    <d v="2017-08-31T00:00:00"/>
    <x v="196"/>
    <s v="icitizen"/>
    <m/>
    <n v="2806"/>
    <s v="a"/>
    <n v="0.79591460000000003"/>
    <n v="0"/>
    <n v="41"/>
    <n v="59"/>
    <n v="43.066600000000001"/>
    <n v="52.750590000000003"/>
    <m/>
    <m/>
    <s v="https://projects.fivethirtyeight.com.s3.amazonaws.com/polls/2018_icitizen_national.pdf"/>
    <n v="50961"/>
    <n v="80602"/>
    <d v="2018-02-28T00:00:00"/>
    <d v="2018-03-23T13:24:29"/>
  </r>
  <r>
    <s v="Donald Trump"/>
    <s v="All polls"/>
    <d v="2018-03-23T00:00:00"/>
    <d v="2017-09-02T00:00:00"/>
    <x v="196"/>
    <s v="Ipsos"/>
    <s v="A-"/>
    <n v="1686"/>
    <s v="a"/>
    <n v="0.21278449999999999"/>
    <n v="0"/>
    <n v="41"/>
    <n v="54.7"/>
    <n v="41.212470000000003"/>
    <n v="53.62294"/>
    <m/>
    <s v="T"/>
    <s v="http://polling.reuters.com/#poll/CP3_2/"/>
    <n v="50184"/>
    <n v="78861"/>
    <d v="2017-09-08T00:00:00"/>
    <d v="2018-03-23T13:24:29"/>
  </r>
  <r>
    <s v="Donald Trump"/>
    <s v="All polls"/>
    <d v="2018-03-23T00:00:00"/>
    <d v="2017-09-04T00:00:00"/>
    <x v="196"/>
    <s v="Rasmussen Reports/Pulse Opinion Research"/>
    <s v="C+"/>
    <n v="1500"/>
    <s v="lv"/>
    <n v="0.1249851"/>
    <n v="0"/>
    <n v="45"/>
    <n v="54"/>
    <n v="40.017049999999998"/>
    <n v="54.121749999999999"/>
    <m/>
    <s v="T"/>
    <s v="http://www.rasmussenreports.com/public_content/politics/trump_administration/trump_approval_index_history"/>
    <n v="50178"/>
    <n v="78855"/>
    <d v="2017-09-07T00:00:00"/>
    <d v="2018-03-23T13:24:29"/>
  </r>
  <r>
    <s v="Donald Trump"/>
    <s v="All polls"/>
    <d v="2018-03-23T00:00:00"/>
    <d v="2017-09-04T00:00:00"/>
    <x v="196"/>
    <s v="Gallup"/>
    <s v="B-"/>
    <n v="1500"/>
    <s v="a"/>
    <n v="0.13647010000000001"/>
    <n v="0"/>
    <n v="36"/>
    <n v="57"/>
    <n v="37.240139999999997"/>
    <n v="54.970889999999997"/>
    <m/>
    <s v="T"/>
    <s v="http://www.gallup.com/poll/201617/gallup-daily-trump-job-approval.aspx"/>
    <n v="50180"/>
    <n v="78857"/>
    <d v="2017-09-07T00:00:00"/>
    <d v="2018-03-23T13:24:29"/>
  </r>
  <r>
    <s v="Donald Trump"/>
    <s v="Adults"/>
    <d v="2018-03-23T00:00:00"/>
    <d v="2017-08-31T00:00:00"/>
    <x v="196"/>
    <s v="icitizen"/>
    <m/>
    <n v="2806"/>
    <s v="a"/>
    <n v="0.79591460000000003"/>
    <n v="0"/>
    <n v="41"/>
    <n v="59"/>
    <n v="42.499200000000002"/>
    <n v="53.028239999999997"/>
    <m/>
    <m/>
    <s v="https://projects.fivethirtyeight.com.s3.amazonaws.com/polls/2018_icitizen_national.pdf"/>
    <n v="50961"/>
    <n v="80602"/>
    <d v="2018-02-28T00:00:00"/>
    <d v="2018-03-23T13:24:39"/>
  </r>
  <r>
    <s v="Donald Trump"/>
    <s v="Adults"/>
    <d v="2018-03-23T00:00:00"/>
    <d v="2017-09-02T00:00:00"/>
    <x v="196"/>
    <s v="Ipsos"/>
    <s v="A-"/>
    <n v="1686"/>
    <s v="a"/>
    <n v="0.21278449999999999"/>
    <n v="0"/>
    <n v="41"/>
    <n v="54.7"/>
    <n v="40.534329999999997"/>
    <n v="53.96002"/>
    <m/>
    <s v="T"/>
    <s v="http://polling.reuters.com/#poll/CP3_2/"/>
    <n v="50184"/>
    <n v="78861"/>
    <d v="2017-09-08T00:00:00"/>
    <d v="2018-03-23T13:24:39"/>
  </r>
  <r>
    <s v="Donald Trump"/>
    <s v="Adults"/>
    <d v="2018-03-23T00:00:00"/>
    <d v="2017-09-04T00:00:00"/>
    <x v="196"/>
    <s v="Gallup"/>
    <s v="B-"/>
    <n v="1500"/>
    <s v="a"/>
    <n v="0.13647010000000001"/>
    <n v="0"/>
    <n v="36"/>
    <n v="57"/>
    <n v="36.572119999999998"/>
    <n v="55.310969999999998"/>
    <m/>
    <s v="T"/>
    <s v="http://www.gallup.com/poll/201617/gallup-daily-trump-job-approval.aspx"/>
    <n v="50180"/>
    <n v="78857"/>
    <d v="2017-09-07T00:00:00"/>
    <d v="2018-03-23T13:24:39"/>
  </r>
  <r>
    <s v="Donald Trump"/>
    <s v="Voters"/>
    <d v="2018-03-23T00:00:00"/>
    <d v="2017-09-02T00:00:00"/>
    <x v="196"/>
    <s v="Ipsos"/>
    <s v="A-"/>
    <n v="1401"/>
    <s v="rv"/>
    <n v="0.19977249999999999"/>
    <n v="0"/>
    <n v="42.5"/>
    <n v="54.7"/>
    <n v="42.334710000000001"/>
    <n v="53.189439999999998"/>
    <m/>
    <s v="T"/>
    <s v="http://polling.reuters.com/#poll/CP3_2/filters/PD1:1"/>
    <n v="50184"/>
    <n v="78864"/>
    <d v="2017-09-08T00:00:00"/>
    <d v="2018-03-23T13:24:49"/>
  </r>
  <r>
    <s v="Donald Trump"/>
    <s v="Voters"/>
    <d v="2018-03-23T00:00:00"/>
    <d v="2017-09-04T00:00:00"/>
    <x v="196"/>
    <s v="Rasmussen Reports/Pulse Opinion Research"/>
    <s v="C+"/>
    <n v="1500"/>
    <s v="lv"/>
    <n v="0.1249851"/>
    <n v="0"/>
    <n v="45"/>
    <n v="54"/>
    <n v="41.229849999999999"/>
    <n v="53.485889999999998"/>
    <m/>
    <s v="T"/>
    <s v="http://www.rasmussenreports.com/public_content/politics/trump_administration/trump_approval_index_history"/>
    <n v="50178"/>
    <n v="78855"/>
    <d v="2017-09-07T00:00:00"/>
    <d v="2018-03-23T13:24:49"/>
  </r>
  <r>
    <s v="Donald Trump"/>
    <s v="All polls"/>
    <d v="2018-03-23T00:00:00"/>
    <d v="2017-09-01T00:00:00"/>
    <x v="197"/>
    <s v="Ipsos"/>
    <s v="A-"/>
    <n v="1674"/>
    <s v="a"/>
    <n v="0.21037139999999999"/>
    <n v="0"/>
    <n v="39.700000000000003"/>
    <n v="56.4"/>
    <n v="39.912469999999999"/>
    <n v="55.322940000000003"/>
    <m/>
    <s v="T"/>
    <s v="http://polling.reuters.com/#poll/CP3_2/"/>
    <n v="50185"/>
    <n v="78862"/>
    <d v="2017-09-08T00:00:00"/>
    <d v="2018-03-23T13:24:29"/>
  </r>
  <r>
    <s v="Donald Trump"/>
    <s v="All polls"/>
    <d v="2018-03-23T00:00:00"/>
    <d v="2017-09-03T00:00:00"/>
    <x v="197"/>
    <s v="Rasmussen Reports/Pulse Opinion Research"/>
    <s v="C+"/>
    <n v="1500"/>
    <s v="lv"/>
    <n v="0.1245091"/>
    <n v="0"/>
    <n v="45"/>
    <n v="53"/>
    <n v="40.017049999999998"/>
    <n v="53.121749999999999"/>
    <m/>
    <s v="T"/>
    <s v="http://www.rasmussenreports.com/public_content/politics/trump_administration/trump_approval_index_history"/>
    <n v="50175"/>
    <n v="78849"/>
    <d v="2017-09-06T00:00:00"/>
    <d v="2018-03-23T13:24:29"/>
  </r>
  <r>
    <s v="Donald Trump"/>
    <s v="All polls"/>
    <d v="2018-03-23T00:00:00"/>
    <d v="2017-09-03T00:00:00"/>
    <x v="197"/>
    <s v="YouGov"/>
    <s v="B"/>
    <n v="1500"/>
    <s v="a"/>
    <n v="0.79445619999999995"/>
    <n v="0"/>
    <n v="41"/>
    <n v="52"/>
    <n v="41.612949999999998"/>
    <n v="54.491219999999998"/>
    <m/>
    <m/>
    <s v="https://d25d2506sfb94s.cloudfront.net/cumulus_uploads/document/yxup54e0o1/econTabReport.pdf"/>
    <n v="50176"/>
    <n v="78850"/>
    <d v="2017-09-06T00:00:00"/>
    <d v="2018-03-23T13:24:29"/>
  </r>
  <r>
    <s v="Donald Trump"/>
    <s v="All polls"/>
    <d v="2018-03-23T00:00:00"/>
    <d v="2017-09-03T00:00:00"/>
    <x v="197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177"/>
    <n v="78853"/>
    <d v="2017-09-06T00:00:00"/>
    <d v="2018-03-23T13:24:29"/>
  </r>
  <r>
    <s v="Donald Trump"/>
    <s v="Adults"/>
    <d v="2018-03-23T00:00:00"/>
    <d v="2017-09-01T00:00:00"/>
    <x v="197"/>
    <s v="Ipsos"/>
    <s v="A-"/>
    <n v="1674"/>
    <s v="a"/>
    <n v="0.21037139999999999"/>
    <n v="0"/>
    <n v="39.700000000000003"/>
    <n v="56.4"/>
    <n v="39.23433"/>
    <n v="55.660020000000003"/>
    <m/>
    <s v="T"/>
    <s v="http://polling.reuters.com/#poll/CP3_2/"/>
    <n v="50185"/>
    <n v="78862"/>
    <d v="2017-09-08T00:00:00"/>
    <d v="2018-03-23T13:24:39"/>
  </r>
  <r>
    <s v="Donald Trump"/>
    <s v="Adults"/>
    <d v="2018-03-23T00:00:00"/>
    <d v="2017-09-03T00:00:00"/>
    <x v="197"/>
    <s v="YouGov"/>
    <s v="B"/>
    <n v="1500"/>
    <s v="a"/>
    <n v="0.79445619999999995"/>
    <n v="0"/>
    <n v="41"/>
    <n v="52"/>
    <n v="41.0182"/>
    <n v="54.78143"/>
    <m/>
    <m/>
    <s v="https://d25d2506sfb94s.cloudfront.net/cumulus_uploads/document/yxup54e0o1/econTabReport.pdf"/>
    <n v="50176"/>
    <n v="78850"/>
    <d v="2017-09-06T00:00:00"/>
    <d v="2018-03-23T13:24:39"/>
  </r>
  <r>
    <s v="Donald Trump"/>
    <s v="Adults"/>
    <d v="2018-03-23T00:00:00"/>
    <d v="2017-09-03T00:00:00"/>
    <x v="197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177"/>
    <n v="78853"/>
    <d v="2017-09-06T00:00:00"/>
    <d v="2018-03-23T13:24:39"/>
  </r>
  <r>
    <s v="Donald Trump"/>
    <s v="Voters"/>
    <d v="2018-03-23T00:00:00"/>
    <d v="2017-09-01T00:00:00"/>
    <x v="197"/>
    <s v="Ipsos"/>
    <s v="A-"/>
    <n v="1399"/>
    <s v="rv"/>
    <n v="0.19863230000000001"/>
    <n v="0"/>
    <n v="41"/>
    <n v="56"/>
    <n v="40.834710000000001"/>
    <n v="54.489440000000002"/>
    <m/>
    <s v="T"/>
    <s v="http://polling.reuters.com/#poll/CP3_2/filters/PD1:1"/>
    <n v="50185"/>
    <n v="78865"/>
    <d v="2017-09-08T00:00:00"/>
    <d v="2018-03-23T13:24:49"/>
  </r>
  <r>
    <s v="Donald Trump"/>
    <s v="Voters"/>
    <d v="2018-03-23T00:00:00"/>
    <d v="2017-09-03T00:00:00"/>
    <x v="197"/>
    <s v="Rasmussen Reports/Pulse Opinion Research"/>
    <s v="C+"/>
    <n v="1500"/>
    <s v="lv"/>
    <n v="0.1245091"/>
    <n v="0"/>
    <n v="45"/>
    <n v="53"/>
    <n v="41.229849999999999"/>
    <n v="52.485889999999998"/>
    <m/>
    <s v="T"/>
    <s v="http://www.rasmussenreports.com/public_content/politics/trump_administration/trump_approval_index_history"/>
    <n v="50175"/>
    <n v="78849"/>
    <d v="2017-09-06T00:00:00"/>
    <d v="2018-03-23T13:24:49"/>
  </r>
  <r>
    <s v="Donald Trump"/>
    <s v="Voters"/>
    <d v="2018-03-23T00:00:00"/>
    <d v="2017-09-03T00:00:00"/>
    <x v="197"/>
    <s v="YouGov"/>
    <s v="B"/>
    <n v="1309"/>
    <s v="rv"/>
    <n v="0.84767329999999996"/>
    <n v="0"/>
    <n v="42"/>
    <n v="54"/>
    <n v="41.151739999999997"/>
    <n v="54.626690000000004"/>
    <m/>
    <m/>
    <s v="https://d25d2506sfb94s.cloudfront.net/cumulus_uploads/document/yxup54e0o1/econTabReport.pdf"/>
    <n v="50176"/>
    <n v="78851"/>
    <d v="2017-09-06T00:00:00"/>
    <d v="2018-03-23T13:24:49"/>
  </r>
  <r>
    <s v="Donald Trump"/>
    <s v="All polls"/>
    <d v="2018-03-23T00:00:00"/>
    <d v="2017-08-31T00:00:00"/>
    <x v="198"/>
    <s v="Rasmussen Reports/Pulse Opinion Research"/>
    <s v="C+"/>
    <n v="1500"/>
    <s v="lv"/>
    <n v="0.22432959999999999"/>
    <n v="0"/>
    <n v="44"/>
    <n v="54"/>
    <n v="39.017049999999998"/>
    <n v="54.121749999999999"/>
    <m/>
    <s v="T"/>
    <s v="http://www.rasmussenreports.com/public_content/politics/trump_administration/trump_approval_index_history"/>
    <n v="50168"/>
    <n v="78838"/>
    <d v="2017-09-05T00:00:00"/>
    <d v="2018-03-23T13:24:29"/>
  </r>
  <r>
    <s v="Donald Trump"/>
    <s v="All polls"/>
    <d v="2018-03-23T00:00:00"/>
    <d v="2017-08-31T00:00:00"/>
    <x v="198"/>
    <s v="Ipsos"/>
    <s v="A-"/>
    <n v="1746"/>
    <s v="a"/>
    <n v="0.21834490000000001"/>
    <n v="0"/>
    <n v="39.1"/>
    <n v="57.5"/>
    <n v="39.312469999999998"/>
    <n v="56.422939999999997"/>
    <m/>
    <s v="T"/>
    <s v="http://polling.reuters.com/#poll/CP3_2/"/>
    <n v="50171"/>
    <n v="78841"/>
    <d v="2017-09-05T00:00:00"/>
    <d v="2018-03-23T13:24:29"/>
  </r>
  <r>
    <s v="Donald Trump"/>
    <s v="All polls"/>
    <d v="2018-03-23T00:00:00"/>
    <d v="2017-09-02T00:00:00"/>
    <x v="198"/>
    <s v="Gallup"/>
    <s v="B-"/>
    <n v="1500"/>
    <s v="a"/>
    <n v="0.13647010000000001"/>
    <n v="0"/>
    <n v="37"/>
    <n v="56"/>
    <n v="38.240139999999997"/>
    <n v="53.970889999999997"/>
    <m/>
    <s v="T"/>
    <s v="http://www.gallup.com/poll/201617/gallup-daily-trump-job-approval.aspx"/>
    <n v="50169"/>
    <n v="78839"/>
    <d v="2017-09-05T00:00:00"/>
    <d v="2018-03-23T13:24:29"/>
  </r>
  <r>
    <s v="Donald Trump"/>
    <s v="Adults"/>
    <d v="2018-03-23T00:00:00"/>
    <d v="2017-08-31T00:00:00"/>
    <x v="198"/>
    <s v="Ipsos"/>
    <s v="A-"/>
    <n v="1746"/>
    <s v="a"/>
    <n v="0.21834490000000001"/>
    <n v="0"/>
    <n v="39.1"/>
    <n v="57.5"/>
    <n v="38.634329999999999"/>
    <n v="56.760019999999997"/>
    <m/>
    <s v="T"/>
    <s v="http://polling.reuters.com/#poll/CP3_2/"/>
    <n v="50171"/>
    <n v="78841"/>
    <d v="2017-09-05T00:00:00"/>
    <d v="2018-03-23T13:24:39"/>
  </r>
  <r>
    <s v="Donald Trump"/>
    <s v="Adults"/>
    <d v="2018-03-23T00:00:00"/>
    <d v="2017-09-02T00:00:00"/>
    <x v="198"/>
    <s v="Gallup"/>
    <s v="B-"/>
    <n v="1500"/>
    <s v="a"/>
    <n v="0.13647010000000001"/>
    <n v="0"/>
    <n v="37"/>
    <n v="56"/>
    <n v="37.572119999999998"/>
    <n v="54.310969999999998"/>
    <m/>
    <s v="T"/>
    <s v="http://www.gallup.com/poll/201617/gallup-daily-trump-job-approval.aspx"/>
    <n v="50169"/>
    <n v="78839"/>
    <d v="2017-09-05T00:00:00"/>
    <d v="2018-03-23T13:24:39"/>
  </r>
  <r>
    <s v="Donald Trump"/>
    <s v="Voters"/>
    <d v="2018-03-23T00:00:00"/>
    <d v="2017-08-31T00:00:00"/>
    <x v="198"/>
    <s v="Ipsos"/>
    <s v="A-"/>
    <n v="1461"/>
    <s v="rv"/>
    <n v="0.2064308"/>
    <n v="0"/>
    <n v="40.799999999999997"/>
    <n v="56.6"/>
    <n v="40.634700000000002"/>
    <n v="55.089440000000003"/>
    <m/>
    <s v="T"/>
    <s v="http://polling.reuters.com/#poll/CP3_2/filters/PD1:1"/>
    <n v="50171"/>
    <n v="78846"/>
    <d v="2017-09-05T00:00:00"/>
    <d v="2018-03-23T13:24:49"/>
  </r>
  <r>
    <s v="Donald Trump"/>
    <s v="Voters"/>
    <d v="2018-03-23T00:00:00"/>
    <d v="2017-08-31T00:00:00"/>
    <x v="198"/>
    <s v="Rasmussen Reports/Pulse Opinion Research"/>
    <s v="C+"/>
    <n v="1500"/>
    <s v="lv"/>
    <n v="0.22432959999999999"/>
    <n v="0"/>
    <n v="44"/>
    <n v="54"/>
    <n v="40.229849999999999"/>
    <n v="53.485889999999998"/>
    <m/>
    <s v="T"/>
    <s v="http://www.rasmussenreports.com/public_content/politics/trump_administration/trump_approval_index_history"/>
    <n v="50168"/>
    <n v="78838"/>
    <d v="2017-09-05T00:00:00"/>
    <d v="2018-03-23T13:24:49"/>
  </r>
  <r>
    <s v="Donald Trump"/>
    <s v="All polls"/>
    <d v="2018-03-23T00:00:00"/>
    <d v="2017-08-30T00:00:00"/>
    <x v="199"/>
    <s v="Rasmussen Reports/Pulse Opinion Research"/>
    <s v="C+"/>
    <n v="1500"/>
    <s v="lv"/>
    <n v="7.5207800000000005E-2"/>
    <n v="0"/>
    <n v="43"/>
    <n v="55"/>
    <n v="38.017049999999998"/>
    <n v="55.121749999999999"/>
    <m/>
    <s v="T"/>
    <s v="http://www.rasmussenreports.com/public_content/politics/trump_administration/trump_approval_index_history"/>
    <n v="50166"/>
    <n v="78836"/>
    <d v="2017-09-04T00:00:00"/>
    <d v="2018-03-23T13:24:29"/>
  </r>
  <r>
    <s v="Donald Trump"/>
    <s v="All polls"/>
    <d v="2018-03-23T00:00:00"/>
    <d v="2017-08-30T00:00:00"/>
    <x v="199"/>
    <s v="Ipsos"/>
    <s v="A-"/>
    <n v="1734"/>
    <s v="a"/>
    <n v="0.2157509"/>
    <n v="0"/>
    <n v="38.200000000000003"/>
    <n v="58.6"/>
    <n v="38.412469999999999"/>
    <n v="57.522939999999998"/>
    <m/>
    <s v="T"/>
    <s v="http://polling.reuters.com/#poll/CP3_2/"/>
    <n v="50172"/>
    <n v="78842"/>
    <d v="2017-09-05T00:00:00"/>
    <d v="2018-03-23T13:24:29"/>
  </r>
  <r>
    <s v="Donald Trump"/>
    <s v="All polls"/>
    <d v="2018-03-23T00:00:00"/>
    <d v="2017-08-31T00:00:00"/>
    <x v="199"/>
    <s v="Morning Consult"/>
    <m/>
    <n v="1993"/>
    <s v="rv"/>
    <n v="0.58777939999999995"/>
    <n v="0"/>
    <n v="43"/>
    <n v="52"/>
    <n v="39.107430000000001"/>
    <n v="55.069670000000002"/>
    <m/>
    <m/>
    <s v="http://www.politico.com/f/?id=0000015e-5364-db52-a75e-d77ddd140001"/>
    <n v="50170"/>
    <n v="78840"/>
    <d v="2017-09-05T00:00:00"/>
    <d v="2018-03-23T13:24:29"/>
  </r>
  <r>
    <s v="Donald Trump"/>
    <s v="All polls"/>
    <d v="2018-03-23T00:00:00"/>
    <d v="2017-09-01T00:00:00"/>
    <x v="199"/>
    <s v="Gallup"/>
    <s v="B-"/>
    <n v="1500"/>
    <s v="a"/>
    <n v="0.13647010000000001"/>
    <n v="0"/>
    <n v="38"/>
    <n v="56"/>
    <n v="39.240139999999997"/>
    <n v="53.970889999999997"/>
    <m/>
    <s v="T"/>
    <s v="http://www.gallup.com/poll/201617/gallup-daily-trump-job-approval.aspx"/>
    <n v="50167"/>
    <n v="78837"/>
    <d v="2017-09-04T00:00:00"/>
    <d v="2018-03-23T13:24:29"/>
  </r>
  <r>
    <s v="Donald Trump"/>
    <s v="Adults"/>
    <d v="2018-03-23T00:00:00"/>
    <d v="2017-08-30T00:00:00"/>
    <x v="199"/>
    <s v="Ipsos"/>
    <s v="A-"/>
    <n v="1734"/>
    <s v="a"/>
    <n v="0.2157509"/>
    <n v="0"/>
    <n v="38.200000000000003"/>
    <n v="58.6"/>
    <n v="37.73433"/>
    <n v="57.860019999999999"/>
    <m/>
    <s v="T"/>
    <s v="http://polling.reuters.com/#poll/CP3_2/"/>
    <n v="50172"/>
    <n v="78842"/>
    <d v="2017-09-05T00:00:00"/>
    <d v="2018-03-23T13:24:39"/>
  </r>
  <r>
    <s v="Donald Trump"/>
    <s v="Adults"/>
    <d v="2018-03-23T00:00:00"/>
    <d v="2017-09-01T00:00:00"/>
    <x v="199"/>
    <s v="Gallup"/>
    <s v="B-"/>
    <n v="1500"/>
    <s v="a"/>
    <n v="0.13647010000000001"/>
    <n v="0"/>
    <n v="38"/>
    <n v="56"/>
    <n v="38.572119999999998"/>
    <n v="54.310969999999998"/>
    <m/>
    <s v="T"/>
    <s v="http://www.gallup.com/poll/201617/gallup-daily-trump-job-approval.aspx"/>
    <n v="50167"/>
    <n v="78837"/>
    <d v="2017-09-04T00:00:00"/>
    <d v="2018-03-23T13:24:39"/>
  </r>
  <r>
    <s v="Donald Trump"/>
    <s v="Voters"/>
    <d v="2018-03-23T00:00:00"/>
    <d v="2017-08-30T00:00:00"/>
    <x v="199"/>
    <s v="Rasmussen Reports/Pulse Opinion Research"/>
    <s v="C+"/>
    <n v="1500"/>
    <s v="lv"/>
    <n v="7.5207800000000005E-2"/>
    <n v="0"/>
    <n v="43"/>
    <n v="55"/>
    <n v="39.229849999999999"/>
    <n v="54.485889999999998"/>
    <m/>
    <s v="T"/>
    <s v="http://www.rasmussenreports.com/public_content/politics/trump_administration/trump_approval_index_history"/>
    <n v="50166"/>
    <n v="78836"/>
    <d v="2017-09-04T00:00:00"/>
    <d v="2018-03-23T13:24:49"/>
  </r>
  <r>
    <s v="Donald Trump"/>
    <s v="Voters"/>
    <d v="2018-03-23T00:00:00"/>
    <d v="2017-08-30T00:00:00"/>
    <x v="199"/>
    <s v="Ipsos"/>
    <s v="A-"/>
    <n v="1468"/>
    <s v="rv"/>
    <n v="0.20639969999999999"/>
    <n v="0"/>
    <n v="39.6"/>
    <n v="58"/>
    <n v="39.434699999999999"/>
    <n v="56.489440000000002"/>
    <m/>
    <s v="T"/>
    <s v="http://polling.reuters.com/#poll/CP3_2/filters/PD1:1"/>
    <n v="50172"/>
    <n v="78845"/>
    <d v="2017-09-05T00:00:00"/>
    <d v="2018-03-23T13:24:49"/>
  </r>
  <r>
    <s v="Donald Trump"/>
    <s v="Voters"/>
    <d v="2018-03-23T00:00:00"/>
    <d v="2017-08-31T00:00:00"/>
    <x v="199"/>
    <s v="Morning Consult"/>
    <m/>
    <n v="1993"/>
    <s v="rv"/>
    <n v="0.62899830000000001"/>
    <n v="0"/>
    <n v="43"/>
    <n v="52"/>
    <n v="40.112200000000001"/>
    <n v="54.48854"/>
    <m/>
    <m/>
    <s v="http://www.politico.com/f/?id=0000015e-5364-db52-a75e-d77ddd140001"/>
    <n v="50170"/>
    <n v="78840"/>
    <d v="2017-09-05T00:00:00"/>
    <d v="2018-03-23T13:24:49"/>
  </r>
  <r>
    <s v="Donald Trump"/>
    <s v="All polls"/>
    <d v="2018-03-23T00:00:00"/>
    <d v="2017-08-29T00:00:00"/>
    <x v="200"/>
    <s v="Ipsos"/>
    <s v="A-"/>
    <n v="1832"/>
    <s v="a"/>
    <n v="0.2266234"/>
    <n v="0"/>
    <n v="37.6"/>
    <n v="58.6"/>
    <n v="37.812469999999998"/>
    <n v="57.522939999999998"/>
    <m/>
    <s v="T"/>
    <s v="http://polling.reuters.com/#poll/CP3_2/"/>
    <n v="50173"/>
    <n v="78843"/>
    <d v="2017-09-05T00:00:00"/>
    <d v="2018-03-23T13:24:29"/>
  </r>
  <r>
    <s v="Donald Trump"/>
    <s v="All polls"/>
    <d v="2018-03-23T00:00:00"/>
    <d v="2017-08-31T00:00:00"/>
    <x v="200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165"/>
    <n v="78835"/>
    <d v="2017-09-03T00:00:00"/>
    <d v="2018-03-23T13:24:29"/>
  </r>
  <r>
    <s v="Donald Trump"/>
    <s v="Adults"/>
    <d v="2018-03-23T00:00:00"/>
    <d v="2017-08-29T00:00:00"/>
    <x v="200"/>
    <s v="Ipsos"/>
    <s v="A-"/>
    <n v="1832"/>
    <s v="a"/>
    <n v="0.2266234"/>
    <n v="0"/>
    <n v="37.6"/>
    <n v="58.6"/>
    <n v="37.134329999999999"/>
    <n v="57.860019999999999"/>
    <m/>
    <s v="T"/>
    <s v="http://polling.reuters.com/#poll/CP3_2/"/>
    <n v="50173"/>
    <n v="78843"/>
    <d v="2017-09-05T00:00:00"/>
    <d v="2018-03-23T13:24:39"/>
  </r>
  <r>
    <s v="Donald Trump"/>
    <s v="Adults"/>
    <d v="2018-03-23T00:00:00"/>
    <d v="2017-08-31T00:00:00"/>
    <x v="200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165"/>
    <n v="78835"/>
    <d v="2017-09-03T00:00:00"/>
    <d v="2018-03-23T13:24:39"/>
  </r>
  <r>
    <s v="Donald Trump"/>
    <s v="Voters"/>
    <d v="2018-03-23T00:00:00"/>
    <d v="2017-08-29T00:00:00"/>
    <x v="200"/>
    <s v="Ipsos"/>
    <s v="A-"/>
    <n v="1530"/>
    <s v="rv"/>
    <n v="0.21393760000000001"/>
    <n v="0"/>
    <n v="39.1"/>
    <n v="58.2"/>
    <n v="38.934699999999999"/>
    <n v="56.689439999999998"/>
    <m/>
    <s v="T"/>
    <s v="http://polling.reuters.com/#poll/CP3_2/filters/PD1:1"/>
    <n v="50173"/>
    <n v="78847"/>
    <d v="2017-09-05T00:00:00"/>
    <d v="2018-03-23T13:24:49"/>
  </r>
  <r>
    <s v="Donald Trump"/>
    <s v="All polls"/>
    <d v="2018-03-23T00:00:00"/>
    <d v="2017-08-28T00:00:00"/>
    <x v="201"/>
    <s v="Ipsos"/>
    <s v="A-"/>
    <n v="2383"/>
    <s v="a"/>
    <n v="0.29280489999999998"/>
    <n v="0"/>
    <n v="37.9"/>
    <n v="58"/>
    <n v="38.112470000000002"/>
    <n v="56.922939999999997"/>
    <m/>
    <s v="T"/>
    <s v="http://polling.reuters.com/#poll/CP3_2/"/>
    <n v="50174"/>
    <n v="78844"/>
    <d v="2017-09-05T00:00:00"/>
    <d v="2018-03-23T13:24:29"/>
  </r>
  <r>
    <s v="Donald Trump"/>
    <s v="All polls"/>
    <d v="2018-03-23T00:00:00"/>
    <d v="2017-08-30T00:00:00"/>
    <x v="201"/>
    <s v="Gallup"/>
    <s v="B-"/>
    <n v="1500"/>
    <s v="a"/>
    <n v="0.13647010000000001"/>
    <n v="0"/>
    <n v="34"/>
    <n v="61"/>
    <n v="35.240139999999997"/>
    <n v="58.970889999999997"/>
    <m/>
    <s v="T"/>
    <s v="http://www.gallup.com/poll/201617/gallup-daily-trump-job-approval.aspx"/>
    <n v="50164"/>
    <n v="78834"/>
    <d v="2017-09-02T00:00:00"/>
    <d v="2018-03-23T13:24:29"/>
  </r>
  <r>
    <s v="Donald Trump"/>
    <s v="Adults"/>
    <d v="2018-03-23T00:00:00"/>
    <d v="2017-08-28T00:00:00"/>
    <x v="201"/>
    <s v="Ipsos"/>
    <s v="A-"/>
    <n v="2383"/>
    <s v="a"/>
    <n v="0.29280489999999998"/>
    <n v="0"/>
    <n v="37.9"/>
    <n v="58"/>
    <n v="37.434330000000003"/>
    <n v="57.260019999999997"/>
    <m/>
    <s v="T"/>
    <s v="http://polling.reuters.com/#poll/CP3_2/"/>
    <n v="50174"/>
    <n v="78844"/>
    <d v="2017-09-05T00:00:00"/>
    <d v="2018-03-23T13:24:39"/>
  </r>
  <r>
    <s v="Donald Trump"/>
    <s v="Adults"/>
    <d v="2018-03-23T00:00:00"/>
    <d v="2017-08-30T00:00:00"/>
    <x v="201"/>
    <s v="Gallup"/>
    <s v="B-"/>
    <n v="1500"/>
    <s v="a"/>
    <n v="0.13647010000000001"/>
    <n v="0"/>
    <n v="34"/>
    <n v="61"/>
    <n v="34.572119999999998"/>
    <n v="59.310969999999998"/>
    <m/>
    <s v="T"/>
    <s v="http://www.gallup.com/poll/201617/gallup-daily-trump-job-approval.aspx"/>
    <n v="50164"/>
    <n v="78834"/>
    <d v="2017-09-02T00:00:00"/>
    <d v="2018-03-23T13:24:39"/>
  </r>
  <r>
    <s v="Donald Trump"/>
    <s v="Voters"/>
    <d v="2018-03-23T00:00:00"/>
    <d v="2017-08-28T00:00:00"/>
    <x v="201"/>
    <s v="Ipsos"/>
    <s v="A-"/>
    <n v="1999"/>
    <s v="rv"/>
    <n v="0.27776339999999999"/>
    <n v="0"/>
    <n v="38.799999999999997"/>
    <n v="57.8"/>
    <n v="38.634700000000002"/>
    <n v="56.289439999999999"/>
    <m/>
    <s v="T"/>
    <s v="http://polling.reuters.com/#poll/CP3_2/filters/PD1:1"/>
    <n v="50174"/>
    <n v="78848"/>
    <d v="2017-09-05T00:00:00"/>
    <d v="2018-03-23T13:24:49"/>
  </r>
  <r>
    <s v="Donald Trump"/>
    <s v="All polls"/>
    <d v="2018-03-23T00:00:00"/>
    <d v="2017-08-23T00:00:00"/>
    <x v="202"/>
    <s v="IBD/TIPP"/>
    <s v="A-"/>
    <n v="905"/>
    <s v="a"/>
    <n v="1.4877910000000001"/>
    <n v="0"/>
    <n v="38"/>
    <n v="57"/>
    <n v="40.024970000000003"/>
    <n v="55.350639999999999"/>
    <m/>
    <m/>
    <s v="http://www.investors.com/politics/trump-approval-rebounds-from-lows-after-charlottesville-harvey-confederate-statues-ibdtipp-poll/"/>
    <n v="50181"/>
    <n v="78858"/>
    <d v="2017-09-07T00:00:00"/>
    <d v="2018-03-23T13:24:29"/>
  </r>
  <r>
    <s v="Donald Trump"/>
    <s v="All polls"/>
    <d v="2018-03-23T00:00:00"/>
    <d v="2017-08-25T00:00:00"/>
    <x v="202"/>
    <s v="SurveyMonkey"/>
    <s v="C-"/>
    <n v="12032"/>
    <s v="a"/>
    <n v="0.37751299999999999"/>
    <n v="0"/>
    <n v="40"/>
    <n v="59"/>
    <n v="38.02366"/>
    <n v="57.446770000000001"/>
    <m/>
    <m/>
    <s v="https://drive.google.com/file/d/0BztOs71zt1WpWUp3TW9WcF9YSEU/view"/>
    <n v="50163"/>
    <n v="78832"/>
    <d v="2017-09-01T00:00:00"/>
    <d v="2018-03-23T13:24:29"/>
  </r>
  <r>
    <s v="Donald Trump"/>
    <s v="All polls"/>
    <d v="2018-03-23T00:00:00"/>
    <d v="2017-08-27T00:00:00"/>
    <x v="202"/>
    <s v="Ipsos"/>
    <s v="A-"/>
    <n v="2060"/>
    <s v="a"/>
    <n v="0.25154359999999998"/>
    <n v="0"/>
    <n v="38.1"/>
    <n v="57.8"/>
    <n v="38.312469999999998"/>
    <n v="56.722940000000001"/>
    <m/>
    <s v="T"/>
    <s v="http://polling.reuters.com/#poll/CP3_2/"/>
    <n v="50160"/>
    <n v="78826"/>
    <d v="2017-09-01T00:00:00"/>
    <d v="2018-03-23T13:24:29"/>
  </r>
  <r>
    <s v="Donald Trump"/>
    <s v="All polls"/>
    <d v="2018-03-23T00:00:00"/>
    <d v="2017-08-29T00:00:00"/>
    <x v="202"/>
    <s v="Rasmussen Reports/Pulse Opinion Research"/>
    <s v="C+"/>
    <n v="1500"/>
    <s v="lv"/>
    <n v="0.1252254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158"/>
    <n v="78824"/>
    <d v="2017-09-01T00:00:00"/>
    <d v="2018-03-23T13:24:29"/>
  </r>
  <r>
    <s v="Donald Trump"/>
    <s v="All polls"/>
    <d v="2018-03-23T00:00:00"/>
    <d v="2017-08-29T00:00:00"/>
    <x v="202"/>
    <s v="Gallup"/>
    <s v="B-"/>
    <n v="1500"/>
    <s v="a"/>
    <n v="0.13647010000000001"/>
    <n v="0"/>
    <n v="34"/>
    <n v="61"/>
    <n v="35.240139999999997"/>
    <n v="58.970889999999997"/>
    <m/>
    <s v="T"/>
    <s v="http://www.gallup.com/poll/201617/gallup-daily-trump-job-approval.aspx"/>
    <n v="50159"/>
    <n v="78825"/>
    <d v="2017-09-01T00:00:00"/>
    <d v="2018-03-23T13:24:29"/>
  </r>
  <r>
    <s v="Donald Trump"/>
    <s v="Adults"/>
    <d v="2018-03-23T00:00:00"/>
    <d v="2017-08-23T00:00:00"/>
    <x v="202"/>
    <s v="IBD/TIPP"/>
    <s v="A-"/>
    <n v="905"/>
    <s v="a"/>
    <n v="1.4877910000000001"/>
    <n v="0"/>
    <n v="38"/>
    <n v="57"/>
    <n v="39.614229999999999"/>
    <n v="55.573219999999999"/>
    <m/>
    <m/>
    <s v="http://www.investors.com/politics/trump-approval-rebounds-from-lows-after-charlottesville-harvey-confederate-statues-ibdtipp-poll/"/>
    <n v="50181"/>
    <n v="78858"/>
    <d v="2017-09-07T00:00:00"/>
    <d v="2018-03-23T13:24:39"/>
  </r>
  <r>
    <s v="Donald Trump"/>
    <s v="Adults"/>
    <d v="2018-03-23T00:00:00"/>
    <d v="2017-08-25T00:00:00"/>
    <x v="202"/>
    <s v="SurveyMonkey"/>
    <s v="C-"/>
    <n v="12032"/>
    <s v="a"/>
    <n v="0.37751299999999999"/>
    <n v="0"/>
    <n v="40"/>
    <n v="59"/>
    <n v="37.352829999999997"/>
    <n v="57.783079999999998"/>
    <m/>
    <m/>
    <s v="https://drive.google.com/file/d/0BztOs71zt1WpWUp3TW9WcF9YSEU/view"/>
    <n v="50163"/>
    <n v="78832"/>
    <d v="2017-09-01T00:00:00"/>
    <d v="2018-03-23T13:24:39"/>
  </r>
  <r>
    <s v="Donald Trump"/>
    <s v="Adults"/>
    <d v="2018-03-23T00:00:00"/>
    <d v="2017-08-27T00:00:00"/>
    <x v="202"/>
    <s v="Ipsos"/>
    <s v="A-"/>
    <n v="2060"/>
    <s v="a"/>
    <n v="0.25154359999999998"/>
    <n v="0"/>
    <n v="38.1"/>
    <n v="57.8"/>
    <n v="37.634329999999999"/>
    <n v="57.060020000000002"/>
    <m/>
    <s v="T"/>
    <s v="http://polling.reuters.com/#poll/CP3_2/"/>
    <n v="50160"/>
    <n v="78826"/>
    <d v="2017-09-01T00:00:00"/>
    <d v="2018-03-23T13:24:39"/>
  </r>
  <r>
    <s v="Donald Trump"/>
    <s v="Adults"/>
    <d v="2018-03-23T00:00:00"/>
    <d v="2017-08-29T00:00:00"/>
    <x v="202"/>
    <s v="Gallup"/>
    <s v="B-"/>
    <n v="1500"/>
    <s v="a"/>
    <n v="0.13647010000000001"/>
    <n v="0"/>
    <n v="34"/>
    <n v="61"/>
    <n v="34.572119999999998"/>
    <n v="59.310969999999998"/>
    <m/>
    <s v="T"/>
    <s v="http://www.gallup.com/poll/201617/gallup-daily-trump-job-approval.aspx"/>
    <n v="50159"/>
    <n v="78825"/>
    <d v="2017-09-01T00:00:00"/>
    <d v="2018-03-23T13:24:39"/>
  </r>
  <r>
    <s v="Donald Trump"/>
    <s v="Voters"/>
    <d v="2018-03-23T00:00:00"/>
    <d v="2017-08-25T00:00:00"/>
    <x v="202"/>
    <s v="SurveyMonkey"/>
    <s v="C-"/>
    <n v="10549"/>
    <s v="rv"/>
    <n v="0.48929610000000001"/>
    <n v="0"/>
    <n v="42"/>
    <n v="57"/>
    <n v="39.842950000000002"/>
    <n v="55.259030000000003"/>
    <m/>
    <m/>
    <s v="https://drive.google.com/file/d/0BztOs71zt1WpWUp3TW9WcF9YSEU/view"/>
    <n v="50163"/>
    <n v="78833"/>
    <d v="2017-09-01T00:00:00"/>
    <d v="2018-03-23T13:24:49"/>
  </r>
  <r>
    <s v="Donald Trump"/>
    <s v="Voters"/>
    <d v="2018-03-23T00:00:00"/>
    <d v="2017-08-27T00:00:00"/>
    <x v="202"/>
    <s v="Ipsos"/>
    <s v="A-"/>
    <n v="1717"/>
    <s v="rv"/>
    <n v="0.2372049"/>
    <n v="0"/>
    <n v="38.700000000000003"/>
    <n v="57.8"/>
    <n v="38.534709999999997"/>
    <n v="56.289439999999999"/>
    <m/>
    <s v="T"/>
    <s v="http://polling.reuters.com/#poll/CP3_2/filters/PD1:1"/>
    <n v="50160"/>
    <n v="78829"/>
    <d v="2017-09-01T00:00:00"/>
    <d v="2018-03-23T13:24:49"/>
  </r>
  <r>
    <s v="Donald Trump"/>
    <s v="Voters"/>
    <d v="2018-03-23T00:00:00"/>
    <d v="2017-08-29T00:00:00"/>
    <x v="202"/>
    <s v="Rasmussen Reports/Pulse Opinion Research"/>
    <s v="C+"/>
    <n v="1500"/>
    <s v="lv"/>
    <n v="0.1252254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158"/>
    <n v="78824"/>
    <d v="2017-09-01T00:00:00"/>
    <d v="2018-03-23T13:24:49"/>
  </r>
  <r>
    <s v="Donald Trump"/>
    <s v="All polls"/>
    <d v="2018-03-23T00:00:00"/>
    <d v="2017-08-24T00:00:00"/>
    <x v="203"/>
    <s v="icitizen"/>
    <m/>
    <n v="2049"/>
    <s v="a"/>
    <n v="0.70103629999999995"/>
    <n v="0"/>
    <n v="36"/>
    <n v="64"/>
    <n v="38.066600000000001"/>
    <n v="57.750590000000003"/>
    <m/>
    <m/>
    <s v="https://projects.fivethirtyeight.com.s3.amazonaws.com/polls/2018_icitizen_national.pdf"/>
    <n v="50962"/>
    <n v="80603"/>
    <d v="2018-02-28T00:00:00"/>
    <d v="2018-03-23T13:24:29"/>
  </r>
  <r>
    <s v="Donald Trump"/>
    <s v="All polls"/>
    <d v="2018-03-23T00:00:00"/>
    <d v="2017-08-26T00:00:00"/>
    <x v="203"/>
    <s v="Ipsos"/>
    <s v="A-"/>
    <n v="1667"/>
    <s v="a"/>
    <n v="0.20204730000000001"/>
    <n v="0"/>
    <n v="37.6"/>
    <n v="58.4"/>
    <n v="37.812469999999998"/>
    <n v="57.322940000000003"/>
    <m/>
    <s v="T"/>
    <s v="http://polling.reuters.com/#poll/CP3_2/"/>
    <n v="50161"/>
    <n v="78827"/>
    <d v="2017-09-01T00:00:00"/>
    <d v="2018-03-23T13:24:29"/>
  </r>
  <r>
    <s v="Donald Trump"/>
    <s v="All polls"/>
    <d v="2018-03-23T00:00:00"/>
    <d v="2017-08-28T00:00:00"/>
    <x v="203"/>
    <s v="Rasmussen Reports/Pulse Opinion Research"/>
    <s v="C+"/>
    <n v="1500"/>
    <s v="lv"/>
    <n v="0.1249851"/>
    <n v="0"/>
    <n v="41"/>
    <n v="58"/>
    <n v="36.017049999999998"/>
    <n v="58.121749999999999"/>
    <m/>
    <s v="T"/>
    <s v="http://www.rasmussenreports.com/public_content/politics/trump_administration/trump_approval_index_history"/>
    <n v="50156"/>
    <n v="78822"/>
    <d v="2017-08-31T00:00:00"/>
    <d v="2018-03-23T13:24:29"/>
  </r>
  <r>
    <s v="Donald Trump"/>
    <s v="All polls"/>
    <d v="2018-03-23T00:00:00"/>
    <d v="2017-08-28T00:00:00"/>
    <x v="203"/>
    <s v="Gallup"/>
    <s v="B-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57"/>
    <n v="78823"/>
    <d v="2017-08-31T00:00:00"/>
    <d v="2018-03-23T13:24:29"/>
  </r>
  <r>
    <s v="Donald Trump"/>
    <s v="Adults"/>
    <d v="2018-03-23T00:00:00"/>
    <d v="2017-08-24T00:00:00"/>
    <x v="203"/>
    <s v="icitizen"/>
    <m/>
    <n v="2049"/>
    <s v="a"/>
    <n v="0.70103629999999995"/>
    <n v="0"/>
    <n v="36"/>
    <n v="64"/>
    <n v="37.499200000000002"/>
    <n v="58.028239999999997"/>
    <m/>
    <m/>
    <s v="https://projects.fivethirtyeight.com.s3.amazonaws.com/polls/2018_icitizen_national.pdf"/>
    <n v="50962"/>
    <n v="80603"/>
    <d v="2018-02-28T00:00:00"/>
    <d v="2018-03-23T13:24:39"/>
  </r>
  <r>
    <s v="Donald Trump"/>
    <s v="Adults"/>
    <d v="2018-03-23T00:00:00"/>
    <d v="2017-08-26T00:00:00"/>
    <x v="203"/>
    <s v="Ipsos"/>
    <s v="A-"/>
    <n v="1667"/>
    <s v="a"/>
    <n v="0.20204730000000001"/>
    <n v="0"/>
    <n v="37.6"/>
    <n v="58.4"/>
    <n v="37.134329999999999"/>
    <n v="57.660020000000003"/>
    <m/>
    <s v="T"/>
    <s v="http://polling.reuters.com/#poll/CP3_2/"/>
    <n v="50161"/>
    <n v="78827"/>
    <d v="2017-09-01T00:00:00"/>
    <d v="2018-03-23T13:24:39"/>
  </r>
  <r>
    <s v="Donald Trump"/>
    <s v="Adults"/>
    <d v="2018-03-23T00:00:00"/>
    <d v="2017-08-28T00:00:00"/>
    <x v="203"/>
    <s v="Gallup"/>
    <s v="B-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57"/>
    <n v="78823"/>
    <d v="2017-08-31T00:00:00"/>
    <d v="2018-03-23T13:24:39"/>
  </r>
  <r>
    <s v="Donald Trump"/>
    <s v="Voters"/>
    <d v="2018-03-23T00:00:00"/>
    <d v="2017-08-26T00:00:00"/>
    <x v="203"/>
    <s v="Ipsos"/>
    <s v="A-"/>
    <n v="1397"/>
    <s v="rv"/>
    <n v="0.19167960000000001"/>
    <n v="0"/>
    <n v="37.5"/>
    <n v="59.1"/>
    <n v="37.334710000000001"/>
    <n v="57.589440000000003"/>
    <m/>
    <s v="T"/>
    <s v="http://polling.reuters.com/#poll/CP3_2/filters/PD1:1"/>
    <n v="50161"/>
    <n v="78830"/>
    <d v="2017-09-01T00:00:00"/>
    <d v="2018-03-23T13:24:49"/>
  </r>
  <r>
    <s v="Donald Trump"/>
    <s v="Voters"/>
    <d v="2018-03-23T00:00:00"/>
    <d v="2017-08-28T00:00:00"/>
    <x v="203"/>
    <s v="Rasmussen Reports/Pulse Opinion Research"/>
    <s v="C+"/>
    <n v="1500"/>
    <s v="lv"/>
    <n v="0.1249851"/>
    <n v="0"/>
    <n v="41"/>
    <n v="58"/>
    <n v="37.229849999999999"/>
    <n v="57.485889999999998"/>
    <m/>
    <s v="T"/>
    <s v="http://www.rasmussenreports.com/public_content/politics/trump_administration/trump_approval_index_history"/>
    <n v="50156"/>
    <n v="78822"/>
    <d v="2017-08-31T00:00:00"/>
    <d v="2018-03-23T13:24:49"/>
  </r>
  <r>
    <s v="Donald Trump"/>
    <s v="All polls"/>
    <d v="2018-03-23T00:00:00"/>
    <d v="2017-08-24T00:00:00"/>
    <x v="204"/>
    <s v="SurveyMonkey"/>
    <s v="C-"/>
    <n v="10129"/>
    <s v="a"/>
    <n v="0.31951249999999998"/>
    <n v="0"/>
    <n v="39"/>
    <n v="59"/>
    <n v="37.02366"/>
    <n v="57.446770000000001"/>
    <m/>
    <m/>
    <s v="http://msnbcmedia.msn.com/i/TODAY/z_Creative/NBC%20News%20SurveyMonkey%20Poll%20Toplines%20and%20Methodology%208.24-8.29.pdf"/>
    <n v="50155"/>
    <n v="78821"/>
    <d v="2017-08-31T00:00:00"/>
    <d v="2018-03-23T13:24:29"/>
  </r>
  <r>
    <s v="Donald Trump"/>
    <s v="All polls"/>
    <d v="2018-03-23T00:00:00"/>
    <d v="2017-08-25T00:00:00"/>
    <x v="204"/>
    <s v="Ipsos"/>
    <s v="A-"/>
    <n v="1768"/>
    <s v="a"/>
    <n v="0.21223110000000001"/>
    <n v="0"/>
    <n v="36.700000000000003"/>
    <n v="58.2"/>
    <n v="36.912469999999999"/>
    <n v="57.12294"/>
    <m/>
    <s v="T"/>
    <s v="http://polling.reuters.com/#poll/CP3_2/"/>
    <n v="50162"/>
    <n v="78828"/>
    <d v="2017-09-01T00:00:00"/>
    <d v="2018-03-23T13:24:29"/>
  </r>
  <r>
    <s v="Donald Trump"/>
    <s v="All polls"/>
    <d v="2018-03-23T00:00:00"/>
    <d v="2017-08-27T00:00:00"/>
    <x v="204"/>
    <s v="Fox News"/>
    <s v="A"/>
    <n v="1006"/>
    <s v="rv"/>
    <n v="1.7310890000000001"/>
    <n v="0"/>
    <n v="41"/>
    <n v="55"/>
    <n v="39.549630000000001"/>
    <n v="56.05498"/>
    <m/>
    <m/>
    <s v="http://www.foxnews.com/politics/interactive/2017/08/30/fox-news-poll-results-830.html"/>
    <n v="50153"/>
    <n v="78819"/>
    <d v="2017-08-30T00:00:00"/>
    <d v="2018-03-23T13:24:29"/>
  </r>
  <r>
    <s v="Donald Trump"/>
    <s v="All polls"/>
    <d v="2018-03-23T00:00:00"/>
    <d v="2017-08-27T00:00:00"/>
    <x v="204"/>
    <s v="Rasmussen Reports/Pulse Opinion Research"/>
    <s v="C+"/>
    <n v="1500"/>
    <s v="lv"/>
    <n v="0.1245091"/>
    <n v="0"/>
    <n v="41"/>
    <n v="58"/>
    <n v="36.017049999999998"/>
    <n v="58.121749999999999"/>
    <m/>
    <s v="T"/>
    <s v="http://www.rasmussenreports.com/public_content/politics/trump_administration/trump_approval_index_history"/>
    <n v="50149"/>
    <n v="78812"/>
    <d v="2017-08-30T00:00:00"/>
    <d v="2018-03-23T13:24:29"/>
  </r>
  <r>
    <s v="Donald Trump"/>
    <s v="All polls"/>
    <d v="2018-03-23T00:00:00"/>
    <d v="2017-08-27T00:00:00"/>
    <x v="204"/>
    <s v="Gallup"/>
    <s v="B-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52"/>
    <n v="78817"/>
    <d v="2017-08-30T00:00:00"/>
    <d v="2018-03-23T13:24:29"/>
  </r>
  <r>
    <s v="Donald Trump"/>
    <s v="All polls"/>
    <d v="2018-03-23T00:00:00"/>
    <d v="2017-08-27T00:00:00"/>
    <x v="204"/>
    <s v="YouGov"/>
    <s v="B"/>
    <n v="1500"/>
    <s v="a"/>
    <n v="0.77861060000000004"/>
    <n v="0"/>
    <n v="38"/>
    <n v="53"/>
    <n v="38.612949999999998"/>
    <n v="55.491219999999998"/>
    <m/>
    <m/>
    <s v="https://d25d2506sfb94s.cloudfront.net/cumulus_uploads/document/bk136ee11c/econTabReport.pdf"/>
    <n v="50151"/>
    <n v="78814"/>
    <d v="2017-08-30T00:00:00"/>
    <d v="2018-03-23T13:24:29"/>
  </r>
  <r>
    <s v="Donald Trump"/>
    <s v="Adults"/>
    <d v="2018-03-23T00:00:00"/>
    <d v="2017-08-24T00:00:00"/>
    <x v="204"/>
    <s v="SurveyMonkey"/>
    <s v="C-"/>
    <n v="10129"/>
    <s v="a"/>
    <n v="0.31951249999999998"/>
    <n v="0"/>
    <n v="39"/>
    <n v="59"/>
    <n v="36.352829999999997"/>
    <n v="57.783079999999998"/>
    <m/>
    <m/>
    <s v="http://msnbcmedia.msn.com/i/TODAY/z_Creative/NBC%20News%20SurveyMonkey%20Poll%20Toplines%20and%20Methodology%208.24-8.29.pdf"/>
    <n v="50155"/>
    <n v="78821"/>
    <d v="2017-08-31T00:00:00"/>
    <d v="2018-03-23T13:24:39"/>
  </r>
  <r>
    <s v="Donald Trump"/>
    <s v="Adults"/>
    <d v="2018-03-23T00:00:00"/>
    <d v="2017-08-25T00:00:00"/>
    <x v="204"/>
    <s v="Ipsos"/>
    <s v="A-"/>
    <n v="1768"/>
    <s v="a"/>
    <n v="0.21223110000000001"/>
    <n v="0"/>
    <n v="36.700000000000003"/>
    <n v="58.2"/>
    <n v="36.23433"/>
    <n v="57.46002"/>
    <m/>
    <s v="T"/>
    <s v="http://polling.reuters.com/#poll/CP3_2/"/>
    <n v="50162"/>
    <n v="78828"/>
    <d v="2017-09-01T00:00:00"/>
    <d v="2018-03-23T13:24:39"/>
  </r>
  <r>
    <s v="Donald Trump"/>
    <s v="Adults"/>
    <d v="2018-03-23T00:00:00"/>
    <d v="2017-08-27T00:00:00"/>
    <x v="204"/>
    <s v="Gallup"/>
    <s v="B-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52"/>
    <n v="78817"/>
    <d v="2017-08-30T00:00:00"/>
    <d v="2018-03-23T13:24:39"/>
  </r>
  <r>
    <s v="Donald Trump"/>
    <s v="Adults"/>
    <d v="2018-03-23T00:00:00"/>
    <d v="2017-08-27T00:00:00"/>
    <x v="204"/>
    <s v="YouGov"/>
    <s v="B"/>
    <n v="1500"/>
    <s v="a"/>
    <n v="0.77861060000000004"/>
    <n v="0"/>
    <n v="38"/>
    <n v="53"/>
    <n v="38.0182"/>
    <n v="55.78143"/>
    <m/>
    <m/>
    <s v="https://d25d2506sfb94s.cloudfront.net/cumulus_uploads/document/bk136ee11c/econTabReport.pdf"/>
    <n v="50151"/>
    <n v="78814"/>
    <d v="2017-08-30T00:00:00"/>
    <d v="2018-03-23T13:24:39"/>
  </r>
  <r>
    <s v="Donald Trump"/>
    <s v="Voters"/>
    <d v="2018-03-23T00:00:00"/>
    <d v="2017-08-25T00:00:00"/>
    <x v="204"/>
    <s v="Ipsos"/>
    <s v="A-"/>
    <n v="1480"/>
    <s v="rv"/>
    <n v="0.20127490000000001"/>
    <n v="0"/>
    <n v="36.700000000000003"/>
    <n v="59.3"/>
    <n v="36.534709999999997"/>
    <n v="57.789439999999999"/>
    <m/>
    <s v="T"/>
    <s v="http://polling.reuters.com/#poll/CP3_2/filters/PD1:1"/>
    <n v="50162"/>
    <n v="78831"/>
    <d v="2017-09-01T00:00:00"/>
    <d v="2018-03-23T13:24:49"/>
  </r>
  <r>
    <s v="Donald Trump"/>
    <s v="Voters"/>
    <d v="2018-03-23T00:00:00"/>
    <d v="2017-08-27T00:00:00"/>
    <x v="204"/>
    <s v="Rasmussen Reports/Pulse Opinion Research"/>
    <s v="C+"/>
    <n v="1500"/>
    <s v="lv"/>
    <n v="0.1245091"/>
    <n v="0"/>
    <n v="41"/>
    <n v="58"/>
    <n v="37.229849999999999"/>
    <n v="57.485889999999998"/>
    <m/>
    <s v="T"/>
    <s v="http://www.rasmussenreports.com/public_content/politics/trump_administration/trump_approval_index_history"/>
    <n v="50149"/>
    <n v="78812"/>
    <d v="2017-08-30T00:00:00"/>
    <d v="2018-03-23T13:24:49"/>
  </r>
  <r>
    <s v="Donald Trump"/>
    <s v="Voters"/>
    <d v="2018-03-23T00:00:00"/>
    <d v="2017-08-27T00:00:00"/>
    <x v="204"/>
    <s v="Fox News"/>
    <s v="A"/>
    <n v="1006"/>
    <s v="rv"/>
    <n v="1.7310890000000001"/>
    <n v="0"/>
    <n v="41"/>
    <n v="55"/>
    <n v="40.346359999999997"/>
    <n v="55.563000000000002"/>
    <m/>
    <m/>
    <s v="http://www.foxnews.com/politics/interactive/2017/08/30/fox-news-poll-results-830.html"/>
    <n v="50153"/>
    <n v="78819"/>
    <d v="2017-08-30T00:00:00"/>
    <d v="2018-03-23T13:24:49"/>
  </r>
  <r>
    <s v="Donald Trump"/>
    <s v="Voters"/>
    <d v="2018-03-23T00:00:00"/>
    <d v="2017-08-27T00:00:00"/>
    <x v="204"/>
    <s v="YouGov"/>
    <s v="B"/>
    <n v="1278"/>
    <s v="rv"/>
    <n v="0.82801749999999996"/>
    <n v="0"/>
    <n v="40"/>
    <n v="55"/>
    <n v="39.151739999999997"/>
    <n v="55.626690000000004"/>
    <m/>
    <m/>
    <s v="https://d25d2506sfb94s.cloudfront.net/cumulus_uploads/document/bk136ee11c/econTabReport.pdf"/>
    <n v="50151"/>
    <n v="78815"/>
    <d v="2017-08-30T00:00:00"/>
    <d v="2018-03-23T13:24:49"/>
  </r>
  <r>
    <s v="Donald Trump"/>
    <s v="All polls"/>
    <d v="2018-03-23T00:00:00"/>
    <d v="2017-08-24T00:00:00"/>
    <x v="205"/>
    <s v="Rasmussen Reports/Pulse Opinion Research"/>
    <s v="C+"/>
    <n v="1500"/>
    <s v="lv"/>
    <n v="0.22432959999999999"/>
    <n v="0"/>
    <n v="41"/>
    <n v="58"/>
    <n v="36.017049999999998"/>
    <n v="58.121749999999999"/>
    <m/>
    <s v="T"/>
    <s v="http://www.rasmussenreports.com/public_content/politics/trump_administration/trump_approval_index_history"/>
    <n v="50142"/>
    <n v="78801"/>
    <d v="2017-08-29T00:00:00"/>
    <d v="2018-03-23T13:24:29"/>
  </r>
  <r>
    <s v="Donald Trump"/>
    <s v="All polls"/>
    <d v="2018-03-23T00:00:00"/>
    <d v="2017-08-24T00:00:00"/>
    <x v="205"/>
    <s v="Morning Consult"/>
    <m/>
    <n v="1999"/>
    <s v="rv"/>
    <n v="0.62481869999999995"/>
    <n v="0"/>
    <n v="40"/>
    <n v="55"/>
    <n v="36.107430000000001"/>
    <n v="58.069670000000002"/>
    <m/>
    <m/>
    <s v="https://morningconsult.com/wp-content/uploads/2017/08/170814_crosstabs_Politico_v1_TB-1.pdf"/>
    <n v="50150"/>
    <n v="78813"/>
    <d v="2017-08-30T00:00:00"/>
    <d v="2018-03-23T13:24:29"/>
  </r>
  <r>
    <s v="Donald Trump"/>
    <s v="All polls"/>
    <d v="2018-03-23T00:00:00"/>
    <d v="2017-08-24T00:00:00"/>
    <x v="205"/>
    <s v="Ipsos"/>
    <s v="A-"/>
    <n v="1795"/>
    <s v="a"/>
    <n v="0.2131257"/>
    <n v="0"/>
    <n v="36.6"/>
    <n v="58"/>
    <n v="36.812469999999998"/>
    <n v="56.922939999999997"/>
    <m/>
    <s v="T"/>
    <s v="http://polling.reuters.com/#poll/CP3_2/"/>
    <n v="50145"/>
    <n v="78804"/>
    <d v="2017-08-29T00:00:00"/>
    <d v="2018-03-23T13:24:29"/>
  </r>
  <r>
    <s v="Donald Trump"/>
    <s v="All polls"/>
    <d v="2018-03-23T00:00:00"/>
    <d v="2017-08-24T00:00:00"/>
    <x v="205"/>
    <s v="McLaughlin &amp; Associates"/>
    <s v="C-"/>
    <n v="1000"/>
    <s v="lv"/>
    <n v="0.89270669999999996"/>
    <n v="0"/>
    <n v="48"/>
    <n v="50"/>
    <n v="44.070799999999998"/>
    <n v="51.881030000000003"/>
    <m/>
    <m/>
    <s v="http://mclaughlinonline.com/2017/11/16/ma-national-survey-results-11-14-17/"/>
    <n v="50463"/>
    <n v="79631"/>
    <d v="2017-11-16T00:00:00"/>
    <d v="2018-03-23T13:24:29"/>
  </r>
  <r>
    <s v="Donald Trump"/>
    <s v="All polls"/>
    <d v="2018-03-23T00:00:00"/>
    <d v="2017-08-26T00:00:00"/>
    <x v="205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44"/>
    <n v="78803"/>
    <d v="2017-08-29T00:00:00"/>
    <d v="2018-03-23T13:24:29"/>
  </r>
  <r>
    <s v="Donald Trump"/>
    <s v="Adults"/>
    <d v="2018-03-23T00:00:00"/>
    <d v="2017-08-24T00:00:00"/>
    <x v="205"/>
    <s v="Ipsos"/>
    <s v="A-"/>
    <n v="1795"/>
    <s v="a"/>
    <n v="0.2131257"/>
    <n v="0"/>
    <n v="36.6"/>
    <n v="58"/>
    <n v="36.134329999999999"/>
    <n v="57.260019999999997"/>
    <m/>
    <s v="T"/>
    <s v="http://polling.reuters.com/#poll/CP3_2/"/>
    <n v="50145"/>
    <n v="78804"/>
    <d v="2017-08-29T00:00:00"/>
    <d v="2018-03-23T13:24:39"/>
  </r>
  <r>
    <s v="Donald Trump"/>
    <s v="Adults"/>
    <d v="2018-03-23T00:00:00"/>
    <d v="2017-08-26T00:00:00"/>
    <x v="205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44"/>
    <n v="78803"/>
    <d v="2017-08-29T00:00:00"/>
    <d v="2018-03-23T13:24:39"/>
  </r>
  <r>
    <s v="Donald Trump"/>
    <s v="Voters"/>
    <d v="2018-03-23T00:00:00"/>
    <d v="2017-08-24T00:00:00"/>
    <x v="205"/>
    <s v="Ipsos"/>
    <s v="A-"/>
    <n v="1513"/>
    <s v="rv"/>
    <n v="0.20370260000000001"/>
    <n v="0"/>
    <n v="36.9"/>
    <n v="58.6"/>
    <n v="36.73471"/>
    <n v="57.089440000000003"/>
    <m/>
    <s v="T"/>
    <s v="http://polling.reuters.com/#poll/CP3_2/filters/PD1:1"/>
    <n v="50145"/>
    <n v="78808"/>
    <d v="2017-08-29T00:00:00"/>
    <d v="2018-03-23T13:24:49"/>
  </r>
  <r>
    <s v="Donald Trump"/>
    <s v="Voters"/>
    <d v="2018-03-23T00:00:00"/>
    <d v="2017-08-24T00:00:00"/>
    <x v="205"/>
    <s v="Morning Consult"/>
    <m/>
    <n v="1999"/>
    <s v="rv"/>
    <n v="0.64428879999999999"/>
    <n v="0"/>
    <n v="40"/>
    <n v="55"/>
    <n v="37.112200000000001"/>
    <n v="57.48854"/>
    <m/>
    <m/>
    <s v="https://morningconsult.com/wp-content/uploads/2017/08/170814_crosstabs_Politico_v1_TB-1.pdf"/>
    <n v="50150"/>
    <n v="78813"/>
    <d v="2017-08-30T00:00:00"/>
    <d v="2018-03-23T13:24:49"/>
  </r>
  <r>
    <s v="Donald Trump"/>
    <s v="Voters"/>
    <d v="2018-03-23T00:00:00"/>
    <d v="2017-08-24T00:00:00"/>
    <x v="205"/>
    <s v="McLaughlin &amp; Associates"/>
    <s v="C-"/>
    <n v="1000"/>
    <s v="lv"/>
    <n v="0.89270669999999996"/>
    <n v="0"/>
    <n v="48"/>
    <n v="50"/>
    <n v="44.813200000000002"/>
    <n v="51.546439999999997"/>
    <m/>
    <m/>
    <s v="http://mclaughlinonline.com/2017/11/16/ma-national-survey-results-11-14-17/"/>
    <n v="50463"/>
    <n v="79631"/>
    <d v="2017-11-16T00:00:00"/>
    <d v="2018-03-23T13:24:49"/>
  </r>
  <r>
    <s v="Donald Trump"/>
    <s v="Voters"/>
    <d v="2018-03-23T00:00:00"/>
    <d v="2017-08-24T00:00:00"/>
    <x v="205"/>
    <s v="Rasmussen Reports/Pulse Opinion Research"/>
    <s v="C+"/>
    <n v="1500"/>
    <s v="lv"/>
    <n v="0.22432959999999999"/>
    <n v="0"/>
    <n v="41"/>
    <n v="58"/>
    <n v="37.229849999999999"/>
    <n v="57.485889999999998"/>
    <m/>
    <s v="T"/>
    <s v="http://www.rasmussenreports.com/public_content/politics/trump_administration/trump_approval_index_history"/>
    <n v="50142"/>
    <n v="78801"/>
    <d v="2017-08-29T00:00:00"/>
    <d v="2018-03-23T13:24:49"/>
  </r>
  <r>
    <s v="Donald Trump"/>
    <s v="All polls"/>
    <d v="2018-03-23T00:00:00"/>
    <d v="2017-08-23T00:00:00"/>
    <x v="206"/>
    <s v="Ipsos"/>
    <s v="A-"/>
    <n v="1261"/>
    <s v="a"/>
    <n v="0.1480004"/>
    <n v="0"/>
    <n v="36"/>
    <n v="58.3"/>
    <n v="36.212470000000003"/>
    <n v="57.222940000000001"/>
    <m/>
    <s v="T"/>
    <s v="http://polling.reuters.com/#poll/CP3_2/"/>
    <n v="50146"/>
    <n v="78805"/>
    <d v="2017-08-29T00:00:00"/>
    <d v="2018-03-23T13:24:29"/>
  </r>
  <r>
    <s v="Donald Trump"/>
    <s v="All polls"/>
    <d v="2018-03-23T00:00:00"/>
    <d v="2017-08-23T00:00:00"/>
    <x v="206"/>
    <s v="Rasmussen Reports/Pulse Opinion Research"/>
    <s v="C+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140"/>
    <n v="78799"/>
    <d v="2017-08-28T00:00:00"/>
    <d v="2018-03-23T13:24:29"/>
  </r>
  <r>
    <s v="Donald Trump"/>
    <s v="All polls"/>
    <d v="2018-03-23T00:00:00"/>
    <d v="2017-08-25T00:00:00"/>
    <x v="206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41"/>
    <n v="78800"/>
    <d v="2017-08-28T00:00:00"/>
    <d v="2018-03-23T13:24:29"/>
  </r>
  <r>
    <s v="Donald Trump"/>
    <s v="Adults"/>
    <d v="2018-03-23T00:00:00"/>
    <d v="2017-08-23T00:00:00"/>
    <x v="206"/>
    <s v="Ipsos"/>
    <s v="A-"/>
    <n v="1261"/>
    <s v="a"/>
    <n v="0.1480004"/>
    <n v="0"/>
    <n v="36"/>
    <n v="58.3"/>
    <n v="35.534329999999997"/>
    <n v="57.560020000000002"/>
    <m/>
    <s v="T"/>
    <s v="http://polling.reuters.com/#poll/CP3_2/"/>
    <n v="50146"/>
    <n v="78805"/>
    <d v="2017-08-29T00:00:00"/>
    <d v="2018-03-23T13:24:39"/>
  </r>
  <r>
    <s v="Donald Trump"/>
    <s v="Adults"/>
    <d v="2018-03-23T00:00:00"/>
    <d v="2017-08-25T00:00:00"/>
    <x v="206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41"/>
    <n v="78800"/>
    <d v="2017-08-28T00:00:00"/>
    <d v="2018-03-23T13:24:39"/>
  </r>
  <r>
    <s v="Donald Trump"/>
    <s v="Voters"/>
    <d v="2018-03-23T00:00:00"/>
    <d v="2017-08-23T00:00:00"/>
    <x v="206"/>
    <s v="Rasmussen Reports/Pulse Opinion Research"/>
    <s v="C+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140"/>
    <n v="78799"/>
    <d v="2017-08-28T00:00:00"/>
    <d v="2018-03-23T13:24:49"/>
  </r>
  <r>
    <s v="Donald Trump"/>
    <s v="Voters"/>
    <d v="2018-03-23T00:00:00"/>
    <d v="2017-08-23T00:00:00"/>
    <x v="206"/>
    <s v="Ipsos"/>
    <s v="A-"/>
    <n v="1065"/>
    <s v="rv"/>
    <n v="0.1418759"/>
    <n v="0"/>
    <n v="36.799999999999997"/>
    <n v="59"/>
    <n v="36.634700000000002"/>
    <n v="57.489440000000002"/>
    <m/>
    <s v="T"/>
    <s v="http://polling.reuters.com/#poll/CP3_2/filters/PD1:1"/>
    <n v="50146"/>
    <n v="78809"/>
    <d v="2017-08-29T00:00:00"/>
    <d v="2018-03-23T13:24:49"/>
  </r>
  <r>
    <s v="Donald Trump"/>
    <s v="All polls"/>
    <d v="2018-03-23T00:00:00"/>
    <d v="2017-08-22T00:00:00"/>
    <x v="207"/>
    <s v="Ipsos"/>
    <s v="A-"/>
    <n v="1596"/>
    <s v="a"/>
    <n v="0.18485650000000001"/>
    <n v="0"/>
    <n v="36.1"/>
    <n v="58.4"/>
    <n v="36.312469999999998"/>
    <n v="57.322940000000003"/>
    <m/>
    <s v="T"/>
    <s v="http://polling.reuters.com/#poll/CP3_2/"/>
    <n v="50147"/>
    <n v="78806"/>
    <d v="2017-08-29T00:00:00"/>
    <d v="2018-03-23T13:24:29"/>
  </r>
  <r>
    <s v="Donald Trump"/>
    <s v="All polls"/>
    <d v="2018-03-23T00:00:00"/>
    <d v="2017-08-24T00:00:00"/>
    <x v="207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39"/>
    <n v="78798"/>
    <d v="2017-08-27T00:00:00"/>
    <d v="2018-03-23T13:24:29"/>
  </r>
  <r>
    <s v="Donald Trump"/>
    <s v="Adults"/>
    <d v="2018-03-23T00:00:00"/>
    <d v="2017-08-22T00:00:00"/>
    <x v="207"/>
    <s v="Ipsos"/>
    <s v="A-"/>
    <n v="1596"/>
    <s v="a"/>
    <n v="0.18485650000000001"/>
    <n v="0"/>
    <n v="36.1"/>
    <n v="58.4"/>
    <n v="35.634329999999999"/>
    <n v="57.660020000000003"/>
    <m/>
    <s v="T"/>
    <s v="http://polling.reuters.com/#poll/CP3_2/"/>
    <n v="50147"/>
    <n v="78806"/>
    <d v="2017-08-29T00:00:00"/>
    <d v="2018-03-23T13:24:39"/>
  </r>
  <r>
    <s v="Donald Trump"/>
    <s v="Adults"/>
    <d v="2018-03-23T00:00:00"/>
    <d v="2017-08-24T00:00:00"/>
    <x v="207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39"/>
    <n v="78798"/>
    <d v="2017-08-27T00:00:00"/>
    <d v="2018-03-23T13:24:39"/>
  </r>
  <r>
    <s v="Donald Trump"/>
    <s v="Voters"/>
    <d v="2018-03-23T00:00:00"/>
    <d v="2017-08-22T00:00:00"/>
    <x v="207"/>
    <s v="Ipsos"/>
    <s v="A-"/>
    <n v="1352"/>
    <s v="rv"/>
    <n v="0.17794280000000001"/>
    <n v="0"/>
    <n v="37.799999999999997"/>
    <n v="58.1"/>
    <n v="37.634700000000002"/>
    <n v="56.589440000000003"/>
    <m/>
    <s v="T"/>
    <s v="http://polling.reuters.com/#poll/CP3_2/filters/PD1:1"/>
    <n v="50147"/>
    <n v="78810"/>
    <d v="2017-08-29T00:00:00"/>
    <d v="2018-03-23T13:24:49"/>
  </r>
  <r>
    <s v="Donald Trump"/>
    <s v="All polls"/>
    <d v="2018-03-23T00:00:00"/>
    <d v="2017-08-21T00:00:00"/>
    <x v="208"/>
    <s v="Ipsos"/>
    <s v="A-"/>
    <n v="1918"/>
    <s v="a"/>
    <n v="0.21922829999999999"/>
    <n v="0"/>
    <n v="35.4"/>
    <n v="59"/>
    <n v="35.612470000000002"/>
    <n v="57.922939999999997"/>
    <m/>
    <s v="T"/>
    <s v="http://polling.reuters.com/#poll/CP3_2/"/>
    <n v="50148"/>
    <n v="78807"/>
    <d v="2017-08-29T00:00:00"/>
    <d v="2018-03-23T13:24:29"/>
  </r>
  <r>
    <s v="Donald Trump"/>
    <s v="All polls"/>
    <d v="2018-03-23T00:00:00"/>
    <d v="2017-08-23T00:00:00"/>
    <x v="208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38"/>
    <n v="78797"/>
    <d v="2017-08-26T00:00:00"/>
    <d v="2018-03-23T13:24:29"/>
  </r>
  <r>
    <s v="Donald Trump"/>
    <s v="Adults"/>
    <d v="2018-03-23T00:00:00"/>
    <d v="2017-08-21T00:00:00"/>
    <x v="208"/>
    <s v="Ipsos"/>
    <s v="A-"/>
    <n v="1918"/>
    <s v="a"/>
    <n v="0.21922829999999999"/>
    <n v="0"/>
    <n v="35.4"/>
    <n v="59"/>
    <n v="34.934330000000003"/>
    <n v="58.260019999999997"/>
    <m/>
    <s v="T"/>
    <s v="http://polling.reuters.com/#poll/CP3_2/"/>
    <n v="50148"/>
    <n v="78807"/>
    <d v="2017-08-29T00:00:00"/>
    <d v="2018-03-23T13:24:39"/>
  </r>
  <r>
    <s v="Donald Trump"/>
    <s v="Adults"/>
    <d v="2018-03-23T00:00:00"/>
    <d v="2017-08-23T00:00:00"/>
    <x v="208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38"/>
    <n v="78797"/>
    <d v="2017-08-26T00:00:00"/>
    <d v="2018-03-23T13:24:39"/>
  </r>
  <r>
    <s v="Donald Trump"/>
    <s v="Voters"/>
    <d v="2018-03-23T00:00:00"/>
    <d v="2017-08-21T00:00:00"/>
    <x v="208"/>
    <s v="Ipsos"/>
    <s v="A-"/>
    <n v="1612"/>
    <s v="rv"/>
    <n v="0.20960880000000001"/>
    <n v="0"/>
    <n v="37.299999999999997"/>
    <n v="58.8"/>
    <n v="37.134700000000002"/>
    <n v="57.289439999999999"/>
    <m/>
    <s v="T"/>
    <s v="http://polling.reuters.com/#poll/CP3_2/filters/PD1:1"/>
    <n v="50148"/>
    <n v="78811"/>
    <d v="2017-08-29T00:00:00"/>
    <d v="2018-03-23T13:24:49"/>
  </r>
  <r>
    <s v="Donald Trump"/>
    <s v="All polls"/>
    <d v="2018-03-23T00:00:00"/>
    <d v="2017-08-18T00:00:00"/>
    <x v="209"/>
    <s v="SurveyMonkey"/>
    <s v="C-"/>
    <n v="9172"/>
    <s v="a"/>
    <n v="0.32745980000000002"/>
    <n v="0"/>
    <n v="39"/>
    <n v="59"/>
    <n v="37.02366"/>
    <n v="57.446770000000001"/>
    <m/>
    <m/>
    <s v="https://drive.google.com/file/d/0BztOs71zt1WpSmI0UEpOQ2tBMDQ/view"/>
    <n v="50137"/>
    <n v="78795"/>
    <d v="2017-08-25T00:00:00"/>
    <d v="2018-03-23T13:24:29"/>
  </r>
  <r>
    <s v="Donald Trump"/>
    <s v="All polls"/>
    <d v="2018-03-23T00:00:00"/>
    <d v="2017-08-20T00:00:00"/>
    <x v="209"/>
    <s v="Ipsos"/>
    <s v="A-"/>
    <n v="2086"/>
    <s v="a"/>
    <n v="0.2355497"/>
    <n v="0"/>
    <n v="35.5"/>
    <n v="59.6"/>
    <n v="35.712470000000003"/>
    <n v="58.522939999999998"/>
    <m/>
    <s v="T"/>
    <s v="http://polling.reuters.com/#poll/CP3_2/"/>
    <n v="50134"/>
    <n v="78792"/>
    <d v="2017-08-25T00:00:00"/>
    <d v="2018-03-23T13:24:29"/>
  </r>
  <r>
    <s v="Donald Trump"/>
    <s v="All polls"/>
    <d v="2018-03-23T00:00:00"/>
    <d v="2017-08-22T00:00:00"/>
    <x v="209"/>
    <s v="Gallup"/>
    <s v="B-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32"/>
    <n v="78786"/>
    <d v="2017-08-25T00:00:00"/>
    <d v="2018-03-23T13:24:29"/>
  </r>
  <r>
    <s v="Donald Trump"/>
    <s v="All polls"/>
    <d v="2018-03-23T00:00:00"/>
    <d v="2017-08-22T00:00:00"/>
    <x v="209"/>
    <s v="Rasmussen Reports/Pulse Opinion Research"/>
    <s v="C+"/>
    <n v="1500"/>
    <s v="lv"/>
    <n v="0.12522549999999999"/>
    <n v="0"/>
    <n v="42"/>
    <n v="56"/>
    <n v="37.017049999999998"/>
    <n v="56.121749999999999"/>
    <m/>
    <s v="T"/>
    <s v="http://www.rasmussenreports.com/public_content/politics/trump_administration/trump_approval_index_history"/>
    <n v="50130"/>
    <n v="78784"/>
    <d v="2017-08-25T00:00:00"/>
    <d v="2018-03-23T13:24:29"/>
  </r>
  <r>
    <s v="Donald Trump"/>
    <s v="Adults"/>
    <d v="2018-03-23T00:00:00"/>
    <d v="2017-08-18T00:00:00"/>
    <x v="209"/>
    <s v="SurveyMonkey"/>
    <s v="C-"/>
    <n v="9172"/>
    <s v="a"/>
    <n v="0.32745980000000002"/>
    <n v="0"/>
    <n v="39"/>
    <n v="59"/>
    <n v="36.352829999999997"/>
    <n v="57.783079999999998"/>
    <m/>
    <m/>
    <s v="https://drive.google.com/file/d/0BztOs71zt1WpSmI0UEpOQ2tBMDQ/view"/>
    <n v="50137"/>
    <n v="78795"/>
    <d v="2017-08-25T00:00:00"/>
    <d v="2018-03-23T13:24:39"/>
  </r>
  <r>
    <s v="Donald Trump"/>
    <s v="Adults"/>
    <d v="2018-03-23T00:00:00"/>
    <d v="2017-08-20T00:00:00"/>
    <x v="209"/>
    <s v="Ipsos"/>
    <s v="A-"/>
    <n v="2086"/>
    <s v="a"/>
    <n v="0.2355497"/>
    <n v="0"/>
    <n v="35.5"/>
    <n v="59.6"/>
    <n v="35.034329999999997"/>
    <n v="58.860019999999999"/>
    <m/>
    <s v="T"/>
    <s v="http://polling.reuters.com/#poll/CP3_2/"/>
    <n v="50134"/>
    <n v="78792"/>
    <d v="2017-08-25T00:00:00"/>
    <d v="2018-03-23T13:24:39"/>
  </r>
  <r>
    <s v="Donald Trump"/>
    <s v="Adults"/>
    <d v="2018-03-23T00:00:00"/>
    <d v="2017-08-22T00:00:00"/>
    <x v="209"/>
    <s v="Gallup"/>
    <s v="B-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32"/>
    <n v="78786"/>
    <d v="2017-08-25T00:00:00"/>
    <d v="2018-03-23T13:24:39"/>
  </r>
  <r>
    <s v="Donald Trump"/>
    <s v="Voters"/>
    <d v="2018-03-23T00:00:00"/>
    <d v="2017-08-18T00:00:00"/>
    <x v="209"/>
    <s v="SurveyMonkey"/>
    <s v="C-"/>
    <n v="8101"/>
    <s v="rv"/>
    <n v="0.39238810000000002"/>
    <n v="0"/>
    <n v="41"/>
    <n v="58"/>
    <n v="38.842950000000002"/>
    <n v="56.259030000000003"/>
    <m/>
    <m/>
    <s v="https://drive.google.com/file/d/0BztOs71zt1WpSmI0UEpOQ2tBMDQ/view"/>
    <n v="50137"/>
    <n v="78796"/>
    <d v="2017-08-25T00:00:00"/>
    <d v="2018-03-23T13:24:49"/>
  </r>
  <r>
    <s v="Donald Trump"/>
    <s v="Voters"/>
    <d v="2018-03-23T00:00:00"/>
    <d v="2017-08-20T00:00:00"/>
    <x v="209"/>
    <s v="Ipsos"/>
    <s v="A-"/>
    <n v="1732"/>
    <s v="rv"/>
    <n v="0.2227238"/>
    <n v="0"/>
    <n v="37.700000000000003"/>
    <n v="59"/>
    <n v="37.534709999999997"/>
    <n v="57.489440000000002"/>
    <m/>
    <s v="T"/>
    <s v="http://polling.reuters.com/#poll/CP3_2/filters/PD1:1"/>
    <n v="50134"/>
    <n v="78789"/>
    <d v="2017-08-25T00:00:00"/>
    <d v="2018-03-23T13:24:49"/>
  </r>
  <r>
    <s v="Donald Trump"/>
    <s v="Voters"/>
    <d v="2018-03-23T00:00:00"/>
    <d v="2017-08-22T00:00:00"/>
    <x v="209"/>
    <s v="Rasmussen Reports/Pulse Opinion Research"/>
    <s v="C+"/>
    <n v="1500"/>
    <s v="lv"/>
    <n v="0.12522549999999999"/>
    <n v="0"/>
    <n v="42"/>
    <n v="56"/>
    <n v="38.229849999999999"/>
    <n v="55.485889999999998"/>
    <m/>
    <s v="T"/>
    <s v="http://www.rasmussenreports.com/public_content/politics/trump_administration/trump_approval_index_history"/>
    <n v="50130"/>
    <n v="78784"/>
    <d v="2017-08-25T00:00:00"/>
    <d v="2018-03-23T13:24:49"/>
  </r>
  <r>
    <s v="Donald Trump"/>
    <s v="All polls"/>
    <d v="2018-03-23T00:00:00"/>
    <d v="2017-08-17T00:00:00"/>
    <x v="210"/>
    <s v="icitizen"/>
    <m/>
    <n v="851"/>
    <s v="a"/>
    <n v="0.4334324"/>
    <n v="0"/>
    <n v="31"/>
    <n v="68"/>
    <n v="33.066600000000001"/>
    <n v="61.750590000000003"/>
    <m/>
    <m/>
    <s v="https://projects.fivethirtyeight.com.s3.amazonaws.com/polls/2018_icitizen_national.pdf"/>
    <n v="50963"/>
    <n v="80604"/>
    <d v="2018-02-28T00:00:00"/>
    <d v="2018-03-23T13:24:29"/>
  </r>
  <r>
    <s v="Donald Trump"/>
    <s v="All polls"/>
    <d v="2018-03-23T00:00:00"/>
    <d v="2017-08-19T00:00:00"/>
    <x v="210"/>
    <s v="Ipsos"/>
    <s v="A-"/>
    <n v="2419"/>
    <s v="a"/>
    <n v="0.27022760000000001"/>
    <n v="0"/>
    <n v="35.9"/>
    <n v="59.2"/>
    <n v="36.112470000000002"/>
    <n v="58.12294"/>
    <m/>
    <s v="T"/>
    <s v="http://polling.reuters.com/#poll/CP3_2/"/>
    <n v="50135"/>
    <n v="78793"/>
    <d v="2017-08-25T00:00:00"/>
    <d v="2018-03-23T13:24:29"/>
  </r>
  <r>
    <s v="Donald Trump"/>
    <s v="All polls"/>
    <d v="2018-03-23T00:00:00"/>
    <d v="2017-08-21T00:00:00"/>
    <x v="210"/>
    <s v="Gallup"/>
    <s v="B-"/>
    <n v="1500"/>
    <s v="a"/>
    <n v="0.13647010000000001"/>
    <n v="0"/>
    <n v="34"/>
    <n v="60"/>
    <n v="35.240139999999997"/>
    <n v="57.970889999999997"/>
    <m/>
    <s v="T"/>
    <s v="http://www.gallup.com/poll/201617/gallup-daily-trump-job-approval.aspx"/>
    <n v="50129"/>
    <n v="78783"/>
    <d v="2017-08-24T00:00:00"/>
    <d v="2018-03-23T13:24:29"/>
  </r>
  <r>
    <s v="Donald Trump"/>
    <s v="All polls"/>
    <d v="2018-03-23T00:00:00"/>
    <d v="2017-08-21T00:00:00"/>
    <x v="210"/>
    <s v="Rasmussen Reports/Pulse Opinion Research"/>
    <s v="C+"/>
    <n v="1500"/>
    <s v="lv"/>
    <n v="0.1249851"/>
    <n v="0"/>
    <n v="42"/>
    <n v="56"/>
    <n v="37.017049999999998"/>
    <n v="56.121749999999999"/>
    <m/>
    <s v="T"/>
    <s v="http://www.rasmussenreports.com/public_content/politics/trump_administration/trump_approval_index_history"/>
    <n v="50127"/>
    <n v="78779"/>
    <d v="2017-08-24T00:00:00"/>
    <d v="2018-03-23T13:24:29"/>
  </r>
  <r>
    <s v="Donald Trump"/>
    <s v="Adults"/>
    <d v="2018-03-23T00:00:00"/>
    <d v="2017-08-17T00:00:00"/>
    <x v="210"/>
    <s v="icitizen"/>
    <m/>
    <n v="851"/>
    <s v="a"/>
    <n v="0.4334324"/>
    <n v="0"/>
    <n v="31"/>
    <n v="68"/>
    <n v="32.499200000000002"/>
    <n v="62.028239999999997"/>
    <m/>
    <m/>
    <s v="https://projects.fivethirtyeight.com.s3.amazonaws.com/polls/2018_icitizen_national.pdf"/>
    <n v="50963"/>
    <n v="80604"/>
    <d v="2018-02-28T00:00:00"/>
    <d v="2018-03-23T13:24:39"/>
  </r>
  <r>
    <s v="Donald Trump"/>
    <s v="Adults"/>
    <d v="2018-03-23T00:00:00"/>
    <d v="2017-08-19T00:00:00"/>
    <x v="210"/>
    <s v="Ipsos"/>
    <s v="A-"/>
    <n v="2419"/>
    <s v="a"/>
    <n v="0.27022760000000001"/>
    <n v="0"/>
    <n v="35.9"/>
    <n v="59.2"/>
    <n v="35.434330000000003"/>
    <n v="58.46002"/>
    <m/>
    <s v="T"/>
    <s v="http://polling.reuters.com/#poll/CP3_2/"/>
    <n v="50135"/>
    <n v="78793"/>
    <d v="2017-08-25T00:00:00"/>
    <d v="2018-03-23T13:24:39"/>
  </r>
  <r>
    <s v="Donald Trump"/>
    <s v="Adults"/>
    <d v="2018-03-23T00:00:00"/>
    <d v="2017-08-21T00:00:00"/>
    <x v="210"/>
    <s v="Gallup"/>
    <s v="B-"/>
    <n v="1500"/>
    <s v="a"/>
    <n v="0.13647010000000001"/>
    <n v="0"/>
    <n v="34"/>
    <n v="60"/>
    <n v="34.572119999999998"/>
    <n v="58.310969999999998"/>
    <m/>
    <s v="T"/>
    <s v="http://www.gallup.com/poll/201617/gallup-daily-trump-job-approval.aspx"/>
    <n v="50129"/>
    <n v="78783"/>
    <d v="2017-08-24T00:00:00"/>
    <d v="2018-03-23T13:24:39"/>
  </r>
  <r>
    <s v="Donald Trump"/>
    <s v="Voters"/>
    <d v="2018-03-23T00:00:00"/>
    <d v="2017-08-19T00:00:00"/>
    <x v="210"/>
    <s v="Ipsos"/>
    <s v="A-"/>
    <n v="2005"/>
    <s v="rv"/>
    <n v="0.25532680000000002"/>
    <n v="0"/>
    <n v="37.4"/>
    <n v="59.3"/>
    <n v="37.23471"/>
    <n v="57.789439999999999"/>
    <m/>
    <s v="T"/>
    <s v="http://polling.reuters.com/#poll/CP3_2/filters/PD1:1"/>
    <n v="50135"/>
    <n v="78790"/>
    <d v="2017-08-25T00:00:00"/>
    <d v="2018-03-23T13:24:49"/>
  </r>
  <r>
    <s v="Donald Trump"/>
    <s v="Voters"/>
    <d v="2018-03-23T00:00:00"/>
    <d v="2017-08-21T00:00:00"/>
    <x v="210"/>
    <s v="Rasmussen Reports/Pulse Opinion Research"/>
    <s v="C+"/>
    <n v="1500"/>
    <s v="lv"/>
    <n v="0.1249851"/>
    <n v="0"/>
    <n v="42"/>
    <n v="56"/>
    <n v="38.229849999999999"/>
    <n v="55.485889999999998"/>
    <m/>
    <s v="T"/>
    <s v="http://www.rasmussenreports.com/public_content/politics/trump_administration/trump_approval_index_history"/>
    <n v="50127"/>
    <n v="78779"/>
    <d v="2017-08-24T00:00:00"/>
    <d v="2018-03-23T13:24:49"/>
  </r>
  <r>
    <s v="Donald Trump"/>
    <s v="All polls"/>
    <d v="2018-03-23T00:00:00"/>
    <d v="2017-08-18T00:00:00"/>
    <x v="211"/>
    <s v="Ipsos"/>
    <s v="A-"/>
    <n v="2749"/>
    <s v="a"/>
    <n v="0.30445919999999999"/>
    <n v="0"/>
    <n v="35.799999999999997"/>
    <n v="59.3"/>
    <n v="36.01247"/>
    <n v="58.222940000000001"/>
    <m/>
    <s v="T"/>
    <s v="http://polling.reuters.com/#poll/CP3_2/"/>
    <n v="50136"/>
    <n v="78794"/>
    <d v="2017-08-25T00:00:00"/>
    <d v="2018-03-23T13:24:29"/>
  </r>
  <r>
    <s v="Donald Trump"/>
    <s v="All polls"/>
    <d v="2018-03-23T00:00:00"/>
    <d v="2017-08-17T00:00:00"/>
    <x v="211"/>
    <s v="Harris Interactive"/>
    <s v="C-"/>
    <n v="2263"/>
    <s v="rv"/>
    <n v="1.1110070000000001"/>
    <n v="0"/>
    <n v="43"/>
    <n v="57"/>
    <n v="39.761139999999997"/>
    <n v="56.406779999999998"/>
    <m/>
    <m/>
    <s v="http://harvardharrispoll.com/wp-content/uploads/2017/08/HHP-August-Wave_Topline-Memo_Total-Only_Registered-Voters.pdf"/>
    <n v="50131"/>
    <n v="78785"/>
    <d v="2017-08-25T00:00:00"/>
    <d v="2018-03-23T13:24:29"/>
  </r>
  <r>
    <s v="Donald Trump"/>
    <s v="All polls"/>
    <d v="2018-03-23T00:00:00"/>
    <d v="2017-08-17T00:00:00"/>
    <x v="211"/>
    <s v="Quinnipiac University"/>
    <s v="A-"/>
    <n v="1514"/>
    <s v="rv"/>
    <n v="1.7899929999999999"/>
    <n v="0"/>
    <n v="35"/>
    <n v="59"/>
    <n v="36.81297"/>
    <n v="57.384320000000002"/>
    <m/>
    <m/>
    <s v="https://poll.qu.edu/images/polling/us/us08232017_Usgdv94.pdf/"/>
    <n v="50126"/>
    <n v="78778"/>
    <d v="2017-08-23T00:00:00"/>
    <d v="2018-03-23T13:24:29"/>
  </r>
  <r>
    <s v="Donald Trump"/>
    <s v="All polls"/>
    <d v="2018-03-23T00:00:00"/>
    <d v="2017-08-20T00:00:00"/>
    <x v="211"/>
    <s v="YouGov"/>
    <s v="B"/>
    <n v="1500"/>
    <s v="a"/>
    <n v="0.67994900000000003"/>
    <n v="0"/>
    <n v="39"/>
    <n v="51"/>
    <n v="39.612949999999998"/>
    <n v="53.491219999999998"/>
    <m/>
    <m/>
    <s v="https://d25d2506sfb94s.cloudfront.net/cumulus_uploads/document/6q36eat3uv/econTabReport.pdf"/>
    <n v="50123"/>
    <n v="78771"/>
    <d v="2017-08-23T00:00:00"/>
    <d v="2018-03-23T13:24:29"/>
  </r>
  <r>
    <s v="Donald Trump"/>
    <s v="All polls"/>
    <d v="2018-03-23T00:00:00"/>
    <d v="2017-08-20T00:00:00"/>
    <x v="211"/>
    <s v="Rasmussen Reports/Pulse Opinion Research"/>
    <s v="C+"/>
    <n v="1500"/>
    <s v="lv"/>
    <n v="0.1245091"/>
    <n v="0"/>
    <n v="41"/>
    <n v="57"/>
    <n v="36.017049999999998"/>
    <n v="57.121749999999999"/>
    <m/>
    <s v="T"/>
    <s v="http://www.rasmussenreports.com/public_content/politics/trump_administration/trump_approval_index_history"/>
    <n v="50121"/>
    <n v="78769"/>
    <d v="2017-08-23T00:00:00"/>
    <d v="2018-03-23T13:24:29"/>
  </r>
  <r>
    <s v="Donald Trump"/>
    <s v="All polls"/>
    <d v="2018-03-23T00:00:00"/>
    <d v="2017-08-20T00:00:00"/>
    <x v="211"/>
    <s v="Gallup"/>
    <s v="B-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25"/>
    <n v="78777"/>
    <d v="2017-08-23T00:00:00"/>
    <d v="2018-03-23T13:24:29"/>
  </r>
  <r>
    <s v="Donald Trump"/>
    <s v="Adults"/>
    <d v="2018-03-23T00:00:00"/>
    <d v="2017-08-18T00:00:00"/>
    <x v="211"/>
    <s v="Ipsos"/>
    <s v="A-"/>
    <n v="2749"/>
    <s v="a"/>
    <n v="0.30445919999999999"/>
    <n v="0"/>
    <n v="35.799999999999997"/>
    <n v="59.3"/>
    <n v="35.334330000000001"/>
    <n v="58.560020000000002"/>
    <m/>
    <s v="T"/>
    <s v="http://polling.reuters.com/#poll/CP3_2/"/>
    <n v="50136"/>
    <n v="78794"/>
    <d v="2017-08-25T00:00:00"/>
    <d v="2018-03-23T13:24:39"/>
  </r>
  <r>
    <s v="Donald Trump"/>
    <s v="Adults"/>
    <d v="2018-03-23T00:00:00"/>
    <d v="2017-08-20T00:00:00"/>
    <x v="211"/>
    <s v="YouGov"/>
    <s v="B"/>
    <n v="1500"/>
    <s v="a"/>
    <n v="0.67994900000000003"/>
    <n v="0"/>
    <n v="39"/>
    <n v="51"/>
    <n v="39.0182"/>
    <n v="53.78143"/>
    <m/>
    <m/>
    <s v="https://d25d2506sfb94s.cloudfront.net/cumulus_uploads/document/6q36eat3uv/econTabReport.pdf"/>
    <n v="50123"/>
    <n v="78771"/>
    <d v="2017-08-23T00:00:00"/>
    <d v="2018-03-23T13:24:39"/>
  </r>
  <r>
    <s v="Donald Trump"/>
    <s v="Adults"/>
    <d v="2018-03-23T00:00:00"/>
    <d v="2017-08-20T00:00:00"/>
    <x v="211"/>
    <s v="Gallup"/>
    <s v="B-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25"/>
    <n v="78777"/>
    <d v="2017-08-23T00:00:00"/>
    <d v="2018-03-23T13:24:39"/>
  </r>
  <r>
    <s v="Donald Trump"/>
    <s v="Voters"/>
    <d v="2018-03-23T00:00:00"/>
    <d v="2017-08-18T00:00:00"/>
    <x v="211"/>
    <s v="Ipsos"/>
    <s v="A-"/>
    <n v="2264"/>
    <s v="rv"/>
    <n v="0.28608169999999999"/>
    <n v="0"/>
    <n v="38"/>
    <n v="58.5"/>
    <n v="37.834710000000001"/>
    <n v="56.989440000000002"/>
    <m/>
    <s v="T"/>
    <s v="http://polling.reuters.com/#poll/CP3_2/filters/PD1:1"/>
    <n v="50136"/>
    <n v="78791"/>
    <d v="2017-08-25T00:00:00"/>
    <d v="2018-03-23T13:24:49"/>
  </r>
  <r>
    <s v="Donald Trump"/>
    <s v="Voters"/>
    <d v="2018-03-23T00:00:00"/>
    <d v="2017-08-17T00:00:00"/>
    <x v="211"/>
    <s v="Quinnipiac University"/>
    <s v="A-"/>
    <n v="1514"/>
    <s v="rv"/>
    <n v="1.7899929999999999"/>
    <n v="0"/>
    <n v="35"/>
    <n v="59"/>
    <n v="37.698430000000002"/>
    <n v="56.936410000000002"/>
    <m/>
    <m/>
    <s v="https://poll.qu.edu/images/polling/us/us08232017_Usgdv94.pdf/"/>
    <n v="50126"/>
    <n v="78778"/>
    <d v="2017-08-23T00:00:00"/>
    <d v="2018-03-23T13:24:49"/>
  </r>
  <r>
    <s v="Donald Trump"/>
    <s v="Voters"/>
    <d v="2018-03-23T00:00:00"/>
    <d v="2017-08-17T00:00:00"/>
    <x v="211"/>
    <s v="Harris Interactive"/>
    <s v="C-"/>
    <n v="2263"/>
    <s v="rv"/>
    <n v="1.1110070000000001"/>
    <n v="0"/>
    <n v="43"/>
    <n v="57"/>
    <n v="40.674059999999997"/>
    <n v="55.936669999999999"/>
    <m/>
    <m/>
    <s v="http://harvardharrispoll.com/wp-content/uploads/2017/08/HHP-August-Wave_Topline-Memo_Total-Only_Registered-Voters.pdf"/>
    <n v="50131"/>
    <n v="78785"/>
    <d v="2017-08-25T00:00:00"/>
    <d v="2018-03-23T13:24:49"/>
  </r>
  <r>
    <s v="Donald Trump"/>
    <s v="Voters"/>
    <d v="2018-03-23T00:00:00"/>
    <d v="2017-08-20T00:00:00"/>
    <x v="211"/>
    <s v="YouGov"/>
    <s v="B"/>
    <n v="1327"/>
    <s v="rv"/>
    <n v="0.85318649999999996"/>
    <n v="0"/>
    <n v="40"/>
    <n v="54"/>
    <n v="39.151739999999997"/>
    <n v="54.626690000000004"/>
    <m/>
    <m/>
    <s v="https://d25d2506sfb94s.cloudfront.net/cumulus_uploads/document/6q36eat3uv/econTabReport.pdf"/>
    <n v="50123"/>
    <n v="78772"/>
    <d v="2017-08-23T00:00:00"/>
    <d v="2018-03-23T13:24:49"/>
  </r>
  <r>
    <s v="Donald Trump"/>
    <s v="Voters"/>
    <d v="2018-03-23T00:00:00"/>
    <d v="2017-08-20T00:00:00"/>
    <x v="211"/>
    <s v="Rasmussen Reports/Pulse Opinion Research"/>
    <s v="C+"/>
    <n v="1500"/>
    <s v="lv"/>
    <n v="0.1245091"/>
    <n v="0"/>
    <n v="41"/>
    <n v="57"/>
    <n v="37.229849999999999"/>
    <n v="56.485889999999998"/>
    <m/>
    <s v="T"/>
    <s v="http://www.rasmussenreports.com/public_content/politics/trump_administration/trump_approval_index_history"/>
    <n v="50121"/>
    <n v="78769"/>
    <d v="2017-08-23T00:00:00"/>
    <d v="2018-03-23T13:24:49"/>
  </r>
  <r>
    <s v="Donald Trump"/>
    <s v="All polls"/>
    <d v="2018-03-23T00:00:00"/>
    <d v="2017-08-08T00:00:00"/>
    <x v="212"/>
    <s v="Pew Research Center"/>
    <s v="B+"/>
    <n v="4791"/>
    <s v="a"/>
    <n v="3.1418900000000001"/>
    <n v="0"/>
    <n v="36"/>
    <n v="63"/>
    <n v="37.457749999999997"/>
    <n v="60.822609999999997"/>
    <m/>
    <m/>
    <s v="http://assets.pewresearch.org/wp-content/uploads/sites/5/2017/08/29095534/08-29-17-Political-topline-for-release.pdf"/>
    <n v="50143"/>
    <n v="78802"/>
    <d v="2017-08-29T00:00:00"/>
    <d v="2018-03-23T13:24:29"/>
  </r>
  <r>
    <s v="Donald Trump"/>
    <s v="All polls"/>
    <d v="2018-03-23T00:00:00"/>
    <d v="2017-08-17T00:00:00"/>
    <x v="212"/>
    <s v="Rasmussen Reports/Pulse Opinion Research"/>
    <s v="C+"/>
    <n v="1500"/>
    <s v="lv"/>
    <n v="0.22432959999999999"/>
    <n v="0"/>
    <n v="43"/>
    <n v="56"/>
    <n v="38.017049999999998"/>
    <n v="56.121749999999999"/>
    <m/>
    <s v="T"/>
    <s v="http://www.rasmussenreports.com/public_content/politics/trump_administration/trump_approval_index_history"/>
    <n v="50115"/>
    <n v="78759"/>
    <d v="2017-08-22T00:00:00"/>
    <d v="2018-03-23T13:24:29"/>
  </r>
  <r>
    <s v="Donald Trump"/>
    <s v="All polls"/>
    <d v="2018-03-23T00:00:00"/>
    <d v="2017-08-17T00:00:00"/>
    <x v="212"/>
    <s v="Ipsos"/>
    <s v="A-"/>
    <n v="3032"/>
    <s v="a"/>
    <n v="0.33377089999999998"/>
    <n v="0"/>
    <n v="35.9"/>
    <n v="59"/>
    <n v="36.112470000000002"/>
    <n v="57.922939999999997"/>
    <m/>
    <s v="T"/>
    <s v="http://polling.reuters.com/#poll/CP3_2/"/>
    <n v="50117"/>
    <n v="78767"/>
    <d v="2017-08-22T00:00:00"/>
    <d v="2018-03-23T13:24:29"/>
  </r>
  <r>
    <s v="Donald Trump"/>
    <s v="All polls"/>
    <d v="2018-03-23T00:00:00"/>
    <d v="2017-08-19T00:00:00"/>
    <x v="212"/>
    <s v="Gallup"/>
    <s v="B-"/>
    <n v="1500"/>
    <s v="a"/>
    <n v="0.13647010000000001"/>
    <n v="0"/>
    <n v="35"/>
    <n v="60"/>
    <n v="36.240139999999997"/>
    <n v="57.970889999999997"/>
    <m/>
    <s v="T"/>
    <s v="http://www.gallup.com/poll/201617/gallup-daily-trump-job-approval.aspx"/>
    <n v="50116"/>
    <n v="78760"/>
    <d v="2017-08-22T00:00:00"/>
    <d v="2018-03-23T13:24:29"/>
  </r>
  <r>
    <s v="Donald Trump"/>
    <s v="All polls"/>
    <d v="2018-03-23T00:00:00"/>
    <d v="2017-08-18T00:00:00"/>
    <x v="212"/>
    <s v="Public Policy Polling"/>
    <s v="B+"/>
    <n v="887"/>
    <s v="rv"/>
    <n v="1.15838"/>
    <n v="0"/>
    <n v="40"/>
    <n v="53"/>
    <n v="39.032089999999997"/>
    <n v="53.61694"/>
    <m/>
    <m/>
    <s v="http://www.publicpolicypolling.com/pdf/2017/PPP_Release_National_82317.pdf"/>
    <n v="50124"/>
    <n v="78775"/>
    <d v="2017-08-23T00:00:00"/>
    <d v="2018-03-23T13:24:29"/>
  </r>
  <r>
    <s v="Donald Trump"/>
    <s v="Adults"/>
    <d v="2018-03-23T00:00:00"/>
    <d v="2017-08-08T00:00:00"/>
    <x v="212"/>
    <s v="Pew Research Center"/>
    <s v="B+"/>
    <n v="4791"/>
    <s v="a"/>
    <n v="3.1418900000000001"/>
    <n v="0"/>
    <n v="36"/>
    <n v="63"/>
    <n v="36.982869999999998"/>
    <n v="61.105930000000001"/>
    <m/>
    <m/>
    <s v="http://assets.pewresearch.org/wp-content/uploads/sites/5/2017/08/29095534/08-29-17-Political-topline-for-release.pdf"/>
    <n v="50143"/>
    <n v="78802"/>
    <d v="2017-08-29T00:00:00"/>
    <d v="2018-03-23T13:24:39"/>
  </r>
  <r>
    <s v="Donald Trump"/>
    <s v="Adults"/>
    <d v="2018-03-23T00:00:00"/>
    <d v="2017-08-17T00:00:00"/>
    <x v="212"/>
    <s v="Ipsos"/>
    <s v="A-"/>
    <n v="3032"/>
    <s v="a"/>
    <n v="0.33377089999999998"/>
    <n v="0"/>
    <n v="35.9"/>
    <n v="59"/>
    <n v="35.434330000000003"/>
    <n v="58.260019999999997"/>
    <m/>
    <s v="T"/>
    <s v="http://polling.reuters.com/#poll/CP3_2/"/>
    <n v="50117"/>
    <n v="78767"/>
    <d v="2017-08-22T00:00:00"/>
    <d v="2018-03-23T13:24:39"/>
  </r>
  <r>
    <s v="Donald Trump"/>
    <s v="Adults"/>
    <d v="2018-03-23T00:00:00"/>
    <d v="2017-08-19T00:00:00"/>
    <x v="212"/>
    <s v="Gallup"/>
    <s v="B-"/>
    <n v="1500"/>
    <s v="a"/>
    <n v="0.13647010000000001"/>
    <n v="0"/>
    <n v="35"/>
    <n v="60"/>
    <n v="35.572119999999998"/>
    <n v="58.310969999999998"/>
    <m/>
    <s v="T"/>
    <s v="http://www.gallup.com/poll/201617/gallup-daily-trump-job-approval.aspx"/>
    <n v="50116"/>
    <n v="78760"/>
    <d v="2017-08-22T00:00:00"/>
    <d v="2018-03-23T13:24:39"/>
  </r>
  <r>
    <s v="Donald Trump"/>
    <s v="Voters"/>
    <d v="2018-03-23T00:00:00"/>
    <d v="2017-08-17T00:00:00"/>
    <x v="212"/>
    <s v="Rasmussen Reports/Pulse Opinion Research"/>
    <s v="C+"/>
    <n v="1500"/>
    <s v="lv"/>
    <n v="0.22432959999999999"/>
    <n v="0"/>
    <n v="43"/>
    <n v="56"/>
    <n v="39.229849999999999"/>
    <n v="55.485889999999998"/>
    <m/>
    <s v="T"/>
    <s v="http://www.rasmussenreports.com/public_content/politics/trump_administration/trump_approval_index_history"/>
    <n v="50115"/>
    <n v="78759"/>
    <d v="2017-08-22T00:00:00"/>
    <d v="2018-03-23T13:24:49"/>
  </r>
  <r>
    <s v="Donald Trump"/>
    <s v="Voters"/>
    <d v="2018-03-23T00:00:00"/>
    <d v="2017-08-17T00:00:00"/>
    <x v="212"/>
    <s v="Ipsos"/>
    <s v="A-"/>
    <n v="2491"/>
    <s v="rv"/>
    <n v="0.31306309999999998"/>
    <n v="0"/>
    <n v="37.6"/>
    <n v="58.9"/>
    <n v="37.434699999999999"/>
    <n v="57.38944"/>
    <m/>
    <s v="T"/>
    <s v="http://polling.reuters.com/#poll/CP3_2/filters/PD1:1"/>
    <n v="50117"/>
    <n v="78761"/>
    <d v="2017-08-22T00:00:00"/>
    <d v="2018-03-23T13:24:49"/>
  </r>
  <r>
    <s v="Donald Trump"/>
    <s v="Voters"/>
    <d v="2018-03-23T00:00:00"/>
    <d v="2017-08-18T00:00:00"/>
    <x v="212"/>
    <s v="Public Policy Polling"/>
    <s v="B+"/>
    <n v="887"/>
    <s v="rv"/>
    <n v="1.15838"/>
    <n v="0"/>
    <n v="40"/>
    <n v="53"/>
    <n v="39.834009999999999"/>
    <n v="53.16901"/>
    <m/>
    <m/>
    <s v="http://www.publicpolicypolling.com/pdf/2017/PPP_Release_National_82317.pdf"/>
    <n v="50124"/>
    <n v="78775"/>
    <d v="2017-08-23T00:00:00"/>
    <d v="2018-03-23T13:24:49"/>
  </r>
  <r>
    <s v="Donald Trump"/>
    <s v="All polls"/>
    <d v="2018-03-23T00:00:00"/>
    <d v="2017-08-16T00:00:00"/>
    <x v="213"/>
    <s v="ABC News/Washington Post"/>
    <s v="A+"/>
    <n v="1014"/>
    <s v="a"/>
    <n v="1.927395"/>
    <n v="0"/>
    <n v="37"/>
    <n v="58"/>
    <n v="37.736849999999997"/>
    <n v="56.778790000000001"/>
    <m/>
    <m/>
    <s v="http://apps.washingtonpost.com/g/page/politics/washington-post-abc-news-poll-aug-16-20-2017/2235/"/>
    <n v="50113"/>
    <n v="78757"/>
    <d v="2017-08-21T00:00:00"/>
    <d v="2018-03-23T13:24:29"/>
  </r>
  <r>
    <s v="Donald Trump"/>
    <s v="All polls"/>
    <d v="2018-03-23T00:00:00"/>
    <d v="2017-08-16T00:00:00"/>
    <x v="213"/>
    <s v="Ipsos"/>
    <s v="A-"/>
    <n v="3447"/>
    <s v="a"/>
    <n v="0.37812810000000002"/>
    <n v="0"/>
    <n v="35.700000000000003"/>
    <n v="59.1"/>
    <n v="35.912469999999999"/>
    <n v="58.022939999999998"/>
    <m/>
    <s v="T"/>
    <s v="http://polling.reuters.com/#poll/CP3_2/"/>
    <n v="50118"/>
    <n v="78765"/>
    <d v="2017-08-22T00:00:00"/>
    <d v="2018-03-23T13:24:29"/>
  </r>
  <r>
    <s v="Donald Trump"/>
    <s v="All polls"/>
    <d v="2018-03-23T00:00:00"/>
    <d v="2017-08-16T00:00:00"/>
    <x v="213"/>
    <s v="Rasmussen Reports/Pulse Opinion Research"/>
    <s v="C+"/>
    <n v="1500"/>
    <s v="lv"/>
    <n v="7.5207800000000005E-2"/>
    <n v="0"/>
    <n v="42"/>
    <n v="57"/>
    <n v="37.017049999999998"/>
    <n v="57.121749999999999"/>
    <m/>
    <s v="T"/>
    <s v="http://www.rasmussenreports.com/public_content/politics/trump_administration/trump_approval_index_history"/>
    <n v="50110"/>
    <n v="78754"/>
    <d v="2017-08-21T00:00:00"/>
    <d v="2018-03-23T13:24:29"/>
  </r>
  <r>
    <s v="Donald Trump"/>
    <s v="All polls"/>
    <d v="2018-03-23T00:00:00"/>
    <d v="2017-08-17T00:00:00"/>
    <x v="213"/>
    <s v="American Research Group"/>
    <s v="C+"/>
    <n v="1100"/>
    <s v="a"/>
    <n v="1.1018239999999999"/>
    <n v="0"/>
    <n v="33"/>
    <n v="62"/>
    <n v="34.766509999999997"/>
    <n v="59.629040000000003"/>
    <m/>
    <m/>
    <s v="http://americanresearchgroup.com/economy/"/>
    <n v="50112"/>
    <n v="78756"/>
    <d v="2017-08-21T00:00:00"/>
    <d v="2018-03-23T13:24:29"/>
  </r>
  <r>
    <s v="Donald Trump"/>
    <s v="All polls"/>
    <d v="2018-03-23T00:00:00"/>
    <d v="2017-08-18T00:00:00"/>
    <x v="213"/>
    <s v="Gallup"/>
    <s v="B-"/>
    <n v="1500"/>
    <s v="a"/>
    <n v="0.13647010000000001"/>
    <n v="0"/>
    <n v="35"/>
    <n v="59"/>
    <n v="36.240139999999997"/>
    <n v="56.970889999999997"/>
    <m/>
    <s v="T"/>
    <s v="http://www.gallup.com/poll/201617/gallup-daily-trump-job-approval.aspx"/>
    <n v="50111"/>
    <n v="78755"/>
    <d v="2017-08-21T00:00:00"/>
    <d v="2018-03-23T13:24:29"/>
  </r>
  <r>
    <s v="Donald Trump"/>
    <s v="Adults"/>
    <d v="2018-03-23T00:00:00"/>
    <d v="2017-08-16T00:00:00"/>
    <x v="213"/>
    <s v="ABC News/Washington Post"/>
    <s v="A+"/>
    <n v="1014"/>
    <s v="a"/>
    <n v="1.927395"/>
    <n v="0"/>
    <n v="37"/>
    <n v="58"/>
    <n v="37.345440000000004"/>
    <n v="56.968850000000003"/>
    <m/>
    <m/>
    <s v="http://apps.washingtonpost.com/g/page/politics/washington-post-abc-news-poll-aug-16-20-2017/2235/"/>
    <n v="50113"/>
    <n v="78757"/>
    <d v="2017-08-21T00:00:00"/>
    <d v="2018-03-23T13:24:39"/>
  </r>
  <r>
    <s v="Donald Trump"/>
    <s v="Adults"/>
    <d v="2018-03-23T00:00:00"/>
    <d v="2017-08-16T00:00:00"/>
    <x v="213"/>
    <s v="Ipsos"/>
    <s v="A-"/>
    <n v="3447"/>
    <s v="a"/>
    <n v="0.37812810000000002"/>
    <n v="0"/>
    <n v="35.700000000000003"/>
    <n v="59.1"/>
    <n v="35.23433"/>
    <n v="58.360019999999999"/>
    <m/>
    <s v="T"/>
    <s v="http://polling.reuters.com/#poll/CP3_2/"/>
    <n v="50118"/>
    <n v="78765"/>
    <d v="2017-08-22T00:00:00"/>
    <d v="2018-03-23T13:24:39"/>
  </r>
  <r>
    <s v="Donald Trump"/>
    <s v="Adults"/>
    <d v="2018-03-23T00:00:00"/>
    <d v="2017-08-18T00:00:00"/>
    <x v="213"/>
    <s v="Gallup"/>
    <s v="B-"/>
    <n v="1500"/>
    <s v="a"/>
    <n v="0.13647010000000001"/>
    <n v="0"/>
    <n v="35"/>
    <n v="59"/>
    <n v="35.572119999999998"/>
    <n v="57.310969999999998"/>
    <m/>
    <s v="T"/>
    <s v="http://www.gallup.com/poll/201617/gallup-daily-trump-job-approval.aspx"/>
    <n v="50111"/>
    <n v="78755"/>
    <d v="2017-08-21T00:00:00"/>
    <d v="2018-03-23T13:24:39"/>
  </r>
  <r>
    <s v="Donald Trump"/>
    <s v="Adults"/>
    <d v="2018-03-23T00:00:00"/>
    <d v="2017-08-17T00:00:00"/>
    <x v="213"/>
    <s v="American Research Group"/>
    <s v="C+"/>
    <n v="1100"/>
    <s v="a"/>
    <n v="1.1018239999999999"/>
    <n v="0"/>
    <n v="33"/>
    <n v="62"/>
    <n v="34.155920000000002"/>
    <n v="60.008929999999999"/>
    <m/>
    <m/>
    <s v="http://americanresearchgroup.com/economy/"/>
    <n v="50112"/>
    <n v="78756"/>
    <d v="2017-08-21T00:00:00"/>
    <d v="2018-03-23T13:24:39"/>
  </r>
  <r>
    <s v="Donald Trump"/>
    <s v="Voters"/>
    <d v="2018-03-23T00:00:00"/>
    <d v="2017-08-16T00:00:00"/>
    <x v="213"/>
    <s v="Rasmussen Reports/Pulse Opinion Research"/>
    <s v="C+"/>
    <n v="1500"/>
    <s v="lv"/>
    <n v="7.5207800000000005E-2"/>
    <n v="0"/>
    <n v="42"/>
    <n v="57"/>
    <n v="38.229849999999999"/>
    <n v="56.485889999999998"/>
    <m/>
    <s v="T"/>
    <s v="http://www.rasmussenreports.com/public_content/politics/trump_administration/trump_approval_index_history"/>
    <n v="50110"/>
    <n v="78754"/>
    <d v="2017-08-21T00:00:00"/>
    <d v="2018-03-23T13:24:49"/>
  </r>
  <r>
    <s v="Donald Trump"/>
    <s v="Voters"/>
    <d v="2018-03-23T00:00:00"/>
    <d v="2017-08-16T00:00:00"/>
    <x v="213"/>
    <s v="Ipsos"/>
    <s v="A-"/>
    <n v="2829"/>
    <s v="rv"/>
    <n v="0.35444130000000001"/>
    <n v="0"/>
    <n v="37.200000000000003"/>
    <n v="59.1"/>
    <n v="37.034709999999997"/>
    <n v="57.589440000000003"/>
    <m/>
    <s v="T"/>
    <s v="http://polling.reuters.com/#poll/CP3_2/filters/PD1:1"/>
    <n v="50118"/>
    <n v="78762"/>
    <d v="2017-08-22T00:00:00"/>
    <d v="2018-03-23T13:24:49"/>
  </r>
  <r>
    <s v="Donald Trump"/>
    <s v="All polls"/>
    <d v="2018-03-23T00:00:00"/>
    <d v="2017-08-15T00:00:00"/>
    <x v="214"/>
    <s v="Ipsos"/>
    <s v="A-"/>
    <n v="3143"/>
    <s v="a"/>
    <n v="0.34499659999999999"/>
    <n v="0"/>
    <n v="35.9"/>
    <n v="58.5"/>
    <n v="36.112470000000002"/>
    <n v="57.422939999999997"/>
    <m/>
    <s v="T"/>
    <s v="http://polling.reuters.com/#poll/CP3_2/"/>
    <n v="50119"/>
    <n v="78766"/>
    <d v="2017-08-22T00:00:00"/>
    <d v="2018-03-23T13:24:29"/>
  </r>
  <r>
    <s v="Donald Trump"/>
    <s v="All polls"/>
    <d v="2018-03-23T00:00:00"/>
    <d v="2017-08-17T00:00:00"/>
    <x v="214"/>
    <s v="Morning Consult"/>
    <m/>
    <n v="1987"/>
    <s v="rv"/>
    <n v="0.61649679999999996"/>
    <n v="0"/>
    <n v="39"/>
    <n v="56"/>
    <n v="35.107430000000001"/>
    <n v="59.069670000000002"/>
    <m/>
    <m/>
    <s v="http://www.politico.com/f/?id=0000015e-0bfc-d354-abfe-abfe66d70000"/>
    <n v="50122"/>
    <n v="78770"/>
    <d v="2017-08-23T00:00:00"/>
    <d v="2018-03-23T13:24:29"/>
  </r>
  <r>
    <s v="Donald Trump"/>
    <s v="All polls"/>
    <d v="2018-03-23T00:00:00"/>
    <d v="2017-08-17T00:00:00"/>
    <x v="214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108"/>
    <n v="78752"/>
    <d v="2017-08-20T00:00:00"/>
    <d v="2018-03-23T13:24:29"/>
  </r>
  <r>
    <s v="Donald Trump"/>
    <s v="All polls"/>
    <d v="2018-03-23T00:00:00"/>
    <d v="2017-08-18T00:00:00"/>
    <x v="214"/>
    <s v="YouGov"/>
    <s v="B"/>
    <n v="1000"/>
    <s v="a"/>
    <n v="0.44669370000000003"/>
    <n v="0"/>
    <n v="34"/>
    <n v="57"/>
    <n v="34.612949999999998"/>
    <n v="59.491219999999998"/>
    <m/>
    <m/>
    <s v="http://big.assets.huffingtonpost.com/tabsHPTrumpandBannon20170818.pdf"/>
    <n v="50114"/>
    <n v="78758"/>
    <d v="2017-08-21T00:00:00"/>
    <d v="2018-03-23T13:24:29"/>
  </r>
  <r>
    <s v="Donald Trump"/>
    <s v="Adults"/>
    <d v="2018-03-23T00:00:00"/>
    <d v="2017-08-15T00:00:00"/>
    <x v="214"/>
    <s v="Ipsos"/>
    <s v="A-"/>
    <n v="3143"/>
    <s v="a"/>
    <n v="0.34499659999999999"/>
    <n v="0"/>
    <n v="35.9"/>
    <n v="58.5"/>
    <n v="35.434330000000003"/>
    <n v="57.760019999999997"/>
    <m/>
    <s v="T"/>
    <s v="http://polling.reuters.com/#poll/CP3_2/"/>
    <n v="50119"/>
    <n v="78766"/>
    <d v="2017-08-22T00:00:00"/>
    <d v="2018-03-23T13:24:39"/>
  </r>
  <r>
    <s v="Donald Trump"/>
    <s v="Adults"/>
    <d v="2018-03-23T00:00:00"/>
    <d v="2017-08-17T00:00:00"/>
    <x v="214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108"/>
    <n v="78752"/>
    <d v="2017-08-20T00:00:00"/>
    <d v="2018-03-23T13:24:39"/>
  </r>
  <r>
    <s v="Donald Trump"/>
    <s v="Adults"/>
    <d v="2018-03-23T00:00:00"/>
    <d v="2017-08-18T00:00:00"/>
    <x v="214"/>
    <s v="YouGov"/>
    <s v="B"/>
    <n v="1000"/>
    <s v="a"/>
    <n v="0.44669370000000003"/>
    <n v="0"/>
    <n v="34"/>
    <n v="57"/>
    <n v="34.0182"/>
    <n v="59.78143"/>
    <m/>
    <m/>
    <s v="http://big.assets.huffingtonpost.com/tabsHPTrumpandBannon20170818.pdf"/>
    <n v="50114"/>
    <n v="78758"/>
    <d v="2017-08-21T00:00:00"/>
    <d v="2018-03-23T13:24:39"/>
  </r>
  <r>
    <s v="Donald Trump"/>
    <s v="Voters"/>
    <d v="2018-03-23T00:00:00"/>
    <d v="2017-08-15T00:00:00"/>
    <x v="214"/>
    <s v="Ipsos"/>
    <s v="A-"/>
    <n v="2595"/>
    <s v="rv"/>
    <n v="0.3253433"/>
    <n v="0"/>
    <n v="37.700000000000003"/>
    <n v="58.3"/>
    <n v="37.534709999999997"/>
    <n v="56.789439999999999"/>
    <m/>
    <s v="T"/>
    <s v="http://polling.reuters.com/#poll/CP3_2/filters/PD1:1"/>
    <n v="50119"/>
    <n v="78763"/>
    <d v="2017-08-22T00:00:00"/>
    <d v="2018-03-23T13:24:49"/>
  </r>
  <r>
    <s v="Donald Trump"/>
    <s v="Voters"/>
    <d v="2018-03-23T00:00:00"/>
    <d v="2017-08-17T00:00:00"/>
    <x v="214"/>
    <s v="Morning Consult"/>
    <m/>
    <n v="1987"/>
    <s v="rv"/>
    <n v="0.62075020000000003"/>
    <n v="0"/>
    <n v="39"/>
    <n v="56"/>
    <n v="36.112200000000001"/>
    <n v="58.48854"/>
    <m/>
    <m/>
    <s v="http://www.politico.com/f/?id=0000015e-0bfc-d354-abfe-abfe66d70000"/>
    <n v="50122"/>
    <n v="78770"/>
    <d v="2017-08-23T00:00:00"/>
    <d v="2018-03-23T13:24:49"/>
  </r>
  <r>
    <s v="Donald Trump"/>
    <s v="All polls"/>
    <d v="2018-03-23T00:00:00"/>
    <d v="2017-08-14T00:00:00"/>
    <x v="215"/>
    <s v="Ipsos"/>
    <s v="A-"/>
    <n v="2753"/>
    <s v="a"/>
    <n v="0.30352620000000002"/>
    <n v="0"/>
    <n v="34.9"/>
    <n v="59.2"/>
    <n v="35.112470000000002"/>
    <n v="58.12294"/>
    <m/>
    <s v="T"/>
    <s v="http://polling.reuters.com/#poll/CP3_2/"/>
    <n v="50120"/>
    <n v="78768"/>
    <d v="2017-08-22T00:00:00"/>
    <d v="2018-03-23T13:24:29"/>
  </r>
  <r>
    <s v="Donald Trump"/>
    <s v="All polls"/>
    <d v="2018-03-23T00:00:00"/>
    <d v="2017-08-16T00:00:00"/>
    <x v="215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109"/>
    <n v="78753"/>
    <d v="2017-08-20T00:00:00"/>
    <d v="2018-03-23T13:24:29"/>
  </r>
  <r>
    <s v="Donald Trump"/>
    <s v="Adults"/>
    <d v="2018-03-23T00:00:00"/>
    <d v="2017-08-14T00:00:00"/>
    <x v="215"/>
    <s v="Ipsos"/>
    <s v="A-"/>
    <n v="2753"/>
    <s v="a"/>
    <n v="0.30352620000000002"/>
    <n v="0"/>
    <n v="34.9"/>
    <n v="59.2"/>
    <n v="34.434330000000003"/>
    <n v="58.46002"/>
    <m/>
    <s v="T"/>
    <s v="http://polling.reuters.com/#poll/CP3_2/"/>
    <n v="50120"/>
    <n v="78768"/>
    <d v="2017-08-22T00:00:00"/>
    <d v="2018-03-23T13:24:39"/>
  </r>
  <r>
    <s v="Donald Trump"/>
    <s v="Adults"/>
    <d v="2018-03-23T00:00:00"/>
    <d v="2017-08-16T00:00:00"/>
    <x v="215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109"/>
    <n v="78753"/>
    <d v="2017-08-20T00:00:00"/>
    <d v="2018-03-23T13:24:39"/>
  </r>
  <r>
    <s v="Donald Trump"/>
    <s v="Voters"/>
    <d v="2018-03-23T00:00:00"/>
    <d v="2017-08-14T00:00:00"/>
    <x v="215"/>
    <s v="Ipsos"/>
    <s v="A-"/>
    <n v="2276"/>
    <s v="rv"/>
    <n v="0.28653659999999997"/>
    <n v="0"/>
    <n v="36.9"/>
    <n v="59.1"/>
    <n v="36.73471"/>
    <n v="57.589440000000003"/>
    <m/>
    <s v="T"/>
    <s v="http://polling.reuters.com/#poll/CP3_2/filters/PD1:1"/>
    <n v="50120"/>
    <n v="78764"/>
    <d v="2017-08-22T00:00:00"/>
    <d v="2018-03-23T13:24:49"/>
  </r>
  <r>
    <s v="Donald Trump"/>
    <s v="All polls"/>
    <d v="2018-03-23T00:00:00"/>
    <d v="2017-08-11T00:00:00"/>
    <x v="216"/>
    <s v="SurveyMonkey"/>
    <s v="C-"/>
    <n v="14805"/>
    <s v="a"/>
    <n v="0.53831340000000005"/>
    <n v="0"/>
    <n v="40"/>
    <n v="58"/>
    <n v="38.02366"/>
    <n v="56.446770000000001"/>
    <m/>
    <m/>
    <s v="https://drive.google.com/file/d/0BztOs71zt1WpZEZDR2RIZUlRSms/view"/>
    <n v="50107"/>
    <n v="78750"/>
    <d v="2017-08-18T00:00:00"/>
    <d v="2018-03-23T13:24:29"/>
  </r>
  <r>
    <s v="Donald Trump"/>
    <s v="All polls"/>
    <d v="2018-03-23T00:00:00"/>
    <d v="2017-08-13T00:00:00"/>
    <x v="216"/>
    <s v="Ipsos"/>
    <s v="A-"/>
    <n v="2342"/>
    <s v="a"/>
    <n v="0.2600923"/>
    <n v="0"/>
    <n v="34.6"/>
    <n v="58.9"/>
    <n v="34.812469999999998"/>
    <n v="57.822940000000003"/>
    <m/>
    <s v="T"/>
    <s v="http://polling.reuters.com/#poll/CP3_2/"/>
    <n v="50103"/>
    <n v="78746"/>
    <d v="2017-08-18T00:00:00"/>
    <d v="2018-03-23T13:24:29"/>
  </r>
  <r>
    <s v="Donald Trump"/>
    <s v="All polls"/>
    <d v="2018-03-23T00:00:00"/>
    <d v="2017-08-13T00:00:00"/>
    <x v="216"/>
    <s v="Lake/Tarrance"/>
    <m/>
    <n v="1000"/>
    <s v="rv"/>
    <n v="1.2448049999999999"/>
    <n v="0"/>
    <n v="42"/>
    <n v="55"/>
    <n v="41.037869999999998"/>
    <n v="54.900530000000003"/>
    <m/>
    <m/>
    <s v="https://mediarelations.gwu.edu/sites/mediarelations.gwu.edu/files/GWBattlegroundPoll62-questionnaire.pdf"/>
    <n v="50128"/>
    <n v="78780"/>
    <d v="2017-08-24T00:00:00"/>
    <d v="2018-03-23T13:24:29"/>
  </r>
  <r>
    <s v="Donald Trump"/>
    <s v="All polls"/>
    <d v="2018-03-23T00:00:00"/>
    <d v="2017-08-15T00:00:00"/>
    <x v="216"/>
    <s v="Rasmussen Reports/Pulse Opinion Research"/>
    <s v="C+"/>
    <n v="1500"/>
    <s v="lv"/>
    <n v="0.1252254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101"/>
    <n v="78741"/>
    <d v="2017-08-18T00:00:00"/>
    <d v="2018-03-23T13:24:29"/>
  </r>
  <r>
    <s v="Donald Trump"/>
    <s v="All polls"/>
    <d v="2018-03-23T00:00:00"/>
    <d v="2017-08-15T00:00:00"/>
    <x v="216"/>
    <s v="Gallup"/>
    <s v="B-"/>
    <n v="1500"/>
    <s v="a"/>
    <n v="0.13647010000000001"/>
    <n v="0"/>
    <n v="38"/>
    <n v="57"/>
    <n v="39.240139999999997"/>
    <n v="54.970889999999997"/>
    <m/>
    <s v="T"/>
    <s v="http://www.gallup.com/poll/201617/gallup-daily-trump-job-approval.aspx"/>
    <n v="50102"/>
    <n v="78742"/>
    <d v="2017-08-18T00:00:00"/>
    <d v="2018-03-23T13:24:29"/>
  </r>
  <r>
    <s v="Donald Trump"/>
    <s v="All polls"/>
    <d v="2018-03-23T00:00:00"/>
    <d v="2017-08-16T00:00:00"/>
    <x v="216"/>
    <s v="Opinion Savvy"/>
    <s v="C-"/>
    <n v="763"/>
    <s v="rv"/>
    <n v="0.8084964"/>
    <n v="0"/>
    <n v="43"/>
    <n v="55"/>
    <n v="41.474490000000003"/>
    <n v="55.443649999999998"/>
    <m/>
    <m/>
    <s v="http://opinionsavvy.com/wp-content/uploads/2017/08/OS-Bold-National-Issues-8.18.17.pdf"/>
    <n v="50106"/>
    <n v="78749"/>
    <d v="2017-08-18T00:00:00"/>
    <d v="2018-03-23T13:24:29"/>
  </r>
  <r>
    <s v="Donald Trump"/>
    <s v="Adults"/>
    <d v="2018-03-23T00:00:00"/>
    <d v="2017-08-11T00:00:00"/>
    <x v="216"/>
    <s v="SurveyMonkey"/>
    <s v="C-"/>
    <n v="14805"/>
    <s v="a"/>
    <n v="0.53831340000000005"/>
    <n v="0"/>
    <n v="40"/>
    <n v="58"/>
    <n v="37.352829999999997"/>
    <n v="56.783079999999998"/>
    <m/>
    <m/>
    <s v="https://drive.google.com/file/d/0BztOs71zt1WpZEZDR2RIZUlRSms/view"/>
    <n v="50107"/>
    <n v="78750"/>
    <d v="2017-08-18T00:00:00"/>
    <d v="2018-03-23T13:24:39"/>
  </r>
  <r>
    <s v="Donald Trump"/>
    <s v="Adults"/>
    <d v="2018-03-23T00:00:00"/>
    <d v="2017-08-13T00:00:00"/>
    <x v="216"/>
    <s v="Ipsos"/>
    <s v="A-"/>
    <n v="2342"/>
    <s v="a"/>
    <n v="0.2600923"/>
    <n v="0"/>
    <n v="34.6"/>
    <n v="58.9"/>
    <n v="34.134329999999999"/>
    <n v="58.160020000000003"/>
    <m/>
    <s v="T"/>
    <s v="http://polling.reuters.com/#poll/CP3_2/"/>
    <n v="50103"/>
    <n v="78746"/>
    <d v="2017-08-18T00:00:00"/>
    <d v="2018-03-23T13:24:39"/>
  </r>
  <r>
    <s v="Donald Trump"/>
    <s v="Adults"/>
    <d v="2018-03-23T00:00:00"/>
    <d v="2017-08-15T00:00:00"/>
    <x v="216"/>
    <s v="Gallup"/>
    <s v="B-"/>
    <n v="1500"/>
    <s v="a"/>
    <n v="0.13647010000000001"/>
    <n v="0"/>
    <n v="38"/>
    <n v="57"/>
    <n v="38.572119999999998"/>
    <n v="55.310969999999998"/>
    <m/>
    <s v="T"/>
    <s v="http://www.gallup.com/poll/201617/gallup-daily-trump-job-approval.aspx"/>
    <n v="50102"/>
    <n v="78742"/>
    <d v="2017-08-18T00:00:00"/>
    <d v="2018-03-23T13:24:39"/>
  </r>
  <r>
    <s v="Donald Trump"/>
    <s v="Voters"/>
    <d v="2018-03-23T00:00:00"/>
    <d v="2017-08-11T00:00:00"/>
    <x v="216"/>
    <s v="SurveyMonkey"/>
    <s v="C-"/>
    <n v="13085"/>
    <s v="rv"/>
    <n v="0.56153169999999997"/>
    <n v="0"/>
    <n v="42"/>
    <n v="57"/>
    <n v="39.842950000000002"/>
    <n v="55.259030000000003"/>
    <m/>
    <m/>
    <s v="https://drive.google.com/file/d/0BztOs71zt1WpZEZDR2RIZUlRSms/view"/>
    <n v="50107"/>
    <n v="78751"/>
    <d v="2017-08-18T00:00:00"/>
    <d v="2018-03-23T13:24:49"/>
  </r>
  <r>
    <s v="Donald Trump"/>
    <s v="Voters"/>
    <d v="2018-03-23T00:00:00"/>
    <d v="2017-08-13T00:00:00"/>
    <x v="216"/>
    <s v="Lake/Tarrance"/>
    <m/>
    <n v="1000"/>
    <s v="rv"/>
    <n v="1.2448049999999999"/>
    <n v="0"/>
    <n v="42"/>
    <n v="55"/>
    <n v="41.47833"/>
    <n v="54.602220000000003"/>
    <m/>
    <m/>
    <s v="https://mediarelations.gwu.edu/sites/mediarelations.gwu.edu/files/GWBattlegroundPoll62-questionnaire.pdf"/>
    <n v="50128"/>
    <n v="78780"/>
    <d v="2017-08-24T00:00:00"/>
    <d v="2018-03-23T13:24:49"/>
  </r>
  <r>
    <s v="Donald Trump"/>
    <s v="Voters"/>
    <d v="2018-03-23T00:00:00"/>
    <d v="2017-08-13T00:00:00"/>
    <x v="216"/>
    <s v="Ipsos"/>
    <s v="A-"/>
    <n v="1945"/>
    <s v="rv"/>
    <n v="0.24652979999999999"/>
    <n v="0"/>
    <n v="35.799999999999997"/>
    <n v="60"/>
    <n v="35.634700000000002"/>
    <n v="58.489440000000002"/>
    <m/>
    <s v="T"/>
    <s v="http://polling.reuters.com/#poll/CP3_2/filters/PD1:1"/>
    <n v="50103"/>
    <n v="78743"/>
    <d v="2017-08-18T00:00:00"/>
    <d v="2018-03-23T13:24:49"/>
  </r>
  <r>
    <s v="Donald Trump"/>
    <s v="Voters"/>
    <d v="2018-03-23T00:00:00"/>
    <d v="2017-08-15T00:00:00"/>
    <x v="216"/>
    <s v="Rasmussen Reports/Pulse Opinion Research"/>
    <s v="C+"/>
    <n v="1500"/>
    <s v="lv"/>
    <n v="0.1252254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101"/>
    <n v="78741"/>
    <d v="2017-08-18T00:00:00"/>
    <d v="2018-03-23T13:24:49"/>
  </r>
  <r>
    <s v="Donald Trump"/>
    <s v="Voters"/>
    <d v="2018-03-23T00:00:00"/>
    <d v="2017-08-16T00:00:00"/>
    <x v="216"/>
    <s v="Opinion Savvy"/>
    <s v="C-"/>
    <n v="763"/>
    <s v="rv"/>
    <n v="0.8084964"/>
    <n v="0"/>
    <n v="43"/>
    <n v="55"/>
    <n v="41.946190000000001"/>
    <n v="55.03633"/>
    <m/>
    <m/>
    <s v="http://opinionsavvy.com/wp-content/uploads/2017/08/OS-Bold-National-Issues-8.18.17.pdf"/>
    <n v="50106"/>
    <n v="78749"/>
    <d v="2017-08-18T00:00:00"/>
    <d v="2018-03-23T13:24:49"/>
  </r>
  <r>
    <s v="Donald Trump"/>
    <s v="All polls"/>
    <d v="2018-03-23T00:00:00"/>
    <d v="2017-08-12T00:00:00"/>
    <x v="217"/>
    <s v="Ipsos"/>
    <s v="A-"/>
    <n v="2020"/>
    <s v="a"/>
    <n v="0.2264371"/>
    <n v="0"/>
    <n v="33.799999999999997"/>
    <n v="59.6"/>
    <n v="34.01247"/>
    <n v="58.522939999999998"/>
    <m/>
    <s v="T"/>
    <s v="http://polling.reuters.com/#poll/CP3_2/"/>
    <n v="50104"/>
    <n v="78747"/>
    <d v="2017-08-18T00:00:00"/>
    <d v="2018-03-23T13:24:29"/>
  </r>
  <r>
    <s v="Donald Trump"/>
    <s v="All polls"/>
    <d v="2018-03-23T00:00:00"/>
    <d v="2017-08-14T00:00:00"/>
    <x v="217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100"/>
    <n v="78740"/>
    <d v="2017-08-17T00:00:00"/>
    <d v="2018-03-23T13:24:29"/>
  </r>
  <r>
    <s v="Donald Trump"/>
    <s v="All polls"/>
    <d v="2018-03-23T00:00:00"/>
    <d v="2017-08-14T00:00:00"/>
    <x v="217"/>
    <s v="Rasmussen Reports/Pulse Opinion Research"/>
    <s v="C+"/>
    <n v="1500"/>
    <s v="lv"/>
    <n v="0.1249851"/>
    <n v="0"/>
    <n v="40"/>
    <n v="59"/>
    <n v="35.017049999999998"/>
    <n v="59.121749999999999"/>
    <m/>
    <s v="T"/>
    <s v="http://www.rasmussenreports.com/public_content/politics/trump_administration/trump_approval_index_history"/>
    <n v="50097"/>
    <n v="78735"/>
    <d v="2017-08-17T00:00:00"/>
    <d v="2018-03-23T13:24:29"/>
  </r>
  <r>
    <s v="Donald Trump"/>
    <s v="Adults"/>
    <d v="2018-03-23T00:00:00"/>
    <d v="2017-08-12T00:00:00"/>
    <x v="217"/>
    <s v="Ipsos"/>
    <s v="A-"/>
    <n v="2020"/>
    <s v="a"/>
    <n v="0.2264371"/>
    <n v="0"/>
    <n v="33.799999999999997"/>
    <n v="59.6"/>
    <n v="33.334330000000001"/>
    <n v="58.860019999999999"/>
    <m/>
    <s v="T"/>
    <s v="http://polling.reuters.com/#poll/CP3_2/"/>
    <n v="50104"/>
    <n v="78747"/>
    <d v="2017-08-18T00:00:00"/>
    <d v="2018-03-23T13:24:39"/>
  </r>
  <r>
    <s v="Donald Trump"/>
    <s v="Adults"/>
    <d v="2018-03-23T00:00:00"/>
    <d v="2017-08-14T00:00:00"/>
    <x v="217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100"/>
    <n v="78740"/>
    <d v="2017-08-17T00:00:00"/>
    <d v="2018-03-23T13:24:39"/>
  </r>
  <r>
    <s v="Donald Trump"/>
    <s v="Voters"/>
    <d v="2018-03-23T00:00:00"/>
    <d v="2017-08-12T00:00:00"/>
    <x v="217"/>
    <s v="Ipsos"/>
    <s v="A-"/>
    <n v="1685"/>
    <s v="rv"/>
    <n v="0.2154432"/>
    <n v="0"/>
    <n v="35.299999999999997"/>
    <n v="60.2"/>
    <n v="35.134700000000002"/>
    <n v="58.689439999999998"/>
    <m/>
    <s v="T"/>
    <s v="http://polling.reuters.com/#poll/CP3_2/filters/PD1:1"/>
    <n v="50104"/>
    <n v="78744"/>
    <d v="2017-08-18T00:00:00"/>
    <d v="2018-03-23T13:24:49"/>
  </r>
  <r>
    <s v="Donald Trump"/>
    <s v="Voters"/>
    <d v="2018-03-23T00:00:00"/>
    <d v="2017-08-14T00:00:00"/>
    <x v="217"/>
    <s v="Rasmussen Reports/Pulse Opinion Research"/>
    <s v="C+"/>
    <n v="1500"/>
    <s v="lv"/>
    <n v="0.1249851"/>
    <n v="0"/>
    <n v="40"/>
    <n v="59"/>
    <n v="36.229849999999999"/>
    <n v="58.485889999999998"/>
    <m/>
    <s v="T"/>
    <s v="http://www.rasmussenreports.com/public_content/politics/trump_administration/trump_approval_index_history"/>
    <n v="50097"/>
    <n v="78735"/>
    <d v="2017-08-17T00:00:00"/>
    <d v="2018-03-23T13:24:49"/>
  </r>
  <r>
    <s v="Donald Trump"/>
    <s v="All polls"/>
    <d v="2018-03-23T00:00:00"/>
    <d v="2017-08-09T00:00:00"/>
    <x v="218"/>
    <s v="Quinnipiac University"/>
    <s v="A-"/>
    <n v="1361"/>
    <s v="rv"/>
    <n v="1.565158"/>
    <n v="0"/>
    <n v="39"/>
    <n v="57"/>
    <n v="40.81297"/>
    <n v="55.384320000000002"/>
    <m/>
    <m/>
    <s v="https://poll.qu.edu/images/polling/us/us08172017_Ucva52n.pdf/"/>
    <n v="50099"/>
    <n v="78738"/>
    <d v="2017-08-17T00:00:00"/>
    <d v="2018-03-23T13:24:29"/>
  </r>
  <r>
    <s v="Donald Trump"/>
    <s v="All polls"/>
    <d v="2018-03-23T00:00:00"/>
    <d v="2017-08-11T00:00:00"/>
    <x v="218"/>
    <s v="Ipsos"/>
    <s v="A-"/>
    <n v="1590"/>
    <s v="a"/>
    <n v="0.18026980000000001"/>
    <n v="0"/>
    <n v="35.5"/>
    <n v="57.5"/>
    <n v="35.712470000000003"/>
    <n v="56.422939999999997"/>
    <m/>
    <s v="T"/>
    <s v="http://polling.reuters.com/#poll/CP3_2/"/>
    <n v="50105"/>
    <n v="78748"/>
    <d v="2017-08-18T00:00:00"/>
    <d v="2018-03-23T13:24:29"/>
  </r>
  <r>
    <s v="Donald Trump"/>
    <s v="All polls"/>
    <d v="2018-03-23T00:00:00"/>
    <d v="2017-08-13T00:00:00"/>
    <x v="218"/>
    <s v="Gallup"/>
    <s v="B-"/>
    <n v="1500"/>
    <s v="a"/>
    <n v="0.13647010000000001"/>
    <n v="0"/>
    <n v="36"/>
    <n v="58"/>
    <n v="37.240139999999997"/>
    <n v="55.970889999999997"/>
    <m/>
    <s v="T"/>
    <s v="http://www.gallup.com/poll/201617/gallup-daily-trump-job-approval.aspx"/>
    <n v="50094"/>
    <n v="78729"/>
    <d v="2017-08-16T00:00:00"/>
    <d v="2018-03-23T13:24:29"/>
  </r>
  <r>
    <s v="Donald Trump"/>
    <s v="All polls"/>
    <d v="2018-03-23T00:00:00"/>
    <d v="2017-08-13T00:00:00"/>
    <x v="218"/>
    <s v="YouGov"/>
    <s v="B"/>
    <n v="1500"/>
    <s v="a"/>
    <n v="0.66964020000000002"/>
    <n v="0"/>
    <n v="39"/>
    <n v="51"/>
    <n v="39.612949999999998"/>
    <n v="53.491219999999998"/>
    <m/>
    <m/>
    <s v="https://d25d2506sfb94s.cloudfront.net/cumulus_uploads/document/9h2c1c3new/econTabReport.pdf"/>
    <n v="50095"/>
    <n v="78730"/>
    <d v="2017-08-16T00:00:00"/>
    <d v="2018-03-23T13:24:29"/>
  </r>
  <r>
    <s v="Donald Trump"/>
    <s v="All polls"/>
    <d v="2018-03-23T00:00:00"/>
    <d v="2017-08-13T00:00:00"/>
    <x v="218"/>
    <s v="Rasmussen Reports/Pulse Opinion Research"/>
    <s v="C+"/>
    <n v="1500"/>
    <s v="lv"/>
    <n v="0.1245091"/>
    <n v="0"/>
    <n v="40"/>
    <n v="58"/>
    <n v="35.017049999999998"/>
    <n v="58.121749999999999"/>
    <m/>
    <s v="T"/>
    <s v="http://www.rasmussenreports.com/public_content/politics/trump_administration/trump_approval_index_history"/>
    <n v="50092"/>
    <n v="78727"/>
    <d v="2017-08-16T00:00:00"/>
    <d v="2018-03-23T13:24:29"/>
  </r>
  <r>
    <s v="Donald Trump"/>
    <s v="All polls"/>
    <d v="2018-03-23T00:00:00"/>
    <d v="2017-08-14T00:00:00"/>
    <x v="218"/>
    <s v="Marist College"/>
    <s v="A"/>
    <n v="1125"/>
    <s v="a"/>
    <n v="1.821874"/>
    <n v="0"/>
    <n v="35"/>
    <n v="51"/>
    <n v="35.952269999999999"/>
    <n v="52.103749999999998"/>
    <m/>
    <m/>
    <s v="http://maristpoll.marist.edu/wp-content/misc/usapolls/us170814_PBS/NPR_PBS%20NewsHour_Marist%20Poll_National%20Nature%20of%20the%20Sample%20and%20Tables_August%2017,%202017.pdf#page=3"/>
    <n v="50096"/>
    <n v="78733"/>
    <d v="2017-08-16T00:00:00"/>
    <d v="2018-03-23T13:24:29"/>
  </r>
  <r>
    <s v="Donald Trump"/>
    <s v="All polls"/>
    <d v="2018-03-23T00:00:00"/>
    <d v="2017-08-14T00:00:00"/>
    <x v="218"/>
    <s v="YouGov"/>
    <s v="B"/>
    <n v="1000"/>
    <s v="a"/>
    <n v="0.44255820000000001"/>
    <n v="0"/>
    <n v="34"/>
    <n v="58"/>
    <n v="34.612949999999998"/>
    <n v="60.491219999999998"/>
    <m/>
    <m/>
    <s v="http://big.assets.huffingtonpost.com/tabsHPCharlottesville20170814.pdf"/>
    <n v="50093"/>
    <n v="78728"/>
    <d v="2017-08-16T00:00:00"/>
    <d v="2018-03-23T13:24:29"/>
  </r>
  <r>
    <s v="Donald Trump"/>
    <s v="Adults"/>
    <d v="2018-03-23T00:00:00"/>
    <d v="2017-08-11T00:00:00"/>
    <x v="218"/>
    <s v="Ipsos"/>
    <s v="A-"/>
    <n v="1590"/>
    <s v="a"/>
    <n v="0.18026980000000001"/>
    <n v="0"/>
    <n v="35.5"/>
    <n v="57.5"/>
    <n v="35.034329999999997"/>
    <n v="56.760019999999997"/>
    <m/>
    <s v="T"/>
    <s v="http://polling.reuters.com/#poll/CP3_2/"/>
    <n v="50105"/>
    <n v="78748"/>
    <d v="2017-08-18T00:00:00"/>
    <d v="2018-03-23T13:24:39"/>
  </r>
  <r>
    <s v="Donald Trump"/>
    <s v="Adults"/>
    <d v="2018-03-23T00:00:00"/>
    <d v="2017-08-13T00:00:00"/>
    <x v="218"/>
    <s v="Gallup"/>
    <s v="B-"/>
    <n v="1500"/>
    <s v="a"/>
    <n v="0.13647010000000001"/>
    <n v="0"/>
    <n v="36"/>
    <n v="58"/>
    <n v="36.572119999999998"/>
    <n v="56.310969999999998"/>
    <m/>
    <s v="T"/>
    <s v="http://www.gallup.com/poll/201617/gallup-daily-trump-job-approval.aspx"/>
    <n v="50094"/>
    <n v="78729"/>
    <d v="2017-08-16T00:00:00"/>
    <d v="2018-03-23T13:24:39"/>
  </r>
  <r>
    <s v="Donald Trump"/>
    <s v="Adults"/>
    <d v="2018-03-23T00:00:00"/>
    <d v="2017-08-13T00:00:00"/>
    <x v="218"/>
    <s v="YouGov"/>
    <s v="B"/>
    <n v="1500"/>
    <s v="a"/>
    <n v="0.66964020000000002"/>
    <n v="0"/>
    <n v="39"/>
    <n v="51"/>
    <n v="39.0182"/>
    <n v="53.78143"/>
    <m/>
    <m/>
    <s v="https://d25d2506sfb94s.cloudfront.net/cumulus_uploads/document/9h2c1c3new/econTabReport.pdf"/>
    <n v="50095"/>
    <n v="78730"/>
    <d v="2017-08-16T00:00:00"/>
    <d v="2018-03-23T13:24:39"/>
  </r>
  <r>
    <s v="Donald Trump"/>
    <s v="Adults"/>
    <d v="2018-03-23T00:00:00"/>
    <d v="2017-08-14T00:00:00"/>
    <x v="218"/>
    <s v="Marist College"/>
    <s v="A"/>
    <n v="1125"/>
    <s v="a"/>
    <n v="1.821874"/>
    <n v="0"/>
    <n v="35"/>
    <n v="51"/>
    <n v="35.206060000000001"/>
    <n v="52.364750000000001"/>
    <m/>
    <m/>
    <s v="http://maristpoll.marist.edu/wp-content/misc/usapolls/us170814_PBS/NPR_PBS%20NewsHour_Marist%20Poll_National%20Nature%20of%20the%20Sample%20and%20Tables_August%2017,%202017.pdf#page=3"/>
    <n v="50096"/>
    <n v="78733"/>
    <d v="2017-08-16T00:00:00"/>
    <d v="2018-03-23T13:24:39"/>
  </r>
  <r>
    <s v="Donald Trump"/>
    <s v="Adults"/>
    <d v="2018-03-23T00:00:00"/>
    <d v="2017-08-14T00:00:00"/>
    <x v="218"/>
    <s v="YouGov"/>
    <s v="B"/>
    <n v="1000"/>
    <s v="a"/>
    <n v="0.44255820000000001"/>
    <n v="0"/>
    <n v="34"/>
    <n v="58"/>
    <n v="34.0182"/>
    <n v="60.78143"/>
    <m/>
    <m/>
    <s v="http://big.assets.huffingtonpost.com/tabsHPCharlottesville20170814.pdf"/>
    <n v="50093"/>
    <n v="78728"/>
    <d v="2017-08-16T00:00:00"/>
    <d v="2018-03-23T13:24:39"/>
  </r>
  <r>
    <s v="Donald Trump"/>
    <s v="Voters"/>
    <d v="2018-03-23T00:00:00"/>
    <d v="2017-08-09T00:00:00"/>
    <x v="218"/>
    <s v="Quinnipiac University"/>
    <s v="A-"/>
    <n v="1361"/>
    <s v="rv"/>
    <n v="1.565158"/>
    <n v="0"/>
    <n v="39"/>
    <n v="57"/>
    <n v="41.698430000000002"/>
    <n v="54.936410000000002"/>
    <m/>
    <m/>
    <s v="https://poll.qu.edu/images/polling/us/us08172017_Ucva52n.pdf/"/>
    <n v="50099"/>
    <n v="78738"/>
    <d v="2017-08-17T00:00:00"/>
    <d v="2018-03-23T13:24:49"/>
  </r>
  <r>
    <s v="Donald Trump"/>
    <s v="Voters"/>
    <d v="2018-03-23T00:00:00"/>
    <d v="2017-08-11T00:00:00"/>
    <x v="218"/>
    <s v="Ipsos"/>
    <s v="A-"/>
    <n v="1362"/>
    <s v="rv"/>
    <n v="0.17600060000000001"/>
    <n v="0"/>
    <n v="36.6"/>
    <n v="58.5"/>
    <n v="36.434699999999999"/>
    <n v="56.989440000000002"/>
    <m/>
    <s v="T"/>
    <s v="http://polling.reuters.com/#poll/CP3_2/filters/PD1:1"/>
    <n v="50105"/>
    <n v="78745"/>
    <d v="2017-08-18T00:00:00"/>
    <d v="2018-03-23T13:24:49"/>
  </r>
  <r>
    <s v="Donald Trump"/>
    <s v="Voters"/>
    <d v="2018-03-23T00:00:00"/>
    <d v="2017-08-13T00:00:00"/>
    <x v="218"/>
    <s v="Rasmussen Reports/Pulse Opinion Research"/>
    <s v="C+"/>
    <n v="1500"/>
    <s v="lv"/>
    <n v="0.1245091"/>
    <n v="0"/>
    <n v="40"/>
    <n v="58"/>
    <n v="36.229849999999999"/>
    <n v="57.485889999999998"/>
    <m/>
    <s v="T"/>
    <s v="http://www.rasmussenreports.com/public_content/politics/trump_administration/trump_approval_index_history"/>
    <n v="50092"/>
    <n v="78727"/>
    <d v="2017-08-16T00:00:00"/>
    <d v="2018-03-23T13:24:49"/>
  </r>
  <r>
    <s v="Donald Trump"/>
    <s v="Voters"/>
    <d v="2018-03-23T00:00:00"/>
    <d v="2017-08-13T00:00:00"/>
    <x v="218"/>
    <s v="YouGov"/>
    <s v="B"/>
    <n v="1291"/>
    <s v="rv"/>
    <n v="0.83150710000000005"/>
    <n v="0"/>
    <n v="44"/>
    <n v="54"/>
    <n v="43.151739999999997"/>
    <n v="54.626690000000004"/>
    <m/>
    <m/>
    <s v="https://d25d2506sfb94s.cloudfront.net/cumulus_uploads/document/9h2c1c3new/econTabReport.pdf"/>
    <n v="50095"/>
    <n v="78731"/>
    <d v="2017-08-16T00:00:00"/>
    <d v="2018-03-23T13:24:49"/>
  </r>
  <r>
    <s v="Donald Trump"/>
    <s v="Voters"/>
    <d v="2018-03-23T00:00:00"/>
    <d v="2017-08-14T00:00:00"/>
    <x v="218"/>
    <s v="Marist College"/>
    <s v="A"/>
    <n v="859"/>
    <s v="rv"/>
    <n v="1.4743230000000001"/>
    <n v="0"/>
    <n v="38"/>
    <n v="51"/>
    <n v="38.779870000000003"/>
    <n v="51.734259999999999"/>
    <m/>
    <m/>
    <s v="http://maristpoll.marist.edu/wp-content/misc/usapolls/us170814_PBS/NPR_PBS%20NewsHour_Marist%20Poll_National%20Nature%20of%20the%20Sample%20and%20Tables_August%2017,%202017.pdf#page=3"/>
    <n v="50096"/>
    <n v="78734"/>
    <d v="2017-08-16T00:00:00"/>
    <d v="2018-03-23T13:24:49"/>
  </r>
  <r>
    <s v="Donald Trump"/>
    <s v="All polls"/>
    <d v="2018-03-23T00:00:00"/>
    <d v="2017-08-10T00:00:00"/>
    <x v="219"/>
    <s v="Monmouth University"/>
    <s v="A+"/>
    <n v="805"/>
    <s v="a"/>
    <n v="1.703565"/>
    <n v="0"/>
    <n v="41"/>
    <n v="49"/>
    <n v="41.235939999999999"/>
    <n v="50.582999999999998"/>
    <m/>
    <m/>
    <s v="https://www.monmouth.edu/polling-institute/reports/MonmouthPoll_US_08152017/"/>
    <n v="50090"/>
    <n v="78722"/>
    <d v="2017-08-15T00:00:00"/>
    <d v="2018-03-23T13:24:29"/>
  </r>
  <r>
    <s v="Donald Trump"/>
    <s v="All polls"/>
    <d v="2018-03-23T00:00:00"/>
    <d v="2017-08-10T00:00:00"/>
    <x v="219"/>
    <s v="Rasmussen Reports/Pulse Opinion Research"/>
    <s v="C+"/>
    <n v="1500"/>
    <s v="lv"/>
    <n v="0.22432959999999999"/>
    <n v="0"/>
    <n v="42"/>
    <n v="57"/>
    <n v="37.017049999999998"/>
    <n v="57.121749999999999"/>
    <m/>
    <s v="T"/>
    <s v="http://www.rasmussenreports.com/public_content/politics/trump_administration/trump_approval_index_history"/>
    <n v="50084"/>
    <n v="78712"/>
    <d v="2017-08-15T00:00:00"/>
    <d v="2018-03-23T13:24:29"/>
  </r>
  <r>
    <s v="Donald Trump"/>
    <s v="All polls"/>
    <d v="2018-03-23T00:00:00"/>
    <d v="2017-08-10T00:00:00"/>
    <x v="219"/>
    <s v="Ipsos"/>
    <s v="A-"/>
    <n v="1606"/>
    <s v="a"/>
    <n v="0.18421779999999999"/>
    <n v="0"/>
    <n v="36"/>
    <n v="56.6"/>
    <n v="36.212470000000003"/>
    <n v="55.522939999999998"/>
    <m/>
    <s v="T"/>
    <s v="http://polling.reuters.com/#poll/CP3_2/"/>
    <n v="50086"/>
    <n v="78714"/>
    <d v="2017-08-15T00:00:00"/>
    <d v="2018-03-23T13:24:29"/>
  </r>
  <r>
    <s v="Donald Trump"/>
    <s v="All polls"/>
    <d v="2018-03-23T00:00:00"/>
    <d v="2017-08-10T00:00:00"/>
    <x v="219"/>
    <s v="Morning Consult"/>
    <m/>
    <n v="1995"/>
    <s v="rv"/>
    <n v="0.60615609999999998"/>
    <n v="0"/>
    <n v="44"/>
    <n v="52"/>
    <n v="40.107430000000001"/>
    <n v="55.069670000000002"/>
    <m/>
    <m/>
    <s v="https://morningconsult.com/wp-content/uploads/2017/08/170806_crosstabs_Politico_v2_TB.pdf"/>
    <n v="50098"/>
    <n v="78736"/>
    <d v="2017-08-17T00:00:00"/>
    <d v="2018-03-23T13:24:29"/>
  </r>
  <r>
    <s v="Donald Trump"/>
    <s v="All polls"/>
    <d v="2018-03-23T00:00:00"/>
    <d v="2017-08-12T00:00:00"/>
    <x v="219"/>
    <s v="Gallup"/>
    <s v="B-"/>
    <n v="1500"/>
    <s v="a"/>
    <n v="0.13647010000000001"/>
    <n v="0"/>
    <n v="36"/>
    <n v="59"/>
    <n v="37.240139999999997"/>
    <n v="56.970889999999997"/>
    <m/>
    <s v="T"/>
    <s v="http://www.gallup.com/poll/201617/gallup-daily-trump-job-approval.aspx"/>
    <n v="50085"/>
    <n v="78713"/>
    <d v="2017-08-15T00:00:00"/>
    <d v="2018-03-23T13:24:29"/>
  </r>
  <r>
    <s v="Donald Trump"/>
    <s v="Adults"/>
    <d v="2018-03-23T00:00:00"/>
    <d v="2017-08-10T00:00:00"/>
    <x v="219"/>
    <s v="Monmouth University"/>
    <s v="A+"/>
    <n v="805"/>
    <s v="a"/>
    <n v="1.703565"/>
    <n v="0"/>
    <n v="41"/>
    <n v="49"/>
    <n v="40.849260000000001"/>
    <n v="50.74456"/>
    <m/>
    <m/>
    <s v="https://www.monmouth.edu/polling-institute/reports/MonmouthPoll_US_08152017/"/>
    <n v="50090"/>
    <n v="78722"/>
    <d v="2017-08-15T00:00:00"/>
    <d v="2018-03-23T13:24:39"/>
  </r>
  <r>
    <s v="Donald Trump"/>
    <s v="Adults"/>
    <d v="2018-03-23T00:00:00"/>
    <d v="2017-08-10T00:00:00"/>
    <x v="219"/>
    <s v="Ipsos"/>
    <s v="A-"/>
    <n v="1606"/>
    <s v="a"/>
    <n v="0.18421779999999999"/>
    <n v="0"/>
    <n v="36"/>
    <n v="56.6"/>
    <n v="35.534329999999997"/>
    <n v="55.860019999999999"/>
    <m/>
    <s v="T"/>
    <s v="http://polling.reuters.com/#poll/CP3_2/"/>
    <n v="50086"/>
    <n v="78714"/>
    <d v="2017-08-15T00:00:00"/>
    <d v="2018-03-23T13:24:39"/>
  </r>
  <r>
    <s v="Donald Trump"/>
    <s v="Adults"/>
    <d v="2018-03-23T00:00:00"/>
    <d v="2017-08-12T00:00:00"/>
    <x v="219"/>
    <s v="Gallup"/>
    <s v="B-"/>
    <n v="1500"/>
    <s v="a"/>
    <n v="0.13647010000000001"/>
    <n v="0"/>
    <n v="36"/>
    <n v="59"/>
    <n v="36.572119999999998"/>
    <n v="57.310969999999998"/>
    <m/>
    <s v="T"/>
    <s v="http://www.gallup.com/poll/201617/gallup-daily-trump-job-approval.aspx"/>
    <n v="50085"/>
    <n v="78713"/>
    <d v="2017-08-15T00:00:00"/>
    <d v="2018-03-23T13:24:39"/>
  </r>
  <r>
    <s v="Donald Trump"/>
    <s v="Voters"/>
    <d v="2018-03-23T00:00:00"/>
    <d v="2017-08-10T00:00:00"/>
    <x v="219"/>
    <s v="Morning Consult"/>
    <m/>
    <n v="1995"/>
    <s v="rv"/>
    <n v="0.60615609999999998"/>
    <n v="0"/>
    <n v="44"/>
    <n v="52"/>
    <n v="41.112200000000001"/>
    <n v="54.48854"/>
    <m/>
    <m/>
    <s v="https://morningconsult.com/wp-content/uploads/2017/08/170806_crosstabs_Politico_v2_TB.pdf"/>
    <n v="50098"/>
    <n v="78736"/>
    <d v="2017-08-17T00:00:00"/>
    <d v="2018-03-23T13:24:49"/>
  </r>
  <r>
    <s v="Donald Trump"/>
    <s v="Voters"/>
    <d v="2018-03-23T00:00:00"/>
    <d v="2017-08-10T00:00:00"/>
    <x v="219"/>
    <s v="Rasmussen Reports/Pulse Opinion Research"/>
    <s v="C+"/>
    <n v="1500"/>
    <s v="lv"/>
    <n v="0.22432959999999999"/>
    <n v="0"/>
    <n v="42"/>
    <n v="57"/>
    <n v="38.229849999999999"/>
    <n v="56.485889999999998"/>
    <m/>
    <s v="T"/>
    <s v="http://www.rasmussenreports.com/public_content/politics/trump_administration/trump_approval_index_history"/>
    <n v="50084"/>
    <n v="78712"/>
    <d v="2017-08-15T00:00:00"/>
    <d v="2018-03-23T13:24:49"/>
  </r>
  <r>
    <s v="Donald Trump"/>
    <s v="Voters"/>
    <d v="2018-03-23T00:00:00"/>
    <d v="2017-08-10T00:00:00"/>
    <x v="219"/>
    <s v="Ipsos"/>
    <s v="A-"/>
    <n v="1372"/>
    <s v="rv"/>
    <n v="0.17925849999999999"/>
    <n v="0"/>
    <n v="37.200000000000003"/>
    <n v="58.1"/>
    <n v="37.034709999999997"/>
    <n v="56.589440000000003"/>
    <m/>
    <s v="T"/>
    <s v="http://polling.reuters.com/#poll/CP3_2/filters/PD1:1"/>
    <n v="50086"/>
    <n v="78718"/>
    <d v="2017-08-15T00:00:00"/>
    <d v="2018-03-23T13:24:49"/>
  </r>
  <r>
    <s v="Donald Trump"/>
    <s v="Voters"/>
    <d v="2018-03-23T00:00:00"/>
    <d v="2017-08-10T00:00:00"/>
    <x v="219"/>
    <s v="Monmouth University"/>
    <s v="A+"/>
    <n v="706"/>
    <s v="rv"/>
    <n v="1.5082059999999999"/>
    <n v="0"/>
    <n v="42"/>
    <n v="49"/>
    <n v="42.307989999999997"/>
    <n v="50.0944"/>
    <m/>
    <m/>
    <s v="https://www.monmouth.edu/polling-institute/reports/MonmouthPoll_US_08152017/"/>
    <n v="50090"/>
    <n v="78723"/>
    <d v="2017-08-15T00:00:00"/>
    <d v="2018-03-23T13:24:49"/>
  </r>
  <r>
    <s v="Donald Trump"/>
    <s v="All polls"/>
    <d v="2018-03-23T00:00:00"/>
    <d v="2017-08-09T00:00:00"/>
    <x v="220"/>
    <s v="Rasmussen Reports/Pulse Opinion Research"/>
    <s v="C+"/>
    <n v="1500"/>
    <s v="lv"/>
    <n v="7.5207800000000005E-2"/>
    <n v="0"/>
    <n v="43"/>
    <n v="55"/>
    <n v="38.017049999999998"/>
    <n v="55.121749999999999"/>
    <m/>
    <s v="T"/>
    <s v="http://www.rasmussenreports.com/public_content/politics/trump_administration/trump_approval_index_history"/>
    <n v="50082"/>
    <n v="78709"/>
    <d v="2017-08-14T00:00:00"/>
    <d v="2018-03-23T13:24:29"/>
  </r>
  <r>
    <s v="Donald Trump"/>
    <s v="All polls"/>
    <d v="2018-03-23T00:00:00"/>
    <d v="2017-08-09T00:00:00"/>
    <x v="220"/>
    <s v="Ipsos"/>
    <s v="A-"/>
    <n v="1631"/>
    <s v="a"/>
    <n v="0.18925700000000001"/>
    <n v="0"/>
    <n v="36.299999999999997"/>
    <n v="56.6"/>
    <n v="36.51247"/>
    <n v="55.522939999999998"/>
    <m/>
    <s v="T"/>
    <s v="http://polling.reuters.com/#poll/CP3_2/"/>
    <n v="50087"/>
    <n v="78715"/>
    <d v="2017-08-15T00:00:00"/>
    <d v="2018-03-23T13:24:29"/>
  </r>
  <r>
    <s v="Donald Trump"/>
    <s v="All polls"/>
    <d v="2018-03-23T00:00:00"/>
    <d v="2017-08-11T00:00:00"/>
    <x v="220"/>
    <s v="Gallup"/>
    <s v="B-"/>
    <n v="1500"/>
    <s v="a"/>
    <n v="0.13645669999999999"/>
    <n v="0"/>
    <n v="34"/>
    <n v="61"/>
    <n v="35.240139999999997"/>
    <n v="58.970889999999997"/>
    <m/>
    <s v="T"/>
    <s v="http://www.gallup.com/poll/201617/gallup-daily-trump-job-approval.aspx"/>
    <n v="50083"/>
    <n v="78711"/>
    <d v="2017-08-14T00:00:00"/>
    <d v="2018-03-23T13:24:29"/>
  </r>
  <r>
    <s v="Donald Trump"/>
    <s v="Adults"/>
    <d v="2018-03-23T00:00:00"/>
    <d v="2017-08-09T00:00:00"/>
    <x v="220"/>
    <s v="Ipsos"/>
    <s v="A-"/>
    <n v="1631"/>
    <s v="a"/>
    <n v="0.18925700000000001"/>
    <n v="0"/>
    <n v="36.299999999999997"/>
    <n v="56.6"/>
    <n v="35.834330000000001"/>
    <n v="55.860019999999999"/>
    <m/>
    <s v="T"/>
    <s v="http://polling.reuters.com/#poll/CP3_2/"/>
    <n v="50087"/>
    <n v="78715"/>
    <d v="2017-08-15T00:00:00"/>
    <d v="2018-03-23T13:24:39"/>
  </r>
  <r>
    <s v="Donald Trump"/>
    <s v="Adults"/>
    <d v="2018-03-23T00:00:00"/>
    <d v="2017-08-11T00:00:00"/>
    <x v="220"/>
    <s v="Gallup"/>
    <s v="B-"/>
    <n v="1500"/>
    <s v="a"/>
    <n v="0.13645669999999999"/>
    <n v="0"/>
    <n v="34"/>
    <n v="61"/>
    <n v="34.572119999999998"/>
    <n v="59.310969999999998"/>
    <m/>
    <s v="T"/>
    <s v="http://www.gallup.com/poll/201617/gallup-daily-trump-job-approval.aspx"/>
    <n v="50083"/>
    <n v="78711"/>
    <d v="2017-08-14T00:00:00"/>
    <d v="2018-03-23T13:24:39"/>
  </r>
  <r>
    <s v="Donald Trump"/>
    <s v="Voters"/>
    <d v="2018-03-23T00:00:00"/>
    <d v="2017-08-09T00:00:00"/>
    <x v="220"/>
    <s v="Rasmussen Reports/Pulse Opinion Research"/>
    <s v="C+"/>
    <n v="1500"/>
    <s v="lv"/>
    <n v="7.5207800000000005E-2"/>
    <n v="0"/>
    <n v="43"/>
    <n v="55"/>
    <n v="39.229849999999999"/>
    <n v="54.485889999999998"/>
    <m/>
    <s v="T"/>
    <s v="http://www.rasmussenreports.com/public_content/politics/trump_administration/trump_approval_index_history"/>
    <n v="50082"/>
    <n v="78709"/>
    <d v="2017-08-14T00:00:00"/>
    <d v="2018-03-23T13:24:49"/>
  </r>
  <r>
    <s v="Donald Trump"/>
    <s v="Voters"/>
    <d v="2018-03-23T00:00:00"/>
    <d v="2017-08-09T00:00:00"/>
    <x v="220"/>
    <s v="Ipsos"/>
    <s v="A-"/>
    <n v="1394"/>
    <s v="rv"/>
    <n v="0.1842268"/>
    <n v="0"/>
    <n v="37.5"/>
    <n v="57.4"/>
    <n v="37.334710000000001"/>
    <n v="55.88944"/>
    <m/>
    <s v="T"/>
    <s v="http://polling.reuters.com/#poll/CP3_2/filters/PD1:1"/>
    <n v="50087"/>
    <n v="78719"/>
    <d v="2017-08-15T00:00:00"/>
    <d v="2018-03-23T13:24:49"/>
  </r>
  <r>
    <s v="Donald Trump"/>
    <s v="All polls"/>
    <d v="2018-03-23T00:00:00"/>
    <d v="2017-08-08T00:00:00"/>
    <x v="221"/>
    <s v="Ipsos"/>
    <s v="A-"/>
    <n v="1690"/>
    <s v="a"/>
    <n v="0.19823489999999999"/>
    <n v="0"/>
    <n v="37.299999999999997"/>
    <n v="56.6"/>
    <n v="37.51247"/>
    <n v="55.522939999999998"/>
    <m/>
    <s v="T"/>
    <s v="http://polling.reuters.com/#poll/CP3_2/"/>
    <n v="50088"/>
    <n v="78716"/>
    <d v="2017-08-15T00:00:00"/>
    <d v="2018-03-23T13:24:29"/>
  </r>
  <r>
    <s v="Donald Trump"/>
    <s v="All polls"/>
    <d v="2018-03-23T00:00:00"/>
    <d v="2017-08-08T00:00:00"/>
    <x v="221"/>
    <s v="Marist College"/>
    <s v="A"/>
    <n v="1009"/>
    <s v="a"/>
    <n v="1.6523429999999999"/>
    <n v="0"/>
    <n v="35"/>
    <n v="55"/>
    <n v="35.952269999999999"/>
    <n v="56.103749999999998"/>
    <m/>
    <m/>
    <s v="http://maristpoll.marist.edu/wp-content/misc/usapolls/us170809/Marist%20Poll_Nature%20of%20the%20Sample%20and%20Tables_August%202017.pdf"/>
    <n v="50091"/>
    <n v="78724"/>
    <d v="2017-08-15T00:00:00"/>
    <d v="2018-03-23T13:24:29"/>
  </r>
  <r>
    <s v="Donald Trump"/>
    <s v="All polls"/>
    <d v="2018-03-23T00:00:00"/>
    <d v="2017-08-10T00:00:00"/>
    <x v="221"/>
    <s v="Gallup"/>
    <s v="B-"/>
    <n v="1500"/>
    <s v="a"/>
    <n v="0.13645009999999999"/>
    <n v="0"/>
    <n v="36"/>
    <n v="59"/>
    <n v="37.240139999999997"/>
    <n v="56.970889999999997"/>
    <m/>
    <s v="T"/>
    <s v="http://www.gallup.com/poll/201617/gallup-daily-trump-job-approval.aspx"/>
    <n v="50081"/>
    <n v="78708"/>
    <d v="2017-08-13T00:00:00"/>
    <d v="2018-03-23T13:24:29"/>
  </r>
  <r>
    <s v="Donald Trump"/>
    <s v="Adults"/>
    <d v="2018-03-23T00:00:00"/>
    <d v="2017-08-08T00:00:00"/>
    <x v="221"/>
    <s v="Marist College"/>
    <s v="A"/>
    <n v="1009"/>
    <s v="a"/>
    <n v="1.6523429999999999"/>
    <n v="0"/>
    <n v="35"/>
    <n v="55"/>
    <n v="35.206060000000001"/>
    <n v="56.364750000000001"/>
    <m/>
    <m/>
    <s v="http://maristpoll.marist.edu/wp-content/misc/usapolls/us170809/Marist%20Poll_Nature%20of%20the%20Sample%20and%20Tables_August%202017.pdf"/>
    <n v="50091"/>
    <n v="78724"/>
    <d v="2017-08-15T00:00:00"/>
    <d v="2018-03-23T13:24:39"/>
  </r>
  <r>
    <s v="Donald Trump"/>
    <s v="Adults"/>
    <d v="2018-03-23T00:00:00"/>
    <d v="2017-08-08T00:00:00"/>
    <x v="221"/>
    <s v="Ipsos"/>
    <s v="A-"/>
    <n v="1690"/>
    <s v="a"/>
    <n v="0.19823489999999999"/>
    <n v="0"/>
    <n v="37.299999999999997"/>
    <n v="56.6"/>
    <n v="36.834330000000001"/>
    <n v="55.860019999999999"/>
    <m/>
    <s v="T"/>
    <s v="http://polling.reuters.com/#poll/CP3_2/"/>
    <n v="50088"/>
    <n v="78716"/>
    <d v="2017-08-15T00:00:00"/>
    <d v="2018-03-23T13:24:39"/>
  </r>
  <r>
    <s v="Donald Trump"/>
    <s v="Adults"/>
    <d v="2018-03-23T00:00:00"/>
    <d v="2017-08-10T00:00:00"/>
    <x v="221"/>
    <s v="Gallup"/>
    <s v="B-"/>
    <n v="1500"/>
    <s v="a"/>
    <n v="0.13645009999999999"/>
    <n v="0"/>
    <n v="36"/>
    <n v="59"/>
    <n v="36.572119999999998"/>
    <n v="57.310969999999998"/>
    <m/>
    <s v="T"/>
    <s v="http://www.gallup.com/poll/201617/gallup-daily-trump-job-approval.aspx"/>
    <n v="50081"/>
    <n v="78708"/>
    <d v="2017-08-13T00:00:00"/>
    <d v="2018-03-23T13:24:39"/>
  </r>
  <r>
    <s v="Donald Trump"/>
    <s v="Voters"/>
    <d v="2018-03-23T00:00:00"/>
    <d v="2017-08-08T00:00:00"/>
    <x v="221"/>
    <s v="Ipsos"/>
    <s v="A-"/>
    <n v="1455"/>
    <s v="rv"/>
    <n v="0.1944601"/>
    <n v="0"/>
    <n v="39.200000000000003"/>
    <n v="56.3"/>
    <n v="39.034709999999997"/>
    <n v="54.789439999999999"/>
    <m/>
    <s v="T"/>
    <s v="http://polling.reuters.com/#poll/CP3_2/filters/PD1:1"/>
    <n v="50088"/>
    <n v="78720"/>
    <d v="2017-08-15T00:00:00"/>
    <d v="2018-03-23T13:24:49"/>
  </r>
  <r>
    <s v="Donald Trump"/>
    <s v="Voters"/>
    <d v="2018-03-23T00:00:00"/>
    <d v="2017-08-08T00:00:00"/>
    <x v="221"/>
    <s v="Marist College"/>
    <s v="A"/>
    <n v="883"/>
    <s v="rv"/>
    <n v="1.5215749999999999"/>
    <n v="0"/>
    <n v="37"/>
    <n v="55"/>
    <n v="37.779870000000003"/>
    <n v="55.734259999999999"/>
    <m/>
    <m/>
    <s v="http://maristpoll.marist.edu/wp-content/misc/usapolls/us170809/Marist%20Poll_Nature%20of%20the%20Sample%20and%20Tables_August%202017.pdf"/>
    <n v="50091"/>
    <n v="78725"/>
    <d v="2017-08-15T00:00:00"/>
    <d v="2018-03-23T13:24:49"/>
  </r>
  <r>
    <s v="Donald Trump"/>
    <s v="All polls"/>
    <d v="2018-03-23T00:00:00"/>
    <d v="2017-08-07T00:00:00"/>
    <x v="222"/>
    <s v="Ipsos"/>
    <s v="A-"/>
    <n v="1768"/>
    <s v="a"/>
    <n v="0.2090852"/>
    <n v="0"/>
    <n v="38.9"/>
    <n v="55.2"/>
    <n v="39.112470000000002"/>
    <n v="54.12294"/>
    <m/>
    <s v="T"/>
    <s v="http://polling.reuters.com/#poll/CP3_2/"/>
    <n v="50089"/>
    <n v="78717"/>
    <d v="2017-08-15T00:00:00"/>
    <d v="2018-03-23T13:24:29"/>
  </r>
  <r>
    <s v="Donald Trump"/>
    <s v="All polls"/>
    <d v="2018-03-23T00:00:00"/>
    <d v="2017-08-09T00:00:00"/>
    <x v="222"/>
    <s v="Gallup"/>
    <s v="B-"/>
    <n v="1500"/>
    <s v="a"/>
    <n v="0.13647010000000001"/>
    <n v="0"/>
    <n v="37"/>
    <n v="57"/>
    <n v="38.240139999999997"/>
    <n v="54.970889999999997"/>
    <m/>
    <s v="T"/>
    <s v="http://www.gallup.com/poll/201617/gallup-daily-trump-job-approval.aspx"/>
    <n v="50079"/>
    <n v="78706"/>
    <d v="2017-08-12T00:00:00"/>
    <d v="2018-03-23T13:24:29"/>
  </r>
  <r>
    <s v="Donald Trump"/>
    <s v="Adults"/>
    <d v="2018-03-23T00:00:00"/>
    <d v="2017-08-07T00:00:00"/>
    <x v="222"/>
    <s v="Ipsos"/>
    <s v="A-"/>
    <n v="1768"/>
    <s v="a"/>
    <n v="0.2090852"/>
    <n v="0"/>
    <n v="38.9"/>
    <n v="55.2"/>
    <n v="38.434330000000003"/>
    <n v="54.46002"/>
    <m/>
    <s v="T"/>
    <s v="http://polling.reuters.com/#poll/CP3_2/"/>
    <n v="50089"/>
    <n v="78717"/>
    <d v="2017-08-15T00:00:00"/>
    <d v="2018-03-23T13:24:39"/>
  </r>
  <r>
    <s v="Donald Trump"/>
    <s v="Adults"/>
    <d v="2018-03-23T00:00:00"/>
    <d v="2017-08-09T00:00:00"/>
    <x v="222"/>
    <s v="Gallup"/>
    <s v="B-"/>
    <n v="1500"/>
    <s v="a"/>
    <n v="0.13647010000000001"/>
    <n v="0"/>
    <n v="37"/>
    <n v="57"/>
    <n v="37.572119999999998"/>
    <n v="55.310969999999998"/>
    <m/>
    <s v="T"/>
    <s v="http://www.gallup.com/poll/201617/gallup-daily-trump-job-approval.aspx"/>
    <n v="50079"/>
    <n v="78706"/>
    <d v="2017-08-12T00:00:00"/>
    <d v="2018-03-23T13:24:39"/>
  </r>
  <r>
    <s v="Donald Trump"/>
    <s v="Voters"/>
    <d v="2018-03-23T00:00:00"/>
    <d v="2017-08-07T00:00:00"/>
    <x v="222"/>
    <s v="Ipsos"/>
    <s v="A-"/>
    <n v="1515"/>
    <s v="rv"/>
    <n v="0.20438439999999999"/>
    <n v="0"/>
    <n v="40.4"/>
    <n v="55.2"/>
    <n v="40.23471"/>
    <n v="53.689439999999998"/>
    <m/>
    <s v="T"/>
    <s v="http://polling.reuters.com/#poll/CP3_2/filters/PD1:1"/>
    <n v="50089"/>
    <n v="78721"/>
    <d v="2017-08-15T00:00:00"/>
    <d v="2018-03-23T13:24:49"/>
  </r>
  <r>
    <s v="Donald Trump"/>
    <s v="All polls"/>
    <d v="2018-03-23T00:00:00"/>
    <d v="2017-08-04T00:00:00"/>
    <x v="223"/>
    <s v="SurveyMonkey"/>
    <s v="C-"/>
    <n v="14103"/>
    <s v="a"/>
    <n v="0.52623439999999999"/>
    <n v="0"/>
    <n v="41"/>
    <n v="57"/>
    <n v="39.02366"/>
    <n v="55.446770000000001"/>
    <m/>
    <m/>
    <s v="https://drive.google.com/file/d/0B83Vpfes67zfQkhYZHJuRktndTg/view"/>
    <n v="50077"/>
    <n v="78703"/>
    <d v="2017-08-11T00:00:00"/>
    <d v="2018-03-23T13:24:29"/>
  </r>
  <r>
    <s v="Donald Trump"/>
    <s v="All polls"/>
    <d v="2018-03-23T00:00:00"/>
    <d v="2017-08-06T00:00:00"/>
    <x v="223"/>
    <s v="Ipsos"/>
    <s v="A-"/>
    <n v="1732"/>
    <s v="a"/>
    <n v="0.20566509999999999"/>
    <n v="0"/>
    <n v="37.9"/>
    <n v="56.6"/>
    <n v="38.112470000000002"/>
    <n v="55.522939999999998"/>
    <m/>
    <s v="T"/>
    <s v="http://polling.reuters.com/#poll/CP3_2/"/>
    <n v="50074"/>
    <n v="78697"/>
    <d v="2017-08-11T00:00:00"/>
    <d v="2018-03-23T13:24:29"/>
  </r>
  <r>
    <s v="Donald Trump"/>
    <s v="All polls"/>
    <d v="2018-03-23T00:00:00"/>
    <d v="2017-08-08T00:00:00"/>
    <x v="223"/>
    <s v="Gallup"/>
    <s v="B-"/>
    <n v="1500"/>
    <s v="a"/>
    <n v="0.13649020000000001"/>
    <n v="0"/>
    <n v="37"/>
    <n v="56"/>
    <n v="38.240139999999997"/>
    <n v="53.970889999999997"/>
    <m/>
    <s v="T"/>
    <s v="http://www.gallup.com/poll/201617/gallup-daily-trump-job-approval.aspx"/>
    <n v="50073"/>
    <n v="78696"/>
    <d v="2017-08-11T00:00:00"/>
    <d v="2018-03-23T13:24:29"/>
  </r>
  <r>
    <s v="Donald Trump"/>
    <s v="All polls"/>
    <d v="2018-03-23T00:00:00"/>
    <d v="2017-08-08T00:00:00"/>
    <x v="223"/>
    <s v="Rasmussen Reports/Pulse Opinion Research"/>
    <s v="C+"/>
    <n v="1500"/>
    <s v="lv"/>
    <n v="0.12522549999999999"/>
    <n v="0"/>
    <n v="45"/>
    <n v="53"/>
    <n v="40.017049999999998"/>
    <n v="53.121749999999999"/>
    <m/>
    <s v="T"/>
    <s v="http://www.rasmussenreports.com/public_content/politics/trump_administration/trump_approval_index_history"/>
    <n v="50071"/>
    <n v="78694"/>
    <d v="2017-08-11T00:00:00"/>
    <d v="2018-03-23T13:24:29"/>
  </r>
  <r>
    <s v="Donald Trump"/>
    <s v="All polls"/>
    <d v="2018-03-23T00:00:00"/>
    <d v="2017-08-09T00:00:00"/>
    <x v="223"/>
    <s v="Public Policy Polling"/>
    <s v="B+"/>
    <n v="948"/>
    <s v="rv"/>
    <n v="1.2046539999999999"/>
    <n v="0"/>
    <n v="40"/>
    <n v="53"/>
    <n v="39.032089999999997"/>
    <n v="53.61694"/>
    <m/>
    <m/>
    <s v="http://action.votevets.org/page/-/NORTH%20KOREA%20POLL%20MEMO.pdf"/>
    <n v="50078"/>
    <n v="78705"/>
    <d v="2017-08-11T00:00:00"/>
    <d v="2018-03-23T13:24:29"/>
  </r>
  <r>
    <s v="Donald Trump"/>
    <s v="Adults"/>
    <d v="2018-03-23T00:00:00"/>
    <d v="2017-08-04T00:00:00"/>
    <x v="223"/>
    <s v="SurveyMonkey"/>
    <s v="C-"/>
    <n v="14103"/>
    <s v="a"/>
    <n v="0.52623439999999999"/>
    <n v="0"/>
    <n v="41"/>
    <n v="57"/>
    <n v="38.352829999999997"/>
    <n v="55.783079999999998"/>
    <m/>
    <m/>
    <s v="https://drive.google.com/file/d/0B83Vpfes67zfQkhYZHJuRktndTg/view"/>
    <n v="50077"/>
    <n v="78703"/>
    <d v="2017-08-11T00:00:00"/>
    <d v="2018-03-23T13:24:39"/>
  </r>
  <r>
    <s v="Donald Trump"/>
    <s v="Adults"/>
    <d v="2018-03-23T00:00:00"/>
    <d v="2017-08-06T00:00:00"/>
    <x v="223"/>
    <s v="Ipsos"/>
    <s v="A-"/>
    <n v="1732"/>
    <s v="a"/>
    <n v="0.20566509999999999"/>
    <n v="0"/>
    <n v="37.9"/>
    <n v="56.6"/>
    <n v="37.434330000000003"/>
    <n v="55.860019999999999"/>
    <m/>
    <s v="T"/>
    <s v="http://polling.reuters.com/#poll/CP3_2/"/>
    <n v="50074"/>
    <n v="78697"/>
    <d v="2017-08-11T00:00:00"/>
    <d v="2018-03-23T13:24:39"/>
  </r>
  <r>
    <s v="Donald Trump"/>
    <s v="Adults"/>
    <d v="2018-03-23T00:00:00"/>
    <d v="2017-08-08T00:00:00"/>
    <x v="223"/>
    <s v="Gallup"/>
    <s v="B-"/>
    <n v="1500"/>
    <s v="a"/>
    <n v="0.13649020000000001"/>
    <n v="0"/>
    <n v="37"/>
    <n v="56"/>
    <n v="37.572119999999998"/>
    <n v="54.310969999999998"/>
    <m/>
    <s v="T"/>
    <s v="http://www.gallup.com/poll/201617/gallup-daily-trump-job-approval.aspx"/>
    <n v="50073"/>
    <n v="78696"/>
    <d v="2017-08-11T00:00:00"/>
    <d v="2018-03-23T13:24:39"/>
  </r>
  <r>
    <s v="Donald Trump"/>
    <s v="Voters"/>
    <d v="2018-03-23T00:00:00"/>
    <d v="2017-08-04T00:00:00"/>
    <x v="223"/>
    <s v="SurveyMonkey"/>
    <s v="C-"/>
    <n v="12603"/>
    <s v="rv"/>
    <n v="0.53720429999999997"/>
    <n v="0"/>
    <n v="43"/>
    <n v="56"/>
    <n v="40.842950000000002"/>
    <n v="54.259030000000003"/>
    <m/>
    <m/>
    <s v="https://drive.google.com/file/d/0B83Vpfes67zfQkhYZHJuRktndTg/view"/>
    <n v="50077"/>
    <n v="78704"/>
    <d v="2017-08-11T00:00:00"/>
    <d v="2018-03-23T13:24:49"/>
  </r>
  <r>
    <s v="Donald Trump"/>
    <s v="Voters"/>
    <d v="2018-03-23T00:00:00"/>
    <d v="2017-08-06T00:00:00"/>
    <x v="223"/>
    <s v="Ipsos"/>
    <s v="A-"/>
    <n v="1473"/>
    <s v="rv"/>
    <n v="0.19995599999999999"/>
    <n v="0"/>
    <n v="39.299999999999997"/>
    <n v="56.4"/>
    <n v="39.134700000000002"/>
    <n v="54.88944"/>
    <m/>
    <s v="T"/>
    <s v="http://polling.reuters.com/#poll/CP3_2/filters/PD1:1"/>
    <n v="50074"/>
    <n v="78700"/>
    <d v="2017-08-11T00:00:00"/>
    <d v="2018-03-23T13:24:49"/>
  </r>
  <r>
    <s v="Donald Trump"/>
    <s v="Voters"/>
    <d v="2018-03-23T00:00:00"/>
    <d v="2017-08-08T00:00:00"/>
    <x v="223"/>
    <s v="Rasmussen Reports/Pulse Opinion Research"/>
    <s v="C+"/>
    <n v="1500"/>
    <s v="lv"/>
    <n v="0.12522549999999999"/>
    <n v="0"/>
    <n v="45"/>
    <n v="53"/>
    <n v="41.229849999999999"/>
    <n v="52.485889999999998"/>
    <m/>
    <s v="T"/>
    <s v="http://www.rasmussenreports.com/public_content/politics/trump_administration/trump_approval_index_history"/>
    <n v="50071"/>
    <n v="78694"/>
    <d v="2017-08-11T00:00:00"/>
    <d v="2018-03-23T13:24:49"/>
  </r>
  <r>
    <s v="Donald Trump"/>
    <s v="Voters"/>
    <d v="2018-03-23T00:00:00"/>
    <d v="2017-08-09T00:00:00"/>
    <x v="223"/>
    <s v="Public Policy Polling"/>
    <s v="B+"/>
    <n v="948"/>
    <s v="rv"/>
    <n v="1.2046539999999999"/>
    <n v="0"/>
    <n v="40"/>
    <n v="53"/>
    <n v="39.834009999999999"/>
    <n v="53.16901"/>
    <m/>
    <m/>
    <s v="http://action.votevets.org/page/-/NORTH%20KOREA%20POLL%20MEMO.pdf"/>
    <n v="50078"/>
    <n v="78705"/>
    <d v="2017-08-11T00:00:00"/>
    <d v="2018-03-23T13:24:49"/>
  </r>
  <r>
    <s v="Donald Trump"/>
    <s v="All polls"/>
    <d v="2018-03-23T00:00:00"/>
    <d v="2017-08-03T00:00:00"/>
    <x v="224"/>
    <s v="icitizen"/>
    <m/>
    <n v="1306"/>
    <s v="a"/>
    <n v="0.87948700000000002"/>
    <n v="0"/>
    <n v="32"/>
    <n v="67"/>
    <n v="34.066600000000001"/>
    <n v="60.750590000000003"/>
    <m/>
    <m/>
    <s v="https://projects.fivethirtyeight.com.s3.amazonaws.com/polls/2018_icitizen_national.pdf"/>
    <n v="50964"/>
    <n v="80605"/>
    <d v="2018-02-28T00:00:00"/>
    <d v="2018-03-23T13:24:29"/>
  </r>
  <r>
    <s v="Donald Trump"/>
    <s v="All polls"/>
    <d v="2018-03-23T00:00:00"/>
    <d v="2017-08-05T00:00:00"/>
    <x v="224"/>
    <s v="NBC News/Wall Street Journal"/>
    <s v="A-"/>
    <n v="1200"/>
    <s v="a"/>
    <n v="1.941263"/>
    <n v="0"/>
    <n v="40"/>
    <n v="55"/>
    <n v="39.53631"/>
    <n v="55.55247"/>
    <m/>
    <m/>
    <s v="http://msnbcmedia.msn.com/i/TODAY/z_Creative/17312%20NBCWSJ%202017%20Social%20Trends%20Poll%20(9-6-17%20Release).pdf"/>
    <n v="50179"/>
    <n v="78856"/>
    <d v="2017-09-07T00:00:00"/>
    <d v="2018-03-23T13:24:29"/>
  </r>
  <r>
    <s v="Donald Trump"/>
    <s v="All polls"/>
    <d v="2018-03-23T00:00:00"/>
    <d v="2017-08-05T00:00:00"/>
    <x v="224"/>
    <s v="Ipsos"/>
    <s v="A-"/>
    <n v="1707"/>
    <s v="a"/>
    <n v="0.20259659999999999"/>
    <n v="0"/>
    <n v="36.299999999999997"/>
    <n v="59.2"/>
    <n v="36.51247"/>
    <n v="58.12294"/>
    <m/>
    <s v="T"/>
    <s v="http://polling.reuters.com/#poll/CP3_2/"/>
    <n v="50075"/>
    <n v="78698"/>
    <d v="2017-08-11T00:00:00"/>
    <d v="2018-03-23T13:24:29"/>
  </r>
  <r>
    <s v="Donald Trump"/>
    <s v="All polls"/>
    <d v="2018-03-23T00:00:00"/>
    <d v="2017-08-07T00:00:00"/>
    <x v="224"/>
    <s v="Rasmussen Reports/Pulse Opinion Research"/>
    <s v="C+"/>
    <n v="1500"/>
    <s v="lv"/>
    <n v="0.1249851"/>
    <n v="0"/>
    <n v="44"/>
    <n v="54"/>
    <n v="39.017049999999998"/>
    <n v="54.121749999999999"/>
    <m/>
    <s v="T"/>
    <s v="http://www.rasmussenreports.com/public_content/politics/trump_administration/trump_approval_index_history"/>
    <n v="50069"/>
    <n v="78689"/>
    <d v="2017-08-10T00:00:00"/>
    <d v="2018-03-23T13:24:29"/>
  </r>
  <r>
    <s v="Donald Trump"/>
    <s v="All polls"/>
    <d v="2018-03-23T00:00:00"/>
    <d v="2017-08-07T00:00:00"/>
    <x v="224"/>
    <s v="Gallup"/>
    <s v="B-"/>
    <n v="1500"/>
    <s v="a"/>
    <n v="0.1365104"/>
    <n v="0"/>
    <n v="36"/>
    <n v="57"/>
    <n v="37.240139999999997"/>
    <n v="54.970889999999997"/>
    <m/>
    <s v="T"/>
    <s v="http://www.gallup.com/poll/201617/gallup-daily-trump-job-approval.aspx"/>
    <n v="50070"/>
    <n v="78690"/>
    <d v="2017-08-10T00:00:00"/>
    <d v="2018-03-23T13:24:29"/>
  </r>
  <r>
    <s v="Donald Trump"/>
    <s v="Adults"/>
    <d v="2018-03-23T00:00:00"/>
    <d v="2017-08-03T00:00:00"/>
    <x v="224"/>
    <s v="icitizen"/>
    <m/>
    <n v="1306"/>
    <s v="a"/>
    <n v="0.87948700000000002"/>
    <n v="0"/>
    <n v="32"/>
    <n v="67"/>
    <n v="33.499200000000002"/>
    <n v="61.028239999999997"/>
    <m/>
    <m/>
    <s v="https://projects.fivethirtyeight.com.s3.amazonaws.com/polls/2018_icitizen_national.pdf"/>
    <n v="50964"/>
    <n v="80605"/>
    <d v="2018-02-28T00:00:00"/>
    <d v="2018-03-23T13:24:39"/>
  </r>
  <r>
    <s v="Donald Trump"/>
    <s v="Adults"/>
    <d v="2018-03-23T00:00:00"/>
    <d v="2017-08-05T00:00:00"/>
    <x v="224"/>
    <s v="NBC News/Wall Street Journal"/>
    <s v="A-"/>
    <n v="1200"/>
    <s v="a"/>
    <n v="1.941263"/>
    <n v="0"/>
    <n v="40"/>
    <n v="55"/>
    <n v="39.10801"/>
    <n v="55.746729999999999"/>
    <m/>
    <m/>
    <s v="http://msnbcmedia.msn.com/i/TODAY/z_Creative/17312%20NBCWSJ%202017%20Social%20Trends%20Poll%20(9-6-17%20Release).pdf"/>
    <n v="50179"/>
    <n v="78856"/>
    <d v="2017-09-07T00:00:00"/>
    <d v="2018-03-23T13:24:39"/>
  </r>
  <r>
    <s v="Donald Trump"/>
    <s v="Adults"/>
    <d v="2018-03-23T00:00:00"/>
    <d v="2017-08-05T00:00:00"/>
    <x v="224"/>
    <s v="Ipsos"/>
    <s v="A-"/>
    <n v="1707"/>
    <s v="a"/>
    <n v="0.20259659999999999"/>
    <n v="0"/>
    <n v="36.299999999999997"/>
    <n v="59.2"/>
    <n v="35.834330000000001"/>
    <n v="58.46002"/>
    <m/>
    <s v="T"/>
    <s v="http://polling.reuters.com/#poll/CP3_2/"/>
    <n v="50075"/>
    <n v="78698"/>
    <d v="2017-08-11T00:00:00"/>
    <d v="2018-03-23T13:24:39"/>
  </r>
  <r>
    <s v="Donald Trump"/>
    <s v="Adults"/>
    <d v="2018-03-23T00:00:00"/>
    <d v="2017-08-07T00:00:00"/>
    <x v="224"/>
    <s v="Gallup"/>
    <s v="B-"/>
    <n v="1500"/>
    <s v="a"/>
    <n v="0.1365104"/>
    <n v="0"/>
    <n v="36"/>
    <n v="57"/>
    <n v="36.572119999999998"/>
    <n v="55.310969999999998"/>
    <m/>
    <s v="T"/>
    <s v="http://www.gallup.com/poll/201617/gallup-daily-trump-job-approval.aspx"/>
    <n v="50070"/>
    <n v="78690"/>
    <d v="2017-08-10T00:00:00"/>
    <d v="2018-03-23T13:24:39"/>
  </r>
  <r>
    <s v="Donald Trump"/>
    <s v="Voters"/>
    <d v="2018-03-23T00:00:00"/>
    <d v="2017-08-05T00:00:00"/>
    <x v="224"/>
    <s v="Ipsos"/>
    <s v="A-"/>
    <n v="1447"/>
    <s v="rv"/>
    <n v="0.19694120000000001"/>
    <n v="0"/>
    <n v="38.299999999999997"/>
    <n v="58.2"/>
    <n v="38.134700000000002"/>
    <n v="56.689439999999998"/>
    <m/>
    <s v="T"/>
    <s v="http://polling.reuters.com/#poll/CP3_2/filters/PD1:1"/>
    <n v="50075"/>
    <n v="78701"/>
    <d v="2017-08-11T00:00:00"/>
    <d v="2018-03-23T13:24:49"/>
  </r>
  <r>
    <s v="Donald Trump"/>
    <s v="Voters"/>
    <d v="2018-03-23T00:00:00"/>
    <d v="2017-08-07T00:00:00"/>
    <x v="224"/>
    <s v="Rasmussen Reports/Pulse Opinion Research"/>
    <s v="C+"/>
    <n v="1500"/>
    <s v="lv"/>
    <n v="0.1249851"/>
    <n v="0"/>
    <n v="44"/>
    <n v="54"/>
    <n v="40.229849999999999"/>
    <n v="53.485889999999998"/>
    <m/>
    <s v="T"/>
    <s v="http://www.rasmussenreports.com/public_content/politics/trump_administration/trump_approval_index_history"/>
    <n v="50069"/>
    <n v="78689"/>
    <d v="2017-08-10T00:00:00"/>
    <d v="2018-03-23T13:24:49"/>
  </r>
  <r>
    <s v="Donald Trump"/>
    <s v="All polls"/>
    <d v="2018-03-23T00:00:00"/>
    <d v="2017-08-04T00:00:00"/>
    <x v="225"/>
    <s v="Ipsos"/>
    <s v="A-"/>
    <n v="1674"/>
    <s v="a"/>
    <n v="0.19757920000000001"/>
    <n v="0"/>
    <n v="37.299999999999997"/>
    <n v="58.9"/>
    <n v="37.51247"/>
    <n v="57.822940000000003"/>
    <m/>
    <s v="T"/>
    <s v="http://polling.reuters.com/#poll/CP3_2/"/>
    <n v="50076"/>
    <n v="78699"/>
    <d v="2017-08-11T00:00:00"/>
    <d v="2018-03-23T13:24:29"/>
  </r>
  <r>
    <s v="Donald Trump"/>
    <s v="All polls"/>
    <d v="2018-03-23T00:00:00"/>
    <d v="2017-08-06T00:00:00"/>
    <x v="225"/>
    <s v="Rasmussen Reports/Pulse Opinion Research"/>
    <s v="C+"/>
    <n v="1500"/>
    <s v="lv"/>
    <n v="0.1245091"/>
    <n v="0"/>
    <n v="42"/>
    <n v="56"/>
    <n v="37.017049999999998"/>
    <n v="56.121749999999999"/>
    <m/>
    <s v="T"/>
    <s v="http://www.rasmussenreports.com/public_content/politics/trump_administration/trump_approval_index_history"/>
    <n v="50067"/>
    <n v="78686"/>
    <d v="2017-08-09T00:00:00"/>
    <d v="2018-03-23T13:24:29"/>
  </r>
  <r>
    <s v="Donald Trump"/>
    <s v="All polls"/>
    <d v="2018-03-23T00:00:00"/>
    <d v="2017-08-06T00:00:00"/>
    <x v="225"/>
    <s v="Gallup"/>
    <s v="B-"/>
    <n v="1500"/>
    <s v="a"/>
    <n v="0.1365305"/>
    <n v="0"/>
    <n v="36"/>
    <n v="58"/>
    <n v="37.240139999999997"/>
    <n v="55.970889999999997"/>
    <m/>
    <s v="T"/>
    <s v="http://www.gallup.com/poll/201617/gallup-daily-trump-job-approval.aspx"/>
    <n v="50068"/>
    <n v="78687"/>
    <d v="2017-08-09T00:00:00"/>
    <d v="2018-03-23T13:24:29"/>
  </r>
  <r>
    <s v="Donald Trump"/>
    <s v="All polls"/>
    <d v="2018-03-23T00:00:00"/>
    <d v="2017-08-06T00:00:00"/>
    <x v="225"/>
    <s v="YouGov"/>
    <s v="B"/>
    <n v="1500"/>
    <s v="a"/>
    <n v="0.76814709999999997"/>
    <n v="0"/>
    <n v="37"/>
    <n v="53"/>
    <n v="37.612949999999998"/>
    <n v="55.491219999999998"/>
    <m/>
    <m/>
    <s v="https://d25d2506sfb94s.cloudfront.net/cumulus_uploads/document/mg4bbjqqty/econTabReport.pdf"/>
    <n v="50066"/>
    <n v="78684"/>
    <d v="2017-08-09T00:00:00"/>
    <d v="2018-03-23T13:24:29"/>
  </r>
  <r>
    <s v="Donald Trump"/>
    <s v="Adults"/>
    <d v="2018-03-23T00:00:00"/>
    <d v="2017-08-04T00:00:00"/>
    <x v="225"/>
    <s v="Ipsos"/>
    <s v="A-"/>
    <n v="1674"/>
    <s v="a"/>
    <n v="0.19757920000000001"/>
    <n v="0"/>
    <n v="37.299999999999997"/>
    <n v="58.9"/>
    <n v="36.834330000000001"/>
    <n v="58.160020000000003"/>
    <m/>
    <s v="T"/>
    <s v="http://polling.reuters.com/#poll/CP3_2/"/>
    <n v="50076"/>
    <n v="78699"/>
    <d v="2017-08-11T00:00:00"/>
    <d v="2018-03-23T13:24:39"/>
  </r>
  <r>
    <s v="Donald Trump"/>
    <s v="Adults"/>
    <d v="2018-03-23T00:00:00"/>
    <d v="2017-08-06T00:00:00"/>
    <x v="225"/>
    <s v="YouGov"/>
    <s v="B"/>
    <n v="1500"/>
    <s v="a"/>
    <n v="0.76814709999999997"/>
    <n v="0"/>
    <n v="37"/>
    <n v="53"/>
    <n v="37.0182"/>
    <n v="55.78143"/>
    <m/>
    <m/>
    <s v="https://d25d2506sfb94s.cloudfront.net/cumulus_uploads/document/mg4bbjqqty/econTabReport.pdf"/>
    <n v="50066"/>
    <n v="78684"/>
    <d v="2017-08-09T00:00:00"/>
    <d v="2018-03-23T13:24:39"/>
  </r>
  <r>
    <s v="Donald Trump"/>
    <s v="Adults"/>
    <d v="2018-03-23T00:00:00"/>
    <d v="2017-08-06T00:00:00"/>
    <x v="225"/>
    <s v="Gallup"/>
    <s v="B-"/>
    <n v="1500"/>
    <s v="a"/>
    <n v="0.1365305"/>
    <n v="0"/>
    <n v="36"/>
    <n v="58"/>
    <n v="36.572119999999998"/>
    <n v="56.310969999999998"/>
    <m/>
    <s v="T"/>
    <s v="http://www.gallup.com/poll/201617/gallup-daily-trump-job-approval.aspx"/>
    <n v="50068"/>
    <n v="78687"/>
    <d v="2017-08-09T00:00:00"/>
    <d v="2018-03-23T13:24:39"/>
  </r>
  <r>
    <s v="Donald Trump"/>
    <s v="Voters"/>
    <d v="2018-03-23T00:00:00"/>
    <d v="2017-08-04T00:00:00"/>
    <x v="225"/>
    <s v="Ipsos"/>
    <s v="A-"/>
    <n v="1431"/>
    <s v="rv"/>
    <n v="0.19449379999999999"/>
    <n v="0"/>
    <n v="38.9"/>
    <n v="58.6"/>
    <n v="38.73471"/>
    <n v="57.089440000000003"/>
    <m/>
    <s v="T"/>
    <s v="http://polling.reuters.com/#poll/CP3_2/filters/PD1:1"/>
    <n v="50076"/>
    <n v="78702"/>
    <d v="2017-08-11T00:00:00"/>
    <d v="2018-03-23T13:24:49"/>
  </r>
  <r>
    <s v="Donald Trump"/>
    <s v="Voters"/>
    <d v="2018-03-23T00:00:00"/>
    <d v="2017-08-06T00:00:00"/>
    <x v="225"/>
    <s v="Rasmussen Reports/Pulse Opinion Research"/>
    <s v="C+"/>
    <n v="1500"/>
    <s v="lv"/>
    <n v="0.1245091"/>
    <n v="0"/>
    <n v="42"/>
    <n v="56"/>
    <n v="38.229849999999999"/>
    <n v="55.485889999999998"/>
    <m/>
    <s v="T"/>
    <s v="http://www.rasmussenreports.com/public_content/politics/trump_administration/trump_approval_index_history"/>
    <n v="50067"/>
    <n v="78686"/>
    <d v="2017-08-09T00:00:00"/>
    <d v="2018-03-23T13:24:49"/>
  </r>
  <r>
    <s v="Donald Trump"/>
    <s v="Voters"/>
    <d v="2018-03-23T00:00:00"/>
    <d v="2017-08-06T00:00:00"/>
    <x v="225"/>
    <s v="YouGov"/>
    <s v="B"/>
    <n v="1303"/>
    <s v="rv"/>
    <n v="0.82602189999999998"/>
    <n v="0"/>
    <n v="40"/>
    <n v="54"/>
    <n v="39.151739999999997"/>
    <n v="54.626690000000004"/>
    <m/>
    <m/>
    <s v="https://d25d2506sfb94s.cloudfront.net/cumulus_uploads/document/mg4bbjqqty/econTabReport.pdf"/>
    <n v="50066"/>
    <n v="78685"/>
    <d v="2017-08-09T00:00:00"/>
    <d v="2018-03-23T13:24:49"/>
  </r>
  <r>
    <s v="Donald Trump"/>
    <s v="All polls"/>
    <d v="2018-03-23T00:00:00"/>
    <d v="2017-08-03T00:00:00"/>
    <x v="226"/>
    <s v="Ipsos"/>
    <s v="A-"/>
    <n v="1605"/>
    <s v="a"/>
    <n v="0.187609"/>
    <n v="0"/>
    <n v="36.4"/>
    <n v="59.9"/>
    <n v="36.612470000000002"/>
    <n v="58.822940000000003"/>
    <m/>
    <s v="T"/>
    <s v="http://polling.reuters.com/#poll/CP3_2/"/>
    <n v="50060"/>
    <n v="78673"/>
    <d v="2017-08-08T00:00:00"/>
    <d v="2018-03-23T13:24:29"/>
  </r>
  <r>
    <s v="Donald Trump"/>
    <s v="All polls"/>
    <d v="2018-03-23T00:00:00"/>
    <d v="2017-08-03T00:00:00"/>
    <x v="226"/>
    <s v="Rasmussen Reports/Pulse Opinion Research"/>
    <s v="C+"/>
    <n v="1500"/>
    <s v="lv"/>
    <n v="0.22432959999999999"/>
    <n v="0"/>
    <n v="41"/>
    <n v="57"/>
    <n v="36.017049999999998"/>
    <n v="57.121749999999999"/>
    <m/>
    <s v="T"/>
    <s v="http://www.rasmussenreports.com/public_content/politics/trump_administration/trump_approval_index_history"/>
    <n v="50057"/>
    <n v="78670"/>
    <d v="2017-08-08T00:00:00"/>
    <d v="2018-03-23T13:24:29"/>
  </r>
  <r>
    <s v="Donald Trump"/>
    <s v="All polls"/>
    <d v="2018-03-23T00:00:00"/>
    <d v="2017-08-04T00:00:00"/>
    <x v="226"/>
    <s v="Zogby Interactive/JZ Analytics"/>
    <s v="C-"/>
    <n v="1300"/>
    <s v="lv"/>
    <n v="0.94109229999999999"/>
    <n v="0"/>
    <n v="44.5"/>
    <n v="50.6"/>
    <n v="42.373719999999999"/>
    <n v="52.010719999999999"/>
    <m/>
    <m/>
    <s v="https://www.zogbyanalytics.com/news/788-trump-approval-at-45-support-among-hispanics-west-and-union-voters-jumps-double-digits"/>
    <n v="50064"/>
    <n v="78681"/>
    <d v="2017-08-08T00:00:00"/>
    <d v="2018-03-23T13:24:29"/>
  </r>
  <r>
    <s v="Donald Trump"/>
    <s v="All polls"/>
    <d v="2018-03-23T00:00:00"/>
    <d v="2017-08-05T00:00:00"/>
    <x v="226"/>
    <s v="Gallup"/>
    <s v="B-"/>
    <n v="1500"/>
    <s v="a"/>
    <n v="0.1365507"/>
    <n v="0"/>
    <n v="37"/>
    <n v="59"/>
    <n v="38.240139999999997"/>
    <n v="56.970889999999997"/>
    <m/>
    <s v="T"/>
    <s v="http://www.gallup.com/poll/201617/gallup-daily-trump-job-approval.aspx"/>
    <n v="50059"/>
    <n v="78672"/>
    <d v="2017-08-08T00:00:00"/>
    <d v="2018-03-23T13:24:29"/>
  </r>
  <r>
    <s v="Donald Trump"/>
    <s v="Adults"/>
    <d v="2018-03-23T00:00:00"/>
    <d v="2017-08-03T00:00:00"/>
    <x v="226"/>
    <s v="Ipsos"/>
    <s v="A-"/>
    <n v="1605"/>
    <s v="a"/>
    <n v="0.187609"/>
    <n v="0"/>
    <n v="36.4"/>
    <n v="59.9"/>
    <n v="35.934330000000003"/>
    <n v="59.160020000000003"/>
    <m/>
    <s v="T"/>
    <s v="http://polling.reuters.com/#poll/CP3_2/"/>
    <n v="50060"/>
    <n v="78673"/>
    <d v="2017-08-08T00:00:00"/>
    <d v="2018-03-23T13:24:39"/>
  </r>
  <r>
    <s v="Donald Trump"/>
    <s v="Adults"/>
    <d v="2018-03-23T00:00:00"/>
    <d v="2017-08-05T00:00:00"/>
    <x v="226"/>
    <s v="Gallup"/>
    <s v="B-"/>
    <n v="1500"/>
    <s v="a"/>
    <n v="0.1365507"/>
    <n v="0"/>
    <n v="37"/>
    <n v="59"/>
    <n v="37.572119999999998"/>
    <n v="57.310969999999998"/>
    <m/>
    <s v="T"/>
    <s v="http://www.gallup.com/poll/201617/gallup-daily-trump-job-approval.aspx"/>
    <n v="50059"/>
    <n v="78672"/>
    <d v="2017-08-08T00:00:00"/>
    <d v="2018-03-23T13:24:39"/>
  </r>
  <r>
    <s v="Donald Trump"/>
    <s v="Voters"/>
    <d v="2018-03-23T00:00:00"/>
    <d v="2017-08-03T00:00:00"/>
    <x v="226"/>
    <s v="Ipsos"/>
    <s v="A-"/>
    <n v="1354"/>
    <s v="rv"/>
    <n v="0.1832087"/>
    <n v="0"/>
    <n v="37.5"/>
    <n v="59.6"/>
    <n v="37.334710000000001"/>
    <n v="58.089440000000003"/>
    <m/>
    <s v="T"/>
    <s v="http://polling.reuters.com/#poll/CP3_2/filters/PD1:1"/>
    <n v="50060"/>
    <n v="78677"/>
    <d v="2017-08-08T00:00:00"/>
    <d v="2018-03-23T13:24:49"/>
  </r>
  <r>
    <s v="Donald Trump"/>
    <s v="Voters"/>
    <d v="2018-03-23T00:00:00"/>
    <d v="2017-08-03T00:00:00"/>
    <x v="226"/>
    <s v="Rasmussen Reports/Pulse Opinion Research"/>
    <s v="C+"/>
    <n v="1500"/>
    <s v="lv"/>
    <n v="0.22432959999999999"/>
    <n v="0"/>
    <n v="41"/>
    <n v="57"/>
    <n v="37.229849999999999"/>
    <n v="56.485889999999998"/>
    <m/>
    <s v="T"/>
    <s v="http://www.rasmussenreports.com/public_content/politics/trump_administration/trump_approval_index_history"/>
    <n v="50057"/>
    <n v="78670"/>
    <d v="2017-08-08T00:00:00"/>
    <d v="2018-03-23T13:24:49"/>
  </r>
  <r>
    <s v="Donald Trump"/>
    <s v="Voters"/>
    <d v="2018-03-23T00:00:00"/>
    <d v="2017-08-04T00:00:00"/>
    <x v="226"/>
    <s v="Zogby Interactive/JZ Analytics"/>
    <s v="C-"/>
    <n v="1300"/>
    <s v="lv"/>
    <n v="0.94109229999999999"/>
    <n v="0"/>
    <n v="44.5"/>
    <n v="50.6"/>
    <n v="42.841430000000003"/>
    <n v="51.806399999999996"/>
    <m/>
    <m/>
    <s v="https://www.zogbyanalytics.com/news/788-trump-approval-at-45-support-among-hispanics-west-and-union-voters-jumps-double-digits"/>
    <n v="50064"/>
    <n v="78681"/>
    <d v="2017-08-08T00:00:00"/>
    <d v="2018-03-23T13:24:49"/>
  </r>
  <r>
    <s v="Donald Trump"/>
    <s v="All polls"/>
    <d v="2018-03-23T00:00:00"/>
    <d v="2017-08-01T00:00:00"/>
    <x v="227"/>
    <s v="Kaiser Family Foundation"/>
    <m/>
    <n v="1211"/>
    <s v="a"/>
    <n v="1.6216140000000001"/>
    <n v="0"/>
    <n v="36"/>
    <n v="61"/>
    <n v="36.518419999999999"/>
    <n v="59.473930000000003"/>
    <m/>
    <m/>
    <s v="http://files.kff.org/attachment/Topline-Kaiser-Health-Tracking-Poll-August2017-The-Politics-of-ACA-Repeal-and-Replace-Efforts"/>
    <n v="50072"/>
    <n v="78695"/>
    <d v="2017-08-11T00:00:00"/>
    <d v="2018-03-23T13:24:29"/>
  </r>
  <r>
    <s v="Donald Trump"/>
    <s v="All polls"/>
    <d v="2018-03-23T00:00:00"/>
    <d v="2017-08-02T00:00:00"/>
    <x v="227"/>
    <s v="Ipsos"/>
    <s v="A-"/>
    <n v="1588"/>
    <s v="a"/>
    <n v="0.18347830000000001"/>
    <n v="0"/>
    <n v="34.5"/>
    <n v="60.5"/>
    <n v="34.712470000000003"/>
    <n v="59.422939999999997"/>
    <m/>
    <s v="T"/>
    <s v="http://polling.reuters.com/#poll/CP3_2/"/>
    <n v="50061"/>
    <n v="78674"/>
    <d v="2017-08-08T00:00:00"/>
    <d v="2018-03-23T13:24:29"/>
  </r>
  <r>
    <s v="Donald Trump"/>
    <s v="All polls"/>
    <d v="2018-03-23T00:00:00"/>
    <d v="2017-08-02T00:00:00"/>
    <x v="227"/>
    <s v="Rasmussen Reports/Pulse Opinion Research"/>
    <s v="C+"/>
    <n v="1500"/>
    <s v="lv"/>
    <n v="7.5207800000000005E-2"/>
    <n v="0"/>
    <n v="41"/>
    <n v="57"/>
    <n v="36.017049999999998"/>
    <n v="57.121749999999999"/>
    <m/>
    <s v="T"/>
    <s v="http://www.rasmussenreports.com/public_content/politics/trump_administration/trump_approval_index_history"/>
    <n v="50053"/>
    <n v="78665"/>
    <d v="2017-08-07T00:00:00"/>
    <d v="2018-03-23T13:24:29"/>
  </r>
  <r>
    <s v="Donald Trump"/>
    <s v="All polls"/>
    <d v="2018-03-23T00:00:00"/>
    <d v="2017-08-04T00:00:00"/>
    <x v="227"/>
    <s v="Gallup"/>
    <s v="B-"/>
    <n v="1500"/>
    <s v="a"/>
    <n v="0.1365709"/>
    <n v="0"/>
    <n v="38"/>
    <n v="57"/>
    <n v="39.240139999999997"/>
    <n v="54.970889999999997"/>
    <m/>
    <s v="T"/>
    <s v="http://www.gallup.com/poll/201617/gallup-daily-trump-job-approval.aspx"/>
    <n v="50054"/>
    <n v="78666"/>
    <d v="2017-08-07T00:00:00"/>
    <d v="2018-03-23T13:24:29"/>
  </r>
  <r>
    <s v="Donald Trump"/>
    <s v="All polls"/>
    <d v="2018-03-23T00:00:00"/>
    <d v="2017-08-03T00:00:00"/>
    <x v="227"/>
    <s v="CNN/SSRS"/>
    <m/>
    <n v="1018"/>
    <s v="a"/>
    <n v="1.481967"/>
    <n v="0"/>
    <n v="38"/>
    <n v="56"/>
    <n v="38.731859999999998"/>
    <n v="55.314540000000001"/>
    <m/>
    <m/>
    <s v="http://i2.cdn.turner.com/cnn/2017/images/08/07/rel7a.-.trump.200.days.v2.pdf"/>
    <n v="50056"/>
    <n v="78668"/>
    <d v="2017-08-07T00:00:00"/>
    <d v="2018-03-23T13:24:29"/>
  </r>
  <r>
    <s v="Donald Trump"/>
    <s v="All polls"/>
    <d v="2018-03-23T00:00:00"/>
    <d v="2017-08-03T00:00:00"/>
    <x v="227"/>
    <s v="CBS News"/>
    <s v="A-"/>
    <n v="1111"/>
    <s v="a"/>
    <n v="1.742084"/>
    <n v="0"/>
    <n v="36"/>
    <n v="58"/>
    <n v="37.183529999999998"/>
    <n v="57.472740000000002"/>
    <m/>
    <m/>
    <s v="https://www.scribd.com/document/355786489/Toplines-Trump-Economy-poll"/>
    <n v="50058"/>
    <n v="78671"/>
    <d v="2017-08-08T00:00:00"/>
    <d v="2018-03-23T13:24:29"/>
  </r>
  <r>
    <s v="Donald Trump"/>
    <s v="All polls"/>
    <d v="2018-03-23T00:00:00"/>
    <d v="2017-08-03T00:00:00"/>
    <x v="227"/>
    <s v="Morning Consult"/>
    <m/>
    <n v="1992"/>
    <s v="rv"/>
    <n v="0.60936760000000001"/>
    <n v="0"/>
    <n v="40"/>
    <n v="55"/>
    <n v="36.107430000000001"/>
    <n v="58.069670000000002"/>
    <m/>
    <m/>
    <s v="http://www.politico.com/f/?id=0000015d-c4ae-d494-a77f-e6be72bd0000"/>
    <n v="50065"/>
    <n v="78682"/>
    <d v="2017-08-09T00:00:00"/>
    <d v="2018-03-23T13:24:29"/>
  </r>
  <r>
    <s v="Donald Trump"/>
    <s v="Adults"/>
    <d v="2018-03-23T00:00:00"/>
    <d v="2017-08-02T00:00:00"/>
    <x v="227"/>
    <s v="Ipsos"/>
    <s v="A-"/>
    <n v="1588"/>
    <s v="a"/>
    <n v="0.18347830000000001"/>
    <n v="0"/>
    <n v="34.5"/>
    <n v="60.5"/>
    <n v="34.034329999999997"/>
    <n v="59.760019999999997"/>
    <m/>
    <s v="T"/>
    <s v="http://polling.reuters.com/#poll/CP3_2/"/>
    <n v="50061"/>
    <n v="78674"/>
    <d v="2017-08-08T00:00:00"/>
    <d v="2018-03-23T13:24:39"/>
  </r>
  <r>
    <s v="Donald Trump"/>
    <s v="Adults"/>
    <d v="2018-03-23T00:00:00"/>
    <d v="2017-08-01T00:00:00"/>
    <x v="227"/>
    <s v="Kaiser Family Foundation"/>
    <m/>
    <n v="1211"/>
    <s v="a"/>
    <n v="1.6216140000000001"/>
    <n v="0"/>
    <n v="36"/>
    <n v="61"/>
    <n v="36.084850000000003"/>
    <n v="59.698349999999998"/>
    <m/>
    <m/>
    <s v="http://files.kff.org/attachment/Topline-Kaiser-Health-Tracking-Poll-August2017-The-Politics-of-ACA-Repeal-and-Replace-Efforts"/>
    <n v="50072"/>
    <n v="78695"/>
    <d v="2017-08-11T00:00:00"/>
    <d v="2018-03-23T13:24:39"/>
  </r>
  <r>
    <s v="Donald Trump"/>
    <s v="Adults"/>
    <d v="2018-03-23T00:00:00"/>
    <d v="2017-08-04T00:00:00"/>
    <x v="227"/>
    <s v="Gallup"/>
    <s v="B-"/>
    <n v="1500"/>
    <s v="a"/>
    <n v="0.1365709"/>
    <n v="0"/>
    <n v="38"/>
    <n v="57"/>
    <n v="38.572119999999998"/>
    <n v="55.310969999999998"/>
    <m/>
    <s v="T"/>
    <s v="http://www.gallup.com/poll/201617/gallup-daily-trump-job-approval.aspx"/>
    <n v="50054"/>
    <n v="78666"/>
    <d v="2017-08-07T00:00:00"/>
    <d v="2018-03-23T13:24:39"/>
  </r>
  <r>
    <s v="Donald Trump"/>
    <s v="Adults"/>
    <d v="2018-03-23T00:00:00"/>
    <d v="2017-08-03T00:00:00"/>
    <x v="227"/>
    <s v="CBS News"/>
    <s v="A-"/>
    <n v="1111"/>
    <s v="a"/>
    <n v="1.742084"/>
    <n v="0"/>
    <n v="36"/>
    <n v="58"/>
    <n v="36.775550000000003"/>
    <n v="57.692419999999998"/>
    <m/>
    <m/>
    <s v="https://www.scribd.com/document/355786489/Toplines-Trump-Economy-poll"/>
    <n v="50058"/>
    <n v="78671"/>
    <d v="2017-08-08T00:00:00"/>
    <d v="2018-03-23T13:24:39"/>
  </r>
  <r>
    <s v="Donald Trump"/>
    <s v="Adults"/>
    <d v="2018-03-23T00:00:00"/>
    <d v="2017-08-03T00:00:00"/>
    <x v="227"/>
    <s v="CNN/SSRS"/>
    <m/>
    <n v="1018"/>
    <s v="a"/>
    <n v="1.481967"/>
    <n v="0"/>
    <n v="38"/>
    <n v="56"/>
    <n v="38.264479999999999"/>
    <n v="55.49756"/>
    <m/>
    <m/>
    <s v="http://i2.cdn.turner.com/cnn/2017/images/08/07/rel7a.-.trump.200.days.v2.pdf"/>
    <n v="50056"/>
    <n v="78668"/>
    <d v="2017-08-07T00:00:00"/>
    <d v="2018-03-23T13:24:39"/>
  </r>
  <r>
    <s v="Donald Trump"/>
    <s v="Voters"/>
    <d v="2018-03-23T00:00:00"/>
    <d v="2017-08-02T00:00:00"/>
    <x v="227"/>
    <s v="Rasmussen Reports/Pulse Opinion Research"/>
    <s v="C+"/>
    <n v="1500"/>
    <s v="lv"/>
    <n v="7.5207800000000005E-2"/>
    <n v="0"/>
    <n v="41"/>
    <n v="57"/>
    <n v="37.229849999999999"/>
    <n v="56.485889999999998"/>
    <m/>
    <s v="T"/>
    <s v="http://www.rasmussenreports.com/public_content/politics/trump_administration/trump_approval_index_history"/>
    <n v="50053"/>
    <n v="78665"/>
    <d v="2017-08-07T00:00:00"/>
    <d v="2018-03-23T13:24:49"/>
  </r>
  <r>
    <s v="Donald Trump"/>
    <s v="Voters"/>
    <d v="2018-03-23T00:00:00"/>
    <d v="2017-08-02T00:00:00"/>
    <x v="227"/>
    <s v="Ipsos"/>
    <s v="A-"/>
    <n v="1343"/>
    <s v="rv"/>
    <n v="0.18070120000000001"/>
    <n v="0"/>
    <n v="35.700000000000003"/>
    <n v="61.1"/>
    <n v="35.534709999999997"/>
    <n v="59.589440000000003"/>
    <m/>
    <s v="T"/>
    <s v="http://polling.reuters.com/#poll/CP3_2/filters/PD1:1"/>
    <n v="50061"/>
    <n v="78678"/>
    <d v="2017-08-08T00:00:00"/>
    <d v="2018-03-23T13:24:49"/>
  </r>
  <r>
    <s v="Donald Trump"/>
    <s v="Voters"/>
    <d v="2018-03-23T00:00:00"/>
    <d v="2017-08-03T00:00:00"/>
    <x v="227"/>
    <s v="Morning Consult"/>
    <m/>
    <n v="1992"/>
    <s v="rv"/>
    <n v="0.60936760000000001"/>
    <n v="0"/>
    <n v="40"/>
    <n v="55"/>
    <n v="37.112200000000001"/>
    <n v="57.48854"/>
    <m/>
    <m/>
    <s v="http://www.politico.com/f/?id=0000015d-c4ae-d494-a77f-e6be72bd0000"/>
    <n v="50065"/>
    <n v="78682"/>
    <d v="2017-08-09T00:00:00"/>
    <d v="2018-03-23T13:24:49"/>
  </r>
  <r>
    <s v="Donald Trump"/>
    <s v="Voters"/>
    <d v="2018-03-23T00:00:00"/>
    <d v="2017-08-03T00:00:00"/>
    <x v="227"/>
    <s v="CNN/SSRS"/>
    <m/>
    <n v="921"/>
    <s v="rv"/>
    <n v="1.3890359999999999"/>
    <n v="0"/>
    <n v="40"/>
    <n v="56"/>
    <n v="40.259480000000003"/>
    <n v="55.574919999999999"/>
    <m/>
    <m/>
    <s v="http://i2.cdn.turner.com/cnn/2017/images/08/07/rel7a.-.trump.200.days.v2.pdf"/>
    <n v="50056"/>
    <n v="78669"/>
    <d v="2017-08-07T00:00:00"/>
    <d v="2018-03-23T13:24:49"/>
  </r>
  <r>
    <s v="Donald Trump"/>
    <s v="All polls"/>
    <d v="2018-03-23T00:00:00"/>
    <d v="2017-07-28T00:00:00"/>
    <x v="228"/>
    <s v="IBD/TIPP"/>
    <s v="A-"/>
    <n v="904"/>
    <s v="a"/>
    <n v="1.4865660000000001"/>
    <n v="0"/>
    <n v="32"/>
    <n v="59"/>
    <n v="34.024970000000003"/>
    <n v="57.350639999999999"/>
    <m/>
    <m/>
    <s v="http://www.investors.com/politics/trump-approval-hits-new-low-of-32-as-support-from-his-base-slips-ibdtipp-poll/"/>
    <n v="50055"/>
    <n v="78667"/>
    <d v="2017-08-07T00:00:00"/>
    <d v="2018-03-23T13:24:29"/>
  </r>
  <r>
    <s v="Donald Trump"/>
    <s v="All polls"/>
    <d v="2018-03-23T00:00:00"/>
    <d v="2017-08-01T00:00:00"/>
    <x v="228"/>
    <s v="Ipsos"/>
    <s v="A-"/>
    <n v="1601"/>
    <s v="a"/>
    <n v="0.1827886"/>
    <n v="0"/>
    <n v="35"/>
    <n v="60.2"/>
    <n v="35.212470000000003"/>
    <n v="59.12294"/>
    <m/>
    <s v="T"/>
    <s v="http://polling.reuters.com/#poll/CP3_2/"/>
    <n v="50062"/>
    <n v="78675"/>
    <d v="2017-08-08T00:00:00"/>
    <d v="2018-03-23T13:24:29"/>
  </r>
  <r>
    <s v="Donald Trump"/>
    <s v="All polls"/>
    <d v="2018-03-23T00:00:00"/>
    <d v="2017-08-03T00:00:00"/>
    <x v="228"/>
    <s v="Gallup"/>
    <s v="B-"/>
    <n v="1500"/>
    <s v="a"/>
    <n v="0.1365777"/>
    <n v="0"/>
    <n v="38"/>
    <n v="56"/>
    <n v="39.240139999999997"/>
    <n v="53.970889999999997"/>
    <m/>
    <s v="T"/>
    <s v="http://www.gallup.com/poll/201617/gallup-daily-trump-job-approval.aspx"/>
    <n v="50049"/>
    <n v="78658"/>
    <d v="2017-08-06T00:00:00"/>
    <d v="2018-03-23T13:24:29"/>
  </r>
  <r>
    <s v="Donald Trump"/>
    <s v="Adults"/>
    <d v="2018-03-23T00:00:00"/>
    <d v="2017-07-28T00:00:00"/>
    <x v="228"/>
    <s v="IBD/TIPP"/>
    <s v="A-"/>
    <n v="904"/>
    <s v="a"/>
    <n v="1.4865660000000001"/>
    <n v="0"/>
    <n v="32"/>
    <n v="59"/>
    <n v="33.614229999999999"/>
    <n v="57.573219999999999"/>
    <m/>
    <m/>
    <s v="http://www.investors.com/politics/trump-approval-hits-new-low-of-32-as-support-from-his-base-slips-ibdtipp-poll/"/>
    <n v="50055"/>
    <n v="78667"/>
    <d v="2017-08-07T00:00:00"/>
    <d v="2018-03-23T13:24:39"/>
  </r>
  <r>
    <s v="Donald Trump"/>
    <s v="Adults"/>
    <d v="2018-03-23T00:00:00"/>
    <d v="2017-08-01T00:00:00"/>
    <x v="228"/>
    <s v="Ipsos"/>
    <s v="A-"/>
    <n v="1601"/>
    <s v="a"/>
    <n v="0.1827886"/>
    <n v="0"/>
    <n v="35"/>
    <n v="60.2"/>
    <n v="34.534329999999997"/>
    <n v="59.46002"/>
    <m/>
    <s v="T"/>
    <s v="http://polling.reuters.com/#poll/CP3_2/"/>
    <n v="50062"/>
    <n v="78675"/>
    <d v="2017-08-08T00:00:00"/>
    <d v="2018-03-23T13:24:39"/>
  </r>
  <r>
    <s v="Donald Trump"/>
    <s v="Adults"/>
    <d v="2018-03-23T00:00:00"/>
    <d v="2017-08-03T00:00:00"/>
    <x v="228"/>
    <s v="Gallup"/>
    <s v="B-"/>
    <n v="1500"/>
    <s v="a"/>
    <n v="0.1365777"/>
    <n v="0"/>
    <n v="38"/>
    <n v="56"/>
    <n v="38.572119999999998"/>
    <n v="54.310969999999998"/>
    <m/>
    <s v="T"/>
    <s v="http://www.gallup.com/poll/201617/gallup-daily-trump-job-approval.aspx"/>
    <n v="50049"/>
    <n v="78658"/>
    <d v="2017-08-06T00:00:00"/>
    <d v="2018-03-23T13:24:39"/>
  </r>
  <r>
    <s v="Donald Trump"/>
    <s v="Voters"/>
    <d v="2018-03-23T00:00:00"/>
    <d v="2017-08-01T00:00:00"/>
    <x v="228"/>
    <s v="Ipsos"/>
    <s v="A-"/>
    <n v="1340"/>
    <s v="rv"/>
    <n v="0.1793419"/>
    <n v="0"/>
    <n v="37.1"/>
    <n v="60"/>
    <n v="36.934699999999999"/>
    <n v="58.489440000000002"/>
    <m/>
    <s v="T"/>
    <s v="http://polling.reuters.com/#poll/CP3_2/filters/PD1:1"/>
    <n v="50062"/>
    <n v="78679"/>
    <d v="2017-08-08T00:00:00"/>
    <d v="2018-03-23T13:24:49"/>
  </r>
  <r>
    <s v="Donald Trump"/>
    <s v="All polls"/>
    <d v="2018-03-23T00:00:00"/>
    <d v="2017-07-31T00:00:00"/>
    <x v="229"/>
    <s v="Ipsos"/>
    <s v="A-"/>
    <n v="1660"/>
    <s v="a"/>
    <n v="0.18729380000000001"/>
    <n v="0"/>
    <n v="35.799999999999997"/>
    <n v="59"/>
    <n v="36.01247"/>
    <n v="57.922939999999997"/>
    <m/>
    <s v="T"/>
    <s v="http://polling.reuters.com/#poll/CP3_2/"/>
    <n v="50063"/>
    <n v="78676"/>
    <d v="2017-08-08T00:00:00"/>
    <d v="2018-03-23T13:24:29"/>
  </r>
  <r>
    <s v="Donald Trump"/>
    <s v="All polls"/>
    <d v="2018-03-23T00:00:00"/>
    <d v="2017-08-02T00:00:00"/>
    <x v="229"/>
    <s v="Gallup"/>
    <s v="B-"/>
    <n v="1500"/>
    <s v="a"/>
    <n v="0.1365912"/>
    <n v="0"/>
    <n v="37"/>
    <n v="55"/>
    <n v="38.240139999999997"/>
    <n v="52.970889999999997"/>
    <m/>
    <s v="T"/>
    <s v="http://www.gallup.com/poll/201617/gallup-daily-trump-job-approval.aspx"/>
    <n v="50048"/>
    <n v="78657"/>
    <d v="2017-08-05T00:00:00"/>
    <d v="2018-03-23T13:24:29"/>
  </r>
  <r>
    <s v="Donald Trump"/>
    <s v="Adults"/>
    <d v="2018-03-23T00:00:00"/>
    <d v="2017-07-31T00:00:00"/>
    <x v="229"/>
    <s v="Ipsos"/>
    <s v="A-"/>
    <n v="1660"/>
    <s v="a"/>
    <n v="0.18729380000000001"/>
    <n v="0"/>
    <n v="35.799999999999997"/>
    <n v="59"/>
    <n v="35.334330000000001"/>
    <n v="58.260019999999997"/>
    <m/>
    <s v="T"/>
    <s v="http://polling.reuters.com/#poll/CP3_2/"/>
    <n v="50063"/>
    <n v="78676"/>
    <d v="2017-08-08T00:00:00"/>
    <d v="2018-03-23T13:24:39"/>
  </r>
  <r>
    <s v="Donald Trump"/>
    <s v="Adults"/>
    <d v="2018-03-23T00:00:00"/>
    <d v="2017-08-02T00:00:00"/>
    <x v="229"/>
    <s v="Gallup"/>
    <s v="B-"/>
    <n v="1500"/>
    <s v="a"/>
    <n v="0.1365912"/>
    <n v="0"/>
    <n v="37"/>
    <n v="55"/>
    <n v="37.572119999999998"/>
    <n v="53.310969999999998"/>
    <m/>
    <s v="T"/>
    <s v="http://www.gallup.com/poll/201617/gallup-daily-trump-job-approval.aspx"/>
    <n v="50048"/>
    <n v="78657"/>
    <d v="2017-08-05T00:00:00"/>
    <d v="2018-03-23T13:24:39"/>
  </r>
  <r>
    <s v="Donald Trump"/>
    <s v="Voters"/>
    <d v="2018-03-23T00:00:00"/>
    <d v="2017-07-31T00:00:00"/>
    <x v="229"/>
    <s v="Ipsos"/>
    <s v="A-"/>
    <n v="1372"/>
    <s v="rv"/>
    <n v="0.18276020000000001"/>
    <n v="0"/>
    <n v="37.9"/>
    <n v="59.2"/>
    <n v="37.73471"/>
    <n v="57.689439999999998"/>
    <m/>
    <s v="T"/>
    <s v="http://polling.reuters.com/#poll/CP3_2/filters/PD1:1"/>
    <n v="50063"/>
    <n v="78680"/>
    <d v="2017-08-08T00:00:00"/>
    <d v="2018-03-23T13:24:49"/>
  </r>
  <r>
    <s v="Donald Trump"/>
    <s v="All polls"/>
    <d v="2018-03-23T00:00:00"/>
    <d v="2017-07-28T00:00:00"/>
    <x v="230"/>
    <s v="SurveyMonkey"/>
    <s v="C-"/>
    <n v="12173"/>
    <s v="a"/>
    <n v="0.51144029999999996"/>
    <n v="0"/>
    <n v="39"/>
    <n v="59"/>
    <n v="37.02366"/>
    <n v="57.446770000000001"/>
    <m/>
    <m/>
    <s v="https://drive.google.com/file/d/0B83Vpfes67zfYkhzcmxxdUNpcFU/view"/>
    <n v="50047"/>
    <n v="78655"/>
    <d v="2017-08-04T00:00:00"/>
    <d v="2018-03-23T13:24:29"/>
  </r>
  <r>
    <s v="Donald Trump"/>
    <s v="All polls"/>
    <d v="2018-03-23T00:00:00"/>
    <d v="2017-07-30T00:00:00"/>
    <x v="230"/>
    <s v="Ipsos"/>
    <s v="A-"/>
    <n v="1683"/>
    <s v="a"/>
    <n v="0.18777559999999999"/>
    <n v="0"/>
    <n v="36.9"/>
    <n v="58.2"/>
    <n v="37.112470000000002"/>
    <n v="57.12294"/>
    <m/>
    <s v="T"/>
    <s v="http://polling.reuters.com/#poll/CP3_2/"/>
    <n v="50050"/>
    <n v="78662"/>
    <d v="2017-08-06T00:00:00"/>
    <d v="2018-03-23T13:24:29"/>
  </r>
  <r>
    <s v="Donald Trump"/>
    <s v="All polls"/>
    <d v="2018-03-23T00:00:00"/>
    <d v="2017-08-01T00:00:00"/>
    <x v="230"/>
    <s v="Rasmussen Reports/Pulse Opinion Research"/>
    <s v="C+"/>
    <n v="1500"/>
    <s v="lv"/>
    <n v="0.12525739999999999"/>
    <n v="0"/>
    <n v="39"/>
    <n v="59"/>
    <n v="34.017049999999998"/>
    <n v="59.121749999999999"/>
    <m/>
    <s v="T"/>
    <s v="http://www.rasmussenreports.com/public_content/politics/trump_administration/trump_approval_index_history"/>
    <n v="50045"/>
    <n v="78653"/>
    <d v="2017-08-04T00:00:00"/>
    <d v="2018-03-23T13:24:29"/>
  </r>
  <r>
    <s v="Donald Trump"/>
    <s v="All polls"/>
    <d v="2018-03-23T00:00:00"/>
    <d v="2017-08-01T00:00:00"/>
    <x v="230"/>
    <s v="Gallup"/>
    <s v="B-"/>
    <n v="1500"/>
    <s v="a"/>
    <n v="0.13659160000000001"/>
    <n v="0"/>
    <n v="36"/>
    <n v="58"/>
    <n v="37.240139999999997"/>
    <n v="55.970889999999997"/>
    <m/>
    <s v="T"/>
    <s v="http://www.gallup.com/poll/201617/gallup-daily-trump-job-approval.aspx"/>
    <n v="50046"/>
    <n v="78654"/>
    <d v="2017-08-04T00:00:00"/>
    <d v="2018-03-23T13:24:29"/>
  </r>
  <r>
    <s v="Donald Trump"/>
    <s v="Adults"/>
    <d v="2018-03-23T00:00:00"/>
    <d v="2017-07-28T00:00:00"/>
    <x v="230"/>
    <s v="SurveyMonkey"/>
    <s v="C-"/>
    <n v="12173"/>
    <s v="a"/>
    <n v="0.51144029999999996"/>
    <n v="0"/>
    <n v="39"/>
    <n v="59"/>
    <n v="36.352829999999997"/>
    <n v="57.783079999999998"/>
    <m/>
    <m/>
    <s v="https://drive.google.com/file/d/0B83Vpfes67zfYkhzcmxxdUNpcFU/view"/>
    <n v="50047"/>
    <n v="78655"/>
    <d v="2017-08-04T00:00:00"/>
    <d v="2018-03-23T13:24:39"/>
  </r>
  <r>
    <s v="Donald Trump"/>
    <s v="Adults"/>
    <d v="2018-03-23T00:00:00"/>
    <d v="2017-07-30T00:00:00"/>
    <x v="230"/>
    <s v="Ipsos"/>
    <s v="A-"/>
    <n v="1683"/>
    <s v="a"/>
    <n v="0.18777559999999999"/>
    <n v="0"/>
    <n v="36.9"/>
    <n v="58.2"/>
    <n v="36.434330000000003"/>
    <n v="57.46002"/>
    <m/>
    <s v="T"/>
    <s v="http://polling.reuters.com/#poll/CP3_2/"/>
    <n v="50050"/>
    <n v="78662"/>
    <d v="2017-08-06T00:00:00"/>
    <d v="2018-03-23T13:24:39"/>
  </r>
  <r>
    <s v="Donald Trump"/>
    <s v="Adults"/>
    <d v="2018-03-23T00:00:00"/>
    <d v="2017-08-01T00:00:00"/>
    <x v="230"/>
    <s v="Gallup"/>
    <s v="B-"/>
    <n v="1500"/>
    <s v="a"/>
    <n v="0.13659160000000001"/>
    <n v="0"/>
    <n v="36"/>
    <n v="58"/>
    <n v="36.572119999999998"/>
    <n v="56.310969999999998"/>
    <m/>
    <s v="T"/>
    <s v="http://www.gallup.com/poll/201617/gallup-daily-trump-job-approval.aspx"/>
    <n v="50046"/>
    <n v="78654"/>
    <d v="2017-08-04T00:00:00"/>
    <d v="2018-03-23T13:24:39"/>
  </r>
  <r>
    <s v="Donald Trump"/>
    <s v="Voters"/>
    <d v="2018-03-23T00:00:00"/>
    <d v="2017-07-28T00:00:00"/>
    <x v="230"/>
    <s v="SurveyMonkey"/>
    <s v="C-"/>
    <n v="10915"/>
    <s v="rv"/>
    <n v="0.5202097"/>
    <n v="0"/>
    <n v="41"/>
    <n v="58"/>
    <n v="38.842950000000002"/>
    <n v="56.259030000000003"/>
    <m/>
    <m/>
    <s v="https://drive.google.com/file/d/0B83Vpfes67zfYkhzcmxxdUNpcFU/view"/>
    <n v="50047"/>
    <n v="78656"/>
    <d v="2017-08-04T00:00:00"/>
    <d v="2018-03-23T13:24:49"/>
  </r>
  <r>
    <s v="Donald Trump"/>
    <s v="Voters"/>
    <d v="2018-03-23T00:00:00"/>
    <d v="2017-07-30T00:00:00"/>
    <x v="230"/>
    <s v="Ipsos"/>
    <s v="A-"/>
    <n v="1372"/>
    <s v="rv"/>
    <n v="0.18233969999999999"/>
    <n v="0"/>
    <n v="38.9"/>
    <n v="58.1"/>
    <n v="38.73471"/>
    <n v="56.589440000000003"/>
    <m/>
    <s v="T"/>
    <s v="http://polling.reuters.com/#poll/CP3_2/filters/PD1:1"/>
    <n v="50050"/>
    <n v="78659"/>
    <d v="2017-08-06T00:00:00"/>
    <d v="2018-03-23T13:24:49"/>
  </r>
  <r>
    <s v="Donald Trump"/>
    <s v="Voters"/>
    <d v="2018-03-23T00:00:00"/>
    <d v="2017-08-01T00:00:00"/>
    <x v="230"/>
    <s v="Rasmussen Reports/Pulse Opinion Research"/>
    <s v="C+"/>
    <n v="1500"/>
    <s v="lv"/>
    <n v="0.12525739999999999"/>
    <n v="0"/>
    <n v="39"/>
    <n v="59"/>
    <n v="35.229849999999999"/>
    <n v="58.485889999999998"/>
    <m/>
    <s v="T"/>
    <s v="http://www.rasmussenreports.com/public_content/politics/trump_administration/trump_approval_index_history"/>
    <n v="50045"/>
    <n v="78653"/>
    <d v="2017-08-04T00:00:00"/>
    <d v="2018-03-23T13:24:49"/>
  </r>
  <r>
    <s v="Donald Trump"/>
    <s v="All polls"/>
    <d v="2018-03-23T00:00:00"/>
    <d v="2017-07-29T00:00:00"/>
    <x v="231"/>
    <s v="Ipsos"/>
    <s v="A-"/>
    <n v="2016"/>
    <s v="a"/>
    <n v="0.22256129999999999"/>
    <n v="0"/>
    <n v="37.5"/>
    <n v="57.7"/>
    <n v="37.712470000000003"/>
    <n v="56.62294"/>
    <m/>
    <s v="T"/>
    <s v="http://polling.reuters.com/#poll/CP3_2/"/>
    <n v="50051"/>
    <n v="78663"/>
    <d v="2017-08-06T00:00:00"/>
    <d v="2018-03-23T13:24:29"/>
  </r>
  <r>
    <s v="Donald Trump"/>
    <s v="All polls"/>
    <d v="2018-03-23T00:00:00"/>
    <d v="2017-07-31T00:00:00"/>
    <x v="231"/>
    <s v="Rasmussen Reports/Pulse Opinion Research"/>
    <s v="C+"/>
    <n v="1500"/>
    <s v="lv"/>
    <n v="0.12504889999999999"/>
    <n v="0"/>
    <n v="39"/>
    <n v="60"/>
    <n v="34.017049999999998"/>
    <n v="60.121749999999999"/>
    <m/>
    <s v="T"/>
    <s v="http://www.rasmussenreports.com/public_content/politics/trump_administration/trump_approval_index_history"/>
    <n v="50043"/>
    <n v="78650"/>
    <d v="2017-08-03T00:00:00"/>
    <d v="2018-03-23T13:24:29"/>
  </r>
  <r>
    <s v="Donald Trump"/>
    <s v="All polls"/>
    <d v="2018-03-23T00:00:00"/>
    <d v="2017-07-31T00:00:00"/>
    <x v="231"/>
    <s v="Gallup"/>
    <s v="B-"/>
    <n v="1500"/>
    <s v="a"/>
    <n v="0.13661219999999999"/>
    <n v="0"/>
    <n v="36"/>
    <n v="58"/>
    <n v="37.240139999999997"/>
    <n v="55.970889999999997"/>
    <m/>
    <s v="T"/>
    <s v="http://www.gallup.com/poll/201617/gallup-daily-trump-job-approval.aspx"/>
    <n v="50044"/>
    <n v="78652"/>
    <d v="2017-08-03T00:00:00"/>
    <d v="2018-03-23T13:24:29"/>
  </r>
  <r>
    <s v="Donald Trump"/>
    <s v="Adults"/>
    <d v="2018-03-23T00:00:00"/>
    <d v="2017-07-29T00:00:00"/>
    <x v="231"/>
    <s v="Ipsos"/>
    <s v="A-"/>
    <n v="2016"/>
    <s v="a"/>
    <n v="0.22256129999999999"/>
    <n v="0"/>
    <n v="37.5"/>
    <n v="57.7"/>
    <n v="37.034329999999997"/>
    <n v="56.96002"/>
    <m/>
    <s v="T"/>
    <s v="http://polling.reuters.com/#poll/CP3_2/"/>
    <n v="50051"/>
    <n v="78663"/>
    <d v="2017-08-06T00:00:00"/>
    <d v="2018-03-23T13:24:39"/>
  </r>
  <r>
    <s v="Donald Trump"/>
    <s v="Adults"/>
    <d v="2018-03-23T00:00:00"/>
    <d v="2017-07-31T00:00:00"/>
    <x v="231"/>
    <s v="Gallup"/>
    <s v="B-"/>
    <n v="1500"/>
    <s v="a"/>
    <n v="0.13661219999999999"/>
    <n v="0"/>
    <n v="36"/>
    <n v="58"/>
    <n v="36.572119999999998"/>
    <n v="56.310969999999998"/>
    <m/>
    <s v="T"/>
    <s v="http://www.gallup.com/poll/201617/gallup-daily-trump-job-approval.aspx"/>
    <n v="50044"/>
    <n v="78652"/>
    <d v="2017-08-03T00:00:00"/>
    <d v="2018-03-23T13:24:39"/>
  </r>
  <r>
    <s v="Donald Trump"/>
    <s v="Voters"/>
    <d v="2018-03-23T00:00:00"/>
    <d v="2017-07-29T00:00:00"/>
    <x v="231"/>
    <s v="Ipsos"/>
    <s v="A-"/>
    <n v="1685"/>
    <s v="rv"/>
    <n v="0.22389010000000001"/>
    <n v="0"/>
    <n v="39.700000000000003"/>
    <n v="57.5"/>
    <n v="39.534709999999997"/>
    <n v="55.989440000000002"/>
    <m/>
    <s v="T"/>
    <s v="http://polling.reuters.com/#poll/CP3_2/filters/PD1:1"/>
    <n v="50051"/>
    <n v="78660"/>
    <d v="2017-08-06T00:00:00"/>
    <d v="2018-03-23T13:24:49"/>
  </r>
  <r>
    <s v="Donald Trump"/>
    <s v="Voters"/>
    <d v="2018-03-23T00:00:00"/>
    <d v="2017-07-31T00:00:00"/>
    <x v="231"/>
    <s v="Rasmussen Reports/Pulse Opinion Research"/>
    <s v="C+"/>
    <n v="1500"/>
    <s v="lv"/>
    <n v="0.12504889999999999"/>
    <n v="0"/>
    <n v="39"/>
    <n v="60"/>
    <n v="35.229849999999999"/>
    <n v="59.485889999999998"/>
    <m/>
    <s v="T"/>
    <s v="http://www.rasmussenreports.com/public_content/politics/trump_administration/trump_approval_index_history"/>
    <n v="50043"/>
    <n v="78650"/>
    <d v="2017-08-03T00:00:00"/>
    <d v="2018-03-23T13:24:49"/>
  </r>
  <r>
    <s v="Donald Trump"/>
    <s v="All polls"/>
    <d v="2018-03-23T00:00:00"/>
    <d v="2017-07-27T00:00:00"/>
    <x v="232"/>
    <s v="Quinnipiac University"/>
    <s v="A-"/>
    <n v="1125"/>
    <s v="rv"/>
    <n v="1.5483"/>
    <n v="0"/>
    <n v="33"/>
    <n v="61"/>
    <n v="34.81297"/>
    <n v="59.384320000000002"/>
    <m/>
    <m/>
    <s v="https://poll.qu.edu/national/release-detail?ReleaseID=2476"/>
    <n v="50042"/>
    <n v="78649"/>
    <d v="2017-08-02T00:00:00"/>
    <d v="2018-03-23T13:24:29"/>
  </r>
  <r>
    <s v="Donald Trump"/>
    <s v="All polls"/>
    <d v="2018-03-23T00:00:00"/>
    <d v="2017-07-28T00:00:00"/>
    <x v="232"/>
    <s v="Ipsos"/>
    <s v="A-"/>
    <n v="3132"/>
    <s v="a"/>
    <n v="0.34257880000000002"/>
    <n v="0"/>
    <n v="37.1"/>
    <n v="58.7"/>
    <n v="37.312469999999998"/>
    <n v="57.62294"/>
    <m/>
    <s v="T"/>
    <s v="http://polling.reuters.com/#poll/CP3_2/"/>
    <n v="50052"/>
    <n v="78664"/>
    <d v="2017-08-06T00:00:00"/>
    <d v="2018-03-23T13:24:29"/>
  </r>
  <r>
    <s v="Donald Trump"/>
    <s v="All polls"/>
    <d v="2018-03-23T00:00:00"/>
    <d v="2017-07-30T00:00:00"/>
    <x v="232"/>
    <s v="Rasmussen Reports/Pulse Opinion Research"/>
    <s v="C+"/>
    <n v="1500"/>
    <s v="lv"/>
    <n v="0.1245856"/>
    <n v="0"/>
    <n v="38"/>
    <n v="62"/>
    <n v="33.017049999999998"/>
    <n v="62.121749999999999"/>
    <m/>
    <s v="T"/>
    <s v="http://www.rasmussenreports.com/public_content/politics/trump_administration/trump_approval_index_history"/>
    <n v="50039"/>
    <n v="78643"/>
    <d v="2017-08-02T00:00:00"/>
    <d v="2018-03-23T13:24:29"/>
  </r>
  <r>
    <s v="Donald Trump"/>
    <s v="All polls"/>
    <d v="2018-03-23T00:00:00"/>
    <d v="2017-07-30T00:00:00"/>
    <x v="232"/>
    <s v="Gallup"/>
    <s v="B-"/>
    <n v="1500"/>
    <s v="a"/>
    <n v="0.13671330000000001"/>
    <n v="0"/>
    <n v="36"/>
    <n v="60"/>
    <n v="37.240139999999997"/>
    <n v="57.970889999999997"/>
    <m/>
    <s v="T"/>
    <s v="http://www.gallup.com/poll/201617/gallup-daily-trump-job-approval.aspx"/>
    <n v="50041"/>
    <n v="78648"/>
    <d v="2017-08-02T00:00:00"/>
    <d v="2018-03-23T13:24:29"/>
  </r>
  <r>
    <s v="Donald Trump"/>
    <s v="All polls"/>
    <d v="2018-03-23T00:00:00"/>
    <d v="2017-07-31T00:00:00"/>
    <x v="232"/>
    <s v="YouGov"/>
    <s v="B"/>
    <n v="1500"/>
    <s v="a"/>
    <n v="0.83323930000000002"/>
    <n v="0"/>
    <n v="37"/>
    <n v="54"/>
    <n v="37.612949999999998"/>
    <n v="56.491219999999998"/>
    <m/>
    <m/>
    <s v="https://d25d2506sfb94s.cloudfront.net/cumulus_uploads/document/tn9k94h20u/econTabReport.pdf"/>
    <n v="50040"/>
    <n v="78644"/>
    <d v="2017-08-02T00:00:00"/>
    <d v="2018-03-23T13:24:29"/>
  </r>
  <r>
    <s v="Donald Trump"/>
    <s v="Adults"/>
    <d v="2018-03-23T00:00:00"/>
    <d v="2017-07-28T00:00:00"/>
    <x v="232"/>
    <s v="Ipsos"/>
    <s v="A-"/>
    <n v="3132"/>
    <s v="a"/>
    <n v="0.34257880000000002"/>
    <n v="0"/>
    <n v="37.1"/>
    <n v="58.7"/>
    <n v="36.634329999999999"/>
    <n v="57.96002"/>
    <m/>
    <s v="T"/>
    <s v="http://polling.reuters.com/#poll/CP3_2/"/>
    <n v="50052"/>
    <n v="78664"/>
    <d v="2017-08-06T00:00:00"/>
    <d v="2018-03-23T13:24:39"/>
  </r>
  <r>
    <s v="Donald Trump"/>
    <s v="Adults"/>
    <d v="2018-03-23T00:00:00"/>
    <d v="2017-07-30T00:00:00"/>
    <x v="232"/>
    <s v="Gallup"/>
    <s v="B-"/>
    <n v="1500"/>
    <s v="a"/>
    <n v="0.13671330000000001"/>
    <n v="0"/>
    <n v="36"/>
    <n v="60"/>
    <n v="36.572119999999998"/>
    <n v="58.310969999999998"/>
    <m/>
    <s v="T"/>
    <s v="http://www.gallup.com/poll/201617/gallup-daily-trump-job-approval.aspx"/>
    <n v="50041"/>
    <n v="78648"/>
    <d v="2017-08-02T00:00:00"/>
    <d v="2018-03-23T13:24:39"/>
  </r>
  <r>
    <s v="Donald Trump"/>
    <s v="Adults"/>
    <d v="2018-03-23T00:00:00"/>
    <d v="2017-07-31T00:00:00"/>
    <x v="232"/>
    <s v="YouGov"/>
    <s v="B"/>
    <n v="1500"/>
    <s v="a"/>
    <n v="0.83323930000000002"/>
    <n v="0"/>
    <n v="37"/>
    <n v="54"/>
    <n v="37.0182"/>
    <n v="56.78143"/>
    <m/>
    <m/>
    <s v="https://d25d2506sfb94s.cloudfront.net/cumulus_uploads/document/tn9k94h20u/econTabReport.pdf"/>
    <n v="50040"/>
    <n v="78644"/>
    <d v="2017-08-02T00:00:00"/>
    <d v="2018-03-23T13:24:39"/>
  </r>
  <r>
    <s v="Donald Trump"/>
    <s v="Voters"/>
    <d v="2018-03-23T00:00:00"/>
    <d v="2017-07-27T00:00:00"/>
    <x v="232"/>
    <s v="Quinnipiac University"/>
    <s v="A-"/>
    <n v="1125"/>
    <s v="rv"/>
    <n v="1.5483"/>
    <n v="0"/>
    <n v="33"/>
    <n v="61"/>
    <n v="35.698430000000002"/>
    <n v="58.936410000000002"/>
    <m/>
    <m/>
    <s v="https://poll.qu.edu/national/release-detail?ReleaseID=2476"/>
    <n v="50042"/>
    <n v="78649"/>
    <d v="2017-08-02T00:00:00"/>
    <d v="2018-03-23T13:24:49"/>
  </r>
  <r>
    <s v="Donald Trump"/>
    <s v="Voters"/>
    <d v="2018-03-23T00:00:00"/>
    <d v="2017-07-28T00:00:00"/>
    <x v="232"/>
    <s v="Ipsos"/>
    <s v="A-"/>
    <n v="2614"/>
    <s v="rv"/>
    <n v="0.34820089999999998"/>
    <n v="0"/>
    <n v="38.799999999999997"/>
    <n v="58.6"/>
    <n v="38.634700000000002"/>
    <n v="57.089440000000003"/>
    <m/>
    <s v="T"/>
    <s v="http://polling.reuters.com/#poll/CP3_2/filters/PD1:1"/>
    <n v="50052"/>
    <n v="78661"/>
    <d v="2017-08-06T00:00:00"/>
    <d v="2018-03-23T13:24:49"/>
  </r>
  <r>
    <s v="Donald Trump"/>
    <s v="Voters"/>
    <d v="2018-03-23T00:00:00"/>
    <d v="2017-07-30T00:00:00"/>
    <x v="232"/>
    <s v="Rasmussen Reports/Pulse Opinion Research"/>
    <s v="C+"/>
    <n v="1500"/>
    <s v="lv"/>
    <n v="0.1245856"/>
    <n v="0"/>
    <n v="38"/>
    <n v="62"/>
    <n v="34.229849999999999"/>
    <n v="61.485889999999998"/>
    <m/>
    <s v="T"/>
    <s v="http://www.rasmussenreports.com/public_content/politics/trump_administration/trump_approval_index_history"/>
    <n v="50039"/>
    <n v="78643"/>
    <d v="2017-08-02T00:00:00"/>
    <d v="2018-03-23T13:24:49"/>
  </r>
  <r>
    <s v="Donald Trump"/>
    <s v="Voters"/>
    <d v="2018-03-23T00:00:00"/>
    <d v="2017-07-31T00:00:00"/>
    <x v="232"/>
    <s v="YouGov"/>
    <s v="B"/>
    <n v="1329"/>
    <s v="rv"/>
    <n v="0.85401329999999998"/>
    <n v="0"/>
    <n v="39"/>
    <n v="55"/>
    <n v="38.151739999999997"/>
    <n v="55.626690000000004"/>
    <m/>
    <m/>
    <s v="https://d25d2506sfb94s.cloudfront.net/cumulus_uploads/document/tn9k94h20u/econTabReport.pdf"/>
    <n v="50040"/>
    <n v="78645"/>
    <d v="2017-08-02T00:00:00"/>
    <d v="2018-03-23T13:24:49"/>
  </r>
  <r>
    <s v="Donald Trump"/>
    <s v="All polls"/>
    <d v="2018-03-23T00:00:00"/>
    <d v="2017-07-21T00:00:00"/>
    <x v="233"/>
    <s v="Gravis Marketing"/>
    <s v="B-"/>
    <n v="1917"/>
    <s v="a"/>
    <n v="1.506041"/>
    <n v="0"/>
    <n v="44"/>
    <n v="54"/>
    <n v="42.818019999999997"/>
    <n v="54.929900000000004"/>
    <m/>
    <m/>
    <s v="http://orlando-politics.com/2017/08/11/new-poll-donald-trump-twice-as-popular-as-mitch-mcconnell/amp/"/>
    <n v="50080"/>
    <n v="78707"/>
    <d v="2017-08-12T00:00:00"/>
    <d v="2018-03-23T13:24:29"/>
  </r>
  <r>
    <s v="Donald Trump"/>
    <s v="All polls"/>
    <d v="2018-03-23T00:00:00"/>
    <d v="2017-07-27T00:00:00"/>
    <x v="233"/>
    <s v="Rasmussen Reports/Pulse Opinion Research"/>
    <s v="C+"/>
    <n v="1500"/>
    <s v="lv"/>
    <n v="0.2245134"/>
    <n v="0"/>
    <n v="39"/>
    <n v="61"/>
    <n v="34.017049999999998"/>
    <n v="61.121749999999999"/>
    <m/>
    <s v="T"/>
    <s v="http://www.rasmussenreports.com/public_content/politics/trump_administration/trump_approval_index_history"/>
    <n v="50033"/>
    <n v="78633"/>
    <d v="2017-08-01T00:00:00"/>
    <d v="2018-03-23T13:24:29"/>
  </r>
  <r>
    <s v="Donald Trump"/>
    <s v="All polls"/>
    <d v="2018-03-23T00:00:00"/>
    <d v="2017-07-27T00:00:00"/>
    <x v="233"/>
    <s v="Ipsos"/>
    <s v="A-"/>
    <n v="3797"/>
    <s v="a"/>
    <n v="0.41319719999999999"/>
    <n v="0"/>
    <n v="37.1"/>
    <n v="58.5"/>
    <n v="37.312469999999998"/>
    <n v="57.422939999999997"/>
    <m/>
    <s v="T"/>
    <s v="http://polling.reuters.com/#poll/CP3_2/"/>
    <n v="50035"/>
    <n v="78635"/>
    <d v="2017-08-01T00:00:00"/>
    <d v="2018-03-23T13:24:29"/>
  </r>
  <r>
    <s v="Donald Trump"/>
    <s v="All polls"/>
    <d v="2018-03-23T00:00:00"/>
    <d v="2017-07-29T00:00:00"/>
    <x v="233"/>
    <s v="Gallup"/>
    <s v="B-"/>
    <n v="1500"/>
    <s v="a"/>
    <n v="0.13681470000000001"/>
    <n v="0"/>
    <n v="37"/>
    <n v="59"/>
    <n v="38.240139999999997"/>
    <n v="56.970889999999997"/>
    <m/>
    <s v="T"/>
    <s v="http://www.gallup.com/poll/201617/gallup-daily-trump-job-approval.aspx"/>
    <n v="50034"/>
    <n v="78634"/>
    <d v="2017-08-01T00:00:00"/>
    <d v="2018-03-23T13:24:29"/>
  </r>
  <r>
    <s v="Donald Trump"/>
    <s v="Adults"/>
    <d v="2018-03-23T00:00:00"/>
    <d v="2017-07-21T00:00:00"/>
    <x v="233"/>
    <s v="Gravis Marketing"/>
    <s v="B-"/>
    <n v="1917"/>
    <s v="a"/>
    <n v="1.506041"/>
    <n v="0"/>
    <n v="44"/>
    <n v="54"/>
    <n v="41.836770000000001"/>
    <n v="54.761749999999999"/>
    <m/>
    <m/>
    <s v="http://orlando-politics.com/2017/08/11/new-poll-donald-trump-twice-as-popular-as-mitch-mcconnell/amp/"/>
    <n v="50080"/>
    <n v="78707"/>
    <d v="2017-08-12T00:00:00"/>
    <d v="2018-03-23T13:24:39"/>
  </r>
  <r>
    <s v="Donald Trump"/>
    <s v="Adults"/>
    <d v="2018-03-23T00:00:00"/>
    <d v="2017-07-27T00:00:00"/>
    <x v="233"/>
    <s v="Ipsos"/>
    <s v="A-"/>
    <n v="3797"/>
    <s v="a"/>
    <n v="0.41319719999999999"/>
    <n v="0"/>
    <n v="37.1"/>
    <n v="58.5"/>
    <n v="36.634329999999999"/>
    <n v="57.760019999999997"/>
    <m/>
    <s v="T"/>
    <s v="http://polling.reuters.com/#poll/CP3_2/"/>
    <n v="50035"/>
    <n v="78635"/>
    <d v="2017-08-01T00:00:00"/>
    <d v="2018-03-23T13:24:39"/>
  </r>
  <r>
    <s v="Donald Trump"/>
    <s v="Adults"/>
    <d v="2018-03-23T00:00:00"/>
    <d v="2017-07-29T00:00:00"/>
    <x v="233"/>
    <s v="Gallup"/>
    <s v="B-"/>
    <n v="1500"/>
    <s v="a"/>
    <n v="0.13681470000000001"/>
    <n v="0"/>
    <n v="37"/>
    <n v="59"/>
    <n v="37.572119999999998"/>
    <n v="57.310969999999998"/>
    <m/>
    <s v="T"/>
    <s v="http://www.gallup.com/poll/201617/gallup-daily-trump-job-approval.aspx"/>
    <n v="50034"/>
    <n v="78634"/>
    <d v="2017-08-01T00:00:00"/>
    <d v="2018-03-23T13:24:39"/>
  </r>
  <r>
    <s v="Donald Trump"/>
    <s v="Voters"/>
    <d v="2018-03-23T00:00:00"/>
    <d v="2017-07-27T00:00:00"/>
    <x v="233"/>
    <s v="Rasmussen Reports/Pulse Opinion Research"/>
    <s v="C+"/>
    <n v="1500"/>
    <s v="lv"/>
    <n v="0.2245134"/>
    <n v="0"/>
    <n v="39"/>
    <n v="61"/>
    <n v="35.229849999999999"/>
    <n v="60.485889999999998"/>
    <m/>
    <s v="T"/>
    <s v="http://www.rasmussenreports.com/public_content/politics/trump_administration/trump_approval_index_history"/>
    <n v="50033"/>
    <n v="78633"/>
    <d v="2017-08-01T00:00:00"/>
    <d v="2018-03-23T13:24:49"/>
  </r>
  <r>
    <s v="Donald Trump"/>
    <s v="Voters"/>
    <d v="2018-03-23T00:00:00"/>
    <d v="2017-07-27T00:00:00"/>
    <x v="233"/>
    <s v="Ipsos"/>
    <s v="A-"/>
    <n v="3178"/>
    <s v="rv"/>
    <n v="0.42663699999999999"/>
    <n v="0"/>
    <n v="38.4"/>
    <n v="58.7"/>
    <n v="38.23471"/>
    <n v="57.189439999999998"/>
    <m/>
    <s v="T"/>
    <s v="http://polling.reuters.com/#poll/CP3_2/filters/PD1:1"/>
    <n v="50035"/>
    <n v="78639"/>
    <d v="2017-08-01T00:00:00"/>
    <d v="2018-03-23T13:24:49"/>
  </r>
  <r>
    <s v="Donald Trump"/>
    <s v="All polls"/>
    <d v="2018-03-23T00:00:00"/>
    <d v="2017-07-26T00:00:00"/>
    <x v="234"/>
    <s v="Rasmussen Reports/Pulse Opinion Research"/>
    <s v="C+"/>
    <n v="1500"/>
    <s v="lv"/>
    <n v="7.5276999999999997E-2"/>
    <n v="0"/>
    <n v="39"/>
    <n v="61"/>
    <n v="34.017049999999998"/>
    <n v="61.121749999999999"/>
    <m/>
    <s v="T"/>
    <s v="http://www.rasmussenreports.com/public_content/politics/trump_administration/prez_track_jul31"/>
    <n v="50028"/>
    <n v="78628"/>
    <d v="2017-07-31T00:00:00"/>
    <d v="2018-03-23T13:24:29"/>
  </r>
  <r>
    <s v="Donald Trump"/>
    <s v="All polls"/>
    <d v="2018-03-23T00:00:00"/>
    <d v="2017-07-26T00:00:00"/>
    <x v="234"/>
    <s v="Ipsos"/>
    <s v="A-"/>
    <n v="3731"/>
    <s v="a"/>
    <n v="0.40624909999999997"/>
    <n v="0"/>
    <n v="37"/>
    <n v="58.5"/>
    <n v="37.212470000000003"/>
    <n v="57.422939999999997"/>
    <m/>
    <s v="T"/>
    <s v="http://polling.reuters.com/#poll/CP3_2/"/>
    <n v="50036"/>
    <n v="78636"/>
    <d v="2017-08-01T00:00:00"/>
    <d v="2018-03-23T13:24:29"/>
  </r>
  <r>
    <s v="Donald Trump"/>
    <s v="All polls"/>
    <d v="2018-03-23T00:00:00"/>
    <d v="2017-07-28T00:00:00"/>
    <x v="234"/>
    <s v="Gallup"/>
    <s v="B-"/>
    <n v="1500"/>
    <s v="a"/>
    <n v="0.1369165"/>
    <n v="0"/>
    <n v="37"/>
    <n v="59"/>
    <n v="38.240139999999997"/>
    <n v="56.970889999999997"/>
    <m/>
    <s v="T"/>
    <s v="http://www.gallup.com/poll/201617/gallup-daily-trump-job-approval.aspx"/>
    <n v="50029"/>
    <n v="78629"/>
    <d v="2017-07-31T00:00:00"/>
    <d v="2018-03-23T13:24:29"/>
  </r>
  <r>
    <s v="Donald Trump"/>
    <s v="Adults"/>
    <d v="2018-03-23T00:00:00"/>
    <d v="2017-07-26T00:00:00"/>
    <x v="234"/>
    <s v="Ipsos"/>
    <s v="A-"/>
    <n v="3731"/>
    <s v="a"/>
    <n v="0.40624909999999997"/>
    <n v="0"/>
    <n v="37"/>
    <n v="58.5"/>
    <n v="36.534329999999997"/>
    <n v="57.760019999999997"/>
    <m/>
    <s v="T"/>
    <s v="http://polling.reuters.com/#poll/CP3_2/"/>
    <n v="50036"/>
    <n v="78636"/>
    <d v="2017-08-01T00:00:00"/>
    <d v="2018-03-23T13:24:39"/>
  </r>
  <r>
    <s v="Donald Trump"/>
    <s v="Adults"/>
    <d v="2018-03-23T00:00:00"/>
    <d v="2017-07-28T00:00:00"/>
    <x v="234"/>
    <s v="Gallup"/>
    <s v="B-"/>
    <n v="1500"/>
    <s v="a"/>
    <n v="0.1369165"/>
    <n v="0"/>
    <n v="37"/>
    <n v="59"/>
    <n v="37.572119999999998"/>
    <n v="57.310969999999998"/>
    <m/>
    <s v="T"/>
    <s v="http://www.gallup.com/poll/201617/gallup-daily-trump-job-approval.aspx"/>
    <n v="50029"/>
    <n v="78629"/>
    <d v="2017-07-31T00:00:00"/>
    <d v="2018-03-23T13:24:39"/>
  </r>
  <r>
    <s v="Donald Trump"/>
    <s v="Voters"/>
    <d v="2018-03-23T00:00:00"/>
    <d v="2017-07-26T00:00:00"/>
    <x v="234"/>
    <s v="Ipsos"/>
    <s v="A-"/>
    <n v="3128"/>
    <s v="rv"/>
    <n v="0.42613109999999998"/>
    <n v="0"/>
    <n v="38.200000000000003"/>
    <n v="58.7"/>
    <n v="38.034709999999997"/>
    <n v="57.189439999999998"/>
    <m/>
    <s v="T"/>
    <s v="http://polling.reuters.com/#poll/CP3_2/filters/PD1:1"/>
    <n v="50036"/>
    <n v="78640"/>
    <d v="2017-08-01T00:00:00"/>
    <d v="2018-03-23T13:24:49"/>
  </r>
  <r>
    <s v="Donald Trump"/>
    <s v="Voters"/>
    <d v="2018-03-23T00:00:00"/>
    <d v="2017-07-26T00:00:00"/>
    <x v="234"/>
    <s v="Rasmussen Reports/Pulse Opinion Research"/>
    <s v="C+"/>
    <n v="1500"/>
    <s v="lv"/>
    <n v="7.5276999999999997E-2"/>
    <n v="0"/>
    <n v="39"/>
    <n v="61"/>
    <n v="35.229849999999999"/>
    <n v="60.485889999999998"/>
    <m/>
    <s v="T"/>
    <s v="http://www.rasmussenreports.com/public_content/politics/trump_administration/prez_track_jul31"/>
    <n v="50028"/>
    <n v="78628"/>
    <d v="2017-07-31T00:00:00"/>
    <d v="2018-03-23T13:24:49"/>
  </r>
  <r>
    <s v="Donald Trump"/>
    <s v="All polls"/>
    <d v="2018-03-23T00:00:00"/>
    <d v="2017-07-25T00:00:00"/>
    <x v="235"/>
    <s v="Ipsos"/>
    <s v="A-"/>
    <n v="3709"/>
    <s v="a"/>
    <n v="0.40628979999999998"/>
    <n v="0"/>
    <n v="36.799999999999997"/>
    <n v="58.6"/>
    <n v="37.01247"/>
    <n v="57.522939999999998"/>
    <m/>
    <s v="T"/>
    <s v="http://polling.reuters.com/#poll/CP3_2/"/>
    <n v="50037"/>
    <n v="78637"/>
    <d v="2017-08-01T00:00:00"/>
    <d v="2018-03-23T13:24:29"/>
  </r>
  <r>
    <s v="Donald Trump"/>
    <s v="All polls"/>
    <d v="2018-03-23T00:00:00"/>
    <d v="2017-07-27T00:00:00"/>
    <x v="235"/>
    <s v="Gallup"/>
    <s v="B-"/>
    <n v="1500"/>
    <s v="a"/>
    <n v="0.13701849999999999"/>
    <n v="0"/>
    <n v="38"/>
    <n v="57"/>
    <n v="39.240139999999997"/>
    <n v="54.970889999999997"/>
    <m/>
    <s v="T"/>
    <s v="http://www.gallup.com/poll/201617/gallup-daily-trump-job-approval.aspx"/>
    <n v="50027"/>
    <n v="78627"/>
    <d v="2017-07-30T00:00:00"/>
    <d v="2018-03-23T13:24:29"/>
  </r>
  <r>
    <s v="Donald Trump"/>
    <s v="All polls"/>
    <d v="2018-03-23T00:00:00"/>
    <d v="2017-07-27T00:00:00"/>
    <x v="235"/>
    <s v="Morning Consult"/>
    <m/>
    <n v="1972"/>
    <s v="rv"/>
    <n v="0.51965620000000001"/>
    <n v="0"/>
    <n v="43"/>
    <n v="53"/>
    <n v="39.107430000000001"/>
    <n v="56.069670000000002"/>
    <m/>
    <m/>
    <s v="http://www.politico.com/f/?id=0000015d-9a1e-da7a-a5df-dbbe5f4a0001"/>
    <n v="50032"/>
    <n v="78632"/>
    <d v="2017-07-31T00:00:00"/>
    <d v="2018-03-23T13:24:29"/>
  </r>
  <r>
    <s v="Donald Trump"/>
    <s v="Adults"/>
    <d v="2018-03-23T00:00:00"/>
    <d v="2017-07-25T00:00:00"/>
    <x v="235"/>
    <s v="Ipsos"/>
    <s v="A-"/>
    <n v="3709"/>
    <s v="a"/>
    <n v="0.40628979999999998"/>
    <n v="0"/>
    <n v="36.799999999999997"/>
    <n v="58.6"/>
    <n v="36.334330000000001"/>
    <n v="57.860019999999999"/>
    <m/>
    <s v="T"/>
    <s v="http://polling.reuters.com/#poll/CP3_2/"/>
    <n v="50037"/>
    <n v="78637"/>
    <d v="2017-08-01T00:00:00"/>
    <d v="2018-03-23T13:24:39"/>
  </r>
  <r>
    <s v="Donald Trump"/>
    <s v="Adults"/>
    <d v="2018-03-23T00:00:00"/>
    <d v="2017-07-27T00:00:00"/>
    <x v="235"/>
    <s v="Gallup"/>
    <s v="B-"/>
    <n v="1500"/>
    <s v="a"/>
    <n v="0.13701849999999999"/>
    <n v="0"/>
    <n v="38"/>
    <n v="57"/>
    <n v="38.572119999999998"/>
    <n v="55.310969999999998"/>
    <m/>
    <s v="T"/>
    <s v="http://www.gallup.com/poll/201617/gallup-daily-trump-job-approval.aspx"/>
    <n v="50027"/>
    <n v="78627"/>
    <d v="2017-07-30T00:00:00"/>
    <d v="2018-03-23T13:24:39"/>
  </r>
  <r>
    <s v="Donald Trump"/>
    <s v="Voters"/>
    <d v="2018-03-23T00:00:00"/>
    <d v="2017-07-25T00:00:00"/>
    <x v="235"/>
    <s v="Ipsos"/>
    <s v="A-"/>
    <n v="3119"/>
    <s v="rv"/>
    <n v="0.4341836"/>
    <n v="0"/>
    <n v="38.200000000000003"/>
    <n v="58.8"/>
    <n v="38.034709999999997"/>
    <n v="57.289439999999999"/>
    <m/>
    <s v="T"/>
    <s v="http://polling.reuters.com/#poll/CP3_2/filters/PD1:1"/>
    <n v="50037"/>
    <n v="78641"/>
    <d v="2017-08-01T00:00:00"/>
    <d v="2018-03-23T13:24:49"/>
  </r>
  <r>
    <s v="Donald Trump"/>
    <s v="Voters"/>
    <d v="2018-03-23T00:00:00"/>
    <d v="2017-07-27T00:00:00"/>
    <x v="235"/>
    <s v="Morning Consult"/>
    <m/>
    <n v="1972"/>
    <s v="rv"/>
    <n v="0.51965620000000001"/>
    <n v="0"/>
    <n v="43"/>
    <n v="53"/>
    <n v="40.112200000000001"/>
    <n v="55.48854"/>
    <m/>
    <m/>
    <s v="http://www.politico.com/f/?id=0000015d-9a1e-da7a-a5df-dbbe5f4a0001"/>
    <n v="50032"/>
    <n v="78632"/>
    <d v="2017-07-31T00:00:00"/>
    <d v="2018-03-23T13:24:49"/>
  </r>
  <r>
    <s v="Donald Trump"/>
    <s v="All polls"/>
    <d v="2018-03-23T00:00:00"/>
    <d v="2017-07-24T00:00:00"/>
    <x v="236"/>
    <s v="Ipsos"/>
    <s v="A-"/>
    <n v="3412"/>
    <s v="a"/>
    <n v="0.37812030000000002"/>
    <n v="0"/>
    <n v="36.6"/>
    <n v="58.9"/>
    <n v="36.812469999999998"/>
    <n v="57.822940000000003"/>
    <m/>
    <s v="T"/>
    <s v="http://polling.reuters.com/#poll/CP3_2/"/>
    <n v="50038"/>
    <n v="78638"/>
    <d v="2017-08-01T00:00:00"/>
    <d v="2018-03-23T13:24:29"/>
  </r>
  <r>
    <s v="Donald Trump"/>
    <s v="All polls"/>
    <d v="2018-03-23T00:00:00"/>
    <d v="2017-07-26T00:00:00"/>
    <x v="236"/>
    <s v="Gallup"/>
    <s v="B-"/>
    <n v="1500"/>
    <s v="a"/>
    <n v="0.13712079999999999"/>
    <n v="0"/>
    <n v="39"/>
    <n v="56"/>
    <n v="40.240139999999997"/>
    <n v="53.970889999999997"/>
    <m/>
    <s v="T"/>
    <s v="http://www.gallup.com/poll/201617/gallup-daily-trump-job-approval.aspx"/>
    <n v="50026"/>
    <n v="78626"/>
    <d v="2017-07-29T00:00:00"/>
    <d v="2018-03-23T13:24:29"/>
  </r>
  <r>
    <s v="Donald Trump"/>
    <s v="Adults"/>
    <d v="2018-03-23T00:00:00"/>
    <d v="2017-07-24T00:00:00"/>
    <x v="236"/>
    <s v="Ipsos"/>
    <s v="A-"/>
    <n v="3412"/>
    <s v="a"/>
    <n v="0.37812030000000002"/>
    <n v="0"/>
    <n v="36.6"/>
    <n v="58.9"/>
    <n v="36.134329999999999"/>
    <n v="58.160020000000003"/>
    <m/>
    <s v="T"/>
    <s v="http://polling.reuters.com/#poll/CP3_2/"/>
    <n v="50038"/>
    <n v="78638"/>
    <d v="2017-08-01T00:00:00"/>
    <d v="2018-03-23T13:24:39"/>
  </r>
  <r>
    <s v="Donald Trump"/>
    <s v="Adults"/>
    <d v="2018-03-23T00:00:00"/>
    <d v="2017-07-26T00:00:00"/>
    <x v="236"/>
    <s v="Gallup"/>
    <s v="B-"/>
    <n v="1500"/>
    <s v="a"/>
    <n v="0.13712079999999999"/>
    <n v="0"/>
    <n v="39"/>
    <n v="56"/>
    <n v="39.572119999999998"/>
    <n v="54.310969999999998"/>
    <m/>
    <s v="T"/>
    <s v="http://www.gallup.com/poll/201617/gallup-daily-trump-job-approval.aspx"/>
    <n v="50026"/>
    <n v="78626"/>
    <d v="2017-07-29T00:00:00"/>
    <d v="2018-03-23T13:24:39"/>
  </r>
  <r>
    <s v="Donald Trump"/>
    <s v="Voters"/>
    <d v="2018-03-23T00:00:00"/>
    <d v="2017-07-24T00:00:00"/>
    <x v="236"/>
    <s v="Ipsos"/>
    <s v="A-"/>
    <n v="2835"/>
    <s v="rv"/>
    <n v="0.40630129999999998"/>
    <n v="0"/>
    <n v="37.700000000000003"/>
    <n v="59.3"/>
    <n v="37.534709999999997"/>
    <n v="57.789439999999999"/>
    <m/>
    <s v="T"/>
    <s v="http://polling.reuters.com/#poll/CP3_2/filters/PD1:1"/>
    <n v="50038"/>
    <n v="78642"/>
    <d v="2017-08-01T00:00:00"/>
    <d v="2018-03-23T13:24:49"/>
  </r>
  <r>
    <s v="Donald Trump"/>
    <s v="All polls"/>
    <d v="2018-03-23T00:00:00"/>
    <d v="2017-07-21T00:00:00"/>
    <x v="237"/>
    <s v="SurveyMonkey"/>
    <s v="C-"/>
    <n v="8382"/>
    <s v="a"/>
    <n v="0.41250999999999999"/>
    <n v="0"/>
    <n v="39"/>
    <n v="58"/>
    <n v="37.02366"/>
    <n v="56.446770000000001"/>
    <m/>
    <m/>
    <s v="https://drive.google.com/file/d/0BztOs71zt1Wpdk5GVXBhVEpKU2s/view"/>
    <n v="50025"/>
    <n v="78624"/>
    <d v="2017-07-28T00:00:00"/>
    <d v="2018-03-23T13:24:29"/>
  </r>
  <r>
    <s v="Donald Trump"/>
    <s v="All polls"/>
    <d v="2018-03-23T00:00:00"/>
    <d v="2017-07-23T00:00:00"/>
    <x v="237"/>
    <s v="Ipsos"/>
    <s v="A-"/>
    <n v="2190"/>
    <s v="a"/>
    <n v="0.2468013"/>
    <n v="0"/>
    <n v="37.700000000000003"/>
    <n v="57.9"/>
    <n v="37.912469999999999"/>
    <n v="56.822940000000003"/>
    <m/>
    <s v="T"/>
    <s v="http://polling.reuters.com/#poll/CP3_2/"/>
    <n v="50022"/>
    <n v="78618"/>
    <d v="2017-07-28T00:00:00"/>
    <d v="2018-03-23T13:24:29"/>
  </r>
  <r>
    <s v="Donald Trump"/>
    <s v="All polls"/>
    <d v="2018-03-23T00:00:00"/>
    <d v="2017-07-25T00:00:00"/>
    <x v="237"/>
    <s v="Gallup"/>
    <s v="B-"/>
    <n v="1500"/>
    <s v="a"/>
    <n v="0.1372235"/>
    <n v="0"/>
    <n v="39"/>
    <n v="54"/>
    <n v="40.240139999999997"/>
    <n v="51.970889999999997"/>
    <m/>
    <s v="T"/>
    <s v="http://www.gallup.com/poll/201617/gallup-daily-trump-job-approval.aspx"/>
    <n v="50021"/>
    <n v="78617"/>
    <d v="2017-07-28T00:00:00"/>
    <d v="2018-03-23T13:24:29"/>
  </r>
  <r>
    <s v="Donald Trump"/>
    <s v="All polls"/>
    <d v="2018-03-23T00:00:00"/>
    <d v="2017-07-25T00:00:00"/>
    <x v="237"/>
    <s v="Rasmussen Reports/Pulse Opinion Research"/>
    <s v="C+"/>
    <n v="1500"/>
    <s v="lv"/>
    <n v="0.12536649999999999"/>
    <n v="0"/>
    <n v="41"/>
    <n v="59"/>
    <n v="36.017049999999998"/>
    <n v="59.121749999999999"/>
    <m/>
    <s v="T"/>
    <s v="http://www.rasmussenreports.com/public_content/politics/trump_administration/trump_approval_index_history"/>
    <n v="50020"/>
    <n v="78616"/>
    <d v="2017-07-28T00:00:00"/>
    <d v="2018-03-23T13:24:29"/>
  </r>
  <r>
    <s v="Donald Trump"/>
    <s v="Adults"/>
    <d v="2018-03-23T00:00:00"/>
    <d v="2017-07-21T00:00:00"/>
    <x v="237"/>
    <s v="SurveyMonkey"/>
    <s v="C-"/>
    <n v="8382"/>
    <s v="a"/>
    <n v="0.41250999999999999"/>
    <n v="0"/>
    <n v="39"/>
    <n v="58"/>
    <n v="36.352829999999997"/>
    <n v="56.783079999999998"/>
    <m/>
    <m/>
    <s v="https://drive.google.com/file/d/0BztOs71zt1Wpdk5GVXBhVEpKU2s/view"/>
    <n v="50025"/>
    <n v="78624"/>
    <d v="2017-07-28T00:00:00"/>
    <d v="2018-03-23T13:24:39"/>
  </r>
  <r>
    <s v="Donald Trump"/>
    <s v="Adults"/>
    <d v="2018-03-23T00:00:00"/>
    <d v="2017-07-23T00:00:00"/>
    <x v="237"/>
    <s v="Ipsos"/>
    <s v="A-"/>
    <n v="2190"/>
    <s v="a"/>
    <n v="0.2468013"/>
    <n v="0"/>
    <n v="37.700000000000003"/>
    <n v="57.9"/>
    <n v="37.23433"/>
    <n v="57.160020000000003"/>
    <m/>
    <s v="T"/>
    <s v="http://polling.reuters.com/#poll/CP3_2/"/>
    <n v="50022"/>
    <n v="78618"/>
    <d v="2017-07-28T00:00:00"/>
    <d v="2018-03-23T13:24:39"/>
  </r>
  <r>
    <s v="Donald Trump"/>
    <s v="Adults"/>
    <d v="2018-03-23T00:00:00"/>
    <d v="2017-07-25T00:00:00"/>
    <x v="237"/>
    <s v="Gallup"/>
    <s v="B-"/>
    <n v="1500"/>
    <s v="a"/>
    <n v="0.1372235"/>
    <n v="0"/>
    <n v="39"/>
    <n v="54"/>
    <n v="39.572119999999998"/>
    <n v="52.310969999999998"/>
    <m/>
    <s v="T"/>
    <s v="http://www.gallup.com/poll/201617/gallup-daily-trump-job-approval.aspx"/>
    <n v="50021"/>
    <n v="78617"/>
    <d v="2017-07-28T00:00:00"/>
    <d v="2018-03-23T13:24:39"/>
  </r>
  <r>
    <s v="Donald Trump"/>
    <s v="Voters"/>
    <d v="2018-03-23T00:00:00"/>
    <d v="2017-07-21T00:00:00"/>
    <x v="237"/>
    <s v="SurveyMonkey"/>
    <s v="C-"/>
    <n v="6864"/>
    <s v="rv"/>
    <n v="0.38857550000000002"/>
    <n v="0"/>
    <n v="41"/>
    <n v="58"/>
    <n v="38.842950000000002"/>
    <n v="56.259030000000003"/>
    <m/>
    <m/>
    <s v="https://drive.google.com/file/d/0BztOs71zt1Wpdk5GVXBhVEpKU2s/view"/>
    <n v="50025"/>
    <n v="78625"/>
    <d v="2017-07-28T00:00:00"/>
    <d v="2018-03-23T13:24:49"/>
  </r>
  <r>
    <s v="Donald Trump"/>
    <s v="Voters"/>
    <d v="2018-03-23T00:00:00"/>
    <d v="2017-07-23T00:00:00"/>
    <x v="237"/>
    <s v="Ipsos"/>
    <s v="A-"/>
    <n v="1804"/>
    <s v="rv"/>
    <n v="0.26817410000000003"/>
    <n v="0"/>
    <n v="39"/>
    <n v="57.7"/>
    <n v="38.834710000000001"/>
    <n v="56.189439999999998"/>
    <m/>
    <s v="T"/>
    <s v="http://polling.reuters.com/#poll/CP3_2/filters/PD1:1"/>
    <n v="50022"/>
    <n v="78621"/>
    <d v="2017-07-28T00:00:00"/>
    <d v="2018-03-23T13:24:49"/>
  </r>
  <r>
    <s v="Donald Trump"/>
    <s v="Voters"/>
    <d v="2018-03-23T00:00:00"/>
    <d v="2017-07-25T00:00:00"/>
    <x v="237"/>
    <s v="Rasmussen Reports/Pulse Opinion Research"/>
    <s v="C+"/>
    <n v="1500"/>
    <s v="lv"/>
    <n v="0.12536649999999999"/>
    <n v="0"/>
    <n v="41"/>
    <n v="59"/>
    <n v="37.229849999999999"/>
    <n v="58.485889999999998"/>
    <m/>
    <s v="T"/>
    <s v="http://www.rasmussenreports.com/public_content/politics/trump_administration/trump_approval_index_history"/>
    <n v="50020"/>
    <n v="78616"/>
    <d v="2017-07-28T00:00:00"/>
    <d v="2018-03-23T13:24:49"/>
  </r>
  <r>
    <s v="Donald Trump"/>
    <s v="All polls"/>
    <d v="2018-03-23T00:00:00"/>
    <d v="2017-07-20T00:00:00"/>
    <x v="238"/>
    <s v="icitizen"/>
    <m/>
    <n v="1118"/>
    <s v="a"/>
    <n v="0.66451499999999997"/>
    <n v="0"/>
    <n v="31"/>
    <n v="68"/>
    <n v="33.066600000000001"/>
    <n v="61.750590000000003"/>
    <m/>
    <m/>
    <s v="https://projects.fivethirtyeight.com.s3.amazonaws.com/polls/2018_icitizen_national.pdf"/>
    <n v="50965"/>
    <n v="80606"/>
    <d v="2018-02-28T00:00:00"/>
    <d v="2018-03-23T13:24:29"/>
  </r>
  <r>
    <s v="Donald Trump"/>
    <s v="All polls"/>
    <d v="2018-03-23T00:00:00"/>
    <d v="2017-07-22T00:00:00"/>
    <x v="238"/>
    <s v="Ipsos"/>
    <s v="A-"/>
    <n v="1513"/>
    <s v="a"/>
    <n v="0.17375930000000001"/>
    <n v="0"/>
    <n v="35.700000000000003"/>
    <n v="59.3"/>
    <n v="35.912469999999999"/>
    <n v="58.222940000000001"/>
    <m/>
    <s v="T"/>
    <s v="http://polling.reuters.com/#poll/CP3_2/"/>
    <n v="50023"/>
    <n v="78619"/>
    <d v="2017-07-28T00:00:00"/>
    <d v="2018-03-23T13:24:29"/>
  </r>
  <r>
    <s v="Donald Trump"/>
    <s v="All polls"/>
    <d v="2018-03-23T00:00:00"/>
    <d v="2017-07-24T00:00:00"/>
    <x v="238"/>
    <s v="Rasmussen Reports/Pulse Opinion Research"/>
    <s v="C+"/>
    <n v="1500"/>
    <s v="lv"/>
    <n v="0.12513879999999999"/>
    <n v="0"/>
    <n v="41"/>
    <n v="59"/>
    <n v="36.017049999999998"/>
    <n v="59.121749999999999"/>
    <m/>
    <s v="T"/>
    <s v="http://www.rasmussenreports.com/public_content/politics/trump_administration/trump_approval_index_history"/>
    <n v="50018"/>
    <n v="78613"/>
    <d v="2017-07-27T00:00:00"/>
    <d v="2018-03-23T13:24:29"/>
  </r>
  <r>
    <s v="Donald Trump"/>
    <s v="All polls"/>
    <d v="2018-03-23T00:00:00"/>
    <d v="2017-07-24T00:00:00"/>
    <x v="238"/>
    <s v="Gallup"/>
    <s v="B-"/>
    <n v="1500"/>
    <s v="a"/>
    <n v="0.1372855"/>
    <n v="0"/>
    <n v="39"/>
    <n v="55"/>
    <n v="40.240139999999997"/>
    <n v="52.970889999999997"/>
    <m/>
    <s v="T"/>
    <s v="http://www.gallup.com/poll/201617/gallup-daily-trump-job-approval.aspx"/>
    <n v="50019"/>
    <n v="78615"/>
    <d v="2017-07-27T00:00:00"/>
    <d v="2018-03-23T13:24:29"/>
  </r>
  <r>
    <s v="Donald Trump"/>
    <s v="Adults"/>
    <d v="2018-03-23T00:00:00"/>
    <d v="2017-07-20T00:00:00"/>
    <x v="238"/>
    <s v="icitizen"/>
    <m/>
    <n v="1118"/>
    <s v="a"/>
    <n v="0.66451499999999997"/>
    <n v="0"/>
    <n v="31"/>
    <n v="68"/>
    <n v="32.499200000000002"/>
    <n v="62.028239999999997"/>
    <m/>
    <m/>
    <s v="https://projects.fivethirtyeight.com.s3.amazonaws.com/polls/2018_icitizen_national.pdf"/>
    <n v="50965"/>
    <n v="80606"/>
    <d v="2018-02-28T00:00:00"/>
    <d v="2018-03-23T13:24:39"/>
  </r>
  <r>
    <s v="Donald Trump"/>
    <s v="Adults"/>
    <d v="2018-03-23T00:00:00"/>
    <d v="2017-07-22T00:00:00"/>
    <x v="238"/>
    <s v="Ipsos"/>
    <s v="A-"/>
    <n v="1513"/>
    <s v="a"/>
    <n v="0.17375930000000001"/>
    <n v="0"/>
    <n v="35.700000000000003"/>
    <n v="59.3"/>
    <n v="35.23433"/>
    <n v="58.560020000000002"/>
    <m/>
    <s v="T"/>
    <s v="http://polling.reuters.com/#poll/CP3_2/"/>
    <n v="50023"/>
    <n v="78619"/>
    <d v="2017-07-28T00:00:00"/>
    <d v="2018-03-23T13:24:39"/>
  </r>
  <r>
    <s v="Donald Trump"/>
    <s v="Adults"/>
    <d v="2018-03-23T00:00:00"/>
    <d v="2017-07-24T00:00:00"/>
    <x v="238"/>
    <s v="Gallup"/>
    <s v="B-"/>
    <n v="1500"/>
    <s v="a"/>
    <n v="0.1372855"/>
    <n v="0"/>
    <n v="39"/>
    <n v="55"/>
    <n v="39.572119999999998"/>
    <n v="53.310969999999998"/>
    <m/>
    <s v="T"/>
    <s v="http://www.gallup.com/poll/201617/gallup-daily-trump-job-approval.aspx"/>
    <n v="50019"/>
    <n v="78615"/>
    <d v="2017-07-27T00:00:00"/>
    <d v="2018-03-23T13:24:39"/>
  </r>
  <r>
    <s v="Donald Trump"/>
    <s v="Voters"/>
    <d v="2018-03-23T00:00:00"/>
    <d v="2017-07-22T00:00:00"/>
    <x v="238"/>
    <s v="Ipsos"/>
    <s v="A-"/>
    <n v="1241"/>
    <s v="rv"/>
    <n v="0.1922981"/>
    <n v="0"/>
    <n v="36.799999999999997"/>
    <n v="59.5"/>
    <n v="36.634700000000002"/>
    <n v="57.989440000000002"/>
    <m/>
    <s v="T"/>
    <s v="http://polling.reuters.com/#poll/CP3_2/filters/PD1:1"/>
    <n v="50023"/>
    <n v="78622"/>
    <d v="2017-07-28T00:00:00"/>
    <d v="2018-03-23T13:24:49"/>
  </r>
  <r>
    <s v="Donald Trump"/>
    <s v="Voters"/>
    <d v="2018-03-23T00:00:00"/>
    <d v="2017-07-24T00:00:00"/>
    <x v="238"/>
    <s v="Rasmussen Reports/Pulse Opinion Research"/>
    <s v="C+"/>
    <n v="1500"/>
    <s v="lv"/>
    <n v="0.12513879999999999"/>
    <n v="0"/>
    <n v="41"/>
    <n v="59"/>
    <n v="37.229849999999999"/>
    <n v="58.485889999999998"/>
    <m/>
    <s v="T"/>
    <s v="http://www.rasmussenreports.com/public_content/politics/trump_administration/trump_approval_index_history"/>
    <n v="50018"/>
    <n v="78613"/>
    <d v="2017-07-27T00:00:00"/>
    <d v="2018-03-23T13:24:49"/>
  </r>
  <r>
    <s v="Donald Trump"/>
    <s v="All polls"/>
    <d v="2018-03-23T00:00:00"/>
    <d v="2017-07-21T00:00:00"/>
    <x v="239"/>
    <s v="Ipsos"/>
    <s v="A-"/>
    <n v="1532"/>
    <s v="a"/>
    <n v="0.17934600000000001"/>
    <n v="0"/>
    <n v="35.200000000000003"/>
    <n v="59.1"/>
    <n v="35.412469999999999"/>
    <n v="58.022939999999998"/>
    <m/>
    <s v="T"/>
    <s v="http://polling.reuters.com/#poll/CP3_2/"/>
    <n v="50024"/>
    <n v="78620"/>
    <d v="2017-07-28T00:00:00"/>
    <d v="2018-03-23T13:24:29"/>
  </r>
  <r>
    <s v="Donald Trump"/>
    <s v="All polls"/>
    <d v="2018-03-23T00:00:00"/>
    <d v="2017-07-23T00:00:00"/>
    <x v="239"/>
    <s v="YouGov"/>
    <s v="B"/>
    <n v="1500"/>
    <s v="a"/>
    <n v="0.88238490000000003"/>
    <n v="0"/>
    <n v="39"/>
    <n v="51"/>
    <n v="39.612949999999998"/>
    <n v="53.491219999999998"/>
    <m/>
    <m/>
    <s v="https://d25d2506sfb94s.cloudfront.net/cumulus_uploads/document/u4wgpax6ng/econTabReport.pdf"/>
    <n v="50014"/>
    <n v="78606"/>
    <d v="2017-07-26T00:00:00"/>
    <d v="2018-03-23T13:24:29"/>
  </r>
  <r>
    <s v="Donald Trump"/>
    <s v="All polls"/>
    <d v="2018-03-23T00:00:00"/>
    <d v="2017-07-23T00:00:00"/>
    <x v="239"/>
    <s v="Gallup"/>
    <s v="B-"/>
    <n v="1500"/>
    <s v="a"/>
    <n v="0.13736809999999999"/>
    <n v="0"/>
    <n v="37"/>
    <n v="58"/>
    <n v="38.240139999999997"/>
    <n v="55.970889999999997"/>
    <m/>
    <s v="T"/>
    <s v="http://www.gallup.com/poll/201617/gallup-daily-trump-job-approval.aspx"/>
    <n v="50015"/>
    <n v="78610"/>
    <d v="2017-07-26T00:00:00"/>
    <d v="2018-03-23T13:24:29"/>
  </r>
  <r>
    <s v="Donald Trump"/>
    <s v="All polls"/>
    <d v="2018-03-23T00:00:00"/>
    <d v="2017-07-23T00:00:00"/>
    <x v="239"/>
    <s v="Rasmussen Reports/Pulse Opinion Research"/>
    <s v="C+"/>
    <n v="1500"/>
    <s v="lv"/>
    <n v="0.12467540000000001"/>
    <n v="0"/>
    <n v="43"/>
    <n v="57"/>
    <n v="38.017049999999998"/>
    <n v="57.121749999999999"/>
    <m/>
    <s v="T"/>
    <s v="http://www.rasmussenreports.com/public_content/politics/trump_administration/trump_approval_index_history"/>
    <n v="50017"/>
    <n v="78612"/>
    <d v="2017-07-27T00:00:00"/>
    <d v="2018-03-23T13:24:29"/>
  </r>
  <r>
    <s v="Donald Trump"/>
    <s v="Adults"/>
    <d v="2018-03-23T00:00:00"/>
    <d v="2017-07-21T00:00:00"/>
    <x v="239"/>
    <s v="Ipsos"/>
    <s v="A-"/>
    <n v="1532"/>
    <s v="a"/>
    <n v="0.17934600000000001"/>
    <n v="0"/>
    <n v="35.200000000000003"/>
    <n v="59.1"/>
    <n v="34.73433"/>
    <n v="58.360019999999999"/>
    <m/>
    <s v="T"/>
    <s v="http://polling.reuters.com/#poll/CP3_2/"/>
    <n v="50024"/>
    <n v="78620"/>
    <d v="2017-07-28T00:00:00"/>
    <d v="2018-03-23T13:24:39"/>
  </r>
  <r>
    <s v="Donald Trump"/>
    <s v="Adults"/>
    <d v="2018-03-23T00:00:00"/>
    <d v="2017-07-23T00:00:00"/>
    <x v="239"/>
    <s v="YouGov"/>
    <s v="B"/>
    <n v="1500"/>
    <s v="a"/>
    <n v="0.88238490000000003"/>
    <n v="0"/>
    <n v="39"/>
    <n v="51"/>
    <n v="39.0182"/>
    <n v="53.78143"/>
    <m/>
    <m/>
    <s v="https://d25d2506sfb94s.cloudfront.net/cumulus_uploads/document/u4wgpax6ng/econTabReport.pdf"/>
    <n v="50014"/>
    <n v="78606"/>
    <d v="2017-07-26T00:00:00"/>
    <d v="2018-03-23T13:24:39"/>
  </r>
  <r>
    <s v="Donald Trump"/>
    <s v="Adults"/>
    <d v="2018-03-23T00:00:00"/>
    <d v="2017-07-23T00:00:00"/>
    <x v="239"/>
    <s v="Gallup"/>
    <s v="B-"/>
    <n v="1500"/>
    <s v="a"/>
    <n v="0.13736809999999999"/>
    <n v="0"/>
    <n v="37"/>
    <n v="58"/>
    <n v="37.572119999999998"/>
    <n v="56.310969999999998"/>
    <m/>
    <s v="T"/>
    <s v="http://www.gallup.com/poll/201617/gallup-daily-trump-job-approval.aspx"/>
    <n v="50015"/>
    <n v="78610"/>
    <d v="2017-07-26T00:00:00"/>
    <d v="2018-03-23T13:24:39"/>
  </r>
  <r>
    <s v="Donald Trump"/>
    <s v="Voters"/>
    <d v="2018-03-23T00:00:00"/>
    <d v="2017-07-21T00:00:00"/>
    <x v="239"/>
    <s v="Ipsos"/>
    <s v="A-"/>
    <n v="1265"/>
    <s v="rv"/>
    <n v="0.205036"/>
    <n v="0"/>
    <n v="36.799999999999997"/>
    <n v="59.1"/>
    <n v="36.634700000000002"/>
    <n v="57.589440000000003"/>
    <m/>
    <s v="T"/>
    <s v="http://polling.reuters.com/#poll/CP3_2/filters/PD1:1"/>
    <n v="50024"/>
    <n v="78623"/>
    <d v="2017-07-28T00:00:00"/>
    <d v="2018-03-23T13:24:49"/>
  </r>
  <r>
    <s v="Donald Trump"/>
    <s v="Voters"/>
    <d v="2018-03-23T00:00:00"/>
    <d v="2017-07-23T00:00:00"/>
    <x v="239"/>
    <s v="Rasmussen Reports/Pulse Opinion Research"/>
    <s v="C+"/>
    <n v="1500"/>
    <s v="lv"/>
    <n v="0.12467540000000001"/>
    <n v="0"/>
    <n v="43"/>
    <n v="57"/>
    <n v="39.229849999999999"/>
    <n v="56.485889999999998"/>
    <m/>
    <s v="T"/>
    <s v="http://www.rasmussenreports.com/public_content/politics/trump_administration/trump_approval_index_history"/>
    <n v="50017"/>
    <n v="78612"/>
    <d v="2017-07-27T00:00:00"/>
    <d v="2018-03-23T13:24:49"/>
  </r>
  <r>
    <s v="Donald Trump"/>
    <s v="Voters"/>
    <d v="2018-03-23T00:00:00"/>
    <d v="2017-07-23T00:00:00"/>
    <x v="239"/>
    <s v="YouGov"/>
    <s v="B"/>
    <n v="1282"/>
    <s v="rv"/>
    <n v="0.8474469"/>
    <n v="0"/>
    <n v="41"/>
    <n v="54"/>
    <n v="40.151739999999997"/>
    <n v="54.626690000000004"/>
    <m/>
    <m/>
    <s v="https://d25d2506sfb94s.cloudfront.net/cumulus_uploads/document/u4wgpax6ng/econTabReport.pdf"/>
    <n v="50014"/>
    <n v="78607"/>
    <d v="2017-07-26T00:00:00"/>
    <d v="2018-03-23T13:24:49"/>
  </r>
  <r>
    <s v="Donald Trump"/>
    <s v="All polls"/>
    <d v="2018-03-23T00:00:00"/>
    <d v="2017-07-20T00:00:00"/>
    <x v="240"/>
    <s v="Morning Consult"/>
    <m/>
    <n v="3981"/>
    <s v="rv"/>
    <n v="0.94107479999999999"/>
    <n v="0"/>
    <n v="44"/>
    <n v="51"/>
    <n v="40.107430000000001"/>
    <n v="54.069670000000002"/>
    <m/>
    <m/>
    <s v="https://morningconsult.com/wp-content/uploads/2017/07/170708_topline_Politico_v2_TB-1.pdf"/>
    <n v="50008"/>
    <n v="78592"/>
    <d v="2017-07-25T00:00:00"/>
    <d v="2018-03-23T13:24:29"/>
  </r>
  <r>
    <s v="Donald Trump"/>
    <s v="All polls"/>
    <d v="2018-03-23T00:00:00"/>
    <d v="2017-07-20T00:00:00"/>
    <x v="240"/>
    <s v="Rasmussen Reports/Pulse Opinion Research"/>
    <s v="C+"/>
    <n v="1500"/>
    <s v="lv"/>
    <n v="0.2250238"/>
    <n v="0"/>
    <n v="42"/>
    <n v="58"/>
    <n v="37.017049999999998"/>
    <n v="58.121749999999999"/>
    <m/>
    <s v="T"/>
    <s v="http://www.rasmussenreports.com/public_content/politics/trump_administration/trump_approval_index_history"/>
    <n v="50007"/>
    <n v="78591"/>
    <d v="2017-07-25T00:00:00"/>
    <d v="2018-03-23T13:24:29"/>
  </r>
  <r>
    <s v="Donald Trump"/>
    <s v="All polls"/>
    <d v="2018-03-23T00:00:00"/>
    <d v="2017-07-19T00:00:00"/>
    <x v="240"/>
    <s v="Harris Interactive"/>
    <s v="C-"/>
    <n v="2032"/>
    <s v="rv"/>
    <n v="1.0888450000000001"/>
    <n v="0"/>
    <n v="44"/>
    <n v="56"/>
    <n v="40.761139999999997"/>
    <n v="55.406779999999998"/>
    <m/>
    <m/>
    <s v="http://harvardharrispoll.com/wp-content/uploads/2017/07/Crosstabs-HCAPS_July-Wave_Topline-Memo_Registered-Voters_Custom-Banners....pdf"/>
    <n v="50030"/>
    <n v="78630"/>
    <d v="2017-07-31T00:00:00"/>
    <d v="2018-03-23T13:24:29"/>
  </r>
  <r>
    <s v="Donald Trump"/>
    <s v="All polls"/>
    <d v="2018-03-23T00:00:00"/>
    <d v="2017-07-20T00:00:00"/>
    <x v="240"/>
    <s v="Ipsos"/>
    <s v="A-"/>
    <n v="1541"/>
    <s v="a"/>
    <n v="0.18396009999999999"/>
    <n v="0"/>
    <n v="35.1"/>
    <n v="58.3"/>
    <n v="35.312469999999998"/>
    <n v="57.222940000000001"/>
    <m/>
    <s v="T"/>
    <s v="http://polling.reuters.com/#poll/CP3_2/"/>
    <n v="50010"/>
    <n v="78602"/>
    <d v="2017-07-25T00:00:00"/>
    <d v="2018-03-23T13:24:29"/>
  </r>
  <r>
    <s v="Donald Trump"/>
    <s v="All polls"/>
    <d v="2018-03-23T00:00:00"/>
    <d v="2017-07-22T00:00:00"/>
    <x v="240"/>
    <s v="Gallup"/>
    <s v="B-"/>
    <n v="1500"/>
    <s v="a"/>
    <n v="0.13730020000000001"/>
    <n v="0"/>
    <n v="36"/>
    <n v="59"/>
    <n v="37.240139999999997"/>
    <n v="56.970889999999997"/>
    <m/>
    <s v="T"/>
    <s v="http://www.gallup.com/poll/201617/gallup-daily-trump-job-approval.aspx"/>
    <n v="50009"/>
    <n v="78593"/>
    <d v="2017-07-25T00:00:00"/>
    <d v="2018-03-23T13:24:29"/>
  </r>
  <r>
    <s v="Donald Trump"/>
    <s v="Adults"/>
    <d v="2018-03-23T00:00:00"/>
    <d v="2017-07-20T00:00:00"/>
    <x v="240"/>
    <s v="Ipsos"/>
    <s v="A-"/>
    <n v="1541"/>
    <s v="a"/>
    <n v="0.18396009999999999"/>
    <n v="0"/>
    <n v="35.1"/>
    <n v="58.3"/>
    <n v="34.634329999999999"/>
    <n v="57.560020000000002"/>
    <m/>
    <s v="T"/>
    <s v="http://polling.reuters.com/#poll/CP3_2/"/>
    <n v="50010"/>
    <n v="78602"/>
    <d v="2017-07-25T00:00:00"/>
    <d v="2018-03-23T13:24:39"/>
  </r>
  <r>
    <s v="Donald Trump"/>
    <s v="Adults"/>
    <d v="2018-03-23T00:00:00"/>
    <d v="2017-07-22T00:00:00"/>
    <x v="240"/>
    <s v="Gallup"/>
    <s v="B-"/>
    <n v="1500"/>
    <s v="a"/>
    <n v="0.13730020000000001"/>
    <n v="0"/>
    <n v="36"/>
    <n v="59"/>
    <n v="36.572119999999998"/>
    <n v="57.310969999999998"/>
    <m/>
    <s v="T"/>
    <s v="http://www.gallup.com/poll/201617/gallup-daily-trump-job-approval.aspx"/>
    <n v="50009"/>
    <n v="78593"/>
    <d v="2017-07-25T00:00:00"/>
    <d v="2018-03-23T13:24:39"/>
  </r>
  <r>
    <s v="Donald Trump"/>
    <s v="Voters"/>
    <d v="2018-03-23T00:00:00"/>
    <d v="2017-07-20T00:00:00"/>
    <x v="240"/>
    <s v="Ipsos"/>
    <s v="A-"/>
    <n v="121"/>
    <s v="lv"/>
    <n v="2.0601600000000001E-2"/>
    <n v="0"/>
    <n v="39"/>
    <n v="57"/>
    <n v="38.834710000000001"/>
    <n v="55.489440000000002"/>
    <m/>
    <s v="T"/>
    <s v="http://polling.reuters.com/#poll/CP3_2/filters/LIKELY:1"/>
    <n v="50010"/>
    <n v="78594"/>
    <d v="2017-07-25T00:00:00"/>
    <d v="2018-03-23T13:24:49"/>
  </r>
  <r>
    <s v="Donald Trump"/>
    <s v="Voters"/>
    <d v="2018-03-23T00:00:00"/>
    <d v="2017-07-20T00:00:00"/>
    <x v="240"/>
    <s v="Rasmussen Reports/Pulse Opinion Research"/>
    <s v="C+"/>
    <n v="1500"/>
    <s v="lv"/>
    <n v="0.2250238"/>
    <n v="0"/>
    <n v="42"/>
    <n v="58"/>
    <n v="38.229849999999999"/>
    <n v="57.485889999999998"/>
    <m/>
    <s v="T"/>
    <s v="http://www.rasmussenreports.com/public_content/politics/trump_administration/trump_approval_index_history"/>
    <n v="50007"/>
    <n v="78591"/>
    <d v="2017-07-25T00:00:00"/>
    <d v="2018-03-23T13:24:49"/>
  </r>
  <r>
    <s v="Donald Trump"/>
    <s v="Voters"/>
    <d v="2018-03-23T00:00:00"/>
    <d v="2017-07-19T00:00:00"/>
    <x v="240"/>
    <s v="Harris Interactive"/>
    <s v="C-"/>
    <n v="2032"/>
    <s v="rv"/>
    <n v="1.0888450000000001"/>
    <n v="0"/>
    <n v="44"/>
    <n v="56"/>
    <n v="41.674059999999997"/>
    <n v="54.936669999999999"/>
    <m/>
    <m/>
    <s v="http://harvardharrispoll.com/wp-content/uploads/2017/07/Crosstabs-HCAPS_July-Wave_Topline-Memo_Registered-Voters_Custom-Banners....pdf"/>
    <n v="50030"/>
    <n v="78630"/>
    <d v="2017-07-31T00:00:00"/>
    <d v="2018-03-23T13:24:49"/>
  </r>
  <r>
    <s v="Donald Trump"/>
    <s v="Voters"/>
    <d v="2018-03-23T00:00:00"/>
    <d v="2017-07-20T00:00:00"/>
    <x v="240"/>
    <s v="Morning Consult"/>
    <m/>
    <n v="3981"/>
    <s v="rv"/>
    <n v="0.94107479999999999"/>
    <n v="0"/>
    <n v="44"/>
    <n v="51"/>
    <n v="41.112200000000001"/>
    <n v="53.48854"/>
    <m/>
    <m/>
    <s v="https://morningconsult.com/wp-content/uploads/2017/07/170708_topline_Politico_v2_TB-1.pdf"/>
    <n v="50008"/>
    <n v="78592"/>
    <d v="2017-07-25T00:00:00"/>
    <d v="2018-03-23T13:24:49"/>
  </r>
  <r>
    <s v="Donald Trump"/>
    <s v="All polls"/>
    <d v="2018-03-23T00:00:00"/>
    <d v="2017-07-19T00:00:00"/>
    <x v="241"/>
    <s v="Rasmussen Reports/Pulse Opinion Research"/>
    <s v="C+"/>
    <n v="1500"/>
    <s v="lv"/>
    <n v="7.5470700000000002E-2"/>
    <n v="0"/>
    <n v="44"/>
    <n v="56"/>
    <n v="39.017049999999998"/>
    <n v="56.121749999999999"/>
    <m/>
    <s v="T"/>
    <s v="http://www.rasmussenreports.com/public_content/politics/trump_administration/trump_approval_index_history"/>
    <n v="50003"/>
    <n v="78587"/>
    <d v="2017-07-24T00:00:00"/>
    <d v="2018-03-23T13:24:29"/>
  </r>
  <r>
    <s v="Donald Trump"/>
    <s v="All polls"/>
    <d v="2018-03-23T00:00:00"/>
    <d v="2017-07-19T00:00:00"/>
    <x v="241"/>
    <s v="Ipsos"/>
    <s v="A-"/>
    <n v="1536"/>
    <s v="a"/>
    <n v="0.18704200000000001"/>
    <n v="0"/>
    <n v="36.299999999999997"/>
    <n v="55.7"/>
    <n v="36.51247"/>
    <n v="54.62294"/>
    <m/>
    <s v="T"/>
    <s v="http://polling.reuters.com/#poll/CP3_2/"/>
    <n v="50011"/>
    <n v="78603"/>
    <d v="2017-07-25T00:00:00"/>
    <d v="2018-03-23T13:24:29"/>
  </r>
  <r>
    <s v="Donald Trump"/>
    <s v="All polls"/>
    <d v="2018-03-23T00:00:00"/>
    <d v="2017-07-21T00:00:00"/>
    <x v="241"/>
    <s v="Gallup"/>
    <s v="B-"/>
    <n v="1500"/>
    <s v="a"/>
    <n v="0.13735030000000001"/>
    <n v="0"/>
    <n v="37"/>
    <n v="58"/>
    <n v="38.240139999999997"/>
    <n v="55.970889999999997"/>
    <m/>
    <s v="T"/>
    <s v="http://www.gallup.com/poll/201617/gallup-daily-trump-job-approval.aspx"/>
    <n v="50005"/>
    <n v="78589"/>
    <d v="2017-07-24T00:00:00"/>
    <d v="2018-03-23T13:24:29"/>
  </r>
  <r>
    <s v="Donald Trump"/>
    <s v="Adults"/>
    <d v="2018-03-23T00:00:00"/>
    <d v="2017-07-19T00:00:00"/>
    <x v="241"/>
    <s v="Ipsos"/>
    <s v="A-"/>
    <n v="1536"/>
    <s v="a"/>
    <n v="0.18704200000000001"/>
    <n v="0"/>
    <n v="36.299999999999997"/>
    <n v="55.7"/>
    <n v="35.834330000000001"/>
    <n v="54.96002"/>
    <m/>
    <s v="T"/>
    <s v="http://polling.reuters.com/#poll/CP3_2/"/>
    <n v="50011"/>
    <n v="78603"/>
    <d v="2017-07-25T00:00:00"/>
    <d v="2018-03-23T13:24:39"/>
  </r>
  <r>
    <s v="Donald Trump"/>
    <s v="Adults"/>
    <d v="2018-03-23T00:00:00"/>
    <d v="2017-07-21T00:00:00"/>
    <x v="241"/>
    <s v="Gallup"/>
    <s v="B-"/>
    <n v="1500"/>
    <s v="a"/>
    <n v="0.13735030000000001"/>
    <n v="0"/>
    <n v="37"/>
    <n v="58"/>
    <n v="37.572119999999998"/>
    <n v="56.310969999999998"/>
    <m/>
    <s v="T"/>
    <s v="http://www.gallup.com/poll/201617/gallup-daily-trump-job-approval.aspx"/>
    <n v="50005"/>
    <n v="78589"/>
    <d v="2017-07-24T00:00:00"/>
    <d v="2018-03-23T13:24:39"/>
  </r>
  <r>
    <s v="Donald Trump"/>
    <s v="Voters"/>
    <d v="2018-03-23T00:00:00"/>
    <d v="2017-07-19T00:00:00"/>
    <x v="241"/>
    <s v="Rasmussen Reports/Pulse Opinion Research"/>
    <s v="C+"/>
    <n v="1500"/>
    <s v="lv"/>
    <n v="7.5470700000000002E-2"/>
    <n v="0"/>
    <n v="44"/>
    <n v="56"/>
    <n v="40.229849999999999"/>
    <n v="55.485889999999998"/>
    <m/>
    <s v="T"/>
    <s v="http://www.rasmussenreports.com/public_content/politics/trump_administration/trump_approval_index_history"/>
    <n v="50003"/>
    <n v="78587"/>
    <d v="2017-07-24T00:00:00"/>
    <d v="2018-03-23T13:24:49"/>
  </r>
  <r>
    <s v="Donald Trump"/>
    <s v="Voters"/>
    <d v="2018-03-23T00:00:00"/>
    <d v="2017-07-19T00:00:00"/>
    <x v="241"/>
    <s v="Ipsos"/>
    <s v="A-"/>
    <n v="222"/>
    <s v="lv"/>
    <n v="3.9686100000000002E-2"/>
    <n v="0"/>
    <n v="39"/>
    <n v="57"/>
    <n v="38.834710000000001"/>
    <n v="55.489440000000002"/>
    <m/>
    <s v="T"/>
    <s v="http://polling.reuters.com/#poll/CP3_2/filters/LIKELY:1"/>
    <n v="50011"/>
    <n v="78595"/>
    <d v="2017-07-25T00:00:00"/>
    <d v="2018-03-23T13:24:49"/>
  </r>
  <r>
    <s v="Donald Trump"/>
    <s v="All polls"/>
    <d v="2018-03-23T00:00:00"/>
    <d v="2017-07-18T00:00:00"/>
    <x v="242"/>
    <s v="Ipsos"/>
    <s v="A-"/>
    <n v="1585"/>
    <s v="a"/>
    <n v="0.1969322"/>
    <n v="0"/>
    <n v="36.799999999999997"/>
    <n v="55.1"/>
    <n v="37.01247"/>
    <n v="54.022939999999998"/>
    <m/>
    <s v="T"/>
    <s v="http://polling.reuters.com/#poll/CP3_2/"/>
    <n v="50012"/>
    <n v="78604"/>
    <d v="2017-07-25T00:00:00"/>
    <d v="2018-03-23T13:24:29"/>
  </r>
  <r>
    <s v="Donald Trump"/>
    <s v="All polls"/>
    <d v="2018-03-23T00:00:00"/>
    <d v="2017-07-20T00:00:00"/>
    <x v="242"/>
    <s v="Gallup"/>
    <s v="B-"/>
    <n v="1500"/>
    <s v="a"/>
    <n v="0.1378663"/>
    <n v="0"/>
    <n v="39"/>
    <n v="55"/>
    <n v="40.240139999999997"/>
    <n v="52.970889999999997"/>
    <m/>
    <s v="T"/>
    <s v="http://www.gallup.com/poll/201617/gallup-daily-trump-job-approval.aspx"/>
    <n v="50002"/>
    <n v="78586"/>
    <d v="2017-07-23T00:00:00"/>
    <d v="2018-03-23T13:24:29"/>
  </r>
  <r>
    <s v="Donald Trump"/>
    <s v="Adults"/>
    <d v="2018-03-23T00:00:00"/>
    <d v="2017-07-18T00:00:00"/>
    <x v="242"/>
    <s v="Ipsos"/>
    <s v="A-"/>
    <n v="1585"/>
    <s v="a"/>
    <n v="0.1969322"/>
    <n v="0"/>
    <n v="36.799999999999997"/>
    <n v="55.1"/>
    <n v="36.334330000000001"/>
    <n v="54.360019999999999"/>
    <m/>
    <s v="T"/>
    <s v="http://polling.reuters.com/#poll/CP3_2/"/>
    <n v="50012"/>
    <n v="78604"/>
    <d v="2017-07-25T00:00:00"/>
    <d v="2018-03-23T13:24:39"/>
  </r>
  <r>
    <s v="Donald Trump"/>
    <s v="Adults"/>
    <d v="2018-03-23T00:00:00"/>
    <d v="2017-07-20T00:00:00"/>
    <x v="242"/>
    <s v="Gallup"/>
    <s v="B-"/>
    <n v="1500"/>
    <s v="a"/>
    <n v="0.1378663"/>
    <n v="0"/>
    <n v="39"/>
    <n v="55"/>
    <n v="39.572119999999998"/>
    <n v="53.310969999999998"/>
    <m/>
    <s v="T"/>
    <s v="http://www.gallup.com/poll/201617/gallup-daily-trump-job-approval.aspx"/>
    <n v="50002"/>
    <n v="78586"/>
    <d v="2017-07-23T00:00:00"/>
    <d v="2018-03-23T13:24:39"/>
  </r>
  <r>
    <s v="Donald Trump"/>
    <s v="Voters"/>
    <d v="2018-03-23T00:00:00"/>
    <d v="2017-07-18T00:00:00"/>
    <x v="242"/>
    <s v="Ipsos"/>
    <s v="A-"/>
    <n v="332"/>
    <s v="lv"/>
    <n v="6.2288999999999997E-2"/>
    <n v="0"/>
    <n v="41"/>
    <n v="56"/>
    <n v="40.834710000000001"/>
    <n v="54.489440000000002"/>
    <m/>
    <s v="T"/>
    <s v="http://polling.reuters.com/#poll/CP3_2/filters/LIKELY:1"/>
    <n v="50012"/>
    <n v="78596"/>
    <d v="2017-07-25T00:00:00"/>
    <d v="2018-03-23T13:24:49"/>
  </r>
  <r>
    <s v="Donald Trump"/>
    <s v="All polls"/>
    <d v="2018-03-23T00:00:00"/>
    <d v="2017-07-17T00:00:00"/>
    <x v="243"/>
    <s v="Ipsos"/>
    <s v="A-"/>
    <n v="1574"/>
    <s v="a"/>
    <n v="0.19953019999999999"/>
    <n v="0"/>
    <n v="38"/>
    <n v="54.9"/>
    <n v="38.212470000000003"/>
    <n v="53.822940000000003"/>
    <m/>
    <s v="T"/>
    <s v="http://polling.reuters.com/#poll/CP3_2/"/>
    <n v="50013"/>
    <n v="78605"/>
    <d v="2017-07-25T00:00:00"/>
    <d v="2018-03-23T13:24:29"/>
  </r>
  <r>
    <s v="Donald Trump"/>
    <s v="All polls"/>
    <d v="2018-03-23T00:00:00"/>
    <d v="2017-07-19T00:00:00"/>
    <x v="243"/>
    <s v="Gallup"/>
    <s v="B-"/>
    <n v="1500"/>
    <s v="a"/>
    <n v="0.1383867"/>
    <n v="0"/>
    <n v="38"/>
    <n v="57"/>
    <n v="39.240139999999997"/>
    <n v="54.970889999999997"/>
    <m/>
    <s v="T"/>
    <s v="http://www.gallup.com/poll/201617/gallup-daily-trump-job-approval.aspx"/>
    <n v="50001"/>
    <n v="78585"/>
    <d v="2017-07-22T00:00:00"/>
    <d v="2018-03-23T13:24:29"/>
  </r>
  <r>
    <s v="Donald Trump"/>
    <s v="Adults"/>
    <d v="2018-03-23T00:00:00"/>
    <d v="2017-07-17T00:00:00"/>
    <x v="243"/>
    <s v="Ipsos"/>
    <s v="A-"/>
    <n v="1574"/>
    <s v="a"/>
    <n v="0.19953019999999999"/>
    <n v="0"/>
    <n v="38"/>
    <n v="54.9"/>
    <n v="37.534329999999997"/>
    <n v="54.160020000000003"/>
    <m/>
    <s v="T"/>
    <s v="http://polling.reuters.com/#poll/CP3_2/"/>
    <n v="50013"/>
    <n v="78605"/>
    <d v="2017-07-25T00:00:00"/>
    <d v="2018-03-23T13:24:39"/>
  </r>
  <r>
    <s v="Donald Trump"/>
    <s v="Adults"/>
    <d v="2018-03-23T00:00:00"/>
    <d v="2017-07-19T00:00:00"/>
    <x v="243"/>
    <s v="Gallup"/>
    <s v="B-"/>
    <n v="1500"/>
    <s v="a"/>
    <n v="0.1383867"/>
    <n v="0"/>
    <n v="38"/>
    <n v="57"/>
    <n v="38.572119999999998"/>
    <n v="55.310969999999998"/>
    <m/>
    <s v="T"/>
    <s v="http://www.gallup.com/poll/201617/gallup-daily-trump-job-approval.aspx"/>
    <n v="50001"/>
    <n v="78585"/>
    <d v="2017-07-22T00:00:00"/>
    <d v="2018-03-23T13:24:39"/>
  </r>
  <r>
    <s v="Donald Trump"/>
    <s v="Voters"/>
    <d v="2018-03-23T00:00:00"/>
    <d v="2017-07-17T00:00:00"/>
    <x v="243"/>
    <s v="Ipsos"/>
    <s v="A-"/>
    <n v="416"/>
    <s v="lv"/>
    <n v="8.1840999999999997E-2"/>
    <n v="0"/>
    <n v="39"/>
    <n v="57"/>
    <n v="38.834710000000001"/>
    <n v="55.489440000000002"/>
    <m/>
    <s v="T"/>
    <s v="http://polling.reuters.com/#poll/CP3_2/filters/LIKELY:1"/>
    <n v="50013"/>
    <n v="78597"/>
    <d v="2017-07-25T00:00:00"/>
    <d v="2018-03-23T13:24:49"/>
  </r>
  <r>
    <s v="Donald Trump"/>
    <s v="All polls"/>
    <d v="2018-03-23T00:00:00"/>
    <d v="2017-07-14T00:00:00"/>
    <x v="244"/>
    <s v="SurveyMonkey"/>
    <s v="C-"/>
    <n v="8382"/>
    <s v="a"/>
    <n v="0.38949790000000001"/>
    <n v="0"/>
    <n v="42"/>
    <n v="57"/>
    <n v="40.02366"/>
    <n v="55.446770000000001"/>
    <m/>
    <m/>
    <s v="https://drive.google.com/file/d/0BztOs71zt1WpU2czTHoyREpORXM/view"/>
    <n v="49999"/>
    <n v="78582"/>
    <d v="2017-07-21T00:00:00"/>
    <d v="2018-03-23T13:24:29"/>
  </r>
  <r>
    <s v="Donald Trump"/>
    <s v="All polls"/>
    <d v="2018-03-23T00:00:00"/>
    <d v="2017-07-16T00:00:00"/>
    <x v="244"/>
    <s v="Ipsos"/>
    <s v="A-"/>
    <n v="1544"/>
    <s v="a"/>
    <n v="0.19933480000000001"/>
    <n v="0"/>
    <n v="38.299999999999997"/>
    <n v="55.6"/>
    <n v="38.51247"/>
    <n v="54.522939999999998"/>
    <m/>
    <s v="T"/>
    <s v="http://polling.reuters.com/#poll/CP3_2/"/>
    <n v="49995"/>
    <n v="78575"/>
    <d v="2017-07-21T00:00:00"/>
    <d v="2018-03-23T13:24:29"/>
  </r>
  <r>
    <s v="Donald Trump"/>
    <s v="All polls"/>
    <d v="2018-03-23T00:00:00"/>
    <d v="2017-07-18T00:00:00"/>
    <x v="244"/>
    <s v="Rasmussen Reports/Pulse Opinion Research"/>
    <s v="C+"/>
    <n v="1500"/>
    <s v="lv"/>
    <n v="0.12576770000000001"/>
    <n v="0"/>
    <n v="43"/>
    <n v="57"/>
    <n v="38.017049999999998"/>
    <n v="57.121749999999999"/>
    <m/>
    <s v="T"/>
    <s v="http://www.rasmussenreports.com/public_content/politics/trump_administration/trump_approval_index_history"/>
    <n v="49993"/>
    <n v="78570"/>
    <d v="2017-07-21T00:00:00"/>
    <d v="2018-03-23T13:24:29"/>
  </r>
  <r>
    <s v="Donald Trump"/>
    <s v="All polls"/>
    <d v="2018-03-23T00:00:00"/>
    <d v="2017-07-17T00:00:00"/>
    <x v="244"/>
    <s v="American Research Group"/>
    <s v="C+"/>
    <n v="1100"/>
    <s v="a"/>
    <n v="1.0952729999999999"/>
    <n v="0"/>
    <n v="35"/>
    <n v="57"/>
    <n v="36.766509999999997"/>
    <n v="54.629040000000003"/>
    <m/>
    <m/>
    <s v="http://americanresearchgroup.com/economy/"/>
    <n v="49998"/>
    <n v="78581"/>
    <d v="2017-07-21T00:00:00"/>
    <d v="2018-03-23T13:24:29"/>
  </r>
  <r>
    <s v="Donald Trump"/>
    <s v="All polls"/>
    <d v="2018-03-23T00:00:00"/>
    <d v="2017-07-18T00:00:00"/>
    <x v="244"/>
    <s v="Gallup"/>
    <s v="B-"/>
    <n v="1500"/>
    <s v="a"/>
    <n v="0.1389117"/>
    <n v="0"/>
    <n v="37"/>
    <n v="58"/>
    <n v="38.240139999999997"/>
    <n v="55.970889999999997"/>
    <m/>
    <s v="T"/>
    <s v="http://www.gallup.com/poll/201617/gallup-daily-trump-job-approval.aspx"/>
    <n v="49994"/>
    <n v="78571"/>
    <d v="2017-07-21T00:00:00"/>
    <d v="2018-03-23T13:24:29"/>
  </r>
  <r>
    <s v="Donald Trump"/>
    <s v="Adults"/>
    <d v="2018-03-23T00:00:00"/>
    <d v="2017-07-14T00:00:00"/>
    <x v="244"/>
    <s v="SurveyMonkey"/>
    <s v="C-"/>
    <n v="8382"/>
    <s v="a"/>
    <n v="0.38949790000000001"/>
    <n v="0"/>
    <n v="42"/>
    <n v="57"/>
    <n v="39.352829999999997"/>
    <n v="55.783079999999998"/>
    <m/>
    <m/>
    <s v="https://drive.google.com/file/d/0BztOs71zt1WpU2czTHoyREpORXM/view"/>
    <n v="49999"/>
    <n v="78582"/>
    <d v="2017-07-21T00:00:00"/>
    <d v="2018-03-23T13:24:39"/>
  </r>
  <r>
    <s v="Donald Trump"/>
    <s v="Adults"/>
    <d v="2018-03-23T00:00:00"/>
    <d v="2017-07-16T00:00:00"/>
    <x v="244"/>
    <s v="Ipsos"/>
    <s v="A-"/>
    <n v="1544"/>
    <s v="a"/>
    <n v="0.19933480000000001"/>
    <n v="0"/>
    <n v="38.299999999999997"/>
    <n v="55.6"/>
    <n v="37.834330000000001"/>
    <n v="54.860019999999999"/>
    <m/>
    <s v="T"/>
    <s v="http://polling.reuters.com/#poll/CP3_2/"/>
    <n v="49995"/>
    <n v="78575"/>
    <d v="2017-07-21T00:00:00"/>
    <d v="2018-03-23T13:24:39"/>
  </r>
  <r>
    <s v="Donald Trump"/>
    <s v="Adults"/>
    <d v="2018-03-23T00:00:00"/>
    <d v="2017-07-18T00:00:00"/>
    <x v="244"/>
    <s v="Gallup"/>
    <s v="B-"/>
    <n v="1500"/>
    <s v="a"/>
    <n v="0.1389117"/>
    <n v="0"/>
    <n v="37"/>
    <n v="58"/>
    <n v="37.572119999999998"/>
    <n v="56.310969999999998"/>
    <m/>
    <s v="T"/>
    <s v="http://www.gallup.com/poll/201617/gallup-daily-trump-job-approval.aspx"/>
    <n v="49994"/>
    <n v="78571"/>
    <d v="2017-07-21T00:00:00"/>
    <d v="2018-03-23T13:24:39"/>
  </r>
  <r>
    <s v="Donald Trump"/>
    <s v="Adults"/>
    <d v="2018-03-23T00:00:00"/>
    <d v="2017-07-17T00:00:00"/>
    <x v="244"/>
    <s v="American Research Group"/>
    <s v="C+"/>
    <n v="1100"/>
    <s v="a"/>
    <n v="1.0952729999999999"/>
    <n v="0"/>
    <n v="35"/>
    <n v="57"/>
    <n v="36.155920000000002"/>
    <n v="55.008929999999999"/>
    <m/>
    <m/>
    <s v="http://americanresearchgroup.com/economy/"/>
    <n v="49998"/>
    <n v="78581"/>
    <d v="2017-07-21T00:00:00"/>
    <d v="2018-03-23T13:24:39"/>
  </r>
  <r>
    <s v="Donald Trump"/>
    <s v="Voters"/>
    <d v="2018-03-23T00:00:00"/>
    <d v="2017-07-14T00:00:00"/>
    <x v="244"/>
    <s v="SurveyMonkey"/>
    <s v="C-"/>
    <n v="7549"/>
    <s v="rv"/>
    <n v="0.3963815"/>
    <n v="0"/>
    <n v="42"/>
    <n v="57"/>
    <n v="39.842950000000002"/>
    <n v="55.259030000000003"/>
    <m/>
    <m/>
    <s v="https://drive.google.com/file/d/0BztOs71zt1WpU2czTHoyREpORXM/view"/>
    <n v="49999"/>
    <n v="78583"/>
    <d v="2017-07-21T00:00:00"/>
    <d v="2018-03-23T13:24:49"/>
  </r>
  <r>
    <s v="Donald Trump"/>
    <s v="Voters"/>
    <d v="2018-03-23T00:00:00"/>
    <d v="2017-07-16T00:00:00"/>
    <x v="244"/>
    <s v="Ipsos"/>
    <s v="A-"/>
    <n v="470"/>
    <s v="lv"/>
    <n v="9.6667199999999995E-2"/>
    <n v="0"/>
    <n v="39"/>
    <n v="57.9"/>
    <n v="38.834710000000001"/>
    <n v="56.38944"/>
    <m/>
    <s v="T"/>
    <s v="http://polling.reuters.com/#poll/CP3_2/filters/LIKELY:1"/>
    <n v="49995"/>
    <n v="78578"/>
    <d v="2017-07-21T00:00:00"/>
    <d v="2018-03-23T13:24:49"/>
  </r>
  <r>
    <s v="Donald Trump"/>
    <s v="Voters"/>
    <d v="2018-03-23T00:00:00"/>
    <d v="2017-07-18T00:00:00"/>
    <x v="244"/>
    <s v="Rasmussen Reports/Pulse Opinion Research"/>
    <s v="C+"/>
    <n v="1500"/>
    <s v="lv"/>
    <n v="0.12576770000000001"/>
    <n v="0"/>
    <n v="43"/>
    <n v="57"/>
    <n v="39.229849999999999"/>
    <n v="56.485889999999998"/>
    <m/>
    <s v="T"/>
    <s v="http://www.rasmussenreports.com/public_content/politics/trump_administration/trump_approval_index_history"/>
    <n v="49993"/>
    <n v="78570"/>
    <d v="2017-07-21T00:00:00"/>
    <d v="2018-03-23T13:24:49"/>
  </r>
  <r>
    <s v="Donald Trump"/>
    <s v="All polls"/>
    <d v="2018-03-23T00:00:00"/>
    <d v="2017-07-13T00:00:00"/>
    <x v="245"/>
    <s v="icitizen"/>
    <m/>
    <n v="903"/>
    <s v="a"/>
    <n v="0.45389560000000001"/>
    <n v="0"/>
    <n v="33"/>
    <n v="66"/>
    <n v="35.066600000000001"/>
    <n v="59.750590000000003"/>
    <m/>
    <m/>
    <s v="https://projects.fivethirtyeight.com.s3.amazonaws.com/polls/2018_icitizen_national.pdf"/>
    <n v="50966"/>
    <n v="80607"/>
    <d v="2018-02-28T00:00:00"/>
    <d v="2018-03-23T13:24:29"/>
  </r>
  <r>
    <s v="Donald Trump"/>
    <s v="All polls"/>
    <d v="2018-03-23T00:00:00"/>
    <d v="2017-07-15T00:00:00"/>
    <x v="245"/>
    <s v="Ipsos"/>
    <s v="A-"/>
    <n v="1505"/>
    <s v="a"/>
    <n v="0.1972623"/>
    <n v="0"/>
    <n v="38.299999999999997"/>
    <n v="56.5"/>
    <n v="38.51247"/>
    <n v="55.422939999999997"/>
    <m/>
    <s v="T"/>
    <s v="http://polling.reuters.com/#poll/CP3_2/"/>
    <n v="49996"/>
    <n v="78576"/>
    <d v="2017-07-21T00:00:00"/>
    <d v="2018-03-23T13:24:29"/>
  </r>
  <r>
    <s v="Donald Trump"/>
    <s v="All polls"/>
    <d v="2018-03-23T00:00:00"/>
    <d v="2017-07-17T00:00:00"/>
    <x v="245"/>
    <s v="Rasmussen Reports/Pulse Opinion Research"/>
    <s v="C+"/>
    <n v="1500"/>
    <s v="lv"/>
    <n v="0.1255792"/>
    <n v="0"/>
    <n v="43"/>
    <n v="57"/>
    <n v="38.017049999999998"/>
    <n v="57.121749999999999"/>
    <m/>
    <s v="T"/>
    <s v="http://www.rasmussenreports.com/public_content/politics/trump_administration/trump_approval_index_history"/>
    <n v="49991"/>
    <n v="78568"/>
    <d v="2017-07-20T00:00:00"/>
    <d v="2018-03-23T13:24:29"/>
  </r>
  <r>
    <s v="Donald Trump"/>
    <s v="All polls"/>
    <d v="2018-03-23T00:00:00"/>
    <d v="2017-07-17T00:00:00"/>
    <x v="245"/>
    <s v="Gallup"/>
    <s v="B-"/>
    <n v="1500"/>
    <s v="a"/>
    <n v="0.13944129999999999"/>
    <n v="0"/>
    <n v="36"/>
    <n v="59"/>
    <n v="37.240139999999997"/>
    <n v="56.970889999999997"/>
    <m/>
    <s v="T"/>
    <s v="http://www.gallup.com/poll/201617/gallup-daily-trump-job-approval.aspx"/>
    <n v="49992"/>
    <n v="78569"/>
    <d v="2017-07-20T00:00:00"/>
    <d v="2018-03-23T13:24:29"/>
  </r>
  <r>
    <s v="Donald Trump"/>
    <s v="All polls"/>
    <d v="2018-03-23T00:00:00"/>
    <d v="2017-07-17T00:00:00"/>
    <x v="245"/>
    <s v="SurveyUSA"/>
    <s v="A"/>
    <n v="1250"/>
    <s v="a"/>
    <n v="2.2003469999999998"/>
    <n v="0"/>
    <n v="44"/>
    <n v="51"/>
    <n v="42.412640000000003"/>
    <n v="52.322360000000003"/>
    <m/>
    <m/>
    <s v="http://www.imediaethics.org/topline-methodology-statement-for-usa-todayimediaethics-poll/"/>
    <n v="50004"/>
    <n v="78588"/>
    <d v="2017-07-24T00:00:00"/>
    <d v="2018-03-23T13:24:29"/>
  </r>
  <r>
    <s v="Donald Trump"/>
    <s v="Adults"/>
    <d v="2018-03-23T00:00:00"/>
    <d v="2017-07-13T00:00:00"/>
    <x v="245"/>
    <s v="icitizen"/>
    <m/>
    <n v="903"/>
    <s v="a"/>
    <n v="0.45389560000000001"/>
    <n v="0"/>
    <n v="33"/>
    <n v="66"/>
    <n v="34.499200000000002"/>
    <n v="60.028239999999997"/>
    <m/>
    <m/>
    <s v="https://projects.fivethirtyeight.com.s3.amazonaws.com/polls/2018_icitizen_national.pdf"/>
    <n v="50966"/>
    <n v="80607"/>
    <d v="2018-02-28T00:00:00"/>
    <d v="2018-03-23T13:24:39"/>
  </r>
  <r>
    <s v="Donald Trump"/>
    <s v="Adults"/>
    <d v="2018-03-23T00:00:00"/>
    <d v="2017-07-15T00:00:00"/>
    <x v="245"/>
    <s v="Ipsos"/>
    <s v="A-"/>
    <n v="1505"/>
    <s v="a"/>
    <n v="0.1972623"/>
    <n v="0"/>
    <n v="38.299999999999997"/>
    <n v="56.5"/>
    <n v="37.834330000000001"/>
    <n v="55.760019999999997"/>
    <m/>
    <s v="T"/>
    <s v="http://polling.reuters.com/#poll/CP3_2/"/>
    <n v="49996"/>
    <n v="78576"/>
    <d v="2017-07-21T00:00:00"/>
    <d v="2018-03-23T13:24:39"/>
  </r>
  <r>
    <s v="Donald Trump"/>
    <s v="Adults"/>
    <d v="2018-03-23T00:00:00"/>
    <d v="2017-07-17T00:00:00"/>
    <x v="245"/>
    <s v="SurveyUSA"/>
    <s v="A"/>
    <n v="1250"/>
    <s v="a"/>
    <n v="2.2003469999999998"/>
    <n v="0"/>
    <n v="44"/>
    <n v="51"/>
    <n v="42.226179999999999"/>
    <n v="52.347499999999997"/>
    <m/>
    <m/>
    <s v="http://www.imediaethics.org/topline-methodology-statement-for-usa-todayimediaethics-poll/"/>
    <n v="50004"/>
    <n v="78588"/>
    <d v="2017-07-24T00:00:00"/>
    <d v="2018-03-23T13:24:39"/>
  </r>
  <r>
    <s v="Donald Trump"/>
    <s v="Adults"/>
    <d v="2018-03-23T00:00:00"/>
    <d v="2017-07-17T00:00:00"/>
    <x v="245"/>
    <s v="Gallup"/>
    <s v="B-"/>
    <n v="1500"/>
    <s v="a"/>
    <n v="0.13944129999999999"/>
    <n v="0"/>
    <n v="36"/>
    <n v="59"/>
    <n v="36.572119999999998"/>
    <n v="57.310969999999998"/>
    <m/>
    <s v="T"/>
    <s v="http://www.gallup.com/poll/201617/gallup-daily-trump-job-approval.aspx"/>
    <n v="49992"/>
    <n v="78569"/>
    <d v="2017-07-20T00:00:00"/>
    <d v="2018-03-23T13:24:39"/>
  </r>
  <r>
    <s v="Donald Trump"/>
    <s v="Voters"/>
    <d v="2018-03-23T00:00:00"/>
    <d v="2017-07-15T00:00:00"/>
    <x v="245"/>
    <s v="Ipsos"/>
    <s v="A-"/>
    <n v="444"/>
    <s v="lv"/>
    <n v="9.5006800000000002E-2"/>
    <n v="0"/>
    <n v="40.5"/>
    <n v="55.3"/>
    <n v="40.334710000000001"/>
    <n v="53.789439999999999"/>
    <m/>
    <s v="T"/>
    <s v="http://polling.reuters.com/#poll/CP3_2/filters/LIKELY:1"/>
    <n v="49996"/>
    <n v="78579"/>
    <d v="2017-07-21T00:00:00"/>
    <d v="2018-03-23T13:24:49"/>
  </r>
  <r>
    <s v="Donald Trump"/>
    <s v="Voters"/>
    <d v="2018-03-23T00:00:00"/>
    <d v="2017-07-17T00:00:00"/>
    <x v="245"/>
    <s v="Rasmussen Reports/Pulse Opinion Research"/>
    <s v="C+"/>
    <n v="1500"/>
    <s v="lv"/>
    <n v="0.1255792"/>
    <n v="0"/>
    <n v="43"/>
    <n v="57"/>
    <n v="39.229849999999999"/>
    <n v="56.485889999999998"/>
    <m/>
    <s v="T"/>
    <s v="http://www.rasmussenreports.com/public_content/politics/trump_administration/trump_approval_index_history"/>
    <n v="49991"/>
    <n v="78568"/>
    <d v="2017-07-20T00:00:00"/>
    <d v="2018-03-23T13:24:49"/>
  </r>
  <r>
    <s v="Donald Trump"/>
    <s v="All polls"/>
    <d v="2018-03-23T00:00:00"/>
    <d v="2017-07-14T00:00:00"/>
    <x v="246"/>
    <s v="Ipsos"/>
    <s v="A-"/>
    <n v="1473"/>
    <s v="a"/>
    <n v="0.19534170000000001"/>
    <n v="0"/>
    <n v="37.6"/>
    <n v="58.1"/>
    <n v="37.812469999999998"/>
    <n v="57.022939999999998"/>
    <m/>
    <s v="T"/>
    <s v="http://polling.reuters.com/#poll/CP3_2/"/>
    <n v="49997"/>
    <n v="78577"/>
    <d v="2017-07-21T00:00:00"/>
    <d v="2018-03-23T13:24:29"/>
  </r>
  <r>
    <s v="Donald Trump"/>
    <s v="All polls"/>
    <d v="2018-03-23T00:00:00"/>
    <d v="2017-07-16T00:00:00"/>
    <x v="246"/>
    <s v="Rasmussen Reports/Pulse Opinion Research"/>
    <s v="C+"/>
    <n v="1500"/>
    <s v="lv"/>
    <n v="0.12515499999999999"/>
    <n v="0"/>
    <n v="42"/>
    <n v="58"/>
    <n v="37.017049999999998"/>
    <n v="58.121749999999999"/>
    <m/>
    <s v="T"/>
    <s v="http://www.rasmussenreports.com/public_content/politics/trump_administration/trump_approval_index_history"/>
    <n v="49986"/>
    <n v="78560"/>
    <d v="2017-07-19T00:00:00"/>
    <d v="2018-03-23T13:24:29"/>
  </r>
  <r>
    <s v="Donald Trump"/>
    <s v="All polls"/>
    <d v="2018-03-23T00:00:00"/>
    <d v="2017-07-15T00:00:00"/>
    <x v="246"/>
    <s v="YouGov"/>
    <s v="B"/>
    <n v="1500"/>
    <s v="a"/>
    <n v="0.87702539999999996"/>
    <n v="0"/>
    <n v="38"/>
    <n v="54"/>
    <n v="38.612949999999998"/>
    <n v="56.491219999999998"/>
    <m/>
    <m/>
    <s v="https://d25d2506sfb94s.cloudfront.net/cumulus_uploads/document/tkeqcl9vz3/econTabReport.pdf"/>
    <n v="49987"/>
    <n v="78561"/>
    <d v="2017-07-19T00:00:00"/>
    <d v="2018-03-23T13:24:29"/>
  </r>
  <r>
    <s v="Donald Trump"/>
    <s v="All polls"/>
    <d v="2018-03-23T00:00:00"/>
    <d v="2017-07-16T00:00:00"/>
    <x v="246"/>
    <s v="Fox News"/>
    <s v="A"/>
    <n v="1020"/>
    <s v="rv"/>
    <n v="1.719862"/>
    <n v="0"/>
    <n v="41"/>
    <n v="53"/>
    <n v="39.549630000000001"/>
    <n v="54.05498"/>
    <m/>
    <m/>
    <s v="http://www.foxnews.com/politics/interactive/2017/07/19/fox-news-poll-july-19-2017.html"/>
    <n v="49990"/>
    <n v="78567"/>
    <d v="2017-07-19T00:00:00"/>
    <d v="2018-03-23T13:24:29"/>
  </r>
  <r>
    <s v="Donald Trump"/>
    <s v="All polls"/>
    <d v="2018-03-23T00:00:00"/>
    <d v="2017-07-16T00:00:00"/>
    <x v="246"/>
    <s v="Gallup"/>
    <s v="B-"/>
    <n v="1500"/>
    <s v="a"/>
    <n v="0.13997560000000001"/>
    <n v="0"/>
    <n v="37"/>
    <n v="57"/>
    <n v="38.240139999999997"/>
    <n v="54.970889999999997"/>
    <m/>
    <s v="T"/>
    <s v="http://www.gallup.com/poll/201617/gallup-daily-trump-job-approval.aspx"/>
    <n v="49988"/>
    <n v="78564"/>
    <d v="2017-07-19T00:00:00"/>
    <d v="2018-03-23T13:24:29"/>
  </r>
  <r>
    <s v="Donald Trump"/>
    <s v="Adults"/>
    <d v="2018-03-23T00:00:00"/>
    <d v="2017-07-14T00:00:00"/>
    <x v="246"/>
    <s v="Ipsos"/>
    <s v="A-"/>
    <n v="1473"/>
    <s v="a"/>
    <n v="0.19534170000000001"/>
    <n v="0"/>
    <n v="37.6"/>
    <n v="58.1"/>
    <n v="37.134329999999999"/>
    <n v="57.360019999999999"/>
    <m/>
    <s v="T"/>
    <s v="http://polling.reuters.com/#poll/CP3_2/"/>
    <n v="49997"/>
    <n v="78577"/>
    <d v="2017-07-21T00:00:00"/>
    <d v="2018-03-23T13:24:39"/>
  </r>
  <r>
    <s v="Donald Trump"/>
    <s v="Adults"/>
    <d v="2018-03-23T00:00:00"/>
    <d v="2017-07-16T00:00:00"/>
    <x v="246"/>
    <s v="Gallup"/>
    <s v="B-"/>
    <n v="1500"/>
    <s v="a"/>
    <n v="0.13997560000000001"/>
    <n v="0"/>
    <n v="37"/>
    <n v="57"/>
    <n v="37.572119999999998"/>
    <n v="55.310969999999998"/>
    <m/>
    <s v="T"/>
    <s v="http://www.gallup.com/poll/201617/gallup-daily-trump-job-approval.aspx"/>
    <n v="49988"/>
    <n v="78564"/>
    <d v="2017-07-19T00:00:00"/>
    <d v="2018-03-23T13:24:39"/>
  </r>
  <r>
    <s v="Donald Trump"/>
    <s v="Adults"/>
    <d v="2018-03-23T00:00:00"/>
    <d v="2017-07-15T00:00:00"/>
    <x v="246"/>
    <s v="YouGov"/>
    <s v="B"/>
    <n v="1500"/>
    <s v="a"/>
    <n v="0.87702539999999996"/>
    <n v="0"/>
    <n v="38"/>
    <n v="54"/>
    <n v="38.0182"/>
    <n v="56.78143"/>
    <m/>
    <m/>
    <s v="https://d25d2506sfb94s.cloudfront.net/cumulus_uploads/document/tkeqcl9vz3/econTabReport.pdf"/>
    <n v="49987"/>
    <n v="78561"/>
    <d v="2017-07-19T00:00:00"/>
    <d v="2018-03-23T13:24:39"/>
  </r>
  <r>
    <s v="Donald Trump"/>
    <s v="Voters"/>
    <d v="2018-03-23T00:00:00"/>
    <d v="2017-07-14T00:00:00"/>
    <x v="246"/>
    <s v="Ipsos"/>
    <s v="A-"/>
    <n v="401"/>
    <s v="lv"/>
    <n v="8.8743699999999995E-2"/>
    <n v="0"/>
    <n v="41"/>
    <n v="55"/>
    <n v="40.834710000000001"/>
    <n v="53.489440000000002"/>
    <m/>
    <s v="T"/>
    <s v="http://polling.reuters.com/#poll/CP3_2/filters/LIKELY:1"/>
    <n v="49997"/>
    <n v="78580"/>
    <d v="2017-07-21T00:00:00"/>
    <d v="2018-03-23T13:24:49"/>
  </r>
  <r>
    <s v="Donald Trump"/>
    <s v="Voters"/>
    <d v="2018-03-23T00:00:00"/>
    <d v="2017-07-16T00:00:00"/>
    <x v="246"/>
    <s v="Rasmussen Reports/Pulse Opinion Research"/>
    <s v="C+"/>
    <n v="1500"/>
    <s v="lv"/>
    <n v="0.12515499999999999"/>
    <n v="0"/>
    <n v="42"/>
    <n v="58"/>
    <n v="38.229849999999999"/>
    <n v="57.485889999999998"/>
    <m/>
    <s v="T"/>
    <s v="http://www.rasmussenreports.com/public_content/politics/trump_administration/trump_approval_index_history"/>
    <n v="49986"/>
    <n v="78560"/>
    <d v="2017-07-19T00:00:00"/>
    <d v="2018-03-23T13:24:49"/>
  </r>
  <r>
    <s v="Donald Trump"/>
    <s v="Voters"/>
    <d v="2018-03-23T00:00:00"/>
    <d v="2017-07-15T00:00:00"/>
    <x v="246"/>
    <s v="YouGov"/>
    <s v="B"/>
    <n v="1273"/>
    <s v="rv"/>
    <n v="0.83170929999999998"/>
    <n v="0"/>
    <n v="39"/>
    <n v="56"/>
    <n v="38.151739999999997"/>
    <n v="56.626690000000004"/>
    <m/>
    <m/>
    <s v="https://d25d2506sfb94s.cloudfront.net/cumulus_uploads/document/tkeqcl9vz3/econTabReport.pdf"/>
    <n v="49987"/>
    <n v="78562"/>
    <d v="2017-07-19T00:00:00"/>
    <d v="2018-03-23T13:24:49"/>
  </r>
  <r>
    <s v="Donald Trump"/>
    <s v="Voters"/>
    <d v="2018-03-23T00:00:00"/>
    <d v="2017-07-16T00:00:00"/>
    <x v="246"/>
    <s v="Fox News"/>
    <s v="A"/>
    <n v="1020"/>
    <s v="rv"/>
    <n v="1.719862"/>
    <n v="0"/>
    <n v="41"/>
    <n v="53"/>
    <n v="40.346359999999997"/>
    <n v="53.563000000000002"/>
    <m/>
    <m/>
    <s v="http://www.foxnews.com/politics/interactive/2017/07/19/fox-news-poll-july-19-2017.html"/>
    <n v="49990"/>
    <n v="78567"/>
    <d v="2017-07-19T00:00:00"/>
    <d v="2018-03-23T13:24:49"/>
  </r>
  <r>
    <s v="Donald Trump"/>
    <s v="All polls"/>
    <d v="2018-03-23T00:00:00"/>
    <d v="2017-07-13T00:00:00"/>
    <x v="247"/>
    <s v="Ipsos"/>
    <s v="A-"/>
    <n v="1474"/>
    <s v="a"/>
    <n v="0.1970633"/>
    <n v="0"/>
    <n v="37.700000000000003"/>
    <n v="58.1"/>
    <n v="37.912469999999999"/>
    <n v="57.022939999999998"/>
    <m/>
    <s v="T"/>
    <s v="http://polling.reuters.com/#poll/CP3_2/"/>
    <n v="49981"/>
    <n v="78551"/>
    <d v="2017-07-18T00:00:00"/>
    <d v="2018-03-23T13:24:29"/>
  </r>
  <r>
    <s v="Donald Trump"/>
    <s v="All polls"/>
    <d v="2018-03-23T00:00:00"/>
    <d v="2017-07-13T00:00:00"/>
    <x v="247"/>
    <s v="Rasmussen Reports/Pulse Opinion Research"/>
    <s v="C+"/>
    <n v="1500"/>
    <s v="lv"/>
    <n v="0.22568099999999999"/>
    <n v="0"/>
    <n v="43"/>
    <n v="57"/>
    <n v="38.017049999999998"/>
    <n v="57.121749999999999"/>
    <m/>
    <s v="T"/>
    <s v="http://www.rasmussenreports.com/public_content/politics/trump_administration/trump_approval_index_history"/>
    <n v="49978"/>
    <n v="78543"/>
    <d v="2017-07-18T00:00:00"/>
    <d v="2018-03-23T13:24:29"/>
  </r>
  <r>
    <s v="Donald Trump"/>
    <s v="All polls"/>
    <d v="2018-03-23T00:00:00"/>
    <d v="2017-07-15T00:00:00"/>
    <x v="247"/>
    <s v="Gallup"/>
    <s v="B-"/>
    <n v="1500"/>
    <s v="a"/>
    <n v="0.14051449999999999"/>
    <n v="0"/>
    <n v="38"/>
    <n v="56"/>
    <n v="39.240139999999997"/>
    <n v="53.970889999999997"/>
    <m/>
    <s v="T"/>
    <s v="http://www.gallup.com/poll/201617/gallup-daily-trump-job-approval.aspx"/>
    <n v="49980"/>
    <n v="78546"/>
    <d v="2017-07-18T00:00:00"/>
    <d v="2018-03-23T13:24:29"/>
  </r>
  <r>
    <s v="Donald Trump"/>
    <s v="All polls"/>
    <d v="2018-03-23T00:00:00"/>
    <d v="2017-07-14T00:00:00"/>
    <x v="247"/>
    <s v="Public Policy Polling"/>
    <s v="B+"/>
    <n v="836"/>
    <s v="rv"/>
    <n v="1.252964"/>
    <n v="0"/>
    <n v="41"/>
    <n v="55"/>
    <n v="40.032089999999997"/>
    <n v="55.61694"/>
    <m/>
    <m/>
    <s v="http://www.publicpolicypolling.com/pdf/2017/PPP_Release_National_71817.pdf"/>
    <n v="49979"/>
    <n v="78544"/>
    <d v="2017-07-18T00:00:00"/>
    <d v="2018-03-23T13:24:29"/>
  </r>
  <r>
    <s v="Donald Trump"/>
    <s v="Adults"/>
    <d v="2018-03-23T00:00:00"/>
    <d v="2017-07-13T00:00:00"/>
    <x v="247"/>
    <s v="Ipsos"/>
    <s v="A-"/>
    <n v="1474"/>
    <s v="a"/>
    <n v="0.1970633"/>
    <n v="0"/>
    <n v="37.700000000000003"/>
    <n v="58.1"/>
    <n v="37.23433"/>
    <n v="57.360019999999999"/>
    <m/>
    <s v="T"/>
    <s v="http://polling.reuters.com/#poll/CP3_2/"/>
    <n v="49981"/>
    <n v="78551"/>
    <d v="2017-07-18T00:00:00"/>
    <d v="2018-03-23T13:24:39"/>
  </r>
  <r>
    <s v="Donald Trump"/>
    <s v="Adults"/>
    <d v="2018-03-23T00:00:00"/>
    <d v="2017-07-15T00:00:00"/>
    <x v="247"/>
    <s v="Gallup"/>
    <s v="B-"/>
    <n v="1500"/>
    <s v="a"/>
    <n v="0.14051449999999999"/>
    <n v="0"/>
    <n v="38"/>
    <n v="56"/>
    <n v="38.572119999999998"/>
    <n v="54.310969999999998"/>
    <m/>
    <s v="T"/>
    <s v="http://www.gallup.com/poll/201617/gallup-daily-trump-job-approval.aspx"/>
    <n v="49980"/>
    <n v="78546"/>
    <d v="2017-07-18T00:00:00"/>
    <d v="2018-03-23T13:24:39"/>
  </r>
  <r>
    <s v="Donald Trump"/>
    <s v="Voters"/>
    <d v="2018-03-23T00:00:00"/>
    <d v="2017-07-13T00:00:00"/>
    <x v="247"/>
    <s v="Rasmussen Reports/Pulse Opinion Research"/>
    <s v="C+"/>
    <n v="1500"/>
    <s v="lv"/>
    <n v="0.22568099999999999"/>
    <n v="0"/>
    <n v="43"/>
    <n v="57"/>
    <n v="39.229849999999999"/>
    <n v="56.485889999999998"/>
    <m/>
    <s v="T"/>
    <s v="http://www.rasmussenreports.com/public_content/politics/trump_administration/trump_approval_index_history"/>
    <n v="49978"/>
    <n v="78543"/>
    <d v="2017-07-18T00:00:00"/>
    <d v="2018-03-23T13:24:49"/>
  </r>
  <r>
    <s v="Donald Trump"/>
    <s v="Voters"/>
    <d v="2018-03-23T00:00:00"/>
    <d v="2017-07-13T00:00:00"/>
    <x v="247"/>
    <s v="Ipsos"/>
    <s v="A-"/>
    <n v="366"/>
    <s v="lv"/>
    <n v="8.3209699999999998E-2"/>
    <n v="0"/>
    <n v="43"/>
    <n v="53"/>
    <n v="42.834710000000001"/>
    <n v="51.489440000000002"/>
    <m/>
    <s v="T"/>
    <s v="http://polling.reuters.com/#poll/CP3_2/filters/LIKELY:1"/>
    <n v="49981"/>
    <n v="78555"/>
    <d v="2017-07-18T00:00:00"/>
    <d v="2018-03-23T13:24:49"/>
  </r>
  <r>
    <s v="Donald Trump"/>
    <s v="Voters"/>
    <d v="2018-03-23T00:00:00"/>
    <d v="2017-07-14T00:00:00"/>
    <x v="247"/>
    <s v="Public Policy Polling"/>
    <s v="B+"/>
    <n v="836"/>
    <s v="rv"/>
    <n v="1.252964"/>
    <n v="0"/>
    <n v="41"/>
    <n v="55"/>
    <n v="40.834009999999999"/>
    <n v="55.16901"/>
    <m/>
    <m/>
    <s v="http://www.publicpolicypolling.com/pdf/2017/PPP_Release_National_71817.pdf"/>
    <n v="49979"/>
    <n v="78544"/>
    <d v="2017-07-18T00:00:00"/>
    <d v="2018-03-23T13:24:49"/>
  </r>
  <r>
    <s v="Donald Trump"/>
    <s v="All polls"/>
    <d v="2018-03-23T00:00:00"/>
    <d v="2017-07-12T00:00:00"/>
    <x v="248"/>
    <s v="Ipsos"/>
    <s v="A-"/>
    <n v="1496"/>
    <s v="a"/>
    <n v="0.20099529999999999"/>
    <n v="0"/>
    <n v="40.200000000000003"/>
    <n v="56"/>
    <n v="40.412469999999999"/>
    <n v="54.922939999999997"/>
    <m/>
    <s v="T"/>
    <s v="http://polling.reuters.com/#poll/CP3_2/"/>
    <n v="49982"/>
    <n v="78552"/>
    <d v="2017-07-18T00:00:00"/>
    <d v="2018-03-23T13:24:29"/>
  </r>
  <r>
    <s v="Donald Trump"/>
    <s v="All polls"/>
    <d v="2018-03-23T00:00:00"/>
    <d v="2017-07-12T00:00:00"/>
    <x v="248"/>
    <s v="Rasmussen Reports/Pulse Opinion Research"/>
    <s v="C+"/>
    <n v="1500"/>
    <s v="lv"/>
    <n v="7.5651300000000005E-2"/>
    <n v="0"/>
    <n v="43"/>
    <n v="57"/>
    <n v="38.017049999999998"/>
    <n v="57.121749999999999"/>
    <m/>
    <s v="T"/>
    <s v="http://www.rasmussenreports.com/public_content/politics/trump_administration/trump_approval_index_history"/>
    <n v="49975"/>
    <n v="78539"/>
    <d v="2017-07-17T00:00:00"/>
    <d v="2018-03-23T13:24:29"/>
  </r>
  <r>
    <s v="Donald Trump"/>
    <s v="All polls"/>
    <d v="2018-03-23T00:00:00"/>
    <d v="2017-07-13T00:00:00"/>
    <x v="248"/>
    <s v="Monmouth University"/>
    <s v="A+"/>
    <n v="800"/>
    <s v="a"/>
    <n v="1.6937390000000001"/>
    <n v="0"/>
    <n v="39"/>
    <n v="52"/>
    <n v="39.235939999999999"/>
    <n v="53.582999999999998"/>
    <m/>
    <m/>
    <s v="https://www.monmouth.edu/polling-institute/reports/MonmouthPoll_NJ_071717/"/>
    <n v="49977"/>
    <n v="78541"/>
    <d v="2017-07-17T00:00:00"/>
    <d v="2018-03-23T13:24:29"/>
  </r>
  <r>
    <s v="Donald Trump"/>
    <s v="All polls"/>
    <d v="2018-03-23T00:00:00"/>
    <d v="2017-07-14T00:00:00"/>
    <x v="248"/>
    <s v="Gallup"/>
    <s v="B-"/>
    <n v="1500"/>
    <s v="a"/>
    <n v="0.1408104"/>
    <n v="0"/>
    <n v="39"/>
    <n v="56"/>
    <n v="40.240139999999997"/>
    <n v="53.970889999999997"/>
    <m/>
    <s v="T"/>
    <s v="http://www.gallup.com/poll/201617/gallup-daily-trump-job-approval.aspx"/>
    <n v="49976"/>
    <n v="78540"/>
    <d v="2017-07-17T00:00:00"/>
    <d v="2018-03-23T13:24:29"/>
  </r>
  <r>
    <s v="Donald Trump"/>
    <s v="All polls"/>
    <d v="2018-03-23T00:00:00"/>
    <d v="2017-07-14T00:00:00"/>
    <x v="248"/>
    <s v="Zogby Interactive/JZ Analytics"/>
    <s v="C-"/>
    <n v="856"/>
    <s v="lv"/>
    <n v="0.77957880000000002"/>
    <n v="0"/>
    <n v="42"/>
    <n v="54"/>
    <n v="39.873719999999999"/>
    <n v="55.410719999999998"/>
    <m/>
    <m/>
    <s v="https://zogbyanalytics.com/news/780-the-zogby-poll-trump-approval-steady-at-42"/>
    <n v="50006"/>
    <n v="78590"/>
    <d v="2017-07-24T00:00:00"/>
    <d v="2018-03-23T13:24:29"/>
  </r>
  <r>
    <s v="Donald Trump"/>
    <s v="Adults"/>
    <d v="2018-03-23T00:00:00"/>
    <d v="2017-07-12T00:00:00"/>
    <x v="248"/>
    <s v="Ipsos"/>
    <s v="A-"/>
    <n v="1496"/>
    <s v="a"/>
    <n v="0.20099529999999999"/>
    <n v="0"/>
    <n v="40.200000000000003"/>
    <n v="56"/>
    <n v="39.73433"/>
    <n v="55.260019999999997"/>
    <m/>
    <s v="T"/>
    <s v="http://polling.reuters.com/#poll/CP3_2/"/>
    <n v="49982"/>
    <n v="78552"/>
    <d v="2017-07-18T00:00:00"/>
    <d v="2018-03-23T13:24:39"/>
  </r>
  <r>
    <s v="Donald Trump"/>
    <s v="Adults"/>
    <d v="2018-03-23T00:00:00"/>
    <d v="2017-07-13T00:00:00"/>
    <x v="248"/>
    <s v="Monmouth University"/>
    <s v="A+"/>
    <n v="800"/>
    <s v="a"/>
    <n v="1.6937390000000001"/>
    <n v="0"/>
    <n v="39"/>
    <n v="52"/>
    <n v="38.849260000000001"/>
    <n v="53.74456"/>
    <m/>
    <m/>
    <s v="https://www.monmouth.edu/polling-institute/reports/MonmouthPoll_NJ_071717/"/>
    <n v="49977"/>
    <n v="78541"/>
    <d v="2017-07-17T00:00:00"/>
    <d v="2018-03-23T13:24:39"/>
  </r>
  <r>
    <s v="Donald Trump"/>
    <s v="Adults"/>
    <d v="2018-03-23T00:00:00"/>
    <d v="2017-07-14T00:00:00"/>
    <x v="248"/>
    <s v="Gallup"/>
    <s v="B-"/>
    <n v="1500"/>
    <s v="a"/>
    <n v="0.1408104"/>
    <n v="0"/>
    <n v="39"/>
    <n v="56"/>
    <n v="39.572119999999998"/>
    <n v="54.310969999999998"/>
    <m/>
    <s v="T"/>
    <s v="http://www.gallup.com/poll/201617/gallup-daily-trump-job-approval.aspx"/>
    <n v="49976"/>
    <n v="78540"/>
    <d v="2017-07-17T00:00:00"/>
    <d v="2018-03-23T13:24:39"/>
  </r>
  <r>
    <s v="Donald Trump"/>
    <s v="Voters"/>
    <d v="2018-03-23T00:00:00"/>
    <d v="2017-07-12T00:00:00"/>
    <x v="248"/>
    <s v="Rasmussen Reports/Pulse Opinion Research"/>
    <s v="C+"/>
    <n v="1500"/>
    <s v="lv"/>
    <n v="7.5651300000000005E-2"/>
    <n v="0"/>
    <n v="43"/>
    <n v="57"/>
    <n v="39.229849999999999"/>
    <n v="56.485889999999998"/>
    <m/>
    <s v="T"/>
    <s v="http://www.rasmussenreports.com/public_content/politics/trump_administration/trump_approval_index_history"/>
    <n v="49975"/>
    <n v="78539"/>
    <d v="2017-07-17T00:00:00"/>
    <d v="2018-03-23T13:24:49"/>
  </r>
  <r>
    <s v="Donald Trump"/>
    <s v="Voters"/>
    <d v="2018-03-23T00:00:00"/>
    <d v="2017-07-12T00:00:00"/>
    <x v="248"/>
    <s v="Ipsos"/>
    <s v="A-"/>
    <n v="383"/>
    <s v="lv"/>
    <n v="8.8869699999999996E-2"/>
    <n v="0"/>
    <n v="46"/>
    <n v="51"/>
    <n v="45.834710000000001"/>
    <n v="49.489440000000002"/>
    <m/>
    <s v="T"/>
    <s v="http://polling.reuters.com/#poll/CP3_2/filters/LIKELY:1"/>
    <n v="49982"/>
    <n v="78556"/>
    <d v="2017-07-18T00:00:00"/>
    <d v="2018-03-23T13:24:49"/>
  </r>
  <r>
    <s v="Donald Trump"/>
    <s v="Voters"/>
    <d v="2018-03-23T00:00:00"/>
    <d v="2017-07-14T00:00:00"/>
    <x v="248"/>
    <s v="Zogby Interactive/JZ Analytics"/>
    <s v="C-"/>
    <n v="856"/>
    <s v="lv"/>
    <n v="0.77957880000000002"/>
    <n v="0"/>
    <n v="42"/>
    <n v="54"/>
    <n v="40.341430000000003"/>
    <n v="55.206400000000002"/>
    <m/>
    <m/>
    <s v="https://zogbyanalytics.com/news/780-the-zogby-poll-trump-approval-steady-at-42"/>
    <n v="50006"/>
    <n v="78590"/>
    <d v="2017-07-24T00:00:00"/>
    <d v="2018-03-23T13:24:49"/>
  </r>
  <r>
    <s v="Donald Trump"/>
    <s v="Voters"/>
    <d v="2018-03-23T00:00:00"/>
    <d v="2017-07-13T00:00:00"/>
    <x v="248"/>
    <s v="Monmouth University"/>
    <s v="A+"/>
    <n v="713"/>
    <s v="rv"/>
    <n v="1.5222009999999999"/>
    <n v="0"/>
    <n v="40"/>
    <n v="52"/>
    <n v="40.307989999999997"/>
    <n v="53.0944"/>
    <m/>
    <m/>
    <s v="https://www.monmouth.edu/polling-institute/reports/MonmouthPoll_NJ_071717/"/>
    <n v="49977"/>
    <n v="78542"/>
    <d v="2017-07-17T00:00:00"/>
    <d v="2018-03-23T13:24:49"/>
  </r>
  <r>
    <s v="Donald Trump"/>
    <s v="All polls"/>
    <d v="2018-03-23T00:00:00"/>
    <d v="2017-07-11T00:00:00"/>
    <x v="249"/>
    <s v="Ipsos"/>
    <s v="A-"/>
    <n v="1522"/>
    <s v="a"/>
    <n v="0.2052631"/>
    <n v="0"/>
    <n v="40.200000000000003"/>
    <n v="55.9"/>
    <n v="40.412469999999999"/>
    <n v="54.822940000000003"/>
    <m/>
    <s v="T"/>
    <s v="http://polling.reuters.com/#poll/CP3_2/"/>
    <n v="49983"/>
    <n v="78553"/>
    <d v="2017-07-18T00:00:00"/>
    <d v="2018-03-23T13:24:29"/>
  </r>
  <r>
    <s v="Donald Trump"/>
    <s v="All polls"/>
    <d v="2018-03-23T00:00:00"/>
    <d v="2017-07-13T00:00:00"/>
    <x v="249"/>
    <s v="Gallup"/>
    <s v="B-"/>
    <n v="1500"/>
    <s v="a"/>
    <n v="0.14123169999999999"/>
    <n v="0"/>
    <n v="38"/>
    <n v="56"/>
    <n v="39.240139999999997"/>
    <n v="53.970889999999997"/>
    <m/>
    <s v="T"/>
    <s v="http://www.gallup.com/poll/201617/gallup-daily-trump-job-approval.aspx"/>
    <n v="49972"/>
    <n v="78535"/>
    <d v="2017-07-16T00:00:00"/>
    <d v="2018-03-23T13:24:29"/>
  </r>
  <r>
    <s v="Donald Trump"/>
    <s v="All polls"/>
    <d v="2018-03-23T00:00:00"/>
    <d v="2017-07-13T00:00:00"/>
    <x v="249"/>
    <s v="Morning Consult"/>
    <m/>
    <n v="1994"/>
    <s v="rv"/>
    <n v="0.57309460000000001"/>
    <n v="0"/>
    <n v="44"/>
    <n v="51"/>
    <n v="40.107430000000001"/>
    <n v="54.069670000000002"/>
    <m/>
    <m/>
    <s v="https://morningconsult.com/wp-content/uploads/2017/07/170705_topline_Politico_v1_TB-2.pdf"/>
    <n v="49989"/>
    <n v="78565"/>
    <d v="2017-07-19T00:00:00"/>
    <d v="2018-03-23T13:24:29"/>
  </r>
  <r>
    <s v="Donald Trump"/>
    <s v="Adults"/>
    <d v="2018-03-23T00:00:00"/>
    <d v="2017-07-11T00:00:00"/>
    <x v="249"/>
    <s v="Ipsos"/>
    <s v="A-"/>
    <n v="1522"/>
    <s v="a"/>
    <n v="0.2052631"/>
    <n v="0"/>
    <n v="40.200000000000003"/>
    <n v="55.9"/>
    <n v="39.73433"/>
    <n v="55.160020000000003"/>
    <m/>
    <s v="T"/>
    <s v="http://polling.reuters.com/#poll/CP3_2/"/>
    <n v="49983"/>
    <n v="78553"/>
    <d v="2017-07-18T00:00:00"/>
    <d v="2018-03-23T13:24:39"/>
  </r>
  <r>
    <s v="Donald Trump"/>
    <s v="Adults"/>
    <d v="2018-03-23T00:00:00"/>
    <d v="2017-07-13T00:00:00"/>
    <x v="249"/>
    <s v="Gallup"/>
    <s v="B-"/>
    <n v="1500"/>
    <s v="a"/>
    <n v="0.14123169999999999"/>
    <n v="0"/>
    <n v="38"/>
    <n v="56"/>
    <n v="38.572119999999998"/>
    <n v="54.310969999999998"/>
    <m/>
    <s v="T"/>
    <s v="http://www.gallup.com/poll/201617/gallup-daily-trump-job-approval.aspx"/>
    <n v="49972"/>
    <n v="78535"/>
    <d v="2017-07-16T00:00:00"/>
    <d v="2018-03-23T13:24:39"/>
  </r>
  <r>
    <s v="Donald Trump"/>
    <s v="Voters"/>
    <d v="2018-03-23T00:00:00"/>
    <d v="2017-07-11T00:00:00"/>
    <x v="249"/>
    <s v="Ipsos"/>
    <s v="A-"/>
    <n v="402"/>
    <s v="lv"/>
    <n v="9.4838599999999995E-2"/>
    <n v="0"/>
    <n v="45"/>
    <n v="51"/>
    <n v="44.834710000000001"/>
    <n v="49.489440000000002"/>
    <m/>
    <s v="T"/>
    <s v="http://polling.reuters.com/#poll/CP3_2/filters/LIKELY:1"/>
    <n v="49983"/>
    <n v="78557"/>
    <d v="2017-07-18T00:00:00"/>
    <d v="2018-03-23T13:24:49"/>
  </r>
  <r>
    <s v="Donald Trump"/>
    <s v="Voters"/>
    <d v="2018-03-23T00:00:00"/>
    <d v="2017-07-13T00:00:00"/>
    <x v="249"/>
    <s v="Morning Consult"/>
    <m/>
    <n v="1994"/>
    <s v="rv"/>
    <n v="0.57309460000000001"/>
    <n v="0"/>
    <n v="44"/>
    <n v="51"/>
    <n v="41.112200000000001"/>
    <n v="53.48854"/>
    <m/>
    <m/>
    <s v="https://morningconsult.com/wp-content/uploads/2017/07/170705_topline_Politico_v1_TB-2.pdf"/>
    <n v="49989"/>
    <n v="78565"/>
    <d v="2017-07-19T00:00:00"/>
    <d v="2018-03-23T13:24:49"/>
  </r>
  <r>
    <s v="Donald Trump"/>
    <s v="All polls"/>
    <d v="2018-03-23T00:00:00"/>
    <d v="2017-07-10T00:00:00"/>
    <x v="250"/>
    <s v="Ipsos"/>
    <s v="A-"/>
    <n v="1544"/>
    <s v="a"/>
    <n v="0.2089995"/>
    <n v="0"/>
    <n v="41.5"/>
    <n v="55.2"/>
    <n v="41.712470000000003"/>
    <n v="54.12294"/>
    <m/>
    <s v="T"/>
    <s v="http://polling.reuters.com/#poll/CP3_2/"/>
    <n v="49984"/>
    <n v="78554"/>
    <d v="2017-07-18T00:00:00"/>
    <d v="2018-03-23T13:24:29"/>
  </r>
  <r>
    <s v="Donald Trump"/>
    <s v="All polls"/>
    <d v="2018-03-23T00:00:00"/>
    <d v="2017-07-11T00:00:00"/>
    <x v="250"/>
    <s v="Gallup"/>
    <s v="B-"/>
    <n v="1500"/>
    <s v="a"/>
    <n v="0.21324070000000001"/>
    <n v="0"/>
    <n v="38"/>
    <n v="57"/>
    <n v="39.240139999999997"/>
    <n v="54.970889999999997"/>
    <m/>
    <s v="T"/>
    <s v="http://www.gallup.com/poll/201617/gallup-daily-trump-job-approval.aspx"/>
    <n v="49971"/>
    <n v="78534"/>
    <d v="2017-07-15T00:00:00"/>
    <d v="2018-03-23T13:24:29"/>
  </r>
  <r>
    <s v="Donald Trump"/>
    <s v="Adults"/>
    <d v="2018-03-23T00:00:00"/>
    <d v="2017-07-10T00:00:00"/>
    <x v="250"/>
    <s v="Ipsos"/>
    <s v="A-"/>
    <n v="1544"/>
    <s v="a"/>
    <n v="0.2089995"/>
    <n v="0"/>
    <n v="41.5"/>
    <n v="55.2"/>
    <n v="41.034329999999997"/>
    <n v="54.46002"/>
    <m/>
    <s v="T"/>
    <s v="http://polling.reuters.com/#poll/CP3_2/"/>
    <n v="49984"/>
    <n v="78554"/>
    <d v="2017-07-18T00:00:00"/>
    <d v="2018-03-23T13:24:39"/>
  </r>
  <r>
    <s v="Donald Trump"/>
    <s v="Adults"/>
    <d v="2018-03-23T00:00:00"/>
    <d v="2017-07-11T00:00:00"/>
    <x v="250"/>
    <s v="Gallup"/>
    <s v="B-"/>
    <n v="1500"/>
    <s v="a"/>
    <n v="0.21324070000000001"/>
    <n v="0"/>
    <n v="38"/>
    <n v="57"/>
    <n v="38.572119999999998"/>
    <n v="55.310969999999998"/>
    <m/>
    <s v="T"/>
    <s v="http://www.gallup.com/poll/201617/gallup-daily-trump-job-approval.aspx"/>
    <n v="49971"/>
    <n v="78534"/>
    <d v="2017-07-15T00:00:00"/>
    <d v="2018-03-23T13:24:39"/>
  </r>
  <r>
    <s v="Donald Trump"/>
    <s v="Voters"/>
    <d v="2018-03-23T00:00:00"/>
    <d v="2017-07-10T00:00:00"/>
    <x v="250"/>
    <s v="Ipsos"/>
    <s v="A-"/>
    <n v="397"/>
    <s v="lv"/>
    <n v="9.5003900000000002E-2"/>
    <n v="0"/>
    <n v="47"/>
    <n v="51"/>
    <n v="46.834710000000001"/>
    <n v="49.489440000000002"/>
    <m/>
    <s v="T"/>
    <s v="http://polling.reuters.com/#poll/CP3_2/filters/LIKELY:1"/>
    <n v="49984"/>
    <n v="78558"/>
    <d v="2017-07-18T00:00:00"/>
    <d v="2018-03-23T13:24:49"/>
  </r>
  <r>
    <s v="Donald Trump"/>
    <s v="All polls"/>
    <d v="2018-03-23T00:00:00"/>
    <d v="2017-07-07T00:00:00"/>
    <x v="251"/>
    <s v="SurveyMonkey"/>
    <s v="C-"/>
    <n v="16514"/>
    <s v="a"/>
    <n v="0.62991770000000002"/>
    <n v="0"/>
    <n v="42"/>
    <n v="56"/>
    <n v="40.02366"/>
    <n v="54.446770000000001"/>
    <m/>
    <m/>
    <s v="https://drive.google.com/file/d/0BztOs71zt1WpVkoxLTQ4T0doU0E/view"/>
    <n v="49970"/>
    <n v="78532"/>
    <d v="2017-07-14T00:00:00"/>
    <d v="2018-03-23T13:24:29"/>
  </r>
  <r>
    <s v="Donald Trump"/>
    <s v="All polls"/>
    <d v="2018-03-23T00:00:00"/>
    <d v="2017-07-09T00:00:00"/>
    <x v="251"/>
    <s v="Ipsos"/>
    <s v="A-"/>
    <n v="1565"/>
    <s v="a"/>
    <n v="0.21262719999999999"/>
    <n v="0"/>
    <n v="40.6"/>
    <n v="56"/>
    <n v="40.812469999999998"/>
    <n v="54.922939999999997"/>
    <m/>
    <s v="T"/>
    <s v="http://polling.reuters.com/#poll/CP3_2/"/>
    <n v="49965"/>
    <n v="78524"/>
    <d v="2017-07-14T00:00:00"/>
    <d v="2018-03-23T13:24:29"/>
  </r>
  <r>
    <s v="Donald Trump"/>
    <s v="All polls"/>
    <d v="2018-03-23T00:00:00"/>
    <d v="2017-07-11T00:00:00"/>
    <x v="251"/>
    <s v="Rasmussen Reports/Pulse Opinion Research"/>
    <s v="C+"/>
    <n v="1500"/>
    <s v="lv"/>
    <n v="0.1270396"/>
    <n v="0"/>
    <n v="43"/>
    <n v="57"/>
    <n v="38.017049999999998"/>
    <n v="57.121749999999999"/>
    <m/>
    <s v="T"/>
    <s v="http://www.rasmussenreports.com/public_content/politics/trump_administration/trump_approval_index_history"/>
    <n v="49964"/>
    <n v="78520"/>
    <d v="2017-07-14T00:00:00"/>
    <d v="2018-03-23T13:24:29"/>
  </r>
  <r>
    <s v="Donald Trump"/>
    <s v="All polls"/>
    <d v="2018-03-23T00:00:00"/>
    <d v="2017-07-10T00:00:00"/>
    <x v="251"/>
    <s v="Gallup"/>
    <s v="B-"/>
    <n v="1500"/>
    <s v="a"/>
    <n v="0.10781"/>
    <n v="0"/>
    <n v="39"/>
    <n v="55"/>
    <n v="40.240139999999997"/>
    <n v="52.970889999999997"/>
    <m/>
    <s v="T"/>
    <s v="http://www.gallup.com/poll/201617/gallup-daily-trump-job-approval.aspx"/>
    <n v="49969"/>
    <n v="78531"/>
    <d v="2017-07-14T00:00:00"/>
    <d v="2018-03-23T13:24:29"/>
  </r>
  <r>
    <s v="Donald Trump"/>
    <s v="All polls"/>
    <d v="2018-03-23T00:00:00"/>
    <d v="2017-07-10T00:00:00"/>
    <x v="251"/>
    <s v="ABC News/Washington Post"/>
    <s v="A+"/>
    <n v="1001"/>
    <s v="a"/>
    <n v="1.906855"/>
    <n v="0"/>
    <n v="36"/>
    <n v="58"/>
    <n v="36.736849999999997"/>
    <n v="56.778790000000001"/>
    <m/>
    <m/>
    <s v="https://www.washingtonpost.com/page/2010-2019/WashingtonPost/2017/07/16/National-Politics/Polling/question_18935.xml?uuid=QLWiFmnbEeeUq1sfD_RZ3w"/>
    <n v="49973"/>
    <n v="78537"/>
    <d v="2017-07-16T00:00:00"/>
    <d v="2018-03-23T13:24:29"/>
  </r>
  <r>
    <s v="Donald Trump"/>
    <s v="Adults"/>
    <d v="2018-03-23T00:00:00"/>
    <d v="2017-07-07T00:00:00"/>
    <x v="251"/>
    <s v="SurveyMonkey"/>
    <s v="C-"/>
    <n v="16514"/>
    <s v="a"/>
    <n v="0.62991770000000002"/>
    <n v="0"/>
    <n v="42"/>
    <n v="56"/>
    <n v="39.352829999999997"/>
    <n v="54.783079999999998"/>
    <m/>
    <m/>
    <s v="https://drive.google.com/file/d/0BztOs71zt1WpVkoxLTQ4T0doU0E/view"/>
    <n v="49970"/>
    <n v="78532"/>
    <d v="2017-07-14T00:00:00"/>
    <d v="2018-03-23T13:24:39"/>
  </r>
  <r>
    <s v="Donald Trump"/>
    <s v="Adults"/>
    <d v="2018-03-23T00:00:00"/>
    <d v="2017-07-09T00:00:00"/>
    <x v="251"/>
    <s v="Ipsos"/>
    <s v="A-"/>
    <n v="1565"/>
    <s v="a"/>
    <n v="0.21262719999999999"/>
    <n v="0"/>
    <n v="40.6"/>
    <n v="56"/>
    <n v="40.134329999999999"/>
    <n v="55.260019999999997"/>
    <m/>
    <s v="T"/>
    <s v="http://polling.reuters.com/#poll/CP3_2/"/>
    <n v="49965"/>
    <n v="78524"/>
    <d v="2017-07-14T00:00:00"/>
    <d v="2018-03-23T13:24:39"/>
  </r>
  <r>
    <s v="Donald Trump"/>
    <s v="Adults"/>
    <d v="2018-03-23T00:00:00"/>
    <d v="2017-07-10T00:00:00"/>
    <x v="251"/>
    <s v="Gallup"/>
    <s v="B-"/>
    <n v="1500"/>
    <s v="a"/>
    <n v="0.10781"/>
    <n v="0"/>
    <n v="39"/>
    <n v="55"/>
    <n v="39.572119999999998"/>
    <n v="53.310969999999998"/>
    <m/>
    <s v="T"/>
    <s v="http://www.gallup.com/poll/201617/gallup-daily-trump-job-approval.aspx"/>
    <n v="49969"/>
    <n v="78531"/>
    <d v="2017-07-14T00:00:00"/>
    <d v="2018-03-23T13:24:39"/>
  </r>
  <r>
    <s v="Donald Trump"/>
    <s v="Adults"/>
    <d v="2018-03-23T00:00:00"/>
    <d v="2017-07-10T00:00:00"/>
    <x v="251"/>
    <s v="ABC News/Washington Post"/>
    <s v="A+"/>
    <n v="1001"/>
    <s v="a"/>
    <n v="1.906855"/>
    <n v="0"/>
    <n v="36"/>
    <n v="58"/>
    <n v="36.345440000000004"/>
    <n v="56.968850000000003"/>
    <m/>
    <m/>
    <s v="https://www.washingtonpost.com/page/2010-2019/WashingtonPost/2017/07/16/National-Politics/Polling/question_18935.xml?uuid=QLWiFmnbEeeUq1sfD_RZ3w"/>
    <n v="49973"/>
    <n v="78537"/>
    <d v="2017-07-16T00:00:00"/>
    <d v="2018-03-23T13:24:39"/>
  </r>
  <r>
    <s v="Donald Trump"/>
    <s v="Voters"/>
    <d v="2018-03-23T00:00:00"/>
    <d v="2017-07-07T00:00:00"/>
    <x v="251"/>
    <s v="SurveyMonkey"/>
    <s v="C-"/>
    <n v="14652"/>
    <s v="rv"/>
    <n v="0.62748749999999998"/>
    <n v="0"/>
    <n v="44"/>
    <n v="55"/>
    <n v="41.842950000000002"/>
    <n v="53.259030000000003"/>
    <m/>
    <m/>
    <s v="https://drive.google.com/file/d/0BztOs71zt1WpVkoxLTQ4T0doU0E/view"/>
    <n v="49970"/>
    <n v="78533"/>
    <d v="2017-07-14T00:00:00"/>
    <d v="2018-03-23T13:24:49"/>
  </r>
  <r>
    <s v="Donald Trump"/>
    <s v="Voters"/>
    <d v="2018-03-23T00:00:00"/>
    <d v="2017-07-09T00:00:00"/>
    <x v="251"/>
    <s v="Ipsos"/>
    <s v="A-"/>
    <n v="427"/>
    <s v="lv"/>
    <n v="0.1034153"/>
    <n v="0"/>
    <n v="46"/>
    <n v="51"/>
    <n v="45.834710000000001"/>
    <n v="49.489440000000002"/>
    <m/>
    <s v="T"/>
    <s v="http://polling.reuters.com/#poll/CP3_2/filters/LIKELY:1"/>
    <n v="49965"/>
    <n v="78521"/>
    <d v="2017-07-14T00:00:00"/>
    <d v="2018-03-23T13:24:49"/>
  </r>
  <r>
    <s v="Donald Trump"/>
    <s v="Voters"/>
    <d v="2018-03-23T00:00:00"/>
    <d v="2017-07-10T00:00:00"/>
    <x v="251"/>
    <s v="ABC News/Washington Post"/>
    <s v="A+"/>
    <n v="859"/>
    <s v="rv"/>
    <n v="1.6764859999999999"/>
    <n v="0"/>
    <n v="39"/>
    <n v="56"/>
    <n v="39.468940000000003"/>
    <n v="55.120240000000003"/>
    <m/>
    <m/>
    <s v="https://www.washingtonpost.com/page/2010-2019/WashingtonPost/2017/07/16/National-Politics/Polling/question_18935.xml?uuid=QLWiFmnbEeeUq1sfD_RZ3w"/>
    <n v="49973"/>
    <n v="78536"/>
    <d v="2017-07-16T00:00:00"/>
    <d v="2018-03-23T13:24:49"/>
  </r>
  <r>
    <s v="Donald Trump"/>
    <s v="Voters"/>
    <d v="2018-03-23T00:00:00"/>
    <d v="2017-07-11T00:00:00"/>
    <x v="251"/>
    <s v="Rasmussen Reports/Pulse Opinion Research"/>
    <s v="C+"/>
    <n v="1500"/>
    <s v="lv"/>
    <n v="0.1270396"/>
    <n v="0"/>
    <n v="43"/>
    <n v="57"/>
    <n v="39.229849999999999"/>
    <n v="56.485889999999998"/>
    <m/>
    <s v="T"/>
    <s v="http://www.rasmussenreports.com/public_content/politics/trump_administration/trump_approval_index_history"/>
    <n v="49964"/>
    <n v="78520"/>
    <d v="2017-07-14T00:00:00"/>
    <d v="2018-03-23T13:24:49"/>
  </r>
  <r>
    <s v="Donald Trump"/>
    <s v="All polls"/>
    <d v="2018-03-23T00:00:00"/>
    <d v="2017-07-08T00:00:00"/>
    <x v="252"/>
    <s v="Selzer &amp; Company"/>
    <s v="A+"/>
    <n v="1001"/>
    <s v="a"/>
    <n v="2.0460739999999999"/>
    <n v="0"/>
    <n v="40"/>
    <n v="56"/>
    <n v="39.741779999999999"/>
    <n v="55.724519999999998"/>
    <m/>
    <m/>
    <s v="https://assets.bwbx.io/documents/users/iqjWHBFdfxIU/r_gKveTVWIpc/v0"/>
    <n v="49974"/>
    <n v="78538"/>
    <d v="2017-07-17T00:00:00"/>
    <d v="2018-03-23T13:24:29"/>
  </r>
  <r>
    <s v="Donald Trump"/>
    <s v="All polls"/>
    <d v="2018-03-23T00:00:00"/>
    <d v="2017-07-08T00:00:00"/>
    <x v="252"/>
    <s v="Ipsos"/>
    <s v="A-"/>
    <n v="1548"/>
    <s v="a"/>
    <n v="0.21109639999999999"/>
    <n v="0"/>
    <n v="40.799999999999997"/>
    <n v="55.5"/>
    <n v="41.01247"/>
    <n v="54.422939999999997"/>
    <m/>
    <s v="T"/>
    <s v="http://polling.reuters.com/#poll/CP3_2/"/>
    <n v="49966"/>
    <n v="78525"/>
    <d v="2017-07-14T00:00:00"/>
    <d v="2018-03-23T13:24:29"/>
  </r>
  <r>
    <s v="Donald Trump"/>
    <s v="All polls"/>
    <d v="2018-03-23T00:00:00"/>
    <d v="2017-07-10T00:00:00"/>
    <x v="252"/>
    <s v="Rasmussen Reports/Pulse Opinion Research"/>
    <s v="C+"/>
    <n v="1500"/>
    <s v="lv"/>
    <n v="0.1269836"/>
    <n v="0"/>
    <n v="44"/>
    <n v="56"/>
    <n v="39.017049999999998"/>
    <n v="56.121749999999999"/>
    <m/>
    <s v="T"/>
    <s v="http://www.rasmussenreports.com/public_content/politics/trump_administration/trump_approval_index_history"/>
    <n v="49963"/>
    <n v="78519"/>
    <d v="2017-07-13T00:00:00"/>
    <d v="2018-03-23T13:24:29"/>
  </r>
  <r>
    <s v="Donald Trump"/>
    <s v="Adults"/>
    <d v="2018-03-23T00:00:00"/>
    <d v="2017-07-08T00:00:00"/>
    <x v="252"/>
    <s v="Ipsos"/>
    <s v="A-"/>
    <n v="1548"/>
    <s v="a"/>
    <n v="0.21109639999999999"/>
    <n v="0"/>
    <n v="40.799999999999997"/>
    <n v="55.5"/>
    <n v="40.334330000000001"/>
    <n v="54.760019999999997"/>
    <m/>
    <s v="T"/>
    <s v="http://polling.reuters.com/#poll/CP3_2/"/>
    <n v="49966"/>
    <n v="78525"/>
    <d v="2017-07-14T00:00:00"/>
    <d v="2018-03-23T13:24:39"/>
  </r>
  <r>
    <s v="Donald Trump"/>
    <s v="Adults"/>
    <d v="2018-03-23T00:00:00"/>
    <d v="2017-07-08T00:00:00"/>
    <x v="252"/>
    <s v="Selzer &amp; Company"/>
    <s v="A+"/>
    <n v="1001"/>
    <s v="a"/>
    <n v="2.0460739999999999"/>
    <n v="0"/>
    <n v="40"/>
    <n v="56"/>
    <n v="39.502740000000003"/>
    <n v="55.844149999999999"/>
    <m/>
    <m/>
    <s v="https://assets.bwbx.io/documents/users/iqjWHBFdfxIU/r_gKveTVWIpc/v0"/>
    <n v="49974"/>
    <n v="78538"/>
    <d v="2017-07-17T00:00:00"/>
    <d v="2018-03-23T13:24:39"/>
  </r>
  <r>
    <s v="Donald Trump"/>
    <s v="Voters"/>
    <d v="2018-03-23T00:00:00"/>
    <d v="2017-07-08T00:00:00"/>
    <x v="252"/>
    <s v="Ipsos"/>
    <s v="A-"/>
    <n v="455"/>
    <s v="lv"/>
    <n v="0.1115823"/>
    <n v="0"/>
    <n v="44.8"/>
    <n v="51.8"/>
    <n v="44.634700000000002"/>
    <n v="50.289439999999999"/>
    <m/>
    <s v="T"/>
    <s v="http://polling.reuters.com/#poll/CP3_2/filters/LIKELY:1"/>
    <n v="49966"/>
    <n v="78522"/>
    <d v="2017-07-14T00:00:00"/>
    <d v="2018-03-23T13:24:49"/>
  </r>
  <r>
    <s v="Donald Trump"/>
    <s v="Voters"/>
    <d v="2018-03-23T00:00:00"/>
    <d v="2017-07-10T00:00:00"/>
    <x v="252"/>
    <s v="Rasmussen Reports/Pulse Opinion Research"/>
    <s v="C+"/>
    <n v="1500"/>
    <s v="lv"/>
    <n v="0.1269836"/>
    <n v="0"/>
    <n v="44"/>
    <n v="56"/>
    <n v="40.229849999999999"/>
    <n v="55.485889999999998"/>
    <m/>
    <s v="T"/>
    <s v="http://www.rasmussenreports.com/public_content/politics/trump_administration/trump_approval_index_history"/>
    <n v="49963"/>
    <n v="78519"/>
    <d v="2017-07-13T00:00:00"/>
    <d v="2018-03-23T13:24:49"/>
  </r>
  <r>
    <s v="Donald Trump"/>
    <s v="All polls"/>
    <d v="2018-03-23T00:00:00"/>
    <d v="2017-07-07T00:00:00"/>
    <x v="253"/>
    <s v="Ipsos"/>
    <s v="A-"/>
    <n v="1534"/>
    <s v="a"/>
    <n v="0.2099144"/>
    <n v="0"/>
    <n v="39.9"/>
    <n v="56.2"/>
    <n v="40.112470000000002"/>
    <n v="55.12294"/>
    <m/>
    <s v="T"/>
    <s v="http://polling.reuters.com/#poll/CP3_2/"/>
    <n v="49967"/>
    <n v="78526"/>
    <d v="2017-07-14T00:00:00"/>
    <d v="2018-03-23T13:24:29"/>
  </r>
  <r>
    <s v="Donald Trump"/>
    <s v="All polls"/>
    <d v="2018-03-23T00:00:00"/>
    <d v="2017-07-06T00:00:00"/>
    <x v="253"/>
    <s v="icitizen"/>
    <m/>
    <n v="1827"/>
    <s v="a"/>
    <n v="0.77718390000000004"/>
    <n v="0"/>
    <n v="33"/>
    <n v="66"/>
    <n v="35.066600000000001"/>
    <n v="59.750590000000003"/>
    <m/>
    <m/>
    <s v="https://projects.fivethirtyeight.com.s3.amazonaws.com/polls/2018_icitizen_national.pdf"/>
    <n v="50967"/>
    <n v="80608"/>
    <d v="2018-02-28T00:00:00"/>
    <d v="2018-03-23T13:24:29"/>
  </r>
  <r>
    <s v="Donald Trump"/>
    <s v="All polls"/>
    <d v="2018-03-23T00:00:00"/>
    <d v="2017-07-09T00:00:00"/>
    <x v="253"/>
    <s v="YouGov"/>
    <s v="B"/>
    <n v="1500"/>
    <s v="a"/>
    <n v="0.86199230000000004"/>
    <n v="0"/>
    <n v="37"/>
    <n v="52"/>
    <n v="37.612949999999998"/>
    <n v="54.491219999999998"/>
    <m/>
    <m/>
    <s v="https://d25d2506sfb94s.cloudfront.net/cumulus_uploads/document/38eszqtohw/econTabReport.pdf"/>
    <n v="49958"/>
    <n v="78514"/>
    <d v="2017-07-12T00:00:00"/>
    <d v="2018-03-23T13:24:29"/>
  </r>
  <r>
    <s v="Donald Trump"/>
    <s v="All polls"/>
    <d v="2018-03-23T00:00:00"/>
    <d v="2017-07-09T00:00:00"/>
    <x v="253"/>
    <s v="Rasmussen Reports/Pulse Opinion Research"/>
    <s v="C+"/>
    <n v="1500"/>
    <s v="lv"/>
    <n v="0.1266799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957"/>
    <n v="78512"/>
    <d v="2017-07-12T00:00:00"/>
    <d v="2018-03-23T13:24:29"/>
  </r>
  <r>
    <s v="Donald Trump"/>
    <s v="All polls"/>
    <d v="2018-03-23T00:00:00"/>
    <d v="2017-07-09T00:00:00"/>
    <x v="253"/>
    <s v="Gallup"/>
    <s v="B-"/>
    <n v="1500"/>
    <s v="a"/>
    <n v="0.1450515"/>
    <n v="0"/>
    <n v="40"/>
    <n v="55"/>
    <n v="41.240139999999997"/>
    <n v="52.970889999999997"/>
    <m/>
    <s v="T"/>
    <s v="http://www.gallup.com/poll/201617/gallup-daily-trump-job-approval.aspx"/>
    <n v="49962"/>
    <n v="78518"/>
    <d v="2017-07-12T00:00:00"/>
    <d v="2018-03-23T13:24:29"/>
  </r>
  <r>
    <s v="Donald Trump"/>
    <s v="Adults"/>
    <d v="2018-03-23T00:00:00"/>
    <d v="2017-07-07T00:00:00"/>
    <x v="253"/>
    <s v="Ipsos"/>
    <s v="A-"/>
    <n v="1534"/>
    <s v="a"/>
    <n v="0.2099144"/>
    <n v="0"/>
    <n v="39.9"/>
    <n v="56.2"/>
    <n v="39.434330000000003"/>
    <n v="55.46002"/>
    <m/>
    <s v="T"/>
    <s v="http://polling.reuters.com/#poll/CP3_2/"/>
    <n v="49967"/>
    <n v="78526"/>
    <d v="2017-07-14T00:00:00"/>
    <d v="2018-03-23T13:24:39"/>
  </r>
  <r>
    <s v="Donald Trump"/>
    <s v="Adults"/>
    <d v="2018-03-23T00:00:00"/>
    <d v="2017-07-06T00:00:00"/>
    <x v="253"/>
    <s v="icitizen"/>
    <m/>
    <n v="1827"/>
    <s v="a"/>
    <n v="0.77718390000000004"/>
    <n v="0"/>
    <n v="33"/>
    <n v="66"/>
    <n v="34.499200000000002"/>
    <n v="60.028239999999997"/>
    <m/>
    <m/>
    <s v="https://projects.fivethirtyeight.com.s3.amazonaws.com/polls/2018_icitizen_national.pdf"/>
    <n v="50967"/>
    <n v="80608"/>
    <d v="2018-02-28T00:00:00"/>
    <d v="2018-03-23T13:24:39"/>
  </r>
  <r>
    <s v="Donald Trump"/>
    <s v="Adults"/>
    <d v="2018-03-23T00:00:00"/>
    <d v="2017-07-09T00:00:00"/>
    <x v="253"/>
    <s v="YouGov"/>
    <s v="B"/>
    <n v="1500"/>
    <s v="a"/>
    <n v="0.86199230000000004"/>
    <n v="0"/>
    <n v="37"/>
    <n v="52"/>
    <n v="37.0182"/>
    <n v="54.78143"/>
    <m/>
    <m/>
    <s v="https://d25d2506sfb94s.cloudfront.net/cumulus_uploads/document/38eszqtohw/econTabReport.pdf"/>
    <n v="49958"/>
    <n v="78514"/>
    <d v="2017-07-12T00:00:00"/>
    <d v="2018-03-23T13:24:39"/>
  </r>
  <r>
    <s v="Donald Trump"/>
    <s v="Adults"/>
    <d v="2018-03-23T00:00:00"/>
    <d v="2017-07-09T00:00:00"/>
    <x v="253"/>
    <s v="Gallup"/>
    <s v="B-"/>
    <n v="1500"/>
    <s v="a"/>
    <n v="0.1450515"/>
    <n v="0"/>
    <n v="40"/>
    <n v="55"/>
    <n v="40.572119999999998"/>
    <n v="53.310969999999998"/>
    <m/>
    <s v="T"/>
    <s v="http://www.gallup.com/poll/201617/gallup-daily-trump-job-approval.aspx"/>
    <n v="49962"/>
    <n v="78518"/>
    <d v="2017-07-12T00:00:00"/>
    <d v="2018-03-23T13:24:39"/>
  </r>
  <r>
    <s v="Donald Trump"/>
    <s v="Voters"/>
    <d v="2018-03-23T00:00:00"/>
    <d v="2017-07-07T00:00:00"/>
    <x v="253"/>
    <s v="Ipsos"/>
    <s v="A-"/>
    <n v="464"/>
    <s v="lv"/>
    <n v="0.11522739999999999"/>
    <n v="0"/>
    <n v="43.6"/>
    <n v="52.3"/>
    <n v="43.434699999999999"/>
    <n v="50.789439999999999"/>
    <m/>
    <s v="T"/>
    <s v="http://polling.reuters.com/#poll/CP3_2/filters/LIKELY:1"/>
    <n v="49967"/>
    <n v="78523"/>
    <d v="2017-07-14T00:00:00"/>
    <d v="2018-03-23T13:24:49"/>
  </r>
  <r>
    <s v="Donald Trump"/>
    <s v="Voters"/>
    <d v="2018-03-23T00:00:00"/>
    <d v="2017-07-09T00:00:00"/>
    <x v="253"/>
    <s v="YouGov"/>
    <s v="B"/>
    <n v="1284"/>
    <s v="rv"/>
    <n v="0.82100830000000002"/>
    <n v="0"/>
    <n v="41"/>
    <n v="52"/>
    <n v="40.151739999999997"/>
    <n v="52.626690000000004"/>
    <m/>
    <m/>
    <s v="https://d25d2506sfb94s.cloudfront.net/cumulus_uploads/document/38eszqtohw/econTabReport.pdf"/>
    <n v="49958"/>
    <n v="78513"/>
    <d v="2017-07-12T00:00:00"/>
    <d v="2018-03-23T13:24:49"/>
  </r>
  <r>
    <s v="Donald Trump"/>
    <s v="Voters"/>
    <d v="2018-03-23T00:00:00"/>
    <d v="2017-07-09T00:00:00"/>
    <x v="253"/>
    <s v="Rasmussen Reports/Pulse Opinion Research"/>
    <s v="C+"/>
    <n v="1500"/>
    <s v="lv"/>
    <n v="0.1266799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957"/>
    <n v="78512"/>
    <d v="2017-07-12T00:00:00"/>
    <d v="2018-03-23T13:24:49"/>
  </r>
  <r>
    <s v="Donald Trump"/>
    <s v="All polls"/>
    <d v="2018-03-23T00:00:00"/>
    <d v="2017-07-06T00:00:00"/>
    <x v="254"/>
    <s v="Rasmussen Reports/Pulse Opinion Research"/>
    <s v="C+"/>
    <n v="1500"/>
    <s v="lv"/>
    <n v="0.2286868"/>
    <n v="0"/>
    <n v="45"/>
    <n v="55"/>
    <n v="40.017049999999998"/>
    <n v="55.121749999999999"/>
    <m/>
    <s v="T"/>
    <s v="http://www.rasmussenreports.com/public_content/politics/trump_administration/trump_approval_index_history"/>
    <n v="49951"/>
    <n v="78498"/>
    <d v="2017-07-11T00:00:00"/>
    <d v="2018-03-23T13:24:29"/>
  </r>
  <r>
    <s v="Donald Trump"/>
    <s v="All polls"/>
    <d v="2018-03-23T00:00:00"/>
    <d v="2017-07-06T00:00:00"/>
    <x v="254"/>
    <s v="Ipsos"/>
    <s v="A-"/>
    <n v="1560"/>
    <s v="a"/>
    <n v="0.21406030000000001"/>
    <n v="0"/>
    <n v="39.6"/>
    <n v="56.8"/>
    <n v="39.812469999999998"/>
    <n v="55.722940000000001"/>
    <m/>
    <s v="T"/>
    <s v="http://polling.reuters.com/#poll/CP3_2/"/>
    <n v="49953"/>
    <n v="78508"/>
    <d v="2017-07-11T00:00:00"/>
    <d v="2018-03-23T13:24:29"/>
  </r>
  <r>
    <s v="Donald Trump"/>
    <s v="All polls"/>
    <d v="2018-03-23T00:00:00"/>
    <d v="2017-07-05T00:00:00"/>
    <x v="254"/>
    <s v="Kaiser Family Foundation"/>
    <m/>
    <n v="1208"/>
    <s v="a"/>
    <n v="1.561515"/>
    <n v="0"/>
    <n v="38"/>
    <n v="57"/>
    <n v="38.518419999999999"/>
    <n v="55.473930000000003"/>
    <m/>
    <m/>
    <s v="http://files.kff.org/attachment/Topline-Kaiser-Health-Tracking%20Poll%E2%80%93July-2017-Whats-Next-for-Republican-ACA-Repeal-and-Replacement-Plan-Efforts"/>
    <n v="49968"/>
    <n v="78530"/>
    <d v="2017-07-14T00:00:00"/>
    <d v="2018-03-23T13:24:29"/>
  </r>
  <r>
    <s v="Donald Trump"/>
    <s v="All polls"/>
    <d v="2018-03-23T00:00:00"/>
    <d v="2017-07-08T00:00:00"/>
    <x v="254"/>
    <s v="Gallup"/>
    <s v="B-"/>
    <n v="1500"/>
    <s v="a"/>
    <n v="0.1450515"/>
    <n v="0"/>
    <n v="40"/>
    <n v="55"/>
    <n v="41.240139999999997"/>
    <n v="52.970889999999997"/>
    <m/>
    <s v="T"/>
    <s v="http://www.gallup.com/poll/201617/gallup-daily-trump-job-approval.aspx"/>
    <n v="49952"/>
    <n v="78499"/>
    <d v="2017-07-11T00:00:00"/>
    <d v="2018-03-23T13:24:29"/>
  </r>
  <r>
    <s v="Donald Trump"/>
    <s v="Adults"/>
    <d v="2018-03-23T00:00:00"/>
    <d v="2017-07-06T00:00:00"/>
    <x v="254"/>
    <s v="Ipsos"/>
    <s v="A-"/>
    <n v="1560"/>
    <s v="a"/>
    <n v="0.21406030000000001"/>
    <n v="0"/>
    <n v="39.6"/>
    <n v="56.8"/>
    <n v="39.134329999999999"/>
    <n v="56.060020000000002"/>
    <m/>
    <s v="T"/>
    <s v="http://polling.reuters.com/#poll/CP3_2/"/>
    <n v="49953"/>
    <n v="78508"/>
    <d v="2017-07-11T00:00:00"/>
    <d v="2018-03-23T13:24:39"/>
  </r>
  <r>
    <s v="Donald Trump"/>
    <s v="Adults"/>
    <d v="2018-03-23T00:00:00"/>
    <d v="2017-07-05T00:00:00"/>
    <x v="254"/>
    <s v="Kaiser Family Foundation"/>
    <m/>
    <n v="1208"/>
    <s v="a"/>
    <n v="1.561515"/>
    <n v="0"/>
    <n v="38"/>
    <n v="57"/>
    <n v="38.084850000000003"/>
    <n v="55.698349999999998"/>
    <m/>
    <m/>
    <s v="http://files.kff.org/attachment/Topline-Kaiser-Health-Tracking%20Poll%E2%80%93July-2017-Whats-Next-for-Republican-ACA-Repeal-and-Replacement-Plan-Efforts"/>
    <n v="49968"/>
    <n v="78530"/>
    <d v="2017-07-14T00:00:00"/>
    <d v="2018-03-23T13:24:39"/>
  </r>
  <r>
    <s v="Donald Trump"/>
    <s v="Adults"/>
    <d v="2018-03-23T00:00:00"/>
    <d v="2017-07-08T00:00:00"/>
    <x v="254"/>
    <s v="Gallup"/>
    <s v="B-"/>
    <n v="1500"/>
    <s v="a"/>
    <n v="0.1450515"/>
    <n v="0"/>
    <n v="40"/>
    <n v="55"/>
    <n v="40.572119999999998"/>
    <n v="53.310969999999998"/>
    <m/>
    <s v="T"/>
    <s v="http://www.gallup.com/poll/201617/gallup-daily-trump-job-approval.aspx"/>
    <n v="49952"/>
    <n v="78499"/>
    <d v="2017-07-11T00:00:00"/>
    <d v="2018-03-23T13:24:39"/>
  </r>
  <r>
    <s v="Donald Trump"/>
    <s v="Voters"/>
    <d v="2018-03-23T00:00:00"/>
    <d v="2017-07-06T00:00:00"/>
    <x v="254"/>
    <s v="Ipsos"/>
    <s v="A-"/>
    <n v="482"/>
    <s v="lv"/>
    <n v="0.1211004"/>
    <n v="0"/>
    <n v="43.2"/>
    <n v="53.8"/>
    <n v="43.034709999999997"/>
    <n v="52.289439999999999"/>
    <m/>
    <s v="T"/>
    <s v="http://polling.reuters.com/#poll/CP3_2/filters/LIKELY:1"/>
    <n v="49953"/>
    <n v="78500"/>
    <d v="2017-07-11T00:00:00"/>
    <d v="2018-03-23T13:24:49"/>
  </r>
  <r>
    <s v="Donald Trump"/>
    <s v="Voters"/>
    <d v="2018-03-23T00:00:00"/>
    <d v="2017-07-06T00:00:00"/>
    <x v="254"/>
    <s v="Rasmussen Reports/Pulse Opinion Research"/>
    <s v="C+"/>
    <n v="1500"/>
    <s v="lv"/>
    <n v="0.2286868"/>
    <n v="0"/>
    <n v="45"/>
    <n v="55"/>
    <n v="41.229849999999999"/>
    <n v="54.485889999999998"/>
    <m/>
    <s v="T"/>
    <s v="http://www.rasmussenreports.com/public_content/politics/trump_administration/trump_approval_index_history"/>
    <n v="49951"/>
    <n v="78498"/>
    <d v="2017-07-11T00:00:00"/>
    <d v="2018-03-23T13:24:49"/>
  </r>
  <r>
    <s v="Donald Trump"/>
    <s v="All polls"/>
    <d v="2018-03-23T00:00:00"/>
    <d v="2017-07-05T00:00:00"/>
    <x v="255"/>
    <s v="Rasmussen Reports/Pulse Opinion Research"/>
    <s v="C+"/>
    <n v="1500"/>
    <s v="lv"/>
    <n v="7.6730199999999998E-2"/>
    <n v="0"/>
    <n v="45"/>
    <n v="55"/>
    <n v="40.017049999999998"/>
    <n v="55.121749999999999"/>
    <m/>
    <s v="T"/>
    <s v="http://www.rasmussenreports.com/public_content/politics/trump_administration/trump_approval_index_history"/>
    <n v="49949"/>
    <n v="78496"/>
    <d v="2017-07-10T00:00:00"/>
    <d v="2018-03-23T13:24:29"/>
  </r>
  <r>
    <s v="Donald Trump"/>
    <s v="All polls"/>
    <d v="2018-03-23T00:00:00"/>
    <d v="2017-07-05T00:00:00"/>
    <x v="255"/>
    <s v="Ipsos"/>
    <s v="A-"/>
    <n v="1568"/>
    <s v="a"/>
    <n v="0.21559049999999999"/>
    <n v="0"/>
    <n v="39.299999999999997"/>
    <n v="56.9"/>
    <n v="39.51247"/>
    <n v="55.822940000000003"/>
    <m/>
    <s v="T"/>
    <s v="http://polling.reuters.com/#poll/CP3_2/"/>
    <n v="49954"/>
    <n v="78509"/>
    <d v="2017-07-11T00:00:00"/>
    <d v="2018-03-23T13:24:29"/>
  </r>
  <r>
    <s v="Donald Trump"/>
    <s v="All polls"/>
    <d v="2018-03-23T00:00:00"/>
    <d v="2017-07-07T00:00:00"/>
    <x v="255"/>
    <s v="Morning Consult"/>
    <m/>
    <n v="1983"/>
    <s v="rv"/>
    <n v="0.68904220000000005"/>
    <n v="0"/>
    <n v="46"/>
    <n v="50"/>
    <n v="42.107430000000001"/>
    <n v="53.069670000000002"/>
    <m/>
    <m/>
    <s v="https://morningconsult.com/wp-content/uploads/2017/07/170701_crosstabs_Politico_v1_AP-1-1.pdf"/>
    <n v="49960"/>
    <n v="78516"/>
    <d v="2017-07-12T00:00:00"/>
    <d v="2018-03-23T13:24:29"/>
  </r>
  <r>
    <s v="Donald Trump"/>
    <s v="All polls"/>
    <d v="2018-03-23T00:00:00"/>
    <d v="2017-07-07T00:00:00"/>
    <x v="255"/>
    <s v="Gallup"/>
    <s v="B-"/>
    <n v="1500"/>
    <s v="a"/>
    <n v="0.1450515"/>
    <n v="0"/>
    <n v="39"/>
    <n v="56"/>
    <n v="40.240139999999997"/>
    <n v="53.970889999999997"/>
    <m/>
    <s v="T"/>
    <s v="http://www.gallup.com/poll/201617/gallup-daily-trump-job-approval.aspx"/>
    <n v="49950"/>
    <n v="78497"/>
    <d v="2017-07-10T00:00:00"/>
    <d v="2018-03-23T13:24:29"/>
  </r>
  <r>
    <s v="Donald Trump"/>
    <s v="Adults"/>
    <d v="2018-03-23T00:00:00"/>
    <d v="2017-07-05T00:00:00"/>
    <x v="255"/>
    <s v="Ipsos"/>
    <s v="A-"/>
    <n v="1568"/>
    <s v="a"/>
    <n v="0.21559049999999999"/>
    <n v="0"/>
    <n v="39.299999999999997"/>
    <n v="56.9"/>
    <n v="38.834330000000001"/>
    <n v="56.160020000000003"/>
    <m/>
    <s v="T"/>
    <s v="http://polling.reuters.com/#poll/CP3_2/"/>
    <n v="49954"/>
    <n v="78509"/>
    <d v="2017-07-11T00:00:00"/>
    <d v="2018-03-23T13:24:39"/>
  </r>
  <r>
    <s v="Donald Trump"/>
    <s v="Adults"/>
    <d v="2018-03-23T00:00:00"/>
    <d v="2017-07-07T00:00:00"/>
    <x v="255"/>
    <s v="Gallup"/>
    <s v="B-"/>
    <n v="1500"/>
    <s v="a"/>
    <n v="0.1450515"/>
    <n v="0"/>
    <n v="39"/>
    <n v="56"/>
    <n v="39.572119999999998"/>
    <n v="54.310969999999998"/>
    <m/>
    <s v="T"/>
    <s v="http://www.gallup.com/poll/201617/gallup-daily-trump-job-approval.aspx"/>
    <n v="49950"/>
    <n v="78497"/>
    <d v="2017-07-10T00:00:00"/>
    <d v="2018-03-23T13:24:39"/>
  </r>
  <r>
    <s v="Donald Trump"/>
    <s v="Voters"/>
    <d v="2018-03-23T00:00:00"/>
    <d v="2017-07-05T00:00:00"/>
    <x v="255"/>
    <s v="Ipsos"/>
    <s v="A-"/>
    <n v="491"/>
    <s v="lv"/>
    <n v="0.1246271"/>
    <n v="0"/>
    <n v="40.299999999999997"/>
    <n v="56.6"/>
    <n v="40.134700000000002"/>
    <n v="55.089440000000003"/>
    <m/>
    <s v="T"/>
    <s v="http://polling.reuters.com/#poll/CP3_2/filters/LIKELY:1"/>
    <n v="49954"/>
    <n v="78501"/>
    <d v="2017-07-11T00:00:00"/>
    <d v="2018-03-23T13:24:49"/>
  </r>
  <r>
    <s v="Donald Trump"/>
    <s v="Voters"/>
    <d v="2018-03-23T00:00:00"/>
    <d v="2017-07-05T00:00:00"/>
    <x v="255"/>
    <s v="Rasmussen Reports/Pulse Opinion Research"/>
    <s v="C+"/>
    <n v="1500"/>
    <s v="lv"/>
    <n v="7.6730199999999998E-2"/>
    <n v="0"/>
    <n v="45"/>
    <n v="55"/>
    <n v="41.229849999999999"/>
    <n v="54.485889999999998"/>
    <m/>
    <s v="T"/>
    <s v="http://www.rasmussenreports.com/public_content/politics/trump_administration/trump_approval_index_history"/>
    <n v="49949"/>
    <n v="78496"/>
    <d v="2017-07-10T00:00:00"/>
    <d v="2018-03-23T13:24:49"/>
  </r>
  <r>
    <s v="Donald Trump"/>
    <s v="Voters"/>
    <d v="2018-03-23T00:00:00"/>
    <d v="2017-07-07T00:00:00"/>
    <x v="255"/>
    <s v="Morning Consult"/>
    <m/>
    <n v="1983"/>
    <s v="rv"/>
    <n v="0.69191389999999997"/>
    <n v="0"/>
    <n v="46"/>
    <n v="50"/>
    <n v="43.112200000000001"/>
    <n v="52.48854"/>
    <m/>
    <m/>
    <s v="https://morningconsult.com/wp-content/uploads/2017/07/170701_crosstabs_Politico_v1_AP-1-1.pdf"/>
    <n v="49960"/>
    <n v="78516"/>
    <d v="2017-07-12T00:00:00"/>
    <d v="2018-03-23T13:24:49"/>
  </r>
  <r>
    <s v="Donald Trump"/>
    <s v="All polls"/>
    <d v="2018-03-23T00:00:00"/>
    <d v="2017-07-04T00:00:00"/>
    <x v="256"/>
    <s v="Ipsos"/>
    <s v="A-"/>
    <n v="1581"/>
    <s v="a"/>
    <n v="0.21764829999999999"/>
    <n v="0"/>
    <n v="39.799999999999997"/>
    <n v="56.3"/>
    <n v="40.01247"/>
    <n v="55.222940000000001"/>
    <m/>
    <s v="T"/>
    <s v="http://polling.reuters.com/#poll/CP3_2/"/>
    <n v="49955"/>
    <n v="78510"/>
    <d v="2017-07-11T00:00:00"/>
    <d v="2018-03-23T13:24:29"/>
  </r>
  <r>
    <s v="Donald Trump"/>
    <s v="All polls"/>
    <d v="2018-03-23T00:00:00"/>
    <d v="2017-07-06T00:00:00"/>
    <x v="256"/>
    <s v="Gallup"/>
    <s v="B-"/>
    <n v="1500"/>
    <s v="a"/>
    <n v="0.1450515"/>
    <n v="0"/>
    <n v="39"/>
    <n v="56"/>
    <n v="40.240139999999997"/>
    <n v="53.970889999999997"/>
    <m/>
    <s v="T"/>
    <s v="http://www.gallup.com/poll/201617/gallup-daily-trump-job-approval.aspx"/>
    <n v="49948"/>
    <n v="78495"/>
    <d v="2017-07-09T00:00:00"/>
    <d v="2018-03-23T13:24:29"/>
  </r>
  <r>
    <s v="Donald Trump"/>
    <s v="Adults"/>
    <d v="2018-03-23T00:00:00"/>
    <d v="2017-07-04T00:00:00"/>
    <x v="256"/>
    <s v="Ipsos"/>
    <s v="A-"/>
    <n v="1581"/>
    <s v="a"/>
    <n v="0.21764829999999999"/>
    <n v="0"/>
    <n v="39.799999999999997"/>
    <n v="56.3"/>
    <n v="39.334330000000001"/>
    <n v="55.560020000000002"/>
    <m/>
    <s v="T"/>
    <s v="http://polling.reuters.com/#poll/CP3_2/"/>
    <n v="49955"/>
    <n v="78510"/>
    <d v="2017-07-11T00:00:00"/>
    <d v="2018-03-23T13:24:39"/>
  </r>
  <r>
    <s v="Donald Trump"/>
    <s v="Adults"/>
    <d v="2018-03-23T00:00:00"/>
    <d v="2017-07-06T00:00:00"/>
    <x v="256"/>
    <s v="Gallup"/>
    <s v="B-"/>
    <n v="1500"/>
    <s v="a"/>
    <n v="0.1450515"/>
    <n v="0"/>
    <n v="39"/>
    <n v="56"/>
    <n v="39.572119999999998"/>
    <n v="54.310969999999998"/>
    <m/>
    <s v="T"/>
    <s v="http://www.gallup.com/poll/201617/gallup-daily-trump-job-approval.aspx"/>
    <n v="49948"/>
    <n v="78495"/>
    <d v="2017-07-09T00:00:00"/>
    <d v="2018-03-23T13:24:39"/>
  </r>
  <r>
    <s v="Donald Trump"/>
    <s v="Voters"/>
    <d v="2018-03-23T00:00:00"/>
    <d v="2017-07-04T00:00:00"/>
    <x v="256"/>
    <s v="Ipsos"/>
    <s v="A-"/>
    <n v="526"/>
    <s v="lv"/>
    <n v="0.13464609999999999"/>
    <n v="0"/>
    <n v="40.700000000000003"/>
    <n v="56.7"/>
    <n v="40.534709999999997"/>
    <n v="55.189439999999998"/>
    <m/>
    <s v="T"/>
    <s v="http://polling.reuters.com/#poll/CP3_2/filters/LIKELY:1"/>
    <n v="49955"/>
    <n v="78502"/>
    <d v="2017-07-11T00:00:00"/>
    <d v="2018-03-23T13:24:49"/>
  </r>
  <r>
    <s v="Donald Trump"/>
    <s v="All polls"/>
    <d v="2018-03-23T00:00:00"/>
    <d v="2017-07-03T00:00:00"/>
    <x v="257"/>
    <s v="Ipsos"/>
    <s v="A-"/>
    <n v="1563"/>
    <s v="a"/>
    <n v="0.21528720000000001"/>
    <n v="0"/>
    <n v="39.200000000000003"/>
    <n v="57.1"/>
    <n v="39.412469999999999"/>
    <n v="56.022939999999998"/>
    <m/>
    <s v="T"/>
    <s v="http://polling.reuters.com/#poll/CP3_2/"/>
    <n v="49956"/>
    <n v="78511"/>
    <d v="2017-07-11T00:00:00"/>
    <d v="2018-03-23T13:24:29"/>
  </r>
  <r>
    <s v="Donald Trump"/>
    <s v="All polls"/>
    <d v="2018-03-23T00:00:00"/>
    <d v="2017-07-05T00:00:00"/>
    <x v="257"/>
    <s v="Gallup"/>
    <s v="B-"/>
    <n v="1500"/>
    <s v="a"/>
    <n v="0.1450515"/>
    <n v="0"/>
    <n v="38"/>
    <n v="56"/>
    <n v="39.240139999999997"/>
    <n v="53.970889999999997"/>
    <m/>
    <s v="T"/>
    <s v="http://www.gallup.com/poll/201617/gallup-daily-trump-job-approval.aspx"/>
    <n v="49947"/>
    <n v="78494"/>
    <d v="2017-07-08T00:00:00"/>
    <d v="2018-03-23T13:24:29"/>
  </r>
  <r>
    <s v="Donald Trump"/>
    <s v="Adults"/>
    <d v="2018-03-23T00:00:00"/>
    <d v="2017-07-03T00:00:00"/>
    <x v="257"/>
    <s v="Ipsos"/>
    <s v="A-"/>
    <n v="1563"/>
    <s v="a"/>
    <n v="0.21528720000000001"/>
    <n v="0"/>
    <n v="39.200000000000003"/>
    <n v="57.1"/>
    <n v="38.73433"/>
    <n v="56.360019999999999"/>
    <m/>
    <s v="T"/>
    <s v="http://polling.reuters.com/#poll/CP3_2/"/>
    <n v="49956"/>
    <n v="78511"/>
    <d v="2017-07-11T00:00:00"/>
    <d v="2018-03-23T13:24:39"/>
  </r>
  <r>
    <s v="Donald Trump"/>
    <s v="Adults"/>
    <d v="2018-03-23T00:00:00"/>
    <d v="2017-07-05T00:00:00"/>
    <x v="257"/>
    <s v="Gallup"/>
    <s v="B-"/>
    <n v="1500"/>
    <s v="a"/>
    <n v="0.1450515"/>
    <n v="0"/>
    <n v="38"/>
    <n v="56"/>
    <n v="38.572119999999998"/>
    <n v="54.310969999999998"/>
    <m/>
    <s v="T"/>
    <s v="http://www.gallup.com/poll/201617/gallup-daily-trump-job-approval.aspx"/>
    <n v="49947"/>
    <n v="78494"/>
    <d v="2017-07-08T00:00:00"/>
    <d v="2018-03-23T13:24:39"/>
  </r>
  <r>
    <s v="Donald Trump"/>
    <s v="Voters"/>
    <d v="2018-03-23T00:00:00"/>
    <d v="2017-07-03T00:00:00"/>
    <x v="257"/>
    <s v="Ipsos"/>
    <s v="A-"/>
    <n v="466"/>
    <s v="lv"/>
    <n v="0.12011189999999999"/>
    <n v="0"/>
    <n v="39.5"/>
    <n v="57.7"/>
    <n v="39.334710000000001"/>
    <n v="56.189439999999998"/>
    <m/>
    <s v="T"/>
    <s v="http://polling.reuters.com/#poll/CP3_2/filters/LIKELY:1"/>
    <n v="49956"/>
    <n v="78503"/>
    <d v="2017-07-11T00:00:00"/>
    <d v="2018-03-23T13:24:49"/>
  </r>
  <r>
    <s v="Donald Trump"/>
    <s v="All polls"/>
    <d v="2018-03-23T00:00:00"/>
    <d v="2017-06-30T00:00:00"/>
    <x v="258"/>
    <s v="SurveyMonkey"/>
    <s v="C-"/>
    <n v="12338"/>
    <s v="a"/>
    <n v="0.47961700000000002"/>
    <n v="0"/>
    <n v="43"/>
    <n v="55"/>
    <n v="41.02366"/>
    <n v="53.446770000000001"/>
    <m/>
    <m/>
    <s v="https://drive.google.com/file/d/0BztOs71zt1WpMTFFTERHcW9Wc1U/view"/>
    <n v="49944"/>
    <n v="78486"/>
    <d v="2017-07-07T00:00:00"/>
    <d v="2018-03-23T13:24:29"/>
  </r>
  <r>
    <s v="Donald Trump"/>
    <s v="All polls"/>
    <d v="2018-03-23T00:00:00"/>
    <d v="2017-07-02T00:00:00"/>
    <x v="258"/>
    <s v="Ipsos"/>
    <s v="A-"/>
    <n v="1554"/>
    <s v="a"/>
    <n v="0.21403510000000001"/>
    <n v="0"/>
    <n v="38"/>
    <n v="57.8"/>
    <n v="38.212470000000003"/>
    <n v="56.722940000000001"/>
    <m/>
    <s v="T"/>
    <s v="http://polling.reuters.com/#poll/CP3_2/"/>
    <n v="49945"/>
    <n v="78488"/>
    <d v="2017-07-07T00:00:00"/>
    <d v="2018-03-23T13:24:29"/>
  </r>
  <r>
    <s v="Donald Trump"/>
    <s v="All polls"/>
    <d v="2018-03-23T00:00:00"/>
    <d v="2017-07-04T00:00:00"/>
    <x v="258"/>
    <s v="Rasmussen Reports/Pulse Opinion Research"/>
    <s v="C+"/>
    <n v="1500"/>
    <s v="lv"/>
    <n v="0.1277387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942"/>
    <n v="78484"/>
    <d v="2017-07-07T00:00:00"/>
    <d v="2018-03-23T13:24:29"/>
  </r>
  <r>
    <s v="Donald Trump"/>
    <s v="All polls"/>
    <d v="2018-03-23T00:00:00"/>
    <d v="2017-07-03T00:00:00"/>
    <x v="258"/>
    <s v="Gallup"/>
    <s v="B-"/>
    <n v="1500"/>
    <s v="a"/>
    <n v="0.2175772"/>
    <n v="0"/>
    <n v="37"/>
    <n v="57"/>
    <n v="38.240139999999997"/>
    <n v="54.970889999999997"/>
    <m/>
    <s v="T"/>
    <s v="http://www.gallup.com/poll/201617/gallup-daily-trump-job-approval.aspx"/>
    <n v="49943"/>
    <n v="78485"/>
    <d v="2017-07-07T00:00:00"/>
    <d v="2018-03-23T13:24:29"/>
  </r>
  <r>
    <s v="Donald Trump"/>
    <s v="Adults"/>
    <d v="2018-03-23T00:00:00"/>
    <d v="2017-06-30T00:00:00"/>
    <x v="258"/>
    <s v="SurveyMonkey"/>
    <s v="C-"/>
    <n v="12338"/>
    <s v="a"/>
    <n v="0.47961700000000002"/>
    <n v="0"/>
    <n v="43"/>
    <n v="55"/>
    <n v="40.352829999999997"/>
    <n v="53.783079999999998"/>
    <m/>
    <m/>
    <s v="https://drive.google.com/file/d/0BztOs71zt1WpMTFFTERHcW9Wc1U/view"/>
    <n v="49944"/>
    <n v="78486"/>
    <d v="2017-07-07T00:00:00"/>
    <d v="2018-03-23T13:24:39"/>
  </r>
  <r>
    <s v="Donald Trump"/>
    <s v="Adults"/>
    <d v="2018-03-23T00:00:00"/>
    <d v="2017-07-02T00:00:00"/>
    <x v="258"/>
    <s v="Ipsos"/>
    <s v="A-"/>
    <n v="1554"/>
    <s v="a"/>
    <n v="0.21403510000000001"/>
    <n v="0"/>
    <n v="38"/>
    <n v="57.8"/>
    <n v="37.534329999999997"/>
    <n v="57.060020000000002"/>
    <m/>
    <s v="T"/>
    <s v="http://polling.reuters.com/#poll/CP3_2/"/>
    <n v="49945"/>
    <n v="78488"/>
    <d v="2017-07-07T00:00:00"/>
    <d v="2018-03-23T13:24:39"/>
  </r>
  <r>
    <s v="Donald Trump"/>
    <s v="Adults"/>
    <d v="2018-03-23T00:00:00"/>
    <d v="2017-07-03T00:00:00"/>
    <x v="258"/>
    <s v="Gallup"/>
    <s v="B-"/>
    <n v="1500"/>
    <s v="a"/>
    <n v="0.2175772"/>
    <n v="0"/>
    <n v="37"/>
    <n v="57"/>
    <n v="37.572119999999998"/>
    <n v="55.310969999999998"/>
    <m/>
    <s v="T"/>
    <s v="http://www.gallup.com/poll/201617/gallup-daily-trump-job-approval.aspx"/>
    <n v="49943"/>
    <n v="78485"/>
    <d v="2017-07-07T00:00:00"/>
    <d v="2018-03-23T13:24:39"/>
  </r>
  <r>
    <s v="Donald Trump"/>
    <s v="Voters"/>
    <d v="2018-03-23T00:00:00"/>
    <d v="2017-06-30T00:00:00"/>
    <x v="258"/>
    <s v="SurveyMonkey"/>
    <s v="C-"/>
    <n v="11066"/>
    <s v="rv"/>
    <n v="0.48086329999999999"/>
    <n v="0"/>
    <n v="46"/>
    <n v="54"/>
    <n v="43.842950000000002"/>
    <n v="52.259030000000003"/>
    <m/>
    <m/>
    <s v="https://drive.google.com/file/d/0BztOs71zt1WpMTFFTERHcW9Wc1U/view"/>
    <n v="49944"/>
    <n v="78487"/>
    <d v="2017-07-07T00:00:00"/>
    <d v="2018-03-23T13:24:49"/>
  </r>
  <r>
    <s v="Donald Trump"/>
    <s v="Voters"/>
    <d v="2018-03-23T00:00:00"/>
    <d v="2017-07-02T00:00:00"/>
    <x v="258"/>
    <s v="Ipsos"/>
    <s v="A-"/>
    <n v="443"/>
    <s v="lv"/>
    <n v="0.1147842"/>
    <n v="0"/>
    <n v="37.6"/>
    <n v="59.3"/>
    <n v="37.434699999999999"/>
    <n v="57.789439999999999"/>
    <m/>
    <s v="T"/>
    <s v="http://polling.reuters.com/#poll/CP3_2/filters/LIKELY:1"/>
    <n v="49945"/>
    <n v="78490"/>
    <d v="2017-07-07T00:00:00"/>
    <d v="2018-03-23T13:24:49"/>
  </r>
  <r>
    <s v="Donald Trump"/>
    <s v="Voters"/>
    <d v="2018-03-23T00:00:00"/>
    <d v="2017-07-04T00:00:00"/>
    <x v="258"/>
    <s v="Rasmussen Reports/Pulse Opinion Research"/>
    <s v="C+"/>
    <n v="1500"/>
    <s v="lv"/>
    <n v="0.1277387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942"/>
    <n v="78484"/>
    <d v="2017-07-07T00:00:00"/>
    <d v="2018-03-23T13:24:49"/>
  </r>
  <r>
    <s v="Donald Trump"/>
    <s v="All polls"/>
    <d v="2018-03-23T00:00:00"/>
    <d v="2017-07-01T00:00:00"/>
    <x v="259"/>
    <s v="Ipsos"/>
    <s v="A-"/>
    <n v="1535"/>
    <s v="a"/>
    <n v="0.2113574"/>
    <n v="0"/>
    <n v="38.1"/>
    <n v="57.1"/>
    <n v="38.312469999999998"/>
    <n v="56.022939999999998"/>
    <m/>
    <s v="T"/>
    <s v="http://polling.reuters.com/#poll/CP3_2/"/>
    <n v="49946"/>
    <n v="78489"/>
    <d v="2017-07-07T00:00:00"/>
    <d v="2018-03-23T13:24:29"/>
  </r>
  <r>
    <s v="Donald Trump"/>
    <s v="All polls"/>
    <d v="2018-03-23T00:00:00"/>
    <d v="2017-07-03T00:00:00"/>
    <x v="259"/>
    <s v="Rasmussen Reports/Pulse Opinion Research"/>
    <s v="C+"/>
    <n v="1500"/>
    <s v="lv"/>
    <n v="0.1272533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939"/>
    <n v="78480"/>
    <d v="2017-07-06T00:00:00"/>
    <d v="2018-03-23T13:24:29"/>
  </r>
  <r>
    <s v="Donald Trump"/>
    <s v="All polls"/>
    <d v="2018-03-23T00:00:00"/>
    <d v="2017-07-02T00:00:00"/>
    <x v="259"/>
    <s v="Gallup"/>
    <s v="B-"/>
    <n v="1500"/>
    <s v="a"/>
    <n v="0.1092872"/>
    <n v="0"/>
    <n v="37"/>
    <n v="57"/>
    <n v="38.240139999999997"/>
    <n v="54.970889999999997"/>
    <m/>
    <s v="T"/>
    <s v="http://www.gallup.com/poll/201617/gallup-daily-trump-job-approval.aspx"/>
    <n v="49940"/>
    <n v="78481"/>
    <d v="2017-07-06T00:00:00"/>
    <d v="2018-03-23T13:24:29"/>
  </r>
  <r>
    <s v="Donald Trump"/>
    <s v="Adults"/>
    <d v="2018-03-23T00:00:00"/>
    <d v="2017-07-01T00:00:00"/>
    <x v="259"/>
    <s v="Ipsos"/>
    <s v="A-"/>
    <n v="1535"/>
    <s v="a"/>
    <n v="0.2113574"/>
    <n v="0"/>
    <n v="38.1"/>
    <n v="57.1"/>
    <n v="37.634329999999999"/>
    <n v="56.360019999999999"/>
    <m/>
    <s v="T"/>
    <s v="http://polling.reuters.com/#poll/CP3_2/"/>
    <n v="49946"/>
    <n v="78489"/>
    <d v="2017-07-07T00:00:00"/>
    <d v="2018-03-23T13:24:39"/>
  </r>
  <r>
    <s v="Donald Trump"/>
    <s v="Adults"/>
    <d v="2018-03-23T00:00:00"/>
    <d v="2017-07-02T00:00:00"/>
    <x v="259"/>
    <s v="Gallup"/>
    <s v="B-"/>
    <n v="1500"/>
    <s v="a"/>
    <n v="0.1092872"/>
    <n v="0"/>
    <n v="37"/>
    <n v="57"/>
    <n v="37.572119999999998"/>
    <n v="55.310969999999998"/>
    <m/>
    <s v="T"/>
    <s v="http://www.gallup.com/poll/201617/gallup-daily-trump-job-approval.aspx"/>
    <n v="49940"/>
    <n v="78481"/>
    <d v="2017-07-06T00:00:00"/>
    <d v="2018-03-23T13:24:39"/>
  </r>
  <r>
    <s v="Donald Trump"/>
    <s v="Voters"/>
    <d v="2018-03-23T00:00:00"/>
    <d v="2017-07-01T00:00:00"/>
    <x v="259"/>
    <s v="Ipsos"/>
    <s v="A-"/>
    <n v="404"/>
    <s v="lv"/>
    <n v="0.10512290000000001"/>
    <n v="0"/>
    <n v="38"/>
    <n v="58"/>
    <n v="37.834710000000001"/>
    <n v="56.489440000000002"/>
    <m/>
    <s v="T"/>
    <s v="http://polling.reuters.com/#poll/CP3_2/filters/LIKELY:1"/>
    <n v="49946"/>
    <n v="78491"/>
    <d v="2017-07-07T00:00:00"/>
    <d v="2018-03-23T13:24:49"/>
  </r>
  <r>
    <s v="Donald Trump"/>
    <s v="Voters"/>
    <d v="2018-03-23T00:00:00"/>
    <d v="2017-07-03T00:00:00"/>
    <x v="259"/>
    <s v="Rasmussen Reports/Pulse Opinion Research"/>
    <s v="C+"/>
    <n v="1500"/>
    <s v="lv"/>
    <n v="0.1272533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939"/>
    <n v="78480"/>
    <d v="2017-07-06T00:00:00"/>
    <d v="2018-03-23T13:24:49"/>
  </r>
  <r>
    <s v="Donald Trump"/>
    <s v="All polls"/>
    <d v="2018-03-23T00:00:00"/>
    <d v="2017-06-30T00:00:00"/>
    <x v="260"/>
    <s v="Ipsos"/>
    <s v="A-"/>
    <n v="1600"/>
    <s v="a"/>
    <n v="0.22021950000000001"/>
    <n v="0"/>
    <n v="37.799999999999997"/>
    <n v="56.8"/>
    <n v="38.01247"/>
    <n v="55.722940000000001"/>
    <m/>
    <s v="T"/>
    <s v="http://polling.reuters.com/#poll/CP3_2/"/>
    <n v="49934"/>
    <n v="78470"/>
    <d v="2017-07-05T00:00:00"/>
    <d v="2018-03-23T13:24:29"/>
  </r>
  <r>
    <s v="Donald Trump"/>
    <s v="All polls"/>
    <d v="2018-03-23T00:00:00"/>
    <d v="2017-07-03T00:00:00"/>
    <x v="260"/>
    <s v="YouGov"/>
    <s v="B"/>
    <n v="1500"/>
    <s v="a"/>
    <n v="0.87651159999999995"/>
    <n v="0"/>
    <n v="38"/>
    <n v="52"/>
    <n v="38.612949999999998"/>
    <n v="54.491219999999998"/>
    <m/>
    <m/>
    <s v="https://d25d2506sfb94s.cloudfront.net/cumulus_uploads/document/o8w3rbul29/econTabReport.pdf"/>
    <n v="49931"/>
    <n v="78461"/>
    <d v="2017-07-05T00:00:00"/>
    <d v="2018-03-23T13:24:29"/>
  </r>
  <r>
    <s v="Donald Trump"/>
    <s v="Adults"/>
    <d v="2018-03-23T00:00:00"/>
    <d v="2017-06-30T00:00:00"/>
    <x v="260"/>
    <s v="Ipsos"/>
    <s v="A-"/>
    <n v="1600"/>
    <s v="a"/>
    <n v="0.22021950000000001"/>
    <n v="0"/>
    <n v="37.799999999999997"/>
    <n v="56.8"/>
    <n v="37.334330000000001"/>
    <n v="56.060020000000002"/>
    <m/>
    <s v="T"/>
    <s v="http://polling.reuters.com/#poll/CP3_2/"/>
    <n v="49934"/>
    <n v="78470"/>
    <d v="2017-07-05T00:00:00"/>
    <d v="2018-03-23T13:24:39"/>
  </r>
  <r>
    <s v="Donald Trump"/>
    <s v="Adults"/>
    <d v="2018-03-23T00:00:00"/>
    <d v="2017-07-03T00:00:00"/>
    <x v="260"/>
    <s v="YouGov"/>
    <s v="B"/>
    <n v="1500"/>
    <s v="a"/>
    <n v="0.87651159999999995"/>
    <n v="0"/>
    <n v="38"/>
    <n v="52"/>
    <n v="38.0182"/>
    <n v="54.78143"/>
    <m/>
    <m/>
    <s v="https://d25d2506sfb94s.cloudfront.net/cumulus_uploads/document/o8w3rbul29/econTabReport.pdf"/>
    <n v="49931"/>
    <n v="78461"/>
    <d v="2017-07-05T00:00:00"/>
    <d v="2018-03-23T13:24:39"/>
  </r>
  <r>
    <s v="Donald Trump"/>
    <s v="Voters"/>
    <d v="2018-03-23T00:00:00"/>
    <d v="2017-06-30T00:00:00"/>
    <x v="260"/>
    <s v="Ipsos"/>
    <s v="A-"/>
    <n v="450"/>
    <s v="lv"/>
    <n v="0.1174824"/>
    <n v="0"/>
    <n v="38.9"/>
    <n v="58.2"/>
    <n v="38.73471"/>
    <n v="56.689439999999998"/>
    <m/>
    <s v="T"/>
    <s v="http://polling.reuters.com/#poll/CP3_2/filters/LIKELY:1"/>
    <n v="49934"/>
    <n v="78475"/>
    <d v="2017-07-05T00:00:00"/>
    <d v="2018-03-23T13:24:49"/>
  </r>
  <r>
    <s v="Donald Trump"/>
    <s v="Voters"/>
    <d v="2018-03-23T00:00:00"/>
    <d v="2017-07-03T00:00:00"/>
    <x v="260"/>
    <s v="YouGov"/>
    <s v="B"/>
    <n v="1323"/>
    <s v="rv"/>
    <n v="0.85528729999999997"/>
    <n v="0"/>
    <n v="41"/>
    <n v="53"/>
    <n v="40.151739999999997"/>
    <n v="53.626690000000004"/>
    <m/>
    <m/>
    <s v="https://d25d2506sfb94s.cloudfront.net/cumulus_uploads/document/o8w3rbul29/econTabReport.pdf"/>
    <n v="49931"/>
    <n v="78462"/>
    <d v="2017-07-05T00:00:00"/>
    <d v="2018-03-23T13:24:49"/>
  </r>
  <r>
    <s v="Donald Trump"/>
    <s v="All polls"/>
    <d v="2018-03-23T00:00:00"/>
    <d v="2017-06-29T00:00:00"/>
    <x v="261"/>
    <s v="Ipsos"/>
    <s v="A-"/>
    <n v="1558"/>
    <s v="a"/>
    <n v="0.2143796"/>
    <n v="0"/>
    <n v="38.299999999999997"/>
    <n v="54.8"/>
    <n v="38.51247"/>
    <n v="53.722940000000001"/>
    <m/>
    <s v="T"/>
    <s v="http://polling.reuters.com/#poll/CP3_2/"/>
    <n v="49935"/>
    <n v="78471"/>
    <d v="2017-07-05T00:00:00"/>
    <d v="2018-03-23T13:24:29"/>
  </r>
  <r>
    <s v="Donald Trump"/>
    <s v="All polls"/>
    <d v="2018-03-23T00:00:00"/>
    <d v="2017-06-29T00:00:00"/>
    <x v="261"/>
    <s v="Rasmussen Reports/Pulse Opinion Research"/>
    <s v="C+"/>
    <n v="1500"/>
    <s v="lv"/>
    <n v="0.2953031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928"/>
    <n v="78458"/>
    <d v="2017-07-04T00:00:00"/>
    <d v="2018-03-23T13:24:29"/>
  </r>
  <r>
    <s v="Donald Trump"/>
    <s v="All polls"/>
    <d v="2018-03-23T00:00:00"/>
    <d v="2017-07-01T00:00:00"/>
    <x v="261"/>
    <s v="Gallup"/>
    <s v="B-"/>
    <n v="1500"/>
    <s v="a"/>
    <n v="0.1450515"/>
    <n v="0"/>
    <n v="37"/>
    <n v="57"/>
    <n v="38.240139999999997"/>
    <n v="54.970889999999997"/>
    <m/>
    <s v="T"/>
    <s v="http://www.gallup.com/poll/201617/gallup-daily-trump-job-approval.aspx"/>
    <n v="49929"/>
    <n v="78459"/>
    <d v="2017-07-04T00:00:00"/>
    <d v="2018-03-23T13:24:29"/>
  </r>
  <r>
    <s v="Donald Trump"/>
    <s v="Adults"/>
    <d v="2018-03-23T00:00:00"/>
    <d v="2017-06-29T00:00:00"/>
    <x v="261"/>
    <s v="Ipsos"/>
    <s v="A-"/>
    <n v="1558"/>
    <s v="a"/>
    <n v="0.2143796"/>
    <n v="0"/>
    <n v="38.299999999999997"/>
    <n v="54.8"/>
    <n v="37.834330000000001"/>
    <n v="54.060020000000002"/>
    <m/>
    <s v="T"/>
    <s v="http://polling.reuters.com/#poll/CP3_2/"/>
    <n v="49935"/>
    <n v="78471"/>
    <d v="2017-07-05T00:00:00"/>
    <d v="2018-03-23T13:24:39"/>
  </r>
  <r>
    <s v="Donald Trump"/>
    <s v="Adults"/>
    <d v="2018-03-23T00:00:00"/>
    <d v="2017-07-01T00:00:00"/>
    <x v="261"/>
    <s v="Gallup"/>
    <s v="B-"/>
    <n v="1500"/>
    <s v="a"/>
    <n v="0.1450515"/>
    <n v="0"/>
    <n v="37"/>
    <n v="57"/>
    <n v="37.572119999999998"/>
    <n v="55.310969999999998"/>
    <m/>
    <s v="T"/>
    <s v="http://www.gallup.com/poll/201617/gallup-daily-trump-job-approval.aspx"/>
    <n v="49929"/>
    <n v="78459"/>
    <d v="2017-07-04T00:00:00"/>
    <d v="2018-03-23T13:24:39"/>
  </r>
  <r>
    <s v="Donald Trump"/>
    <s v="Voters"/>
    <d v="2018-03-23T00:00:00"/>
    <d v="2017-06-29T00:00:00"/>
    <x v="261"/>
    <s v="Rasmussen Reports/Pulse Opinion Research"/>
    <s v="C+"/>
    <n v="1500"/>
    <s v="lv"/>
    <n v="0.2953031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928"/>
    <n v="78458"/>
    <d v="2017-07-04T00:00:00"/>
    <d v="2018-03-23T13:24:49"/>
  </r>
  <r>
    <s v="Donald Trump"/>
    <s v="Voters"/>
    <d v="2018-03-23T00:00:00"/>
    <d v="2017-06-29T00:00:00"/>
    <x v="261"/>
    <s v="Ipsos"/>
    <s v="A-"/>
    <n v="406"/>
    <s v="lv"/>
    <n v="0.10628369999999999"/>
    <n v="0"/>
    <n v="40"/>
    <n v="55"/>
    <n v="39.834710000000001"/>
    <n v="53.489440000000002"/>
    <m/>
    <s v="T"/>
    <s v="http://polling.reuters.com/#poll/CP3_2/filters/LIKELY:1"/>
    <n v="49935"/>
    <n v="78476"/>
    <d v="2017-07-05T00:00:00"/>
    <d v="2018-03-23T13:24:49"/>
  </r>
  <r>
    <s v="Donald Trump"/>
    <s v="All polls"/>
    <d v="2018-03-23T00:00:00"/>
    <d v="2017-06-28T00:00:00"/>
    <x v="262"/>
    <s v="Rasmussen Reports/Pulse Opinion Research"/>
    <s v="C+"/>
    <n v="1500"/>
    <s v="lv"/>
    <n v="7.3757299999999998E-2"/>
    <n v="0"/>
    <n v="44"/>
    <n v="56"/>
    <n v="39.017049999999998"/>
    <n v="56.121749999999999"/>
    <m/>
    <s v="T"/>
    <s v="http://www.rasmussenreports.com/public_content/politics/trump_administration/trump_approval_index_history"/>
    <n v="49926"/>
    <n v="78456"/>
    <d v="2017-07-03T00:00:00"/>
    <d v="2018-03-23T13:24:29"/>
  </r>
  <r>
    <s v="Donald Trump"/>
    <s v="All polls"/>
    <d v="2018-03-23T00:00:00"/>
    <d v="2017-06-28T00:00:00"/>
    <x v="262"/>
    <s v="Ipsos"/>
    <s v="A-"/>
    <n v="1614"/>
    <s v="a"/>
    <n v="0.22202559999999999"/>
    <n v="0"/>
    <n v="38.1"/>
    <n v="54.9"/>
    <n v="38.312469999999998"/>
    <n v="53.822940000000003"/>
    <m/>
    <s v="T"/>
    <s v="http://polling.reuters.com/#poll/CP3_2/"/>
    <n v="49936"/>
    <n v="78472"/>
    <d v="2017-07-05T00:00:00"/>
    <d v="2018-03-23T13:24:29"/>
  </r>
  <r>
    <s v="Donald Trump"/>
    <s v="All polls"/>
    <d v="2018-03-23T00:00:00"/>
    <d v="2017-06-30T00:00:00"/>
    <x v="262"/>
    <s v="Gallup"/>
    <s v="B-"/>
    <n v="1500"/>
    <s v="a"/>
    <n v="0.1438055"/>
    <n v="0"/>
    <n v="39"/>
    <n v="56"/>
    <n v="40.240139999999997"/>
    <n v="53.970889999999997"/>
    <m/>
    <s v="T"/>
    <s v="http://www.gallup.com/poll/201617/gallup-daily-trump-job-approval.aspx"/>
    <n v="49927"/>
    <n v="78457"/>
    <d v="2017-07-03T00:00:00"/>
    <d v="2018-03-23T13:24:29"/>
  </r>
  <r>
    <s v="Donald Trump"/>
    <s v="All polls"/>
    <d v="2018-03-23T00:00:00"/>
    <d v="2017-06-29T00:00:00"/>
    <x v="262"/>
    <s v="icitizen"/>
    <m/>
    <n v="1330"/>
    <s v="a"/>
    <n v="0.56093990000000005"/>
    <n v="0"/>
    <n v="30"/>
    <n v="69"/>
    <n v="32.066600000000001"/>
    <n v="62.750590000000003"/>
    <m/>
    <m/>
    <s v="https://projects.fivethirtyeight.com.s3.amazonaws.com/polls/2018_icitizen_national.pdf"/>
    <n v="50968"/>
    <n v="80609"/>
    <d v="2018-02-28T00:00:00"/>
    <d v="2018-03-23T13:24:29"/>
  </r>
  <r>
    <s v="Donald Trump"/>
    <s v="Adults"/>
    <d v="2018-03-23T00:00:00"/>
    <d v="2017-06-28T00:00:00"/>
    <x v="262"/>
    <s v="Ipsos"/>
    <s v="A-"/>
    <n v="1614"/>
    <s v="a"/>
    <n v="0.22202559999999999"/>
    <n v="0"/>
    <n v="38.1"/>
    <n v="54.9"/>
    <n v="37.634329999999999"/>
    <n v="54.160020000000003"/>
    <m/>
    <s v="T"/>
    <s v="http://polling.reuters.com/#poll/CP3_2/"/>
    <n v="49936"/>
    <n v="78472"/>
    <d v="2017-07-05T00:00:00"/>
    <d v="2018-03-23T13:24:39"/>
  </r>
  <r>
    <s v="Donald Trump"/>
    <s v="Adults"/>
    <d v="2018-03-23T00:00:00"/>
    <d v="2017-06-30T00:00:00"/>
    <x v="262"/>
    <s v="Gallup"/>
    <s v="B-"/>
    <n v="1500"/>
    <s v="a"/>
    <n v="0.1438055"/>
    <n v="0"/>
    <n v="39"/>
    <n v="56"/>
    <n v="39.572119999999998"/>
    <n v="54.310969999999998"/>
    <m/>
    <s v="T"/>
    <s v="http://www.gallup.com/poll/201617/gallup-daily-trump-job-approval.aspx"/>
    <n v="49927"/>
    <n v="78457"/>
    <d v="2017-07-03T00:00:00"/>
    <d v="2018-03-23T13:24:39"/>
  </r>
  <r>
    <s v="Donald Trump"/>
    <s v="Adults"/>
    <d v="2018-03-23T00:00:00"/>
    <d v="2017-06-29T00:00:00"/>
    <x v="262"/>
    <s v="icitizen"/>
    <m/>
    <n v="1330"/>
    <s v="a"/>
    <n v="0.56093990000000005"/>
    <n v="0"/>
    <n v="30"/>
    <n v="69"/>
    <n v="31.499199999999998"/>
    <n v="63.028239999999997"/>
    <m/>
    <m/>
    <s v="https://projects.fivethirtyeight.com.s3.amazonaws.com/polls/2018_icitizen_national.pdf"/>
    <n v="50968"/>
    <n v="80609"/>
    <d v="2018-02-28T00:00:00"/>
    <d v="2018-03-23T13:24:39"/>
  </r>
  <r>
    <s v="Donald Trump"/>
    <s v="Voters"/>
    <d v="2018-03-23T00:00:00"/>
    <d v="2017-06-28T00:00:00"/>
    <x v="262"/>
    <s v="Ipsos"/>
    <s v="A-"/>
    <n v="480"/>
    <s v="lv"/>
    <n v="0.12599959999999999"/>
    <n v="0"/>
    <n v="38.1"/>
    <n v="56.3"/>
    <n v="37.934699999999999"/>
    <n v="54.789439999999999"/>
    <m/>
    <s v="T"/>
    <s v="http://polling.reuters.com/#poll/CP3_2/filters/LIKELY:1"/>
    <n v="49936"/>
    <n v="78477"/>
    <d v="2017-07-05T00:00:00"/>
    <d v="2018-03-23T13:24:49"/>
  </r>
  <r>
    <s v="Donald Trump"/>
    <s v="Voters"/>
    <d v="2018-03-23T00:00:00"/>
    <d v="2017-06-28T00:00:00"/>
    <x v="262"/>
    <s v="Rasmussen Reports/Pulse Opinion Research"/>
    <s v="C+"/>
    <n v="1500"/>
    <s v="lv"/>
    <n v="7.3757299999999998E-2"/>
    <n v="0"/>
    <n v="44"/>
    <n v="56"/>
    <n v="40.229849999999999"/>
    <n v="55.485889999999998"/>
    <m/>
    <s v="T"/>
    <s v="http://www.rasmussenreports.com/public_content/politics/trump_administration/trump_approval_index_history"/>
    <n v="49926"/>
    <n v="78456"/>
    <d v="2017-07-03T00:00:00"/>
    <d v="2018-03-23T13:24:49"/>
  </r>
  <r>
    <s v="Donald Trump"/>
    <s v="All polls"/>
    <d v="2018-03-23T00:00:00"/>
    <d v="2017-06-27T00:00:00"/>
    <x v="263"/>
    <s v="Ipsos"/>
    <s v="A-"/>
    <n v="1659"/>
    <s v="a"/>
    <n v="0.2281987"/>
    <n v="0"/>
    <n v="38.700000000000003"/>
    <n v="54.7"/>
    <n v="38.912469999999999"/>
    <n v="53.62294"/>
    <m/>
    <s v="T"/>
    <s v="http://polling.reuters.com/#poll/CP3_2/"/>
    <n v="49937"/>
    <n v="78473"/>
    <d v="2017-07-05T00:00:00"/>
    <d v="2018-03-23T13:24:29"/>
  </r>
  <r>
    <s v="Donald Trump"/>
    <s v="All polls"/>
    <d v="2018-03-23T00:00:00"/>
    <d v="2017-06-29T00:00:00"/>
    <x v="263"/>
    <s v="Gallup"/>
    <s v="B-"/>
    <n v="1500"/>
    <s v="a"/>
    <n v="0.14271900000000001"/>
    <n v="0"/>
    <n v="37"/>
    <n v="57"/>
    <n v="38.240139999999997"/>
    <n v="54.970889999999997"/>
    <m/>
    <s v="T"/>
    <s v="http://www.gallup.com/poll/201617/gallup-daily-trump-job-approval.aspx"/>
    <n v="49925"/>
    <n v="78455"/>
    <d v="2017-07-02T00:00:00"/>
    <d v="2018-03-23T13:24:29"/>
  </r>
  <r>
    <s v="Donald Trump"/>
    <s v="Adults"/>
    <d v="2018-03-23T00:00:00"/>
    <d v="2017-06-27T00:00:00"/>
    <x v="263"/>
    <s v="Ipsos"/>
    <s v="A-"/>
    <n v="1659"/>
    <s v="a"/>
    <n v="0.2281987"/>
    <n v="0"/>
    <n v="38.700000000000003"/>
    <n v="54.7"/>
    <n v="38.23433"/>
    <n v="53.96002"/>
    <m/>
    <s v="T"/>
    <s v="http://polling.reuters.com/#poll/CP3_2/"/>
    <n v="49937"/>
    <n v="78473"/>
    <d v="2017-07-05T00:00:00"/>
    <d v="2018-03-23T13:24:39"/>
  </r>
  <r>
    <s v="Donald Trump"/>
    <s v="Adults"/>
    <d v="2018-03-23T00:00:00"/>
    <d v="2017-06-29T00:00:00"/>
    <x v="263"/>
    <s v="Gallup"/>
    <s v="B-"/>
    <n v="1500"/>
    <s v="a"/>
    <n v="0.14271900000000001"/>
    <n v="0"/>
    <n v="37"/>
    <n v="57"/>
    <n v="37.572119999999998"/>
    <n v="55.310969999999998"/>
    <m/>
    <s v="T"/>
    <s v="http://www.gallup.com/poll/201617/gallup-daily-trump-job-approval.aspx"/>
    <n v="49925"/>
    <n v="78455"/>
    <d v="2017-07-02T00:00:00"/>
    <d v="2018-03-23T13:24:39"/>
  </r>
  <r>
    <s v="Donald Trump"/>
    <s v="Voters"/>
    <d v="2018-03-23T00:00:00"/>
    <d v="2017-06-27T00:00:00"/>
    <x v="263"/>
    <s v="Ipsos"/>
    <s v="A-"/>
    <n v="516"/>
    <s v="lv"/>
    <n v="0.13585179999999999"/>
    <n v="0"/>
    <n v="40.4"/>
    <n v="54.2"/>
    <n v="40.23471"/>
    <n v="52.689439999999998"/>
    <m/>
    <s v="T"/>
    <s v="http://polling.reuters.com/#poll/CP3_2/filters/LIKELY:1"/>
    <n v="49937"/>
    <n v="78478"/>
    <d v="2017-07-05T00:00:00"/>
    <d v="2018-03-23T13:24:49"/>
  </r>
  <r>
    <s v="Donald Trump"/>
    <s v="All polls"/>
    <d v="2018-03-23T00:00:00"/>
    <d v="2017-06-26T00:00:00"/>
    <x v="264"/>
    <s v="Ipsos"/>
    <s v="A-"/>
    <n v="1660"/>
    <s v="a"/>
    <n v="0.2283683"/>
    <n v="0"/>
    <n v="37.6"/>
    <n v="56.2"/>
    <n v="37.812469999999998"/>
    <n v="55.12294"/>
    <m/>
    <s v="T"/>
    <s v="http://polling.reuters.com/#poll/CP3_2/"/>
    <n v="49938"/>
    <n v="78474"/>
    <d v="2017-07-05T00:00:00"/>
    <d v="2018-03-23T13:24:29"/>
  </r>
  <r>
    <s v="Donald Trump"/>
    <s v="All polls"/>
    <d v="2018-03-23T00:00:00"/>
    <d v="2017-06-28T00:00:00"/>
    <x v="264"/>
    <s v="Gallup"/>
    <s v="B-"/>
    <n v="1500"/>
    <s v="a"/>
    <n v="0.1421605"/>
    <n v="0"/>
    <n v="38"/>
    <n v="57"/>
    <n v="39.240139999999997"/>
    <n v="54.970889999999997"/>
    <m/>
    <s v="T"/>
    <s v="http://www.gallup.com/poll/201617/gallup-daily-trump-job-approval.aspx"/>
    <n v="49924"/>
    <n v="78454"/>
    <d v="2017-07-01T00:00:00"/>
    <d v="2018-03-23T13:24:29"/>
  </r>
  <r>
    <s v="Donald Trump"/>
    <s v="Adults"/>
    <d v="2018-03-23T00:00:00"/>
    <d v="2017-06-26T00:00:00"/>
    <x v="264"/>
    <s v="Ipsos"/>
    <s v="A-"/>
    <n v="1660"/>
    <s v="a"/>
    <n v="0.2283683"/>
    <n v="0"/>
    <n v="37.6"/>
    <n v="56.2"/>
    <n v="37.134329999999999"/>
    <n v="55.46002"/>
    <m/>
    <s v="T"/>
    <s v="http://polling.reuters.com/#poll/CP3_2/"/>
    <n v="49938"/>
    <n v="78474"/>
    <d v="2017-07-05T00:00:00"/>
    <d v="2018-03-23T13:24:39"/>
  </r>
  <r>
    <s v="Donald Trump"/>
    <s v="Adults"/>
    <d v="2018-03-23T00:00:00"/>
    <d v="2017-06-28T00:00:00"/>
    <x v="264"/>
    <s v="Gallup"/>
    <s v="B-"/>
    <n v="1500"/>
    <s v="a"/>
    <n v="0.1421605"/>
    <n v="0"/>
    <n v="38"/>
    <n v="57"/>
    <n v="38.572119999999998"/>
    <n v="55.310969999999998"/>
    <m/>
    <s v="T"/>
    <s v="http://www.gallup.com/poll/201617/gallup-daily-trump-job-approval.aspx"/>
    <n v="49924"/>
    <n v="78454"/>
    <d v="2017-07-01T00:00:00"/>
    <d v="2018-03-23T13:24:39"/>
  </r>
  <r>
    <s v="Donald Trump"/>
    <s v="Voters"/>
    <d v="2018-03-23T00:00:00"/>
    <d v="2017-06-26T00:00:00"/>
    <x v="264"/>
    <s v="Ipsos"/>
    <s v="A-"/>
    <n v="530"/>
    <s v="lv"/>
    <n v="0.13995060000000001"/>
    <n v="0"/>
    <n v="39.4"/>
    <n v="54.6"/>
    <n v="39.23471"/>
    <n v="53.089440000000003"/>
    <m/>
    <s v="T"/>
    <s v="http://polling.reuters.com/#poll/CP3_2/filters/LIKELY:1"/>
    <n v="49938"/>
    <n v="78479"/>
    <d v="2017-07-05T00:00:00"/>
    <d v="2018-03-23T13:24:49"/>
  </r>
  <r>
    <s v="Donald Trump"/>
    <s v="All polls"/>
    <d v="2018-03-23T00:00:00"/>
    <d v="2017-06-23T00:00:00"/>
    <x v="265"/>
    <s v="IBD/TIPP"/>
    <s v="A-"/>
    <n v="900"/>
    <s v="a"/>
    <n v="1.4699800000000001"/>
    <n v="0"/>
    <n v="37"/>
    <n v="58"/>
    <n v="39.024970000000003"/>
    <n v="56.350639999999999"/>
    <m/>
    <m/>
    <s v="http://www.investors.com/politics/ibdtipp-poll-presidential-approval-direction-of-country/"/>
    <n v="49933"/>
    <n v="78464"/>
    <d v="2017-07-05T00:00:00"/>
    <d v="2018-03-23T13:24:29"/>
  </r>
  <r>
    <s v="Donald Trump"/>
    <s v="All polls"/>
    <d v="2018-03-23T00:00:00"/>
    <d v="2017-06-23T00:00:00"/>
    <x v="265"/>
    <s v="SurveyMonkey"/>
    <s v="C-"/>
    <n v="10945"/>
    <s v="a"/>
    <n v="0.4375366"/>
    <n v="0"/>
    <n v="41"/>
    <n v="56"/>
    <n v="39.02366"/>
    <n v="54.446770000000001"/>
    <m/>
    <m/>
    <s v="https://drive.google.com/file/d/0BztOs71zt1WpZkZjNjhOWUpaVzA/view"/>
    <n v="49923"/>
    <n v="78452"/>
    <d v="2017-06-30T00:00:00"/>
    <d v="2018-03-23T13:24:29"/>
  </r>
  <r>
    <s v="Donald Trump"/>
    <s v="All polls"/>
    <d v="2018-03-23T00:00:00"/>
    <d v="2017-06-25T00:00:00"/>
    <x v="265"/>
    <s v="Ipsos"/>
    <s v="A-"/>
    <n v="1592"/>
    <s v="a"/>
    <n v="0.21906709999999999"/>
    <n v="0"/>
    <n v="36.6"/>
    <n v="56.6"/>
    <n v="36.812469999999998"/>
    <n v="55.522939999999998"/>
    <m/>
    <s v="T"/>
    <s v="http://polling.reuters.com/#poll/CP3_2/"/>
    <n v="49921"/>
    <n v="78450"/>
    <d v="2017-06-30T00:00:00"/>
    <d v="2018-03-23T13:24:29"/>
  </r>
  <r>
    <s v="Donald Trump"/>
    <s v="All polls"/>
    <d v="2018-03-23T00:00:00"/>
    <d v="2017-06-27T00:00:00"/>
    <x v="265"/>
    <s v="Gallup"/>
    <s v="B-"/>
    <n v="1500"/>
    <s v="a"/>
    <n v="0.14160690000000001"/>
    <n v="0"/>
    <n v="38"/>
    <n v="57"/>
    <n v="39.240139999999997"/>
    <n v="54.970889999999997"/>
    <m/>
    <s v="T"/>
    <s v="http://www.gallup.com/poll/201617/gallup-daily-trump-job-approval.aspx"/>
    <n v="49919"/>
    <n v="78442"/>
    <d v="2017-06-30T00:00:00"/>
    <d v="2018-03-23T13:24:29"/>
  </r>
  <r>
    <s v="Donald Trump"/>
    <s v="All polls"/>
    <d v="2018-03-23T00:00:00"/>
    <d v="2017-06-27T00:00:00"/>
    <x v="265"/>
    <s v="Rasmussen Reports/Pulse Opinion Research"/>
    <s v="C+"/>
    <n v="1500"/>
    <s v="lv"/>
    <n v="0.1207179"/>
    <n v="0"/>
    <n v="46"/>
    <n v="54"/>
    <n v="41.017049999999998"/>
    <n v="54.121749999999999"/>
    <m/>
    <s v="T"/>
    <s v="http://www.rasmussenreports.com/public_content/politics/trump_administration/trump_approval_index_history"/>
    <n v="49918"/>
    <n v="78441"/>
    <d v="2017-06-30T00:00:00"/>
    <d v="2018-03-23T13:24:29"/>
  </r>
  <r>
    <s v="Donald Trump"/>
    <s v="Adults"/>
    <d v="2018-03-23T00:00:00"/>
    <d v="2017-06-23T00:00:00"/>
    <x v="265"/>
    <s v="IBD/TIPP"/>
    <s v="A-"/>
    <n v="900"/>
    <s v="a"/>
    <n v="1.4699800000000001"/>
    <n v="0"/>
    <n v="37"/>
    <n v="58"/>
    <n v="38.614229999999999"/>
    <n v="56.573219999999999"/>
    <m/>
    <m/>
    <s v="http://www.investors.com/politics/ibdtipp-poll-presidential-approval-direction-of-country/"/>
    <n v="49933"/>
    <n v="78464"/>
    <d v="2017-07-05T00:00:00"/>
    <d v="2018-03-23T13:24:39"/>
  </r>
  <r>
    <s v="Donald Trump"/>
    <s v="Adults"/>
    <d v="2018-03-23T00:00:00"/>
    <d v="2017-06-23T00:00:00"/>
    <x v="265"/>
    <s v="SurveyMonkey"/>
    <s v="C-"/>
    <n v="10945"/>
    <s v="a"/>
    <n v="0.4375366"/>
    <n v="0"/>
    <n v="41"/>
    <n v="56"/>
    <n v="38.352829999999997"/>
    <n v="54.783079999999998"/>
    <m/>
    <m/>
    <s v="https://drive.google.com/file/d/0BztOs71zt1WpZkZjNjhOWUpaVzA/view"/>
    <n v="49923"/>
    <n v="78452"/>
    <d v="2017-06-30T00:00:00"/>
    <d v="2018-03-23T13:24:39"/>
  </r>
  <r>
    <s v="Donald Trump"/>
    <s v="Adults"/>
    <d v="2018-03-23T00:00:00"/>
    <d v="2017-06-25T00:00:00"/>
    <x v="265"/>
    <s v="Ipsos"/>
    <s v="A-"/>
    <n v="1592"/>
    <s v="a"/>
    <n v="0.21906709999999999"/>
    <n v="0"/>
    <n v="36.6"/>
    <n v="56.6"/>
    <n v="36.134329999999999"/>
    <n v="55.860019999999999"/>
    <m/>
    <s v="T"/>
    <s v="http://polling.reuters.com/#poll/CP3_2/"/>
    <n v="49921"/>
    <n v="78450"/>
    <d v="2017-06-30T00:00:00"/>
    <d v="2018-03-23T13:24:39"/>
  </r>
  <r>
    <s v="Donald Trump"/>
    <s v="Adults"/>
    <d v="2018-03-23T00:00:00"/>
    <d v="2017-06-27T00:00:00"/>
    <x v="265"/>
    <s v="Gallup"/>
    <s v="B-"/>
    <n v="1500"/>
    <s v="a"/>
    <n v="0.14160690000000001"/>
    <n v="0"/>
    <n v="38"/>
    <n v="57"/>
    <n v="38.572119999999998"/>
    <n v="55.310969999999998"/>
    <m/>
    <s v="T"/>
    <s v="http://www.gallup.com/poll/201617/gallup-daily-trump-job-approval.aspx"/>
    <n v="49919"/>
    <n v="78442"/>
    <d v="2017-06-30T00:00:00"/>
    <d v="2018-03-23T13:24:39"/>
  </r>
  <r>
    <s v="Donald Trump"/>
    <s v="Voters"/>
    <d v="2018-03-23T00:00:00"/>
    <d v="2017-06-23T00:00:00"/>
    <x v="265"/>
    <s v="SurveyMonkey"/>
    <s v="C-"/>
    <n v="9799"/>
    <s v="rv"/>
    <n v="0.43800820000000001"/>
    <n v="0"/>
    <n v="43"/>
    <n v="56"/>
    <n v="40.842950000000002"/>
    <n v="54.259030000000003"/>
    <m/>
    <m/>
    <s v="https://drive.google.com/file/d/0BztOs71zt1WpZkZjNjhOWUpaVzA/view"/>
    <n v="49923"/>
    <n v="78453"/>
    <d v="2017-06-30T00:00:00"/>
    <d v="2018-03-23T13:24:49"/>
  </r>
  <r>
    <s v="Donald Trump"/>
    <s v="Voters"/>
    <d v="2018-03-23T00:00:00"/>
    <d v="2017-06-25T00:00:00"/>
    <x v="265"/>
    <s v="Ipsos"/>
    <s v="A-"/>
    <n v="503"/>
    <s v="lv"/>
    <n v="0.13318199999999999"/>
    <n v="0"/>
    <n v="40.299999999999997"/>
    <n v="52.8"/>
    <n v="40.134700000000002"/>
    <n v="51.289439999999999"/>
    <m/>
    <s v="T"/>
    <s v="http://polling.reuters.com/#poll/CP3_2/filters/LIKELY:1"/>
    <n v="49921"/>
    <n v="78444"/>
    <d v="2017-06-30T00:00:00"/>
    <d v="2018-03-23T13:24:49"/>
  </r>
  <r>
    <s v="Donald Trump"/>
    <s v="Voters"/>
    <d v="2018-03-23T00:00:00"/>
    <d v="2017-06-27T00:00:00"/>
    <x v="265"/>
    <s v="Rasmussen Reports/Pulse Opinion Research"/>
    <s v="C+"/>
    <n v="1500"/>
    <s v="lv"/>
    <n v="0.1207179"/>
    <n v="0"/>
    <n v="46"/>
    <n v="54"/>
    <n v="42.229849999999999"/>
    <n v="53.485889999999998"/>
    <m/>
    <s v="T"/>
    <s v="http://www.rasmussenreports.com/public_content/politics/trump_administration/trump_approval_index_history"/>
    <n v="49918"/>
    <n v="78441"/>
    <d v="2017-06-30T00:00:00"/>
    <d v="2018-03-23T13:24:49"/>
  </r>
  <r>
    <s v="Donald Trump"/>
    <s v="All polls"/>
    <d v="2018-03-23T00:00:00"/>
    <d v="2017-06-24T00:00:00"/>
    <x v="266"/>
    <s v="Ipsos"/>
    <s v="A-"/>
    <n v="1623"/>
    <s v="a"/>
    <n v="0.22331400000000001"/>
    <n v="0"/>
    <n v="36.200000000000003"/>
    <n v="57.6"/>
    <n v="36.412469999999999"/>
    <n v="56.522939999999998"/>
    <m/>
    <s v="T"/>
    <s v="http://polling.reuters.com/#poll/CP3_2/"/>
    <n v="49922"/>
    <n v="78451"/>
    <d v="2017-06-30T00:00:00"/>
    <d v="2018-03-23T13:24:29"/>
  </r>
  <r>
    <s v="Donald Trump"/>
    <s v="All polls"/>
    <d v="2018-03-23T00:00:00"/>
    <d v="2017-06-26T00:00:00"/>
    <x v="266"/>
    <s v="Rasmussen Reports/Pulse Opinion Research"/>
    <s v="C+"/>
    <n v="1500"/>
    <s v="lv"/>
    <n v="0.11930209999999999"/>
    <n v="0"/>
    <n v="45"/>
    <n v="55"/>
    <n v="40.017049999999998"/>
    <n v="55.121749999999999"/>
    <m/>
    <s v="T"/>
    <s v="http://www.rasmussenreports.com/public_content/politics/trump_administration/trump_approval_index_history"/>
    <n v="49913"/>
    <n v="78436"/>
    <d v="2017-06-29T00:00:00"/>
    <d v="2018-03-23T13:24:29"/>
  </r>
  <r>
    <s v="Donald Trump"/>
    <s v="All polls"/>
    <d v="2018-03-23T00:00:00"/>
    <d v="2017-06-26T00:00:00"/>
    <x v="266"/>
    <s v="Gallup"/>
    <s v="B-"/>
    <n v="1500"/>
    <s v="a"/>
    <n v="0.1410583"/>
    <n v="0"/>
    <n v="40"/>
    <n v="56"/>
    <n v="41.240139999999997"/>
    <n v="53.970889999999997"/>
    <m/>
    <s v="T"/>
    <s v="http://www.gallup.com/poll/201617/gallup-daily-trump-job-approval.aspx"/>
    <n v="49916"/>
    <n v="78439"/>
    <d v="2017-06-29T00:00:00"/>
    <d v="2018-03-23T13:24:29"/>
  </r>
  <r>
    <s v="Donald Trump"/>
    <s v="Adults"/>
    <d v="2018-03-23T00:00:00"/>
    <d v="2017-06-24T00:00:00"/>
    <x v="266"/>
    <s v="Ipsos"/>
    <s v="A-"/>
    <n v="1623"/>
    <s v="a"/>
    <n v="0.22331400000000001"/>
    <n v="0"/>
    <n v="36.200000000000003"/>
    <n v="57.6"/>
    <n v="35.73433"/>
    <n v="56.860019999999999"/>
    <m/>
    <s v="T"/>
    <s v="http://polling.reuters.com/#poll/CP3_2/"/>
    <n v="49922"/>
    <n v="78451"/>
    <d v="2017-06-30T00:00:00"/>
    <d v="2018-03-23T13:24:39"/>
  </r>
  <r>
    <s v="Donald Trump"/>
    <s v="Adults"/>
    <d v="2018-03-23T00:00:00"/>
    <d v="2017-06-26T00:00:00"/>
    <x v="266"/>
    <s v="Gallup"/>
    <s v="B-"/>
    <n v="1500"/>
    <s v="a"/>
    <n v="0.1410583"/>
    <n v="0"/>
    <n v="40"/>
    <n v="56"/>
    <n v="40.572119999999998"/>
    <n v="54.310969999999998"/>
    <m/>
    <s v="T"/>
    <s v="http://www.gallup.com/poll/201617/gallup-daily-trump-job-approval.aspx"/>
    <n v="49916"/>
    <n v="78439"/>
    <d v="2017-06-29T00:00:00"/>
    <d v="2018-03-23T13:24:39"/>
  </r>
  <r>
    <s v="Donald Trump"/>
    <s v="Voters"/>
    <d v="2018-03-23T00:00:00"/>
    <d v="2017-06-24T00:00:00"/>
    <x v="266"/>
    <s v="Ipsos"/>
    <s v="A-"/>
    <n v="543"/>
    <s v="lv"/>
    <n v="0.14407890000000001"/>
    <n v="0"/>
    <n v="41.2"/>
    <n v="53.7"/>
    <n v="41.034709999999997"/>
    <n v="52.189439999999998"/>
    <m/>
    <s v="T"/>
    <s v="http://polling.reuters.com/#poll/CP3_2/filters/LIKELY:1"/>
    <n v="49922"/>
    <n v="78445"/>
    <d v="2017-06-30T00:00:00"/>
    <d v="2018-03-23T13:24:49"/>
  </r>
  <r>
    <s v="Donald Trump"/>
    <s v="Voters"/>
    <d v="2018-03-23T00:00:00"/>
    <d v="2017-06-26T00:00:00"/>
    <x v="266"/>
    <s v="Rasmussen Reports/Pulse Opinion Research"/>
    <s v="C+"/>
    <n v="1500"/>
    <s v="lv"/>
    <n v="0.11930209999999999"/>
    <n v="0"/>
    <n v="45"/>
    <n v="55"/>
    <n v="41.229849999999999"/>
    <n v="54.485889999999998"/>
    <m/>
    <s v="T"/>
    <s v="http://www.rasmussenreports.com/public_content/politics/trump_administration/trump_approval_index_history"/>
    <n v="49913"/>
    <n v="78436"/>
    <d v="2017-06-29T00:00:00"/>
    <d v="2018-03-23T13:24:49"/>
  </r>
  <r>
    <s v="Donald Trump"/>
    <s v="All polls"/>
    <d v="2018-03-23T00:00:00"/>
    <d v="2017-06-23T00:00:00"/>
    <x v="267"/>
    <s v="Ipsos"/>
    <s v="A-"/>
    <n v="1621"/>
    <s v="a"/>
    <n v="0.2229457"/>
    <n v="0"/>
    <n v="35.4"/>
    <n v="58.1"/>
    <n v="35.612470000000002"/>
    <n v="57.022939999999998"/>
    <m/>
    <s v="T"/>
    <s v="http://polling.reuters.com/#poll/CP3_2/"/>
    <n v="49920"/>
    <n v="78443"/>
    <d v="2017-06-30T00:00:00"/>
    <d v="2018-03-23T13:24:29"/>
  </r>
  <r>
    <s v="Donald Trump"/>
    <s v="All polls"/>
    <d v="2018-03-23T00:00:00"/>
    <d v="2017-06-22T00:00:00"/>
    <x v="267"/>
    <s v="Quinnipiac University"/>
    <s v="A-"/>
    <n v="1212"/>
    <s v="rv"/>
    <n v="1.809582"/>
    <n v="0"/>
    <n v="40"/>
    <n v="55"/>
    <n v="41.81297"/>
    <n v="53.384320000000002"/>
    <m/>
    <m/>
    <s v="https://poll.qu.edu/national/release-detail?ReleaseID=2471"/>
    <n v="49915"/>
    <n v="78438"/>
    <d v="2017-06-29T00:00:00"/>
    <d v="2018-03-23T13:24:29"/>
  </r>
  <r>
    <s v="Donald Trump"/>
    <s v="All polls"/>
    <d v="2018-03-23T00:00:00"/>
    <d v="2017-06-25T00:00:00"/>
    <x v="267"/>
    <s v="Fox News"/>
    <s v="A"/>
    <n v="1017"/>
    <s v="rv"/>
    <n v="1.7158979999999999"/>
    <n v="0"/>
    <n v="44"/>
    <n v="50"/>
    <n v="42.549630000000001"/>
    <n v="51.05498"/>
    <m/>
    <m/>
    <s v="http://www.foxnews.com/politics/interactive/2017/06/28/fox-news-poll-june-28-2017.html"/>
    <n v="49912"/>
    <n v="78435"/>
    <d v="2017-06-28T00:00:00"/>
    <d v="2018-03-23T13:24:29"/>
  </r>
  <r>
    <s v="Donald Trump"/>
    <s v="All polls"/>
    <d v="2018-03-23T00:00:00"/>
    <d v="2017-06-25T00:00:00"/>
    <x v="267"/>
    <s v="Rasmussen Reports/Pulse Opinion Research"/>
    <s v="C+"/>
    <n v="1500"/>
    <s v="lv"/>
    <n v="0.1175303"/>
    <n v="0"/>
    <n v="46"/>
    <n v="54"/>
    <n v="41.017049999999998"/>
    <n v="54.121749999999999"/>
    <m/>
    <s v="T"/>
    <s v="http://www.rasmussenreports.com/public_content/politics/trump_administration/trump_approval_index_history"/>
    <n v="49904"/>
    <n v="78421"/>
    <d v="2017-06-28T00:00:00"/>
    <d v="2018-03-23T13:24:29"/>
  </r>
  <r>
    <s v="Donald Trump"/>
    <s v="All polls"/>
    <d v="2018-03-23T00:00:00"/>
    <d v="2017-06-25T00:00:00"/>
    <x v="267"/>
    <s v="YouGov"/>
    <s v="B"/>
    <n v="1500"/>
    <s v="a"/>
    <n v="0.8974029"/>
    <n v="0"/>
    <n v="39"/>
    <n v="51"/>
    <n v="39.612949999999998"/>
    <n v="53.491219999999998"/>
    <m/>
    <m/>
    <s v="https://d25d2506sfb94s.cloudfront.net/cumulus_uploads/document/p97ezf7wcq/econTabReport.pdf"/>
    <n v="49906"/>
    <n v="78423"/>
    <d v="2017-06-28T00:00:00"/>
    <d v="2018-03-23T13:24:29"/>
  </r>
  <r>
    <s v="Donald Trump"/>
    <s v="All polls"/>
    <d v="2018-03-23T00:00:00"/>
    <d v="2017-06-25T00:00:00"/>
    <x v="267"/>
    <s v="Gallup"/>
    <s v="B-"/>
    <n v="1500"/>
    <s v="a"/>
    <n v="0.14051449999999999"/>
    <n v="0"/>
    <n v="39"/>
    <n v="56"/>
    <n v="40.240139999999997"/>
    <n v="53.970889999999997"/>
    <m/>
    <s v="T"/>
    <s v="http://www.gallup.com/poll/201617/gallup-daily-trump-job-approval.aspx"/>
    <n v="49911"/>
    <n v="78430"/>
    <d v="2017-06-28T00:00:00"/>
    <d v="2018-03-23T13:24:29"/>
  </r>
  <r>
    <s v="Donald Trump"/>
    <s v="All polls"/>
    <d v="2018-03-23T00:00:00"/>
    <d v="2017-06-24T00:00:00"/>
    <x v="267"/>
    <s v="Suffolk University"/>
    <s v="B+"/>
    <n v="1000"/>
    <s v="rv"/>
    <n v="1.4106799999999999"/>
    <n v="0"/>
    <n v="42"/>
    <n v="53"/>
    <n v="41.717329999999997"/>
    <n v="53.121189999999999"/>
    <m/>
    <m/>
    <s v="http://www.suffolk.edu/documents/SUPRC/FINAL_June_national_crosstabs_6-28.pdf"/>
    <n v="49914"/>
    <n v="78437"/>
    <d v="2017-06-29T00:00:00"/>
    <d v="2018-03-23T13:24:29"/>
  </r>
  <r>
    <s v="Donald Trump"/>
    <s v="Adults"/>
    <d v="2018-03-23T00:00:00"/>
    <d v="2017-06-23T00:00:00"/>
    <x v="267"/>
    <s v="Ipsos"/>
    <s v="A-"/>
    <n v="1621"/>
    <s v="a"/>
    <n v="0.2229457"/>
    <n v="0"/>
    <n v="35.4"/>
    <n v="58.1"/>
    <n v="34.934330000000003"/>
    <n v="57.360019999999999"/>
    <m/>
    <s v="T"/>
    <s v="http://polling.reuters.com/#poll/CP3_2/"/>
    <n v="49920"/>
    <n v="78443"/>
    <d v="2017-06-30T00:00:00"/>
    <d v="2018-03-23T13:24:39"/>
  </r>
  <r>
    <s v="Donald Trump"/>
    <s v="Adults"/>
    <d v="2018-03-23T00:00:00"/>
    <d v="2017-06-25T00:00:00"/>
    <x v="267"/>
    <s v="Gallup"/>
    <s v="B-"/>
    <n v="1500"/>
    <s v="a"/>
    <n v="0.14051449999999999"/>
    <n v="0"/>
    <n v="39"/>
    <n v="56"/>
    <n v="39.572119999999998"/>
    <n v="54.310969999999998"/>
    <m/>
    <s v="T"/>
    <s v="http://www.gallup.com/poll/201617/gallup-daily-trump-job-approval.aspx"/>
    <n v="49911"/>
    <n v="78430"/>
    <d v="2017-06-28T00:00:00"/>
    <d v="2018-03-23T13:24:39"/>
  </r>
  <r>
    <s v="Donald Trump"/>
    <s v="Adults"/>
    <d v="2018-03-23T00:00:00"/>
    <d v="2017-06-25T00:00:00"/>
    <x v="267"/>
    <s v="YouGov"/>
    <s v="B"/>
    <n v="1500"/>
    <s v="a"/>
    <n v="0.8974029"/>
    <n v="0"/>
    <n v="39"/>
    <n v="51"/>
    <n v="39.0182"/>
    <n v="53.78143"/>
    <m/>
    <m/>
    <s v="https://d25d2506sfb94s.cloudfront.net/cumulus_uploads/document/p97ezf7wcq/econTabReport.pdf"/>
    <n v="49906"/>
    <n v="78423"/>
    <d v="2017-06-28T00:00:00"/>
    <d v="2018-03-23T13:24:39"/>
  </r>
  <r>
    <s v="Donald Trump"/>
    <s v="Voters"/>
    <d v="2018-03-23T00:00:00"/>
    <d v="2017-06-23T00:00:00"/>
    <x v="267"/>
    <s v="Ipsos"/>
    <s v="A-"/>
    <n v="537"/>
    <s v="lv"/>
    <n v="0.14272689999999999"/>
    <n v="0"/>
    <n v="43"/>
    <n v="51.5"/>
    <n v="42.834710000000001"/>
    <n v="49.989440000000002"/>
    <m/>
    <s v="T"/>
    <s v="http://polling.reuters.com/#poll/CP3_2/filters/LIKELY:1"/>
    <n v="49920"/>
    <n v="78446"/>
    <d v="2017-06-30T00:00:00"/>
    <d v="2018-03-23T13:24:49"/>
  </r>
  <r>
    <s v="Donald Trump"/>
    <s v="Voters"/>
    <d v="2018-03-23T00:00:00"/>
    <d v="2017-06-22T00:00:00"/>
    <x v="267"/>
    <s v="Quinnipiac University"/>
    <s v="A-"/>
    <n v="1212"/>
    <s v="rv"/>
    <n v="1.809582"/>
    <n v="0"/>
    <n v="40"/>
    <n v="55"/>
    <n v="42.698430000000002"/>
    <n v="52.936410000000002"/>
    <m/>
    <m/>
    <s v="https://poll.qu.edu/national/release-detail?ReleaseID=2471"/>
    <n v="49915"/>
    <n v="78438"/>
    <d v="2017-06-29T00:00:00"/>
    <d v="2018-03-23T13:24:49"/>
  </r>
  <r>
    <s v="Donald Trump"/>
    <s v="Voters"/>
    <d v="2018-03-23T00:00:00"/>
    <d v="2017-06-25T00:00:00"/>
    <x v="267"/>
    <s v="Rasmussen Reports/Pulse Opinion Research"/>
    <s v="C+"/>
    <n v="1500"/>
    <s v="lv"/>
    <n v="0.1175303"/>
    <n v="0"/>
    <n v="46"/>
    <n v="54"/>
    <n v="42.229849999999999"/>
    <n v="53.485889999999998"/>
    <m/>
    <s v="T"/>
    <s v="http://www.rasmussenreports.com/public_content/politics/trump_administration/trump_approval_index_history"/>
    <n v="49904"/>
    <n v="78421"/>
    <d v="2017-06-28T00:00:00"/>
    <d v="2018-03-23T13:24:49"/>
  </r>
  <r>
    <s v="Donald Trump"/>
    <s v="Voters"/>
    <d v="2018-03-23T00:00:00"/>
    <d v="2017-06-25T00:00:00"/>
    <x v="267"/>
    <s v="Fox News"/>
    <s v="A"/>
    <n v="1017"/>
    <s v="rv"/>
    <n v="1.7158979999999999"/>
    <n v="0"/>
    <n v="44"/>
    <n v="50"/>
    <n v="43.346359999999997"/>
    <n v="50.563000000000002"/>
    <m/>
    <m/>
    <s v="http://www.foxnews.com/politics/interactive/2017/06/28/fox-news-poll-june-28-2017.html"/>
    <n v="49912"/>
    <n v="78435"/>
    <d v="2017-06-28T00:00:00"/>
    <d v="2018-03-23T13:24:49"/>
  </r>
  <r>
    <s v="Donald Trump"/>
    <s v="Voters"/>
    <d v="2018-03-23T00:00:00"/>
    <d v="2017-06-24T00:00:00"/>
    <x v="267"/>
    <s v="Suffolk University"/>
    <s v="B+"/>
    <n v="1000"/>
    <s v="rv"/>
    <n v="1.4106799999999999"/>
    <n v="0"/>
    <n v="42"/>
    <n v="53"/>
    <n v="42.47043"/>
    <n v="52.600029999999997"/>
    <m/>
    <m/>
    <s v="http://www.suffolk.edu/documents/SUPRC/FINAL_June_national_crosstabs_6-28.pdf"/>
    <n v="49914"/>
    <n v="78437"/>
    <d v="2017-06-29T00:00:00"/>
    <d v="2018-03-23T13:24:49"/>
  </r>
  <r>
    <s v="Donald Trump"/>
    <s v="Voters"/>
    <d v="2018-03-23T00:00:00"/>
    <d v="2017-06-25T00:00:00"/>
    <x v="267"/>
    <s v="YouGov"/>
    <s v="B"/>
    <n v="1295"/>
    <s v="rv"/>
    <n v="0.85843780000000003"/>
    <n v="0"/>
    <n v="42"/>
    <n v="53"/>
    <n v="41.151739999999997"/>
    <n v="53.626690000000004"/>
    <m/>
    <m/>
    <s v="https://d25d2506sfb94s.cloudfront.net/cumulus_uploads/document/p97ezf7wcq/econTabReport.pdf"/>
    <n v="49906"/>
    <n v="78424"/>
    <d v="2017-06-28T00:00:00"/>
    <d v="2018-03-23T13:24:49"/>
  </r>
  <r>
    <s v="Donald Trump"/>
    <s v="All polls"/>
    <d v="2018-03-23T00:00:00"/>
    <d v="2017-06-22T00:00:00"/>
    <x v="268"/>
    <s v="Rasmussen Reports/Pulse Opinion Research"/>
    <s v="C+"/>
    <n v="1500"/>
    <s v="lv"/>
    <n v="0.2048469"/>
    <n v="0"/>
    <n v="46"/>
    <n v="54"/>
    <n v="41.017049999999998"/>
    <n v="54.121749999999999"/>
    <m/>
    <s v="T"/>
    <s v="http://www.rasmussenreports.com/public_content/politics/trump_administration/trump_approval_index_history"/>
    <n v="49898"/>
    <n v="78407"/>
    <d v="2017-06-27T00:00:00"/>
    <d v="2018-03-23T13:24:29"/>
  </r>
  <r>
    <s v="Donald Trump"/>
    <s v="All polls"/>
    <d v="2018-03-23T00:00:00"/>
    <d v="2017-06-22T00:00:00"/>
    <x v="268"/>
    <s v="icitizen"/>
    <m/>
    <n v="1746"/>
    <s v="a"/>
    <n v="0.73231120000000005"/>
    <n v="0"/>
    <n v="31"/>
    <n v="69"/>
    <n v="33.066600000000001"/>
    <n v="62.750590000000003"/>
    <m/>
    <m/>
    <s v="https://projects.fivethirtyeight.com.s3.amazonaws.com/polls/2018_icitizen_national.pdf"/>
    <n v="50969"/>
    <n v="80610"/>
    <d v="2018-02-28T00:00:00"/>
    <d v="2018-03-23T13:24:29"/>
  </r>
  <r>
    <s v="Donald Trump"/>
    <s v="All polls"/>
    <d v="2018-03-23T00:00:00"/>
    <d v="2017-06-22T00:00:00"/>
    <x v="268"/>
    <s v="Ipsos"/>
    <s v="A-"/>
    <n v="1587"/>
    <s v="a"/>
    <n v="0.2180899"/>
    <n v="0"/>
    <n v="34.4"/>
    <n v="58.2"/>
    <n v="34.612470000000002"/>
    <n v="57.12294"/>
    <m/>
    <s v="T"/>
    <s v="http://polling.reuters.com/#poll/CP3_2/"/>
    <n v="49900"/>
    <n v="78417"/>
    <d v="2017-06-27T00:00:00"/>
    <d v="2018-03-23T13:24:29"/>
  </r>
  <r>
    <s v="Donald Trump"/>
    <s v="All polls"/>
    <d v="2018-03-23T00:00:00"/>
    <d v="2017-06-24T00:00:00"/>
    <x v="268"/>
    <s v="Gallup"/>
    <s v="B-"/>
    <n v="1500"/>
    <s v="a"/>
    <n v="0.13997560000000001"/>
    <n v="0"/>
    <n v="39"/>
    <n v="57"/>
    <n v="40.240139999999997"/>
    <n v="54.970889999999997"/>
    <m/>
    <s v="T"/>
    <s v="http://www.gallup.com/poll/201617/gallup-daily-trump-job-approval.aspx"/>
    <n v="49899"/>
    <n v="78408"/>
    <d v="2017-06-27T00:00:00"/>
    <d v="2018-03-23T13:24:29"/>
  </r>
  <r>
    <s v="Donald Trump"/>
    <s v="Adults"/>
    <d v="2018-03-23T00:00:00"/>
    <d v="2017-06-22T00:00:00"/>
    <x v="268"/>
    <s v="icitizen"/>
    <m/>
    <n v="1746"/>
    <s v="a"/>
    <n v="0.73231120000000005"/>
    <n v="0"/>
    <n v="31"/>
    <n v="69"/>
    <n v="32.499200000000002"/>
    <n v="63.028239999999997"/>
    <m/>
    <m/>
    <s v="https://projects.fivethirtyeight.com.s3.amazonaws.com/polls/2018_icitizen_national.pdf"/>
    <n v="50969"/>
    <n v="80610"/>
    <d v="2018-02-28T00:00:00"/>
    <d v="2018-03-23T13:24:39"/>
  </r>
  <r>
    <s v="Donald Trump"/>
    <s v="Adults"/>
    <d v="2018-03-23T00:00:00"/>
    <d v="2017-06-22T00:00:00"/>
    <x v="268"/>
    <s v="Ipsos"/>
    <s v="A-"/>
    <n v="1587"/>
    <s v="a"/>
    <n v="0.2180899"/>
    <n v="0"/>
    <n v="34.4"/>
    <n v="58.2"/>
    <n v="33.934330000000003"/>
    <n v="57.46002"/>
    <m/>
    <s v="T"/>
    <s v="http://polling.reuters.com/#poll/CP3_2/"/>
    <n v="49900"/>
    <n v="78417"/>
    <d v="2017-06-27T00:00:00"/>
    <d v="2018-03-23T13:24:39"/>
  </r>
  <r>
    <s v="Donald Trump"/>
    <s v="Adults"/>
    <d v="2018-03-23T00:00:00"/>
    <d v="2017-06-24T00:00:00"/>
    <x v="268"/>
    <s v="Gallup"/>
    <s v="B-"/>
    <n v="1500"/>
    <s v="a"/>
    <n v="0.13997560000000001"/>
    <n v="0"/>
    <n v="39"/>
    <n v="57"/>
    <n v="39.572119999999998"/>
    <n v="55.310969999999998"/>
    <m/>
    <s v="T"/>
    <s v="http://www.gallup.com/poll/201617/gallup-daily-trump-job-approval.aspx"/>
    <n v="49899"/>
    <n v="78408"/>
    <d v="2017-06-27T00:00:00"/>
    <d v="2018-03-23T13:24:39"/>
  </r>
  <r>
    <s v="Donald Trump"/>
    <s v="Voters"/>
    <d v="2018-03-23T00:00:00"/>
    <d v="2017-06-22T00:00:00"/>
    <x v="268"/>
    <s v="Ipsos"/>
    <s v="A-"/>
    <n v="501"/>
    <s v="lv"/>
    <n v="0.13332079999999999"/>
    <n v="0"/>
    <n v="40.299999999999997"/>
    <n v="53.8"/>
    <n v="40.134700000000002"/>
    <n v="52.289439999999999"/>
    <m/>
    <s v="T"/>
    <s v="http://polling.reuters.com/#poll/CP3_2/filters/LIKELY:1"/>
    <n v="49900"/>
    <n v="78409"/>
    <d v="2017-06-27T00:00:00"/>
    <d v="2018-03-23T13:24:49"/>
  </r>
  <r>
    <s v="Donald Trump"/>
    <s v="Voters"/>
    <d v="2018-03-23T00:00:00"/>
    <d v="2017-06-22T00:00:00"/>
    <x v="268"/>
    <s v="Rasmussen Reports/Pulse Opinion Research"/>
    <s v="C+"/>
    <n v="1500"/>
    <s v="lv"/>
    <n v="0.2048469"/>
    <n v="0"/>
    <n v="46"/>
    <n v="54"/>
    <n v="42.229849999999999"/>
    <n v="53.485889999999998"/>
    <m/>
    <s v="T"/>
    <s v="http://www.rasmussenreports.com/public_content/politics/trump_administration/trump_approval_index_history"/>
    <n v="49898"/>
    <n v="78407"/>
    <d v="2017-06-27T00:00:00"/>
    <d v="2018-03-23T13:24:49"/>
  </r>
  <r>
    <s v="Donald Trump"/>
    <s v="All polls"/>
    <d v="2018-03-23T00:00:00"/>
    <d v="2017-06-21T00:00:00"/>
    <x v="269"/>
    <s v="Marist College"/>
    <s v="A"/>
    <n v="1205"/>
    <s v="a"/>
    <n v="2.1815920000000002"/>
    <n v="0"/>
    <n v="37"/>
    <n v="51"/>
    <n v="37.952269999999999"/>
    <n v="52.103749999999998"/>
    <m/>
    <m/>
    <s v="http://maristpoll.marist.edu/wp-content/misc/usapolls/us170621_PBS_NPR/NPR_PBS%20NewsHour_Marist%20Poll_National%20Nature%20of%20the%20Sample%20and%20Tables_Trump_Congress_Health%20Care_June%202017.pdf#page=3"/>
    <n v="49907"/>
    <n v="78425"/>
    <d v="2017-06-28T00:00:00"/>
    <d v="2018-03-23T13:24:29"/>
  </r>
  <r>
    <s v="Donald Trump"/>
    <s v="All polls"/>
    <d v="2018-03-23T00:00:00"/>
    <d v="2017-06-21T00:00:00"/>
    <x v="269"/>
    <s v="Ipsos"/>
    <s v="A-"/>
    <n v="1576"/>
    <s v="a"/>
    <n v="0.21632129999999999"/>
    <n v="0"/>
    <n v="35.9"/>
    <n v="56.9"/>
    <n v="36.112470000000002"/>
    <n v="55.822940000000003"/>
    <m/>
    <s v="T"/>
    <s v="http://polling.reuters.com/#poll/CP3_2/"/>
    <n v="49901"/>
    <n v="78418"/>
    <d v="2017-06-27T00:00:00"/>
    <d v="2018-03-23T13:24:29"/>
  </r>
  <r>
    <s v="Donald Trump"/>
    <s v="All polls"/>
    <d v="2018-03-23T00:00:00"/>
    <d v="2017-06-21T00:00:00"/>
    <x v="269"/>
    <s v="Rasmussen Reports/Pulse Opinion Research"/>
    <s v="C+"/>
    <n v="1500"/>
    <s v="lv"/>
    <n v="6.6958500000000004E-2"/>
    <n v="0"/>
    <n v="47"/>
    <n v="53"/>
    <n v="42.017049999999998"/>
    <n v="53.121749999999999"/>
    <m/>
    <s v="T"/>
    <s v="http://www.rasmussenreports.com/public_content/politics/trump_administration/trump_approval_index_history"/>
    <n v="49896"/>
    <n v="78405"/>
    <d v="2017-06-26T00:00:00"/>
    <d v="2018-03-23T13:24:29"/>
  </r>
  <r>
    <s v="Donald Trump"/>
    <s v="All polls"/>
    <d v="2018-03-23T00:00:00"/>
    <d v="2017-06-23T00:00:00"/>
    <x v="269"/>
    <s v="Gallup"/>
    <s v="B-"/>
    <n v="1500"/>
    <s v="a"/>
    <n v="0.13944129999999999"/>
    <n v="0"/>
    <n v="36"/>
    <n v="58"/>
    <n v="37.240139999999997"/>
    <n v="55.970889999999997"/>
    <m/>
    <s v="T"/>
    <s v="http://www.gallup.com/poll/201617/gallup-daily-trump-job-approval.aspx"/>
    <n v="49897"/>
    <n v="78406"/>
    <d v="2017-06-26T00:00:00"/>
    <d v="2018-03-23T13:24:29"/>
  </r>
  <r>
    <s v="Donald Trump"/>
    <s v="Adults"/>
    <d v="2018-03-23T00:00:00"/>
    <d v="2017-06-21T00:00:00"/>
    <x v="269"/>
    <s v="Marist College"/>
    <s v="A"/>
    <n v="1205"/>
    <s v="a"/>
    <n v="2.1815920000000002"/>
    <n v="0"/>
    <n v="37"/>
    <n v="51"/>
    <n v="37.206060000000001"/>
    <n v="52.364750000000001"/>
    <m/>
    <m/>
    <s v="http://maristpoll.marist.edu/wp-content/misc/usapolls/us170621_PBS_NPR/NPR_PBS%20NewsHour_Marist%20Poll_National%20Nature%20of%20the%20Sample%20and%20Tables_Trump_Congress_Health%20Care_June%202017.pdf#page=3"/>
    <n v="49907"/>
    <n v="78425"/>
    <d v="2017-06-28T00:00:00"/>
    <d v="2018-03-23T13:24:39"/>
  </r>
  <r>
    <s v="Donald Trump"/>
    <s v="Adults"/>
    <d v="2018-03-23T00:00:00"/>
    <d v="2017-06-21T00:00:00"/>
    <x v="269"/>
    <s v="Ipsos"/>
    <s v="A-"/>
    <n v="1576"/>
    <s v="a"/>
    <n v="0.21632129999999999"/>
    <n v="0"/>
    <n v="35.9"/>
    <n v="56.9"/>
    <n v="35.434330000000003"/>
    <n v="56.160020000000003"/>
    <m/>
    <s v="T"/>
    <s v="http://polling.reuters.com/#poll/CP3_2/"/>
    <n v="49901"/>
    <n v="78418"/>
    <d v="2017-06-27T00:00:00"/>
    <d v="2018-03-23T13:24:39"/>
  </r>
  <r>
    <s v="Donald Trump"/>
    <s v="Adults"/>
    <d v="2018-03-23T00:00:00"/>
    <d v="2017-06-23T00:00:00"/>
    <x v="269"/>
    <s v="Gallup"/>
    <s v="B-"/>
    <n v="1500"/>
    <s v="a"/>
    <n v="0.13944129999999999"/>
    <n v="0"/>
    <n v="36"/>
    <n v="58"/>
    <n v="36.572119999999998"/>
    <n v="56.310969999999998"/>
    <m/>
    <s v="T"/>
    <s v="http://www.gallup.com/poll/201617/gallup-daily-trump-job-approval.aspx"/>
    <n v="49897"/>
    <n v="78406"/>
    <d v="2017-06-26T00:00:00"/>
    <d v="2018-03-23T13:24:39"/>
  </r>
  <r>
    <s v="Donald Trump"/>
    <s v="Voters"/>
    <d v="2018-03-23T00:00:00"/>
    <d v="2017-06-21T00:00:00"/>
    <x v="269"/>
    <s v="Marist College"/>
    <s v="A"/>
    <n v="995"/>
    <s v="rv"/>
    <n v="1.869826"/>
    <n v="0"/>
    <n v="38"/>
    <n v="53"/>
    <n v="38.779870000000003"/>
    <n v="53.734259999999999"/>
    <m/>
    <m/>
    <s v="http://maristpoll.marist.edu/wp-content/misc/usapolls/us170621_PBS_NPR/NPR_PBS%20NewsHour_Marist%20Poll_National%20Nature%20of%20the%20Sample%20and%20Tables_Trump_Congress_Health%20Care_June%202017.pdf#page=3"/>
    <n v="49907"/>
    <n v="78426"/>
    <d v="2017-06-28T00:00:00"/>
    <d v="2018-03-23T13:24:49"/>
  </r>
  <r>
    <s v="Donald Trump"/>
    <s v="Voters"/>
    <d v="2018-03-23T00:00:00"/>
    <d v="2017-06-21T00:00:00"/>
    <x v="269"/>
    <s v="Rasmussen Reports/Pulse Opinion Research"/>
    <s v="C+"/>
    <n v="1500"/>
    <s v="lv"/>
    <n v="6.6958500000000004E-2"/>
    <n v="0"/>
    <n v="47"/>
    <n v="53"/>
    <n v="43.229849999999999"/>
    <n v="52.485889999999998"/>
    <m/>
    <s v="T"/>
    <s v="http://www.rasmussenreports.com/public_content/politics/trump_administration/trump_approval_index_history"/>
    <n v="49896"/>
    <n v="78405"/>
    <d v="2017-06-26T00:00:00"/>
    <d v="2018-03-23T13:24:49"/>
  </r>
  <r>
    <s v="Donald Trump"/>
    <s v="Voters"/>
    <d v="2018-03-23T00:00:00"/>
    <d v="2017-06-21T00:00:00"/>
    <x v="269"/>
    <s v="Ipsos"/>
    <s v="A-"/>
    <n v="501"/>
    <s v="lv"/>
    <n v="0.13345480000000001"/>
    <n v="0"/>
    <n v="41.8"/>
    <n v="52.8"/>
    <n v="41.634700000000002"/>
    <n v="51.289439999999999"/>
    <m/>
    <s v="T"/>
    <s v="http://polling.reuters.com/#poll/CP3_2/filters/LIKELY:1"/>
    <n v="49901"/>
    <n v="78410"/>
    <d v="2017-06-27T00:00:00"/>
    <d v="2018-03-23T13:24:49"/>
  </r>
  <r>
    <s v="Donald Trump"/>
    <s v="All polls"/>
    <d v="2018-03-23T00:00:00"/>
    <d v="2017-06-20T00:00:00"/>
    <x v="270"/>
    <s v="Ipsos"/>
    <s v="A-"/>
    <n v="1580"/>
    <s v="a"/>
    <n v="0.21655959999999999"/>
    <n v="0"/>
    <n v="35.9"/>
    <n v="57.2"/>
    <n v="36.112470000000002"/>
    <n v="56.12294"/>
    <m/>
    <s v="T"/>
    <s v="http://polling.reuters.com/#poll/CP3_2/"/>
    <n v="49902"/>
    <n v="78419"/>
    <d v="2017-06-27T00:00:00"/>
    <d v="2018-03-23T13:24:29"/>
  </r>
  <r>
    <s v="Donald Trump"/>
    <s v="All polls"/>
    <d v="2018-03-23T00:00:00"/>
    <d v="2017-06-22T00:00:00"/>
    <x v="270"/>
    <s v="Morning Consult"/>
    <m/>
    <n v="1994"/>
    <s v="rv"/>
    <n v="0.72596559999999999"/>
    <n v="0"/>
    <n v="45"/>
    <n v="51"/>
    <n v="41.107430000000001"/>
    <n v="54.069670000000002"/>
    <m/>
    <m/>
    <s v="http://www.politico.com/f/?id=0000015c-eab8-d0dd-ad5e-febabb7b0001"/>
    <n v="49905"/>
    <n v="78422"/>
    <d v="2017-06-28T00:00:00"/>
    <d v="2018-03-23T13:24:29"/>
  </r>
  <r>
    <s v="Donald Trump"/>
    <s v="All polls"/>
    <d v="2018-03-23T00:00:00"/>
    <d v="2017-06-22T00:00:00"/>
    <x v="270"/>
    <s v="Gallup"/>
    <s v="B-"/>
    <n v="1500"/>
    <s v="a"/>
    <n v="0.13867380000000001"/>
    <n v="0"/>
    <n v="38"/>
    <n v="57"/>
    <n v="39.240139999999997"/>
    <n v="54.970889999999997"/>
    <m/>
    <s v="T"/>
    <s v="http://www.gallup.com/poll/201617/gallup-daily-trump-job-approval.aspx"/>
    <n v="49892"/>
    <n v="78395"/>
    <d v="2017-06-25T00:00:00"/>
    <d v="2018-03-23T13:24:29"/>
  </r>
  <r>
    <s v="Donald Trump"/>
    <s v="Adults"/>
    <d v="2018-03-23T00:00:00"/>
    <d v="2017-06-20T00:00:00"/>
    <x v="270"/>
    <s v="Ipsos"/>
    <s v="A-"/>
    <n v="1580"/>
    <s v="a"/>
    <n v="0.21655959999999999"/>
    <n v="0"/>
    <n v="35.9"/>
    <n v="57.2"/>
    <n v="35.434330000000003"/>
    <n v="56.46002"/>
    <m/>
    <s v="T"/>
    <s v="http://polling.reuters.com/#poll/CP3_2/"/>
    <n v="49902"/>
    <n v="78419"/>
    <d v="2017-06-27T00:00:00"/>
    <d v="2018-03-23T13:24:39"/>
  </r>
  <r>
    <s v="Donald Trump"/>
    <s v="Adults"/>
    <d v="2018-03-23T00:00:00"/>
    <d v="2017-06-22T00:00:00"/>
    <x v="270"/>
    <s v="Gallup"/>
    <s v="B-"/>
    <n v="1500"/>
    <s v="a"/>
    <n v="0.13867380000000001"/>
    <n v="0"/>
    <n v="38"/>
    <n v="57"/>
    <n v="38.572119999999998"/>
    <n v="55.310969999999998"/>
    <m/>
    <s v="T"/>
    <s v="http://www.gallup.com/poll/201617/gallup-daily-trump-job-approval.aspx"/>
    <n v="49892"/>
    <n v="78395"/>
    <d v="2017-06-25T00:00:00"/>
    <d v="2018-03-23T13:24:39"/>
  </r>
  <r>
    <s v="Donald Trump"/>
    <s v="Voters"/>
    <d v="2018-03-23T00:00:00"/>
    <d v="2017-06-20T00:00:00"/>
    <x v="270"/>
    <s v="Ipsos"/>
    <s v="A-"/>
    <n v="500"/>
    <s v="lv"/>
    <n v="0.1333279"/>
    <n v="0"/>
    <n v="40.700000000000003"/>
    <n v="54.7"/>
    <n v="40.534709999999997"/>
    <n v="53.189439999999998"/>
    <m/>
    <s v="T"/>
    <s v="http://polling.reuters.com/#poll/CP3_2/filters/LIKELY:1"/>
    <n v="49902"/>
    <n v="78411"/>
    <d v="2017-06-27T00:00:00"/>
    <d v="2018-03-23T13:24:49"/>
  </r>
  <r>
    <s v="Donald Trump"/>
    <s v="Voters"/>
    <d v="2018-03-23T00:00:00"/>
    <d v="2017-06-22T00:00:00"/>
    <x v="270"/>
    <s v="Morning Consult"/>
    <m/>
    <n v="1994"/>
    <s v="rv"/>
    <n v="0.78552829999999996"/>
    <n v="0"/>
    <n v="45"/>
    <n v="51"/>
    <n v="42.112200000000001"/>
    <n v="53.48854"/>
    <m/>
    <m/>
    <s v="http://www.politico.com/f/?id=0000015c-eab8-d0dd-ad5e-febabb7b0001"/>
    <n v="49905"/>
    <n v="78422"/>
    <d v="2017-06-28T00:00:00"/>
    <d v="2018-03-23T13:24:49"/>
  </r>
  <r>
    <s v="Donald Trump"/>
    <s v="All polls"/>
    <d v="2018-03-23T00:00:00"/>
    <d v="2017-06-19T00:00:00"/>
    <x v="271"/>
    <s v="Ipsos"/>
    <s v="A-"/>
    <n v="1589"/>
    <s v="a"/>
    <n v="0.21748110000000001"/>
    <n v="0"/>
    <n v="37"/>
    <n v="56.7"/>
    <n v="37.212470000000003"/>
    <n v="55.62294"/>
    <m/>
    <s v="T"/>
    <s v="http://polling.reuters.com/#poll/CP3_2/"/>
    <n v="49903"/>
    <n v="78420"/>
    <d v="2017-06-27T00:00:00"/>
    <d v="2018-03-23T13:24:29"/>
  </r>
  <r>
    <s v="Donald Trump"/>
    <s v="All polls"/>
    <d v="2018-03-23T00:00:00"/>
    <d v="2017-06-21T00:00:00"/>
    <x v="271"/>
    <s v="Gallup"/>
    <s v="B-"/>
    <n v="1500"/>
    <s v="a"/>
    <n v="0.13803409999999999"/>
    <n v="0"/>
    <n v="39"/>
    <n v="55"/>
    <n v="40.240139999999997"/>
    <n v="52.970889999999997"/>
    <m/>
    <s v="T"/>
    <s v="http://www.gallup.com/poll/201617/gallup-daily-trump-job-approval.aspx"/>
    <n v="49891"/>
    <n v="78394"/>
    <d v="2017-06-24T00:00:00"/>
    <d v="2018-03-23T13:24:29"/>
  </r>
  <r>
    <s v="Donald Trump"/>
    <s v="Adults"/>
    <d v="2018-03-23T00:00:00"/>
    <d v="2017-06-19T00:00:00"/>
    <x v="271"/>
    <s v="Ipsos"/>
    <s v="A-"/>
    <n v="1589"/>
    <s v="a"/>
    <n v="0.21748110000000001"/>
    <n v="0"/>
    <n v="37"/>
    <n v="56.7"/>
    <n v="36.534329999999997"/>
    <n v="55.96002"/>
    <m/>
    <s v="T"/>
    <s v="http://polling.reuters.com/#poll/CP3_2/"/>
    <n v="49903"/>
    <n v="78420"/>
    <d v="2017-06-27T00:00:00"/>
    <d v="2018-03-23T13:24:39"/>
  </r>
  <r>
    <s v="Donald Trump"/>
    <s v="Adults"/>
    <d v="2018-03-23T00:00:00"/>
    <d v="2017-06-21T00:00:00"/>
    <x v="271"/>
    <s v="Gallup"/>
    <s v="B-"/>
    <n v="1500"/>
    <s v="a"/>
    <n v="0.13803409999999999"/>
    <n v="0"/>
    <n v="39"/>
    <n v="55"/>
    <n v="39.572119999999998"/>
    <n v="53.310969999999998"/>
    <m/>
    <s v="T"/>
    <s v="http://www.gallup.com/poll/201617/gallup-daily-trump-job-approval.aspx"/>
    <n v="49891"/>
    <n v="78394"/>
    <d v="2017-06-24T00:00:00"/>
    <d v="2018-03-23T13:24:39"/>
  </r>
  <r>
    <s v="Donald Trump"/>
    <s v="Voters"/>
    <d v="2018-03-23T00:00:00"/>
    <d v="2017-06-19T00:00:00"/>
    <x v="271"/>
    <s v="Ipsos"/>
    <s v="A-"/>
    <n v="473"/>
    <s v="lv"/>
    <n v="0.1262858"/>
    <n v="0"/>
    <n v="40.4"/>
    <n v="54.9"/>
    <n v="40.23471"/>
    <n v="53.38944"/>
    <m/>
    <s v="T"/>
    <s v="http://polling.reuters.com/#poll/CP3_2/filters/LIKELY:1"/>
    <n v="49903"/>
    <n v="78412"/>
    <d v="2017-06-27T00:00:00"/>
    <d v="2018-03-23T13:24:49"/>
  </r>
  <r>
    <s v="Donald Trump"/>
    <s v="All polls"/>
    <d v="2018-03-23T00:00:00"/>
    <d v="2017-06-16T00:00:00"/>
    <x v="272"/>
    <s v="SurveyMonkey"/>
    <s v="C-"/>
    <n v="13657"/>
    <s v="a"/>
    <n v="0.49730970000000002"/>
    <n v="0"/>
    <n v="43"/>
    <n v="54"/>
    <n v="41.02366"/>
    <n v="52.446770000000001"/>
    <m/>
    <m/>
    <s v="https://drive.google.com/file/d/0BztOs71zt1WpNkVjVmZKNnhUaUE/view"/>
    <n v="49890"/>
    <n v="78392"/>
    <d v="2017-06-23T00:00:00"/>
    <d v="2018-03-23T13:24:29"/>
  </r>
  <r>
    <s v="Donald Trump"/>
    <s v="All polls"/>
    <d v="2018-03-23T00:00:00"/>
    <d v="2017-06-18T00:00:00"/>
    <x v="272"/>
    <s v="Ipsos"/>
    <s v="A-"/>
    <n v="1561"/>
    <s v="a"/>
    <n v="0.21335760000000001"/>
    <n v="0"/>
    <n v="38.700000000000003"/>
    <n v="56.2"/>
    <n v="38.912469999999999"/>
    <n v="55.12294"/>
    <m/>
    <s v="T"/>
    <s v="http://polling.reuters.com/#poll/CP3_2/"/>
    <n v="49893"/>
    <n v="78396"/>
    <d v="2017-06-26T00:00:00"/>
    <d v="2018-03-23T13:24:29"/>
  </r>
  <r>
    <s v="Donald Trump"/>
    <s v="All polls"/>
    <d v="2018-03-23T00:00:00"/>
    <d v="2017-06-20T00:00:00"/>
    <x v="272"/>
    <s v="Gallup"/>
    <s v="B-"/>
    <n v="1500"/>
    <s v="a"/>
    <n v="0.13782449999999999"/>
    <n v="0"/>
    <n v="42"/>
    <n v="54"/>
    <n v="43.240139999999997"/>
    <n v="51.970889999999997"/>
    <m/>
    <s v="T"/>
    <s v="http://www.gallup.com/poll/201617/gallup-daily-trump-job-approval.aspx"/>
    <n v="49888"/>
    <n v="78390"/>
    <d v="2017-06-23T00:00:00"/>
    <d v="2018-03-23T13:24:29"/>
  </r>
  <r>
    <s v="Donald Trump"/>
    <s v="All polls"/>
    <d v="2018-03-23T00:00:00"/>
    <d v="2017-06-20T00:00:00"/>
    <x v="272"/>
    <s v="Rasmussen Reports/Pulse Opinion Research"/>
    <s v="C+"/>
    <n v="1500"/>
    <s v="lv"/>
    <n v="0.1066359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86"/>
    <n v="78388"/>
    <d v="2017-06-23T00:00:00"/>
    <d v="2018-03-23T13:24:29"/>
  </r>
  <r>
    <s v="Donald Trump"/>
    <s v="Adults"/>
    <d v="2018-03-23T00:00:00"/>
    <d v="2017-06-16T00:00:00"/>
    <x v="272"/>
    <s v="SurveyMonkey"/>
    <s v="C-"/>
    <n v="13657"/>
    <s v="a"/>
    <n v="0.49730970000000002"/>
    <n v="0"/>
    <n v="43"/>
    <n v="54"/>
    <n v="40.352829999999997"/>
    <n v="52.783079999999998"/>
    <m/>
    <m/>
    <s v="https://drive.google.com/file/d/0BztOs71zt1WpNkVjVmZKNnhUaUE/view"/>
    <n v="49890"/>
    <n v="78392"/>
    <d v="2017-06-23T00:00:00"/>
    <d v="2018-03-23T13:24:39"/>
  </r>
  <r>
    <s v="Donald Trump"/>
    <s v="Adults"/>
    <d v="2018-03-23T00:00:00"/>
    <d v="2017-06-18T00:00:00"/>
    <x v="272"/>
    <s v="Ipsos"/>
    <s v="A-"/>
    <n v="1561"/>
    <s v="a"/>
    <n v="0.21335760000000001"/>
    <n v="0"/>
    <n v="38.700000000000003"/>
    <n v="56.2"/>
    <n v="38.23433"/>
    <n v="55.46002"/>
    <m/>
    <s v="T"/>
    <s v="http://polling.reuters.com/#poll/CP3_2/"/>
    <n v="49893"/>
    <n v="78396"/>
    <d v="2017-06-26T00:00:00"/>
    <d v="2018-03-23T13:24:39"/>
  </r>
  <r>
    <s v="Donald Trump"/>
    <s v="Adults"/>
    <d v="2018-03-23T00:00:00"/>
    <d v="2017-06-20T00:00:00"/>
    <x v="272"/>
    <s v="Gallup"/>
    <s v="B-"/>
    <n v="1500"/>
    <s v="a"/>
    <n v="0.13782449999999999"/>
    <n v="0"/>
    <n v="42"/>
    <n v="54"/>
    <n v="42.572119999999998"/>
    <n v="52.310969999999998"/>
    <m/>
    <s v="T"/>
    <s v="http://www.gallup.com/poll/201617/gallup-daily-trump-job-approval.aspx"/>
    <n v="49888"/>
    <n v="78390"/>
    <d v="2017-06-23T00:00:00"/>
    <d v="2018-03-23T13:24:39"/>
  </r>
  <r>
    <s v="Donald Trump"/>
    <s v="Voters"/>
    <d v="2018-03-23T00:00:00"/>
    <d v="2017-06-16T00:00:00"/>
    <x v="272"/>
    <s v="SurveyMonkey"/>
    <s v="C-"/>
    <n v="12093"/>
    <s v="rv"/>
    <n v="0.49429529999999999"/>
    <n v="0"/>
    <n v="45"/>
    <n v="54"/>
    <n v="42.842950000000002"/>
    <n v="52.259030000000003"/>
    <m/>
    <m/>
    <s v="https://drive.google.com/file/d/0BztOs71zt1WpNkVjVmZKNnhUaUE/view"/>
    <n v="49890"/>
    <n v="78393"/>
    <d v="2017-06-23T00:00:00"/>
    <d v="2018-03-23T13:24:49"/>
  </r>
  <r>
    <s v="Donald Trump"/>
    <s v="Voters"/>
    <d v="2018-03-23T00:00:00"/>
    <d v="2017-06-18T00:00:00"/>
    <x v="272"/>
    <s v="Ipsos"/>
    <s v="A-"/>
    <n v="435"/>
    <s v="lv"/>
    <n v="0.116326"/>
    <n v="0"/>
    <n v="41.8"/>
    <n v="55.8"/>
    <n v="41.634700000000002"/>
    <n v="54.289439999999999"/>
    <m/>
    <s v="T"/>
    <s v="http://polling.reuters.com/#poll/CP3_2/filters/LIKELY:1"/>
    <n v="49893"/>
    <n v="78399"/>
    <d v="2017-06-26T00:00:00"/>
    <d v="2018-03-23T13:24:49"/>
  </r>
  <r>
    <s v="Donald Trump"/>
    <s v="Voters"/>
    <d v="2018-03-23T00:00:00"/>
    <d v="2017-06-20T00:00:00"/>
    <x v="272"/>
    <s v="Rasmussen Reports/Pulse Opinion Research"/>
    <s v="C+"/>
    <n v="1500"/>
    <s v="lv"/>
    <n v="0.1066359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86"/>
    <n v="78388"/>
    <d v="2017-06-23T00:00:00"/>
    <d v="2018-03-23T13:24:49"/>
  </r>
  <r>
    <s v="Donald Trump"/>
    <s v="All polls"/>
    <d v="2018-03-23T00:00:00"/>
    <d v="2017-06-17T00:00:00"/>
    <x v="273"/>
    <s v="Ipsos"/>
    <s v="A-"/>
    <n v="1533"/>
    <s v="a"/>
    <n v="0.209256"/>
    <n v="0"/>
    <n v="39.200000000000003"/>
    <n v="57"/>
    <n v="39.412469999999999"/>
    <n v="55.922939999999997"/>
    <m/>
    <s v="T"/>
    <s v="http://polling.reuters.com/#poll/CP3_2/"/>
    <n v="49894"/>
    <n v="78397"/>
    <d v="2017-06-26T00:00:00"/>
    <d v="2018-03-23T13:24:29"/>
  </r>
  <r>
    <s v="Donald Trump"/>
    <s v="All polls"/>
    <d v="2018-03-23T00:00:00"/>
    <d v="2017-06-19T00:00:00"/>
    <x v="273"/>
    <s v="Gallup"/>
    <s v="B-"/>
    <n v="1500"/>
    <s v="a"/>
    <n v="0.13763719999999999"/>
    <n v="0"/>
    <n v="39"/>
    <n v="56"/>
    <n v="40.240139999999997"/>
    <n v="53.970889999999997"/>
    <m/>
    <s v="T"/>
    <s v="http://www.gallup.com/poll/201617/gallup-daily-trump-job-approval.aspx"/>
    <n v="49884"/>
    <n v="78385"/>
    <d v="2017-06-22T00:00:00"/>
    <d v="2018-03-23T13:24:29"/>
  </r>
  <r>
    <s v="Donald Trump"/>
    <s v="All polls"/>
    <d v="2018-03-23T00:00:00"/>
    <d v="2017-06-19T00:00:00"/>
    <x v="273"/>
    <s v="Harris Interactive"/>
    <s v="C-"/>
    <n v="2237"/>
    <s v="rv"/>
    <n v="1.132717"/>
    <n v="0"/>
    <n v="48"/>
    <n v="52"/>
    <n v="44.761139999999997"/>
    <n v="51.406779999999998"/>
    <m/>
    <m/>
    <s v="http://thehill.com/homenews/administration/339215-poll-trump-approval-rating-rebounds"/>
    <n v="49889"/>
    <n v="78391"/>
    <d v="2017-06-23T00:00:00"/>
    <d v="2018-03-23T13:24:29"/>
  </r>
  <r>
    <s v="Donald Trump"/>
    <s v="All polls"/>
    <d v="2018-03-23T00:00:00"/>
    <d v="2017-06-19T00:00:00"/>
    <x v="273"/>
    <s v="Rasmussen Reports/Pulse Opinion Research"/>
    <s v="C+"/>
    <n v="1500"/>
    <s v="lv"/>
    <n v="0.1044082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83"/>
    <n v="78384"/>
    <d v="2017-06-22T00:00:00"/>
    <d v="2018-03-23T13:24:29"/>
  </r>
  <r>
    <s v="Donald Trump"/>
    <s v="Adults"/>
    <d v="2018-03-23T00:00:00"/>
    <d v="2017-06-17T00:00:00"/>
    <x v="273"/>
    <s v="Ipsos"/>
    <s v="A-"/>
    <n v="1533"/>
    <s v="a"/>
    <n v="0.209256"/>
    <n v="0"/>
    <n v="39.200000000000003"/>
    <n v="57"/>
    <n v="38.73433"/>
    <n v="56.260019999999997"/>
    <m/>
    <s v="T"/>
    <s v="http://polling.reuters.com/#poll/CP3_2/"/>
    <n v="49894"/>
    <n v="78397"/>
    <d v="2017-06-26T00:00:00"/>
    <d v="2018-03-23T13:24:39"/>
  </r>
  <r>
    <s v="Donald Trump"/>
    <s v="Adults"/>
    <d v="2018-03-23T00:00:00"/>
    <d v="2017-06-19T00:00:00"/>
    <x v="273"/>
    <s v="Gallup"/>
    <s v="B-"/>
    <n v="1500"/>
    <s v="a"/>
    <n v="0.13763719999999999"/>
    <n v="0"/>
    <n v="39"/>
    <n v="56"/>
    <n v="39.572119999999998"/>
    <n v="54.310969999999998"/>
    <m/>
    <s v="T"/>
    <s v="http://www.gallup.com/poll/201617/gallup-daily-trump-job-approval.aspx"/>
    <n v="49884"/>
    <n v="78385"/>
    <d v="2017-06-22T00:00:00"/>
    <d v="2018-03-23T13:24:39"/>
  </r>
  <r>
    <s v="Donald Trump"/>
    <s v="Voters"/>
    <d v="2018-03-23T00:00:00"/>
    <d v="2017-06-17T00:00:00"/>
    <x v="273"/>
    <s v="Ipsos"/>
    <s v="A-"/>
    <n v="417"/>
    <s v="lv"/>
    <n v="0.1117012"/>
    <n v="0"/>
    <n v="41"/>
    <n v="58"/>
    <n v="40.834710000000001"/>
    <n v="56.489440000000002"/>
    <m/>
    <s v="T"/>
    <s v="http://polling.reuters.com/#poll/CP3_2/filters/LIKELY:1"/>
    <n v="49894"/>
    <n v="78400"/>
    <d v="2017-06-26T00:00:00"/>
    <d v="2018-03-23T13:24:49"/>
  </r>
  <r>
    <s v="Donald Trump"/>
    <s v="Voters"/>
    <d v="2018-03-23T00:00:00"/>
    <d v="2017-06-19T00:00:00"/>
    <x v="273"/>
    <s v="Harris Interactive"/>
    <s v="C-"/>
    <n v="2237"/>
    <s v="rv"/>
    <n v="1.132717"/>
    <n v="0"/>
    <n v="48"/>
    <n v="52"/>
    <n v="45.674059999999997"/>
    <n v="50.936669999999999"/>
    <m/>
    <m/>
    <s v="http://thehill.com/homenews/administration/339215-poll-trump-approval-rating-rebounds"/>
    <n v="49889"/>
    <n v="78391"/>
    <d v="2017-06-23T00:00:00"/>
    <d v="2018-03-23T13:24:49"/>
  </r>
  <r>
    <s v="Donald Trump"/>
    <s v="Voters"/>
    <d v="2018-03-23T00:00:00"/>
    <d v="2017-06-19T00:00:00"/>
    <x v="273"/>
    <s v="Rasmussen Reports/Pulse Opinion Research"/>
    <s v="C+"/>
    <n v="1500"/>
    <s v="lv"/>
    <n v="0.1044082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83"/>
    <n v="78384"/>
    <d v="2017-06-22T00:00:00"/>
    <d v="2018-03-23T13:24:49"/>
  </r>
  <r>
    <s v="Donald Trump"/>
    <s v="All polls"/>
    <d v="2018-03-23T00:00:00"/>
    <d v="2017-06-16T00:00:00"/>
    <x v="274"/>
    <s v="Ipsos"/>
    <s v="A-"/>
    <n v="1544"/>
    <s v="a"/>
    <n v="0.21045320000000001"/>
    <n v="0"/>
    <n v="37.6"/>
    <n v="58.6"/>
    <n v="37.812469999999998"/>
    <n v="57.522939999999998"/>
    <m/>
    <s v="T"/>
    <s v="http://polling.reuters.com/#poll/CP3_2/"/>
    <n v="49895"/>
    <n v="78398"/>
    <d v="2017-06-26T00:00:00"/>
    <d v="2018-03-23T13:24:29"/>
  </r>
  <r>
    <s v="Donald Trump"/>
    <s v="All polls"/>
    <d v="2018-03-23T00:00:00"/>
    <d v="2017-06-17T00:00:00"/>
    <x v="274"/>
    <s v="NBC News/Wall Street Journal"/>
    <s v="A-"/>
    <n v="900"/>
    <s v="a"/>
    <n v="1.4111450000000001"/>
    <n v="0"/>
    <n v="40"/>
    <n v="55"/>
    <n v="39.53631"/>
    <n v="55.55247"/>
    <m/>
    <m/>
    <s v="http://msnbcmedia.msn.com/i/TODAY/z_Creative/17255%20NBCWSJJunePoll.pdf"/>
    <n v="49885"/>
    <n v="78386"/>
    <d v="2017-06-22T00:00:00"/>
    <d v="2018-03-23T13:24:29"/>
  </r>
  <r>
    <s v="Donald Trump"/>
    <s v="All polls"/>
    <d v="2018-03-23T00:00:00"/>
    <d v="2017-06-17T00:00:00"/>
    <x v="274"/>
    <s v="American Research Group"/>
    <s v="C+"/>
    <n v="1100"/>
    <s v="a"/>
    <n v="1.0952729999999999"/>
    <n v="0"/>
    <n v="37"/>
    <n v="59"/>
    <n v="38.766509999999997"/>
    <n v="56.629040000000003"/>
    <m/>
    <m/>
    <s v="http://americanresearchgroup.com/economy/"/>
    <n v="49882"/>
    <n v="78382"/>
    <d v="2017-06-21T00:00:00"/>
    <d v="2018-03-23T13:24:29"/>
  </r>
  <r>
    <s v="Donald Trump"/>
    <s v="All polls"/>
    <d v="2018-03-23T00:00:00"/>
    <d v="2017-06-18T00:00:00"/>
    <x v="274"/>
    <s v="YouGov"/>
    <s v="B"/>
    <n v="1500"/>
    <s v="a"/>
    <n v="0.88313600000000003"/>
    <n v="0"/>
    <n v="40"/>
    <n v="49"/>
    <n v="40.612949999999998"/>
    <n v="51.491219999999998"/>
    <m/>
    <m/>
    <s v="https://d25d2506sfb94s.cloudfront.net/cumulus_uploads/document/b6o1y15enn/econTabReport.pdf"/>
    <n v="49878"/>
    <n v="78379"/>
    <d v="2017-06-21T00:00:00"/>
    <d v="2018-03-23T13:24:29"/>
  </r>
  <r>
    <s v="Donald Trump"/>
    <s v="All polls"/>
    <d v="2018-03-23T00:00:00"/>
    <d v="2017-06-18T00:00:00"/>
    <x v="274"/>
    <s v="Rasmussen Reports/Pulse Opinion Research"/>
    <s v="C+"/>
    <n v="1500"/>
    <s v="lv"/>
    <n v="0.1008242"/>
    <n v="0"/>
    <n v="45"/>
    <n v="55"/>
    <n v="40.017049999999998"/>
    <n v="55.121749999999999"/>
    <m/>
    <s v="T"/>
    <s v="http://www.rasmussenreports.com/public_content/politics/trump_administration/trump_approval_index_history"/>
    <n v="49873"/>
    <n v="78364"/>
    <d v="2017-06-21T00:00:00"/>
    <d v="2018-03-23T13:24:29"/>
  </r>
  <r>
    <s v="Donald Trump"/>
    <s v="All polls"/>
    <d v="2018-03-23T00:00:00"/>
    <d v="2017-06-18T00:00:00"/>
    <x v="274"/>
    <s v="Gallup"/>
    <s v="B-"/>
    <n v="1500"/>
    <s v="a"/>
    <n v="0.1375333"/>
    <n v="0"/>
    <n v="37"/>
    <n v="58"/>
    <n v="38.240139999999997"/>
    <n v="55.970889999999997"/>
    <m/>
    <s v="T"/>
    <s v="http://www.gallup.com/poll/201617/gallup-daily-trump-job-approval.aspx"/>
    <n v="49880"/>
    <n v="78380"/>
    <d v="2017-06-21T00:00:00"/>
    <d v="2018-03-23T13:24:29"/>
  </r>
  <r>
    <s v="Donald Trump"/>
    <s v="Adults"/>
    <d v="2018-03-23T00:00:00"/>
    <d v="2017-06-16T00:00:00"/>
    <x v="274"/>
    <s v="Ipsos"/>
    <s v="A-"/>
    <n v="1544"/>
    <s v="a"/>
    <n v="0.21045320000000001"/>
    <n v="0"/>
    <n v="37.6"/>
    <n v="58.6"/>
    <n v="37.134329999999999"/>
    <n v="57.860019999999999"/>
    <m/>
    <s v="T"/>
    <s v="http://polling.reuters.com/#poll/CP3_2/"/>
    <n v="49895"/>
    <n v="78398"/>
    <d v="2017-06-26T00:00:00"/>
    <d v="2018-03-23T13:24:39"/>
  </r>
  <r>
    <s v="Donald Trump"/>
    <s v="Adults"/>
    <d v="2018-03-23T00:00:00"/>
    <d v="2017-06-18T00:00:00"/>
    <x v="274"/>
    <s v="YouGov"/>
    <s v="B"/>
    <n v="1500"/>
    <s v="a"/>
    <n v="0.88313600000000003"/>
    <n v="0"/>
    <n v="40"/>
    <n v="49"/>
    <n v="40.0182"/>
    <n v="51.78143"/>
    <m/>
    <m/>
    <s v="https://d25d2506sfb94s.cloudfront.net/cumulus_uploads/document/b6o1y15enn/econTabReport.pdf"/>
    <n v="49878"/>
    <n v="78379"/>
    <d v="2017-06-21T00:00:00"/>
    <d v="2018-03-23T13:24:39"/>
  </r>
  <r>
    <s v="Donald Trump"/>
    <s v="Adults"/>
    <d v="2018-03-23T00:00:00"/>
    <d v="2017-06-18T00:00:00"/>
    <x v="274"/>
    <s v="Gallup"/>
    <s v="B-"/>
    <n v="1500"/>
    <s v="a"/>
    <n v="0.1375333"/>
    <n v="0"/>
    <n v="37"/>
    <n v="58"/>
    <n v="37.572119999999998"/>
    <n v="56.310969999999998"/>
    <m/>
    <s v="T"/>
    <s v="http://www.gallup.com/poll/201617/gallup-daily-trump-job-approval.aspx"/>
    <n v="49880"/>
    <n v="78380"/>
    <d v="2017-06-21T00:00:00"/>
    <d v="2018-03-23T13:24:39"/>
  </r>
  <r>
    <s v="Donald Trump"/>
    <s v="Adults"/>
    <d v="2018-03-23T00:00:00"/>
    <d v="2017-06-17T00:00:00"/>
    <x v="274"/>
    <s v="American Research Group"/>
    <s v="C+"/>
    <n v="1100"/>
    <s v="a"/>
    <n v="1.0952729999999999"/>
    <n v="0"/>
    <n v="37"/>
    <n v="59"/>
    <n v="38.155920000000002"/>
    <n v="57.008929999999999"/>
    <m/>
    <m/>
    <s v="http://americanresearchgroup.com/economy/"/>
    <n v="49882"/>
    <n v="78382"/>
    <d v="2017-06-21T00:00:00"/>
    <d v="2018-03-23T13:24:39"/>
  </r>
  <r>
    <s v="Donald Trump"/>
    <s v="Adults"/>
    <d v="2018-03-23T00:00:00"/>
    <d v="2017-06-17T00:00:00"/>
    <x v="274"/>
    <s v="NBC News/Wall Street Journal"/>
    <s v="A-"/>
    <n v="900"/>
    <s v="a"/>
    <n v="1.4111450000000001"/>
    <n v="0"/>
    <n v="40"/>
    <n v="55"/>
    <n v="39.10801"/>
    <n v="55.746729999999999"/>
    <m/>
    <m/>
    <s v="http://msnbcmedia.msn.com/i/TODAY/z_Creative/17255%20NBCWSJJunePoll.pdf"/>
    <n v="49885"/>
    <n v="78386"/>
    <d v="2017-06-22T00:00:00"/>
    <d v="2018-03-23T13:24:39"/>
  </r>
  <r>
    <s v="Donald Trump"/>
    <s v="Voters"/>
    <d v="2018-03-23T00:00:00"/>
    <d v="2017-06-16T00:00:00"/>
    <x v="274"/>
    <s v="Ipsos"/>
    <s v="A-"/>
    <n v="417"/>
    <s v="lv"/>
    <n v="0.1118611"/>
    <n v="0"/>
    <n v="37.299999999999997"/>
    <n v="61.2"/>
    <n v="37.134700000000002"/>
    <n v="59.689439999999998"/>
    <m/>
    <s v="T"/>
    <s v="http://polling.reuters.com/#poll/CP3_2/filters/LIKELY:1"/>
    <n v="49895"/>
    <n v="78401"/>
    <d v="2017-06-26T00:00:00"/>
    <d v="2018-03-23T13:24:49"/>
  </r>
  <r>
    <s v="Donald Trump"/>
    <s v="Voters"/>
    <d v="2018-03-23T00:00:00"/>
    <d v="2017-06-18T00:00:00"/>
    <x v="274"/>
    <s v="YouGov"/>
    <s v="B"/>
    <n v="1277"/>
    <s v="rv"/>
    <n v="0.83599199999999996"/>
    <n v="0"/>
    <n v="43"/>
    <n v="51"/>
    <n v="42.151739999999997"/>
    <n v="51.626690000000004"/>
    <m/>
    <m/>
    <s v="https://d25d2506sfb94s.cloudfront.net/cumulus_uploads/document/b6o1y15enn/econTabReport.pdf"/>
    <n v="49878"/>
    <n v="78377"/>
    <d v="2017-06-21T00:00:00"/>
    <d v="2018-03-23T13:24:49"/>
  </r>
  <r>
    <s v="Donald Trump"/>
    <s v="Voters"/>
    <d v="2018-03-23T00:00:00"/>
    <d v="2017-06-18T00:00:00"/>
    <x v="274"/>
    <s v="Rasmussen Reports/Pulse Opinion Research"/>
    <s v="C+"/>
    <n v="1500"/>
    <s v="lv"/>
    <n v="0.1008242"/>
    <n v="0"/>
    <n v="45"/>
    <n v="55"/>
    <n v="41.229849999999999"/>
    <n v="54.485889999999998"/>
    <m/>
    <s v="T"/>
    <s v="http://www.rasmussenreports.com/public_content/politics/trump_administration/trump_approval_index_history"/>
    <n v="49873"/>
    <n v="78364"/>
    <d v="2017-06-21T00:00:00"/>
    <d v="2018-03-23T13:24:49"/>
  </r>
  <r>
    <s v="Donald Trump"/>
    <s v="All polls"/>
    <d v="2018-03-23T00:00:00"/>
    <d v="2017-06-14T00:00:00"/>
    <x v="275"/>
    <s v="Kaiser Family Foundation"/>
    <m/>
    <n v="1208"/>
    <s v="a"/>
    <n v="1.5736810000000001"/>
    <n v="0"/>
    <n v="40"/>
    <n v="56"/>
    <n v="40.518419999999999"/>
    <n v="54.473930000000003"/>
    <m/>
    <m/>
    <s v="http://files.kff.org/attachment/Topline-Kaiser-Health-Tracking-Poll-June-2017-ACA-Replacement-Plan-and-Medicaid"/>
    <n v="49887"/>
    <n v="78389"/>
    <d v="2017-06-23T00:00:00"/>
    <d v="2018-03-23T13:24:29"/>
  </r>
  <r>
    <s v="Donald Trump"/>
    <s v="All polls"/>
    <d v="2018-03-23T00:00:00"/>
    <d v="2017-06-15T00:00:00"/>
    <x v="275"/>
    <s v="Ipsos"/>
    <s v="A-"/>
    <n v="1551"/>
    <s v="a"/>
    <n v="0.2110351"/>
    <n v="0"/>
    <n v="36.700000000000003"/>
    <n v="59.5"/>
    <n v="36.912469999999999"/>
    <n v="58.422939999999997"/>
    <m/>
    <s v="T"/>
    <s v="http://polling.reuters.com/#poll/CP3_2/"/>
    <n v="49874"/>
    <n v="78373"/>
    <d v="2017-06-21T00:00:00"/>
    <d v="2018-03-23T13:24:29"/>
  </r>
  <r>
    <s v="Donald Trump"/>
    <s v="All polls"/>
    <d v="2018-03-23T00:00:00"/>
    <d v="2017-06-15T00:00:00"/>
    <x v="275"/>
    <s v="Rasmussen Reports/Pulse Opinion Research"/>
    <s v="C+"/>
    <n v="1500"/>
    <s v="lv"/>
    <n v="0.1697893"/>
    <n v="0"/>
    <n v="47"/>
    <n v="53"/>
    <n v="42.017049999999998"/>
    <n v="53.121749999999999"/>
    <m/>
    <s v="T"/>
    <s v="http://www.rasmussenreports.com/public_content/politics/trump_administration/trump_approval_index_history"/>
    <n v="49869"/>
    <n v="78359"/>
    <d v="2017-06-20T00:00:00"/>
    <d v="2018-03-23T13:24:29"/>
  </r>
  <r>
    <s v="Donald Trump"/>
    <s v="All polls"/>
    <d v="2018-03-23T00:00:00"/>
    <d v="2017-06-15T00:00:00"/>
    <x v="275"/>
    <s v="Morning Consult"/>
    <m/>
    <n v="2051"/>
    <s v="rv"/>
    <n v="0.6564198"/>
    <n v="0"/>
    <n v="44"/>
    <n v="52"/>
    <n v="40.107430000000001"/>
    <n v="55.069670000000002"/>
    <m/>
    <m/>
    <s v="https://morningconsult.com/wp-content/uploads/2017/06/170604_crosstabs_Politico_v1_TB-1.pdf"/>
    <n v="49881"/>
    <n v="78381"/>
    <d v="2017-06-21T00:00:00"/>
    <d v="2018-03-23T13:24:29"/>
  </r>
  <r>
    <s v="Donald Trump"/>
    <s v="All polls"/>
    <d v="2018-03-23T00:00:00"/>
    <d v="2017-06-17T00:00:00"/>
    <x v="275"/>
    <s v="Gallup"/>
    <s v="B-"/>
    <n v="1500"/>
    <s v="a"/>
    <n v="0.13742969999999999"/>
    <n v="0"/>
    <n v="37"/>
    <n v="57"/>
    <n v="38.240139999999997"/>
    <n v="54.970889999999997"/>
    <m/>
    <s v="T"/>
    <s v="http://www.gallup.com/poll/201617/gallup-daily-trump-job-approval.aspx"/>
    <n v="49872"/>
    <n v="78363"/>
    <d v="2017-06-20T00:00:00"/>
    <d v="2018-03-23T13:24:29"/>
  </r>
  <r>
    <s v="Donald Trump"/>
    <s v="Adults"/>
    <d v="2018-03-23T00:00:00"/>
    <d v="2017-06-15T00:00:00"/>
    <x v="275"/>
    <s v="Ipsos"/>
    <s v="A-"/>
    <n v="1551"/>
    <s v="a"/>
    <n v="0.2110351"/>
    <n v="0"/>
    <n v="36.700000000000003"/>
    <n v="59.5"/>
    <n v="36.23433"/>
    <n v="58.760019999999997"/>
    <m/>
    <s v="T"/>
    <s v="http://polling.reuters.com/#poll/CP3_2/"/>
    <n v="49874"/>
    <n v="78373"/>
    <d v="2017-06-21T00:00:00"/>
    <d v="2018-03-23T13:24:39"/>
  </r>
  <r>
    <s v="Donald Trump"/>
    <s v="Adults"/>
    <d v="2018-03-23T00:00:00"/>
    <d v="2017-06-14T00:00:00"/>
    <x v="275"/>
    <s v="Kaiser Family Foundation"/>
    <m/>
    <n v="1208"/>
    <s v="a"/>
    <n v="1.5736810000000001"/>
    <n v="0"/>
    <n v="40"/>
    <n v="56"/>
    <n v="40.084850000000003"/>
    <n v="54.698349999999998"/>
    <m/>
    <m/>
    <s v="http://files.kff.org/attachment/Topline-Kaiser-Health-Tracking-Poll-June-2017-ACA-Replacement-Plan-and-Medicaid"/>
    <n v="49887"/>
    <n v="78389"/>
    <d v="2017-06-23T00:00:00"/>
    <d v="2018-03-23T13:24:39"/>
  </r>
  <r>
    <s v="Donald Trump"/>
    <s v="Adults"/>
    <d v="2018-03-23T00:00:00"/>
    <d v="2017-06-17T00:00:00"/>
    <x v="275"/>
    <s v="Gallup"/>
    <s v="B-"/>
    <n v="1500"/>
    <s v="a"/>
    <n v="0.13742969999999999"/>
    <n v="0"/>
    <n v="37"/>
    <n v="57"/>
    <n v="37.572119999999998"/>
    <n v="55.310969999999998"/>
    <m/>
    <s v="T"/>
    <s v="http://www.gallup.com/poll/201617/gallup-daily-trump-job-approval.aspx"/>
    <n v="49872"/>
    <n v="78363"/>
    <d v="2017-06-20T00:00:00"/>
    <d v="2018-03-23T13:24:39"/>
  </r>
  <r>
    <s v="Donald Trump"/>
    <s v="Voters"/>
    <d v="2018-03-23T00:00:00"/>
    <d v="2017-06-15T00:00:00"/>
    <x v="275"/>
    <s v="Ipsos"/>
    <s v="A-"/>
    <n v="394"/>
    <s v="lv"/>
    <n v="0.1057868"/>
    <n v="0"/>
    <n v="37"/>
    <n v="61"/>
    <n v="36.834710000000001"/>
    <n v="59.489440000000002"/>
    <m/>
    <s v="T"/>
    <s v="http://polling.reuters.com/#poll/CP3_2/filters/LIKELY:1"/>
    <n v="49874"/>
    <n v="78365"/>
    <d v="2017-06-21T00:00:00"/>
    <d v="2018-03-23T13:24:49"/>
  </r>
  <r>
    <s v="Donald Trump"/>
    <s v="Voters"/>
    <d v="2018-03-23T00:00:00"/>
    <d v="2017-06-15T00:00:00"/>
    <x v="275"/>
    <s v="Morning Consult"/>
    <m/>
    <n v="2051"/>
    <s v="rv"/>
    <n v="0.80013049999999997"/>
    <n v="0"/>
    <n v="44"/>
    <n v="52"/>
    <n v="41.112200000000001"/>
    <n v="54.48854"/>
    <m/>
    <m/>
    <s v="https://morningconsult.com/wp-content/uploads/2017/06/170604_crosstabs_Politico_v1_TB-1.pdf"/>
    <n v="49881"/>
    <n v="78381"/>
    <d v="2017-06-21T00:00:00"/>
    <d v="2018-03-23T13:24:49"/>
  </r>
  <r>
    <s v="Donald Trump"/>
    <s v="Voters"/>
    <d v="2018-03-23T00:00:00"/>
    <d v="2017-06-15T00:00:00"/>
    <x v="275"/>
    <s v="Rasmussen Reports/Pulse Opinion Research"/>
    <s v="C+"/>
    <n v="1500"/>
    <s v="lv"/>
    <n v="0.1697893"/>
    <n v="0"/>
    <n v="47"/>
    <n v="53"/>
    <n v="43.229849999999999"/>
    <n v="52.485889999999998"/>
    <m/>
    <s v="T"/>
    <s v="http://www.rasmussenreports.com/public_content/politics/trump_administration/trump_approval_index_history"/>
    <n v="49869"/>
    <n v="78359"/>
    <d v="2017-06-20T00:00:00"/>
    <d v="2018-03-23T13:24:49"/>
  </r>
  <r>
    <s v="Donald Trump"/>
    <s v="All polls"/>
    <d v="2018-03-23T00:00:00"/>
    <d v="2017-06-08T00:00:00"/>
    <x v="276"/>
    <s v="Pew Research Center"/>
    <s v="B+"/>
    <n v="2504"/>
    <s v="a"/>
    <n v="2.490872"/>
    <n v="0"/>
    <n v="39"/>
    <n v="55"/>
    <n v="40.457749999999997"/>
    <n v="52.822609999999997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1"/>
    <d v="2017-06-20T00:00:00"/>
    <d v="2018-03-23T13:24:29"/>
  </r>
  <r>
    <s v="Donald Trump"/>
    <s v="All polls"/>
    <d v="2018-03-23T00:00:00"/>
    <d v="2017-06-14T00:00:00"/>
    <x v="276"/>
    <s v="Rasmussen Reports/Pulse Opinion Research"/>
    <s v="C+"/>
    <n v="1500"/>
    <s v="lv"/>
    <n v="5.4495000000000002E-2"/>
    <n v="0"/>
    <n v="48"/>
    <n v="51"/>
    <n v="43.017049999999998"/>
    <n v="51.121749999999999"/>
    <m/>
    <s v="T"/>
    <s v="http://www.rasmussenreports.com/public_content/politics/trump_administration/trump_approval_index_history"/>
    <n v="49867"/>
    <n v="78357"/>
    <d v="2017-06-19T00:00:00"/>
    <d v="2018-03-23T13:24:29"/>
  </r>
  <r>
    <s v="Donald Trump"/>
    <s v="All polls"/>
    <d v="2018-03-23T00:00:00"/>
    <d v="2017-06-14T00:00:00"/>
    <x v="276"/>
    <s v="Garin-Hart-Yang / Global Strategy Group"/>
    <m/>
    <n v="1000"/>
    <s v="rv"/>
    <n v="1.2163299999999999"/>
    <n v="0"/>
    <n v="42"/>
    <n v="54"/>
    <n v="41.40681"/>
    <n v="55.066839999999999"/>
    <m/>
    <m/>
    <s v="https://www.scribd.com/document/352273593/MEMO-In-Turnaround-Voters-See-Trump-Not-Democrats-Siding-with-Wealthy-Over-Regular-People"/>
    <n v="50313"/>
    <n v="79049"/>
    <d v="2017-10-10T00:00:00"/>
    <d v="2018-03-23T13:24:29"/>
  </r>
  <r>
    <s v="Donald Trump"/>
    <s v="All polls"/>
    <d v="2018-03-23T00:00:00"/>
    <d v="2017-06-14T00:00:00"/>
    <x v="276"/>
    <s v="Ipsos"/>
    <s v="A-"/>
    <n v="1567"/>
    <s v="a"/>
    <n v="0.21263609999999999"/>
    <n v="0"/>
    <n v="36.700000000000003"/>
    <n v="59.8"/>
    <n v="36.912469999999999"/>
    <n v="58.722940000000001"/>
    <m/>
    <s v="T"/>
    <s v="http://polling.reuters.com/#poll/CP3_2/"/>
    <n v="49875"/>
    <n v="78374"/>
    <d v="2017-06-21T00:00:00"/>
    <d v="2018-03-23T13:24:29"/>
  </r>
  <r>
    <s v="Donald Trump"/>
    <s v="All polls"/>
    <d v="2018-03-23T00:00:00"/>
    <d v="2017-06-16T00:00:00"/>
    <x v="276"/>
    <s v="Gallup"/>
    <s v="B-"/>
    <n v="1500"/>
    <s v="a"/>
    <n v="0.13732639999999999"/>
    <n v="0"/>
    <n v="38"/>
    <n v="56"/>
    <n v="39.240139999999997"/>
    <n v="53.970889999999997"/>
    <m/>
    <s v="T"/>
    <s v="http://www.gallup.com/poll/201617/gallup-daily-trump-job-approval.aspx"/>
    <n v="49868"/>
    <n v="78358"/>
    <d v="2017-06-19T00:00:00"/>
    <d v="2018-03-23T13:24:29"/>
  </r>
  <r>
    <s v="Donald Trump"/>
    <s v="All polls"/>
    <d v="2018-03-23T00:00:00"/>
    <d v="2017-06-15T00:00:00"/>
    <x v="276"/>
    <s v="CBS News"/>
    <s v="A-"/>
    <n v="1117"/>
    <s v="a"/>
    <n v="1.74851"/>
    <n v="0"/>
    <n v="36"/>
    <n v="57"/>
    <n v="37.183529999999998"/>
    <n v="56.472740000000002"/>
    <m/>
    <m/>
    <s v="http://www.cbsnews.com/news/trumps-handling-of-russia-investigations-weighs-on-approval-ratings/"/>
    <n v="49870"/>
    <n v="78360"/>
    <d v="2017-06-20T00:00:00"/>
    <d v="2018-03-23T13:24:29"/>
  </r>
  <r>
    <s v="Donald Trump"/>
    <s v="All polls"/>
    <d v="2018-03-23T00:00:00"/>
    <d v="2017-06-15T00:00:00"/>
    <x v="276"/>
    <s v="icitizen"/>
    <m/>
    <n v="1449"/>
    <s v="a"/>
    <n v="0.73776489999999995"/>
    <n v="0"/>
    <n v="23.9"/>
    <n v="75.900000000000006"/>
    <n v="25.9666"/>
    <n v="69.650589999999994"/>
    <m/>
    <m/>
    <s v="https://projects.fivethirtyeight.com.s3.amazonaws.com/polls/2018_icitizen_national.pdf"/>
    <n v="50970"/>
    <n v="80611"/>
    <d v="2018-02-28T00:00:00"/>
    <d v="2018-03-23T13:24:29"/>
  </r>
  <r>
    <s v="Donald Trump"/>
    <s v="Adults"/>
    <d v="2018-03-23T00:00:00"/>
    <d v="2017-06-08T00:00:00"/>
    <x v="276"/>
    <s v="Pew Research Center"/>
    <s v="B+"/>
    <n v="2504"/>
    <s v="a"/>
    <n v="2.490872"/>
    <n v="0"/>
    <n v="39"/>
    <n v="55"/>
    <n v="39.982869999999998"/>
    <n v="53.105930000000001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1"/>
    <d v="2017-06-20T00:00:00"/>
    <d v="2018-03-23T13:24:39"/>
  </r>
  <r>
    <s v="Donald Trump"/>
    <s v="Adults"/>
    <d v="2018-03-23T00:00:00"/>
    <d v="2017-06-14T00:00:00"/>
    <x v="276"/>
    <s v="Ipsos"/>
    <s v="A-"/>
    <n v="1567"/>
    <s v="a"/>
    <n v="0.21263609999999999"/>
    <n v="0"/>
    <n v="36.700000000000003"/>
    <n v="59.8"/>
    <n v="36.23433"/>
    <n v="59.060020000000002"/>
    <m/>
    <s v="T"/>
    <s v="http://polling.reuters.com/#poll/CP3_2/"/>
    <n v="49875"/>
    <n v="78374"/>
    <d v="2017-06-21T00:00:00"/>
    <d v="2018-03-23T13:24:39"/>
  </r>
  <r>
    <s v="Donald Trump"/>
    <s v="Adults"/>
    <d v="2018-03-23T00:00:00"/>
    <d v="2017-06-16T00:00:00"/>
    <x v="276"/>
    <s v="Gallup"/>
    <s v="B-"/>
    <n v="1500"/>
    <s v="a"/>
    <n v="0.13732639999999999"/>
    <n v="0"/>
    <n v="38"/>
    <n v="56"/>
    <n v="38.572119999999998"/>
    <n v="54.310969999999998"/>
    <m/>
    <s v="T"/>
    <s v="http://www.gallup.com/poll/201617/gallup-daily-trump-job-approval.aspx"/>
    <n v="49868"/>
    <n v="78358"/>
    <d v="2017-06-19T00:00:00"/>
    <d v="2018-03-23T13:24:39"/>
  </r>
  <r>
    <s v="Donald Trump"/>
    <s v="Adults"/>
    <d v="2018-03-23T00:00:00"/>
    <d v="2017-06-15T00:00:00"/>
    <x v="276"/>
    <s v="icitizen"/>
    <m/>
    <n v="1449"/>
    <s v="a"/>
    <n v="0.73776489999999995"/>
    <n v="0"/>
    <n v="23.9"/>
    <n v="75.900000000000006"/>
    <n v="25.3992"/>
    <n v="69.928250000000006"/>
    <m/>
    <m/>
    <s v="https://projects.fivethirtyeight.com.s3.amazonaws.com/polls/2018_icitizen_national.pdf"/>
    <n v="50970"/>
    <n v="80611"/>
    <d v="2018-02-28T00:00:00"/>
    <d v="2018-03-23T13:24:39"/>
  </r>
  <r>
    <s v="Donald Trump"/>
    <s v="Adults"/>
    <d v="2018-03-23T00:00:00"/>
    <d v="2017-06-15T00:00:00"/>
    <x v="276"/>
    <s v="CBS News"/>
    <s v="A-"/>
    <n v="1117"/>
    <s v="a"/>
    <n v="1.74851"/>
    <n v="0"/>
    <n v="36"/>
    <n v="57"/>
    <n v="36.775550000000003"/>
    <n v="56.692419999999998"/>
    <m/>
    <m/>
    <s v="http://www.cbsnews.com/news/trumps-handling-of-russia-investigations-weighs-on-approval-ratings/"/>
    <n v="49870"/>
    <n v="78360"/>
    <d v="2017-06-20T00:00:00"/>
    <d v="2018-03-23T13:24:39"/>
  </r>
  <r>
    <s v="Donald Trump"/>
    <s v="Voters"/>
    <d v="2018-03-23T00:00:00"/>
    <d v="2017-06-08T00:00:00"/>
    <x v="276"/>
    <s v="Pew Research Center"/>
    <s v="B+"/>
    <n v="2097"/>
    <s v="rv"/>
    <n v="2.2973279999999998"/>
    <n v="0"/>
    <n v="42"/>
    <n v="54"/>
    <n v="42.937010000000001"/>
    <n v="52.586109999999998"/>
    <m/>
    <m/>
    <s v="http://www.people-press.org/2017/06/20/presidential-approval-detailed-tables-june-2017/?utm_source=adaptivemailer&amp;utm_medium=email&amp;utm_campaign=17-06-20%20political%20parties&amp;org=982&amp;lvl=100&amp;ite=1304&amp;lea=280118&amp;ctr=0&amp;par=1&amp;trk="/>
    <n v="49871"/>
    <n v="78362"/>
    <d v="2017-06-20T00:00:00"/>
    <d v="2018-03-23T13:24:49"/>
  </r>
  <r>
    <s v="Donald Trump"/>
    <s v="Voters"/>
    <d v="2018-03-23T00:00:00"/>
    <d v="2017-06-14T00:00:00"/>
    <x v="276"/>
    <s v="Garin-Hart-Yang / Global Strategy Group"/>
    <m/>
    <n v="1000"/>
    <s v="rv"/>
    <n v="1.2163299999999999"/>
    <n v="0"/>
    <n v="42"/>
    <n v="54"/>
    <n v="42.113329999999998"/>
    <n v="54.499189999999999"/>
    <m/>
    <m/>
    <s v="https://www.scribd.com/document/352273593/MEMO-In-Turnaround-Voters-See-Trump-Not-Democrats-Siding-with-Wealthy-Over-Regular-People"/>
    <n v="50313"/>
    <n v="79049"/>
    <d v="2017-10-10T00:00:00"/>
    <d v="2018-03-23T13:24:49"/>
  </r>
  <r>
    <s v="Donald Trump"/>
    <s v="Voters"/>
    <d v="2018-03-23T00:00:00"/>
    <d v="2017-06-14T00:00:00"/>
    <x v="276"/>
    <s v="Ipsos"/>
    <s v="A-"/>
    <n v="390"/>
    <s v="lv"/>
    <n v="0.1047024"/>
    <n v="0"/>
    <n v="39"/>
    <n v="59"/>
    <n v="38.834710000000001"/>
    <n v="57.489440000000002"/>
    <m/>
    <s v="T"/>
    <s v="http://polling.reuters.com/#poll/CP3_2/filters/LIKELY:1"/>
    <n v="49875"/>
    <n v="78366"/>
    <d v="2017-06-21T00:00:00"/>
    <d v="2018-03-23T13:24:49"/>
  </r>
  <r>
    <s v="Donald Trump"/>
    <s v="Voters"/>
    <d v="2018-03-23T00:00:00"/>
    <d v="2017-06-14T00:00:00"/>
    <x v="276"/>
    <s v="Rasmussen Reports/Pulse Opinion Research"/>
    <s v="C+"/>
    <n v="1500"/>
    <s v="lv"/>
    <n v="5.4495000000000002E-2"/>
    <n v="0"/>
    <n v="48"/>
    <n v="51"/>
    <n v="44.229849999999999"/>
    <n v="50.485889999999998"/>
    <m/>
    <s v="T"/>
    <s v="http://www.rasmussenreports.com/public_content/politics/trump_administration/trump_approval_index_history"/>
    <n v="49867"/>
    <n v="78357"/>
    <d v="2017-06-19T00:00:00"/>
    <d v="2018-03-23T13:24:49"/>
  </r>
  <r>
    <s v="Donald Trump"/>
    <s v="All polls"/>
    <d v="2018-03-23T00:00:00"/>
    <d v="2017-06-13T00:00:00"/>
    <x v="277"/>
    <s v="Ipsos"/>
    <s v="A-"/>
    <n v="1586"/>
    <s v="a"/>
    <n v="0.21437030000000001"/>
    <n v="0"/>
    <n v="35.799999999999997"/>
    <n v="60.4"/>
    <n v="36.01247"/>
    <n v="59.322940000000003"/>
    <m/>
    <s v="T"/>
    <s v="http://polling.reuters.com/#poll/CP3_2/"/>
    <n v="49876"/>
    <n v="78375"/>
    <d v="2017-06-21T00:00:00"/>
    <d v="2018-03-23T13:24:29"/>
  </r>
  <r>
    <s v="Donald Trump"/>
    <s v="All polls"/>
    <d v="2018-03-23T00:00:00"/>
    <d v="2017-06-15T00:00:00"/>
    <x v="277"/>
    <s v="Gallup"/>
    <s v="B-"/>
    <n v="1500"/>
    <s v="a"/>
    <n v="0.1372235"/>
    <n v="0"/>
    <n v="39"/>
    <n v="55"/>
    <n v="40.240139999999997"/>
    <n v="52.970889999999997"/>
    <m/>
    <s v="T"/>
    <s v="http://www.gallup.com/poll/201617/gallup-daily-trump-job-approval.aspx"/>
    <n v="49866"/>
    <n v="78356"/>
    <d v="2017-06-18T00:00:00"/>
    <d v="2018-03-23T13:24:29"/>
  </r>
  <r>
    <s v="Donald Trump"/>
    <s v="Adults"/>
    <d v="2018-03-23T00:00:00"/>
    <d v="2017-06-13T00:00:00"/>
    <x v="277"/>
    <s v="Ipsos"/>
    <s v="A-"/>
    <n v="1586"/>
    <s v="a"/>
    <n v="0.21437030000000001"/>
    <n v="0"/>
    <n v="35.799999999999997"/>
    <n v="60.4"/>
    <n v="35.334330000000001"/>
    <n v="59.660020000000003"/>
    <m/>
    <s v="T"/>
    <s v="http://polling.reuters.com/#poll/CP3_2/"/>
    <n v="49876"/>
    <n v="78375"/>
    <d v="2017-06-21T00:00:00"/>
    <d v="2018-03-23T13:24:39"/>
  </r>
  <r>
    <s v="Donald Trump"/>
    <s v="Adults"/>
    <d v="2018-03-23T00:00:00"/>
    <d v="2017-06-15T00:00:00"/>
    <x v="277"/>
    <s v="Gallup"/>
    <s v="B-"/>
    <n v="1500"/>
    <s v="a"/>
    <n v="0.1372235"/>
    <n v="0"/>
    <n v="39"/>
    <n v="55"/>
    <n v="39.572119999999998"/>
    <n v="53.310969999999998"/>
    <m/>
    <s v="T"/>
    <s v="http://www.gallup.com/poll/201617/gallup-daily-trump-job-approval.aspx"/>
    <n v="49866"/>
    <n v="78356"/>
    <d v="2017-06-18T00:00:00"/>
    <d v="2018-03-23T13:24:39"/>
  </r>
  <r>
    <s v="Donald Trump"/>
    <s v="Voters"/>
    <d v="2018-03-23T00:00:00"/>
    <d v="2017-06-13T00:00:00"/>
    <x v="277"/>
    <s v="Ipsos"/>
    <s v="A-"/>
    <n v="396"/>
    <s v="lv"/>
    <n v="0.1061811"/>
    <n v="0"/>
    <n v="38"/>
    <n v="59"/>
    <n v="37.834710000000001"/>
    <n v="57.489440000000002"/>
    <m/>
    <s v="T"/>
    <s v="http://polling.reuters.com/#poll/CP3_2/filters/LIKELY:1"/>
    <n v="49876"/>
    <n v="78367"/>
    <d v="2017-06-21T00:00:00"/>
    <d v="2018-03-23T13:24:49"/>
  </r>
  <r>
    <s v="Donald Trump"/>
    <s v="All polls"/>
    <d v="2018-03-23T00:00:00"/>
    <d v="2017-06-12T00:00:00"/>
    <x v="278"/>
    <s v="Ipsos"/>
    <s v="A-"/>
    <n v="1620"/>
    <s v="a"/>
    <n v="0.217807"/>
    <n v="0"/>
    <n v="38.799999999999997"/>
    <n v="57.4"/>
    <n v="39.01247"/>
    <n v="56.322940000000003"/>
    <m/>
    <s v="T"/>
    <s v="http://polling.reuters.com/#poll/CP3_2/"/>
    <n v="49877"/>
    <n v="78376"/>
    <d v="2017-06-21T00:00:00"/>
    <d v="2018-03-23T13:24:29"/>
  </r>
  <r>
    <s v="Donald Trump"/>
    <s v="All polls"/>
    <d v="2018-03-23T00:00:00"/>
    <d v="2017-06-14T00:00:00"/>
    <x v="278"/>
    <s v="Gallup"/>
    <s v="B-"/>
    <n v="1500"/>
    <s v="a"/>
    <n v="0.13712079999999999"/>
    <n v="0"/>
    <n v="39"/>
    <n v="55"/>
    <n v="40.240139999999997"/>
    <n v="52.970889999999997"/>
    <m/>
    <s v="T"/>
    <s v="http://www.gallup.com/poll/201617/gallup-daily-trump-job-approval.aspx"/>
    <n v="49865"/>
    <n v="78355"/>
    <d v="2017-06-17T00:00:00"/>
    <d v="2018-03-23T13:24:29"/>
  </r>
  <r>
    <s v="Donald Trump"/>
    <s v="Adults"/>
    <d v="2018-03-23T00:00:00"/>
    <d v="2017-06-12T00:00:00"/>
    <x v="278"/>
    <s v="Ipsos"/>
    <s v="A-"/>
    <n v="1620"/>
    <s v="a"/>
    <n v="0.217807"/>
    <n v="0"/>
    <n v="38.799999999999997"/>
    <n v="57.4"/>
    <n v="38.334330000000001"/>
    <n v="56.660020000000003"/>
    <m/>
    <s v="T"/>
    <s v="http://polling.reuters.com/#poll/CP3_2/"/>
    <n v="49877"/>
    <n v="78376"/>
    <d v="2017-06-21T00:00:00"/>
    <d v="2018-03-23T13:24:39"/>
  </r>
  <r>
    <s v="Donald Trump"/>
    <s v="Adults"/>
    <d v="2018-03-23T00:00:00"/>
    <d v="2017-06-14T00:00:00"/>
    <x v="278"/>
    <s v="Gallup"/>
    <s v="B-"/>
    <n v="1500"/>
    <s v="a"/>
    <n v="0.13712079999999999"/>
    <n v="0"/>
    <n v="39"/>
    <n v="55"/>
    <n v="39.572119999999998"/>
    <n v="53.310969999999998"/>
    <m/>
    <s v="T"/>
    <s v="http://www.gallup.com/poll/201617/gallup-daily-trump-job-approval.aspx"/>
    <n v="49865"/>
    <n v="78355"/>
    <d v="2017-06-17T00:00:00"/>
    <d v="2018-03-23T13:24:39"/>
  </r>
  <r>
    <s v="Donald Trump"/>
    <s v="Voters"/>
    <d v="2018-03-23T00:00:00"/>
    <d v="2017-06-12T00:00:00"/>
    <x v="278"/>
    <s v="Ipsos"/>
    <s v="A-"/>
    <n v="402"/>
    <s v="lv"/>
    <n v="0.1075246"/>
    <n v="0"/>
    <n v="44"/>
    <n v="53"/>
    <n v="43.834710000000001"/>
    <n v="51.489440000000002"/>
    <m/>
    <s v="T"/>
    <s v="http://polling.reuters.com/#poll/CP3_2/filters/LIKELY:1"/>
    <n v="49877"/>
    <n v="78368"/>
    <d v="2017-06-21T00:00:00"/>
    <d v="2018-03-23T13:24:49"/>
  </r>
  <r>
    <s v="Donald Trump"/>
    <s v="All polls"/>
    <d v="2018-03-23T00:00:00"/>
    <d v="2017-06-09T00:00:00"/>
    <x v="279"/>
    <s v="SurveyMonkey"/>
    <s v="C-"/>
    <n v="17092"/>
    <s v="a"/>
    <n v="0.58387750000000005"/>
    <n v="0"/>
    <n v="43"/>
    <n v="55"/>
    <n v="41.02366"/>
    <n v="53.446770000000001"/>
    <m/>
    <m/>
    <s v="https://drive.google.com/file/d/0BztOs71zt1WpYUd6eDV6SGs1Z28/view"/>
    <n v="49864"/>
    <n v="78353"/>
    <d v="2017-06-16T00:00:00"/>
    <d v="2018-03-23T13:24:29"/>
  </r>
  <r>
    <s v="Donald Trump"/>
    <s v="All polls"/>
    <d v="2018-03-23T00:00:00"/>
    <d v="2017-06-11T00:00:00"/>
    <x v="279"/>
    <s v="Ipsos"/>
    <s v="A-"/>
    <n v="1613"/>
    <s v="a"/>
    <n v="0.2154403"/>
    <n v="0"/>
    <n v="38.799999999999997"/>
    <n v="57.3"/>
    <n v="39.01247"/>
    <n v="56.222940000000001"/>
    <m/>
    <s v="T"/>
    <s v="http://polling.reuters.com/#poll/CP3_2/"/>
    <n v="49859"/>
    <n v="78348"/>
    <d v="2017-06-16T00:00:00"/>
    <d v="2018-03-23T13:24:29"/>
  </r>
  <r>
    <s v="Donald Trump"/>
    <s v="All polls"/>
    <d v="2018-03-23T00:00:00"/>
    <d v="2017-06-13T00:00:00"/>
    <x v="279"/>
    <s v="Gallup"/>
    <s v="B-"/>
    <n v="1500"/>
    <s v="a"/>
    <n v="0.13701849999999999"/>
    <n v="0"/>
    <n v="38"/>
    <n v="57"/>
    <n v="39.240139999999997"/>
    <n v="54.970889999999997"/>
    <m/>
    <s v="T"/>
    <s v="http://www.gallup.com/poll/201617/gallup-daily-trump-job-approval.aspx"/>
    <n v="49858"/>
    <n v="78341"/>
    <d v="2017-06-16T00:00:00"/>
    <d v="2018-03-23T13:24:29"/>
  </r>
  <r>
    <s v="Donald Trump"/>
    <s v="All polls"/>
    <d v="2018-03-23T00:00:00"/>
    <d v="2017-06-13T00:00:00"/>
    <x v="279"/>
    <s v="Rasmussen Reports/Pulse Opinion Research"/>
    <s v="C+"/>
    <n v="1500"/>
    <s v="lv"/>
    <n v="0.2491997"/>
    <n v="0"/>
    <n v="50"/>
    <n v="50"/>
    <n v="45.017049999999998"/>
    <n v="50.121749999999999"/>
    <m/>
    <m/>
    <s v="http://www.rasmussenreports.com/public_content/politics/trump_administration/prez_track_jun16"/>
    <n v="49857"/>
    <n v="78340"/>
    <d v="2017-06-16T00:00:00"/>
    <d v="2018-03-23T13:24:29"/>
  </r>
  <r>
    <s v="Donald Trump"/>
    <s v="Adults"/>
    <d v="2018-03-23T00:00:00"/>
    <d v="2017-06-09T00:00:00"/>
    <x v="279"/>
    <s v="SurveyMonkey"/>
    <s v="C-"/>
    <n v="17092"/>
    <s v="a"/>
    <n v="0.58387750000000005"/>
    <n v="0"/>
    <n v="43"/>
    <n v="55"/>
    <n v="40.352829999999997"/>
    <n v="53.783079999999998"/>
    <m/>
    <m/>
    <s v="https://drive.google.com/file/d/0BztOs71zt1WpYUd6eDV6SGs1Z28/view"/>
    <n v="49864"/>
    <n v="78353"/>
    <d v="2017-06-16T00:00:00"/>
    <d v="2018-03-23T13:24:39"/>
  </r>
  <r>
    <s v="Donald Trump"/>
    <s v="Adults"/>
    <d v="2018-03-23T00:00:00"/>
    <d v="2017-06-11T00:00:00"/>
    <x v="279"/>
    <s v="Ipsos"/>
    <s v="A-"/>
    <n v="1613"/>
    <s v="a"/>
    <n v="0.2154403"/>
    <n v="0"/>
    <n v="38.799999999999997"/>
    <n v="57.3"/>
    <n v="38.334330000000001"/>
    <n v="56.560020000000002"/>
    <m/>
    <s v="T"/>
    <s v="http://polling.reuters.com/#poll/CP3_2/"/>
    <n v="49859"/>
    <n v="78348"/>
    <d v="2017-06-16T00:00:00"/>
    <d v="2018-03-23T13:24:39"/>
  </r>
  <r>
    <s v="Donald Trump"/>
    <s v="Adults"/>
    <d v="2018-03-23T00:00:00"/>
    <d v="2017-06-13T00:00:00"/>
    <x v="279"/>
    <s v="Gallup"/>
    <s v="B-"/>
    <n v="1500"/>
    <s v="a"/>
    <n v="0.13701849999999999"/>
    <n v="0"/>
    <n v="38"/>
    <n v="57"/>
    <n v="38.572119999999998"/>
    <n v="55.310969999999998"/>
    <m/>
    <s v="T"/>
    <s v="http://www.gallup.com/poll/201617/gallup-daily-trump-job-approval.aspx"/>
    <n v="49858"/>
    <n v="78341"/>
    <d v="2017-06-16T00:00:00"/>
    <d v="2018-03-23T13:24:39"/>
  </r>
  <r>
    <s v="Donald Trump"/>
    <s v="Voters"/>
    <d v="2018-03-23T00:00:00"/>
    <d v="2017-06-09T00:00:00"/>
    <x v="279"/>
    <s v="SurveyMonkey"/>
    <s v="C-"/>
    <n v="15165"/>
    <s v="rv"/>
    <n v="0.58144660000000004"/>
    <n v="0"/>
    <n v="45"/>
    <n v="54"/>
    <n v="42.842950000000002"/>
    <n v="52.259030000000003"/>
    <m/>
    <m/>
    <s v="https://drive.google.com/file/d/0BztOs71zt1WpYUd6eDV6SGs1Z28/view"/>
    <n v="49864"/>
    <n v="78354"/>
    <d v="2017-06-16T00:00:00"/>
    <d v="2018-03-23T13:24:49"/>
  </r>
  <r>
    <s v="Donald Trump"/>
    <s v="Voters"/>
    <d v="2018-03-23T00:00:00"/>
    <d v="2017-06-11T00:00:00"/>
    <x v="279"/>
    <s v="Ipsos"/>
    <s v="A-"/>
    <n v="402"/>
    <s v="lv"/>
    <n v="0.10714"/>
    <n v="0"/>
    <n v="42"/>
    <n v="55"/>
    <n v="41.834710000000001"/>
    <n v="53.489440000000002"/>
    <m/>
    <s v="T"/>
    <s v="http://polling.reuters.com/#poll/CP3_2/filters/LIKELY:1"/>
    <n v="49859"/>
    <n v="78342"/>
    <d v="2017-06-16T00:00:00"/>
    <d v="2018-03-23T13:24:49"/>
  </r>
  <r>
    <s v="Donald Trump"/>
    <s v="Voters"/>
    <d v="2018-03-23T00:00:00"/>
    <d v="2017-06-13T00:00:00"/>
    <x v="279"/>
    <s v="Rasmussen Reports/Pulse Opinion Research"/>
    <s v="C+"/>
    <n v="1500"/>
    <s v="lv"/>
    <n v="0.2491997"/>
    <n v="0"/>
    <n v="50"/>
    <n v="50"/>
    <n v="46.229849999999999"/>
    <n v="49.485889999999998"/>
    <m/>
    <m/>
    <s v="http://www.rasmussenreports.com/public_content/politics/trump_administration/prez_track_jun16"/>
    <n v="49857"/>
    <n v="78340"/>
    <d v="2017-06-16T00:00:00"/>
    <d v="2018-03-23T13:24:49"/>
  </r>
  <r>
    <s v="Donald Trump"/>
    <s v="All polls"/>
    <d v="2018-03-23T00:00:00"/>
    <d v="2017-06-10T00:00:00"/>
    <x v="280"/>
    <s v="Ipsos"/>
    <s v="A-"/>
    <n v="1574"/>
    <s v="a"/>
    <n v="0.20859900000000001"/>
    <n v="0"/>
    <n v="40.200000000000003"/>
    <n v="56.4"/>
    <n v="40.412469999999999"/>
    <n v="55.322940000000003"/>
    <m/>
    <s v="T"/>
    <s v="http://polling.reuters.com/#poll/CP3_2/"/>
    <n v="49860"/>
    <n v="78349"/>
    <d v="2017-06-16T00:00:00"/>
    <d v="2018-03-23T13:24:29"/>
  </r>
  <r>
    <s v="Donald Trump"/>
    <s v="All polls"/>
    <d v="2018-03-23T00:00:00"/>
    <d v="2017-06-12T00:00:00"/>
    <x v="280"/>
    <s v="Gallup"/>
    <s v="B-"/>
    <n v="1500"/>
    <s v="a"/>
    <n v="0.136876"/>
    <n v="0"/>
    <n v="38"/>
    <n v="57"/>
    <n v="39.240139999999997"/>
    <n v="54.970889999999997"/>
    <m/>
    <s v="T"/>
    <s v="http://www.gallup.com/poll/201617/gallup-daily-trump-job-approval.aspx"/>
    <n v="49856"/>
    <n v="78339"/>
    <d v="2017-06-15T00:00:00"/>
    <d v="2018-03-23T13:24:29"/>
  </r>
  <r>
    <s v="Donald Trump"/>
    <s v="All polls"/>
    <d v="2018-03-23T00:00:00"/>
    <d v="2017-06-12T00:00:00"/>
    <x v="280"/>
    <s v="Rasmussen Reports/Pulse Opinion Research"/>
    <s v="C+"/>
    <n v="1500"/>
    <s v="lv"/>
    <n v="0.16157560000000001"/>
    <n v="0"/>
    <n v="47"/>
    <n v="53"/>
    <n v="42.017049999999998"/>
    <n v="53.121749999999999"/>
    <m/>
    <s v="T"/>
    <s v="http://www.rasmussenreports.com/public_content/politics/trump_administration/trump_approval_index_history"/>
    <n v="49852"/>
    <n v="78335"/>
    <d v="2017-06-15T00:00:00"/>
    <d v="2018-03-23T13:24:29"/>
  </r>
  <r>
    <s v="Donald Trump"/>
    <s v="Adults"/>
    <d v="2018-03-23T00:00:00"/>
    <d v="2017-06-10T00:00:00"/>
    <x v="280"/>
    <s v="Ipsos"/>
    <s v="A-"/>
    <n v="1574"/>
    <s v="a"/>
    <n v="0.20859900000000001"/>
    <n v="0"/>
    <n v="40.200000000000003"/>
    <n v="56.4"/>
    <n v="39.73433"/>
    <n v="55.660020000000003"/>
    <m/>
    <s v="T"/>
    <s v="http://polling.reuters.com/#poll/CP3_2/"/>
    <n v="49860"/>
    <n v="78349"/>
    <d v="2017-06-16T00:00:00"/>
    <d v="2018-03-23T13:24:39"/>
  </r>
  <r>
    <s v="Donald Trump"/>
    <s v="Adults"/>
    <d v="2018-03-23T00:00:00"/>
    <d v="2017-06-12T00:00:00"/>
    <x v="280"/>
    <s v="Gallup"/>
    <s v="B-"/>
    <n v="1500"/>
    <s v="a"/>
    <n v="0.136876"/>
    <n v="0"/>
    <n v="38"/>
    <n v="57"/>
    <n v="38.572119999999998"/>
    <n v="55.310969999999998"/>
    <m/>
    <s v="T"/>
    <s v="http://www.gallup.com/poll/201617/gallup-daily-trump-job-approval.aspx"/>
    <n v="49856"/>
    <n v="78339"/>
    <d v="2017-06-15T00:00:00"/>
    <d v="2018-03-23T13:24:39"/>
  </r>
  <r>
    <s v="Donald Trump"/>
    <s v="Voters"/>
    <d v="2018-03-23T00:00:00"/>
    <d v="2017-06-10T00:00:00"/>
    <x v="280"/>
    <s v="Ipsos"/>
    <s v="A-"/>
    <n v="398"/>
    <s v="lv"/>
    <n v="0.1055922"/>
    <n v="0"/>
    <n v="42"/>
    <n v="56"/>
    <n v="41.834710000000001"/>
    <n v="54.489440000000002"/>
    <m/>
    <s v="T"/>
    <s v="http://polling.reuters.com/#poll/CP3_2/filters/LIKELY:1"/>
    <n v="49860"/>
    <n v="78343"/>
    <d v="2017-06-16T00:00:00"/>
    <d v="2018-03-23T13:24:49"/>
  </r>
  <r>
    <s v="Donald Trump"/>
    <s v="Voters"/>
    <d v="2018-03-23T00:00:00"/>
    <d v="2017-06-12T00:00:00"/>
    <x v="280"/>
    <s v="Rasmussen Reports/Pulse Opinion Research"/>
    <s v="C+"/>
    <n v="1500"/>
    <s v="lv"/>
    <n v="0.16157560000000001"/>
    <n v="0"/>
    <n v="47"/>
    <n v="53"/>
    <n v="43.229849999999999"/>
    <n v="52.485889999999998"/>
    <m/>
    <s v="T"/>
    <s v="http://www.rasmussenreports.com/public_content/politics/trump_administration/trump_approval_index_history"/>
    <n v="49852"/>
    <n v="78335"/>
    <d v="2017-06-15T00:00:00"/>
    <d v="2018-03-23T13:24:49"/>
  </r>
  <r>
    <s v="Donald Trump"/>
    <s v="All polls"/>
    <d v="2018-03-23T00:00:00"/>
    <d v="2017-06-09T00:00:00"/>
    <x v="281"/>
    <s v="Ipsos"/>
    <s v="A-"/>
    <n v="1495"/>
    <s v="a"/>
    <n v="0.1964216"/>
    <n v="0"/>
    <n v="40.4"/>
    <n v="55.7"/>
    <n v="40.612470000000002"/>
    <n v="54.62294"/>
    <m/>
    <s v="T"/>
    <s v="http://polling.reuters.com/#poll/CP3_2/"/>
    <n v="49861"/>
    <n v="78350"/>
    <d v="2017-06-16T00:00:00"/>
    <d v="2018-03-23T13:24:29"/>
  </r>
  <r>
    <s v="Donald Trump"/>
    <s v="All polls"/>
    <d v="2018-03-23T00:00:00"/>
    <d v="2017-06-11T00:00:00"/>
    <x v="281"/>
    <s v="Gallup"/>
    <s v="B-"/>
    <n v="1500"/>
    <s v="a"/>
    <n v="0.1367543"/>
    <n v="0"/>
    <n v="36"/>
    <n v="59"/>
    <n v="37.240139999999997"/>
    <n v="56.970889999999997"/>
    <m/>
    <s v="T"/>
    <s v="http://www.gallup.com/poll/201617/gallup-daily-trump-job-approval.aspx"/>
    <n v="49851"/>
    <n v="78334"/>
    <d v="2017-06-14T00:00:00"/>
    <d v="2018-03-23T13:24:29"/>
  </r>
  <r>
    <s v="Donald Trump"/>
    <s v="All polls"/>
    <d v="2018-03-23T00:00:00"/>
    <d v="2017-06-11T00:00:00"/>
    <x v="281"/>
    <s v="Rasmussen Reports/Pulse Opinion Research"/>
    <s v="C+"/>
    <n v="1500"/>
    <s v="lv"/>
    <n v="7.9085100000000005E-2"/>
    <n v="0"/>
    <n v="45"/>
    <n v="55"/>
    <n v="40.017049999999998"/>
    <n v="55.121749999999999"/>
    <m/>
    <s v="T"/>
    <s v="http://www.rasmussenreports.com/public_content/politics/trump_administration/trump_approval_index_history"/>
    <n v="49849"/>
    <n v="78330"/>
    <d v="2017-06-14T00:00:00"/>
    <d v="2018-03-23T13:24:29"/>
  </r>
  <r>
    <s v="Donald Trump"/>
    <s v="All polls"/>
    <d v="2018-03-23T00:00:00"/>
    <d v="2017-06-11T00:00:00"/>
    <x v="281"/>
    <s v="YouGov"/>
    <s v="B"/>
    <n v="1500"/>
    <s v="a"/>
    <n v="0.87978389999999995"/>
    <n v="0"/>
    <n v="39"/>
    <n v="52"/>
    <n v="39.612949999999998"/>
    <n v="54.491219999999998"/>
    <m/>
    <m/>
    <s v="http://d25d2506sfb94s.cloudfront.net/cumulus_uploads/document/hgxekha279/econToplines.pdf"/>
    <n v="49850"/>
    <n v="78332"/>
    <d v="2017-06-14T00:00:00"/>
    <d v="2018-03-23T13:24:29"/>
  </r>
  <r>
    <s v="Donald Trump"/>
    <s v="Adults"/>
    <d v="2018-03-23T00:00:00"/>
    <d v="2017-06-09T00:00:00"/>
    <x v="281"/>
    <s v="Ipsos"/>
    <s v="A-"/>
    <n v="1495"/>
    <s v="a"/>
    <n v="0.1964216"/>
    <n v="0"/>
    <n v="40.4"/>
    <n v="55.7"/>
    <n v="39.934330000000003"/>
    <n v="54.96002"/>
    <m/>
    <s v="T"/>
    <s v="http://polling.reuters.com/#poll/CP3_2/"/>
    <n v="49861"/>
    <n v="78350"/>
    <d v="2017-06-16T00:00:00"/>
    <d v="2018-03-23T13:24:39"/>
  </r>
  <r>
    <s v="Donald Trump"/>
    <s v="Adults"/>
    <d v="2018-03-23T00:00:00"/>
    <d v="2017-06-11T00:00:00"/>
    <x v="281"/>
    <s v="Gallup"/>
    <s v="B-"/>
    <n v="1500"/>
    <s v="a"/>
    <n v="0.1367543"/>
    <n v="0"/>
    <n v="36"/>
    <n v="59"/>
    <n v="36.572119999999998"/>
    <n v="57.310969999999998"/>
    <m/>
    <s v="T"/>
    <s v="http://www.gallup.com/poll/201617/gallup-daily-trump-job-approval.aspx"/>
    <n v="49851"/>
    <n v="78334"/>
    <d v="2017-06-14T00:00:00"/>
    <d v="2018-03-23T13:24:39"/>
  </r>
  <r>
    <s v="Donald Trump"/>
    <s v="Adults"/>
    <d v="2018-03-23T00:00:00"/>
    <d v="2017-06-11T00:00:00"/>
    <x v="281"/>
    <s v="YouGov"/>
    <s v="B"/>
    <n v="1500"/>
    <s v="a"/>
    <n v="0.87978389999999995"/>
    <n v="0"/>
    <n v="39"/>
    <n v="52"/>
    <n v="39.0182"/>
    <n v="54.78143"/>
    <m/>
    <m/>
    <s v="http://d25d2506sfb94s.cloudfront.net/cumulus_uploads/document/hgxekha279/econToplines.pdf"/>
    <n v="49850"/>
    <n v="78332"/>
    <d v="2017-06-14T00:00:00"/>
    <d v="2018-03-23T13:24:39"/>
  </r>
  <r>
    <s v="Donald Trump"/>
    <s v="Voters"/>
    <d v="2018-03-23T00:00:00"/>
    <d v="2017-06-09T00:00:00"/>
    <x v="281"/>
    <s v="Ipsos"/>
    <s v="A-"/>
    <n v="383"/>
    <s v="lv"/>
    <n v="0.1010732"/>
    <n v="0"/>
    <n v="43"/>
    <n v="54"/>
    <n v="42.834710000000001"/>
    <n v="52.489440000000002"/>
    <m/>
    <s v="T"/>
    <s v="http://polling.reuters.com/#poll/CP3_2/filters/LIKELY:1"/>
    <n v="49861"/>
    <n v="78344"/>
    <d v="2017-06-16T00:00:00"/>
    <d v="2018-03-23T13:24:49"/>
  </r>
  <r>
    <s v="Donald Trump"/>
    <s v="Voters"/>
    <d v="2018-03-23T00:00:00"/>
    <d v="2017-06-11T00:00:00"/>
    <x v="281"/>
    <s v="YouGov"/>
    <s v="B"/>
    <n v="1310"/>
    <s v="rv"/>
    <n v="0.85304469999999999"/>
    <n v="0"/>
    <n v="42"/>
    <n v="51"/>
    <n v="41.151739999999997"/>
    <n v="51.626690000000004"/>
    <m/>
    <m/>
    <s v="http://d25d2506sfb94s.cloudfront.net/cumulus_uploads/document/hgxekha279/econToplines.pdf"/>
    <n v="49850"/>
    <n v="78333"/>
    <d v="2017-06-14T00:00:00"/>
    <d v="2018-03-23T13:24:49"/>
  </r>
  <r>
    <s v="Donald Trump"/>
    <s v="Voters"/>
    <d v="2018-03-23T00:00:00"/>
    <d v="2017-06-11T00:00:00"/>
    <x v="281"/>
    <s v="Rasmussen Reports/Pulse Opinion Research"/>
    <s v="C+"/>
    <n v="1500"/>
    <s v="lv"/>
    <n v="7.9085100000000005E-2"/>
    <n v="0"/>
    <n v="45"/>
    <n v="55"/>
    <n v="41.229849999999999"/>
    <n v="54.485889999999998"/>
    <m/>
    <s v="T"/>
    <s v="http://www.rasmussenreports.com/public_content/politics/trump_administration/trump_approval_index_history"/>
    <n v="49849"/>
    <n v="78330"/>
    <d v="2017-06-14T00:00:00"/>
    <d v="2018-03-23T13:24:49"/>
  </r>
  <r>
    <s v="Donald Trump"/>
    <s v="All polls"/>
    <d v="2018-03-23T00:00:00"/>
    <d v="2017-06-08T00:00:00"/>
    <x v="282"/>
    <s v="Rasmussen Reports/Pulse Opinion Research"/>
    <s v="C+"/>
    <n v="1500"/>
    <s v="lv"/>
    <n v="0.1374523"/>
    <n v="0"/>
    <n v="43"/>
    <n v="57"/>
    <n v="38.017049999999998"/>
    <n v="57.121749999999999"/>
    <m/>
    <s v="T"/>
    <s v="http://www.rasmussenreports.com/public_content/politics/trump_administration/trump_approval_index_history"/>
    <n v="49843"/>
    <n v="78316"/>
    <d v="2017-06-13T00:00:00"/>
    <d v="2018-03-23T13:24:29"/>
  </r>
  <r>
    <s v="Donald Trump"/>
    <s v="All polls"/>
    <d v="2018-03-23T00:00:00"/>
    <d v="2017-06-08T00:00:00"/>
    <x v="282"/>
    <s v="Ipsos"/>
    <s v="A-"/>
    <n v="1451"/>
    <s v="a"/>
    <n v="0.18884039999999999"/>
    <n v="0"/>
    <n v="40.299999999999997"/>
    <n v="55.6"/>
    <n v="40.51247"/>
    <n v="54.522939999999998"/>
    <m/>
    <s v="T"/>
    <s v="http://polling.reuters.com/#poll/CP3_2/"/>
    <n v="49845"/>
    <n v="78318"/>
    <d v="2017-06-13T00:00:00"/>
    <d v="2018-03-23T13:24:29"/>
  </r>
  <r>
    <s v="Donald Trump"/>
    <s v="All polls"/>
    <d v="2018-03-23T00:00:00"/>
    <d v="2017-06-08T00:00:00"/>
    <x v="282"/>
    <s v="Morning Consult"/>
    <m/>
    <n v="1990"/>
    <s v="a"/>
    <n v="0.63338830000000002"/>
    <n v="0"/>
    <n v="45"/>
    <n v="50"/>
    <n v="41.107430000000001"/>
    <n v="53.069670000000002"/>
    <m/>
    <m/>
    <s v="http://www.politico.com/f/?id=0000015c-a2f6-d070-a57d-effe677f0001"/>
    <n v="49855"/>
    <n v="78338"/>
    <d v="2017-06-15T00:00:00"/>
    <d v="2018-03-23T13:24:29"/>
  </r>
  <r>
    <s v="Donald Trump"/>
    <s v="All polls"/>
    <d v="2018-03-23T00:00:00"/>
    <d v="2017-06-09T00:00:00"/>
    <x v="282"/>
    <s v="Hart Research/Public Opinion Strategies"/>
    <s v="A-"/>
    <n v="800"/>
    <s v="a"/>
    <n v="1.266208"/>
    <n v="0"/>
    <n v="37"/>
    <n v="51"/>
    <n v="36.53631"/>
    <n v="51.55247"/>
    <m/>
    <m/>
    <s v="https://www.cnbc.com/2017/06/15/americans-believe-trump-pressured-comey-to-end-russia-probe-survey.html"/>
    <n v="49862"/>
    <n v="78351"/>
    <d v="2017-06-16T00:00:00"/>
    <d v="2018-03-23T13:24:29"/>
  </r>
  <r>
    <s v="Donald Trump"/>
    <s v="All polls"/>
    <d v="2018-03-23T00:00:00"/>
    <d v="2017-06-09T00:00:00"/>
    <x v="282"/>
    <s v="Zogby Interactive/JZ Analytics"/>
    <s v="C-"/>
    <n v="1031"/>
    <s v="lv"/>
    <n v="0.9010068"/>
    <n v="0"/>
    <n v="41"/>
    <n v="55"/>
    <n v="38.873719999999999"/>
    <n v="56.410719999999998"/>
    <m/>
    <m/>
    <s v="https://www.zogbyanalytics.com/news/776-the-zogby-poll-trump-supporters-dump-trump"/>
    <n v="49863"/>
    <n v="78352"/>
    <d v="2017-06-16T00:00:00"/>
    <d v="2018-03-23T13:24:29"/>
  </r>
  <r>
    <s v="Donald Trump"/>
    <s v="All polls"/>
    <d v="2018-03-23T00:00:00"/>
    <d v="2017-06-10T00:00:00"/>
    <x v="282"/>
    <s v="Gallup"/>
    <s v="B-"/>
    <n v="1500"/>
    <s v="a"/>
    <n v="0.13669970000000001"/>
    <n v="0"/>
    <n v="36"/>
    <n v="60"/>
    <n v="37.240139999999997"/>
    <n v="57.970889999999997"/>
    <m/>
    <s v="T"/>
    <s v="http://www.gallup.com/poll/201617/gallup-daily-trump-job-approval.aspx"/>
    <n v="49844"/>
    <n v="78317"/>
    <d v="2017-06-13T00:00:00"/>
    <d v="2018-03-23T13:24:29"/>
  </r>
  <r>
    <s v="Donald Trump"/>
    <s v="Adults"/>
    <d v="2018-03-23T00:00:00"/>
    <d v="2017-06-08T00:00:00"/>
    <x v="282"/>
    <s v="Morning Consult"/>
    <m/>
    <n v="1990"/>
    <s v="a"/>
    <n v="1.3677010000000001"/>
    <n v="0"/>
    <n v="45"/>
    <n v="50"/>
    <n v="43.085920000000002"/>
    <n v="51.709409999999998"/>
    <m/>
    <m/>
    <s v="http://www.politico.com/f/?id=0000015c-a2f6-d070-a57d-effe677f0001"/>
    <n v="49855"/>
    <n v="78338"/>
    <d v="2017-06-15T00:00:00"/>
    <d v="2018-03-23T13:24:39"/>
  </r>
  <r>
    <s v="Donald Trump"/>
    <s v="Adults"/>
    <d v="2018-03-23T00:00:00"/>
    <d v="2017-06-08T00:00:00"/>
    <x v="282"/>
    <s v="Ipsos"/>
    <s v="A-"/>
    <n v="1451"/>
    <s v="a"/>
    <n v="0.18884039999999999"/>
    <n v="0"/>
    <n v="40.299999999999997"/>
    <n v="55.6"/>
    <n v="39.834330000000001"/>
    <n v="54.860019999999999"/>
    <m/>
    <s v="T"/>
    <s v="http://polling.reuters.com/#poll/CP3_2/"/>
    <n v="49845"/>
    <n v="78318"/>
    <d v="2017-06-13T00:00:00"/>
    <d v="2018-03-23T13:24:39"/>
  </r>
  <r>
    <s v="Donald Trump"/>
    <s v="Adults"/>
    <d v="2018-03-23T00:00:00"/>
    <d v="2017-06-10T00:00:00"/>
    <x v="282"/>
    <s v="Gallup"/>
    <s v="B-"/>
    <n v="1500"/>
    <s v="a"/>
    <n v="0.13669970000000001"/>
    <n v="0"/>
    <n v="36"/>
    <n v="60"/>
    <n v="36.572119999999998"/>
    <n v="58.310969999999998"/>
    <m/>
    <s v="T"/>
    <s v="http://www.gallup.com/poll/201617/gallup-daily-trump-job-approval.aspx"/>
    <n v="49844"/>
    <n v="78317"/>
    <d v="2017-06-13T00:00:00"/>
    <d v="2018-03-23T13:24:39"/>
  </r>
  <r>
    <s v="Donald Trump"/>
    <s v="Adults"/>
    <d v="2018-03-23T00:00:00"/>
    <d v="2017-06-09T00:00:00"/>
    <x v="282"/>
    <s v="Hart Research/Public Opinion Strategies"/>
    <s v="A-"/>
    <n v="800"/>
    <s v="a"/>
    <n v="1.266208"/>
    <n v="0"/>
    <n v="37"/>
    <n v="51"/>
    <n v="36.10801"/>
    <n v="51.746729999999999"/>
    <m/>
    <m/>
    <s v="https://www.cnbc.com/2017/06/15/americans-believe-trump-pressured-comey-to-end-russia-probe-survey.html"/>
    <n v="49862"/>
    <n v="78351"/>
    <d v="2017-06-16T00:00:00"/>
    <d v="2018-03-23T13:24:39"/>
  </r>
  <r>
    <s v="Donald Trump"/>
    <s v="Voters"/>
    <d v="2018-03-23T00:00:00"/>
    <d v="2017-06-08T00:00:00"/>
    <x v="282"/>
    <s v="Ipsos"/>
    <s v="A-"/>
    <n v="383"/>
    <s v="lv"/>
    <n v="0.1004598"/>
    <n v="0"/>
    <n v="43"/>
    <n v="54"/>
    <n v="42.834710000000001"/>
    <n v="52.489440000000002"/>
    <m/>
    <s v="T"/>
    <s v="http://polling.reuters.com/#poll/CP3_2/filters/LIKELY:1"/>
    <n v="49845"/>
    <n v="78322"/>
    <d v="2017-06-13T00:00:00"/>
    <d v="2018-03-23T13:24:49"/>
  </r>
  <r>
    <s v="Donald Trump"/>
    <s v="Voters"/>
    <d v="2018-03-23T00:00:00"/>
    <d v="2017-06-08T00:00:00"/>
    <x v="282"/>
    <s v="Rasmussen Reports/Pulse Opinion Research"/>
    <s v="C+"/>
    <n v="1500"/>
    <s v="lv"/>
    <n v="0.1374523"/>
    <n v="0"/>
    <n v="43"/>
    <n v="57"/>
    <n v="39.229849999999999"/>
    <n v="56.485889999999998"/>
    <m/>
    <s v="T"/>
    <s v="http://www.rasmussenreports.com/public_content/politics/trump_administration/trump_approval_index_history"/>
    <n v="49843"/>
    <n v="78316"/>
    <d v="2017-06-13T00:00:00"/>
    <d v="2018-03-23T13:24:49"/>
  </r>
  <r>
    <s v="Donald Trump"/>
    <s v="Voters"/>
    <d v="2018-03-23T00:00:00"/>
    <d v="2017-06-09T00:00:00"/>
    <x v="282"/>
    <s v="Zogby Interactive/JZ Analytics"/>
    <s v="C-"/>
    <n v="1031"/>
    <s v="lv"/>
    <n v="0.9010068"/>
    <n v="0"/>
    <n v="41"/>
    <n v="55"/>
    <n v="39.341430000000003"/>
    <n v="56.206400000000002"/>
    <m/>
    <m/>
    <s v="https://www.zogbyanalytics.com/news/776-the-zogby-poll-trump-supporters-dump-trump"/>
    <n v="49863"/>
    <n v="78352"/>
    <d v="2017-06-16T00:00:00"/>
    <d v="2018-03-23T13:24:49"/>
  </r>
  <r>
    <s v="Donald Trump"/>
    <s v="All polls"/>
    <d v="2018-03-23T00:00:00"/>
    <d v="2017-06-07T00:00:00"/>
    <x v="283"/>
    <s v="Rasmussen Reports/Pulse Opinion Research"/>
    <s v="C+"/>
    <n v="1500"/>
    <s v="lv"/>
    <n v="0.22565209999999999"/>
    <n v="0"/>
    <n v="46"/>
    <n v="54"/>
    <n v="41.017049999999998"/>
    <n v="54.121749999999999"/>
    <m/>
    <m/>
    <s v="http://www.rasmussenreports.com/public_content/politics/trump_administration/trump_approval_index_history"/>
    <n v="49840"/>
    <n v="78312"/>
    <d v="2017-06-12T00:00:00"/>
    <d v="2018-03-23T13:24:29"/>
  </r>
  <r>
    <s v="Donald Trump"/>
    <s v="All polls"/>
    <d v="2018-03-23T00:00:00"/>
    <d v="2017-06-07T00:00:00"/>
    <x v="283"/>
    <s v="Ipsos"/>
    <s v="A-"/>
    <n v="1449"/>
    <s v="a"/>
    <n v="0.186638"/>
    <n v="0"/>
    <n v="37.5"/>
    <n v="57.1"/>
    <n v="37.712470000000003"/>
    <n v="56.022939999999998"/>
    <m/>
    <s v="T"/>
    <s v="http://polling.reuters.com/#poll/CP3_2/"/>
    <n v="49846"/>
    <n v="78319"/>
    <d v="2017-06-13T00:00:00"/>
    <d v="2018-03-23T13:24:29"/>
  </r>
  <r>
    <s v="Donald Trump"/>
    <s v="All polls"/>
    <d v="2018-03-23T00:00:00"/>
    <d v="2017-06-09T00:00:00"/>
    <x v="283"/>
    <s v="Gallup"/>
    <s v="B-"/>
    <n v="1500"/>
    <s v="a"/>
    <n v="0.1366521"/>
    <n v="0"/>
    <n v="36"/>
    <n v="59"/>
    <n v="37.240139999999997"/>
    <n v="56.970889999999997"/>
    <m/>
    <s v="T"/>
    <s v="http://www.gallup.com/poll/201617/gallup-daily-trump-job-approval.aspx"/>
    <n v="49841"/>
    <n v="78313"/>
    <d v="2017-06-12T00:00:00"/>
    <d v="2018-03-23T13:24:29"/>
  </r>
  <r>
    <s v="Donald Trump"/>
    <s v="All polls"/>
    <d v="2018-03-23T00:00:00"/>
    <d v="2017-06-09T00:00:00"/>
    <x v="283"/>
    <s v="Public Policy Polling"/>
    <s v="B+"/>
    <n v="811"/>
    <s v="rv"/>
    <n v="1.245074"/>
    <n v="0"/>
    <n v="41"/>
    <n v="52"/>
    <n v="40.032089999999997"/>
    <n v="52.61694"/>
    <m/>
    <m/>
    <s v="http://www.publicpolicypolling.com/pdf/2017/PPP_Release_National_61217.pdf"/>
    <n v="49842"/>
    <n v="78315"/>
    <d v="2017-06-12T00:00:00"/>
    <d v="2018-03-23T13:24:29"/>
  </r>
  <r>
    <s v="Donald Trump"/>
    <s v="All polls"/>
    <d v="2018-03-23T00:00:00"/>
    <d v="2017-06-08T00:00:00"/>
    <x v="283"/>
    <s v="National Opinion Research Center"/>
    <m/>
    <n v="1068"/>
    <s v="a"/>
    <n v="1.289398"/>
    <n v="0"/>
    <n v="35"/>
    <n v="64"/>
    <n v="36.917720000000003"/>
    <n v="59.459420000000001"/>
    <m/>
    <m/>
    <s v="http://www.apnorc.org/PDFs/June%20AP%20Poll_Institutions/AP%20Custom%20Poll%20Topline%20JUNE_FINAL.pdf"/>
    <n v="49853"/>
    <n v="78336"/>
    <d v="2017-06-15T00:00:00"/>
    <d v="2018-03-23T13:24:29"/>
  </r>
  <r>
    <s v="Donald Trump"/>
    <s v="Adults"/>
    <d v="2018-03-23T00:00:00"/>
    <d v="2017-06-07T00:00:00"/>
    <x v="283"/>
    <s v="Ipsos"/>
    <s v="A-"/>
    <n v="1449"/>
    <s v="a"/>
    <n v="0.186638"/>
    <n v="0"/>
    <n v="37.5"/>
    <n v="57.1"/>
    <n v="37.034329999999997"/>
    <n v="56.360019999999999"/>
    <m/>
    <s v="T"/>
    <s v="http://polling.reuters.com/#poll/CP3_2/"/>
    <n v="49846"/>
    <n v="78319"/>
    <d v="2017-06-13T00:00:00"/>
    <d v="2018-03-23T13:24:39"/>
  </r>
  <r>
    <s v="Donald Trump"/>
    <s v="Adults"/>
    <d v="2018-03-23T00:00:00"/>
    <d v="2017-06-08T00:00:00"/>
    <x v="283"/>
    <s v="National Opinion Research Center"/>
    <m/>
    <n v="1068"/>
    <s v="a"/>
    <n v="1.289398"/>
    <n v="0"/>
    <n v="35"/>
    <n v="64"/>
    <n v="36.588790000000003"/>
    <n v="59.614379999999997"/>
    <m/>
    <m/>
    <s v="http://www.apnorc.org/PDFs/June%20AP%20Poll_Institutions/AP%20Custom%20Poll%20Topline%20JUNE_FINAL.pdf"/>
    <n v="49853"/>
    <n v="78336"/>
    <d v="2017-06-15T00:00:00"/>
    <d v="2018-03-23T13:24:39"/>
  </r>
  <r>
    <s v="Donald Trump"/>
    <s v="Adults"/>
    <d v="2018-03-23T00:00:00"/>
    <d v="2017-06-09T00:00:00"/>
    <x v="283"/>
    <s v="Gallup"/>
    <s v="B-"/>
    <n v="1500"/>
    <s v="a"/>
    <n v="0.1366521"/>
    <n v="0"/>
    <n v="36"/>
    <n v="59"/>
    <n v="36.572119999999998"/>
    <n v="57.310969999999998"/>
    <m/>
    <s v="T"/>
    <s v="http://www.gallup.com/poll/201617/gallup-daily-trump-job-approval.aspx"/>
    <n v="49841"/>
    <n v="78313"/>
    <d v="2017-06-12T00:00:00"/>
    <d v="2018-03-23T13:24:39"/>
  </r>
  <r>
    <s v="Donald Trump"/>
    <s v="Voters"/>
    <d v="2018-03-23T00:00:00"/>
    <d v="2017-06-07T00:00:00"/>
    <x v="283"/>
    <s v="Ipsos"/>
    <s v="A-"/>
    <n v="412"/>
    <s v="lv"/>
    <n v="0.10733669999999999"/>
    <n v="0"/>
    <n v="40"/>
    <n v="56"/>
    <n v="39.834710000000001"/>
    <n v="54.489440000000002"/>
    <m/>
    <s v="T"/>
    <s v="http://polling.reuters.com/#poll/CP3_2/filters/LIKELY:1"/>
    <n v="49846"/>
    <n v="78323"/>
    <d v="2017-06-13T00:00:00"/>
    <d v="2018-03-23T13:24:49"/>
  </r>
  <r>
    <s v="Donald Trump"/>
    <s v="Voters"/>
    <d v="2018-03-23T00:00:00"/>
    <d v="2017-06-07T00:00:00"/>
    <x v="283"/>
    <s v="Rasmussen Reports/Pulse Opinion Research"/>
    <s v="C+"/>
    <n v="1500"/>
    <s v="lv"/>
    <n v="0.22565209999999999"/>
    <n v="0"/>
    <n v="46"/>
    <n v="54"/>
    <n v="42.229849999999999"/>
    <n v="53.485889999999998"/>
    <m/>
    <m/>
    <s v="http://www.rasmussenreports.com/public_content/politics/trump_administration/trump_approval_index_history"/>
    <n v="49840"/>
    <n v="78312"/>
    <d v="2017-06-12T00:00:00"/>
    <d v="2018-03-23T13:24:49"/>
  </r>
  <r>
    <s v="Donald Trump"/>
    <s v="Voters"/>
    <d v="2018-03-23T00:00:00"/>
    <d v="2017-06-09T00:00:00"/>
    <x v="283"/>
    <s v="Public Policy Polling"/>
    <s v="B+"/>
    <n v="811"/>
    <s v="rv"/>
    <n v="1.245074"/>
    <n v="0"/>
    <n v="41"/>
    <n v="52"/>
    <n v="40.834009999999999"/>
    <n v="52.16901"/>
    <m/>
    <m/>
    <s v="http://www.publicpolicypolling.com/pdf/2017/PPP_Release_National_61217.pdf"/>
    <n v="49842"/>
    <n v="78315"/>
    <d v="2017-06-12T00:00:00"/>
    <d v="2018-03-23T13:24:49"/>
  </r>
  <r>
    <s v="Donald Trump"/>
    <s v="All polls"/>
    <d v="2018-03-23T00:00:00"/>
    <d v="2017-06-06T00:00:00"/>
    <x v="284"/>
    <s v="Ipsos"/>
    <s v="A-"/>
    <n v="1449"/>
    <s v="a"/>
    <n v="0.18456110000000001"/>
    <n v="0"/>
    <n v="37.1"/>
    <n v="57.5"/>
    <n v="37.312469999999998"/>
    <n v="56.422939999999997"/>
    <m/>
    <s v="T"/>
    <s v="http://polling.reuters.com/#poll/CP3_2/"/>
    <n v="49847"/>
    <n v="78320"/>
    <d v="2017-06-13T00:00:00"/>
    <d v="2018-03-23T13:24:29"/>
  </r>
  <r>
    <s v="Donald Trump"/>
    <s v="All polls"/>
    <d v="2018-03-23T00:00:00"/>
    <d v="2017-06-08T00:00:00"/>
    <x v="284"/>
    <s v="Gallup"/>
    <s v="B-"/>
    <n v="1500"/>
    <s v="a"/>
    <n v="0.1366318"/>
    <n v="0"/>
    <n v="38"/>
    <n v="58"/>
    <n v="39.240139999999997"/>
    <n v="55.970889999999997"/>
    <m/>
    <s v="T"/>
    <s v="http://www.gallup.com/poll/201617/gallup-daily-trump-job-approval.aspx"/>
    <n v="49839"/>
    <n v="78311"/>
    <d v="2017-06-11T00:00:00"/>
    <d v="2018-03-23T13:24:29"/>
  </r>
  <r>
    <s v="Donald Trump"/>
    <s v="Adults"/>
    <d v="2018-03-23T00:00:00"/>
    <d v="2017-06-06T00:00:00"/>
    <x v="284"/>
    <s v="Ipsos"/>
    <s v="A-"/>
    <n v="1449"/>
    <s v="a"/>
    <n v="0.18456110000000001"/>
    <n v="0"/>
    <n v="37.1"/>
    <n v="57.5"/>
    <n v="36.634329999999999"/>
    <n v="56.760019999999997"/>
    <m/>
    <s v="T"/>
    <s v="http://polling.reuters.com/#poll/CP3_2/"/>
    <n v="49847"/>
    <n v="78320"/>
    <d v="2017-06-13T00:00:00"/>
    <d v="2018-03-23T13:24:39"/>
  </r>
  <r>
    <s v="Donald Trump"/>
    <s v="Adults"/>
    <d v="2018-03-23T00:00:00"/>
    <d v="2017-06-08T00:00:00"/>
    <x v="284"/>
    <s v="Gallup"/>
    <s v="B-"/>
    <n v="1500"/>
    <s v="a"/>
    <n v="0.1366318"/>
    <n v="0"/>
    <n v="38"/>
    <n v="58"/>
    <n v="38.572119999999998"/>
    <n v="56.310969999999998"/>
    <m/>
    <s v="T"/>
    <s v="http://www.gallup.com/poll/201617/gallup-daily-trump-job-approval.aspx"/>
    <n v="49839"/>
    <n v="78311"/>
    <d v="2017-06-11T00:00:00"/>
    <d v="2018-03-23T13:24:39"/>
  </r>
  <r>
    <s v="Donald Trump"/>
    <s v="Voters"/>
    <d v="2018-03-23T00:00:00"/>
    <d v="2017-06-06T00:00:00"/>
    <x v="284"/>
    <s v="Ipsos"/>
    <s v="A-"/>
    <n v="415"/>
    <s v="lv"/>
    <n v="0.1073311"/>
    <n v="0"/>
    <n v="41"/>
    <n v="55"/>
    <n v="40.834710000000001"/>
    <n v="53.489440000000002"/>
    <m/>
    <s v="T"/>
    <s v="http://polling.reuters.com/#poll/CP3_2/filters/LIKELY:1"/>
    <n v="49847"/>
    <n v="78324"/>
    <d v="2017-06-13T00:00:00"/>
    <d v="2018-03-23T13:24:49"/>
  </r>
  <r>
    <s v="Donald Trump"/>
    <s v="All polls"/>
    <d v="2018-03-23T00:00:00"/>
    <d v="2017-06-05T00:00:00"/>
    <x v="285"/>
    <s v="Ipsos"/>
    <s v="A-"/>
    <n v="1520"/>
    <s v="a"/>
    <n v="0.1912508"/>
    <n v="0"/>
    <n v="36.6"/>
    <n v="57.5"/>
    <n v="36.812469999999998"/>
    <n v="56.422939999999997"/>
    <m/>
    <s v="T"/>
    <s v="http://polling.reuters.com/#poll/CP3_2/"/>
    <n v="49848"/>
    <n v="78321"/>
    <d v="2017-06-13T00:00:00"/>
    <d v="2018-03-23T13:24:29"/>
  </r>
  <r>
    <s v="Donald Trump"/>
    <s v="All polls"/>
    <d v="2018-03-23T00:00:00"/>
    <d v="2017-06-07T00:00:00"/>
    <x v="285"/>
    <s v="Gallup"/>
    <s v="B-"/>
    <n v="1500"/>
    <s v="a"/>
    <n v="0.1366115"/>
    <n v="0"/>
    <n v="39"/>
    <n v="56"/>
    <n v="40.240139999999997"/>
    <n v="53.970889999999997"/>
    <m/>
    <s v="T"/>
    <s v="http://www.gallup.com/poll/201617/gallup-daily-trump-job-approval.aspx"/>
    <n v="49838"/>
    <n v="78310"/>
    <d v="2017-06-10T00:00:00"/>
    <d v="2018-03-23T13:24:29"/>
  </r>
  <r>
    <s v="Donald Trump"/>
    <s v="Adults"/>
    <d v="2018-03-23T00:00:00"/>
    <d v="2017-06-05T00:00:00"/>
    <x v="285"/>
    <s v="Ipsos"/>
    <s v="A-"/>
    <n v="1520"/>
    <s v="a"/>
    <n v="0.1912508"/>
    <n v="0"/>
    <n v="36.6"/>
    <n v="57.5"/>
    <n v="36.134329999999999"/>
    <n v="56.760019999999997"/>
    <m/>
    <s v="T"/>
    <s v="http://polling.reuters.com/#poll/CP3_2/"/>
    <n v="49848"/>
    <n v="78321"/>
    <d v="2017-06-13T00:00:00"/>
    <d v="2018-03-23T13:24:39"/>
  </r>
  <r>
    <s v="Donald Trump"/>
    <s v="Adults"/>
    <d v="2018-03-23T00:00:00"/>
    <d v="2017-06-07T00:00:00"/>
    <x v="285"/>
    <s v="Gallup"/>
    <s v="B-"/>
    <n v="1500"/>
    <s v="a"/>
    <n v="0.1366115"/>
    <n v="0"/>
    <n v="39"/>
    <n v="56"/>
    <n v="39.572119999999998"/>
    <n v="54.310969999999998"/>
    <m/>
    <s v="T"/>
    <s v="http://www.gallup.com/poll/201617/gallup-daily-trump-job-approval.aspx"/>
    <n v="49838"/>
    <n v="78310"/>
    <d v="2017-06-10T00:00:00"/>
    <d v="2018-03-23T13:24:39"/>
  </r>
  <r>
    <s v="Donald Trump"/>
    <s v="Voters"/>
    <d v="2018-03-23T00:00:00"/>
    <d v="2017-06-05T00:00:00"/>
    <x v="285"/>
    <s v="Ipsos"/>
    <s v="A-"/>
    <n v="452"/>
    <s v="lv"/>
    <n v="0.11596629999999999"/>
    <n v="0"/>
    <n v="42.3"/>
    <n v="53.4"/>
    <n v="42.134700000000002"/>
    <n v="51.88944"/>
    <m/>
    <s v="T"/>
    <s v="http://polling.reuters.com/#poll/CP3_2/filters/LIKELY:1"/>
    <n v="49848"/>
    <n v="78325"/>
    <d v="2017-06-13T00:00:00"/>
    <d v="2018-03-23T13:24:49"/>
  </r>
  <r>
    <s v="Donald Trump"/>
    <s v="All polls"/>
    <d v="2018-03-23T00:00:00"/>
    <d v="2017-06-02T00:00:00"/>
    <x v="286"/>
    <s v="SurveyMonkey"/>
    <s v="C-"/>
    <n v="12770"/>
    <s v="a"/>
    <n v="0.47916189999999997"/>
    <n v="0"/>
    <n v="41"/>
    <n v="57"/>
    <n v="39.02366"/>
    <n v="55.446770000000001"/>
    <m/>
    <m/>
    <s v="https://drive.google.com/file/d/0BztOs71zt1WpNTBuS0l6b0lSSkE/view"/>
    <n v="49837"/>
    <n v="78308"/>
    <d v="2017-06-09T00:00:00"/>
    <d v="2018-03-23T13:24:29"/>
  </r>
  <r>
    <s v="Donald Trump"/>
    <s v="All polls"/>
    <d v="2018-03-23T00:00:00"/>
    <d v="2017-06-04T00:00:00"/>
    <x v="286"/>
    <s v="Ipsos"/>
    <s v="A-"/>
    <n v="1968"/>
    <s v="a"/>
    <n v="0.244425"/>
    <n v="0"/>
    <n v="36.9"/>
    <n v="57.9"/>
    <n v="37.112470000000002"/>
    <n v="56.822940000000003"/>
    <m/>
    <s v="T"/>
    <s v="http://polling.reuters.com/#poll/CP3_2/"/>
    <n v="49834"/>
    <n v="78299"/>
    <d v="2017-06-09T00:00:00"/>
    <d v="2018-03-23T13:24:29"/>
  </r>
  <r>
    <s v="Donald Trump"/>
    <s v="All polls"/>
    <d v="2018-03-23T00:00:00"/>
    <d v="2017-06-06T00:00:00"/>
    <x v="286"/>
    <s v="Rasmussen Reports/Pulse Opinion Research"/>
    <s v="C+"/>
    <n v="1500"/>
    <s v="lv"/>
    <n v="0.2233694"/>
    <n v="0"/>
    <n v="46"/>
    <n v="54"/>
    <n v="41.017049999999998"/>
    <n v="54.121749999999999"/>
    <m/>
    <m/>
    <s v="http://www.rasmussenreports.com/public_content/politics/trump_administration/trump_approval_index_history"/>
    <n v="49832"/>
    <n v="78297"/>
    <d v="2017-06-09T00:00:00"/>
    <d v="2018-03-23T13:24:29"/>
  </r>
  <r>
    <s v="Donald Trump"/>
    <s v="All polls"/>
    <d v="2018-03-23T00:00:00"/>
    <d v="2017-06-06T00:00:00"/>
    <x v="286"/>
    <s v="Gallup"/>
    <s v="B-"/>
    <n v="1500"/>
    <s v="a"/>
    <n v="0.1365912"/>
    <n v="0"/>
    <n v="37"/>
    <n v="58"/>
    <n v="38.240139999999997"/>
    <n v="55.970889999999997"/>
    <m/>
    <s v="T"/>
    <s v="http://www.gallup.com/poll/201617/gallup-daily-trump-job-approval.aspx"/>
    <n v="49833"/>
    <n v="78298"/>
    <d v="2017-06-09T00:00:00"/>
    <d v="2018-03-23T13:24:29"/>
  </r>
  <r>
    <s v="Donald Trump"/>
    <s v="Adults"/>
    <d v="2018-03-23T00:00:00"/>
    <d v="2017-06-02T00:00:00"/>
    <x v="286"/>
    <s v="SurveyMonkey"/>
    <s v="C-"/>
    <n v="12770"/>
    <s v="a"/>
    <n v="0.47916189999999997"/>
    <n v="0"/>
    <n v="41"/>
    <n v="57"/>
    <n v="38.352829999999997"/>
    <n v="55.783079999999998"/>
    <m/>
    <m/>
    <s v="https://drive.google.com/file/d/0BztOs71zt1WpNTBuS0l6b0lSSkE/view"/>
    <n v="49837"/>
    <n v="78308"/>
    <d v="2017-06-09T00:00:00"/>
    <d v="2018-03-23T13:24:39"/>
  </r>
  <r>
    <s v="Donald Trump"/>
    <s v="Adults"/>
    <d v="2018-03-23T00:00:00"/>
    <d v="2017-06-04T00:00:00"/>
    <x v="286"/>
    <s v="Ipsos"/>
    <s v="A-"/>
    <n v="1968"/>
    <s v="a"/>
    <n v="0.244425"/>
    <n v="0"/>
    <n v="36.9"/>
    <n v="57.9"/>
    <n v="36.434330000000003"/>
    <n v="57.160020000000003"/>
    <m/>
    <s v="T"/>
    <s v="http://polling.reuters.com/#poll/CP3_2/"/>
    <n v="49834"/>
    <n v="78299"/>
    <d v="2017-06-09T00:00:00"/>
    <d v="2018-03-23T13:24:39"/>
  </r>
  <r>
    <s v="Donald Trump"/>
    <s v="Adults"/>
    <d v="2018-03-23T00:00:00"/>
    <d v="2017-06-06T00:00:00"/>
    <x v="286"/>
    <s v="Gallup"/>
    <s v="B-"/>
    <n v="1500"/>
    <s v="a"/>
    <n v="0.1365912"/>
    <n v="0"/>
    <n v="37"/>
    <n v="58"/>
    <n v="37.572119999999998"/>
    <n v="56.310969999999998"/>
    <m/>
    <s v="T"/>
    <s v="http://www.gallup.com/poll/201617/gallup-daily-trump-job-approval.aspx"/>
    <n v="49833"/>
    <n v="78298"/>
    <d v="2017-06-09T00:00:00"/>
    <d v="2018-03-23T13:24:39"/>
  </r>
  <r>
    <s v="Donald Trump"/>
    <s v="Voters"/>
    <d v="2018-03-23T00:00:00"/>
    <d v="2017-06-02T00:00:00"/>
    <x v="286"/>
    <s v="SurveyMonkey"/>
    <s v="C-"/>
    <n v="11438"/>
    <s v="rv"/>
    <n v="0.48040620000000001"/>
    <n v="0"/>
    <n v="43"/>
    <n v="56"/>
    <n v="40.842950000000002"/>
    <n v="54.259030000000003"/>
    <m/>
    <m/>
    <s v="https://drive.google.com/file/d/0BztOs71zt1WpNTBuS0l6b0lSSkE/view"/>
    <n v="49837"/>
    <n v="78309"/>
    <d v="2017-06-09T00:00:00"/>
    <d v="2018-03-23T13:24:49"/>
  </r>
  <r>
    <s v="Donald Trump"/>
    <s v="Voters"/>
    <d v="2018-03-23T00:00:00"/>
    <d v="2017-06-04T00:00:00"/>
    <x v="286"/>
    <s v="Ipsos"/>
    <s v="A-"/>
    <n v="576"/>
    <s v="lv"/>
    <n v="0.1465303"/>
    <n v="0"/>
    <n v="38.9"/>
    <n v="57.4"/>
    <n v="38.73471"/>
    <n v="55.88944"/>
    <m/>
    <s v="T"/>
    <s v="http://polling.reuters.com/#poll/CP3_2/filters/LIKELY:1"/>
    <n v="49834"/>
    <n v="78302"/>
    <d v="2017-06-09T00:00:00"/>
    <d v="2018-03-23T13:24:49"/>
  </r>
  <r>
    <s v="Donald Trump"/>
    <s v="Voters"/>
    <d v="2018-03-23T00:00:00"/>
    <d v="2017-06-06T00:00:00"/>
    <x v="286"/>
    <s v="Rasmussen Reports/Pulse Opinion Research"/>
    <s v="C+"/>
    <n v="1500"/>
    <s v="lv"/>
    <n v="0.2233694"/>
    <n v="0"/>
    <n v="46"/>
    <n v="54"/>
    <n v="42.229849999999999"/>
    <n v="53.485889999999998"/>
    <m/>
    <m/>
    <s v="http://www.rasmussenreports.com/public_content/politics/trump_administration/trump_approval_index_history"/>
    <n v="49832"/>
    <n v="78297"/>
    <d v="2017-06-09T00:00:00"/>
    <d v="2018-03-23T13:24:49"/>
  </r>
  <r>
    <s v="Donald Trump"/>
    <s v="All polls"/>
    <d v="2018-03-23T00:00:00"/>
    <d v="2017-06-03T00:00:00"/>
    <x v="287"/>
    <s v="Ipsos"/>
    <s v="A-"/>
    <n v="2260"/>
    <s v="a"/>
    <n v="0.2772695"/>
    <n v="0"/>
    <n v="37.9"/>
    <n v="57.1"/>
    <n v="38.112470000000002"/>
    <n v="56.022939999999998"/>
    <m/>
    <s v="T"/>
    <s v="http://polling.reuters.com/#poll/CP3_2/"/>
    <n v="49835"/>
    <n v="78300"/>
    <d v="2017-06-09T00:00:00"/>
    <d v="2018-03-23T13:24:29"/>
  </r>
  <r>
    <s v="Donald Trump"/>
    <s v="All polls"/>
    <d v="2018-03-23T00:00:00"/>
    <d v="2017-06-05T00:00:00"/>
    <x v="287"/>
    <s v="Rasmussen Reports/Pulse Opinion Research"/>
    <s v="C+"/>
    <n v="1500"/>
    <s v="lv"/>
    <n v="0.2245143"/>
    <n v="0"/>
    <n v="46"/>
    <n v="54"/>
    <n v="41.017049999999998"/>
    <n v="54.121749999999999"/>
    <m/>
    <m/>
    <s v="http://www.rasmussenreports.com/public_content/politics/trump_administration/prez_track_jun8"/>
    <n v="49831"/>
    <n v="78296"/>
    <d v="2017-06-08T00:00:00"/>
    <d v="2018-03-23T13:24:29"/>
  </r>
  <r>
    <s v="Donald Trump"/>
    <s v="All polls"/>
    <d v="2018-03-23T00:00:00"/>
    <d v="2017-06-05T00:00:00"/>
    <x v="287"/>
    <s v="Gallup"/>
    <s v="B-"/>
    <n v="1500"/>
    <s v="a"/>
    <n v="0.1365709"/>
    <n v="0"/>
    <n v="37"/>
    <n v="58"/>
    <n v="38.240139999999997"/>
    <n v="55.970889999999997"/>
    <m/>
    <s v="T"/>
    <s v="http://www.gallup.com/poll/201617/gallup-daily-trump-job-approval.aspx"/>
    <n v="49829"/>
    <n v="78294"/>
    <d v="2017-06-08T00:00:00"/>
    <d v="2018-03-23T13:24:29"/>
  </r>
  <r>
    <s v="Donald Trump"/>
    <s v="Adults"/>
    <d v="2018-03-23T00:00:00"/>
    <d v="2017-06-03T00:00:00"/>
    <x v="287"/>
    <s v="Ipsos"/>
    <s v="A-"/>
    <n v="2260"/>
    <s v="a"/>
    <n v="0.2772695"/>
    <n v="0"/>
    <n v="37.9"/>
    <n v="57.1"/>
    <n v="37.434330000000003"/>
    <n v="56.360019999999999"/>
    <m/>
    <s v="T"/>
    <s v="http://polling.reuters.com/#poll/CP3_2/"/>
    <n v="49835"/>
    <n v="78300"/>
    <d v="2017-06-09T00:00:00"/>
    <d v="2018-03-23T13:24:39"/>
  </r>
  <r>
    <s v="Donald Trump"/>
    <s v="Adults"/>
    <d v="2018-03-23T00:00:00"/>
    <d v="2017-06-05T00:00:00"/>
    <x v="287"/>
    <s v="Gallup"/>
    <s v="B-"/>
    <n v="1500"/>
    <s v="a"/>
    <n v="0.1365709"/>
    <n v="0"/>
    <n v="37"/>
    <n v="58"/>
    <n v="37.572119999999998"/>
    <n v="56.310969999999998"/>
    <m/>
    <s v="T"/>
    <s v="http://www.gallup.com/poll/201617/gallup-daily-trump-job-approval.aspx"/>
    <n v="49829"/>
    <n v="78294"/>
    <d v="2017-06-08T00:00:00"/>
    <d v="2018-03-23T13:24:39"/>
  </r>
  <r>
    <s v="Donald Trump"/>
    <s v="Voters"/>
    <d v="2018-03-23T00:00:00"/>
    <d v="2017-06-03T00:00:00"/>
    <x v="287"/>
    <s v="Ipsos"/>
    <s v="A-"/>
    <n v="652"/>
    <s v="lv"/>
    <n v="0.1645151"/>
    <n v="0"/>
    <n v="40.5"/>
    <n v="56.6"/>
    <n v="40.334710000000001"/>
    <n v="55.089440000000003"/>
    <m/>
    <s v="T"/>
    <s v="http://polling.reuters.com/#poll/CP3_2/filters/LIKELY:1"/>
    <n v="49835"/>
    <n v="78303"/>
    <d v="2017-06-09T00:00:00"/>
    <d v="2018-03-23T13:24:49"/>
  </r>
  <r>
    <s v="Donald Trump"/>
    <s v="Voters"/>
    <d v="2018-03-23T00:00:00"/>
    <d v="2017-06-05T00:00:00"/>
    <x v="287"/>
    <s v="Rasmussen Reports/Pulse Opinion Research"/>
    <s v="C+"/>
    <n v="1500"/>
    <s v="lv"/>
    <n v="0.2245143"/>
    <n v="0"/>
    <n v="46"/>
    <n v="54"/>
    <n v="42.229849999999999"/>
    <n v="53.485889999999998"/>
    <m/>
    <m/>
    <s v="http://www.rasmussenreports.com/public_content/politics/trump_administration/prez_track_jun8"/>
    <n v="49831"/>
    <n v="78296"/>
    <d v="2017-06-08T00:00:00"/>
    <d v="2018-03-23T13:24:49"/>
  </r>
  <r>
    <s v="Donald Trump"/>
    <s v="All polls"/>
    <d v="2018-03-23T00:00:00"/>
    <d v="2017-05-30T00:00:00"/>
    <x v="288"/>
    <s v="IBD/TIPP"/>
    <s v="A-"/>
    <n v="903"/>
    <s v="a"/>
    <n v="1.4736769999999999"/>
    <n v="0"/>
    <n v="37"/>
    <n v="55"/>
    <n v="39.024970000000003"/>
    <n v="53.350639999999999"/>
    <m/>
    <m/>
    <s v="http://www.investors.com/politics/ibdtipp-poll-presidential-approval-direction-of-country/"/>
    <n v="49830"/>
    <n v="78295"/>
    <d v="2017-06-08T00:00:00"/>
    <d v="2018-03-23T13:24:29"/>
  </r>
  <r>
    <s v="Donald Trump"/>
    <s v="All polls"/>
    <d v="2018-03-23T00:00:00"/>
    <d v="2017-05-31T00:00:00"/>
    <x v="288"/>
    <s v="Quinnipiac University"/>
    <s v="A-"/>
    <n v="1361"/>
    <s v="rv"/>
    <n v="1.7797689999999999"/>
    <n v="0"/>
    <n v="34"/>
    <n v="57"/>
    <n v="35.81297"/>
    <n v="55.384320000000002"/>
    <m/>
    <m/>
    <s v="https://poll.qu.edu/national/release-detail?ReleaseID=2462"/>
    <n v="49828"/>
    <n v="78292"/>
    <d v="2017-06-07T00:00:00"/>
    <d v="2018-03-23T13:24:29"/>
  </r>
  <r>
    <s v="Donald Trump"/>
    <s v="All polls"/>
    <d v="2018-03-23T00:00:00"/>
    <d v="2017-06-02T00:00:00"/>
    <x v="288"/>
    <s v="Ipsos"/>
    <s v="A-"/>
    <n v="2371"/>
    <s v="a"/>
    <n v="0.28777350000000002"/>
    <n v="0"/>
    <n v="37.700000000000003"/>
    <n v="58.1"/>
    <n v="37.912469999999999"/>
    <n v="57.022939999999998"/>
    <m/>
    <s v="T"/>
    <s v="http://polling.reuters.com/#poll/CP3_2/"/>
    <n v="49836"/>
    <n v="78301"/>
    <d v="2017-06-09T00:00:00"/>
    <d v="2018-03-23T13:24:29"/>
  </r>
  <r>
    <s v="Donald Trump"/>
    <s v="All polls"/>
    <d v="2018-03-23T00:00:00"/>
    <d v="2017-06-04T00:00:00"/>
    <x v="288"/>
    <s v="Gallup"/>
    <s v="B-"/>
    <n v="1500"/>
    <s v="a"/>
    <n v="0.1365507"/>
    <n v="0"/>
    <n v="38"/>
    <n v="57"/>
    <n v="39.240139999999997"/>
    <n v="54.970889999999997"/>
    <m/>
    <s v="T"/>
    <s v="http://www.gallup.com/poll/201617/gallup-daily-trump-job-approval.aspx"/>
    <n v="49827"/>
    <n v="78291"/>
    <d v="2017-06-07T00:00:00"/>
    <d v="2018-03-23T13:24:29"/>
  </r>
  <r>
    <s v="Donald Trump"/>
    <s v="All polls"/>
    <d v="2018-03-23T00:00:00"/>
    <d v="2017-06-04T00:00:00"/>
    <x v="288"/>
    <s v="Rasmussen Reports/Pulse Opinion Research"/>
    <s v="C+"/>
    <n v="1500"/>
    <s v="lv"/>
    <n v="0.22827529999999999"/>
    <n v="0"/>
    <n v="45"/>
    <n v="55"/>
    <n v="40.017049999999998"/>
    <n v="55.121749999999999"/>
    <m/>
    <s v="T"/>
    <s v="http://www.rasmussenreports.com/public_content/politics/trump_administration/trump_approval_index_history"/>
    <n v="49823"/>
    <n v="78285"/>
    <d v="2017-06-07T00:00:00"/>
    <d v="2018-03-23T13:24:29"/>
  </r>
  <r>
    <s v="Donald Trump"/>
    <s v="All polls"/>
    <d v="2018-03-23T00:00:00"/>
    <d v="2017-06-04T00:00:00"/>
    <x v="288"/>
    <s v="YouGov"/>
    <s v="B"/>
    <n v="1500"/>
    <s v="a"/>
    <n v="0.87978389999999995"/>
    <n v="0"/>
    <n v="38"/>
    <n v="54"/>
    <n v="38.612949999999998"/>
    <n v="56.491219999999998"/>
    <m/>
    <m/>
    <s v="http://d25d2506sfb94s.cloudfront.net/cumulus_uploads/document/4vf8rhr0jz/econToplines.pdf"/>
    <n v="49825"/>
    <n v="78288"/>
    <d v="2017-06-07T00:00:00"/>
    <d v="2018-03-23T13:24:29"/>
  </r>
  <r>
    <s v="Donald Trump"/>
    <s v="Adults"/>
    <d v="2018-03-23T00:00:00"/>
    <d v="2017-05-30T00:00:00"/>
    <x v="288"/>
    <s v="IBD/TIPP"/>
    <s v="A-"/>
    <n v="903"/>
    <s v="a"/>
    <n v="1.4736769999999999"/>
    <n v="0"/>
    <n v="37"/>
    <n v="55"/>
    <n v="38.614229999999999"/>
    <n v="53.573219999999999"/>
    <m/>
    <m/>
    <s v="http://www.investors.com/politics/ibdtipp-poll-presidential-approval-direction-of-country/"/>
    <n v="49830"/>
    <n v="78295"/>
    <d v="2017-06-08T00:00:00"/>
    <d v="2018-03-23T13:24:39"/>
  </r>
  <r>
    <s v="Donald Trump"/>
    <s v="Adults"/>
    <d v="2018-03-23T00:00:00"/>
    <d v="2017-06-02T00:00:00"/>
    <x v="288"/>
    <s v="Ipsos"/>
    <s v="A-"/>
    <n v="2371"/>
    <s v="a"/>
    <n v="0.28777350000000002"/>
    <n v="0"/>
    <n v="37.700000000000003"/>
    <n v="58.1"/>
    <n v="37.23433"/>
    <n v="57.360019999999999"/>
    <m/>
    <s v="T"/>
    <s v="http://polling.reuters.com/#poll/CP3_2/"/>
    <n v="49836"/>
    <n v="78301"/>
    <d v="2017-06-09T00:00:00"/>
    <d v="2018-03-23T13:24:39"/>
  </r>
  <r>
    <s v="Donald Trump"/>
    <s v="Adults"/>
    <d v="2018-03-23T00:00:00"/>
    <d v="2017-06-04T00:00:00"/>
    <x v="288"/>
    <s v="YouGov"/>
    <s v="B"/>
    <n v="1500"/>
    <s v="a"/>
    <n v="0.87978389999999995"/>
    <n v="0"/>
    <n v="38"/>
    <n v="54"/>
    <n v="38.0182"/>
    <n v="56.78143"/>
    <m/>
    <m/>
    <s v="http://d25d2506sfb94s.cloudfront.net/cumulus_uploads/document/4vf8rhr0jz/econToplines.pdf"/>
    <n v="49825"/>
    <n v="78288"/>
    <d v="2017-06-07T00:00:00"/>
    <d v="2018-03-23T13:24:39"/>
  </r>
  <r>
    <s v="Donald Trump"/>
    <s v="Adults"/>
    <d v="2018-03-23T00:00:00"/>
    <d v="2017-06-04T00:00:00"/>
    <x v="288"/>
    <s v="Gallup"/>
    <s v="B-"/>
    <n v="1500"/>
    <s v="a"/>
    <n v="0.1365507"/>
    <n v="0"/>
    <n v="38"/>
    <n v="57"/>
    <n v="38.572119999999998"/>
    <n v="55.310969999999998"/>
    <m/>
    <s v="T"/>
    <s v="http://www.gallup.com/poll/201617/gallup-daily-trump-job-approval.aspx"/>
    <n v="49827"/>
    <n v="78291"/>
    <d v="2017-06-07T00:00:00"/>
    <d v="2018-03-23T13:24:39"/>
  </r>
  <r>
    <s v="Donald Trump"/>
    <s v="Voters"/>
    <d v="2018-03-23T00:00:00"/>
    <d v="2017-05-31T00:00:00"/>
    <x v="288"/>
    <s v="Quinnipiac University"/>
    <s v="A-"/>
    <n v="1361"/>
    <s v="rv"/>
    <n v="1.7797689999999999"/>
    <n v="0"/>
    <n v="34"/>
    <n v="57"/>
    <n v="36.698430000000002"/>
    <n v="54.936410000000002"/>
    <m/>
    <m/>
    <s v="https://poll.qu.edu/national/release-detail?ReleaseID=2462"/>
    <n v="49828"/>
    <n v="78292"/>
    <d v="2017-06-07T00:00:00"/>
    <d v="2018-03-23T13:24:49"/>
  </r>
  <r>
    <s v="Donald Trump"/>
    <s v="Voters"/>
    <d v="2018-03-23T00:00:00"/>
    <d v="2017-06-02T00:00:00"/>
    <x v="288"/>
    <s v="Ipsos"/>
    <s v="A-"/>
    <n v="653"/>
    <s v="lv"/>
    <n v="0.1635404"/>
    <n v="0"/>
    <n v="41"/>
    <n v="57.3"/>
    <n v="40.834710000000001"/>
    <n v="55.789439999999999"/>
    <m/>
    <s v="T"/>
    <s v="http://polling.reuters.com/#poll/CP3_2/filters/LIKELY:1"/>
    <n v="49836"/>
    <n v="78304"/>
    <d v="2017-06-09T00:00:00"/>
    <d v="2018-03-23T13:24:49"/>
  </r>
  <r>
    <s v="Donald Trump"/>
    <s v="Voters"/>
    <d v="2018-03-23T00:00:00"/>
    <d v="2017-06-04T00:00:00"/>
    <x v="288"/>
    <s v="YouGov"/>
    <s v="B"/>
    <n v="1288"/>
    <s v="rv"/>
    <n v="0.84174930000000003"/>
    <n v="0"/>
    <n v="40"/>
    <n v="56"/>
    <n v="39.151739999999997"/>
    <n v="56.626690000000004"/>
    <m/>
    <m/>
    <s v="https://d25d2506sfb94s.cloudfront.net/cumulus_uploads/document/lssamz3o6b/econTabReport.pdf"/>
    <n v="49825"/>
    <n v="78290"/>
    <d v="2017-06-07T00:00:00"/>
    <d v="2018-03-23T13:24:49"/>
  </r>
  <r>
    <s v="Donald Trump"/>
    <s v="Voters"/>
    <d v="2018-03-23T00:00:00"/>
    <d v="2017-06-04T00:00:00"/>
    <x v="288"/>
    <s v="Rasmussen Reports/Pulse Opinion Research"/>
    <s v="C+"/>
    <n v="1500"/>
    <s v="lv"/>
    <n v="0.22827529999999999"/>
    <n v="0"/>
    <n v="45"/>
    <n v="55"/>
    <n v="41.229849999999999"/>
    <n v="54.485889999999998"/>
    <m/>
    <s v="T"/>
    <s v="http://www.rasmussenreports.com/public_content/politics/trump_administration/trump_approval_index_history"/>
    <n v="49823"/>
    <n v="78285"/>
    <d v="2017-06-07T00:00:00"/>
    <d v="2018-03-23T13:24:49"/>
  </r>
  <r>
    <s v="Donald Trump"/>
    <s v="All polls"/>
    <d v="2018-03-23T00:00:00"/>
    <d v="2017-06-01T00:00:00"/>
    <x v="289"/>
    <s v="Ipsos"/>
    <s v="A-"/>
    <n v="2410"/>
    <s v="a"/>
    <n v="0.28987990000000002"/>
    <n v="0"/>
    <n v="37.6"/>
    <n v="58.4"/>
    <n v="37.812469999999998"/>
    <n v="57.322940000000003"/>
    <m/>
    <s v="T"/>
    <s v="http://polling.reuters.com/#poll/CP3_2/"/>
    <n v="49822"/>
    <n v="78279"/>
    <d v="2017-06-06T00:00:00"/>
    <d v="2018-03-23T13:24:29"/>
  </r>
  <r>
    <s v="Donald Trump"/>
    <s v="All polls"/>
    <d v="2018-03-23T00:00:00"/>
    <d v="2017-06-01T00:00:00"/>
    <x v="289"/>
    <s v="Rasmussen Reports/Pulse Opinion Research"/>
    <s v="C+"/>
    <n v="1500"/>
    <s v="lv"/>
    <n v="0.14670710000000001"/>
    <n v="0"/>
    <n v="46"/>
    <n v="54"/>
    <n v="41.017049999999998"/>
    <n v="54.121749999999999"/>
    <m/>
    <s v="T"/>
    <s v="http://www.rasmussenreports.com/public_content/politics/trump_administration/trump_approval_index_history"/>
    <n v="49817"/>
    <n v="78271"/>
    <d v="2017-06-06T00:00:00"/>
    <d v="2018-03-23T13:24:29"/>
  </r>
  <r>
    <s v="Donald Trump"/>
    <s v="All polls"/>
    <d v="2018-03-23T00:00:00"/>
    <d v="2017-05-31T00:00:00"/>
    <x v="289"/>
    <s v="Greenberg Quinlan Rosner (Democracy Corps)"/>
    <s v="B-"/>
    <n v="1000"/>
    <s v="rv"/>
    <n v="1.2569509999999999"/>
    <n v="0"/>
    <n v="41"/>
    <n v="53"/>
    <n v="40.262070000000001"/>
    <n v="53.658479999999997"/>
    <m/>
    <m/>
    <s v="http://www.democracycorps.com/attachments/article/1079/Dcor_WV_RAE%20Panel_Wave%203_Deck_1.24.18_for%20release.pdf"/>
    <n v="50841"/>
    <n v="80330"/>
    <d v="2018-01-24T00:00:00"/>
    <d v="2018-03-23T13:24:29"/>
  </r>
  <r>
    <s v="Donald Trump"/>
    <s v="All polls"/>
    <d v="2018-03-23T00:00:00"/>
    <d v="2017-06-03T00:00:00"/>
    <x v="289"/>
    <s v="Gallup"/>
    <s v="B-"/>
    <n v="1500"/>
    <s v="a"/>
    <n v="0.1365305"/>
    <n v="0"/>
    <n v="38"/>
    <n v="57"/>
    <n v="39.240139999999997"/>
    <n v="54.970889999999997"/>
    <m/>
    <s v="T"/>
    <s v="http://www.gallup.com/poll/201617/gallup-daily-trump-job-approval.aspx"/>
    <n v="49818"/>
    <n v="78272"/>
    <d v="2017-06-06T00:00:00"/>
    <d v="2018-03-23T13:24:29"/>
  </r>
  <r>
    <s v="Donald Trump"/>
    <s v="Adults"/>
    <d v="2018-03-23T00:00:00"/>
    <d v="2017-06-01T00:00:00"/>
    <x v="289"/>
    <s v="Ipsos"/>
    <s v="A-"/>
    <n v="2410"/>
    <s v="a"/>
    <n v="0.28987990000000002"/>
    <n v="0"/>
    <n v="37.6"/>
    <n v="58.4"/>
    <n v="37.134329999999999"/>
    <n v="57.660020000000003"/>
    <m/>
    <s v="T"/>
    <s v="http://polling.reuters.com/#poll/CP3_2/"/>
    <n v="49822"/>
    <n v="78279"/>
    <d v="2017-06-06T00:00:00"/>
    <d v="2018-03-23T13:24:39"/>
  </r>
  <r>
    <s v="Donald Trump"/>
    <s v="Adults"/>
    <d v="2018-03-23T00:00:00"/>
    <d v="2017-06-03T00:00:00"/>
    <x v="289"/>
    <s v="Gallup"/>
    <s v="B-"/>
    <n v="1500"/>
    <s v="a"/>
    <n v="0.1365305"/>
    <n v="0"/>
    <n v="38"/>
    <n v="57"/>
    <n v="38.572119999999998"/>
    <n v="55.310969999999998"/>
    <m/>
    <s v="T"/>
    <s v="http://www.gallup.com/poll/201617/gallup-daily-trump-job-approval.aspx"/>
    <n v="49818"/>
    <n v="78272"/>
    <d v="2017-06-06T00:00:00"/>
    <d v="2018-03-23T13:24:39"/>
  </r>
  <r>
    <s v="Donald Trump"/>
    <s v="Voters"/>
    <d v="2018-03-23T00:00:00"/>
    <d v="2017-06-01T00:00:00"/>
    <x v="289"/>
    <s v="Rasmussen Reports/Pulse Opinion Research"/>
    <s v="C+"/>
    <n v="1500"/>
    <s v="lv"/>
    <n v="0.14670710000000001"/>
    <n v="0"/>
    <n v="46"/>
    <n v="54"/>
    <n v="42.229849999999999"/>
    <n v="53.485889999999998"/>
    <m/>
    <s v="T"/>
    <s v="http://www.rasmussenreports.com/public_content/politics/trump_administration/trump_approval_index_history"/>
    <n v="49817"/>
    <n v="78271"/>
    <d v="2017-06-06T00:00:00"/>
    <d v="2018-03-23T13:24:49"/>
  </r>
  <r>
    <s v="Donald Trump"/>
    <s v="Voters"/>
    <d v="2018-03-23T00:00:00"/>
    <d v="2017-05-31T00:00:00"/>
    <x v="289"/>
    <s v="Greenberg Quinlan Rosner (Democracy Corps)"/>
    <s v="B-"/>
    <n v="1000"/>
    <s v="rv"/>
    <n v="1.2569509999999999"/>
    <n v="0"/>
    <n v="41"/>
    <n v="53"/>
    <n v="40.746259999999999"/>
    <n v="53.539769999999997"/>
    <m/>
    <m/>
    <s v="http://www.democracycorps.com/attachments/article/1079/Dcor_WV_RAE%20Panel_Wave%203_Deck_1.24.18_for%20release.pdf"/>
    <n v="50841"/>
    <n v="80330"/>
    <d v="2018-01-24T00:00:00"/>
    <d v="2018-03-23T13:24:49"/>
  </r>
  <r>
    <s v="Donald Trump"/>
    <s v="Voters"/>
    <d v="2018-03-23T00:00:00"/>
    <d v="2017-06-01T00:00:00"/>
    <x v="289"/>
    <s v="Ipsos"/>
    <s v="A-"/>
    <n v="663"/>
    <s v="lv"/>
    <n v="0.16492889999999999"/>
    <n v="0"/>
    <n v="40.799999999999997"/>
    <n v="57.6"/>
    <n v="40.634700000000002"/>
    <n v="56.089440000000003"/>
    <m/>
    <s v="T"/>
    <s v="http://polling.reuters.com/#poll/CP3_2/filters/LIKELY:1"/>
    <n v="49822"/>
    <n v="78276"/>
    <d v="2017-06-06T00:00:00"/>
    <d v="2018-03-23T13:24:49"/>
  </r>
  <r>
    <s v="Donald Trump"/>
    <s v="All polls"/>
    <d v="2018-03-23T00:00:00"/>
    <d v="2017-05-31T00:00:00"/>
    <x v="290"/>
    <s v="Rasmussen Reports/Pulse Opinion Research"/>
    <s v="C+"/>
    <n v="1500"/>
    <s v="lv"/>
    <n v="5.0701299999999998E-2"/>
    <n v="0"/>
    <n v="46"/>
    <n v="54"/>
    <n v="41.017049999999998"/>
    <n v="54.121749999999999"/>
    <m/>
    <s v="T"/>
    <s v="http://www.rasmussenreports.com/public_content/politics/trump_administration/trump_approval_index_history"/>
    <n v="49815"/>
    <n v="78269"/>
    <d v="2017-06-05T00:00:00"/>
    <d v="2018-03-23T13:24:29"/>
  </r>
  <r>
    <s v="Donald Trump"/>
    <s v="All polls"/>
    <d v="2018-03-23T00:00:00"/>
    <d v="2017-05-31T00:00:00"/>
    <x v="290"/>
    <s v="Ipsos"/>
    <s v="A-"/>
    <n v="2420"/>
    <s v="a"/>
    <n v="0.28903899999999999"/>
    <n v="0"/>
    <n v="38.700000000000003"/>
    <n v="57.5"/>
    <n v="38.912469999999999"/>
    <n v="56.422939999999997"/>
    <m/>
    <s v="T"/>
    <s v="http://polling.reuters.com/#poll/CP3_2/"/>
    <n v="49819"/>
    <n v="78273"/>
    <d v="2017-06-06T00:00:00"/>
    <d v="2018-03-23T13:24:29"/>
  </r>
  <r>
    <s v="Donald Trump"/>
    <s v="All polls"/>
    <d v="2018-03-23T00:00:00"/>
    <d v="2017-06-02T00:00:00"/>
    <x v="290"/>
    <s v="Gallup"/>
    <s v="B-"/>
    <n v="1500"/>
    <s v="a"/>
    <n v="0.13647680000000001"/>
    <n v="0"/>
    <n v="37"/>
    <n v="57"/>
    <n v="38.240139999999997"/>
    <n v="54.970889999999997"/>
    <m/>
    <s v="T"/>
    <s v="http://www.gallup.com/poll/201617/gallup-daily-trump-job-approval.aspx"/>
    <n v="49816"/>
    <n v="78270"/>
    <d v="2017-06-05T00:00:00"/>
    <d v="2018-03-23T13:24:29"/>
  </r>
  <r>
    <s v="Donald Trump"/>
    <s v="Adults"/>
    <d v="2018-03-23T00:00:00"/>
    <d v="2017-05-31T00:00:00"/>
    <x v="290"/>
    <s v="Ipsos"/>
    <s v="A-"/>
    <n v="2420"/>
    <s v="a"/>
    <n v="0.28903899999999999"/>
    <n v="0"/>
    <n v="38.700000000000003"/>
    <n v="57.5"/>
    <n v="38.23433"/>
    <n v="56.760019999999997"/>
    <m/>
    <s v="T"/>
    <s v="http://polling.reuters.com/#poll/CP3_2/"/>
    <n v="49819"/>
    <n v="78273"/>
    <d v="2017-06-06T00:00:00"/>
    <d v="2018-03-23T13:24:39"/>
  </r>
  <r>
    <s v="Donald Trump"/>
    <s v="Adults"/>
    <d v="2018-03-23T00:00:00"/>
    <d v="2017-06-02T00:00:00"/>
    <x v="290"/>
    <s v="Gallup"/>
    <s v="B-"/>
    <n v="1500"/>
    <s v="a"/>
    <n v="0.13647680000000001"/>
    <n v="0"/>
    <n v="37"/>
    <n v="57"/>
    <n v="37.572119999999998"/>
    <n v="55.310969999999998"/>
    <m/>
    <s v="T"/>
    <s v="http://www.gallup.com/poll/201617/gallup-daily-trump-job-approval.aspx"/>
    <n v="49816"/>
    <n v="78270"/>
    <d v="2017-06-05T00:00:00"/>
    <d v="2018-03-23T13:24:39"/>
  </r>
  <r>
    <s v="Donald Trump"/>
    <s v="Voters"/>
    <d v="2018-03-23T00:00:00"/>
    <d v="2017-05-31T00:00:00"/>
    <x v="290"/>
    <s v="Ipsos"/>
    <s v="A-"/>
    <n v="669"/>
    <s v="lv"/>
    <n v="0.16546459999999999"/>
    <n v="0"/>
    <n v="40.4"/>
    <n v="58.2"/>
    <n v="40.23471"/>
    <n v="56.689439999999998"/>
    <m/>
    <s v="T"/>
    <s v="http://polling.reuters.com/#poll/CP3_2/filters/LIKELY:1"/>
    <n v="49819"/>
    <n v="78277"/>
    <d v="2017-06-06T00:00:00"/>
    <d v="2018-03-23T13:24:49"/>
  </r>
  <r>
    <s v="Donald Trump"/>
    <s v="Voters"/>
    <d v="2018-03-23T00:00:00"/>
    <d v="2017-05-31T00:00:00"/>
    <x v="290"/>
    <s v="Rasmussen Reports/Pulse Opinion Research"/>
    <s v="C+"/>
    <n v="1500"/>
    <s v="lv"/>
    <n v="5.0701299999999998E-2"/>
    <n v="0"/>
    <n v="46"/>
    <n v="54"/>
    <n v="42.229849999999999"/>
    <n v="53.485889999999998"/>
    <m/>
    <s v="T"/>
    <s v="http://www.rasmussenreports.com/public_content/politics/trump_administration/trump_approval_index_history"/>
    <n v="49815"/>
    <n v="78269"/>
    <d v="2017-06-05T00:00:00"/>
    <d v="2018-03-23T13:24:49"/>
  </r>
  <r>
    <s v="Donald Trump"/>
    <s v="All polls"/>
    <d v="2018-03-23T00:00:00"/>
    <d v="2017-05-30T00:00:00"/>
    <x v="291"/>
    <s v="Ipsos"/>
    <s v="A-"/>
    <n v="2126"/>
    <s v="a"/>
    <n v="0.25265199999999999"/>
    <n v="0"/>
    <n v="39"/>
    <n v="57.1"/>
    <n v="39.212470000000003"/>
    <n v="56.022939999999998"/>
    <m/>
    <s v="T"/>
    <s v="http://polling.reuters.com/#poll/CP3_2/"/>
    <n v="49820"/>
    <n v="78274"/>
    <d v="2017-06-06T00:00:00"/>
    <d v="2018-03-23T13:24:29"/>
  </r>
  <r>
    <s v="Donald Trump"/>
    <s v="All polls"/>
    <d v="2018-03-23T00:00:00"/>
    <d v="2017-06-01T00:00:00"/>
    <x v="291"/>
    <s v="Gallup"/>
    <s v="B-"/>
    <n v="1500"/>
    <s v="a"/>
    <n v="0.13643669999999999"/>
    <n v="0"/>
    <n v="36"/>
    <n v="58"/>
    <n v="37.240139999999997"/>
    <n v="55.970889999999997"/>
    <m/>
    <s v="T"/>
    <s v="http://www.gallup.com/poll/201617/gallup-daily-trump-job-approval.aspx"/>
    <n v="49814"/>
    <n v="78268"/>
    <d v="2017-06-04T00:00:00"/>
    <d v="2018-03-23T13:24:29"/>
  </r>
  <r>
    <s v="Donald Trump"/>
    <s v="Adults"/>
    <d v="2018-03-23T00:00:00"/>
    <d v="2017-05-30T00:00:00"/>
    <x v="291"/>
    <s v="Ipsos"/>
    <s v="A-"/>
    <n v="2126"/>
    <s v="a"/>
    <n v="0.25265199999999999"/>
    <n v="0"/>
    <n v="39"/>
    <n v="57.1"/>
    <n v="38.534329999999997"/>
    <n v="56.360019999999999"/>
    <m/>
    <s v="T"/>
    <s v="http://polling.reuters.com/#poll/CP3_2/"/>
    <n v="49820"/>
    <n v="78274"/>
    <d v="2017-06-06T00:00:00"/>
    <d v="2018-03-23T13:24:39"/>
  </r>
  <r>
    <s v="Donald Trump"/>
    <s v="Adults"/>
    <d v="2018-03-23T00:00:00"/>
    <d v="2017-06-01T00:00:00"/>
    <x v="291"/>
    <s v="Gallup"/>
    <s v="B-"/>
    <n v="1500"/>
    <s v="a"/>
    <n v="0.13643669999999999"/>
    <n v="0"/>
    <n v="36"/>
    <n v="58"/>
    <n v="36.572119999999998"/>
    <n v="56.310969999999998"/>
    <m/>
    <s v="T"/>
    <s v="http://www.gallup.com/poll/201617/gallup-daily-trump-job-approval.aspx"/>
    <n v="49814"/>
    <n v="78268"/>
    <d v="2017-06-04T00:00:00"/>
    <d v="2018-03-23T13:24:39"/>
  </r>
  <r>
    <s v="Donald Trump"/>
    <s v="Voters"/>
    <d v="2018-03-23T00:00:00"/>
    <d v="2017-05-30T00:00:00"/>
    <x v="291"/>
    <s v="Ipsos"/>
    <s v="A-"/>
    <n v="575"/>
    <s v="lv"/>
    <n v="0.14153560000000001"/>
    <n v="0"/>
    <n v="40.9"/>
    <n v="57.6"/>
    <n v="40.73471"/>
    <n v="56.089440000000003"/>
    <m/>
    <s v="T"/>
    <s v="http://polling.reuters.com/#poll/CP3_2/filters/LIKELY:1"/>
    <n v="49820"/>
    <n v="78278"/>
    <d v="2017-06-06T00:00:00"/>
    <d v="2018-03-23T13:24:49"/>
  </r>
  <r>
    <s v="Donald Trump"/>
    <s v="All polls"/>
    <d v="2018-03-23T00:00:00"/>
    <d v="2017-05-29T00:00:00"/>
    <x v="292"/>
    <s v="Ipsos"/>
    <s v="A-"/>
    <n v="1910"/>
    <s v="a"/>
    <n v="0.22610179999999999"/>
    <n v="0"/>
    <n v="38.4"/>
    <n v="57.6"/>
    <n v="38.612470000000002"/>
    <n v="56.522939999999998"/>
    <m/>
    <s v="T"/>
    <s v="http://polling.reuters.com/#poll/CP3_2/"/>
    <n v="49821"/>
    <n v="78275"/>
    <d v="2017-06-06T00:00:00"/>
    <d v="2018-03-23T13:24:29"/>
  </r>
  <r>
    <s v="Donald Trump"/>
    <s v="All polls"/>
    <d v="2018-03-23T00:00:00"/>
    <d v="2017-05-31T00:00:00"/>
    <x v="292"/>
    <s v="Gallup"/>
    <s v="B-"/>
    <n v="1500"/>
    <s v="a"/>
    <n v="0.13645009999999999"/>
    <n v="0"/>
    <n v="37"/>
    <n v="57"/>
    <n v="38.240139999999997"/>
    <n v="54.970889999999997"/>
    <m/>
    <s v="T"/>
    <s v="http://www.gallup.com/poll/201617/gallup-daily-trump-job-approval.aspx"/>
    <n v="49810"/>
    <n v="78258"/>
    <d v="2017-06-03T00:00:00"/>
    <d v="2018-03-23T13:24:29"/>
  </r>
  <r>
    <s v="Donald Trump"/>
    <s v="All polls"/>
    <d v="2018-03-23T00:00:00"/>
    <d v="2017-06-01T00:00:00"/>
    <x v="292"/>
    <s v="Morning Consult"/>
    <m/>
    <n v="1999"/>
    <s v="rv"/>
    <n v="0.58135590000000004"/>
    <n v="0"/>
    <n v="44"/>
    <n v="52"/>
    <n v="40.107430000000001"/>
    <n v="55.069670000000002"/>
    <m/>
    <m/>
    <s v="http://www.politico.com/story/2017/06/07/donald-trump-twitter-poll-239222"/>
    <n v="49824"/>
    <n v="78289"/>
    <d v="2017-06-07T00:00:00"/>
    <d v="2018-03-23T13:24:29"/>
  </r>
  <r>
    <s v="Donald Trump"/>
    <s v="Adults"/>
    <d v="2018-03-23T00:00:00"/>
    <d v="2017-05-29T00:00:00"/>
    <x v="292"/>
    <s v="Ipsos"/>
    <s v="A-"/>
    <n v="1910"/>
    <s v="a"/>
    <n v="0.22610179999999999"/>
    <n v="0"/>
    <n v="38.4"/>
    <n v="57.6"/>
    <n v="37.934330000000003"/>
    <n v="56.860019999999999"/>
    <m/>
    <s v="T"/>
    <s v="http://polling.reuters.com/#poll/CP3_2/"/>
    <n v="49821"/>
    <n v="78275"/>
    <d v="2017-06-06T00:00:00"/>
    <d v="2018-03-23T13:24:39"/>
  </r>
  <r>
    <s v="Donald Trump"/>
    <s v="Adults"/>
    <d v="2018-03-23T00:00:00"/>
    <d v="2017-05-31T00:00:00"/>
    <x v="292"/>
    <s v="Gallup"/>
    <s v="B-"/>
    <n v="1500"/>
    <s v="a"/>
    <n v="0.13645009999999999"/>
    <n v="0"/>
    <n v="37"/>
    <n v="57"/>
    <n v="37.572119999999998"/>
    <n v="55.310969999999998"/>
    <m/>
    <s v="T"/>
    <s v="http://www.gallup.com/poll/201617/gallup-daily-trump-job-approval.aspx"/>
    <n v="49810"/>
    <n v="78258"/>
    <d v="2017-06-03T00:00:00"/>
    <d v="2018-03-23T13:24:39"/>
  </r>
  <r>
    <s v="Donald Trump"/>
    <s v="Voters"/>
    <d v="2018-03-23T00:00:00"/>
    <d v="2017-05-29T00:00:00"/>
    <x v="292"/>
    <s v="Ipsos"/>
    <s v="A-"/>
    <n v="520"/>
    <s v="lv"/>
    <n v="0.12743560000000001"/>
    <n v="0"/>
    <n v="39.1"/>
    <n v="58.7"/>
    <n v="38.934699999999999"/>
    <n v="57.189439999999998"/>
    <m/>
    <s v="T"/>
    <s v="http://polling.reuters.com/#poll/CP3_2/filters/LIKELY:1"/>
    <n v="49821"/>
    <n v="78280"/>
    <d v="2017-06-06T00:00:00"/>
    <d v="2018-03-23T13:24:49"/>
  </r>
  <r>
    <s v="Donald Trump"/>
    <s v="Voters"/>
    <d v="2018-03-23T00:00:00"/>
    <d v="2017-06-01T00:00:00"/>
    <x v="292"/>
    <s v="Morning Consult"/>
    <m/>
    <n v="1999"/>
    <s v="rv"/>
    <n v="0.67352250000000002"/>
    <n v="0"/>
    <n v="44"/>
    <n v="52"/>
    <n v="41.112200000000001"/>
    <n v="54.48854"/>
    <m/>
    <m/>
    <s v="http://www.politico.com/story/2017/06/07/donald-trump-twitter-poll-239222"/>
    <n v="49824"/>
    <n v="78289"/>
    <d v="2017-06-07T00:00:00"/>
    <d v="2018-03-23T13:24:49"/>
  </r>
  <r>
    <s v="Donald Trump"/>
    <s v="All polls"/>
    <d v="2018-03-23T00:00:00"/>
    <d v="2017-05-26T00:00:00"/>
    <x v="293"/>
    <s v="SurveyMonkey"/>
    <s v="C-"/>
    <n v="11287"/>
    <s v="a"/>
    <n v="0.47045930000000002"/>
    <n v="0"/>
    <n v="41"/>
    <n v="57"/>
    <n v="39.02366"/>
    <n v="55.446770000000001"/>
    <m/>
    <m/>
    <s v="https://drive.google.com/file/d/0B83Vpfes67zfT0JZUi1LOXlYelU/view"/>
    <n v="49808"/>
    <n v="78255"/>
    <d v="2017-06-02T00:00:00"/>
    <d v="2018-03-23T13:24:29"/>
  </r>
  <r>
    <s v="Donald Trump"/>
    <s v="All polls"/>
    <d v="2018-03-23T00:00:00"/>
    <d v="2017-05-28T00:00:00"/>
    <x v="293"/>
    <s v="Ipsos"/>
    <s v="A-"/>
    <n v="1847"/>
    <s v="a"/>
    <n v="0.21791430000000001"/>
    <n v="0"/>
    <n v="39.9"/>
    <n v="55.4"/>
    <n v="40.112470000000002"/>
    <n v="54.322940000000003"/>
    <m/>
    <s v="T"/>
    <s v="http://polling.reuters.com/#poll/CP3_2/"/>
    <n v="49811"/>
    <n v="78259"/>
    <d v="2017-06-03T00:00:00"/>
    <d v="2018-03-23T13:24:29"/>
  </r>
  <r>
    <s v="Donald Trump"/>
    <s v="All polls"/>
    <d v="2018-03-23T00:00:00"/>
    <d v="2017-05-30T00:00:00"/>
    <x v="293"/>
    <s v="Rasmussen Reports/Pulse Opinion Research"/>
    <s v="C+"/>
    <n v="1500"/>
    <s v="lv"/>
    <n v="9.0125899999999995E-2"/>
    <n v="0"/>
    <n v="44"/>
    <n v="56"/>
    <n v="39.017049999999998"/>
    <n v="56.121749999999999"/>
    <m/>
    <s v="T"/>
    <s v="http://www.rasmussenreports.com/public_content/politics/trump_administration/trump_approval_index_history"/>
    <n v="49807"/>
    <n v="78254"/>
    <d v="2017-06-02T00:00:00"/>
    <d v="2018-03-23T13:24:29"/>
  </r>
  <r>
    <s v="Donald Trump"/>
    <s v="All polls"/>
    <d v="2018-03-23T00:00:00"/>
    <d v="2017-05-30T00:00:00"/>
    <x v="293"/>
    <s v="Gallup"/>
    <s v="B-"/>
    <n v="1500"/>
    <s v="a"/>
    <n v="0.13646340000000001"/>
    <n v="0"/>
    <n v="39"/>
    <n v="55"/>
    <n v="40.240139999999997"/>
    <n v="52.970889999999997"/>
    <m/>
    <s v="T"/>
    <s v="http://www.gallup.com/poll/201617/gallup-daily-trump-job-approval.aspx"/>
    <n v="49809"/>
    <n v="78257"/>
    <d v="2017-06-02T00:00:00"/>
    <d v="2018-03-23T13:24:29"/>
  </r>
  <r>
    <s v="Donald Trump"/>
    <s v="Adults"/>
    <d v="2018-03-23T00:00:00"/>
    <d v="2017-05-26T00:00:00"/>
    <x v="293"/>
    <s v="SurveyMonkey"/>
    <s v="C-"/>
    <n v="11287"/>
    <s v="a"/>
    <n v="0.47045930000000002"/>
    <n v="0"/>
    <n v="41"/>
    <n v="57"/>
    <n v="38.352829999999997"/>
    <n v="55.783079999999998"/>
    <m/>
    <m/>
    <s v="https://drive.google.com/file/d/0B83Vpfes67zfT0JZUi1LOXlYelU/view"/>
    <n v="49808"/>
    <n v="78255"/>
    <d v="2017-06-02T00:00:00"/>
    <d v="2018-03-23T13:24:39"/>
  </r>
  <r>
    <s v="Donald Trump"/>
    <s v="Adults"/>
    <d v="2018-03-23T00:00:00"/>
    <d v="2017-05-28T00:00:00"/>
    <x v="293"/>
    <s v="Ipsos"/>
    <s v="A-"/>
    <n v="1847"/>
    <s v="a"/>
    <n v="0.21791430000000001"/>
    <n v="0"/>
    <n v="39.9"/>
    <n v="55.4"/>
    <n v="39.434330000000003"/>
    <n v="54.660020000000003"/>
    <m/>
    <s v="T"/>
    <s v="http://polling.reuters.com/#poll/CP3_2/"/>
    <n v="49811"/>
    <n v="78259"/>
    <d v="2017-06-03T00:00:00"/>
    <d v="2018-03-23T13:24:39"/>
  </r>
  <r>
    <s v="Donald Trump"/>
    <s v="Adults"/>
    <d v="2018-03-23T00:00:00"/>
    <d v="2017-05-30T00:00:00"/>
    <x v="293"/>
    <s v="Gallup"/>
    <s v="B-"/>
    <n v="1500"/>
    <s v="a"/>
    <n v="0.13646340000000001"/>
    <n v="0"/>
    <n v="39"/>
    <n v="55"/>
    <n v="39.572119999999998"/>
    <n v="53.310969999999998"/>
    <m/>
    <s v="T"/>
    <s v="http://www.gallup.com/poll/201617/gallup-daily-trump-job-approval.aspx"/>
    <n v="49809"/>
    <n v="78257"/>
    <d v="2017-06-02T00:00:00"/>
    <d v="2018-03-23T13:24:39"/>
  </r>
  <r>
    <s v="Donald Trump"/>
    <s v="Voters"/>
    <d v="2018-03-23T00:00:00"/>
    <d v="2017-05-26T00:00:00"/>
    <x v="293"/>
    <s v="SurveyMonkey"/>
    <s v="C-"/>
    <n v="10068"/>
    <s v="rv"/>
    <n v="0.47168539999999998"/>
    <n v="0"/>
    <n v="43"/>
    <n v="56"/>
    <n v="40.842950000000002"/>
    <n v="54.259030000000003"/>
    <m/>
    <m/>
    <s v="https://drive.google.com/file/d/0B83Vpfes67zfT0JZUi1LOXlYelU/view"/>
    <n v="49808"/>
    <n v="78256"/>
    <d v="2017-06-02T00:00:00"/>
    <d v="2018-03-23T13:24:49"/>
  </r>
  <r>
    <s v="Donald Trump"/>
    <s v="Voters"/>
    <d v="2018-03-23T00:00:00"/>
    <d v="2017-05-28T00:00:00"/>
    <x v="293"/>
    <s v="Ipsos"/>
    <s v="A-"/>
    <n v="528"/>
    <s v="lv"/>
    <n v="0.12884180000000001"/>
    <n v="0"/>
    <n v="39.6"/>
    <n v="57.6"/>
    <n v="39.434699999999999"/>
    <n v="56.089440000000003"/>
    <m/>
    <s v="T"/>
    <s v="http://polling.reuters.com/#poll/CP3_2/filters/LIKELY:1"/>
    <n v="49811"/>
    <n v="78262"/>
    <d v="2017-06-03T00:00:00"/>
    <d v="2018-03-23T13:24:49"/>
  </r>
  <r>
    <s v="Donald Trump"/>
    <s v="Voters"/>
    <d v="2018-03-23T00:00:00"/>
    <d v="2017-05-30T00:00:00"/>
    <x v="293"/>
    <s v="Rasmussen Reports/Pulse Opinion Research"/>
    <s v="C+"/>
    <n v="1500"/>
    <s v="lv"/>
    <n v="9.0125899999999995E-2"/>
    <n v="0"/>
    <n v="44"/>
    <n v="56"/>
    <n v="40.229849999999999"/>
    <n v="55.485889999999998"/>
    <m/>
    <s v="T"/>
    <s v="http://www.rasmussenreports.com/public_content/politics/trump_administration/trump_approval_index_history"/>
    <n v="49807"/>
    <n v="78254"/>
    <d v="2017-06-02T00:00:00"/>
    <d v="2018-03-23T13:24:49"/>
  </r>
  <r>
    <s v="Donald Trump"/>
    <s v="All polls"/>
    <d v="2018-03-23T00:00:00"/>
    <d v="2017-05-27T00:00:00"/>
    <x v="294"/>
    <s v="Ipsos"/>
    <s v="A-"/>
    <n v="1872"/>
    <s v="a"/>
    <n v="0.22021850000000001"/>
    <n v="0"/>
    <n v="41.2"/>
    <n v="54"/>
    <n v="41.412469999999999"/>
    <n v="52.922939999999997"/>
    <m/>
    <s v="T"/>
    <s v="http://polling.reuters.com/#poll/CP3_2/"/>
    <n v="49812"/>
    <n v="78260"/>
    <d v="2017-06-03T00:00:00"/>
    <d v="2018-03-23T13:24:29"/>
  </r>
  <r>
    <s v="Donald Trump"/>
    <s v="All polls"/>
    <d v="2018-03-23T00:00:00"/>
    <d v="2017-05-29T00:00:00"/>
    <x v="294"/>
    <s v="Gallup"/>
    <s v="B-"/>
    <n v="1500"/>
    <s v="a"/>
    <n v="0.13647680000000001"/>
    <n v="0"/>
    <n v="40"/>
    <n v="54"/>
    <n v="41.240139999999997"/>
    <n v="51.970889999999997"/>
    <m/>
    <s v="T"/>
    <s v="http://www.gallup.com/poll/201617/gallup-daily-trump-job-approval.aspx"/>
    <n v="49806"/>
    <n v="78253"/>
    <d v="2017-06-01T00:00:00"/>
    <d v="2018-03-23T13:24:29"/>
  </r>
  <r>
    <s v="Donald Trump"/>
    <s v="All polls"/>
    <d v="2018-03-23T00:00:00"/>
    <d v="2017-05-29T00:00:00"/>
    <x v="294"/>
    <s v="Rasmussen Reports/Pulse Opinion Research"/>
    <s v="C+"/>
    <n v="1500"/>
    <s v="lv"/>
    <n v="9.2825699999999997E-2"/>
    <n v="0"/>
    <n v="43"/>
    <n v="57"/>
    <n v="38.017049999999998"/>
    <n v="57.121749999999999"/>
    <m/>
    <s v="T"/>
    <s v="http://www.rasmussenreports.com/public_content/politics/trump_administration/trump_approval_index_history"/>
    <n v="49805"/>
    <n v="78252"/>
    <d v="2017-06-01T00:00:00"/>
    <d v="2018-03-23T13:24:29"/>
  </r>
  <r>
    <s v="Donald Trump"/>
    <s v="All polls"/>
    <d v="2018-03-23T00:00:00"/>
    <d v="2017-05-28T00:00:00"/>
    <x v="294"/>
    <s v="McLaughlin &amp; Associates"/>
    <s v="C-"/>
    <n v="1000"/>
    <s v="lv"/>
    <n v="0.89270669999999996"/>
    <n v="0"/>
    <n v="47"/>
    <n v="51"/>
    <n v="43.070799999999998"/>
    <n v="52.881030000000003"/>
    <m/>
    <m/>
    <s v="http://mclaughlinonline.com/2017/11/16/ma-national-survey-results-11-14-17/"/>
    <n v="50464"/>
    <n v="79632"/>
    <d v="2017-11-16T00:00:00"/>
    <d v="2018-03-23T13:24:29"/>
  </r>
  <r>
    <s v="Donald Trump"/>
    <s v="Adults"/>
    <d v="2018-03-23T00:00:00"/>
    <d v="2017-05-27T00:00:00"/>
    <x v="294"/>
    <s v="Ipsos"/>
    <s v="A-"/>
    <n v="1872"/>
    <s v="a"/>
    <n v="0.22021850000000001"/>
    <n v="0"/>
    <n v="41.2"/>
    <n v="54"/>
    <n v="40.73433"/>
    <n v="53.260019999999997"/>
    <m/>
    <s v="T"/>
    <s v="http://polling.reuters.com/#poll/CP3_2/"/>
    <n v="49812"/>
    <n v="78260"/>
    <d v="2017-06-03T00:00:00"/>
    <d v="2018-03-23T13:24:39"/>
  </r>
  <r>
    <s v="Donald Trump"/>
    <s v="Adults"/>
    <d v="2018-03-23T00:00:00"/>
    <d v="2017-05-29T00:00:00"/>
    <x v="294"/>
    <s v="Gallup"/>
    <s v="B-"/>
    <n v="1500"/>
    <s v="a"/>
    <n v="0.13647680000000001"/>
    <n v="0"/>
    <n v="40"/>
    <n v="54"/>
    <n v="40.572119999999998"/>
    <n v="52.310969999999998"/>
    <m/>
    <s v="T"/>
    <s v="http://www.gallup.com/poll/201617/gallup-daily-trump-job-approval.aspx"/>
    <n v="49806"/>
    <n v="78253"/>
    <d v="2017-06-01T00:00:00"/>
    <d v="2018-03-23T13:24:39"/>
  </r>
  <r>
    <s v="Donald Trump"/>
    <s v="Voters"/>
    <d v="2018-03-23T00:00:00"/>
    <d v="2017-05-27T00:00:00"/>
    <x v="294"/>
    <s v="Ipsos"/>
    <s v="A-"/>
    <n v="546"/>
    <s v="lv"/>
    <n v="0.13267390000000001"/>
    <n v="0"/>
    <n v="42.4"/>
    <n v="54.7"/>
    <n v="42.23471"/>
    <n v="53.189439999999998"/>
    <m/>
    <s v="T"/>
    <s v="http://polling.reuters.com/#poll/CP3_2/filters/LIKELY:1"/>
    <n v="49812"/>
    <n v="78263"/>
    <d v="2017-06-03T00:00:00"/>
    <d v="2018-03-23T13:24:49"/>
  </r>
  <r>
    <s v="Donald Trump"/>
    <s v="Voters"/>
    <d v="2018-03-23T00:00:00"/>
    <d v="2017-05-28T00:00:00"/>
    <x v="294"/>
    <s v="McLaughlin &amp; Associates"/>
    <s v="C-"/>
    <n v="1000"/>
    <s v="lv"/>
    <n v="0.89270669999999996"/>
    <n v="0"/>
    <n v="47"/>
    <n v="51"/>
    <n v="43.813200000000002"/>
    <n v="52.546439999999997"/>
    <m/>
    <m/>
    <s v="http://mclaughlinonline.com/2017/11/16/ma-national-survey-results-11-14-17/"/>
    <n v="50464"/>
    <n v="79632"/>
    <d v="2017-11-16T00:00:00"/>
    <d v="2018-03-23T13:24:49"/>
  </r>
  <r>
    <s v="Donald Trump"/>
    <s v="Voters"/>
    <d v="2018-03-23T00:00:00"/>
    <d v="2017-05-29T00:00:00"/>
    <x v="294"/>
    <s v="Rasmussen Reports/Pulse Opinion Research"/>
    <s v="C+"/>
    <n v="1500"/>
    <s v="lv"/>
    <n v="9.2825699999999997E-2"/>
    <n v="0"/>
    <n v="43"/>
    <n v="57"/>
    <n v="39.229849999999999"/>
    <n v="56.485889999999998"/>
    <m/>
    <s v="T"/>
    <s v="http://www.rasmussenreports.com/public_content/politics/trump_administration/trump_approval_index_history"/>
    <n v="49805"/>
    <n v="78252"/>
    <d v="2017-06-01T00:00:00"/>
    <d v="2018-03-23T13:24:49"/>
  </r>
  <r>
    <s v="Donald Trump"/>
    <s v="All polls"/>
    <d v="2018-03-23T00:00:00"/>
    <d v="2017-05-26T00:00:00"/>
    <x v="295"/>
    <s v="Ipsos"/>
    <s v="A-"/>
    <n v="2085"/>
    <s v="a"/>
    <n v="0.24468719999999999"/>
    <n v="0"/>
    <n v="39.9"/>
    <n v="54.9"/>
    <n v="40.112470000000002"/>
    <n v="53.822940000000003"/>
    <m/>
    <s v="T"/>
    <s v="http://polling.reuters.com/#poll/CP3_2/"/>
    <n v="49813"/>
    <n v="78261"/>
    <d v="2017-06-03T00:00:00"/>
    <d v="2018-03-23T13:24:29"/>
  </r>
  <r>
    <s v="Donald Trump"/>
    <s v="All polls"/>
    <d v="2018-03-23T00:00:00"/>
    <d v="2017-05-25T00:00:00"/>
    <x v="295"/>
    <s v="Morning Consult"/>
    <m/>
    <n v="1991"/>
    <s v="rv"/>
    <n v="0.55860339999999997"/>
    <n v="0"/>
    <n v="45"/>
    <n v="51"/>
    <n v="41.107430000000001"/>
    <n v="54.069670000000002"/>
    <m/>
    <m/>
    <s v="http://www.politico.com/story/2017/05/31/trump-impeach-polling-238947"/>
    <n v="49803"/>
    <n v="78246"/>
    <d v="2017-05-31T00:00:00"/>
    <d v="2018-03-23T13:24:29"/>
  </r>
  <r>
    <s v="Donald Trump"/>
    <s v="All polls"/>
    <d v="2018-03-23T00:00:00"/>
    <d v="2017-05-27T00:00:00"/>
    <x v="295"/>
    <s v="YouGov"/>
    <s v="B"/>
    <n v="1500"/>
    <s v="a"/>
    <n v="0.87859229999999999"/>
    <n v="0"/>
    <n v="38"/>
    <n v="51"/>
    <n v="38.612949999999998"/>
    <n v="53.491219999999998"/>
    <m/>
    <m/>
    <s v="http://d25d2506sfb94s.cloudfront.net/cumulus_uploads/document/asu1jxqnot/econToplines.pdf"/>
    <n v="49801"/>
    <n v="78244"/>
    <d v="2017-05-31T00:00:00"/>
    <d v="2018-03-23T13:24:29"/>
  </r>
  <r>
    <s v="Donald Trump"/>
    <s v="All polls"/>
    <d v="2018-03-23T00:00:00"/>
    <d v="2017-05-28T00:00:00"/>
    <x v="295"/>
    <s v="Gallup"/>
    <s v="B-"/>
    <n v="1500"/>
    <s v="a"/>
    <n v="0.13649020000000001"/>
    <n v="0"/>
    <n v="41"/>
    <n v="53"/>
    <n v="42.240139999999997"/>
    <n v="50.970889999999997"/>
    <m/>
    <s v="T"/>
    <s v="http://www.gallup.com/poll/201617/gallup-daily-trump-job-approval.aspx"/>
    <n v="49804"/>
    <n v="78250"/>
    <d v="2017-05-31T00:00:00"/>
    <d v="2018-03-23T13:24:29"/>
  </r>
  <r>
    <s v="Donald Trump"/>
    <s v="All polls"/>
    <d v="2018-03-23T00:00:00"/>
    <d v="2017-05-28T00:00:00"/>
    <x v="295"/>
    <s v="Rasmussen Reports/Pulse Opinion Research"/>
    <s v="C+"/>
    <n v="1500"/>
    <s v="lv"/>
    <n v="9.4661400000000007E-2"/>
    <n v="0"/>
    <n v="43"/>
    <n v="57"/>
    <n v="38.017049999999998"/>
    <n v="57.121749999999999"/>
    <m/>
    <s v="T"/>
    <s v="http://www.rasmussenreports.com/public_content/politics/trump_administration/trump_approval_index_history"/>
    <n v="49800"/>
    <n v="78243"/>
    <d v="2017-05-31T00:00:00"/>
    <d v="2018-03-23T13:24:29"/>
  </r>
  <r>
    <s v="Donald Trump"/>
    <s v="Adults"/>
    <d v="2018-03-23T00:00:00"/>
    <d v="2017-05-26T00:00:00"/>
    <x v="295"/>
    <s v="Ipsos"/>
    <s v="A-"/>
    <n v="2085"/>
    <s v="a"/>
    <n v="0.24468719999999999"/>
    <n v="0"/>
    <n v="39.9"/>
    <n v="54.9"/>
    <n v="39.434330000000003"/>
    <n v="54.160020000000003"/>
    <m/>
    <s v="T"/>
    <s v="http://polling.reuters.com/#poll/CP3_2/"/>
    <n v="49813"/>
    <n v="78261"/>
    <d v="2017-06-03T00:00:00"/>
    <d v="2018-03-23T13:24:39"/>
  </r>
  <r>
    <s v="Donald Trump"/>
    <s v="Adults"/>
    <d v="2018-03-23T00:00:00"/>
    <d v="2017-05-27T00:00:00"/>
    <x v="295"/>
    <s v="YouGov"/>
    <s v="B"/>
    <n v="1500"/>
    <s v="a"/>
    <n v="0.87859229999999999"/>
    <n v="0"/>
    <n v="38"/>
    <n v="51"/>
    <n v="38.0182"/>
    <n v="53.78143"/>
    <m/>
    <m/>
    <s v="http://d25d2506sfb94s.cloudfront.net/cumulus_uploads/document/asu1jxqnot/econToplines.pdf"/>
    <n v="49801"/>
    <n v="78244"/>
    <d v="2017-05-31T00:00:00"/>
    <d v="2018-03-23T13:24:39"/>
  </r>
  <r>
    <s v="Donald Trump"/>
    <s v="Adults"/>
    <d v="2018-03-23T00:00:00"/>
    <d v="2017-05-28T00:00:00"/>
    <x v="295"/>
    <s v="Gallup"/>
    <s v="B-"/>
    <n v="1500"/>
    <s v="a"/>
    <n v="0.13649020000000001"/>
    <n v="0"/>
    <n v="41"/>
    <n v="53"/>
    <n v="41.572119999999998"/>
    <n v="51.310969999999998"/>
    <m/>
    <s v="T"/>
    <s v="http://www.gallup.com/poll/201617/gallup-daily-trump-job-approval.aspx"/>
    <n v="49804"/>
    <n v="78250"/>
    <d v="2017-05-31T00:00:00"/>
    <d v="2018-03-23T13:24:39"/>
  </r>
  <r>
    <s v="Donald Trump"/>
    <s v="Voters"/>
    <d v="2018-03-23T00:00:00"/>
    <d v="2017-05-25T00:00:00"/>
    <x v="295"/>
    <s v="Morning Consult"/>
    <m/>
    <n v="1991"/>
    <s v="rv"/>
    <n v="0.58664689999999997"/>
    <n v="0"/>
    <n v="45"/>
    <n v="51"/>
    <n v="42.112200000000001"/>
    <n v="53.48854"/>
    <m/>
    <m/>
    <s v="http://www.politico.com/story/2017/05/31/trump-impeach-polling-238947"/>
    <n v="49803"/>
    <n v="78246"/>
    <d v="2017-05-31T00:00:00"/>
    <d v="2018-03-23T13:24:49"/>
  </r>
  <r>
    <s v="Donald Trump"/>
    <s v="Voters"/>
    <d v="2018-03-23T00:00:00"/>
    <d v="2017-05-26T00:00:00"/>
    <x v="295"/>
    <s v="Ipsos"/>
    <s v="A-"/>
    <n v="655"/>
    <s v="lv"/>
    <n v="0.1585097"/>
    <n v="0"/>
    <n v="41.7"/>
    <n v="54.8"/>
    <n v="41.534709999999997"/>
    <n v="53.289439999999999"/>
    <m/>
    <s v="T"/>
    <s v="http://polling.reuters.com/#poll/CP3_2/filters/LIKELY:1"/>
    <n v="49813"/>
    <n v="78264"/>
    <d v="2017-06-03T00:00:00"/>
    <d v="2018-03-23T13:24:49"/>
  </r>
  <r>
    <s v="Donald Trump"/>
    <s v="Voters"/>
    <d v="2018-03-23T00:00:00"/>
    <d v="2017-05-27T00:00:00"/>
    <x v="295"/>
    <s v="YouGov"/>
    <s v="B"/>
    <n v="1269"/>
    <s v="rv"/>
    <n v="0.83168319999999996"/>
    <n v="0"/>
    <n v="40"/>
    <n v="53"/>
    <n v="39.151739999999997"/>
    <n v="53.626690000000004"/>
    <m/>
    <m/>
    <s v="http://d25d2506sfb94s.cloudfront.net/cumulus_uploads/document/asu1jxqnot/econToplines.pdf"/>
    <n v="49801"/>
    <n v="78247"/>
    <d v="2017-05-31T00:00:00"/>
    <d v="2018-03-23T13:24:49"/>
  </r>
  <r>
    <s v="Donald Trump"/>
    <s v="Voters"/>
    <d v="2018-03-23T00:00:00"/>
    <d v="2017-05-28T00:00:00"/>
    <x v="295"/>
    <s v="Rasmussen Reports/Pulse Opinion Research"/>
    <s v="C+"/>
    <n v="1500"/>
    <s v="lv"/>
    <n v="9.4661400000000007E-2"/>
    <n v="0"/>
    <n v="43"/>
    <n v="57"/>
    <n v="39.229849999999999"/>
    <n v="56.485889999999998"/>
    <m/>
    <s v="T"/>
    <s v="http://www.rasmussenreports.com/public_content/politics/trump_administration/trump_approval_index_history"/>
    <n v="49800"/>
    <n v="78243"/>
    <d v="2017-05-31T00:00:00"/>
    <d v="2018-03-23T13:24:49"/>
  </r>
  <r>
    <s v="Donald Trump"/>
    <s v="All polls"/>
    <d v="2018-03-23T00:00:00"/>
    <d v="2017-05-25T00:00:00"/>
    <x v="296"/>
    <s v="Rasmussen Reports/Pulse Opinion Research"/>
    <s v="C+"/>
    <n v="1500"/>
    <s v="lv"/>
    <n v="0.1738072"/>
    <n v="0"/>
    <n v="44"/>
    <n v="56"/>
    <n v="39.017049999999998"/>
    <n v="56.121749999999999"/>
    <m/>
    <s v="T"/>
    <s v="http://www.rasmussenreports.com/public_content/politics/trump_administration/trump_approval_index_history"/>
    <n v="49794"/>
    <n v="78227"/>
    <d v="2017-05-30T00:00:00"/>
    <d v="2018-03-23T13:24:29"/>
  </r>
  <r>
    <s v="Donald Trump"/>
    <s v="All polls"/>
    <d v="2018-03-23T00:00:00"/>
    <d v="2017-05-25T00:00:00"/>
    <x v="296"/>
    <s v="Ipsos"/>
    <s v="A-"/>
    <n v="2073"/>
    <s v="a"/>
    <n v="0.24297940000000001"/>
    <n v="0"/>
    <n v="39.9"/>
    <n v="55.2"/>
    <n v="40.112470000000002"/>
    <n v="54.12294"/>
    <m/>
    <s v="T"/>
    <s v="http://polling.reuters.com/#poll/CP3_2/"/>
    <n v="49796"/>
    <n v="78229"/>
    <d v="2017-05-30T00:00:00"/>
    <d v="2018-03-23T13:24:29"/>
  </r>
  <r>
    <s v="Donald Trump"/>
    <s v="All polls"/>
    <d v="2018-03-23T00:00:00"/>
    <d v="2017-05-27T00:00:00"/>
    <x v="296"/>
    <s v="Gallup"/>
    <s v="B-"/>
    <n v="1500"/>
    <s v="a"/>
    <n v="0.1365036"/>
    <n v="0"/>
    <n v="41"/>
    <n v="54"/>
    <n v="42.240139999999997"/>
    <n v="51.970889999999997"/>
    <m/>
    <s v="T"/>
    <s v="http://www.gallup.com/poll/201617/gallup-daily-trump-job-approval.aspx"/>
    <n v="49795"/>
    <n v="78228"/>
    <d v="2017-05-30T00:00:00"/>
    <d v="2018-03-23T13:24:29"/>
  </r>
  <r>
    <s v="Donald Trump"/>
    <s v="Adults"/>
    <d v="2018-03-23T00:00:00"/>
    <d v="2017-05-25T00:00:00"/>
    <x v="296"/>
    <s v="Ipsos"/>
    <s v="A-"/>
    <n v="2073"/>
    <s v="a"/>
    <n v="0.24297940000000001"/>
    <n v="0"/>
    <n v="39.9"/>
    <n v="55.2"/>
    <n v="39.434330000000003"/>
    <n v="54.46002"/>
    <m/>
    <s v="T"/>
    <s v="http://polling.reuters.com/#poll/CP3_2/"/>
    <n v="49796"/>
    <n v="78229"/>
    <d v="2017-05-30T00:00:00"/>
    <d v="2018-03-23T13:24:39"/>
  </r>
  <r>
    <s v="Donald Trump"/>
    <s v="Adults"/>
    <d v="2018-03-23T00:00:00"/>
    <d v="2017-05-27T00:00:00"/>
    <x v="296"/>
    <s v="Gallup"/>
    <s v="B-"/>
    <n v="1500"/>
    <s v="a"/>
    <n v="0.1365036"/>
    <n v="0"/>
    <n v="41"/>
    <n v="54"/>
    <n v="41.572119999999998"/>
    <n v="52.310969999999998"/>
    <m/>
    <s v="T"/>
    <s v="http://www.gallup.com/poll/201617/gallup-daily-trump-job-approval.aspx"/>
    <n v="49795"/>
    <n v="78228"/>
    <d v="2017-05-30T00:00:00"/>
    <d v="2018-03-23T13:24:39"/>
  </r>
  <r>
    <s v="Donald Trump"/>
    <s v="Voters"/>
    <d v="2018-03-23T00:00:00"/>
    <d v="2017-05-25T00:00:00"/>
    <x v="296"/>
    <s v="Rasmussen Reports/Pulse Opinion Research"/>
    <s v="C+"/>
    <n v="1500"/>
    <s v="lv"/>
    <n v="0.1738072"/>
    <n v="0"/>
    <n v="44"/>
    <n v="56"/>
    <n v="40.229849999999999"/>
    <n v="55.485889999999998"/>
    <m/>
    <s v="T"/>
    <s v="http://www.rasmussenreports.com/public_content/politics/trump_administration/trump_approval_index_history"/>
    <n v="49794"/>
    <n v="78227"/>
    <d v="2017-05-30T00:00:00"/>
    <d v="2018-03-23T13:24:49"/>
  </r>
  <r>
    <s v="Donald Trump"/>
    <s v="Voters"/>
    <d v="2018-03-23T00:00:00"/>
    <d v="2017-05-25T00:00:00"/>
    <x v="296"/>
    <s v="Ipsos"/>
    <s v="A-"/>
    <n v="652"/>
    <s v="lv"/>
    <n v="0.15725520000000001"/>
    <n v="0"/>
    <n v="42.9"/>
    <n v="53.7"/>
    <n v="42.73471"/>
    <n v="52.189439999999998"/>
    <m/>
    <s v="T"/>
    <s v="http://polling.reuters.com/#poll/CP3_2/filters/LIKELY:1"/>
    <n v="49796"/>
    <n v="78233"/>
    <d v="2017-05-30T00:00:00"/>
    <d v="2018-03-23T13:24:49"/>
  </r>
  <r>
    <s v="Donald Trump"/>
    <s v="All polls"/>
    <d v="2018-03-23T00:00:00"/>
    <d v="2017-05-24T00:00:00"/>
    <x v="297"/>
    <s v="Ipsos"/>
    <s v="A-"/>
    <n v="2108"/>
    <s v="a"/>
    <n v="0.24702679999999999"/>
    <n v="0"/>
    <n v="39.5"/>
    <n v="54.9"/>
    <n v="39.712470000000003"/>
    <n v="53.822940000000003"/>
    <m/>
    <s v="T"/>
    <s v="http://polling.reuters.com/#poll/CP3_2/"/>
    <n v="49797"/>
    <n v="78230"/>
    <d v="2017-05-30T00:00:00"/>
    <d v="2018-03-23T13:24:29"/>
  </r>
  <r>
    <s v="Donald Trump"/>
    <s v="All polls"/>
    <d v="2018-03-23T00:00:00"/>
    <d v="2017-05-24T00:00:00"/>
    <x v="297"/>
    <s v="Rasmussen Reports/Pulse Opinion Research"/>
    <s v="C+"/>
    <n v="1500"/>
    <s v="lv"/>
    <n v="5.8068700000000001E-2"/>
    <n v="0"/>
    <n v="45"/>
    <n v="55"/>
    <n v="40.017049999999998"/>
    <n v="55.121749999999999"/>
    <m/>
    <s v="T"/>
    <s v="http://www.rasmussenreports.com/public_content/politics/trump_administration/trump_approval_index_history"/>
    <n v="49789"/>
    <n v="78216"/>
    <d v="2017-05-29T00:00:00"/>
    <d v="2018-03-23T13:24:29"/>
  </r>
  <r>
    <s v="Donald Trump"/>
    <s v="All polls"/>
    <d v="2018-03-23T00:00:00"/>
    <d v="2017-05-26T00:00:00"/>
    <x v="297"/>
    <s v="Gallup"/>
    <s v="B-"/>
    <n v="1500"/>
    <s v="a"/>
    <n v="0.1365171"/>
    <n v="0"/>
    <n v="42"/>
    <n v="53"/>
    <n v="43.240139999999997"/>
    <n v="50.970889999999997"/>
    <m/>
    <s v="T"/>
    <s v="http://www.gallup.com/poll/201617/gallup-daily-trump-job-approval.aspx"/>
    <n v="49790"/>
    <n v="78217"/>
    <d v="2017-05-29T00:00:00"/>
    <d v="2018-03-23T13:24:29"/>
  </r>
  <r>
    <s v="Donald Trump"/>
    <s v="Adults"/>
    <d v="2018-03-23T00:00:00"/>
    <d v="2017-05-24T00:00:00"/>
    <x v="297"/>
    <s v="Ipsos"/>
    <s v="A-"/>
    <n v="2108"/>
    <s v="a"/>
    <n v="0.24702679999999999"/>
    <n v="0"/>
    <n v="39.5"/>
    <n v="54.9"/>
    <n v="39.034329999999997"/>
    <n v="54.160020000000003"/>
    <m/>
    <s v="T"/>
    <s v="http://polling.reuters.com/#poll/CP3_2/"/>
    <n v="49797"/>
    <n v="78230"/>
    <d v="2017-05-30T00:00:00"/>
    <d v="2018-03-23T13:24:39"/>
  </r>
  <r>
    <s v="Donald Trump"/>
    <s v="Adults"/>
    <d v="2018-03-23T00:00:00"/>
    <d v="2017-05-26T00:00:00"/>
    <x v="297"/>
    <s v="Gallup"/>
    <s v="B-"/>
    <n v="1500"/>
    <s v="a"/>
    <n v="0.1365171"/>
    <n v="0"/>
    <n v="42"/>
    <n v="53"/>
    <n v="42.572119999999998"/>
    <n v="51.310969999999998"/>
    <m/>
    <s v="T"/>
    <s v="http://www.gallup.com/poll/201617/gallup-daily-trump-job-approval.aspx"/>
    <n v="49790"/>
    <n v="78217"/>
    <d v="2017-05-29T00:00:00"/>
    <d v="2018-03-23T13:24:39"/>
  </r>
  <r>
    <s v="Donald Trump"/>
    <s v="Voters"/>
    <d v="2018-03-23T00:00:00"/>
    <d v="2017-05-24T00:00:00"/>
    <x v="297"/>
    <s v="Ipsos"/>
    <s v="A-"/>
    <n v="667"/>
    <s v="lv"/>
    <n v="0.1604516"/>
    <n v="0"/>
    <n v="43"/>
    <n v="53.5"/>
    <n v="42.834710000000001"/>
    <n v="51.989440000000002"/>
    <m/>
    <s v="T"/>
    <s v="http://polling.reuters.com/#poll/CP3_2/filters/LIKELY:1"/>
    <n v="49797"/>
    <n v="78234"/>
    <d v="2017-05-30T00:00:00"/>
    <d v="2018-03-23T13:24:49"/>
  </r>
  <r>
    <s v="Donald Trump"/>
    <s v="Voters"/>
    <d v="2018-03-23T00:00:00"/>
    <d v="2017-05-24T00:00:00"/>
    <x v="297"/>
    <s v="Rasmussen Reports/Pulse Opinion Research"/>
    <s v="C+"/>
    <n v="1500"/>
    <s v="lv"/>
    <n v="5.8068700000000001E-2"/>
    <n v="0"/>
    <n v="45"/>
    <n v="55"/>
    <n v="41.229849999999999"/>
    <n v="54.485889999999998"/>
    <m/>
    <s v="T"/>
    <s v="http://www.rasmussenreports.com/public_content/politics/trump_administration/trump_approval_index_history"/>
    <n v="49789"/>
    <n v="78216"/>
    <d v="2017-05-29T00:00:00"/>
    <d v="2018-03-23T13:24:49"/>
  </r>
  <r>
    <s v="Donald Trump"/>
    <s v="All polls"/>
    <d v="2018-03-23T00:00:00"/>
    <d v="2017-05-23T00:00:00"/>
    <x v="298"/>
    <s v="Ipsos"/>
    <s v="A-"/>
    <n v="2210"/>
    <s v="a"/>
    <n v="0.25910909999999998"/>
    <n v="0"/>
    <n v="38.799999999999997"/>
    <n v="55.8"/>
    <n v="39.01247"/>
    <n v="54.722940000000001"/>
    <m/>
    <s v="T"/>
    <s v="http://polling.reuters.com/#poll/CP3_2/"/>
    <n v="49798"/>
    <n v="78231"/>
    <d v="2017-05-30T00:00:00"/>
    <d v="2018-03-23T13:24:29"/>
  </r>
  <r>
    <s v="Donald Trump"/>
    <s v="All polls"/>
    <d v="2018-03-23T00:00:00"/>
    <d v="2017-05-25T00:00:00"/>
    <x v="298"/>
    <s v="Gallup"/>
    <s v="B-"/>
    <n v="1500"/>
    <s v="a"/>
    <n v="0.1365305"/>
    <n v="0"/>
    <n v="42"/>
    <n v="53"/>
    <n v="43.240139999999997"/>
    <n v="50.970889999999997"/>
    <m/>
    <s v="T"/>
    <s v="http://www.gallup.com/poll/201617/gallup-daily-trump-job-approval.aspx"/>
    <n v="49788"/>
    <n v="78215"/>
    <d v="2017-05-28T00:00:00"/>
    <d v="2018-03-23T13:24:29"/>
  </r>
  <r>
    <s v="Donald Trump"/>
    <s v="Adults"/>
    <d v="2018-03-23T00:00:00"/>
    <d v="2017-05-23T00:00:00"/>
    <x v="298"/>
    <s v="Ipsos"/>
    <s v="A-"/>
    <n v="2210"/>
    <s v="a"/>
    <n v="0.25910909999999998"/>
    <n v="0"/>
    <n v="38.799999999999997"/>
    <n v="55.8"/>
    <n v="38.334330000000001"/>
    <n v="55.060020000000002"/>
    <m/>
    <s v="T"/>
    <s v="http://polling.reuters.com/#poll/CP3_2/"/>
    <n v="49798"/>
    <n v="78231"/>
    <d v="2017-05-30T00:00:00"/>
    <d v="2018-03-23T13:24:39"/>
  </r>
  <r>
    <s v="Donald Trump"/>
    <s v="Adults"/>
    <d v="2018-03-23T00:00:00"/>
    <d v="2017-05-25T00:00:00"/>
    <x v="298"/>
    <s v="Gallup"/>
    <s v="B-"/>
    <n v="1500"/>
    <s v="a"/>
    <n v="0.1365305"/>
    <n v="0"/>
    <n v="42"/>
    <n v="53"/>
    <n v="42.572119999999998"/>
    <n v="51.310969999999998"/>
    <m/>
    <s v="T"/>
    <s v="http://www.gallup.com/poll/201617/gallup-daily-trump-job-approval.aspx"/>
    <n v="49788"/>
    <n v="78215"/>
    <d v="2017-05-28T00:00:00"/>
    <d v="2018-03-23T13:24:39"/>
  </r>
  <r>
    <s v="Donald Trump"/>
    <s v="Voters"/>
    <d v="2018-03-23T00:00:00"/>
    <d v="2017-05-23T00:00:00"/>
    <x v="298"/>
    <s v="Ipsos"/>
    <s v="A-"/>
    <n v="699"/>
    <s v="lv"/>
    <n v="0.1678209"/>
    <n v="0"/>
    <n v="42.5"/>
    <n v="54.1"/>
    <n v="42.334710000000001"/>
    <n v="52.589440000000003"/>
    <m/>
    <s v="T"/>
    <s v="http://polling.reuters.com/#poll/CP3_2/filters/LIKELY:1"/>
    <n v="49798"/>
    <n v="78235"/>
    <d v="2017-05-30T00:00:00"/>
    <d v="2018-03-23T13:24:49"/>
  </r>
  <r>
    <s v="Donald Trump"/>
    <s v="All polls"/>
    <d v="2018-03-23T00:00:00"/>
    <d v="2017-05-22T00:00:00"/>
    <x v="299"/>
    <s v="Ipsos"/>
    <s v="A-"/>
    <n v="2235"/>
    <s v="a"/>
    <n v="0.26235150000000002"/>
    <n v="0"/>
    <n v="37.9"/>
    <n v="56.6"/>
    <n v="38.112470000000002"/>
    <n v="55.522939999999998"/>
    <m/>
    <s v="T"/>
    <s v="http://polling.reuters.com/#poll/CP3_2/"/>
    <n v="49799"/>
    <n v="78232"/>
    <d v="2017-05-30T00:00:00"/>
    <d v="2018-03-23T13:24:29"/>
  </r>
  <r>
    <s v="Donald Trump"/>
    <s v="All polls"/>
    <d v="2018-03-23T00:00:00"/>
    <d v="2017-05-24T00:00:00"/>
    <x v="299"/>
    <s v="Gallup"/>
    <s v="B-"/>
    <n v="1500"/>
    <s v="a"/>
    <n v="0.136544"/>
    <n v="0"/>
    <n v="41"/>
    <n v="54"/>
    <n v="42.240139999999997"/>
    <n v="51.970889999999997"/>
    <m/>
    <s v="T"/>
    <s v="http://www.gallup.com/poll/201617/gallup-daily-trump-job-approval.aspx"/>
    <n v="49787"/>
    <n v="78214"/>
    <d v="2017-05-27T00:00:00"/>
    <d v="2018-03-23T13:24:29"/>
  </r>
  <r>
    <s v="Donald Trump"/>
    <s v="Adults"/>
    <d v="2018-03-23T00:00:00"/>
    <d v="2017-05-22T00:00:00"/>
    <x v="299"/>
    <s v="Ipsos"/>
    <s v="A-"/>
    <n v="2235"/>
    <s v="a"/>
    <n v="0.26235150000000002"/>
    <n v="0"/>
    <n v="37.9"/>
    <n v="56.6"/>
    <n v="37.434330000000003"/>
    <n v="55.860019999999999"/>
    <m/>
    <s v="T"/>
    <s v="http://polling.reuters.com/#poll/CP3_2/"/>
    <n v="49799"/>
    <n v="78232"/>
    <d v="2017-05-30T00:00:00"/>
    <d v="2018-03-23T13:24:39"/>
  </r>
  <r>
    <s v="Donald Trump"/>
    <s v="Adults"/>
    <d v="2018-03-23T00:00:00"/>
    <d v="2017-05-24T00:00:00"/>
    <x v="299"/>
    <s v="Gallup"/>
    <s v="B-"/>
    <n v="1500"/>
    <s v="a"/>
    <n v="0.136544"/>
    <n v="0"/>
    <n v="41"/>
    <n v="54"/>
    <n v="41.572119999999998"/>
    <n v="52.310969999999998"/>
    <m/>
    <s v="T"/>
    <s v="http://www.gallup.com/poll/201617/gallup-daily-trump-job-approval.aspx"/>
    <n v="49787"/>
    <n v="78214"/>
    <d v="2017-05-27T00:00:00"/>
    <d v="2018-03-23T13:24:39"/>
  </r>
  <r>
    <s v="Donald Trump"/>
    <s v="Voters"/>
    <d v="2018-03-23T00:00:00"/>
    <d v="2017-05-22T00:00:00"/>
    <x v="299"/>
    <s v="Ipsos"/>
    <s v="A-"/>
    <n v="685"/>
    <s v="lv"/>
    <n v="0.16426060000000001"/>
    <n v="0"/>
    <n v="40.5"/>
    <n v="55.4"/>
    <n v="40.334710000000001"/>
    <n v="53.88944"/>
    <m/>
    <s v="T"/>
    <s v="http://polling.reuters.com/#poll/CP3_2/filters/LIKELY:1"/>
    <n v="49799"/>
    <n v="78236"/>
    <d v="2017-05-30T00:00:00"/>
    <d v="2018-03-23T13:24:49"/>
  </r>
  <r>
    <s v="Donald Trump"/>
    <s v="All polls"/>
    <d v="2018-03-23T00:00:00"/>
    <d v="2017-05-19T00:00:00"/>
    <x v="300"/>
    <s v="SurveyMonkey"/>
    <s v="C-"/>
    <n v="11241"/>
    <s v="a"/>
    <n v="0.49405149999999998"/>
    <n v="0"/>
    <n v="42"/>
    <n v="56"/>
    <n v="40.02366"/>
    <n v="54.446770000000001"/>
    <m/>
    <m/>
    <s v="https://drive.google.com/file/d/0BztOs71zt1WpU0tPNTMtYVJpOWc/view"/>
    <n v="49783"/>
    <n v="78209"/>
    <d v="2017-05-26T00:00:00"/>
    <d v="2018-03-23T13:24:29"/>
  </r>
  <r>
    <s v="Donald Trump"/>
    <s v="All polls"/>
    <d v="2018-03-23T00:00:00"/>
    <d v="2017-05-21T00:00:00"/>
    <x v="300"/>
    <s v="Ipsos"/>
    <s v="A-"/>
    <n v="2063"/>
    <s v="a"/>
    <n v="0.2426006"/>
    <n v="0"/>
    <n v="38.4"/>
    <n v="56.4"/>
    <n v="38.612470000000002"/>
    <n v="55.322940000000003"/>
    <m/>
    <s v="T"/>
    <s v="http://polling.reuters.com/#poll/CP3_2/"/>
    <n v="49791"/>
    <n v="78224"/>
    <d v="2017-05-30T00:00:00"/>
    <d v="2018-03-23T13:24:29"/>
  </r>
  <r>
    <s v="Donald Trump"/>
    <s v="All polls"/>
    <d v="2018-03-23T00:00:00"/>
    <d v="2017-05-22T00:00:00"/>
    <x v="300"/>
    <s v="icitizen"/>
    <m/>
    <n v="1860"/>
    <s v="a"/>
    <n v="0.91851919999999998"/>
    <n v="0"/>
    <n v="29.1"/>
    <n v="70.2"/>
    <n v="31.166599999999999"/>
    <n v="63.950589999999998"/>
    <m/>
    <m/>
    <s v="https://projects.fivethirtyeight.com.s3.amazonaws.com/polls/2018_icitizen_national.pdf"/>
    <n v="50972"/>
    <n v="80613"/>
    <d v="2018-02-28T00:00:00"/>
    <d v="2018-03-23T13:24:29"/>
  </r>
  <r>
    <s v="Donald Trump"/>
    <s v="All polls"/>
    <d v="2018-03-23T00:00:00"/>
    <d v="2017-05-23T00:00:00"/>
    <x v="300"/>
    <s v="Rasmussen Reports/Pulse Opinion Research"/>
    <s v="C+"/>
    <n v="1500"/>
    <s v="lv"/>
    <n v="9.3995599999999999E-2"/>
    <n v="0"/>
    <n v="46"/>
    <n v="54"/>
    <n v="41.017049999999998"/>
    <n v="54.121749999999999"/>
    <m/>
    <s v="T"/>
    <s v="http://www.rasmussenreports.com/public_content/politics/trump_administration/trump_approval_index_history"/>
    <n v="49786"/>
    <n v="78213"/>
    <d v="2017-05-27T00:00:00"/>
    <d v="2018-03-23T13:24:29"/>
  </r>
  <r>
    <s v="Donald Trump"/>
    <s v="All polls"/>
    <d v="2018-03-23T00:00:00"/>
    <d v="2017-05-23T00:00:00"/>
    <x v="300"/>
    <s v="Gallup"/>
    <s v="B-"/>
    <n v="1500"/>
    <s v="a"/>
    <n v="0.13649720000000001"/>
    <n v="0"/>
    <n v="41"/>
    <n v="54"/>
    <n v="42.240139999999997"/>
    <n v="51.970889999999997"/>
    <m/>
    <s v="T"/>
    <s v="http://www.gallup.com/poll/201617/gallup-daily-trump-job-approval.aspx"/>
    <n v="49784"/>
    <n v="78211"/>
    <d v="2017-05-26T00:00:00"/>
    <d v="2018-03-23T13:24:29"/>
  </r>
  <r>
    <s v="Donald Trump"/>
    <s v="Adults"/>
    <d v="2018-03-23T00:00:00"/>
    <d v="2017-05-19T00:00:00"/>
    <x v="300"/>
    <s v="SurveyMonkey"/>
    <s v="C-"/>
    <n v="11241"/>
    <s v="a"/>
    <n v="0.49405149999999998"/>
    <n v="0"/>
    <n v="42"/>
    <n v="56"/>
    <n v="39.352829999999997"/>
    <n v="54.783079999999998"/>
    <m/>
    <m/>
    <s v="https://drive.google.com/file/d/0BztOs71zt1WpU0tPNTMtYVJpOWc/view"/>
    <n v="49783"/>
    <n v="78209"/>
    <d v="2017-05-26T00:00:00"/>
    <d v="2018-03-23T13:24:39"/>
  </r>
  <r>
    <s v="Donald Trump"/>
    <s v="Adults"/>
    <d v="2018-03-23T00:00:00"/>
    <d v="2017-05-21T00:00:00"/>
    <x v="300"/>
    <s v="Ipsos"/>
    <s v="A-"/>
    <n v="2063"/>
    <s v="a"/>
    <n v="0.2426006"/>
    <n v="0"/>
    <n v="38.4"/>
    <n v="56.4"/>
    <n v="37.934330000000003"/>
    <n v="55.660020000000003"/>
    <m/>
    <s v="T"/>
    <s v="http://polling.reuters.com/#poll/CP3_2/"/>
    <n v="49791"/>
    <n v="78224"/>
    <d v="2017-05-30T00:00:00"/>
    <d v="2018-03-23T13:24:39"/>
  </r>
  <r>
    <s v="Donald Trump"/>
    <s v="Adults"/>
    <d v="2018-03-23T00:00:00"/>
    <d v="2017-05-22T00:00:00"/>
    <x v="300"/>
    <s v="icitizen"/>
    <m/>
    <n v="1860"/>
    <s v="a"/>
    <n v="0.91851919999999998"/>
    <n v="0"/>
    <n v="29.1"/>
    <n v="70.2"/>
    <n v="30.599209999999999"/>
    <n v="64.22824"/>
    <m/>
    <m/>
    <s v="https://projects.fivethirtyeight.com.s3.amazonaws.com/polls/2018_icitizen_national.pdf"/>
    <n v="50972"/>
    <n v="80613"/>
    <d v="2018-02-28T00:00:00"/>
    <d v="2018-03-23T13:24:39"/>
  </r>
  <r>
    <s v="Donald Trump"/>
    <s v="Adults"/>
    <d v="2018-03-23T00:00:00"/>
    <d v="2017-05-23T00:00:00"/>
    <x v="300"/>
    <s v="Gallup"/>
    <s v="B-"/>
    <n v="1500"/>
    <s v="a"/>
    <n v="0.13649720000000001"/>
    <n v="0"/>
    <n v="41"/>
    <n v="54"/>
    <n v="41.572119999999998"/>
    <n v="52.310969999999998"/>
    <m/>
    <s v="T"/>
    <s v="http://www.gallup.com/poll/201617/gallup-daily-trump-job-approval.aspx"/>
    <n v="49784"/>
    <n v="78211"/>
    <d v="2017-05-26T00:00:00"/>
    <d v="2018-03-23T13:24:39"/>
  </r>
  <r>
    <s v="Donald Trump"/>
    <s v="Voters"/>
    <d v="2018-03-23T00:00:00"/>
    <d v="2017-05-19T00:00:00"/>
    <x v="300"/>
    <s v="SurveyMonkey"/>
    <s v="C-"/>
    <n v="9905"/>
    <s v="rv"/>
    <n v="0.49467850000000002"/>
    <n v="0"/>
    <n v="44"/>
    <n v="55"/>
    <n v="41.842950000000002"/>
    <n v="53.259030000000003"/>
    <m/>
    <m/>
    <s v="https://drive.google.com/file/d/0BztOs71zt1WpU0tPNTMtYVJpOWc/view"/>
    <n v="49783"/>
    <n v="78210"/>
    <d v="2017-05-26T00:00:00"/>
    <d v="2018-03-23T13:24:49"/>
  </r>
  <r>
    <s v="Donald Trump"/>
    <s v="Voters"/>
    <d v="2018-03-23T00:00:00"/>
    <d v="2017-05-21T00:00:00"/>
    <x v="300"/>
    <s v="Ipsos"/>
    <s v="A-"/>
    <n v="593"/>
    <s v="lv"/>
    <n v="0.14212449999999999"/>
    <n v="0"/>
    <n v="41.1"/>
    <n v="54.6"/>
    <n v="40.934699999999999"/>
    <n v="53.089440000000003"/>
    <m/>
    <s v="T"/>
    <s v="http://polling.reuters.com/#poll/CP3_2/filters/LIKELY:1"/>
    <n v="49791"/>
    <n v="78221"/>
    <d v="2017-05-30T00:00:00"/>
    <d v="2018-03-23T13:24:49"/>
  </r>
  <r>
    <s v="Donald Trump"/>
    <s v="Voters"/>
    <d v="2018-03-23T00:00:00"/>
    <d v="2017-05-23T00:00:00"/>
    <x v="300"/>
    <s v="Rasmussen Reports/Pulse Opinion Research"/>
    <s v="C+"/>
    <n v="1500"/>
    <s v="lv"/>
    <n v="9.3995599999999999E-2"/>
    <n v="0"/>
    <n v="46"/>
    <n v="54"/>
    <n v="42.229849999999999"/>
    <n v="53.485889999999998"/>
    <m/>
    <s v="T"/>
    <s v="http://www.rasmussenreports.com/public_content/politics/trump_administration/trump_approval_index_history"/>
    <n v="49786"/>
    <n v="78213"/>
    <d v="2017-05-27T00:00:00"/>
    <d v="2018-03-23T13:24:49"/>
  </r>
  <r>
    <s v="Donald Trump"/>
    <s v="All polls"/>
    <d v="2018-03-23T00:00:00"/>
    <d v="2017-05-20T00:00:00"/>
    <x v="301"/>
    <s v="Ipsos"/>
    <s v="A-"/>
    <n v="2020"/>
    <s v="a"/>
    <n v="0.23798150000000001"/>
    <n v="0"/>
    <n v="37.9"/>
    <n v="56.1"/>
    <n v="38.112470000000002"/>
    <n v="55.022939999999998"/>
    <m/>
    <s v="T"/>
    <s v="http://polling.reuters.com/#poll/CP3_2/"/>
    <n v="49792"/>
    <n v="78225"/>
    <d v="2017-05-30T00:00:00"/>
    <d v="2018-03-23T13:24:29"/>
  </r>
  <r>
    <s v="Donald Trump"/>
    <s v="All polls"/>
    <d v="2018-03-23T00:00:00"/>
    <d v="2017-05-22T00:00:00"/>
    <x v="301"/>
    <s v="Rasmussen Reports/Pulse Opinion Research"/>
    <s v="C+"/>
    <n v="1500"/>
    <s v="lv"/>
    <n v="9.2253199999999994E-2"/>
    <n v="0"/>
    <n v="48"/>
    <n v="52"/>
    <n v="43.017049999999998"/>
    <n v="52.121749999999999"/>
    <m/>
    <s v="T"/>
    <s v="http://www.rasmussenreports.com/public_content/politics/trump_administration/trump_approval_index_history"/>
    <n v="49781"/>
    <n v="78206"/>
    <d v="2017-05-25T00:00:00"/>
    <d v="2018-03-23T13:24:29"/>
  </r>
  <r>
    <s v="Donald Trump"/>
    <s v="All polls"/>
    <d v="2018-03-23T00:00:00"/>
    <d v="2017-05-22T00:00:00"/>
    <x v="301"/>
    <s v="Gallup"/>
    <s v="B-"/>
    <n v="1500"/>
    <s v="a"/>
    <n v="0.1364706"/>
    <n v="0"/>
    <n v="39"/>
    <n v="55"/>
    <n v="40.240139999999997"/>
    <n v="52.970889999999997"/>
    <m/>
    <s v="T"/>
    <s v="http://www.gallup.com/poll/201617/gallup-daily-trump-job-approval.aspx"/>
    <n v="49782"/>
    <n v="78208"/>
    <d v="2017-05-25T00:00:00"/>
    <d v="2018-03-23T13:24:29"/>
  </r>
  <r>
    <s v="Donald Trump"/>
    <s v="Adults"/>
    <d v="2018-03-23T00:00:00"/>
    <d v="2017-05-20T00:00:00"/>
    <x v="301"/>
    <s v="Ipsos"/>
    <s v="A-"/>
    <n v="2020"/>
    <s v="a"/>
    <n v="0.23798150000000001"/>
    <n v="0"/>
    <n v="37.9"/>
    <n v="56.1"/>
    <n v="37.434330000000003"/>
    <n v="55.360019999999999"/>
    <m/>
    <s v="T"/>
    <s v="http://polling.reuters.com/#poll/CP3_2/"/>
    <n v="49792"/>
    <n v="78225"/>
    <d v="2017-05-30T00:00:00"/>
    <d v="2018-03-23T13:24:39"/>
  </r>
  <r>
    <s v="Donald Trump"/>
    <s v="Adults"/>
    <d v="2018-03-23T00:00:00"/>
    <d v="2017-05-22T00:00:00"/>
    <x v="301"/>
    <s v="Gallup"/>
    <s v="B-"/>
    <n v="1500"/>
    <s v="a"/>
    <n v="0.1364706"/>
    <n v="0"/>
    <n v="39"/>
    <n v="55"/>
    <n v="39.572119999999998"/>
    <n v="53.310969999999998"/>
    <m/>
    <s v="T"/>
    <s v="http://www.gallup.com/poll/201617/gallup-daily-trump-job-approval.aspx"/>
    <n v="49782"/>
    <n v="78208"/>
    <d v="2017-05-25T00:00:00"/>
    <d v="2018-03-23T13:24:39"/>
  </r>
  <r>
    <s v="Donald Trump"/>
    <s v="Voters"/>
    <d v="2018-03-23T00:00:00"/>
    <d v="2017-05-20T00:00:00"/>
    <x v="301"/>
    <s v="Ipsos"/>
    <s v="A-"/>
    <n v="600"/>
    <s v="lv"/>
    <n v="0.14373949999999999"/>
    <n v="0"/>
    <n v="40.1"/>
    <n v="55.3"/>
    <n v="39.934699999999999"/>
    <n v="53.789439999999999"/>
    <m/>
    <s v="T"/>
    <s v="http://polling.reuters.com/#poll/CP3_2/filters/LIKELY:1"/>
    <n v="49792"/>
    <n v="78222"/>
    <d v="2017-05-30T00:00:00"/>
    <d v="2018-03-23T13:24:49"/>
  </r>
  <r>
    <s v="Donald Trump"/>
    <s v="Voters"/>
    <d v="2018-03-23T00:00:00"/>
    <d v="2017-05-22T00:00:00"/>
    <x v="301"/>
    <s v="Rasmussen Reports/Pulse Opinion Research"/>
    <s v="C+"/>
    <n v="1500"/>
    <s v="lv"/>
    <n v="9.2253199999999994E-2"/>
    <n v="0"/>
    <n v="48"/>
    <n v="52"/>
    <n v="44.229849999999999"/>
    <n v="51.485889999999998"/>
    <m/>
    <s v="T"/>
    <s v="http://www.rasmussenreports.com/public_content/politics/trump_administration/trump_approval_index_history"/>
    <n v="49781"/>
    <n v="78206"/>
    <d v="2017-05-25T00:00:00"/>
    <d v="2018-03-23T13:24:49"/>
  </r>
  <r>
    <s v="Donald Trump"/>
    <s v="All polls"/>
    <d v="2018-03-23T00:00:00"/>
    <d v="2017-05-17T00:00:00"/>
    <x v="302"/>
    <s v="Quinnipiac University"/>
    <s v="A-"/>
    <n v="1404"/>
    <s v="rv"/>
    <n v="1.7559549999999999"/>
    <n v="0"/>
    <n v="37"/>
    <n v="55"/>
    <n v="38.81297"/>
    <n v="53.384320000000002"/>
    <m/>
    <m/>
    <s v="https://poll.qu.edu/national/release-detail?ReleaseID=2460"/>
    <n v="49767"/>
    <n v="78142"/>
    <d v="2017-05-24T00:00:00"/>
    <d v="2018-03-23T13:24:29"/>
  </r>
  <r>
    <s v="Donald Trump"/>
    <s v="All polls"/>
    <d v="2018-03-23T00:00:00"/>
    <d v="2017-05-19T00:00:00"/>
    <x v="302"/>
    <s v="Ipsos"/>
    <s v="A-"/>
    <n v="2003"/>
    <s v="a"/>
    <n v="0.2363981"/>
    <n v="0"/>
    <n v="37.299999999999997"/>
    <n v="56.9"/>
    <n v="37.51247"/>
    <n v="55.822940000000003"/>
    <m/>
    <s v="T"/>
    <s v="http://polling.reuters.com/#poll/CP3_2/"/>
    <n v="49793"/>
    <n v="78226"/>
    <d v="2017-05-30T00:00:00"/>
    <d v="2018-03-23T13:24:29"/>
  </r>
  <r>
    <s v="Donald Trump"/>
    <s v="All polls"/>
    <d v="2018-03-23T00:00:00"/>
    <d v="2017-05-18T00:00:00"/>
    <x v="302"/>
    <s v="Garin-Hart-Yang / Global Strategy Group"/>
    <m/>
    <n v="1000"/>
    <s v="rv"/>
    <n v="1.2163299999999999"/>
    <n v="0"/>
    <n v="40"/>
    <n v="54"/>
    <n v="39.40681"/>
    <n v="55.066839999999999"/>
    <m/>
    <m/>
    <s v="https://www.scribd.com/document/349515537/Priorities-USA-New-Poll-Messaging-Guidance-on-Russia-Health-Care-Other-Issues-Affecting-Voters-Lives"/>
    <n v="50312"/>
    <n v="79048"/>
    <d v="2017-10-10T00:00:00"/>
    <d v="2018-03-23T13:24:29"/>
  </r>
  <r>
    <s v="Donald Trump"/>
    <s v="All polls"/>
    <d v="2018-03-23T00:00:00"/>
    <d v="2017-05-21T00:00:00"/>
    <x v="302"/>
    <s v="Gallup"/>
    <s v="B-"/>
    <n v="1500"/>
    <s v="a"/>
    <n v="0.13652420000000001"/>
    <n v="0"/>
    <n v="39"/>
    <n v="55"/>
    <n v="40.240139999999997"/>
    <n v="52.970889999999997"/>
    <m/>
    <s v="T"/>
    <s v="http://www.gallup.com/poll/201617/gallup-daily-trump-job-approval.aspx"/>
    <n v="49766"/>
    <n v="78141"/>
    <d v="2017-05-24T00:00:00"/>
    <d v="2018-03-23T13:24:29"/>
  </r>
  <r>
    <s v="Donald Trump"/>
    <s v="All polls"/>
    <d v="2018-03-23T00:00:00"/>
    <d v="2017-05-20T00:00:00"/>
    <x v="302"/>
    <s v="YouGov"/>
    <s v="B"/>
    <n v="1500"/>
    <s v="a"/>
    <n v="0.87859229999999999"/>
    <n v="0"/>
    <n v="39"/>
    <n v="51"/>
    <n v="39.612949999999998"/>
    <n v="53.491219999999998"/>
    <m/>
    <m/>
    <s v="http://d25d2506sfb94s.cloudfront.net/cumulus_uploads/document/7dq9dycdgv/econToplines.pdf"/>
    <n v="49764"/>
    <n v="78138"/>
    <d v="2017-05-24T00:00:00"/>
    <d v="2018-03-23T13:24:29"/>
  </r>
  <r>
    <s v="Donald Trump"/>
    <s v="All polls"/>
    <d v="2018-03-23T00:00:00"/>
    <d v="2017-05-21T00:00:00"/>
    <x v="302"/>
    <s v="Rasmussen Reports/Pulse Opinion Research"/>
    <s v="C+"/>
    <n v="1500"/>
    <s v="lv"/>
    <n v="9.04948E-2"/>
    <n v="0"/>
    <n v="48"/>
    <n v="52"/>
    <n v="43.017049999999998"/>
    <n v="52.121749999999999"/>
    <m/>
    <s v="T"/>
    <s v="http://www.rasmussenreports.com/public_content/politics/trump_administration/trump_approval_index_history"/>
    <n v="49759"/>
    <n v="78125"/>
    <d v="2017-05-24T00:00:00"/>
    <d v="2018-03-23T13:24:29"/>
  </r>
  <r>
    <s v="Donald Trump"/>
    <s v="All polls"/>
    <d v="2018-03-23T00:00:00"/>
    <d v="2017-05-21T00:00:00"/>
    <x v="302"/>
    <s v="Fox News"/>
    <s v="A"/>
    <n v="1011"/>
    <s v="rv"/>
    <n v="1.7377119999999999"/>
    <n v="0"/>
    <n v="40"/>
    <n v="53"/>
    <n v="38.549630000000001"/>
    <n v="54.05498"/>
    <m/>
    <m/>
    <s v="http://www.foxnews.com/politics/interactive/2017/05/24/fox-news-poll-may-24-2017.html"/>
    <n v="49780"/>
    <n v="78205"/>
    <d v="2017-05-24T00:00:00"/>
    <d v="2018-03-23T13:24:29"/>
  </r>
  <r>
    <s v="Donald Trump"/>
    <s v="Adults"/>
    <d v="2018-03-23T00:00:00"/>
    <d v="2017-05-19T00:00:00"/>
    <x v="302"/>
    <s v="Ipsos"/>
    <s v="A-"/>
    <n v="2003"/>
    <s v="a"/>
    <n v="0.2363981"/>
    <n v="0"/>
    <n v="37.299999999999997"/>
    <n v="56.9"/>
    <n v="36.834330000000001"/>
    <n v="56.160020000000003"/>
    <m/>
    <s v="T"/>
    <s v="http://polling.reuters.com/#poll/CP3_2/"/>
    <n v="49793"/>
    <n v="78226"/>
    <d v="2017-05-30T00:00:00"/>
    <d v="2018-03-23T13:24:39"/>
  </r>
  <r>
    <s v="Donald Trump"/>
    <s v="Adults"/>
    <d v="2018-03-23T00:00:00"/>
    <d v="2017-05-21T00:00:00"/>
    <x v="302"/>
    <s v="Gallup"/>
    <s v="B-"/>
    <n v="1500"/>
    <s v="a"/>
    <n v="0.13652420000000001"/>
    <n v="0"/>
    <n v="39"/>
    <n v="55"/>
    <n v="39.572119999999998"/>
    <n v="53.310969999999998"/>
    <m/>
    <s v="T"/>
    <s v="http://www.gallup.com/poll/201617/gallup-daily-trump-job-approval.aspx"/>
    <n v="49766"/>
    <n v="78141"/>
    <d v="2017-05-24T00:00:00"/>
    <d v="2018-03-23T13:24:39"/>
  </r>
  <r>
    <s v="Donald Trump"/>
    <s v="Adults"/>
    <d v="2018-03-23T00:00:00"/>
    <d v="2017-05-20T00:00:00"/>
    <x v="302"/>
    <s v="YouGov"/>
    <s v="B"/>
    <n v="1500"/>
    <s v="a"/>
    <n v="0.87859229999999999"/>
    <n v="0"/>
    <n v="39"/>
    <n v="51"/>
    <n v="39.0182"/>
    <n v="53.78143"/>
    <m/>
    <m/>
    <s v="http://d25d2506sfb94s.cloudfront.net/cumulus_uploads/document/7dq9dycdgv/econToplines.pdf"/>
    <n v="49764"/>
    <n v="78138"/>
    <d v="2017-05-24T00:00:00"/>
    <d v="2018-03-23T13:24:39"/>
  </r>
  <r>
    <s v="Donald Trump"/>
    <s v="Voters"/>
    <d v="2018-03-23T00:00:00"/>
    <d v="2017-05-17T00:00:00"/>
    <x v="302"/>
    <s v="Quinnipiac University"/>
    <s v="A-"/>
    <n v="1404"/>
    <s v="rv"/>
    <n v="1.7559549999999999"/>
    <n v="0"/>
    <n v="37"/>
    <n v="55"/>
    <n v="39.698430000000002"/>
    <n v="52.936410000000002"/>
    <m/>
    <m/>
    <s v="https://poll.qu.edu/national/release-detail?ReleaseID=2460"/>
    <n v="49767"/>
    <n v="78142"/>
    <d v="2017-05-24T00:00:00"/>
    <d v="2018-03-23T13:24:49"/>
  </r>
  <r>
    <s v="Donald Trump"/>
    <s v="Voters"/>
    <d v="2018-03-23T00:00:00"/>
    <d v="2017-05-18T00:00:00"/>
    <x v="302"/>
    <s v="Garin-Hart-Yang / Global Strategy Group"/>
    <m/>
    <n v="1000"/>
    <s v="rv"/>
    <n v="1.2163299999999999"/>
    <n v="0"/>
    <n v="40"/>
    <n v="54"/>
    <n v="40.113329999999998"/>
    <n v="54.499189999999999"/>
    <m/>
    <m/>
    <s v="https://www.scribd.com/document/349515537/Priorities-USA-New-Poll-Messaging-Guidance-on-Russia-Health-Care-Other-Issues-Affecting-Voters-Lives"/>
    <n v="50312"/>
    <n v="79048"/>
    <d v="2017-10-10T00:00:00"/>
    <d v="2018-03-23T13:24:49"/>
  </r>
  <r>
    <s v="Donald Trump"/>
    <s v="Voters"/>
    <d v="2018-03-23T00:00:00"/>
    <d v="2017-05-19T00:00:00"/>
    <x v="302"/>
    <s v="Ipsos"/>
    <s v="A-"/>
    <n v="606"/>
    <s v="lv"/>
    <n v="0.14512520000000001"/>
    <n v="0"/>
    <n v="38.200000000000003"/>
    <n v="56.9"/>
    <n v="38.034709999999997"/>
    <n v="55.38944"/>
    <m/>
    <s v="T"/>
    <s v="http://polling.reuters.com/#poll/CP3_2/filters/LIKELY:1"/>
    <n v="49793"/>
    <n v="78223"/>
    <d v="2017-05-30T00:00:00"/>
    <d v="2018-03-23T13:24:49"/>
  </r>
  <r>
    <s v="Donald Trump"/>
    <s v="Voters"/>
    <d v="2018-03-23T00:00:00"/>
    <d v="2017-05-20T00:00:00"/>
    <x v="302"/>
    <s v="YouGov"/>
    <s v="B"/>
    <n v="1276"/>
    <s v="rv"/>
    <n v="0.83568869999999995"/>
    <n v="0"/>
    <n v="40"/>
    <n v="53"/>
    <n v="39.151739999999997"/>
    <n v="53.626690000000004"/>
    <m/>
    <m/>
    <s v="http://d25d2506sfb94s.cloudfront.net/cumulus_uploads/document/7dq9dycdgv/econToplines.pdf"/>
    <n v="49764"/>
    <n v="78140"/>
    <d v="2017-05-24T00:00:00"/>
    <d v="2018-03-23T13:24:49"/>
  </r>
  <r>
    <s v="Donald Trump"/>
    <s v="Voters"/>
    <d v="2018-03-23T00:00:00"/>
    <d v="2017-05-21T00:00:00"/>
    <x v="302"/>
    <s v="Fox News"/>
    <s v="A"/>
    <n v="1011"/>
    <s v="rv"/>
    <n v="1.7377119999999999"/>
    <n v="0"/>
    <n v="40"/>
    <n v="53"/>
    <n v="39.346359999999997"/>
    <n v="53.563000000000002"/>
    <m/>
    <m/>
    <s v="http://www.foxnews.com/politics/interactive/2017/05/24/fox-news-poll-may-24-2017.html"/>
    <n v="49780"/>
    <n v="78205"/>
    <d v="2017-05-24T00:00:00"/>
    <d v="2018-03-23T13:24:49"/>
  </r>
  <r>
    <s v="Donald Trump"/>
    <s v="Voters"/>
    <d v="2018-03-23T00:00:00"/>
    <d v="2017-05-21T00:00:00"/>
    <x v="302"/>
    <s v="Rasmussen Reports/Pulse Opinion Research"/>
    <s v="C+"/>
    <n v="1500"/>
    <s v="lv"/>
    <n v="9.04948E-2"/>
    <n v="0"/>
    <n v="48"/>
    <n v="52"/>
    <n v="44.229849999999999"/>
    <n v="51.485889999999998"/>
    <m/>
    <s v="T"/>
    <s v="http://www.rasmussenreports.com/public_content/politics/trump_administration/trump_approval_index_history"/>
    <n v="49759"/>
    <n v="78125"/>
    <d v="2017-05-24T00:00:00"/>
    <d v="2018-03-23T13:24:49"/>
  </r>
  <r>
    <s v="Donald Trump"/>
    <s v="All polls"/>
    <d v="2018-03-23T00:00:00"/>
    <d v="2017-05-16T00:00:00"/>
    <x v="303"/>
    <s v="Kaiser Family Foundation"/>
    <m/>
    <n v="1025"/>
    <s v="a"/>
    <n v="1.462623"/>
    <n v="0"/>
    <n v="37"/>
    <n v="58"/>
    <n v="37.518419999999999"/>
    <n v="56.473930000000003"/>
    <m/>
    <m/>
    <s v="http://files.kff.org/attachment/Topline-Kaiser-Health-Tracking-Poll-May-2017-The-AHCAs-Proposed-Changes-to-Health-Care"/>
    <n v="49802"/>
    <n v="78245"/>
    <d v="2017-05-31T00:00:00"/>
    <d v="2018-03-23T13:24:29"/>
  </r>
  <r>
    <s v="Donald Trump"/>
    <s v="All polls"/>
    <d v="2018-03-23T00:00:00"/>
    <d v="2017-05-18T00:00:00"/>
    <x v="303"/>
    <s v="Rasmussen Reports/Pulse Opinion Research"/>
    <s v="C+"/>
    <n v="1500"/>
    <s v="lv"/>
    <n v="0.2637911"/>
    <n v="0"/>
    <n v="46"/>
    <n v="54"/>
    <n v="41.017049999999998"/>
    <n v="54.121749999999999"/>
    <m/>
    <m/>
    <s v="http://www.rasmussenreports.com/public_content/politics/trump_administration/trump_approval_index_history"/>
    <n v="49756"/>
    <n v="78122"/>
    <d v="2017-05-23T00:00:00"/>
    <d v="2018-03-23T13:24:29"/>
  </r>
  <r>
    <s v="Donald Trump"/>
    <s v="All polls"/>
    <d v="2018-03-23T00:00:00"/>
    <d v="2017-05-18T00:00:00"/>
    <x v="303"/>
    <s v="Ipsos"/>
    <s v="A-"/>
    <n v="1953"/>
    <s v="a"/>
    <n v="0.2309252"/>
    <n v="0"/>
    <n v="36.6"/>
    <n v="57.3"/>
    <n v="36.812469999999998"/>
    <n v="56.222940000000001"/>
    <m/>
    <s v="T"/>
    <s v="http://polling.reuters.com/#poll/CP3_2/"/>
    <n v="49763"/>
    <n v="78134"/>
    <d v="2017-05-24T00:00:00"/>
    <d v="2018-03-23T13:24:29"/>
  </r>
  <r>
    <s v="Donald Trump"/>
    <s v="All polls"/>
    <d v="2018-03-23T00:00:00"/>
    <d v="2017-05-18T00:00:00"/>
    <x v="303"/>
    <s v="Morning Consult"/>
    <m/>
    <n v="1938"/>
    <s v="rv"/>
    <n v="0.4590862"/>
    <n v="0"/>
    <n v="46"/>
    <n v="50"/>
    <n v="42.107430000000001"/>
    <n v="53.069670000000002"/>
    <m/>
    <m/>
    <s v="https://morningconsult.com/2017/05/24/trump-arrests-slide-despite-concerns-russia-probe-comey-firing/"/>
    <n v="49765"/>
    <n v="78139"/>
    <d v="2017-05-24T00:00:00"/>
    <d v="2018-03-23T13:24:29"/>
  </r>
  <r>
    <s v="Donald Trump"/>
    <s v="All polls"/>
    <d v="2018-03-23T00:00:00"/>
    <d v="2017-05-20T00:00:00"/>
    <x v="303"/>
    <s v="Gallup"/>
    <s v="B-"/>
    <n v="1500"/>
    <s v="a"/>
    <n v="0.1365778"/>
    <n v="0"/>
    <n v="38"/>
    <n v="56"/>
    <n v="39.240139999999997"/>
    <n v="53.970889999999997"/>
    <m/>
    <s v="T"/>
    <s v="http://www.gallup.com/poll/201617/gallup-daily-trump-job-approval.aspx"/>
    <n v="49758"/>
    <n v="78124"/>
    <d v="2017-05-23T00:00:00"/>
    <d v="2018-03-23T13:24:29"/>
  </r>
  <r>
    <s v="Donald Trump"/>
    <s v="Adults"/>
    <d v="2018-03-23T00:00:00"/>
    <d v="2017-05-16T00:00:00"/>
    <x v="303"/>
    <s v="Kaiser Family Foundation"/>
    <m/>
    <n v="1025"/>
    <s v="a"/>
    <n v="1.462623"/>
    <n v="0"/>
    <n v="37"/>
    <n v="58"/>
    <n v="37.084850000000003"/>
    <n v="56.698349999999998"/>
    <m/>
    <m/>
    <s v="http://files.kff.org/attachment/Topline-Kaiser-Health-Tracking-Poll-May-2017-The-AHCAs-Proposed-Changes-to-Health-Care"/>
    <n v="49802"/>
    <n v="78245"/>
    <d v="2017-05-31T00:00:00"/>
    <d v="2018-03-23T13:24:39"/>
  </r>
  <r>
    <s v="Donald Trump"/>
    <s v="Adults"/>
    <d v="2018-03-23T00:00:00"/>
    <d v="2017-05-18T00:00:00"/>
    <x v="303"/>
    <s v="Ipsos"/>
    <s v="A-"/>
    <n v="1953"/>
    <s v="a"/>
    <n v="0.2309252"/>
    <n v="0"/>
    <n v="36.6"/>
    <n v="57.3"/>
    <n v="36.134329999999999"/>
    <n v="56.560020000000002"/>
    <m/>
    <s v="T"/>
    <s v="http://polling.reuters.com/#poll/CP3_2/"/>
    <n v="49763"/>
    <n v="78134"/>
    <d v="2017-05-24T00:00:00"/>
    <d v="2018-03-23T13:24:39"/>
  </r>
  <r>
    <s v="Donald Trump"/>
    <s v="Adults"/>
    <d v="2018-03-23T00:00:00"/>
    <d v="2017-05-20T00:00:00"/>
    <x v="303"/>
    <s v="Gallup"/>
    <s v="B-"/>
    <n v="1500"/>
    <s v="a"/>
    <n v="0.1365778"/>
    <n v="0"/>
    <n v="38"/>
    <n v="56"/>
    <n v="38.572119999999998"/>
    <n v="54.310969999999998"/>
    <m/>
    <s v="T"/>
    <s v="http://www.gallup.com/poll/201617/gallup-daily-trump-job-approval.aspx"/>
    <n v="49758"/>
    <n v="78124"/>
    <d v="2017-05-23T00:00:00"/>
    <d v="2018-03-23T13:24:39"/>
  </r>
  <r>
    <s v="Donald Trump"/>
    <s v="Voters"/>
    <d v="2018-03-23T00:00:00"/>
    <d v="2017-05-18T00:00:00"/>
    <x v="303"/>
    <s v="Rasmussen Reports/Pulse Opinion Research"/>
    <s v="C+"/>
    <n v="1500"/>
    <s v="lv"/>
    <n v="0.2637911"/>
    <n v="0"/>
    <n v="46"/>
    <n v="54"/>
    <n v="42.229849999999999"/>
    <n v="53.485889999999998"/>
    <m/>
    <m/>
    <s v="http://www.rasmussenreports.com/public_content/politics/trump_administration/trump_approval_index_history"/>
    <n v="49756"/>
    <n v="78122"/>
    <d v="2017-05-23T00:00:00"/>
    <d v="2018-03-23T13:24:49"/>
  </r>
  <r>
    <s v="Donald Trump"/>
    <s v="Voters"/>
    <d v="2018-03-23T00:00:00"/>
    <d v="2017-05-18T00:00:00"/>
    <x v="303"/>
    <s v="Ipsos"/>
    <s v="A-"/>
    <n v="601"/>
    <s v="lv"/>
    <n v="0.14390839999999999"/>
    <n v="0"/>
    <n v="36.1"/>
    <n v="58.3"/>
    <n v="35.934699999999999"/>
    <n v="56.789439999999999"/>
    <m/>
    <s v="T"/>
    <s v="http://polling.reuters.com/#poll/CP3_2/filters/LIKELY:1"/>
    <n v="49763"/>
    <n v="78130"/>
    <d v="2017-05-24T00:00:00"/>
    <d v="2018-03-23T13:24:49"/>
  </r>
  <r>
    <s v="Donald Trump"/>
    <s v="Voters"/>
    <d v="2018-03-23T00:00:00"/>
    <d v="2017-05-18T00:00:00"/>
    <x v="303"/>
    <s v="Morning Consult"/>
    <m/>
    <n v="1938"/>
    <s v="rv"/>
    <n v="0.46442709999999998"/>
    <n v="0"/>
    <n v="46"/>
    <n v="50"/>
    <n v="43.112200000000001"/>
    <n v="52.48854"/>
    <m/>
    <m/>
    <s v="https://morningconsult.com/2017/05/24/trump-arrests-slide-despite-concerns-russia-probe-comey-firing/"/>
    <n v="49765"/>
    <n v="78139"/>
    <d v="2017-05-24T00:00:00"/>
    <d v="2018-03-23T13:24:49"/>
  </r>
  <r>
    <s v="Donald Trump"/>
    <s v="All polls"/>
    <d v="2018-03-23T00:00:00"/>
    <d v="2017-05-17T00:00:00"/>
    <x v="304"/>
    <s v="Ipsos"/>
    <s v="A-"/>
    <n v="1952"/>
    <s v="a"/>
    <n v="0.2313007"/>
    <n v="0"/>
    <n v="37.1"/>
    <n v="57.1"/>
    <n v="37.312469999999998"/>
    <n v="56.022939999999998"/>
    <m/>
    <s v="T"/>
    <s v="http://polling.reuters.com/#poll/CP3_2/"/>
    <n v="49760"/>
    <n v="78135"/>
    <d v="2017-05-24T00:00:00"/>
    <d v="2018-03-23T13:24:29"/>
  </r>
  <r>
    <s v="Donald Trump"/>
    <s v="All polls"/>
    <d v="2018-03-23T00:00:00"/>
    <d v="2017-05-17T00:00:00"/>
    <x v="304"/>
    <s v="Rasmussen Reports/Pulse Opinion Research"/>
    <s v="C+"/>
    <n v="1500"/>
    <s v="lv"/>
    <n v="0.26355669999999998"/>
    <n v="0"/>
    <n v="44"/>
    <n v="56"/>
    <n v="39.017049999999998"/>
    <n v="56.121749999999999"/>
    <m/>
    <m/>
    <s v="http://www.rasmussenreports.com/public_content/politics/trump_administration/trump_approval_index_history"/>
    <n v="49753"/>
    <n v="78119"/>
    <d v="2017-05-22T00:00:00"/>
    <d v="2018-03-23T13:24:29"/>
  </r>
  <r>
    <s v="Donald Trump"/>
    <s v="All polls"/>
    <d v="2018-03-23T00:00:00"/>
    <d v="2017-05-19T00:00:00"/>
    <x v="304"/>
    <s v="Gallup"/>
    <s v="B-"/>
    <n v="1500"/>
    <s v="a"/>
    <n v="0.13663159999999999"/>
    <n v="0"/>
    <n v="37"/>
    <n v="56"/>
    <n v="38.240139999999997"/>
    <n v="53.970889999999997"/>
    <m/>
    <s v="T"/>
    <s v="http://www.gallup.com/poll/201617/gallup-daily-trump-job-approval.aspx"/>
    <n v="49755"/>
    <n v="78121"/>
    <d v="2017-05-22T00:00:00"/>
    <d v="2018-03-23T13:24:29"/>
  </r>
  <r>
    <s v="Donald Trump"/>
    <s v="Adults"/>
    <d v="2018-03-23T00:00:00"/>
    <d v="2017-05-17T00:00:00"/>
    <x v="304"/>
    <s v="Ipsos"/>
    <s v="A-"/>
    <n v="1952"/>
    <s v="a"/>
    <n v="0.2313007"/>
    <n v="0"/>
    <n v="37.1"/>
    <n v="57.1"/>
    <n v="36.634329999999999"/>
    <n v="56.360019999999999"/>
    <m/>
    <s v="T"/>
    <s v="http://polling.reuters.com/#poll/CP3_2/"/>
    <n v="49760"/>
    <n v="78135"/>
    <d v="2017-05-24T00:00:00"/>
    <d v="2018-03-23T13:24:39"/>
  </r>
  <r>
    <s v="Donald Trump"/>
    <s v="Adults"/>
    <d v="2018-03-23T00:00:00"/>
    <d v="2017-05-19T00:00:00"/>
    <x v="304"/>
    <s v="Gallup"/>
    <s v="B-"/>
    <n v="1500"/>
    <s v="a"/>
    <n v="0.13663159999999999"/>
    <n v="0"/>
    <n v="37"/>
    <n v="56"/>
    <n v="37.572119999999998"/>
    <n v="54.310969999999998"/>
    <m/>
    <s v="T"/>
    <s v="http://www.gallup.com/poll/201617/gallup-daily-trump-job-approval.aspx"/>
    <n v="49755"/>
    <n v="78121"/>
    <d v="2017-05-22T00:00:00"/>
    <d v="2018-03-23T13:24:39"/>
  </r>
  <r>
    <s v="Donald Trump"/>
    <s v="Voters"/>
    <d v="2018-03-23T00:00:00"/>
    <d v="2017-05-17T00:00:00"/>
    <x v="304"/>
    <s v="Rasmussen Reports/Pulse Opinion Research"/>
    <s v="C+"/>
    <n v="1500"/>
    <s v="lv"/>
    <n v="0.26355669999999998"/>
    <n v="0"/>
    <n v="44"/>
    <n v="56"/>
    <n v="40.229849999999999"/>
    <n v="55.485889999999998"/>
    <m/>
    <m/>
    <s v="http://www.rasmussenreports.com/public_content/politics/trump_administration/trump_approval_index_history"/>
    <n v="49753"/>
    <n v="78119"/>
    <d v="2017-05-22T00:00:00"/>
    <d v="2018-03-23T13:24:49"/>
  </r>
  <r>
    <s v="Donald Trump"/>
    <s v="Voters"/>
    <d v="2018-03-23T00:00:00"/>
    <d v="2017-05-17T00:00:00"/>
    <x v="304"/>
    <s v="Ipsos"/>
    <s v="A-"/>
    <n v="642"/>
    <s v="lv"/>
    <n v="0.15375710000000001"/>
    <n v="0"/>
    <n v="38.6"/>
    <n v="56.9"/>
    <n v="38.434699999999999"/>
    <n v="55.38944"/>
    <m/>
    <s v="T"/>
    <s v="http://polling.reuters.com/#poll/CP3_2/filters/LIKELY:1"/>
    <n v="49760"/>
    <n v="78126"/>
    <d v="2017-05-24T00:00:00"/>
    <d v="2018-03-23T13:24:49"/>
  </r>
  <r>
    <s v="Donald Trump"/>
    <s v="All polls"/>
    <d v="2018-03-23T00:00:00"/>
    <d v="2017-05-16T00:00:00"/>
    <x v="305"/>
    <s v="Ipsos"/>
    <s v="A-"/>
    <n v="1946"/>
    <s v="a"/>
    <n v="0.2311945"/>
    <n v="0"/>
    <n v="37.1"/>
    <n v="56.8"/>
    <n v="37.312469999999998"/>
    <n v="55.722940000000001"/>
    <m/>
    <s v="T"/>
    <s v="http://polling.reuters.com/#poll/CP3_2/"/>
    <n v="49761"/>
    <n v="78136"/>
    <d v="2017-05-24T00:00:00"/>
    <d v="2018-03-23T13:24:29"/>
  </r>
  <r>
    <s v="Donald Trump"/>
    <s v="All polls"/>
    <d v="2018-03-23T00:00:00"/>
    <d v="2017-05-17T00:00:00"/>
    <x v="305"/>
    <s v="American Research Group"/>
    <s v="C+"/>
    <n v="1100"/>
    <s v="a"/>
    <n v="1.0952729999999999"/>
    <n v="0"/>
    <n v="39"/>
    <n v="56"/>
    <n v="40.766509999999997"/>
    <n v="53.629040000000003"/>
    <m/>
    <m/>
    <s v="http://americanresearchgroup.com/economy/"/>
    <n v="49754"/>
    <n v="78120"/>
    <d v="2017-05-22T00:00:00"/>
    <d v="2018-03-23T13:24:29"/>
  </r>
  <r>
    <s v="Donald Trump"/>
    <s v="All polls"/>
    <d v="2018-03-23T00:00:00"/>
    <d v="2017-05-18T00:00:00"/>
    <x v="305"/>
    <s v="Gallup"/>
    <s v="B-"/>
    <n v="1500"/>
    <s v="a"/>
    <n v="0.13668549999999999"/>
    <n v="0"/>
    <n v="38"/>
    <n v="56"/>
    <n v="39.240139999999997"/>
    <n v="53.970889999999997"/>
    <m/>
    <s v="T"/>
    <s v="http://www.gallup.com/poll/201617/gallup-daily-trump-job-approval.aspx"/>
    <n v="49752"/>
    <n v="78118"/>
    <d v="2017-05-21T00:00:00"/>
    <d v="2018-03-23T13:24:29"/>
  </r>
  <r>
    <s v="Donald Trump"/>
    <s v="All polls"/>
    <d v="2018-03-23T00:00:00"/>
    <d v="2017-05-17T00:00:00"/>
    <x v="305"/>
    <s v="Harris Interactive"/>
    <s v="C-"/>
    <n v="2006"/>
    <s v="rv"/>
    <n v="1.104611"/>
    <n v="0"/>
    <n v="45"/>
    <n v="55"/>
    <n v="41.761139999999997"/>
    <n v="54.406779999999998"/>
    <m/>
    <m/>
    <s v="http://harvardharrispoll.com/wp-content/uploads/2017/05/HCAPS_HarrisPoll_May-Wave_Top-Line-Memo_Registered-Voters-Current-Affairs.pdf"/>
    <n v="49757"/>
    <n v="78123"/>
    <d v="2017-05-23T00:00:00"/>
    <d v="2018-03-23T13:24:29"/>
  </r>
  <r>
    <s v="Donald Trump"/>
    <s v="Adults"/>
    <d v="2018-03-23T00:00:00"/>
    <d v="2017-05-16T00:00:00"/>
    <x v="305"/>
    <s v="Ipsos"/>
    <s v="A-"/>
    <n v="1946"/>
    <s v="a"/>
    <n v="0.2311945"/>
    <n v="0"/>
    <n v="37.1"/>
    <n v="56.8"/>
    <n v="36.634329999999999"/>
    <n v="56.060020000000002"/>
    <m/>
    <s v="T"/>
    <s v="http://polling.reuters.com/#poll/CP3_2/"/>
    <n v="49761"/>
    <n v="78136"/>
    <d v="2017-05-24T00:00:00"/>
    <d v="2018-03-23T13:24:39"/>
  </r>
  <r>
    <s v="Donald Trump"/>
    <s v="Adults"/>
    <d v="2018-03-23T00:00:00"/>
    <d v="2017-05-17T00:00:00"/>
    <x v="305"/>
    <s v="American Research Group"/>
    <s v="C+"/>
    <n v="1100"/>
    <s v="a"/>
    <n v="1.0952729999999999"/>
    <n v="0"/>
    <n v="39"/>
    <n v="56"/>
    <n v="40.155920000000002"/>
    <n v="54.008929999999999"/>
    <m/>
    <m/>
    <s v="http://americanresearchgroup.com/economy/"/>
    <n v="49754"/>
    <n v="78120"/>
    <d v="2017-05-22T00:00:00"/>
    <d v="2018-03-23T13:24:39"/>
  </r>
  <r>
    <s v="Donald Trump"/>
    <s v="Adults"/>
    <d v="2018-03-23T00:00:00"/>
    <d v="2017-05-18T00:00:00"/>
    <x v="305"/>
    <s v="Gallup"/>
    <s v="B-"/>
    <n v="1500"/>
    <s v="a"/>
    <n v="0.13668549999999999"/>
    <n v="0"/>
    <n v="38"/>
    <n v="56"/>
    <n v="38.572119999999998"/>
    <n v="54.310969999999998"/>
    <m/>
    <s v="T"/>
    <s v="http://www.gallup.com/poll/201617/gallup-daily-trump-job-approval.aspx"/>
    <n v="49752"/>
    <n v="78118"/>
    <d v="2017-05-21T00:00:00"/>
    <d v="2018-03-23T13:24:39"/>
  </r>
  <r>
    <s v="Donald Trump"/>
    <s v="Voters"/>
    <d v="2018-03-23T00:00:00"/>
    <d v="2017-05-16T00:00:00"/>
    <x v="305"/>
    <s v="Ipsos"/>
    <s v="A-"/>
    <n v="644"/>
    <s v="lv"/>
    <n v="0.15435470000000001"/>
    <n v="0"/>
    <n v="38.1"/>
    <n v="57.6"/>
    <n v="37.934699999999999"/>
    <n v="56.089440000000003"/>
    <m/>
    <s v="T"/>
    <s v="http://polling.reuters.com/#poll/CP3_2/filters/LIKELY:1"/>
    <n v="49761"/>
    <n v="78127"/>
    <d v="2017-05-24T00:00:00"/>
    <d v="2018-03-23T13:24:49"/>
  </r>
  <r>
    <s v="Donald Trump"/>
    <s v="Voters"/>
    <d v="2018-03-23T00:00:00"/>
    <d v="2017-05-17T00:00:00"/>
    <x v="305"/>
    <s v="Harris Interactive"/>
    <s v="C-"/>
    <n v="2006"/>
    <s v="rv"/>
    <n v="1.104611"/>
    <n v="0"/>
    <n v="45"/>
    <n v="55"/>
    <n v="42.674059999999997"/>
    <n v="53.936669999999999"/>
    <m/>
    <m/>
    <s v="http://harvardharrispoll.com/wp-content/uploads/2017/05/HCAPS_HarrisPoll_May-Wave_Top-Line-Memo_Registered-Voters-Current-Affairs.pdf"/>
    <n v="49757"/>
    <n v="78123"/>
    <d v="2017-05-23T00:00:00"/>
    <d v="2018-03-23T13:24:49"/>
  </r>
  <r>
    <s v="Donald Trump"/>
    <s v="All polls"/>
    <d v="2018-03-23T00:00:00"/>
    <d v="2017-05-15T00:00:00"/>
    <x v="306"/>
    <s v="Ipsos"/>
    <s v="A-"/>
    <n v="1939"/>
    <s v="a"/>
    <n v="0.23104640000000001"/>
    <n v="0"/>
    <n v="37"/>
    <n v="57.4"/>
    <n v="37.212470000000003"/>
    <n v="56.322940000000003"/>
    <m/>
    <s v="T"/>
    <s v="http://polling.reuters.com/#poll/CP3_2/"/>
    <n v="49762"/>
    <n v="78137"/>
    <d v="2017-05-24T00:00:00"/>
    <d v="2018-03-23T13:24:29"/>
  </r>
  <r>
    <s v="Donald Trump"/>
    <s v="All polls"/>
    <d v="2018-03-23T00:00:00"/>
    <d v="2017-05-17T00:00:00"/>
    <x v="306"/>
    <s v="Gallup"/>
    <s v="B-"/>
    <n v="1500"/>
    <s v="a"/>
    <n v="0.13673940000000001"/>
    <n v="0"/>
    <n v="37"/>
    <n v="56"/>
    <n v="38.240139999999997"/>
    <n v="53.970889999999997"/>
    <m/>
    <s v="T"/>
    <s v="http://www.gallup.com/poll/201617/gallup-daily-trump-job-approval.aspx"/>
    <n v="49751"/>
    <n v="78117"/>
    <d v="2017-05-20T00:00:00"/>
    <d v="2018-03-23T13:24:29"/>
  </r>
  <r>
    <s v="Donald Trump"/>
    <s v="Adults"/>
    <d v="2018-03-23T00:00:00"/>
    <d v="2017-05-15T00:00:00"/>
    <x v="306"/>
    <s v="Ipsos"/>
    <s v="A-"/>
    <n v="1939"/>
    <s v="a"/>
    <n v="0.23104640000000001"/>
    <n v="0"/>
    <n v="37"/>
    <n v="57.4"/>
    <n v="36.534329999999997"/>
    <n v="56.660020000000003"/>
    <m/>
    <s v="T"/>
    <s v="http://polling.reuters.com/#poll/CP3_2/"/>
    <n v="49762"/>
    <n v="78137"/>
    <d v="2017-05-24T00:00:00"/>
    <d v="2018-03-23T13:24:39"/>
  </r>
  <r>
    <s v="Donald Trump"/>
    <s v="Adults"/>
    <d v="2018-03-23T00:00:00"/>
    <d v="2017-05-17T00:00:00"/>
    <x v="306"/>
    <s v="Gallup"/>
    <s v="B-"/>
    <n v="1500"/>
    <s v="a"/>
    <n v="0.13673940000000001"/>
    <n v="0"/>
    <n v="37"/>
    <n v="56"/>
    <n v="37.572119999999998"/>
    <n v="54.310969999999998"/>
    <m/>
    <s v="T"/>
    <s v="http://www.gallup.com/poll/201617/gallup-daily-trump-job-approval.aspx"/>
    <n v="49751"/>
    <n v="78117"/>
    <d v="2017-05-20T00:00:00"/>
    <d v="2018-03-23T13:24:39"/>
  </r>
  <r>
    <s v="Donald Trump"/>
    <s v="Voters"/>
    <d v="2018-03-23T00:00:00"/>
    <d v="2017-05-15T00:00:00"/>
    <x v="306"/>
    <s v="Ipsos"/>
    <s v="A-"/>
    <n v="634"/>
    <s v="lv"/>
    <n v="0.1521605"/>
    <n v="0"/>
    <n v="37.700000000000003"/>
    <n v="58"/>
    <n v="37.534709999999997"/>
    <n v="56.489440000000002"/>
    <m/>
    <s v="T"/>
    <s v="http://polling.reuters.com/#poll/CP3_2/filters/LIKELY:1"/>
    <n v="49762"/>
    <n v="78128"/>
    <d v="2017-05-24T00:00:00"/>
    <d v="2018-03-23T13:24:49"/>
  </r>
  <r>
    <s v="Donald Trump"/>
    <s v="All polls"/>
    <d v="2018-03-23T00:00:00"/>
    <d v="2017-05-12T00:00:00"/>
    <x v="307"/>
    <s v="SurveyMonkey"/>
    <s v="C-"/>
    <n v="10220"/>
    <s v="a"/>
    <n v="0.4568757"/>
    <n v="0"/>
    <n v="40"/>
    <n v="58"/>
    <n v="38.02366"/>
    <n v="56.446770000000001"/>
    <m/>
    <m/>
    <s v="https://drive.google.com/file/d/0BztOs71zt1WpRGNsZFFuRWRUbHc/view"/>
    <n v="49750"/>
    <n v="78115"/>
    <d v="2017-05-19T00:00:00"/>
    <d v="2018-03-23T13:24:29"/>
  </r>
  <r>
    <s v="Donald Trump"/>
    <s v="All polls"/>
    <d v="2018-03-23T00:00:00"/>
    <d v="2017-05-14T00:00:00"/>
    <x v="307"/>
    <s v="Ipsos"/>
    <s v="A-"/>
    <n v="1971"/>
    <s v="a"/>
    <n v="0.2355593"/>
    <n v="0"/>
    <n v="38"/>
    <n v="56.2"/>
    <n v="38.212470000000003"/>
    <n v="55.12294"/>
    <m/>
    <s v="T"/>
    <s v="http://polling.reuters.com/#poll/CP3_2/"/>
    <n v="49747"/>
    <n v="78112"/>
    <d v="2017-05-19T00:00:00"/>
    <d v="2018-03-23T13:24:29"/>
  </r>
  <r>
    <s v="Donald Trump"/>
    <s v="All polls"/>
    <d v="2018-03-23T00:00:00"/>
    <d v="2017-05-16T00:00:00"/>
    <x v="307"/>
    <s v="Gallup"/>
    <s v="B-"/>
    <n v="1500"/>
    <s v="a"/>
    <n v="0.13677990000000001"/>
    <n v="0"/>
    <n v="38"/>
    <n v="56"/>
    <n v="39.240139999999997"/>
    <n v="53.970889999999997"/>
    <m/>
    <s v="T"/>
    <s v="http://www.gallup.com/poll/201617/gallup-daily-trump-job-approval.aspx"/>
    <n v="49746"/>
    <n v="78105"/>
    <d v="2017-05-19T00:00:00"/>
    <d v="2018-03-23T13:24:29"/>
  </r>
  <r>
    <s v="Donald Trump"/>
    <s v="All polls"/>
    <d v="2018-03-23T00:00:00"/>
    <d v="2017-05-16T00:00:00"/>
    <x v="307"/>
    <s v="Rasmussen Reports/Pulse Opinion Research"/>
    <s v="C+"/>
    <n v="1500"/>
    <s v="lv"/>
    <n v="0.2697312"/>
    <n v="0"/>
    <n v="44"/>
    <n v="56"/>
    <n v="39.017049999999998"/>
    <n v="56.121749999999999"/>
    <m/>
    <s v="T"/>
    <s v="http://www.rasmussenreports.com/public_content/politics/trump_administration/trump_approval_index_history"/>
    <n v="49744"/>
    <n v="78103"/>
    <d v="2017-05-19T00:00:00"/>
    <d v="2018-03-23T13:24:29"/>
  </r>
  <r>
    <s v="Donald Trump"/>
    <s v="All polls"/>
    <d v="2018-03-23T00:00:00"/>
    <d v="2017-05-16T00:00:00"/>
    <x v="307"/>
    <s v="Morning Consult"/>
    <m/>
    <n v="1970"/>
    <s v="rv"/>
    <n v="0.43985289999999999"/>
    <n v="0"/>
    <n v="41"/>
    <n v="52"/>
    <n v="37.107430000000001"/>
    <n v="55.069670000000002"/>
    <m/>
    <m/>
    <s v="https://morningconsult.com/2017/05/19/trumps-approval-sinks-amid-avalanche-bad-headlines/"/>
    <n v="49745"/>
    <n v="78104"/>
    <d v="2017-05-19T00:00:00"/>
    <d v="2018-03-23T13:24:29"/>
  </r>
  <r>
    <s v="Donald Trump"/>
    <s v="All polls"/>
    <d v="2018-03-23T00:00:00"/>
    <d v="2017-05-15T00:00:00"/>
    <x v="307"/>
    <s v="icitizen"/>
    <m/>
    <n v="1933"/>
    <s v="a"/>
    <n v="0.9479649"/>
    <n v="0"/>
    <n v="29"/>
    <n v="71"/>
    <n v="31.066600000000001"/>
    <n v="64.750590000000003"/>
    <m/>
    <m/>
    <s v="https://projects.fivethirtyeight.com.s3.amazonaws.com/polls/2018_icitizen_national.pdf"/>
    <n v="50973"/>
    <n v="80614"/>
    <d v="2018-02-28T00:00:00"/>
    <d v="2018-03-23T13:24:29"/>
  </r>
  <r>
    <s v="Donald Trump"/>
    <s v="Adults"/>
    <d v="2018-03-23T00:00:00"/>
    <d v="2017-05-12T00:00:00"/>
    <x v="307"/>
    <s v="SurveyMonkey"/>
    <s v="C-"/>
    <n v="10220"/>
    <s v="a"/>
    <n v="0.4568757"/>
    <n v="0"/>
    <n v="40"/>
    <n v="58"/>
    <n v="37.352829999999997"/>
    <n v="56.783079999999998"/>
    <m/>
    <m/>
    <s v="https://drive.google.com/file/d/0BztOs71zt1WpRGNsZFFuRWRUbHc/view"/>
    <n v="49750"/>
    <n v="78115"/>
    <d v="2017-05-19T00:00:00"/>
    <d v="2018-03-23T13:24:39"/>
  </r>
  <r>
    <s v="Donald Trump"/>
    <s v="Adults"/>
    <d v="2018-03-23T00:00:00"/>
    <d v="2017-05-14T00:00:00"/>
    <x v="307"/>
    <s v="Ipsos"/>
    <s v="A-"/>
    <n v="1971"/>
    <s v="a"/>
    <n v="0.2355593"/>
    <n v="0"/>
    <n v="38"/>
    <n v="56.2"/>
    <n v="37.534329999999997"/>
    <n v="55.46002"/>
    <m/>
    <s v="T"/>
    <s v="http://polling.reuters.com/#poll/CP3_2/"/>
    <n v="49747"/>
    <n v="78112"/>
    <d v="2017-05-19T00:00:00"/>
    <d v="2018-03-23T13:24:39"/>
  </r>
  <r>
    <s v="Donald Trump"/>
    <s v="Adults"/>
    <d v="2018-03-23T00:00:00"/>
    <d v="2017-05-16T00:00:00"/>
    <x v="307"/>
    <s v="Gallup"/>
    <s v="B-"/>
    <n v="1500"/>
    <s v="a"/>
    <n v="0.13677990000000001"/>
    <n v="0"/>
    <n v="38"/>
    <n v="56"/>
    <n v="38.572119999999998"/>
    <n v="54.310969999999998"/>
    <m/>
    <s v="T"/>
    <s v="http://www.gallup.com/poll/201617/gallup-daily-trump-job-approval.aspx"/>
    <n v="49746"/>
    <n v="78105"/>
    <d v="2017-05-19T00:00:00"/>
    <d v="2018-03-23T13:24:39"/>
  </r>
  <r>
    <s v="Donald Trump"/>
    <s v="Adults"/>
    <d v="2018-03-23T00:00:00"/>
    <d v="2017-05-15T00:00:00"/>
    <x v="307"/>
    <s v="icitizen"/>
    <m/>
    <n v="1933"/>
    <s v="a"/>
    <n v="0.9479649"/>
    <n v="0"/>
    <n v="29"/>
    <n v="71"/>
    <n v="30.499199999999998"/>
    <n v="65.028239999999997"/>
    <m/>
    <m/>
    <s v="https://projects.fivethirtyeight.com.s3.amazonaws.com/polls/2018_icitizen_national.pdf"/>
    <n v="50973"/>
    <n v="80614"/>
    <d v="2018-02-28T00:00:00"/>
    <d v="2018-03-23T13:24:39"/>
  </r>
  <r>
    <s v="Donald Trump"/>
    <s v="Voters"/>
    <d v="2018-03-23T00:00:00"/>
    <d v="2017-05-12T00:00:00"/>
    <x v="307"/>
    <s v="SurveyMonkey"/>
    <s v="C-"/>
    <n v="9114"/>
    <s v="rv"/>
    <n v="0.48146670000000003"/>
    <n v="0"/>
    <n v="41"/>
    <n v="58"/>
    <n v="38.842950000000002"/>
    <n v="56.259030000000003"/>
    <m/>
    <m/>
    <s v="https://drive.google.com/file/d/0BztOs71zt1WpRGNsZFFuRWRUbHc/view"/>
    <n v="49750"/>
    <n v="78116"/>
    <d v="2017-05-19T00:00:00"/>
    <d v="2018-03-23T13:24:49"/>
  </r>
  <r>
    <s v="Donald Trump"/>
    <s v="Voters"/>
    <d v="2018-03-23T00:00:00"/>
    <d v="2017-05-14T00:00:00"/>
    <x v="307"/>
    <s v="Ipsos"/>
    <s v="A-"/>
    <n v="600"/>
    <s v="lv"/>
    <n v="0.1442311"/>
    <n v="0"/>
    <n v="39.9"/>
    <n v="56.4"/>
    <n v="39.73471"/>
    <n v="54.88944"/>
    <m/>
    <s v="T"/>
    <s v="http://polling.reuters.com/#poll/CP3_2/filters/LIKELY:1"/>
    <n v="49747"/>
    <n v="78106"/>
    <d v="2017-05-19T00:00:00"/>
    <d v="2018-03-23T13:24:49"/>
  </r>
  <r>
    <s v="Donald Trump"/>
    <s v="Voters"/>
    <d v="2018-03-23T00:00:00"/>
    <d v="2017-05-16T00:00:00"/>
    <x v="307"/>
    <s v="Morning Consult"/>
    <m/>
    <n v="1970"/>
    <s v="rv"/>
    <n v="0.44349270000000002"/>
    <n v="0"/>
    <n v="41"/>
    <n v="52"/>
    <n v="38.112200000000001"/>
    <n v="54.48854"/>
    <m/>
    <m/>
    <s v="https://morningconsult.com/2017/05/19/trumps-approval-sinks-amid-avalanche-bad-headlines/"/>
    <n v="49745"/>
    <n v="78104"/>
    <d v="2017-05-19T00:00:00"/>
    <d v="2018-03-23T13:24:49"/>
  </r>
  <r>
    <s v="Donald Trump"/>
    <s v="Voters"/>
    <d v="2018-03-23T00:00:00"/>
    <d v="2017-05-16T00:00:00"/>
    <x v="307"/>
    <s v="Rasmussen Reports/Pulse Opinion Research"/>
    <s v="C+"/>
    <n v="1500"/>
    <s v="lv"/>
    <n v="0.2697312"/>
    <n v="0"/>
    <n v="44"/>
    <n v="56"/>
    <n v="40.229849999999999"/>
    <n v="55.485889999999998"/>
    <m/>
    <s v="T"/>
    <s v="http://www.rasmussenreports.com/public_content/politics/trump_administration/trump_approval_index_history"/>
    <n v="49744"/>
    <n v="78103"/>
    <d v="2017-05-19T00:00:00"/>
    <d v="2018-03-23T13:24:49"/>
  </r>
  <r>
    <s v="Donald Trump"/>
    <s v="All polls"/>
    <d v="2018-03-23T00:00:00"/>
    <d v="2017-05-13T00:00:00"/>
    <x v="308"/>
    <s v="Ipsos"/>
    <s v="A-"/>
    <n v="1883"/>
    <s v="a"/>
    <n v="0.22573860000000001"/>
    <n v="0"/>
    <n v="38.700000000000003"/>
    <n v="55.5"/>
    <n v="38.912469999999999"/>
    <n v="54.422939999999997"/>
    <m/>
    <s v="T"/>
    <s v="http://polling.reuters.com/#poll/CP3_2/"/>
    <n v="49748"/>
    <n v="78113"/>
    <d v="2017-05-19T00:00:00"/>
    <d v="2018-03-23T13:24:29"/>
  </r>
  <r>
    <s v="Donald Trump"/>
    <s v="All polls"/>
    <d v="2018-03-23T00:00:00"/>
    <d v="2017-05-13T00:00:00"/>
    <x v="308"/>
    <s v="Monmouth University"/>
    <s v="A+"/>
    <n v="1002"/>
    <s v="a"/>
    <n v="2.0874999999999999"/>
    <n v="0"/>
    <n v="39"/>
    <n v="53"/>
    <n v="39.235939999999999"/>
    <n v="54.582999999999998"/>
    <m/>
    <m/>
    <s v="https://www.monmouth.edu/polling-institute/reports/MonmouthPoll_US_051817/"/>
    <n v="49743"/>
    <n v="78101"/>
    <d v="2017-05-18T00:00:00"/>
    <d v="2018-03-23T13:24:29"/>
  </r>
  <r>
    <s v="Donald Trump"/>
    <s v="All polls"/>
    <d v="2018-03-23T00:00:00"/>
    <d v="2017-05-15T00:00:00"/>
    <x v="308"/>
    <s v="Gallup"/>
    <s v="B-"/>
    <n v="1500"/>
    <s v="a"/>
    <n v="0.13682730000000001"/>
    <n v="0"/>
    <n v="38"/>
    <n v="56"/>
    <n v="39.240139999999997"/>
    <n v="53.970889999999997"/>
    <m/>
    <s v="T"/>
    <s v="http://www.gallup.com/poll/201617/gallup-daily-trump-job-approval.aspx"/>
    <n v="49742"/>
    <n v="78100"/>
    <d v="2017-05-18T00:00:00"/>
    <d v="2018-03-23T13:24:29"/>
  </r>
  <r>
    <s v="Donald Trump"/>
    <s v="All polls"/>
    <d v="2018-03-23T00:00:00"/>
    <d v="2017-05-15T00:00:00"/>
    <x v="308"/>
    <s v="Rasmussen Reports/Pulse Opinion Research"/>
    <s v="C+"/>
    <n v="1500"/>
    <s v="lv"/>
    <n v="9.2174000000000006E-2"/>
    <n v="0"/>
    <n v="44"/>
    <n v="55"/>
    <n v="39.017049999999998"/>
    <n v="55.121749999999999"/>
    <m/>
    <s v="T"/>
    <s v="http://www.rasmussenreports.com/public_content/politics/trump_administration/trump_approval_index_history"/>
    <n v="49741"/>
    <n v="78099"/>
    <d v="2017-05-18T00:00:00"/>
    <d v="2018-03-23T13:24:29"/>
  </r>
  <r>
    <s v="Donald Trump"/>
    <s v="Adults"/>
    <d v="2018-03-23T00:00:00"/>
    <d v="2017-05-13T00:00:00"/>
    <x v="308"/>
    <s v="Ipsos"/>
    <s v="A-"/>
    <n v="1883"/>
    <s v="a"/>
    <n v="0.22573860000000001"/>
    <n v="0"/>
    <n v="38.700000000000003"/>
    <n v="55.5"/>
    <n v="38.23433"/>
    <n v="54.760019999999997"/>
    <m/>
    <s v="T"/>
    <s v="http://polling.reuters.com/#poll/CP3_2/"/>
    <n v="49748"/>
    <n v="78113"/>
    <d v="2017-05-19T00:00:00"/>
    <d v="2018-03-23T13:24:39"/>
  </r>
  <r>
    <s v="Donald Trump"/>
    <s v="Adults"/>
    <d v="2018-03-23T00:00:00"/>
    <d v="2017-05-13T00:00:00"/>
    <x v="308"/>
    <s v="Monmouth University"/>
    <s v="A+"/>
    <n v="1002"/>
    <s v="a"/>
    <n v="2.0874999999999999"/>
    <n v="0"/>
    <n v="39"/>
    <n v="53"/>
    <n v="38.849260000000001"/>
    <n v="54.74456"/>
    <m/>
    <m/>
    <s v="https://www.monmouth.edu/polling-institute/reports/MonmouthPoll_US_051817/"/>
    <n v="49743"/>
    <n v="78101"/>
    <d v="2017-05-18T00:00:00"/>
    <d v="2018-03-23T13:24:39"/>
  </r>
  <r>
    <s v="Donald Trump"/>
    <s v="Adults"/>
    <d v="2018-03-23T00:00:00"/>
    <d v="2017-05-15T00:00:00"/>
    <x v="308"/>
    <s v="Gallup"/>
    <s v="B-"/>
    <n v="1500"/>
    <s v="a"/>
    <n v="0.13682730000000001"/>
    <n v="0"/>
    <n v="38"/>
    <n v="56"/>
    <n v="38.572119999999998"/>
    <n v="54.310969999999998"/>
    <m/>
    <s v="T"/>
    <s v="http://www.gallup.com/poll/201617/gallup-daily-trump-job-approval.aspx"/>
    <n v="49742"/>
    <n v="78100"/>
    <d v="2017-05-18T00:00:00"/>
    <d v="2018-03-23T13:24:39"/>
  </r>
  <r>
    <s v="Donald Trump"/>
    <s v="Voters"/>
    <d v="2018-03-23T00:00:00"/>
    <d v="2017-05-13T00:00:00"/>
    <x v="308"/>
    <s v="Ipsos"/>
    <s v="A-"/>
    <n v="561"/>
    <s v="lv"/>
    <n v="0.1350807"/>
    <n v="0"/>
    <n v="41.4"/>
    <n v="55.2"/>
    <n v="41.23471"/>
    <n v="53.689439999999998"/>
    <m/>
    <s v="T"/>
    <s v="http://polling.reuters.com/#poll/CP3_2/filters/LIKELY:1"/>
    <n v="49748"/>
    <n v="78107"/>
    <d v="2017-05-19T00:00:00"/>
    <d v="2018-03-23T13:24:49"/>
  </r>
  <r>
    <s v="Donald Trump"/>
    <s v="Voters"/>
    <d v="2018-03-23T00:00:00"/>
    <d v="2017-05-13T00:00:00"/>
    <x v="308"/>
    <s v="Monmouth University"/>
    <s v="A+"/>
    <n v="896"/>
    <s v="rv"/>
    <n v="1.884795"/>
    <n v="0"/>
    <n v="39"/>
    <n v="54"/>
    <n v="39.307989999999997"/>
    <n v="55.0944"/>
    <m/>
    <m/>
    <s v="https://www.monmouth.edu/polling-institute/reports/MonmouthPoll_US_051817/"/>
    <n v="49743"/>
    <n v="78102"/>
    <d v="2017-05-18T00:00:00"/>
    <d v="2018-03-23T13:24:49"/>
  </r>
  <r>
    <s v="Donald Trump"/>
    <s v="Voters"/>
    <d v="2018-03-23T00:00:00"/>
    <d v="2017-05-15T00:00:00"/>
    <x v="308"/>
    <s v="Rasmussen Reports/Pulse Opinion Research"/>
    <s v="C+"/>
    <n v="1500"/>
    <s v="lv"/>
    <n v="9.2174000000000006E-2"/>
    <n v="0"/>
    <n v="44"/>
    <n v="55"/>
    <n v="40.229849999999999"/>
    <n v="54.485889999999998"/>
    <m/>
    <s v="T"/>
    <s v="http://www.rasmussenreports.com/public_content/politics/trump_administration/trump_approval_index_history"/>
    <n v="49741"/>
    <n v="78099"/>
    <d v="2017-05-18T00:00:00"/>
    <d v="2018-03-23T13:24:49"/>
  </r>
  <r>
    <s v="Donald Trump"/>
    <s v="All polls"/>
    <d v="2018-03-23T00:00:00"/>
    <d v="2017-05-12T00:00:00"/>
    <x v="309"/>
    <s v="Ipsos"/>
    <s v="A-"/>
    <n v="1871"/>
    <s v="a"/>
    <n v="0.22490769999999999"/>
    <n v="0"/>
    <n v="38.799999999999997"/>
    <n v="55.5"/>
    <n v="39.01247"/>
    <n v="54.422939999999997"/>
    <m/>
    <s v="T"/>
    <s v="http://polling.reuters.com/#poll/CP3_2/"/>
    <n v="49749"/>
    <n v="78114"/>
    <d v="2017-05-19T00:00:00"/>
    <d v="2018-03-23T13:24:29"/>
  </r>
  <r>
    <s v="Donald Trump"/>
    <s v="All polls"/>
    <d v="2018-03-23T00:00:00"/>
    <d v="2017-05-14T00:00:00"/>
    <x v="309"/>
    <s v="Gallup"/>
    <s v="B-"/>
    <n v="1500"/>
    <s v="a"/>
    <n v="0.13690189999999999"/>
    <n v="0"/>
    <n v="38"/>
    <n v="57"/>
    <n v="39.240139999999997"/>
    <n v="54.970889999999997"/>
    <m/>
    <s v="T"/>
    <s v="http://www.gallup.com/poll/201617/gallup-daily-trump-job-approval.aspx"/>
    <n v="49740"/>
    <n v="78098"/>
    <d v="2017-05-17T00:00:00"/>
    <d v="2018-03-23T13:24:29"/>
  </r>
  <r>
    <s v="Donald Trump"/>
    <s v="All polls"/>
    <d v="2018-03-23T00:00:00"/>
    <d v="2017-05-13T00:00:00"/>
    <x v="309"/>
    <s v="YouGov"/>
    <s v="B"/>
    <n v="1500"/>
    <s v="a"/>
    <n v="0.87859229999999999"/>
    <n v="0"/>
    <n v="39"/>
    <n v="51"/>
    <n v="39.612949999999998"/>
    <n v="53.491219999999998"/>
    <m/>
    <m/>
    <s v="https://d25d2506sfb94s.cloudfront.net/cumulus_uploads/document/r7qogc932v/econTabReport.pdf"/>
    <n v="49739"/>
    <n v="78096"/>
    <d v="2017-05-17T00:00:00"/>
    <d v="2018-03-23T13:24:29"/>
  </r>
  <r>
    <s v="Donald Trump"/>
    <s v="All polls"/>
    <d v="2018-03-23T00:00:00"/>
    <d v="2017-05-14T00:00:00"/>
    <x v="309"/>
    <s v="Rasmussen Reports/Pulse Opinion Research"/>
    <s v="C+"/>
    <n v="1500"/>
    <s v="lv"/>
    <n v="9.4316200000000003E-2"/>
    <n v="0"/>
    <n v="44"/>
    <n v="56"/>
    <n v="39.017049999999998"/>
    <n v="56.121749999999999"/>
    <m/>
    <s v="T"/>
    <s v="http://www.rasmussenreports.com/public_content/politics/trump_administration/trump_approval_index_history"/>
    <n v="49738"/>
    <n v="78095"/>
    <d v="2017-05-17T00:00:00"/>
    <d v="2018-03-23T13:24:29"/>
  </r>
  <r>
    <s v="Donald Trump"/>
    <s v="Adults"/>
    <d v="2018-03-23T00:00:00"/>
    <d v="2017-05-12T00:00:00"/>
    <x v="309"/>
    <s v="Ipsos"/>
    <s v="A-"/>
    <n v="1871"/>
    <s v="a"/>
    <n v="0.22490769999999999"/>
    <n v="0"/>
    <n v="38.799999999999997"/>
    <n v="55.5"/>
    <n v="38.334330000000001"/>
    <n v="54.760019999999997"/>
    <m/>
    <s v="T"/>
    <s v="http://polling.reuters.com/#poll/CP3_2/"/>
    <n v="49749"/>
    <n v="78114"/>
    <d v="2017-05-19T00:00:00"/>
    <d v="2018-03-23T13:24:39"/>
  </r>
  <r>
    <s v="Donald Trump"/>
    <s v="Adults"/>
    <d v="2018-03-23T00:00:00"/>
    <d v="2017-05-14T00:00:00"/>
    <x v="309"/>
    <s v="Gallup"/>
    <s v="B-"/>
    <n v="1500"/>
    <s v="a"/>
    <n v="0.13690189999999999"/>
    <n v="0"/>
    <n v="38"/>
    <n v="57"/>
    <n v="38.572119999999998"/>
    <n v="55.310969999999998"/>
    <m/>
    <s v="T"/>
    <s v="http://www.gallup.com/poll/201617/gallup-daily-trump-job-approval.aspx"/>
    <n v="49740"/>
    <n v="78098"/>
    <d v="2017-05-17T00:00:00"/>
    <d v="2018-03-23T13:24:39"/>
  </r>
  <r>
    <s v="Donald Trump"/>
    <s v="Adults"/>
    <d v="2018-03-23T00:00:00"/>
    <d v="2017-05-13T00:00:00"/>
    <x v="309"/>
    <s v="YouGov"/>
    <s v="B"/>
    <n v="1500"/>
    <s v="a"/>
    <n v="0.87859229999999999"/>
    <n v="0"/>
    <n v="39"/>
    <n v="51"/>
    <n v="39.0182"/>
    <n v="53.78143"/>
    <m/>
    <m/>
    <s v="https://d25d2506sfb94s.cloudfront.net/cumulus_uploads/document/r7qogc932v/econTabReport.pdf"/>
    <n v="49739"/>
    <n v="78096"/>
    <d v="2017-05-17T00:00:00"/>
    <d v="2018-03-23T13:24:39"/>
  </r>
  <r>
    <s v="Donald Trump"/>
    <s v="Voters"/>
    <d v="2018-03-23T00:00:00"/>
    <d v="2017-05-12T00:00:00"/>
    <x v="309"/>
    <s v="Ipsos"/>
    <s v="A-"/>
    <n v="526"/>
    <s v="lv"/>
    <n v="0.1268262"/>
    <n v="0"/>
    <n v="40"/>
    <n v="56"/>
    <n v="39.834710000000001"/>
    <n v="54.489440000000002"/>
    <m/>
    <s v="T"/>
    <s v="http://polling.reuters.com/#poll/CP3_2/filters/LIKELY:1"/>
    <n v="49749"/>
    <n v="78108"/>
    <d v="2017-05-19T00:00:00"/>
    <d v="2018-03-23T13:24:49"/>
  </r>
  <r>
    <s v="Donald Trump"/>
    <s v="Voters"/>
    <d v="2018-03-23T00:00:00"/>
    <d v="2017-05-14T00:00:00"/>
    <x v="309"/>
    <s v="Rasmussen Reports/Pulse Opinion Research"/>
    <s v="C+"/>
    <n v="1500"/>
    <s v="lv"/>
    <n v="9.4316200000000003E-2"/>
    <n v="0"/>
    <n v="44"/>
    <n v="56"/>
    <n v="40.229849999999999"/>
    <n v="55.485889999999998"/>
    <m/>
    <s v="T"/>
    <s v="http://www.rasmussenreports.com/public_content/politics/trump_administration/trump_approval_index_history"/>
    <n v="49738"/>
    <n v="78095"/>
    <d v="2017-05-17T00:00:00"/>
    <d v="2018-03-23T13:24:49"/>
  </r>
  <r>
    <s v="Donald Trump"/>
    <s v="Voters"/>
    <d v="2018-03-23T00:00:00"/>
    <d v="2017-05-13T00:00:00"/>
    <x v="309"/>
    <s v="YouGov"/>
    <s v="B"/>
    <n v="1298"/>
    <s v="rv"/>
    <n v="0.84780880000000003"/>
    <n v="0"/>
    <n v="39"/>
    <n v="54"/>
    <n v="38.151739999999997"/>
    <n v="54.626690000000004"/>
    <m/>
    <m/>
    <s v="https://d25d2506sfb94s.cloudfront.net/cumulus_uploads/document/r7qogc932v/econTabReport.pdf"/>
    <n v="49739"/>
    <n v="78097"/>
    <d v="2017-05-17T00:00:00"/>
    <d v="2018-03-23T13:24:49"/>
  </r>
  <r>
    <s v="Donald Trump"/>
    <s v="All polls"/>
    <d v="2018-03-23T00:00:00"/>
    <d v="2017-05-11T00:00:00"/>
    <x v="310"/>
    <s v="Ipsos"/>
    <s v="A-"/>
    <n v="1850"/>
    <s v="a"/>
    <n v="0.22281799999999999"/>
    <n v="0"/>
    <n v="39.6"/>
    <n v="54.6"/>
    <n v="39.812469999999998"/>
    <n v="53.522939999999998"/>
    <m/>
    <s v="T"/>
    <s v="http://polling.reuters.com/#poll/CP3_2/"/>
    <n v="49733"/>
    <n v="78086"/>
    <d v="2017-05-16T00:00:00"/>
    <d v="2018-03-23T13:24:29"/>
  </r>
  <r>
    <s v="Donald Trump"/>
    <s v="All polls"/>
    <d v="2018-03-23T00:00:00"/>
    <d v="2017-05-11T00:00:00"/>
    <x v="310"/>
    <s v="Rasmussen Reports/Pulse Opinion Research"/>
    <s v="C+"/>
    <n v="1500"/>
    <s v="lv"/>
    <n v="0.17874880000000001"/>
    <n v="0"/>
    <n v="43"/>
    <n v="57"/>
    <n v="38.017049999999998"/>
    <n v="57.121749999999999"/>
    <m/>
    <s v="T"/>
    <s v="http://www.rasmussenreports.com/public_content/politics/trump_administration/trump_approval_index_history"/>
    <n v="49730"/>
    <n v="78079"/>
    <d v="2017-05-16T00:00:00"/>
    <d v="2018-03-23T13:24:29"/>
  </r>
  <r>
    <s v="Donald Trump"/>
    <s v="All polls"/>
    <d v="2018-03-23T00:00:00"/>
    <d v="2017-05-13T00:00:00"/>
    <x v="310"/>
    <s v="Gallup"/>
    <s v="B-"/>
    <n v="1500"/>
    <s v="a"/>
    <n v="0.13662759999999999"/>
    <n v="0"/>
    <n v="38"/>
    <n v="57"/>
    <n v="39.240139999999997"/>
    <n v="54.970889999999997"/>
    <m/>
    <s v="T"/>
    <s v="http://www.gallup.com/poll/201617/gallup-daily-trump-job-approval.aspx"/>
    <n v="49732"/>
    <n v="78081"/>
    <d v="2017-05-16T00:00:00"/>
    <d v="2018-03-23T13:24:29"/>
  </r>
  <r>
    <s v="Donald Trump"/>
    <s v="Adults"/>
    <d v="2018-03-23T00:00:00"/>
    <d v="2017-05-11T00:00:00"/>
    <x v="310"/>
    <s v="Ipsos"/>
    <s v="A-"/>
    <n v="1850"/>
    <s v="a"/>
    <n v="0.22281799999999999"/>
    <n v="0"/>
    <n v="39.6"/>
    <n v="54.6"/>
    <n v="39.134329999999999"/>
    <n v="53.860019999999999"/>
    <m/>
    <s v="T"/>
    <s v="http://polling.reuters.com/#poll/CP3_2/"/>
    <n v="49733"/>
    <n v="78086"/>
    <d v="2017-05-16T00:00:00"/>
    <d v="2018-03-23T13:24:39"/>
  </r>
  <r>
    <s v="Donald Trump"/>
    <s v="Adults"/>
    <d v="2018-03-23T00:00:00"/>
    <d v="2017-05-13T00:00:00"/>
    <x v="310"/>
    <s v="Gallup"/>
    <s v="B-"/>
    <n v="1500"/>
    <s v="a"/>
    <n v="0.13662759999999999"/>
    <n v="0"/>
    <n v="38"/>
    <n v="57"/>
    <n v="38.572119999999998"/>
    <n v="55.310969999999998"/>
    <m/>
    <s v="T"/>
    <s v="http://www.gallup.com/poll/201617/gallup-daily-trump-job-approval.aspx"/>
    <n v="49732"/>
    <n v="78081"/>
    <d v="2017-05-16T00:00:00"/>
    <d v="2018-03-23T13:24:39"/>
  </r>
  <r>
    <s v="Donald Trump"/>
    <s v="Voters"/>
    <d v="2018-03-23T00:00:00"/>
    <d v="2017-05-11T00:00:00"/>
    <x v="310"/>
    <s v="Rasmussen Reports/Pulse Opinion Research"/>
    <s v="C+"/>
    <n v="1500"/>
    <s v="lv"/>
    <n v="0.17874880000000001"/>
    <n v="0"/>
    <n v="43"/>
    <n v="57"/>
    <n v="39.229849999999999"/>
    <n v="56.485889999999998"/>
    <m/>
    <s v="T"/>
    <s v="http://www.rasmussenreports.com/public_content/politics/trump_administration/trump_approval_index_history"/>
    <n v="49730"/>
    <n v="78079"/>
    <d v="2017-05-16T00:00:00"/>
    <d v="2018-03-23T13:24:49"/>
  </r>
  <r>
    <s v="Donald Trump"/>
    <s v="Voters"/>
    <d v="2018-03-23T00:00:00"/>
    <d v="2017-05-11T00:00:00"/>
    <x v="310"/>
    <s v="Ipsos"/>
    <s v="A-"/>
    <n v="516"/>
    <s v="lv"/>
    <n v="0.12451130000000001"/>
    <n v="0"/>
    <n v="43.2"/>
    <n v="52.6"/>
    <n v="43.034709999999997"/>
    <n v="51.089440000000003"/>
    <m/>
    <s v="T"/>
    <s v="http://polling.reuters.com/#poll/CP3_2/filters/LIKELY:1"/>
    <n v="49733"/>
    <n v="78082"/>
    <d v="2017-05-16T00:00:00"/>
    <d v="2018-03-23T13:24:49"/>
  </r>
  <r>
    <s v="Donald Trump"/>
    <s v="All polls"/>
    <d v="2018-03-23T00:00:00"/>
    <d v="2017-05-10T00:00:00"/>
    <x v="311"/>
    <s v="Ipsos"/>
    <s v="A-"/>
    <n v="1873"/>
    <s v="a"/>
    <n v="0.22585520000000001"/>
    <n v="0"/>
    <n v="40.9"/>
    <n v="53.5"/>
    <n v="41.112470000000002"/>
    <n v="52.422939999999997"/>
    <m/>
    <s v="T"/>
    <s v="http://polling.reuters.com/#poll/CP3_2/"/>
    <n v="49734"/>
    <n v="78087"/>
    <d v="2017-05-16T00:00:00"/>
    <d v="2018-03-23T13:24:29"/>
  </r>
  <r>
    <s v="Donald Trump"/>
    <s v="All polls"/>
    <d v="2018-03-23T00:00:00"/>
    <d v="2017-05-10T00:00:00"/>
    <x v="311"/>
    <s v="Rasmussen Reports/Pulse Opinion Research"/>
    <s v="C+"/>
    <n v="1500"/>
    <s v="lv"/>
    <n v="6.1470999999999998E-2"/>
    <n v="0"/>
    <n v="44"/>
    <n v="56"/>
    <n v="39.017049999999998"/>
    <n v="56.121749999999999"/>
    <m/>
    <s v="T"/>
    <s v="http://www.rasmussenreports.com/public_content/politics/trump_administration/trump_approval_index_history"/>
    <n v="49728"/>
    <n v="78077"/>
    <d v="2017-05-15T00:00:00"/>
    <d v="2018-03-23T13:24:29"/>
  </r>
  <r>
    <s v="Donald Trump"/>
    <s v="All polls"/>
    <d v="2018-03-23T00:00:00"/>
    <d v="2017-05-12T00:00:00"/>
    <x v="311"/>
    <s v="Morning Consult"/>
    <m/>
    <n v="2001"/>
    <s v="rv"/>
    <n v="0.43091499999999999"/>
    <n v="0"/>
    <n v="43"/>
    <n v="51"/>
    <n v="39.107430000000001"/>
    <n v="54.069670000000002"/>
    <m/>
    <m/>
    <s v="https://morningconsult.com/wp-content/uploads/2017/05/170507_crosstabs_Politico_v1_TB.pdf"/>
    <n v="49737"/>
    <n v="78094"/>
    <d v="2017-05-17T00:00:00"/>
    <d v="2018-03-23T13:24:29"/>
  </r>
  <r>
    <s v="Donald Trump"/>
    <s v="All polls"/>
    <d v="2018-03-23T00:00:00"/>
    <d v="2017-05-12T00:00:00"/>
    <x v="311"/>
    <s v="Public Policy Polling"/>
    <s v="B+"/>
    <n v="692"/>
    <s v="rv"/>
    <n v="1.095655"/>
    <n v="0"/>
    <n v="40"/>
    <n v="54"/>
    <n v="39.032089999999997"/>
    <n v="54.61694"/>
    <m/>
    <m/>
    <s v="http://www.publicpolicypolling.com/pdf/2017/PPP_Release_National_51617.pdf"/>
    <n v="49731"/>
    <n v="78080"/>
    <d v="2017-05-16T00:00:00"/>
    <d v="2018-03-23T13:24:29"/>
  </r>
  <r>
    <s v="Donald Trump"/>
    <s v="All polls"/>
    <d v="2018-03-23T00:00:00"/>
    <d v="2017-05-12T00:00:00"/>
    <x v="311"/>
    <s v="Gallup"/>
    <s v="B-"/>
    <n v="1500"/>
    <s v="a"/>
    <n v="0.1364718"/>
    <n v="0"/>
    <n v="38"/>
    <n v="57"/>
    <n v="39.240139999999997"/>
    <n v="54.970889999999997"/>
    <m/>
    <s v="T"/>
    <s v="http://www.gallup.com/poll/201617/gallup-daily-trump-job-approval.aspx"/>
    <n v="49729"/>
    <n v="78078"/>
    <d v="2017-05-15T00:00:00"/>
    <d v="2018-03-23T13:24:29"/>
  </r>
  <r>
    <s v="Donald Trump"/>
    <s v="Adults"/>
    <d v="2018-03-23T00:00:00"/>
    <d v="2017-05-10T00:00:00"/>
    <x v="311"/>
    <s v="Ipsos"/>
    <s v="A-"/>
    <n v="1873"/>
    <s v="a"/>
    <n v="0.22585520000000001"/>
    <n v="0"/>
    <n v="40.9"/>
    <n v="53.5"/>
    <n v="40.434330000000003"/>
    <n v="52.760019999999997"/>
    <m/>
    <s v="T"/>
    <s v="http://polling.reuters.com/#poll/CP3_2/"/>
    <n v="49734"/>
    <n v="78087"/>
    <d v="2017-05-16T00:00:00"/>
    <d v="2018-03-23T13:24:39"/>
  </r>
  <r>
    <s v="Donald Trump"/>
    <s v="Adults"/>
    <d v="2018-03-23T00:00:00"/>
    <d v="2017-05-12T00:00:00"/>
    <x v="311"/>
    <s v="Gallup"/>
    <s v="B-"/>
    <n v="1500"/>
    <s v="a"/>
    <n v="0.1364718"/>
    <n v="0"/>
    <n v="38"/>
    <n v="57"/>
    <n v="38.572119999999998"/>
    <n v="55.310969999999998"/>
    <m/>
    <s v="T"/>
    <s v="http://www.gallup.com/poll/201617/gallup-daily-trump-job-approval.aspx"/>
    <n v="49729"/>
    <n v="78078"/>
    <d v="2017-05-15T00:00:00"/>
    <d v="2018-03-23T13:24:39"/>
  </r>
  <r>
    <s v="Donald Trump"/>
    <s v="Voters"/>
    <d v="2018-03-23T00:00:00"/>
    <d v="2017-05-10T00:00:00"/>
    <x v="311"/>
    <s v="Ipsos"/>
    <s v="A-"/>
    <n v="549"/>
    <s v="lv"/>
    <n v="0.1324958"/>
    <n v="0"/>
    <n v="45.3"/>
    <n v="50"/>
    <n v="45.134700000000002"/>
    <n v="48.489440000000002"/>
    <m/>
    <s v="T"/>
    <s v="http://polling.reuters.com/#poll/CP3_2/filters/LIKELY:1"/>
    <n v="49734"/>
    <n v="78083"/>
    <d v="2017-05-16T00:00:00"/>
    <d v="2018-03-23T13:24:49"/>
  </r>
  <r>
    <s v="Donald Trump"/>
    <s v="Voters"/>
    <d v="2018-03-23T00:00:00"/>
    <d v="2017-05-10T00:00:00"/>
    <x v="311"/>
    <s v="Rasmussen Reports/Pulse Opinion Research"/>
    <s v="C+"/>
    <n v="1500"/>
    <s v="lv"/>
    <n v="6.1470999999999998E-2"/>
    <n v="0"/>
    <n v="44"/>
    <n v="56"/>
    <n v="40.229849999999999"/>
    <n v="55.485889999999998"/>
    <m/>
    <s v="T"/>
    <s v="http://www.rasmussenreports.com/public_content/politics/trump_administration/trump_approval_index_history"/>
    <n v="49728"/>
    <n v="78077"/>
    <d v="2017-05-15T00:00:00"/>
    <d v="2018-03-23T13:24:49"/>
  </r>
  <r>
    <s v="Donald Trump"/>
    <s v="Voters"/>
    <d v="2018-03-23T00:00:00"/>
    <d v="2017-05-12T00:00:00"/>
    <x v="311"/>
    <s v="Morning Consult"/>
    <m/>
    <n v="2001"/>
    <s v="rv"/>
    <n v="0.4324403"/>
    <n v="0"/>
    <n v="43"/>
    <n v="51"/>
    <n v="40.112200000000001"/>
    <n v="53.48854"/>
    <m/>
    <m/>
    <s v="https://morningconsult.com/wp-content/uploads/2017/05/170507_crosstabs_Politico_v1_TB.pdf"/>
    <n v="49737"/>
    <n v="78094"/>
    <d v="2017-05-17T00:00:00"/>
    <d v="2018-03-23T13:24:49"/>
  </r>
  <r>
    <s v="Donald Trump"/>
    <s v="Voters"/>
    <d v="2018-03-23T00:00:00"/>
    <d v="2017-05-12T00:00:00"/>
    <x v="311"/>
    <s v="Public Policy Polling"/>
    <s v="B+"/>
    <n v="692"/>
    <s v="rv"/>
    <n v="1.095655"/>
    <n v="0"/>
    <n v="40"/>
    <n v="54"/>
    <n v="39.834009999999999"/>
    <n v="54.16901"/>
    <m/>
    <m/>
    <s v="http://www.publicpolicypolling.com/pdf/2017/PPP_Release_National_51617.pdf"/>
    <n v="49731"/>
    <n v="78080"/>
    <d v="2017-05-16T00:00:00"/>
    <d v="2018-03-23T13:24:49"/>
  </r>
  <r>
    <s v="Donald Trump"/>
    <s v="All polls"/>
    <d v="2018-03-23T00:00:00"/>
    <d v="2017-05-09T00:00:00"/>
    <x v="312"/>
    <s v="Ipsos"/>
    <s v="A-"/>
    <n v="1840"/>
    <s v="a"/>
    <n v="0.22204209999999999"/>
    <n v="0"/>
    <n v="40.9"/>
    <n v="53.7"/>
    <n v="41.112470000000002"/>
    <n v="52.62294"/>
    <m/>
    <s v="T"/>
    <s v="http://polling.reuters.com/#poll/CP3_2/"/>
    <n v="49735"/>
    <n v="78088"/>
    <d v="2017-05-16T00:00:00"/>
    <d v="2018-03-23T13:24:29"/>
  </r>
  <r>
    <s v="Donald Trump"/>
    <s v="All polls"/>
    <d v="2018-03-23T00:00:00"/>
    <d v="2017-05-11T00:00:00"/>
    <x v="312"/>
    <s v="Gallup"/>
    <s v="B-"/>
    <n v="1500"/>
    <s v="a"/>
    <n v="0.1367777"/>
    <n v="0"/>
    <n v="39"/>
    <n v="56"/>
    <n v="40.240139999999997"/>
    <n v="53.970889999999997"/>
    <m/>
    <s v="T"/>
    <s v="http://www.gallup.com/poll/201617/gallup-daily-trump-job-approval.aspx"/>
    <n v="49723"/>
    <n v="78066"/>
    <d v="2017-05-14T00:00:00"/>
    <d v="2018-03-23T13:24:29"/>
  </r>
  <r>
    <s v="Donald Trump"/>
    <s v="All polls"/>
    <d v="2018-03-23T00:00:00"/>
    <d v="2017-05-11T00:00:00"/>
    <x v="312"/>
    <s v="NBC News/Wall Street Journal"/>
    <s v="A-"/>
    <n v="800"/>
    <s v="a"/>
    <n v="1.403494"/>
    <n v="0"/>
    <n v="39"/>
    <n v="54"/>
    <n v="38.53631"/>
    <n v="54.55247"/>
    <m/>
    <m/>
    <s v="https://www.scribd.com/document/348302118/NBC-WSJ-May-2017-poll"/>
    <n v="49727"/>
    <n v="78076"/>
    <d v="2017-05-14T00:00:00"/>
    <d v="2018-03-23T13:24:29"/>
  </r>
  <r>
    <s v="Donald Trump"/>
    <s v="Adults"/>
    <d v="2018-03-23T00:00:00"/>
    <d v="2017-05-09T00:00:00"/>
    <x v="312"/>
    <s v="Ipsos"/>
    <s v="A-"/>
    <n v="1840"/>
    <s v="a"/>
    <n v="0.22204209999999999"/>
    <n v="0"/>
    <n v="40.9"/>
    <n v="53.7"/>
    <n v="40.434330000000003"/>
    <n v="52.96002"/>
    <m/>
    <s v="T"/>
    <s v="http://polling.reuters.com/#poll/CP3_2/"/>
    <n v="49735"/>
    <n v="78088"/>
    <d v="2017-05-16T00:00:00"/>
    <d v="2018-03-23T13:24:39"/>
  </r>
  <r>
    <s v="Donald Trump"/>
    <s v="Adults"/>
    <d v="2018-03-23T00:00:00"/>
    <d v="2017-05-11T00:00:00"/>
    <x v="312"/>
    <s v="Gallup"/>
    <s v="B-"/>
    <n v="1500"/>
    <s v="a"/>
    <n v="0.1367777"/>
    <n v="0"/>
    <n v="39"/>
    <n v="56"/>
    <n v="39.572119999999998"/>
    <n v="54.310969999999998"/>
    <m/>
    <s v="T"/>
    <s v="http://www.gallup.com/poll/201617/gallup-daily-trump-job-approval.aspx"/>
    <n v="49723"/>
    <n v="78066"/>
    <d v="2017-05-14T00:00:00"/>
    <d v="2018-03-23T13:24:39"/>
  </r>
  <r>
    <s v="Donald Trump"/>
    <s v="Adults"/>
    <d v="2018-03-23T00:00:00"/>
    <d v="2017-05-11T00:00:00"/>
    <x v="312"/>
    <s v="NBC News/Wall Street Journal"/>
    <s v="A-"/>
    <n v="800"/>
    <s v="a"/>
    <n v="1.403494"/>
    <n v="0"/>
    <n v="39"/>
    <n v="54"/>
    <n v="38.10801"/>
    <n v="54.746729999999999"/>
    <m/>
    <m/>
    <s v="https://www.scribd.com/document/348302118/NBC-WSJ-May-2017-poll"/>
    <n v="49727"/>
    <n v="78076"/>
    <d v="2017-05-14T00:00:00"/>
    <d v="2018-03-23T13:24:39"/>
  </r>
  <r>
    <s v="Donald Trump"/>
    <s v="Voters"/>
    <d v="2018-03-23T00:00:00"/>
    <d v="2017-05-09T00:00:00"/>
    <x v="312"/>
    <s v="Ipsos"/>
    <s v="A-"/>
    <n v="565"/>
    <s v="lv"/>
    <n v="0.13634370000000001"/>
    <n v="0"/>
    <n v="45.6"/>
    <n v="49.9"/>
    <n v="45.434699999999999"/>
    <n v="48.38944"/>
    <m/>
    <s v="T"/>
    <s v="http://polling.reuters.com/#poll/CP3_2/filters/LIKELY:1"/>
    <n v="49735"/>
    <n v="78084"/>
    <d v="2017-05-16T00:00:00"/>
    <d v="2018-03-23T13:24:49"/>
  </r>
  <r>
    <s v="Donald Trump"/>
    <s v="All polls"/>
    <d v="2018-03-23T00:00:00"/>
    <d v="2017-05-08T00:00:00"/>
    <x v="313"/>
    <s v="Ipsos"/>
    <s v="A-"/>
    <n v="1919"/>
    <s v="a"/>
    <n v="0.23155829999999999"/>
    <n v="0"/>
    <n v="41.1"/>
    <n v="53.7"/>
    <n v="41.312469999999998"/>
    <n v="52.62294"/>
    <m/>
    <s v="T"/>
    <s v="http://polling.reuters.com/#poll/CP3_2/"/>
    <n v="49736"/>
    <n v="78089"/>
    <d v="2017-05-16T00:00:00"/>
    <d v="2018-03-23T13:24:29"/>
  </r>
  <r>
    <s v="Donald Trump"/>
    <s v="All polls"/>
    <d v="2018-03-23T00:00:00"/>
    <d v="2017-05-10T00:00:00"/>
    <x v="313"/>
    <s v="Gallup"/>
    <s v="B-"/>
    <n v="1500"/>
    <s v="a"/>
    <n v="0.13708529999999999"/>
    <n v="0"/>
    <n v="40"/>
    <n v="55"/>
    <n v="41.240139999999997"/>
    <n v="52.970889999999997"/>
    <m/>
    <s v="T"/>
    <s v="http://www.gallup.com/poll/201617/gallup-daily-trump-job-approval.aspx"/>
    <n v="49722"/>
    <n v="78065"/>
    <d v="2017-05-13T00:00:00"/>
    <d v="2018-03-23T13:24:29"/>
  </r>
  <r>
    <s v="Donald Trump"/>
    <s v="Adults"/>
    <d v="2018-03-23T00:00:00"/>
    <d v="2017-05-08T00:00:00"/>
    <x v="313"/>
    <s v="Ipsos"/>
    <s v="A-"/>
    <n v="1919"/>
    <s v="a"/>
    <n v="0.23155829999999999"/>
    <n v="0"/>
    <n v="41.1"/>
    <n v="53.7"/>
    <n v="40.634329999999999"/>
    <n v="52.96002"/>
    <m/>
    <s v="T"/>
    <s v="http://polling.reuters.com/#poll/CP3_2/"/>
    <n v="49736"/>
    <n v="78089"/>
    <d v="2017-05-16T00:00:00"/>
    <d v="2018-03-23T13:24:39"/>
  </r>
  <r>
    <s v="Donald Trump"/>
    <s v="Adults"/>
    <d v="2018-03-23T00:00:00"/>
    <d v="2017-05-10T00:00:00"/>
    <x v="313"/>
    <s v="Gallup"/>
    <s v="B-"/>
    <n v="1500"/>
    <s v="a"/>
    <n v="0.13708529999999999"/>
    <n v="0"/>
    <n v="40"/>
    <n v="55"/>
    <n v="40.572119999999998"/>
    <n v="53.310969999999998"/>
    <m/>
    <s v="T"/>
    <s v="http://www.gallup.com/poll/201617/gallup-daily-trump-job-approval.aspx"/>
    <n v="49722"/>
    <n v="78065"/>
    <d v="2017-05-13T00:00:00"/>
    <d v="2018-03-23T13:24:39"/>
  </r>
  <r>
    <s v="Donald Trump"/>
    <s v="Voters"/>
    <d v="2018-03-23T00:00:00"/>
    <d v="2017-05-08T00:00:00"/>
    <x v="313"/>
    <s v="Ipsos"/>
    <s v="A-"/>
    <n v="575"/>
    <s v="lv"/>
    <n v="0.1386918"/>
    <n v="0"/>
    <n v="46.4"/>
    <n v="49.5"/>
    <n v="46.23471"/>
    <n v="47.989440000000002"/>
    <m/>
    <s v="T"/>
    <s v="http://polling.reuters.com/#poll/CP3_2/filters/LIKELY:1"/>
    <n v="49736"/>
    <n v="78085"/>
    <d v="2017-05-16T00:00:00"/>
    <d v="2018-03-23T13:24:49"/>
  </r>
  <r>
    <s v="Donald Trump"/>
    <s v="All polls"/>
    <d v="2018-03-23T00:00:00"/>
    <d v="2017-05-05T00:00:00"/>
    <x v="314"/>
    <s v="SurveyMonkey"/>
    <s v="C-"/>
    <n v="10468"/>
    <s v="a"/>
    <n v="0.42325570000000001"/>
    <n v="0"/>
    <n v="43"/>
    <n v="55"/>
    <n v="41.02366"/>
    <n v="53.446770000000001"/>
    <m/>
    <m/>
    <s v="https://drive.google.com/file/d/0B83Vpfes67zfdF9UV2ExYWpMMkU/view"/>
    <n v="49720"/>
    <n v="78062"/>
    <d v="2017-05-12T00:00:00"/>
    <d v="2018-03-23T13:24:29"/>
  </r>
  <r>
    <s v="Donald Trump"/>
    <s v="All polls"/>
    <d v="2018-03-23T00:00:00"/>
    <d v="2017-05-07T00:00:00"/>
    <x v="314"/>
    <s v="Ipsos"/>
    <s v="A-"/>
    <n v="1855"/>
    <s v="a"/>
    <n v="0.2237121"/>
    <n v="0"/>
    <n v="42"/>
    <n v="52.9"/>
    <n v="42.212470000000003"/>
    <n v="51.822940000000003"/>
    <m/>
    <s v="T"/>
    <s v="http://polling.reuters.com/#poll/CP3_2/"/>
    <n v="49724"/>
    <n v="78067"/>
    <d v="2017-05-14T00:00:00"/>
    <d v="2018-03-23T13:24:29"/>
  </r>
  <r>
    <s v="Donald Trump"/>
    <s v="All polls"/>
    <d v="2018-03-23T00:00:00"/>
    <d v="2017-05-09T00:00:00"/>
    <x v="314"/>
    <s v="Morning Consult"/>
    <m/>
    <n v="1731"/>
    <s v="rv"/>
    <n v="0.39241169999999997"/>
    <n v="0"/>
    <n v="45"/>
    <n v="47"/>
    <n v="41.107430000000001"/>
    <n v="50.069670000000002"/>
    <m/>
    <m/>
    <s v="https://morningconsult.com/2017/05/11/partisanship-strong-factor-voters-stance-comey-firing/"/>
    <n v="49718"/>
    <n v="78060"/>
    <d v="2017-05-12T00:00:00"/>
    <d v="2018-03-23T13:24:29"/>
  </r>
  <r>
    <s v="Donald Trump"/>
    <s v="All polls"/>
    <d v="2018-03-23T00:00:00"/>
    <d v="2017-05-09T00:00:00"/>
    <x v="314"/>
    <s v="Rasmussen Reports/Pulse Opinion Research"/>
    <s v="C+"/>
    <n v="1500"/>
    <s v="lv"/>
    <n v="0.1083663"/>
    <n v="0"/>
    <n v="45"/>
    <n v="55"/>
    <n v="40.017049999999998"/>
    <n v="55.121749999999999"/>
    <m/>
    <s v="T"/>
    <s v="http://www.rasmussenreports.com/public_content/politics/trump_administration/trump_approval_index_history"/>
    <n v="49719"/>
    <n v="78061"/>
    <d v="2017-05-12T00:00:00"/>
    <d v="2018-03-23T13:24:29"/>
  </r>
  <r>
    <s v="Donald Trump"/>
    <s v="All polls"/>
    <d v="2018-03-23T00:00:00"/>
    <d v="2017-05-09T00:00:00"/>
    <x v="314"/>
    <s v="Gallup"/>
    <s v="B-"/>
    <n v="1500"/>
    <s v="a"/>
    <n v="0.13739460000000001"/>
    <n v="0"/>
    <n v="41"/>
    <n v="54"/>
    <n v="42.240139999999997"/>
    <n v="51.970889999999997"/>
    <m/>
    <s v="T"/>
    <s v="http://www.gallup.com/poll/201617/gallup-daily-trump-job-approval.aspx"/>
    <n v="49721"/>
    <n v="78064"/>
    <d v="2017-05-12T00:00:00"/>
    <d v="2018-03-23T13:24:29"/>
  </r>
  <r>
    <s v="Donald Trump"/>
    <s v="Adults"/>
    <d v="2018-03-23T00:00:00"/>
    <d v="2017-05-05T00:00:00"/>
    <x v="314"/>
    <s v="SurveyMonkey"/>
    <s v="C-"/>
    <n v="10468"/>
    <s v="a"/>
    <n v="0.42325570000000001"/>
    <n v="0"/>
    <n v="43"/>
    <n v="55"/>
    <n v="40.352829999999997"/>
    <n v="53.783079999999998"/>
    <m/>
    <m/>
    <s v="https://drive.google.com/file/d/0B83Vpfes67zfdF9UV2ExYWpMMkU/view"/>
    <n v="49720"/>
    <n v="78062"/>
    <d v="2017-05-12T00:00:00"/>
    <d v="2018-03-23T13:24:39"/>
  </r>
  <r>
    <s v="Donald Trump"/>
    <s v="Adults"/>
    <d v="2018-03-23T00:00:00"/>
    <d v="2017-05-07T00:00:00"/>
    <x v="314"/>
    <s v="Ipsos"/>
    <s v="A-"/>
    <n v="1855"/>
    <s v="a"/>
    <n v="0.2237121"/>
    <n v="0"/>
    <n v="42"/>
    <n v="52.9"/>
    <n v="41.534329999999997"/>
    <n v="52.160020000000003"/>
    <m/>
    <s v="T"/>
    <s v="http://polling.reuters.com/#poll/CP3_2/"/>
    <n v="49724"/>
    <n v="78067"/>
    <d v="2017-05-14T00:00:00"/>
    <d v="2018-03-23T13:24:39"/>
  </r>
  <r>
    <s v="Donald Trump"/>
    <s v="Adults"/>
    <d v="2018-03-23T00:00:00"/>
    <d v="2017-05-09T00:00:00"/>
    <x v="314"/>
    <s v="Gallup"/>
    <s v="B-"/>
    <n v="1500"/>
    <s v="a"/>
    <n v="0.13739460000000001"/>
    <n v="0"/>
    <n v="41"/>
    <n v="54"/>
    <n v="41.572119999999998"/>
    <n v="52.310969999999998"/>
    <m/>
    <s v="T"/>
    <s v="http://www.gallup.com/poll/201617/gallup-daily-trump-job-approval.aspx"/>
    <n v="49721"/>
    <n v="78064"/>
    <d v="2017-05-12T00:00:00"/>
    <d v="2018-03-23T13:24:39"/>
  </r>
  <r>
    <s v="Donald Trump"/>
    <s v="Voters"/>
    <d v="2018-03-23T00:00:00"/>
    <d v="2017-05-05T00:00:00"/>
    <x v="314"/>
    <s v="SurveyMonkey"/>
    <s v="C-"/>
    <n v="9190"/>
    <s v="rv"/>
    <n v="0.50193350000000003"/>
    <n v="0"/>
    <n v="45"/>
    <n v="55"/>
    <n v="42.842950000000002"/>
    <n v="53.259030000000003"/>
    <m/>
    <m/>
    <s v="https://drive.google.com/file/d/0B83Vpfes67zfdF9UV2ExYWpMMkU/view"/>
    <n v="49720"/>
    <n v="78063"/>
    <d v="2017-05-12T00:00:00"/>
    <d v="2018-03-23T13:24:49"/>
  </r>
  <r>
    <s v="Donald Trump"/>
    <s v="Voters"/>
    <d v="2018-03-23T00:00:00"/>
    <d v="2017-05-07T00:00:00"/>
    <x v="314"/>
    <s v="Ipsos"/>
    <s v="A-"/>
    <n v="569"/>
    <s v="lv"/>
    <n v="0.13714599999999999"/>
    <n v="0"/>
    <n v="48.8"/>
    <n v="47.4"/>
    <n v="48.634700000000002"/>
    <n v="45.88944"/>
    <m/>
    <s v="T"/>
    <s v="http://polling.reuters.com/#poll/CP3_2/filters/LIKELY:1"/>
    <n v="49724"/>
    <n v="78073"/>
    <d v="2017-05-14T00:00:00"/>
    <d v="2018-03-23T13:24:49"/>
  </r>
  <r>
    <s v="Donald Trump"/>
    <s v="Voters"/>
    <d v="2018-03-23T00:00:00"/>
    <d v="2017-05-09T00:00:00"/>
    <x v="314"/>
    <s v="Rasmussen Reports/Pulse Opinion Research"/>
    <s v="C+"/>
    <n v="1500"/>
    <s v="lv"/>
    <n v="0.1083663"/>
    <n v="0"/>
    <n v="45"/>
    <n v="55"/>
    <n v="41.229849999999999"/>
    <n v="54.485889999999998"/>
    <m/>
    <s v="T"/>
    <s v="http://www.rasmussenreports.com/public_content/politics/trump_administration/trump_approval_index_history"/>
    <n v="49719"/>
    <n v="78061"/>
    <d v="2017-05-12T00:00:00"/>
    <d v="2018-03-23T13:24:49"/>
  </r>
  <r>
    <s v="Donald Trump"/>
    <s v="Voters"/>
    <d v="2018-03-23T00:00:00"/>
    <d v="2017-05-09T00:00:00"/>
    <x v="314"/>
    <s v="Morning Consult"/>
    <m/>
    <n v="1731"/>
    <s v="rv"/>
    <n v="0.39241169999999997"/>
    <n v="0"/>
    <n v="45"/>
    <n v="47"/>
    <n v="42.112200000000001"/>
    <n v="49.48854"/>
    <m/>
    <m/>
    <s v="https://morningconsult.com/2017/05/11/partisanship-strong-factor-voters-stance-comey-firing/"/>
    <n v="49718"/>
    <n v="78060"/>
    <d v="2017-05-12T00:00:00"/>
    <d v="2018-03-23T13:24:49"/>
  </r>
  <r>
    <s v="Donald Trump"/>
    <s v="All polls"/>
    <d v="2018-03-23T00:00:00"/>
    <d v="2017-05-06T00:00:00"/>
    <x v="315"/>
    <s v="Ipsos"/>
    <s v="A-"/>
    <n v="1767"/>
    <s v="a"/>
    <n v="0.21285580000000001"/>
    <n v="0"/>
    <n v="41"/>
    <n v="53.4"/>
    <n v="41.212470000000003"/>
    <n v="52.322940000000003"/>
    <m/>
    <s v="T"/>
    <s v="http://polling.reuters.com/#poll/CP3_2/"/>
    <n v="49725"/>
    <n v="78068"/>
    <d v="2017-05-14T00:00:00"/>
    <d v="2018-03-23T13:24:29"/>
  </r>
  <r>
    <s v="Donald Trump"/>
    <s v="All polls"/>
    <d v="2018-03-23T00:00:00"/>
    <d v="2017-05-08T00:00:00"/>
    <x v="315"/>
    <s v="Gallup"/>
    <s v="B-"/>
    <n v="1500"/>
    <s v="a"/>
    <n v="0.13770569999999999"/>
    <n v="0"/>
    <n v="38"/>
    <n v="55"/>
    <n v="39.240139999999997"/>
    <n v="52.970889999999997"/>
    <m/>
    <s v="T"/>
    <s v="http://www.gallup.com/poll/201617/gallup-daily-trump-job-approval.aspx"/>
    <n v="49717"/>
    <n v="78059"/>
    <d v="2017-05-11T00:00:00"/>
    <d v="2018-03-23T13:24:29"/>
  </r>
  <r>
    <s v="Donald Trump"/>
    <s v="All polls"/>
    <d v="2018-03-23T00:00:00"/>
    <d v="2017-05-08T00:00:00"/>
    <x v="315"/>
    <s v="Rasmussen Reports/Pulse Opinion Research"/>
    <s v="C+"/>
    <n v="1500"/>
    <s v="lv"/>
    <n v="0.1115102"/>
    <n v="0"/>
    <n v="48"/>
    <n v="52"/>
    <n v="43.017049999999998"/>
    <n v="52.121749999999999"/>
    <m/>
    <s v="T"/>
    <s v="http://www.rasmussenreports.com/public_content/politics/trump_administration/trump_approval_index_history"/>
    <n v="49716"/>
    <n v="78058"/>
    <d v="2017-05-11T00:00:00"/>
    <d v="2018-03-23T13:24:29"/>
  </r>
  <r>
    <s v="Donald Trump"/>
    <s v="Adults"/>
    <d v="2018-03-23T00:00:00"/>
    <d v="2017-05-06T00:00:00"/>
    <x v="315"/>
    <s v="Ipsos"/>
    <s v="A-"/>
    <n v="1767"/>
    <s v="a"/>
    <n v="0.21285580000000001"/>
    <n v="0"/>
    <n v="41"/>
    <n v="53.4"/>
    <n v="40.534329999999997"/>
    <n v="52.660020000000003"/>
    <m/>
    <s v="T"/>
    <s v="http://polling.reuters.com/#poll/CP3_2/"/>
    <n v="49725"/>
    <n v="78068"/>
    <d v="2017-05-14T00:00:00"/>
    <d v="2018-03-23T13:24:39"/>
  </r>
  <r>
    <s v="Donald Trump"/>
    <s v="Adults"/>
    <d v="2018-03-23T00:00:00"/>
    <d v="2017-05-08T00:00:00"/>
    <x v="315"/>
    <s v="Gallup"/>
    <s v="B-"/>
    <n v="1500"/>
    <s v="a"/>
    <n v="0.13770569999999999"/>
    <n v="0"/>
    <n v="38"/>
    <n v="55"/>
    <n v="38.572119999999998"/>
    <n v="53.310969999999998"/>
    <m/>
    <s v="T"/>
    <s v="http://www.gallup.com/poll/201617/gallup-daily-trump-job-approval.aspx"/>
    <n v="49717"/>
    <n v="78059"/>
    <d v="2017-05-11T00:00:00"/>
    <d v="2018-03-23T13:24:39"/>
  </r>
  <r>
    <s v="Donald Trump"/>
    <s v="Voters"/>
    <d v="2018-03-23T00:00:00"/>
    <d v="2017-05-06T00:00:00"/>
    <x v="315"/>
    <s v="Ipsos"/>
    <s v="A-"/>
    <n v="563"/>
    <s v="lv"/>
    <n v="0.1355654"/>
    <n v="0"/>
    <n v="45.4"/>
    <n v="50.7"/>
    <n v="45.23471"/>
    <n v="49.189439999999998"/>
    <m/>
    <s v="T"/>
    <s v="http://polling.reuters.com/#poll/CP3_2/filters/LIKELY:1"/>
    <n v="49725"/>
    <n v="78074"/>
    <d v="2017-05-14T00:00:00"/>
    <d v="2018-03-23T13:24:49"/>
  </r>
  <r>
    <s v="Donald Trump"/>
    <s v="Voters"/>
    <d v="2018-03-23T00:00:00"/>
    <d v="2017-05-08T00:00:00"/>
    <x v="315"/>
    <s v="Rasmussen Reports/Pulse Opinion Research"/>
    <s v="C+"/>
    <n v="1500"/>
    <s v="lv"/>
    <n v="0.1115102"/>
    <n v="0"/>
    <n v="48"/>
    <n v="52"/>
    <n v="44.229849999999999"/>
    <n v="51.485889999999998"/>
    <m/>
    <s v="T"/>
    <s v="http://www.rasmussenreports.com/public_content/politics/trump_administration/trump_approval_index_history"/>
    <n v="49716"/>
    <n v="78058"/>
    <d v="2017-05-11T00:00:00"/>
    <d v="2018-03-23T13:24:49"/>
  </r>
  <r>
    <s v="Donald Trump"/>
    <s v="All polls"/>
    <d v="2018-03-23T00:00:00"/>
    <d v="2017-05-05T00:00:00"/>
    <x v="316"/>
    <s v="Ipsos"/>
    <s v="A-"/>
    <n v="1832"/>
    <s v="a"/>
    <n v="0.220222"/>
    <n v="0"/>
    <n v="42.5"/>
    <n v="51.9"/>
    <n v="42.712470000000003"/>
    <n v="50.822940000000003"/>
    <m/>
    <s v="T"/>
    <s v="http://polling.reuters.com/#poll/CP3_2/"/>
    <n v="49726"/>
    <n v="78069"/>
    <d v="2017-05-14T00:00:00"/>
    <d v="2018-03-23T13:24:29"/>
  </r>
  <r>
    <s v="Donald Trump"/>
    <s v="All polls"/>
    <d v="2018-03-23T00:00:00"/>
    <d v="2017-05-04T00:00:00"/>
    <x v="316"/>
    <s v="Quinnipiac University"/>
    <s v="A-"/>
    <n v="1078"/>
    <s v="rv"/>
    <n v="1.4970600000000001"/>
    <n v="0"/>
    <n v="36"/>
    <n v="58"/>
    <n v="37.81297"/>
    <n v="56.384320000000002"/>
    <m/>
    <m/>
    <s v="https://poll.qu.edu/national/release-detail?ReleaseID=2456"/>
    <n v="49715"/>
    <n v="78057"/>
    <d v="2017-05-10T00:00:00"/>
    <d v="2018-03-23T13:24:29"/>
  </r>
  <r>
    <s v="Donald Trump"/>
    <s v="All polls"/>
    <d v="2018-03-23T00:00:00"/>
    <d v="2017-05-06T00:00:00"/>
    <x v="316"/>
    <s v="YouGov"/>
    <s v="B"/>
    <n v="1500"/>
    <s v="a"/>
    <n v="0.87741480000000005"/>
    <n v="0"/>
    <n v="41"/>
    <n v="51"/>
    <n v="41.612949999999998"/>
    <n v="53.491219999999998"/>
    <m/>
    <m/>
    <s v="http://d25d2506sfb94s.cloudfront.net/cumulus_uploads/document/7gtsiw6kbg/econToplines.pdf"/>
    <n v="49713"/>
    <n v="78054"/>
    <d v="2017-05-10T00:00:00"/>
    <d v="2018-03-23T13:24:29"/>
  </r>
  <r>
    <s v="Donald Trump"/>
    <s v="All polls"/>
    <d v="2018-03-23T00:00:00"/>
    <d v="2017-05-07T00:00:00"/>
    <x v="316"/>
    <s v="Rasmussen Reports/Pulse Opinion Research"/>
    <s v="C+"/>
    <n v="1500"/>
    <s v="lv"/>
    <n v="0.1139816"/>
    <n v="0"/>
    <n v="47"/>
    <n v="53"/>
    <n v="42.017049999999998"/>
    <n v="53.121749999999999"/>
    <m/>
    <s v="T"/>
    <s v="http://www.rasmussenreports.com/public_content/politics/trump_administration/trump_approval_index_history"/>
    <n v="49711"/>
    <n v="78052"/>
    <d v="2017-05-10T00:00:00"/>
    <d v="2018-03-23T13:24:29"/>
  </r>
  <r>
    <s v="Donald Trump"/>
    <s v="All polls"/>
    <d v="2018-03-23T00:00:00"/>
    <d v="2017-05-07T00:00:00"/>
    <x v="316"/>
    <s v="Gallup"/>
    <s v="B-"/>
    <n v="1500"/>
    <s v="a"/>
    <n v="0.13801859999999999"/>
    <n v="0"/>
    <n v="40"/>
    <n v="53"/>
    <n v="41.240139999999997"/>
    <n v="50.970889999999997"/>
    <m/>
    <s v="T"/>
    <s v="http://www.gallup.com/poll/201617/gallup-daily-trump-job-approval.aspx"/>
    <n v="49714"/>
    <n v="78056"/>
    <d v="2017-05-10T00:00:00"/>
    <d v="2018-03-23T13:24:29"/>
  </r>
  <r>
    <s v="Donald Trump"/>
    <s v="Adults"/>
    <d v="2018-03-23T00:00:00"/>
    <d v="2017-05-05T00:00:00"/>
    <x v="316"/>
    <s v="Ipsos"/>
    <s v="A-"/>
    <n v="1832"/>
    <s v="a"/>
    <n v="0.220222"/>
    <n v="0"/>
    <n v="42.5"/>
    <n v="51.9"/>
    <n v="42.034329999999997"/>
    <n v="51.160020000000003"/>
    <m/>
    <s v="T"/>
    <s v="http://polling.reuters.com/#poll/CP3_2/"/>
    <n v="49726"/>
    <n v="78069"/>
    <d v="2017-05-14T00:00:00"/>
    <d v="2018-03-23T13:24:39"/>
  </r>
  <r>
    <s v="Donald Trump"/>
    <s v="Adults"/>
    <d v="2018-03-23T00:00:00"/>
    <d v="2017-05-06T00:00:00"/>
    <x v="316"/>
    <s v="YouGov"/>
    <s v="B"/>
    <n v="1500"/>
    <s v="a"/>
    <n v="0.87741480000000005"/>
    <n v="0"/>
    <n v="41"/>
    <n v="51"/>
    <n v="41.0182"/>
    <n v="53.78143"/>
    <m/>
    <m/>
    <s v="http://d25d2506sfb94s.cloudfront.net/cumulus_uploads/document/7gtsiw6kbg/econToplines.pdf"/>
    <n v="49713"/>
    <n v="78054"/>
    <d v="2017-05-10T00:00:00"/>
    <d v="2018-03-23T13:24:39"/>
  </r>
  <r>
    <s v="Donald Trump"/>
    <s v="Adults"/>
    <d v="2018-03-23T00:00:00"/>
    <d v="2017-05-07T00:00:00"/>
    <x v="316"/>
    <s v="Gallup"/>
    <s v="B-"/>
    <n v="1500"/>
    <s v="a"/>
    <n v="0.13801859999999999"/>
    <n v="0"/>
    <n v="40"/>
    <n v="53"/>
    <n v="40.572119999999998"/>
    <n v="51.310969999999998"/>
    <m/>
    <s v="T"/>
    <s v="http://www.gallup.com/poll/201617/gallup-daily-trump-job-approval.aspx"/>
    <n v="49714"/>
    <n v="78056"/>
    <d v="2017-05-10T00:00:00"/>
    <d v="2018-03-23T13:24:39"/>
  </r>
  <r>
    <s v="Donald Trump"/>
    <s v="Voters"/>
    <d v="2018-03-23T00:00:00"/>
    <d v="2017-05-04T00:00:00"/>
    <x v="316"/>
    <s v="Quinnipiac University"/>
    <s v="A-"/>
    <n v="1078"/>
    <s v="rv"/>
    <n v="1.4970600000000001"/>
    <n v="0"/>
    <n v="36"/>
    <n v="58"/>
    <n v="38.698430000000002"/>
    <n v="55.936410000000002"/>
    <m/>
    <m/>
    <s v="https://poll.qu.edu/national/release-detail?ReleaseID=2456"/>
    <n v="49715"/>
    <n v="78057"/>
    <d v="2017-05-10T00:00:00"/>
    <d v="2018-03-23T13:24:49"/>
  </r>
  <r>
    <s v="Donald Trump"/>
    <s v="Voters"/>
    <d v="2018-03-23T00:00:00"/>
    <d v="2017-05-05T00:00:00"/>
    <x v="316"/>
    <s v="Ipsos"/>
    <s v="A-"/>
    <n v="553"/>
    <s v="lv"/>
    <n v="0.13297010000000001"/>
    <n v="0"/>
    <n v="47.3"/>
    <n v="48.8"/>
    <n v="47.134700000000002"/>
    <n v="47.289439999999999"/>
    <m/>
    <s v="T"/>
    <s v="http://polling.reuters.com/#poll/CP3_2/filters/LIKELY:1"/>
    <n v="49726"/>
    <n v="78075"/>
    <d v="2017-05-14T00:00:00"/>
    <d v="2018-03-23T13:24:49"/>
  </r>
  <r>
    <s v="Donald Trump"/>
    <s v="Voters"/>
    <d v="2018-03-23T00:00:00"/>
    <d v="2017-05-06T00:00:00"/>
    <x v="316"/>
    <s v="YouGov"/>
    <s v="B"/>
    <n v="1287"/>
    <s v="rv"/>
    <n v="0.84107399999999999"/>
    <n v="0"/>
    <n v="43"/>
    <n v="52"/>
    <n v="42.151739999999997"/>
    <n v="52.626690000000004"/>
    <m/>
    <m/>
    <s v="http://d25d2506sfb94s.cloudfront.net/cumulus_uploads/document/7gtsiw6kbg/econToplines.pdf"/>
    <n v="49713"/>
    <n v="78055"/>
    <d v="2017-05-10T00:00:00"/>
    <d v="2018-03-23T13:24:49"/>
  </r>
  <r>
    <s v="Donald Trump"/>
    <s v="Voters"/>
    <d v="2018-03-23T00:00:00"/>
    <d v="2017-05-07T00:00:00"/>
    <x v="316"/>
    <s v="Rasmussen Reports/Pulse Opinion Research"/>
    <s v="C+"/>
    <n v="1500"/>
    <s v="lv"/>
    <n v="0.1139816"/>
    <n v="0"/>
    <n v="47"/>
    <n v="53"/>
    <n v="43.229849999999999"/>
    <n v="52.485889999999998"/>
    <m/>
    <s v="T"/>
    <s v="http://www.rasmussenreports.com/public_content/politics/trump_administration/trump_approval_index_history"/>
    <n v="49711"/>
    <n v="78052"/>
    <d v="2017-05-10T00:00:00"/>
    <d v="2018-03-23T13:24:49"/>
  </r>
  <r>
    <s v="Donald Trump"/>
    <s v="All polls"/>
    <d v="2018-03-23T00:00:00"/>
    <d v="2017-05-04T00:00:00"/>
    <x v="317"/>
    <s v="Rasmussen Reports/Pulse Opinion Research"/>
    <s v="C+"/>
    <n v="1500"/>
    <s v="lv"/>
    <n v="0.21167749999999999"/>
    <n v="0"/>
    <n v="46"/>
    <n v="54"/>
    <n v="41.017049999999998"/>
    <n v="54.121749999999999"/>
    <m/>
    <s v="T"/>
    <s v="http://www.rasmussenreports.com/public_content/politics/trump_administration/trump_approval_index_history"/>
    <n v="49705"/>
    <n v="78038"/>
    <d v="2017-05-09T00:00:00"/>
    <d v="2018-03-23T13:24:29"/>
  </r>
  <r>
    <s v="Donald Trump"/>
    <s v="All polls"/>
    <d v="2018-03-23T00:00:00"/>
    <d v="2017-05-04T00:00:00"/>
    <x v="317"/>
    <s v="Ipsos"/>
    <s v="A-"/>
    <n v="1828"/>
    <s v="a"/>
    <n v="0.21907979999999999"/>
    <n v="0"/>
    <n v="42.8"/>
    <n v="51.6"/>
    <n v="43.01247"/>
    <n v="50.522939999999998"/>
    <m/>
    <s v="T"/>
    <s v="http://polling.reuters.com/#poll/CP3_2/"/>
    <n v="49707"/>
    <n v="78048"/>
    <d v="2017-05-09T00:00:00"/>
    <d v="2018-03-23T13:24:29"/>
  </r>
  <r>
    <s v="Donald Trump"/>
    <s v="All polls"/>
    <d v="2018-03-23T00:00:00"/>
    <d v="2017-05-06T00:00:00"/>
    <x v="317"/>
    <s v="Gallup"/>
    <s v="B-"/>
    <n v="1500"/>
    <s v="a"/>
    <n v="0.1382919"/>
    <n v="0"/>
    <n v="40"/>
    <n v="53"/>
    <n v="41.240139999999997"/>
    <n v="50.970889999999997"/>
    <m/>
    <s v="T"/>
    <s v="http://www.gallup.com/poll/201617/gallup-daily-trump-job-approval.aspx"/>
    <n v="49706"/>
    <n v="78039"/>
    <d v="2017-05-09T00:00:00"/>
    <d v="2018-03-23T13:24:29"/>
  </r>
  <r>
    <s v="Donald Trump"/>
    <s v="Adults"/>
    <d v="2018-03-23T00:00:00"/>
    <d v="2017-05-04T00:00:00"/>
    <x v="317"/>
    <s v="Ipsos"/>
    <s v="A-"/>
    <n v="1828"/>
    <s v="a"/>
    <n v="0.21907979999999999"/>
    <n v="0"/>
    <n v="42.8"/>
    <n v="51.6"/>
    <n v="42.334330000000001"/>
    <n v="50.860019999999999"/>
    <m/>
    <s v="T"/>
    <s v="http://polling.reuters.com/#poll/CP3_2/"/>
    <n v="49707"/>
    <n v="78048"/>
    <d v="2017-05-09T00:00:00"/>
    <d v="2018-03-23T13:24:39"/>
  </r>
  <r>
    <s v="Donald Trump"/>
    <s v="Adults"/>
    <d v="2018-03-23T00:00:00"/>
    <d v="2017-05-06T00:00:00"/>
    <x v="317"/>
    <s v="Gallup"/>
    <s v="B-"/>
    <n v="1500"/>
    <s v="a"/>
    <n v="0.1382919"/>
    <n v="0"/>
    <n v="40"/>
    <n v="53"/>
    <n v="40.572119999999998"/>
    <n v="51.310969999999998"/>
    <m/>
    <s v="T"/>
    <s v="http://www.gallup.com/poll/201617/gallup-daily-trump-job-approval.aspx"/>
    <n v="49706"/>
    <n v="78039"/>
    <d v="2017-05-09T00:00:00"/>
    <d v="2018-03-23T13:24:39"/>
  </r>
  <r>
    <s v="Donald Trump"/>
    <s v="Voters"/>
    <d v="2018-03-23T00:00:00"/>
    <d v="2017-05-04T00:00:00"/>
    <x v="317"/>
    <s v="Rasmussen Reports/Pulse Opinion Research"/>
    <s v="C+"/>
    <n v="1500"/>
    <s v="lv"/>
    <n v="0.21167749999999999"/>
    <n v="0"/>
    <n v="46"/>
    <n v="54"/>
    <n v="42.229849999999999"/>
    <n v="53.485889999999998"/>
    <m/>
    <s v="T"/>
    <s v="http://www.rasmussenreports.com/public_content/politics/trump_administration/trump_approval_index_history"/>
    <n v="49705"/>
    <n v="78038"/>
    <d v="2017-05-09T00:00:00"/>
    <d v="2018-03-23T13:24:49"/>
  </r>
  <r>
    <s v="Donald Trump"/>
    <s v="Voters"/>
    <d v="2018-03-23T00:00:00"/>
    <d v="2017-05-04T00:00:00"/>
    <x v="317"/>
    <s v="Ipsos"/>
    <s v="A-"/>
    <n v="565"/>
    <s v="lv"/>
    <n v="0.1355962"/>
    <n v="0"/>
    <n v="47.7"/>
    <n v="48.2"/>
    <n v="47.534709999999997"/>
    <n v="46.689439999999998"/>
    <m/>
    <s v="T"/>
    <s v="http://polling.reuters.com/#poll/CP3_2/filters/LIKELY:1"/>
    <n v="49707"/>
    <n v="78040"/>
    <d v="2017-05-09T00:00:00"/>
    <d v="2018-03-23T13:24:49"/>
  </r>
  <r>
    <s v="Donald Trump"/>
    <s v="All polls"/>
    <d v="2018-03-23T00:00:00"/>
    <d v="2017-05-03T00:00:00"/>
    <x v="318"/>
    <s v="Ipsos"/>
    <s v="A-"/>
    <n v="1806"/>
    <s v="a"/>
    <n v="0.2156682"/>
    <n v="0"/>
    <n v="42.9"/>
    <n v="50.9"/>
    <n v="43.112470000000002"/>
    <n v="49.822940000000003"/>
    <m/>
    <s v="T"/>
    <s v="http://polling.reuters.com/#poll/CP3_2/"/>
    <n v="49708"/>
    <n v="78049"/>
    <d v="2017-05-09T00:00:00"/>
    <d v="2018-03-23T13:24:29"/>
  </r>
  <r>
    <s v="Donald Trump"/>
    <s v="All polls"/>
    <d v="2018-03-23T00:00:00"/>
    <d v="2017-05-03T00:00:00"/>
    <x v="318"/>
    <s v="Rasmussen Reports/Pulse Opinion Research"/>
    <s v="C+"/>
    <n v="1500"/>
    <s v="lv"/>
    <n v="7.1357699999999996E-2"/>
    <n v="0"/>
    <n v="45"/>
    <n v="54"/>
    <n v="40.017049999999998"/>
    <n v="54.121749999999999"/>
    <m/>
    <s v="T"/>
    <s v="http://www.rasmussenreports.com/public_content/politics/trump_administration/trump_approval_index_history"/>
    <n v="49701"/>
    <n v="78034"/>
    <d v="2017-05-08T00:00:00"/>
    <d v="2018-03-23T13:24:29"/>
  </r>
  <r>
    <s v="Donald Trump"/>
    <s v="All polls"/>
    <d v="2018-03-23T00:00:00"/>
    <d v="2017-05-05T00:00:00"/>
    <x v="318"/>
    <s v="Gallup"/>
    <s v="B-"/>
    <n v="1500"/>
    <s v="a"/>
    <n v="0.13858760000000001"/>
    <n v="0"/>
    <n v="42"/>
    <n v="53"/>
    <n v="43.240139999999997"/>
    <n v="50.970889999999997"/>
    <m/>
    <s v="T"/>
    <s v="http://www.gallup.com/poll/201617/gallup-daily-trump-job-approval.aspx"/>
    <n v="49702"/>
    <n v="78035"/>
    <d v="2017-05-08T00:00:00"/>
    <d v="2018-03-23T13:24:29"/>
  </r>
  <r>
    <s v="Donald Trump"/>
    <s v="Adults"/>
    <d v="2018-03-23T00:00:00"/>
    <d v="2017-05-03T00:00:00"/>
    <x v="318"/>
    <s v="Ipsos"/>
    <s v="A-"/>
    <n v="1806"/>
    <s v="a"/>
    <n v="0.2156682"/>
    <n v="0"/>
    <n v="42.9"/>
    <n v="50.9"/>
    <n v="42.434330000000003"/>
    <n v="50.160020000000003"/>
    <m/>
    <s v="T"/>
    <s v="http://polling.reuters.com/#poll/CP3_2/"/>
    <n v="49708"/>
    <n v="78049"/>
    <d v="2017-05-09T00:00:00"/>
    <d v="2018-03-23T13:24:39"/>
  </r>
  <r>
    <s v="Donald Trump"/>
    <s v="Adults"/>
    <d v="2018-03-23T00:00:00"/>
    <d v="2017-05-05T00:00:00"/>
    <x v="318"/>
    <s v="Gallup"/>
    <s v="B-"/>
    <n v="1500"/>
    <s v="a"/>
    <n v="0.13858760000000001"/>
    <n v="0"/>
    <n v="42"/>
    <n v="53"/>
    <n v="42.572119999999998"/>
    <n v="51.310969999999998"/>
    <m/>
    <s v="T"/>
    <s v="http://www.gallup.com/poll/201617/gallup-daily-trump-job-approval.aspx"/>
    <n v="49702"/>
    <n v="78035"/>
    <d v="2017-05-08T00:00:00"/>
    <d v="2018-03-23T13:24:39"/>
  </r>
  <r>
    <s v="Donald Trump"/>
    <s v="Voters"/>
    <d v="2018-03-23T00:00:00"/>
    <d v="2017-05-03T00:00:00"/>
    <x v="318"/>
    <s v="Ipsos"/>
    <s v="A-"/>
    <n v="574"/>
    <s v="lv"/>
    <n v="0.13746739999999999"/>
    <n v="0"/>
    <n v="47.6"/>
    <n v="47"/>
    <n v="47.434699999999999"/>
    <n v="45.489440000000002"/>
    <m/>
    <s v="T"/>
    <s v="http://polling.reuters.com/#poll/CP3_2/filters/LIKELY:1"/>
    <n v="49708"/>
    <n v="78041"/>
    <d v="2017-05-09T00:00:00"/>
    <d v="2018-03-23T13:24:49"/>
  </r>
  <r>
    <s v="Donald Trump"/>
    <s v="Voters"/>
    <d v="2018-03-23T00:00:00"/>
    <d v="2017-05-03T00:00:00"/>
    <x v="318"/>
    <s v="Rasmussen Reports/Pulse Opinion Research"/>
    <s v="C+"/>
    <n v="1500"/>
    <s v="lv"/>
    <n v="7.1357699999999996E-2"/>
    <n v="0"/>
    <n v="45"/>
    <n v="54"/>
    <n v="41.229849999999999"/>
    <n v="53.485889999999998"/>
    <m/>
    <s v="T"/>
    <s v="http://www.rasmussenreports.com/public_content/politics/trump_administration/trump_approval_index_history"/>
    <n v="49701"/>
    <n v="78034"/>
    <d v="2017-05-08T00:00:00"/>
    <d v="2018-03-23T13:24:49"/>
  </r>
  <r>
    <s v="Donald Trump"/>
    <s v="All polls"/>
    <d v="2018-03-23T00:00:00"/>
    <d v="2017-05-02T00:00:00"/>
    <x v="319"/>
    <s v="Ipsos"/>
    <s v="A-"/>
    <n v="1866"/>
    <s v="a"/>
    <n v="0.22187280000000001"/>
    <n v="0"/>
    <n v="42.3"/>
    <n v="51.9"/>
    <n v="42.51247"/>
    <n v="50.822940000000003"/>
    <m/>
    <s v="T"/>
    <s v="http://polling.reuters.com/#poll/CP3_2/"/>
    <n v="49709"/>
    <n v="78050"/>
    <d v="2017-05-09T00:00:00"/>
    <d v="2018-03-23T13:24:29"/>
  </r>
  <r>
    <s v="Donald Trump"/>
    <s v="All polls"/>
    <d v="2018-03-23T00:00:00"/>
    <d v="2017-05-04T00:00:00"/>
    <x v="319"/>
    <s v="Gallup"/>
    <s v="B-"/>
    <n v="1500"/>
    <s v="a"/>
    <n v="0.13896800000000001"/>
    <n v="0"/>
    <n v="40"/>
    <n v="54"/>
    <n v="41.240139999999997"/>
    <n v="51.970889999999997"/>
    <m/>
    <s v="T"/>
    <s v="http://www.gallup.com/poll/201617/gallup-daily-trump-job-approval.aspx"/>
    <n v="49700"/>
    <n v="78033"/>
    <d v="2017-05-07T00:00:00"/>
    <d v="2018-03-23T13:24:29"/>
  </r>
  <r>
    <s v="Donald Trump"/>
    <s v="All polls"/>
    <d v="2018-03-23T00:00:00"/>
    <d v="2017-05-04T00:00:00"/>
    <x v="319"/>
    <s v="Morning Consult"/>
    <m/>
    <n v="1996"/>
    <s v="rv"/>
    <n v="0.49698350000000002"/>
    <n v="0"/>
    <n v="44"/>
    <n v="48"/>
    <n v="40.107430000000001"/>
    <n v="51.069670000000002"/>
    <m/>
    <m/>
    <s v="https://morningconsult.com/2017/05/10/obamacare-support-gop-alternative-poll-finds/"/>
    <n v="49712"/>
    <n v="78053"/>
    <d v="2017-05-10T00:00:00"/>
    <d v="2018-03-23T13:24:29"/>
  </r>
  <r>
    <s v="Donald Trump"/>
    <s v="Adults"/>
    <d v="2018-03-23T00:00:00"/>
    <d v="2017-05-02T00:00:00"/>
    <x v="319"/>
    <s v="Ipsos"/>
    <s v="A-"/>
    <n v="1866"/>
    <s v="a"/>
    <n v="0.22187280000000001"/>
    <n v="0"/>
    <n v="42.3"/>
    <n v="51.9"/>
    <n v="41.834330000000001"/>
    <n v="51.160020000000003"/>
    <m/>
    <s v="T"/>
    <s v="http://polling.reuters.com/#poll/CP3_2/"/>
    <n v="49709"/>
    <n v="78050"/>
    <d v="2017-05-09T00:00:00"/>
    <d v="2018-03-23T13:24:39"/>
  </r>
  <r>
    <s v="Donald Trump"/>
    <s v="Adults"/>
    <d v="2018-03-23T00:00:00"/>
    <d v="2017-05-04T00:00:00"/>
    <x v="319"/>
    <s v="Gallup"/>
    <s v="B-"/>
    <n v="1500"/>
    <s v="a"/>
    <n v="0.13896800000000001"/>
    <n v="0"/>
    <n v="40"/>
    <n v="54"/>
    <n v="40.572119999999998"/>
    <n v="52.310969999999998"/>
    <m/>
    <s v="T"/>
    <s v="http://www.gallup.com/poll/201617/gallup-daily-trump-job-approval.aspx"/>
    <n v="49700"/>
    <n v="78033"/>
    <d v="2017-05-07T00:00:00"/>
    <d v="2018-03-23T13:24:39"/>
  </r>
  <r>
    <s v="Donald Trump"/>
    <s v="Voters"/>
    <d v="2018-03-23T00:00:00"/>
    <d v="2017-05-02T00:00:00"/>
    <x v="319"/>
    <s v="Ipsos"/>
    <s v="A-"/>
    <n v="595"/>
    <s v="lv"/>
    <n v="0.1421771"/>
    <n v="0"/>
    <n v="46.9"/>
    <n v="48"/>
    <n v="46.73471"/>
    <n v="46.489440000000002"/>
    <m/>
    <s v="T"/>
    <s v="http://polling.reuters.com/#poll/CP3_2/filters/LIKELY:1"/>
    <n v="49709"/>
    <n v="78042"/>
    <d v="2017-05-09T00:00:00"/>
    <d v="2018-03-23T13:24:49"/>
  </r>
  <r>
    <s v="Donald Trump"/>
    <s v="Voters"/>
    <d v="2018-03-23T00:00:00"/>
    <d v="2017-05-04T00:00:00"/>
    <x v="319"/>
    <s v="Morning Consult"/>
    <m/>
    <n v="1996"/>
    <s v="rv"/>
    <n v="0.49698350000000002"/>
    <n v="0"/>
    <n v="44"/>
    <n v="48"/>
    <n v="41.112200000000001"/>
    <n v="50.48854"/>
    <m/>
    <m/>
    <s v="https://morningconsult.com/2017/05/10/obamacare-support-gop-alternative-poll-finds/"/>
    <n v="49712"/>
    <n v="78053"/>
    <d v="2017-05-10T00:00:00"/>
    <d v="2018-03-23T13:24:49"/>
  </r>
  <r>
    <s v="Donald Trump"/>
    <s v="All polls"/>
    <d v="2018-03-23T00:00:00"/>
    <d v="2017-05-01T00:00:00"/>
    <x v="320"/>
    <s v="Ipsos"/>
    <s v="A-"/>
    <n v="1973"/>
    <s v="a"/>
    <n v="0.2334639"/>
    <n v="0"/>
    <n v="43.6"/>
    <n v="51.2"/>
    <n v="43.812469999999998"/>
    <n v="50.12294"/>
    <m/>
    <s v="T"/>
    <s v="http://polling.reuters.com/#poll/CP3_2/"/>
    <n v="49710"/>
    <n v="78051"/>
    <d v="2017-05-09T00:00:00"/>
    <d v="2018-03-23T13:24:29"/>
  </r>
  <r>
    <s v="Donald Trump"/>
    <s v="All polls"/>
    <d v="2018-03-23T00:00:00"/>
    <d v="2017-05-03T00:00:00"/>
    <x v="320"/>
    <s v="Gallup"/>
    <s v="B-"/>
    <n v="1500"/>
    <s v="a"/>
    <n v="0.13935069999999999"/>
    <n v="0"/>
    <n v="40"/>
    <n v="54"/>
    <n v="41.240139999999997"/>
    <n v="51.970889999999997"/>
    <m/>
    <s v="T"/>
    <s v="http://www.gallup.com/poll/201617/gallup-daily-trump-job-approval.aspx"/>
    <n v="49703"/>
    <n v="78036"/>
    <d v="2017-05-09T00:00:00"/>
    <d v="2018-03-23T13:24:29"/>
  </r>
  <r>
    <s v="Donald Trump"/>
    <s v="All polls"/>
    <d v="2018-03-23T00:00:00"/>
    <d v="2017-05-02T00:00:00"/>
    <x v="320"/>
    <s v="Gallup"/>
    <s v="B-"/>
    <n v="1500"/>
    <s v="a"/>
    <n v="0.10451299999999999"/>
    <n v="0"/>
    <n v="40"/>
    <n v="54"/>
    <n v="41.240139999999997"/>
    <n v="51.970889999999997"/>
    <m/>
    <s v="T"/>
    <s v="http://www.gallup.com/poll/201617/gallup-daily-trump-job-approval.aspx"/>
    <n v="49699"/>
    <n v="78032"/>
    <d v="2017-05-06T00:00:00"/>
    <d v="2018-03-23T13:24:29"/>
  </r>
  <r>
    <s v="Donald Trump"/>
    <s v="Adults"/>
    <d v="2018-03-23T00:00:00"/>
    <d v="2017-05-01T00:00:00"/>
    <x v="320"/>
    <s v="Ipsos"/>
    <s v="A-"/>
    <n v="1973"/>
    <s v="a"/>
    <n v="0.2334639"/>
    <n v="0"/>
    <n v="43.6"/>
    <n v="51.2"/>
    <n v="43.134329999999999"/>
    <n v="50.46002"/>
    <m/>
    <s v="T"/>
    <s v="http://polling.reuters.com/#poll/CP3_2/"/>
    <n v="49710"/>
    <n v="78051"/>
    <d v="2017-05-09T00:00:00"/>
    <d v="2018-03-23T13:24:39"/>
  </r>
  <r>
    <s v="Donald Trump"/>
    <s v="Adults"/>
    <d v="2018-03-23T00:00:00"/>
    <d v="2017-05-03T00:00:00"/>
    <x v="320"/>
    <s v="Gallup"/>
    <s v="B-"/>
    <n v="1500"/>
    <s v="a"/>
    <n v="0.13935069999999999"/>
    <n v="0"/>
    <n v="40"/>
    <n v="54"/>
    <n v="40.572119999999998"/>
    <n v="52.310969999999998"/>
    <m/>
    <s v="T"/>
    <s v="http://www.gallup.com/poll/201617/gallup-daily-trump-job-approval.aspx"/>
    <n v="49703"/>
    <n v="78036"/>
    <d v="2017-05-09T00:00:00"/>
    <d v="2018-03-23T13:24:39"/>
  </r>
  <r>
    <s v="Donald Trump"/>
    <s v="Adults"/>
    <d v="2018-03-23T00:00:00"/>
    <d v="2017-05-02T00:00:00"/>
    <x v="320"/>
    <s v="Gallup"/>
    <s v="B-"/>
    <n v="1500"/>
    <s v="a"/>
    <n v="0.10451299999999999"/>
    <n v="0"/>
    <n v="40"/>
    <n v="54"/>
    <n v="40.572119999999998"/>
    <n v="52.310969999999998"/>
    <m/>
    <s v="T"/>
    <s v="http://www.gallup.com/poll/201617/gallup-daily-trump-job-approval.aspx"/>
    <n v="49699"/>
    <n v="78032"/>
    <d v="2017-05-06T00:00:00"/>
    <d v="2018-03-23T13:24:39"/>
  </r>
  <r>
    <s v="Donald Trump"/>
    <s v="Voters"/>
    <d v="2018-03-23T00:00:00"/>
    <d v="2017-05-01T00:00:00"/>
    <x v="320"/>
    <s v="Ipsos"/>
    <s v="A-"/>
    <n v="587"/>
    <s v="lv"/>
    <n v="0.1399405"/>
    <n v="0"/>
    <n v="48.3"/>
    <n v="47.8"/>
    <n v="48.134700000000002"/>
    <n v="46.289439999999999"/>
    <m/>
    <s v="T"/>
    <s v="http://polling.reuters.com/#poll/CP3_2/filters/LIKELY:1"/>
    <n v="49710"/>
    <n v="78043"/>
    <d v="2017-05-09T00:00:00"/>
    <d v="2018-03-23T13:24:49"/>
  </r>
  <r>
    <s v="Donald Trump"/>
    <s v="All polls"/>
    <d v="2018-03-23T00:00:00"/>
    <d v="2017-04-28T00:00:00"/>
    <x v="321"/>
    <s v="SurveyMonkey"/>
    <s v="C-"/>
    <n v="17300"/>
    <s v="a"/>
    <n v="0.57922799999999997"/>
    <n v="0"/>
    <n v="45"/>
    <n v="52"/>
    <n v="43.02366"/>
    <n v="50.446770000000001"/>
    <m/>
    <m/>
    <s v="https://drive.google.com/file/d/0B83Vpfes67zfeGZWRklVZ3ZtLWM/view"/>
    <n v="49698"/>
    <n v="78030"/>
    <d v="2017-05-06T00:00:00"/>
    <d v="2018-03-23T13:24:29"/>
  </r>
  <r>
    <s v="Donald Trump"/>
    <s v="All polls"/>
    <d v="2018-03-23T00:00:00"/>
    <d v="2017-04-28T00:00:00"/>
    <x v="321"/>
    <s v="IBD/TIPP"/>
    <s v="A-"/>
    <n v="904"/>
    <s v="a"/>
    <n v="1.507727"/>
    <n v="0"/>
    <n v="39"/>
    <n v="54"/>
    <n v="41.024970000000003"/>
    <n v="52.350639999999999"/>
    <m/>
    <m/>
    <m/>
    <n v="49704"/>
    <n v="78037"/>
    <d v="2017-05-09T00:00:00"/>
    <d v="2018-03-23T13:24:29"/>
  </r>
  <r>
    <s v="Donald Trump"/>
    <s v="All polls"/>
    <d v="2018-03-23T00:00:00"/>
    <d v="2017-04-30T00:00:00"/>
    <x v="321"/>
    <s v="Ipsos"/>
    <s v="A-"/>
    <n v="1891"/>
    <s v="a"/>
    <n v="0.22263830000000001"/>
    <n v="0"/>
    <n v="43.2"/>
    <n v="51.7"/>
    <n v="43.412469999999999"/>
    <n v="50.62294"/>
    <m/>
    <s v="T"/>
    <s v="http://polling.reuters.com/#poll/CP3_2/"/>
    <n v="49695"/>
    <n v="78024"/>
    <d v="2017-05-05T00:00:00"/>
    <d v="2018-03-23T13:24:29"/>
  </r>
  <r>
    <s v="Donald Trump"/>
    <s v="All polls"/>
    <d v="2018-03-23T00:00:00"/>
    <d v="2017-05-02T00:00:00"/>
    <x v="321"/>
    <s v="Rasmussen Reports/Pulse Opinion Research"/>
    <s v="C+"/>
    <n v="1500"/>
    <s v="lv"/>
    <n v="0.1199926"/>
    <n v="0"/>
    <n v="46"/>
    <n v="54"/>
    <n v="41.017049999999998"/>
    <n v="54.121749999999999"/>
    <m/>
    <s v="T"/>
    <s v="http://www.rasmussenreports.com/public_content/politics/trump_administration/trump_approval_index_history"/>
    <n v="49693"/>
    <n v="78019"/>
    <d v="2017-05-05T00:00:00"/>
    <d v="2018-03-23T13:24:29"/>
  </r>
  <r>
    <s v="Donald Trump"/>
    <s v="All polls"/>
    <d v="2018-03-23T00:00:00"/>
    <d v="2017-05-01T00:00:00"/>
    <x v="321"/>
    <s v="Gallup"/>
    <s v="B-"/>
    <n v="1500"/>
    <s v="a"/>
    <n v="0.1054879"/>
    <n v="0"/>
    <n v="42"/>
    <n v="52"/>
    <n v="43.240139999999997"/>
    <n v="49.970889999999997"/>
    <m/>
    <s v="T"/>
    <s v="http://www.gallup.com/poll/201617/gallup-daily-trump-job-approval.aspx"/>
    <n v="49694"/>
    <n v="78020"/>
    <d v="2017-05-05T00:00:00"/>
    <d v="2018-03-23T13:24:29"/>
  </r>
  <r>
    <s v="Donald Trump"/>
    <s v="Adults"/>
    <d v="2018-03-23T00:00:00"/>
    <d v="2017-04-28T00:00:00"/>
    <x v="321"/>
    <s v="SurveyMonkey"/>
    <s v="C-"/>
    <n v="17300"/>
    <s v="a"/>
    <n v="0.57922799999999997"/>
    <n v="0"/>
    <n v="45"/>
    <n v="52"/>
    <n v="42.352829999999997"/>
    <n v="50.783079999999998"/>
    <m/>
    <m/>
    <s v="https://drive.google.com/file/d/0B83Vpfes67zfeGZWRklVZ3ZtLWM/view"/>
    <n v="49698"/>
    <n v="78030"/>
    <d v="2017-05-06T00:00:00"/>
    <d v="2018-03-23T13:24:39"/>
  </r>
  <r>
    <s v="Donald Trump"/>
    <s v="Adults"/>
    <d v="2018-03-23T00:00:00"/>
    <d v="2017-04-28T00:00:00"/>
    <x v="321"/>
    <s v="IBD/TIPP"/>
    <s v="A-"/>
    <n v="904"/>
    <s v="a"/>
    <n v="1.507727"/>
    <n v="0"/>
    <n v="39"/>
    <n v="54"/>
    <n v="40.614229999999999"/>
    <n v="52.573219999999999"/>
    <m/>
    <m/>
    <m/>
    <n v="49704"/>
    <n v="78037"/>
    <d v="2017-05-09T00:00:00"/>
    <d v="2018-03-23T13:24:39"/>
  </r>
  <r>
    <s v="Donald Trump"/>
    <s v="Adults"/>
    <d v="2018-03-23T00:00:00"/>
    <d v="2017-04-30T00:00:00"/>
    <x v="321"/>
    <s v="Ipsos"/>
    <s v="A-"/>
    <n v="1891"/>
    <s v="a"/>
    <n v="0.22263830000000001"/>
    <n v="0"/>
    <n v="43.2"/>
    <n v="51.7"/>
    <n v="42.73433"/>
    <n v="50.96002"/>
    <m/>
    <s v="T"/>
    <s v="http://polling.reuters.com/#poll/CP3_2/"/>
    <n v="49695"/>
    <n v="78024"/>
    <d v="2017-05-05T00:00:00"/>
    <d v="2018-03-23T13:24:39"/>
  </r>
  <r>
    <s v="Donald Trump"/>
    <s v="Adults"/>
    <d v="2018-03-23T00:00:00"/>
    <d v="2017-05-01T00:00:00"/>
    <x v="321"/>
    <s v="Gallup"/>
    <s v="B-"/>
    <n v="1500"/>
    <s v="a"/>
    <n v="0.1054879"/>
    <n v="0"/>
    <n v="42"/>
    <n v="52"/>
    <n v="42.572119999999998"/>
    <n v="50.310969999999998"/>
    <m/>
    <s v="T"/>
    <s v="http://www.gallup.com/poll/201617/gallup-daily-trump-job-approval.aspx"/>
    <n v="49694"/>
    <n v="78020"/>
    <d v="2017-05-05T00:00:00"/>
    <d v="2018-03-23T13:24:39"/>
  </r>
  <r>
    <s v="Donald Trump"/>
    <s v="Voters"/>
    <d v="2018-03-23T00:00:00"/>
    <d v="2017-04-28T00:00:00"/>
    <x v="321"/>
    <s v="SurveyMonkey"/>
    <s v="C-"/>
    <n v="7360"/>
    <s v="rv"/>
    <n v="0.40557870000000001"/>
    <n v="0"/>
    <n v="47"/>
    <n v="51"/>
    <n v="44.842950000000002"/>
    <n v="49.259030000000003"/>
    <m/>
    <m/>
    <s v="https://drive.google.com/file/d/0B83Vpfes67zfeGZWRklVZ3ZtLWM/view"/>
    <n v="49698"/>
    <n v="78031"/>
    <d v="2017-05-06T00:00:00"/>
    <d v="2018-03-23T13:24:49"/>
  </r>
  <r>
    <s v="Donald Trump"/>
    <s v="Voters"/>
    <d v="2018-03-23T00:00:00"/>
    <d v="2017-04-30T00:00:00"/>
    <x v="321"/>
    <s v="Ipsos"/>
    <s v="A-"/>
    <n v="573"/>
    <s v="lv"/>
    <n v="0.13627500000000001"/>
    <n v="0"/>
    <n v="46.3"/>
    <n v="50.8"/>
    <n v="46.134700000000002"/>
    <n v="49.289439999999999"/>
    <m/>
    <s v="T"/>
    <s v="http://polling.reuters.com/#poll/CP3_2/filters/LIKELY:1"/>
    <n v="49695"/>
    <n v="78021"/>
    <d v="2017-05-05T00:00:00"/>
    <d v="2018-03-23T13:24:49"/>
  </r>
  <r>
    <s v="Donald Trump"/>
    <s v="Voters"/>
    <d v="2018-03-23T00:00:00"/>
    <d v="2017-05-02T00:00:00"/>
    <x v="321"/>
    <s v="Rasmussen Reports/Pulse Opinion Research"/>
    <s v="C+"/>
    <n v="1500"/>
    <s v="lv"/>
    <n v="0.1199926"/>
    <n v="0"/>
    <n v="46"/>
    <n v="54"/>
    <n v="42.229849999999999"/>
    <n v="53.485889999999998"/>
    <m/>
    <s v="T"/>
    <s v="http://www.rasmussenreports.com/public_content/politics/trump_administration/trump_approval_index_history"/>
    <n v="49693"/>
    <n v="78019"/>
    <d v="2017-05-05T00:00:00"/>
    <d v="2018-03-23T13:24:49"/>
  </r>
  <r>
    <s v="Donald Trump"/>
    <s v="All polls"/>
    <d v="2018-03-23T00:00:00"/>
    <d v="2017-04-29T00:00:00"/>
    <x v="322"/>
    <s v="Ipsos"/>
    <s v="A-"/>
    <n v="1889"/>
    <s v="a"/>
    <n v="0.2212365"/>
    <n v="0"/>
    <n v="43.4"/>
    <n v="51.6"/>
    <n v="43.612470000000002"/>
    <n v="50.522939999999998"/>
    <m/>
    <s v="T"/>
    <s v="http://polling.reuters.com/#poll/CP3_2/"/>
    <n v="49696"/>
    <n v="78025"/>
    <d v="2017-05-05T00:00:00"/>
    <d v="2018-03-23T13:24:29"/>
  </r>
  <r>
    <s v="Donald Trump"/>
    <s v="All polls"/>
    <d v="2018-03-23T00:00:00"/>
    <d v="2017-05-01T00:00:00"/>
    <x v="322"/>
    <s v="Rasmussen Reports/Pulse Opinion Research"/>
    <s v="C+"/>
    <n v="1500"/>
    <s v="lv"/>
    <n v="0.12036719999999999"/>
    <n v="0"/>
    <n v="48"/>
    <n v="52"/>
    <n v="43.017049999999998"/>
    <n v="52.121749999999999"/>
    <m/>
    <s v="T"/>
    <s v="http://www.rasmussenreports.com/public_content/politics/trump_administration/trump_approval_index_history"/>
    <n v="49691"/>
    <n v="78017"/>
    <d v="2017-05-04T00:00:00"/>
    <d v="2018-03-23T13:24:29"/>
  </r>
  <r>
    <s v="Donald Trump"/>
    <s v="Adults"/>
    <d v="2018-03-23T00:00:00"/>
    <d v="2017-04-29T00:00:00"/>
    <x v="322"/>
    <s v="Ipsos"/>
    <s v="A-"/>
    <n v="1889"/>
    <s v="a"/>
    <n v="0.2212365"/>
    <n v="0"/>
    <n v="43.4"/>
    <n v="51.6"/>
    <n v="42.934330000000003"/>
    <n v="50.860019999999999"/>
    <m/>
    <s v="T"/>
    <s v="http://polling.reuters.com/#poll/CP3_2/"/>
    <n v="49696"/>
    <n v="78025"/>
    <d v="2017-05-05T00:00:00"/>
    <d v="2018-03-23T13:24:39"/>
  </r>
  <r>
    <s v="Donald Trump"/>
    <s v="Voters"/>
    <d v="2018-03-23T00:00:00"/>
    <d v="2017-04-29T00:00:00"/>
    <x v="322"/>
    <s v="Ipsos"/>
    <s v="A-"/>
    <n v="581"/>
    <s v="lv"/>
    <n v="0.1378308"/>
    <n v="0"/>
    <n v="46"/>
    <n v="51.1"/>
    <n v="45.834710000000001"/>
    <n v="49.589440000000003"/>
    <m/>
    <s v="T"/>
    <s v="http://polling.reuters.com/#poll/CP3_2/filters/LIKELY:1"/>
    <n v="49696"/>
    <n v="78022"/>
    <d v="2017-05-05T00:00:00"/>
    <d v="2018-03-23T13:24:49"/>
  </r>
  <r>
    <s v="Donald Trump"/>
    <s v="Voters"/>
    <d v="2018-03-23T00:00:00"/>
    <d v="2017-05-01T00:00:00"/>
    <x v="322"/>
    <s v="Rasmussen Reports/Pulse Opinion Research"/>
    <s v="C+"/>
    <n v="1500"/>
    <s v="lv"/>
    <n v="0.12036719999999999"/>
    <n v="0"/>
    <n v="48"/>
    <n v="52"/>
    <n v="44.229849999999999"/>
    <n v="51.485889999999998"/>
    <m/>
    <s v="T"/>
    <s v="http://www.rasmussenreports.com/public_content/politics/trump_administration/trump_approval_index_history"/>
    <n v="49691"/>
    <n v="78017"/>
    <d v="2017-05-04T00:00:00"/>
    <d v="2018-03-23T13:24:49"/>
  </r>
  <r>
    <s v="Donald Trump"/>
    <s v="All polls"/>
    <d v="2018-03-23T00:00:00"/>
    <d v="2017-04-28T00:00:00"/>
    <x v="323"/>
    <s v="Ipsos"/>
    <s v="A-"/>
    <n v="2216"/>
    <s v="a"/>
    <n v="0.25813000000000003"/>
    <n v="0"/>
    <n v="43.4"/>
    <n v="51.6"/>
    <n v="43.612470000000002"/>
    <n v="50.522939999999998"/>
    <m/>
    <s v="T"/>
    <s v="http://polling.reuters.com/#poll/CP3_2/"/>
    <n v="49697"/>
    <n v="78026"/>
    <d v="2017-05-05T00:00:00"/>
    <d v="2018-03-23T13:24:29"/>
  </r>
  <r>
    <s v="Donald Trump"/>
    <s v="All polls"/>
    <d v="2018-03-23T00:00:00"/>
    <d v="2017-04-30T00:00:00"/>
    <x v="323"/>
    <s v="Gallup"/>
    <s v="B-"/>
    <n v="1500"/>
    <s v="a"/>
    <n v="0.1414397"/>
    <n v="0"/>
    <n v="42"/>
    <n v="52"/>
    <n v="43.240139999999997"/>
    <n v="49.970889999999997"/>
    <m/>
    <s v="T"/>
    <s v="http://www.gallup.com/poll/201617/gallup-daily-trump-job-approval.aspx"/>
    <n v="49690"/>
    <n v="78016"/>
    <d v="2017-05-03T00:00:00"/>
    <d v="2018-03-23T13:24:29"/>
  </r>
  <r>
    <s v="Donald Trump"/>
    <s v="All polls"/>
    <d v="2018-03-23T00:00:00"/>
    <d v="2017-04-30T00:00:00"/>
    <x v="323"/>
    <s v="Rasmussen Reports/Pulse Opinion Research"/>
    <s v="C+"/>
    <n v="1500"/>
    <s v="lv"/>
    <n v="0.1205232"/>
    <n v="0"/>
    <n v="49"/>
    <n v="51"/>
    <n v="44.017049999999998"/>
    <n v="51.121749999999999"/>
    <m/>
    <s v="T"/>
    <s v="http://www.rasmussenreports.com/public_content/politics/trump_administration/trump_approval_index_history"/>
    <n v="49683"/>
    <n v="78000"/>
    <d v="2017-05-03T00:00:00"/>
    <d v="2018-03-23T13:24:29"/>
  </r>
  <r>
    <s v="Donald Trump"/>
    <s v="All polls"/>
    <d v="2018-03-23T00:00:00"/>
    <d v="2017-04-29T00:00:00"/>
    <x v="323"/>
    <s v="YouGov"/>
    <s v="B"/>
    <n v="1500"/>
    <s v="a"/>
    <n v="0.87414259999999999"/>
    <n v="0"/>
    <n v="43"/>
    <n v="47"/>
    <n v="43.612949999999998"/>
    <n v="49.491219999999998"/>
    <m/>
    <m/>
    <s v="http://d25d2506sfb94s.cloudfront.net/cumulus_uploads/document/eh981oefng/econToplines.pdf"/>
    <n v="49688"/>
    <n v="78013"/>
    <d v="2017-05-03T00:00:00"/>
    <d v="2018-03-23T13:24:29"/>
  </r>
  <r>
    <s v="Donald Trump"/>
    <s v="Adults"/>
    <d v="2018-03-23T00:00:00"/>
    <d v="2017-04-28T00:00:00"/>
    <x v="323"/>
    <s v="Ipsos"/>
    <s v="A-"/>
    <n v="2216"/>
    <s v="a"/>
    <n v="0.25813000000000003"/>
    <n v="0"/>
    <n v="43.4"/>
    <n v="51.6"/>
    <n v="42.934330000000003"/>
    <n v="50.860019999999999"/>
    <m/>
    <s v="T"/>
    <s v="http://polling.reuters.com/#poll/CP3_2/"/>
    <n v="49697"/>
    <n v="78026"/>
    <d v="2017-05-05T00:00:00"/>
    <d v="2018-03-23T13:24:39"/>
  </r>
  <r>
    <s v="Donald Trump"/>
    <s v="Adults"/>
    <d v="2018-03-23T00:00:00"/>
    <d v="2017-04-30T00:00:00"/>
    <x v="323"/>
    <s v="Gallup"/>
    <s v="B-"/>
    <n v="1500"/>
    <s v="a"/>
    <n v="0.1414397"/>
    <n v="0"/>
    <n v="42"/>
    <n v="52"/>
    <n v="42.572119999999998"/>
    <n v="50.310969999999998"/>
    <m/>
    <s v="T"/>
    <s v="http://www.gallup.com/poll/201617/gallup-daily-trump-job-approval.aspx"/>
    <n v="49690"/>
    <n v="78016"/>
    <d v="2017-05-03T00:00:00"/>
    <d v="2018-03-23T13:24:39"/>
  </r>
  <r>
    <s v="Donald Trump"/>
    <s v="Adults"/>
    <d v="2018-03-23T00:00:00"/>
    <d v="2017-04-29T00:00:00"/>
    <x v="323"/>
    <s v="YouGov"/>
    <s v="B"/>
    <n v="1500"/>
    <s v="a"/>
    <n v="0.87414259999999999"/>
    <n v="0"/>
    <n v="43"/>
    <n v="47"/>
    <n v="43.0182"/>
    <n v="49.78143"/>
    <m/>
    <m/>
    <s v="http://d25d2506sfb94s.cloudfront.net/cumulus_uploads/document/eh981oefng/econToplines.pdf"/>
    <n v="49688"/>
    <n v="78013"/>
    <d v="2017-05-03T00:00:00"/>
    <d v="2018-03-23T13:24:39"/>
  </r>
  <r>
    <s v="Donald Trump"/>
    <s v="Voters"/>
    <d v="2018-03-23T00:00:00"/>
    <d v="2017-04-28T00:00:00"/>
    <x v="323"/>
    <s v="Ipsos"/>
    <s v="A-"/>
    <n v="695"/>
    <s v="lv"/>
    <n v="0.16443820000000001"/>
    <n v="0"/>
    <n v="44.3"/>
    <n v="52.4"/>
    <n v="44.134700000000002"/>
    <n v="50.88944"/>
    <m/>
    <s v="T"/>
    <s v="http://polling.reuters.com/#poll/CP3_2/filters/LIKELY:1"/>
    <n v="49697"/>
    <n v="78023"/>
    <d v="2017-05-05T00:00:00"/>
    <d v="2018-03-23T13:24:49"/>
  </r>
  <r>
    <s v="Donald Trump"/>
    <s v="Voters"/>
    <d v="2018-03-23T00:00:00"/>
    <d v="2017-04-29T00:00:00"/>
    <x v="323"/>
    <s v="YouGov"/>
    <s v="B"/>
    <n v="1255"/>
    <s v="rv"/>
    <n v="0.81928480000000004"/>
    <n v="0"/>
    <n v="46"/>
    <n v="47"/>
    <n v="45.151739999999997"/>
    <n v="47.626690000000004"/>
    <m/>
    <m/>
    <s v="http://d25d2506sfb94s.cloudfront.net/cumulus_uploads/document/eh981oefng/econToplines.pdf"/>
    <n v="49688"/>
    <n v="78015"/>
    <d v="2017-05-03T00:00:00"/>
    <d v="2018-03-23T13:24:49"/>
  </r>
  <r>
    <s v="Donald Trump"/>
    <s v="Voters"/>
    <d v="2018-03-23T00:00:00"/>
    <d v="2017-04-30T00:00:00"/>
    <x v="323"/>
    <s v="Rasmussen Reports/Pulse Opinion Research"/>
    <s v="C+"/>
    <n v="1500"/>
    <s v="lv"/>
    <n v="0.1205232"/>
    <n v="0"/>
    <n v="49"/>
    <n v="51"/>
    <n v="45.229849999999999"/>
    <n v="50.485889999999998"/>
    <m/>
    <s v="T"/>
    <s v="http://www.rasmussenreports.com/public_content/politics/trump_administration/trump_approval_index_history"/>
    <n v="49683"/>
    <n v="78000"/>
    <d v="2017-05-03T00:00:00"/>
    <d v="2018-03-23T13:24:49"/>
  </r>
  <r>
    <s v="Donald Trump"/>
    <s v="All polls"/>
    <d v="2018-03-23T00:00:00"/>
    <d v="2017-04-27T00:00:00"/>
    <x v="324"/>
    <s v="Rasmussen Reports/Pulse Opinion Research"/>
    <s v="C+"/>
    <n v="1500"/>
    <s v="lv"/>
    <n v="0.219498"/>
    <n v="0"/>
    <n v="48"/>
    <n v="52"/>
    <n v="43.017049999999998"/>
    <n v="52.121749999999999"/>
    <m/>
    <s v="T"/>
    <s v="http://www.rasmussenreports.com/public_content/politics/trump_administration/trump_approval_index_history"/>
    <n v="49681"/>
    <n v="77998"/>
    <d v="2017-05-02T00:00:00"/>
    <d v="2018-03-23T13:24:29"/>
  </r>
  <r>
    <s v="Donald Trump"/>
    <s v="All polls"/>
    <d v="2018-03-23T00:00:00"/>
    <d v="2017-04-27T00:00:00"/>
    <x v="324"/>
    <s v="Ipsos"/>
    <s v="A-"/>
    <n v="2224"/>
    <s v="a"/>
    <n v="0.2579051"/>
    <n v="0"/>
    <n v="43.6"/>
    <n v="50.9"/>
    <n v="43.812469999999998"/>
    <n v="49.822940000000003"/>
    <m/>
    <s v="T"/>
    <s v="http://polling.reuters.com/#poll/CP3_2/"/>
    <n v="49684"/>
    <n v="78001"/>
    <d v="2017-05-03T00:00:00"/>
    <d v="2018-03-23T13:24:29"/>
  </r>
  <r>
    <s v="Donald Trump"/>
    <s v="All polls"/>
    <d v="2018-03-23T00:00:00"/>
    <d v="2017-04-29T00:00:00"/>
    <x v="324"/>
    <s v="Gallup"/>
    <s v="B-"/>
    <n v="1500"/>
    <s v="a"/>
    <n v="0.14121400000000001"/>
    <n v="0"/>
    <n v="42"/>
    <n v="54"/>
    <n v="43.240139999999997"/>
    <n v="51.970889999999997"/>
    <m/>
    <s v="T"/>
    <s v="http://www.gallup.com/poll/201617/gallup-daily-trump-job-approval.aspx"/>
    <n v="49682"/>
    <n v="77999"/>
    <d v="2017-05-02T00:00:00"/>
    <d v="2018-03-23T13:24:29"/>
  </r>
  <r>
    <s v="Donald Trump"/>
    <s v="Adults"/>
    <d v="2018-03-23T00:00:00"/>
    <d v="2017-04-27T00:00:00"/>
    <x v="324"/>
    <s v="Ipsos"/>
    <s v="A-"/>
    <n v="2224"/>
    <s v="a"/>
    <n v="0.2579051"/>
    <n v="0"/>
    <n v="43.6"/>
    <n v="50.9"/>
    <n v="43.134329999999999"/>
    <n v="50.160020000000003"/>
    <m/>
    <s v="T"/>
    <s v="http://polling.reuters.com/#poll/CP3_2/"/>
    <n v="49684"/>
    <n v="78001"/>
    <d v="2017-05-03T00:00:00"/>
    <d v="2018-03-23T13:24:39"/>
  </r>
  <r>
    <s v="Donald Trump"/>
    <s v="Adults"/>
    <d v="2018-03-23T00:00:00"/>
    <d v="2017-04-29T00:00:00"/>
    <x v="324"/>
    <s v="Gallup"/>
    <s v="B-"/>
    <n v="1500"/>
    <s v="a"/>
    <n v="0.14121400000000001"/>
    <n v="0"/>
    <n v="42"/>
    <n v="54"/>
    <n v="42.572119999999998"/>
    <n v="52.310969999999998"/>
    <m/>
    <s v="T"/>
    <s v="http://www.gallup.com/poll/201617/gallup-daily-trump-job-approval.aspx"/>
    <n v="49682"/>
    <n v="77999"/>
    <d v="2017-05-02T00:00:00"/>
    <d v="2018-03-23T13:24:39"/>
  </r>
  <r>
    <s v="Donald Trump"/>
    <s v="Voters"/>
    <d v="2018-03-23T00:00:00"/>
    <d v="2017-04-27T00:00:00"/>
    <x v="324"/>
    <s v="Rasmussen Reports/Pulse Opinion Research"/>
    <s v="C+"/>
    <n v="1500"/>
    <s v="lv"/>
    <n v="0.219498"/>
    <n v="0"/>
    <n v="48"/>
    <n v="52"/>
    <n v="44.229849999999999"/>
    <n v="51.485889999999998"/>
    <m/>
    <s v="T"/>
    <s v="http://www.rasmussenreports.com/public_content/politics/trump_administration/trump_approval_index_history"/>
    <n v="49681"/>
    <n v="77998"/>
    <d v="2017-05-02T00:00:00"/>
    <d v="2018-03-23T13:24:49"/>
  </r>
  <r>
    <s v="Donald Trump"/>
    <s v="Voters"/>
    <d v="2018-03-23T00:00:00"/>
    <d v="2017-04-27T00:00:00"/>
    <x v="324"/>
    <s v="Ipsos"/>
    <s v="A-"/>
    <n v="685"/>
    <s v="lv"/>
    <n v="0.16173209999999999"/>
    <n v="0"/>
    <n v="44.1"/>
    <n v="52.2"/>
    <n v="43.934699999999999"/>
    <n v="50.689439999999998"/>
    <m/>
    <s v="T"/>
    <s v="http://polling.reuters.com/#poll/CP3_2/filters/LIKELY:1"/>
    <n v="49684"/>
    <n v="78009"/>
    <d v="2017-05-03T00:00:00"/>
    <d v="2018-03-23T13:24:49"/>
  </r>
  <r>
    <s v="Donald Trump"/>
    <s v="All polls"/>
    <d v="2018-03-23T00:00:00"/>
    <d v="2017-04-26T00:00:00"/>
    <x v="325"/>
    <s v="Ipsos"/>
    <s v="A-"/>
    <n v="2244"/>
    <s v="a"/>
    <n v="0.25933980000000001"/>
    <n v="0"/>
    <n v="43"/>
    <n v="51.7"/>
    <n v="43.212470000000003"/>
    <n v="50.62294"/>
    <m/>
    <s v="T"/>
    <s v="http://polling.reuters.com/#poll/CP3_2/"/>
    <n v="49685"/>
    <n v="78002"/>
    <d v="2017-05-03T00:00:00"/>
    <d v="2018-03-23T13:24:29"/>
  </r>
  <r>
    <s v="Donald Trump"/>
    <s v="All polls"/>
    <d v="2018-03-23T00:00:00"/>
    <d v="2017-04-26T00:00:00"/>
    <x v="325"/>
    <s v="Rasmussen Reports/Pulse Opinion Research"/>
    <s v="C+"/>
    <n v="1500"/>
    <s v="lv"/>
    <n v="7.3932100000000001E-2"/>
    <n v="0"/>
    <n v="47"/>
    <n v="53"/>
    <n v="42.017049999999998"/>
    <n v="53.121749999999999"/>
    <m/>
    <s v="T"/>
    <s v="http://www.rasmussenreports.com/public_content/politics/trump_administration/trump_approval_index_history"/>
    <n v="49676"/>
    <n v="77987"/>
    <d v="2017-05-01T00:00:00"/>
    <d v="2018-03-23T13:24:29"/>
  </r>
  <r>
    <s v="Donald Trump"/>
    <s v="All polls"/>
    <d v="2018-03-23T00:00:00"/>
    <d v="2017-04-27T00:00:00"/>
    <x v="325"/>
    <s v="Morning Consult"/>
    <m/>
    <n v="1998"/>
    <s v="rv"/>
    <n v="0.5644595"/>
    <n v="0"/>
    <n v="48"/>
    <n v="45"/>
    <n v="44.107430000000001"/>
    <n v="48.069670000000002"/>
    <m/>
    <m/>
    <s v="https://morningconsult.com/2017/05/03/people-split-states-treat-sickest-americans/"/>
    <n v="49689"/>
    <n v="78014"/>
    <d v="2017-05-03T00:00:00"/>
    <d v="2018-03-23T13:24:29"/>
  </r>
  <r>
    <s v="Donald Trump"/>
    <s v="All polls"/>
    <d v="2018-03-23T00:00:00"/>
    <d v="2017-04-28T00:00:00"/>
    <x v="325"/>
    <s v="Gallup"/>
    <s v="B-"/>
    <n v="1500"/>
    <s v="a"/>
    <n v="0.14099010000000001"/>
    <n v="0"/>
    <n v="41"/>
    <n v="55"/>
    <n v="42.240139999999997"/>
    <n v="52.970889999999997"/>
    <m/>
    <s v="T"/>
    <s v="http://www.gallup.com/poll/201617/gallup-daily-trump-job-approval.aspx"/>
    <n v="49677"/>
    <n v="77988"/>
    <d v="2017-05-01T00:00:00"/>
    <d v="2018-03-23T13:24:29"/>
  </r>
  <r>
    <s v="Donald Trump"/>
    <s v="Adults"/>
    <d v="2018-03-23T00:00:00"/>
    <d v="2017-04-26T00:00:00"/>
    <x v="325"/>
    <s v="Ipsos"/>
    <s v="A-"/>
    <n v="2244"/>
    <s v="a"/>
    <n v="0.25933980000000001"/>
    <n v="0"/>
    <n v="43"/>
    <n v="51.7"/>
    <n v="42.534329999999997"/>
    <n v="50.96002"/>
    <m/>
    <s v="T"/>
    <s v="http://polling.reuters.com/#poll/CP3_2/"/>
    <n v="49685"/>
    <n v="78002"/>
    <d v="2017-05-03T00:00:00"/>
    <d v="2018-03-23T13:24:39"/>
  </r>
  <r>
    <s v="Donald Trump"/>
    <s v="Adults"/>
    <d v="2018-03-23T00:00:00"/>
    <d v="2017-04-28T00:00:00"/>
    <x v="325"/>
    <s v="Gallup"/>
    <s v="B-"/>
    <n v="1500"/>
    <s v="a"/>
    <n v="0.14099010000000001"/>
    <n v="0"/>
    <n v="41"/>
    <n v="55"/>
    <n v="41.572119999999998"/>
    <n v="53.310969999999998"/>
    <m/>
    <s v="T"/>
    <s v="http://www.gallup.com/poll/201617/gallup-daily-trump-job-approval.aspx"/>
    <n v="49677"/>
    <n v="77988"/>
    <d v="2017-05-01T00:00:00"/>
    <d v="2018-03-23T13:24:39"/>
  </r>
  <r>
    <s v="Donald Trump"/>
    <s v="Voters"/>
    <d v="2018-03-23T00:00:00"/>
    <d v="2017-04-26T00:00:00"/>
    <x v="325"/>
    <s v="Rasmussen Reports/Pulse Opinion Research"/>
    <s v="C+"/>
    <n v="1500"/>
    <s v="lv"/>
    <n v="7.3932100000000001E-2"/>
    <n v="0"/>
    <n v="47"/>
    <n v="53"/>
    <n v="43.229849999999999"/>
    <n v="52.485889999999998"/>
    <m/>
    <s v="T"/>
    <s v="http://www.rasmussenreports.com/public_content/politics/trump_administration/trump_approval_index_history"/>
    <n v="49676"/>
    <n v="77987"/>
    <d v="2017-05-01T00:00:00"/>
    <d v="2018-03-23T13:24:49"/>
  </r>
  <r>
    <s v="Donald Trump"/>
    <s v="Voters"/>
    <d v="2018-03-23T00:00:00"/>
    <d v="2017-04-26T00:00:00"/>
    <x v="325"/>
    <s v="Ipsos"/>
    <s v="A-"/>
    <n v="707"/>
    <s v="lv"/>
    <n v="0.16668559999999999"/>
    <n v="0"/>
    <n v="43.4"/>
    <n v="53"/>
    <n v="43.23471"/>
    <n v="51.489440000000002"/>
    <m/>
    <s v="T"/>
    <s v="http://polling.reuters.com/#poll/CP3_2/filters/LIKELY:1"/>
    <n v="49685"/>
    <n v="78010"/>
    <d v="2017-05-03T00:00:00"/>
    <d v="2018-03-23T13:24:49"/>
  </r>
  <r>
    <s v="Donald Trump"/>
    <s v="Voters"/>
    <d v="2018-03-23T00:00:00"/>
    <d v="2017-04-27T00:00:00"/>
    <x v="325"/>
    <s v="Morning Consult"/>
    <m/>
    <n v="1998"/>
    <s v="rv"/>
    <n v="0.5644595"/>
    <n v="0"/>
    <n v="48"/>
    <n v="45"/>
    <n v="45.112200000000001"/>
    <n v="47.48854"/>
    <m/>
    <m/>
    <s v="https://morningconsult.com/2017/05/03/people-split-states-treat-sickest-americans/"/>
    <n v="49689"/>
    <n v="78014"/>
    <d v="2017-05-03T00:00:00"/>
    <d v="2018-03-23T13:24:49"/>
  </r>
  <r>
    <s v="Donald Trump"/>
    <s v="All polls"/>
    <d v="2018-03-23T00:00:00"/>
    <d v="2017-04-25T00:00:00"/>
    <x v="326"/>
    <s v="Ipsos"/>
    <s v="A-"/>
    <n v="2315"/>
    <s v="a"/>
    <n v="0.26698309999999997"/>
    <n v="0"/>
    <n v="42.6"/>
    <n v="51.6"/>
    <n v="42.812469999999998"/>
    <n v="50.522939999999998"/>
    <m/>
    <s v="T"/>
    <s v="http://polling.reuters.com/#poll/CP3_2/"/>
    <n v="49686"/>
    <n v="78003"/>
    <d v="2017-05-03T00:00:00"/>
    <d v="2018-03-23T13:24:29"/>
  </r>
  <r>
    <s v="Donald Trump"/>
    <s v="All polls"/>
    <d v="2018-03-23T00:00:00"/>
    <d v="2017-04-27T00:00:00"/>
    <x v="326"/>
    <s v="Gallup"/>
    <s v="B-"/>
    <n v="1500"/>
    <s v="a"/>
    <n v="0.140768"/>
    <n v="0"/>
    <n v="42"/>
    <n v="53"/>
    <n v="43.240139999999997"/>
    <n v="50.970889999999997"/>
    <m/>
    <s v="T"/>
    <s v="http://www.gallup.com/poll/201617/gallup-daily-trump-job-approval.aspx"/>
    <n v="49675"/>
    <n v="77986"/>
    <d v="2017-04-30T00:00:00"/>
    <d v="2018-03-23T13:24:29"/>
  </r>
  <r>
    <s v="Donald Trump"/>
    <s v="All polls"/>
    <d v="2018-03-23T00:00:00"/>
    <d v="2017-04-28T00:00:00"/>
    <x v="326"/>
    <s v="Zogby Interactive/JZ Analytics"/>
    <s v="C-"/>
    <n v="876"/>
    <s v="lv"/>
    <n v="0.84405430000000004"/>
    <n v="0"/>
    <n v="44"/>
    <n v="50"/>
    <n v="41.873719999999999"/>
    <n v="51.410719999999998"/>
    <m/>
    <m/>
    <s v="https://zogbyanalytics.com/news/773-the-zogby-poll-trump-overall-approval-down-but-up-among-hispanics"/>
    <n v="49692"/>
    <n v="78018"/>
    <d v="2017-05-04T00:00:00"/>
    <d v="2018-03-23T13:24:29"/>
  </r>
  <r>
    <s v="Donald Trump"/>
    <s v="Adults"/>
    <d v="2018-03-23T00:00:00"/>
    <d v="2017-04-25T00:00:00"/>
    <x v="326"/>
    <s v="Ipsos"/>
    <s v="A-"/>
    <n v="2315"/>
    <s v="a"/>
    <n v="0.26698309999999997"/>
    <n v="0"/>
    <n v="42.6"/>
    <n v="51.6"/>
    <n v="42.134329999999999"/>
    <n v="50.860019999999999"/>
    <m/>
    <s v="T"/>
    <s v="http://polling.reuters.com/#poll/CP3_2/"/>
    <n v="49686"/>
    <n v="78003"/>
    <d v="2017-05-03T00:00:00"/>
    <d v="2018-03-23T13:24:39"/>
  </r>
  <r>
    <s v="Donald Trump"/>
    <s v="Adults"/>
    <d v="2018-03-23T00:00:00"/>
    <d v="2017-04-27T00:00:00"/>
    <x v="326"/>
    <s v="Gallup"/>
    <s v="B-"/>
    <n v="1500"/>
    <s v="a"/>
    <n v="0.140768"/>
    <n v="0"/>
    <n v="42"/>
    <n v="53"/>
    <n v="42.572119999999998"/>
    <n v="51.310969999999998"/>
    <m/>
    <s v="T"/>
    <s v="http://www.gallup.com/poll/201617/gallup-daily-trump-job-approval.aspx"/>
    <n v="49675"/>
    <n v="77986"/>
    <d v="2017-04-30T00:00:00"/>
    <d v="2018-03-23T13:24:39"/>
  </r>
  <r>
    <s v="Donald Trump"/>
    <s v="Voters"/>
    <d v="2018-03-23T00:00:00"/>
    <d v="2017-04-25T00:00:00"/>
    <x v="326"/>
    <s v="Ipsos"/>
    <s v="A-"/>
    <n v="722"/>
    <s v="lv"/>
    <n v="0.1701172"/>
    <n v="0"/>
    <n v="43.6"/>
    <n v="51.9"/>
    <n v="43.434699999999999"/>
    <n v="50.38944"/>
    <m/>
    <s v="T"/>
    <s v="http://polling.reuters.com/#poll/CP3_2/filters/LIKELY:1"/>
    <n v="49686"/>
    <n v="78011"/>
    <d v="2017-05-03T00:00:00"/>
    <d v="2018-03-23T13:24:49"/>
  </r>
  <r>
    <s v="Donald Trump"/>
    <s v="Voters"/>
    <d v="2018-03-23T00:00:00"/>
    <d v="2017-04-28T00:00:00"/>
    <x v="326"/>
    <s v="Zogby Interactive/JZ Analytics"/>
    <s v="C-"/>
    <n v="876"/>
    <s v="lv"/>
    <n v="0.84405430000000004"/>
    <n v="0"/>
    <n v="44"/>
    <n v="50"/>
    <n v="42.341430000000003"/>
    <n v="51.206400000000002"/>
    <m/>
    <m/>
    <s v="https://zogbyanalytics.com/news/773-the-zogby-poll-trump-overall-approval-down-but-up-among-hispanics"/>
    <n v="49692"/>
    <n v="78018"/>
    <d v="2017-05-04T00:00:00"/>
    <d v="2018-03-23T13:24:49"/>
  </r>
  <r>
    <s v="Donald Trump"/>
    <s v="All polls"/>
    <d v="2018-03-23T00:00:00"/>
    <d v="2017-04-24T00:00:00"/>
    <x v="327"/>
    <s v="Ipsos"/>
    <s v="A-"/>
    <n v="2401"/>
    <s v="a"/>
    <n v="0.27674290000000001"/>
    <n v="0"/>
    <n v="41.9"/>
    <n v="52.2"/>
    <n v="42.112470000000002"/>
    <n v="51.12294"/>
    <m/>
    <s v="T"/>
    <s v="http://polling.reuters.com/#poll/CP3_2/"/>
    <n v="49687"/>
    <n v="78004"/>
    <d v="2017-05-03T00:00:00"/>
    <d v="2018-03-23T13:24:29"/>
  </r>
  <r>
    <s v="Donald Trump"/>
    <s v="All polls"/>
    <d v="2018-03-23T00:00:00"/>
    <d v="2017-04-26T00:00:00"/>
    <x v="327"/>
    <s v="Gallup"/>
    <s v="B-"/>
    <n v="1500"/>
    <s v="a"/>
    <n v="0.1403006"/>
    <n v="0"/>
    <n v="43"/>
    <n v="51"/>
    <n v="44.240139999999997"/>
    <n v="48.970889999999997"/>
    <m/>
    <s v="T"/>
    <s v="http://www.gallup.com/poll/201617/gallup-daily-trump-job-approval.aspx"/>
    <n v="49674"/>
    <n v="77985"/>
    <d v="2017-04-29T00:00:00"/>
    <d v="2018-03-23T13:24:29"/>
  </r>
  <r>
    <s v="Donald Trump"/>
    <s v="Adults"/>
    <d v="2018-03-23T00:00:00"/>
    <d v="2017-04-24T00:00:00"/>
    <x v="327"/>
    <s v="Ipsos"/>
    <s v="A-"/>
    <n v="2401"/>
    <s v="a"/>
    <n v="0.27674290000000001"/>
    <n v="0"/>
    <n v="41.9"/>
    <n v="52.2"/>
    <n v="41.434330000000003"/>
    <n v="51.46002"/>
    <m/>
    <s v="T"/>
    <s v="http://polling.reuters.com/#poll/CP3_2/"/>
    <n v="49687"/>
    <n v="78004"/>
    <d v="2017-05-03T00:00:00"/>
    <d v="2018-03-23T13:24:39"/>
  </r>
  <r>
    <s v="Donald Trump"/>
    <s v="Adults"/>
    <d v="2018-03-23T00:00:00"/>
    <d v="2017-04-26T00:00:00"/>
    <x v="327"/>
    <s v="Gallup"/>
    <s v="B-"/>
    <n v="1500"/>
    <s v="a"/>
    <n v="0.1403006"/>
    <n v="0"/>
    <n v="43"/>
    <n v="51"/>
    <n v="43.572119999999998"/>
    <n v="49.310969999999998"/>
    <m/>
    <s v="T"/>
    <s v="http://www.gallup.com/poll/201617/gallup-daily-trump-job-approval.aspx"/>
    <n v="49674"/>
    <n v="77985"/>
    <d v="2017-04-29T00:00:00"/>
    <d v="2018-03-23T13:24:39"/>
  </r>
  <r>
    <s v="Donald Trump"/>
    <s v="Voters"/>
    <d v="2018-03-23T00:00:00"/>
    <d v="2017-04-24T00:00:00"/>
    <x v="327"/>
    <s v="Ipsos"/>
    <s v="A-"/>
    <n v="705"/>
    <s v="lv"/>
    <n v="0.16616239999999999"/>
    <n v="0"/>
    <n v="41.5"/>
    <n v="54.5"/>
    <n v="41.334710000000001"/>
    <n v="52.989440000000002"/>
    <m/>
    <s v="T"/>
    <s v="http://polling.reuters.com/#poll/CP3_2/filters/LIKELY:1"/>
    <n v="49687"/>
    <n v="78012"/>
    <d v="2017-05-03T00:00:00"/>
    <d v="2018-03-23T13:24:49"/>
  </r>
  <r>
    <s v="Donald Trump"/>
    <s v="All polls"/>
    <d v="2018-03-23T00:00:00"/>
    <d v="2017-04-21T00:00:00"/>
    <x v="328"/>
    <s v="SurveyMonkey"/>
    <s v="C-"/>
    <n v="15235"/>
    <s v="a"/>
    <n v="0.48439870000000002"/>
    <n v="0"/>
    <n v="46"/>
    <n v="52"/>
    <n v="44.02366"/>
    <n v="50.446770000000001"/>
    <m/>
    <m/>
    <s v="https://drive.google.com/file/d/0BztOs71zt1Wpd2h2LXN1Nzk4ZUU/view"/>
    <n v="49672"/>
    <n v="77982"/>
    <d v="2017-04-28T00:00:00"/>
    <d v="2018-03-23T13:24:29"/>
  </r>
  <r>
    <s v="Donald Trump"/>
    <s v="All polls"/>
    <d v="2018-03-23T00:00:00"/>
    <d v="2017-04-23T00:00:00"/>
    <x v="328"/>
    <s v="Ipsos"/>
    <s v="A-"/>
    <n v="2122"/>
    <s v="a"/>
    <n v="0.24486769999999999"/>
    <n v="0"/>
    <n v="41.5"/>
    <n v="53.2"/>
    <n v="41.712470000000003"/>
    <n v="52.12294"/>
    <m/>
    <s v="T"/>
    <s v="http://polling.reuters.com/#poll/CP3_2/"/>
    <n v="49678"/>
    <n v="77992"/>
    <d v="2017-05-01T00:00:00"/>
    <d v="2018-03-23T13:24:29"/>
  </r>
  <r>
    <s v="Donald Trump"/>
    <s v="All polls"/>
    <d v="2018-03-23T00:00:00"/>
    <d v="2017-04-25T00:00:00"/>
    <x v="328"/>
    <s v="Rasmussen Reports/Pulse Opinion Research"/>
    <s v="C+"/>
    <n v="1500"/>
    <s v="lv"/>
    <n v="0.1237946"/>
    <n v="0"/>
    <n v="47"/>
    <n v="53"/>
    <n v="42.017049999999998"/>
    <n v="53.121749999999999"/>
    <m/>
    <s v="T"/>
    <s v="http://www.rasmussenreports.com/public_content/politics/trump_administration/trump_approval_index_history"/>
    <n v="49670"/>
    <n v="77978"/>
    <d v="2017-04-28T00:00:00"/>
    <d v="2018-03-23T13:24:29"/>
  </r>
  <r>
    <s v="Donald Trump"/>
    <s v="All polls"/>
    <d v="2018-03-23T00:00:00"/>
    <d v="2017-04-25T00:00:00"/>
    <x v="328"/>
    <s v="Gallup"/>
    <s v="B-"/>
    <n v="1500"/>
    <s v="a"/>
    <n v="0.13996169999999999"/>
    <n v="0"/>
    <n v="43"/>
    <n v="52"/>
    <n v="44.240139999999997"/>
    <n v="49.970889999999997"/>
    <m/>
    <s v="T"/>
    <s v="http://www.gallup.com/poll/201617/gallup-daily-trump-job-approval.aspx"/>
    <n v="49673"/>
    <n v="77984"/>
    <d v="2017-04-28T00:00:00"/>
    <d v="2018-03-23T13:24:29"/>
  </r>
  <r>
    <s v="Donald Trump"/>
    <s v="All polls"/>
    <d v="2018-03-23T00:00:00"/>
    <d v="2017-04-24T00:00:00"/>
    <x v="328"/>
    <s v="icitizen"/>
    <m/>
    <n v="1051"/>
    <s v="a"/>
    <n v="0.69886060000000005"/>
    <n v="0"/>
    <n v="32"/>
    <n v="68"/>
    <n v="34.066600000000001"/>
    <n v="61.750590000000003"/>
    <m/>
    <m/>
    <s v="https://icitizen.com/insights/trump-job-approval-april-24-27-2017/"/>
    <n v="49671"/>
    <n v="77979"/>
    <d v="2017-04-28T00:00:00"/>
    <d v="2018-03-23T13:24:29"/>
  </r>
  <r>
    <s v="Donald Trump"/>
    <s v="Adults"/>
    <d v="2018-03-23T00:00:00"/>
    <d v="2017-04-21T00:00:00"/>
    <x v="328"/>
    <s v="SurveyMonkey"/>
    <s v="C-"/>
    <n v="15235"/>
    <s v="a"/>
    <n v="0.48439870000000002"/>
    <n v="0"/>
    <n v="46"/>
    <n v="52"/>
    <n v="43.352829999999997"/>
    <n v="50.783079999999998"/>
    <m/>
    <m/>
    <s v="https://drive.google.com/file/d/0BztOs71zt1Wpd2h2LXN1Nzk4ZUU/view"/>
    <n v="49672"/>
    <n v="77982"/>
    <d v="2017-04-28T00:00:00"/>
    <d v="2018-03-23T13:24:39"/>
  </r>
  <r>
    <s v="Donald Trump"/>
    <s v="Adults"/>
    <d v="2018-03-23T00:00:00"/>
    <d v="2017-04-23T00:00:00"/>
    <x v="328"/>
    <s v="Ipsos"/>
    <s v="A-"/>
    <n v="2122"/>
    <s v="a"/>
    <n v="0.24486769999999999"/>
    <n v="0"/>
    <n v="41.5"/>
    <n v="53.2"/>
    <n v="41.034329999999997"/>
    <n v="52.46002"/>
    <m/>
    <s v="T"/>
    <s v="http://polling.reuters.com/#poll/CP3_2/"/>
    <n v="49678"/>
    <n v="77992"/>
    <d v="2017-05-01T00:00:00"/>
    <d v="2018-03-23T13:24:39"/>
  </r>
  <r>
    <s v="Donald Trump"/>
    <s v="Adults"/>
    <d v="2018-03-23T00:00:00"/>
    <d v="2017-04-24T00:00:00"/>
    <x v="328"/>
    <s v="icitizen"/>
    <m/>
    <n v="1051"/>
    <s v="a"/>
    <n v="0.69886060000000005"/>
    <n v="0"/>
    <n v="32"/>
    <n v="68"/>
    <n v="33.499200000000002"/>
    <n v="62.028239999999997"/>
    <m/>
    <m/>
    <s v="https://icitizen.com/insights/trump-job-approval-april-24-27-2017/"/>
    <n v="49671"/>
    <n v="77979"/>
    <d v="2017-04-28T00:00:00"/>
    <d v="2018-03-23T13:24:39"/>
  </r>
  <r>
    <s v="Donald Trump"/>
    <s v="Adults"/>
    <d v="2018-03-23T00:00:00"/>
    <d v="2017-04-25T00:00:00"/>
    <x v="328"/>
    <s v="Gallup"/>
    <s v="B-"/>
    <n v="1500"/>
    <s v="a"/>
    <n v="0.13996169999999999"/>
    <n v="0"/>
    <n v="43"/>
    <n v="52"/>
    <n v="43.572119999999998"/>
    <n v="50.310969999999998"/>
    <m/>
    <s v="T"/>
    <s v="http://www.gallup.com/poll/201617/gallup-daily-trump-job-approval.aspx"/>
    <n v="49673"/>
    <n v="77984"/>
    <d v="2017-04-28T00:00:00"/>
    <d v="2018-03-23T13:24:39"/>
  </r>
  <r>
    <s v="Donald Trump"/>
    <s v="Voters"/>
    <d v="2018-03-23T00:00:00"/>
    <d v="2017-04-21T00:00:00"/>
    <x v="328"/>
    <s v="SurveyMonkey"/>
    <s v="C-"/>
    <n v="13661"/>
    <s v="rv"/>
    <n v="0.71441480000000002"/>
    <n v="0"/>
    <n v="47"/>
    <n v="52"/>
    <n v="44.842950000000002"/>
    <n v="50.259030000000003"/>
    <m/>
    <m/>
    <s v="https://drive.google.com/file/d/0BztOs71zt1Wpd2h2LXN1Nzk4ZUU/view"/>
    <n v="49672"/>
    <n v="77983"/>
    <d v="2017-04-28T00:00:00"/>
    <d v="2018-03-23T13:24:49"/>
  </r>
  <r>
    <s v="Donald Trump"/>
    <s v="Voters"/>
    <d v="2018-03-23T00:00:00"/>
    <d v="2017-04-23T00:00:00"/>
    <x v="328"/>
    <s v="Ipsos"/>
    <s v="A-"/>
    <n v="590"/>
    <s v="lv"/>
    <n v="0.1392274"/>
    <n v="0"/>
    <n v="43.9"/>
    <n v="53.2"/>
    <n v="43.73471"/>
    <n v="51.689439999999998"/>
    <m/>
    <s v="T"/>
    <s v="http://polling.reuters.com/#poll/CP3_2/filters/LIKELY:1"/>
    <n v="49678"/>
    <n v="77995"/>
    <d v="2017-05-01T00:00:00"/>
    <d v="2018-03-23T13:24:49"/>
  </r>
  <r>
    <s v="Donald Trump"/>
    <s v="Voters"/>
    <d v="2018-03-23T00:00:00"/>
    <d v="2017-04-25T00:00:00"/>
    <x v="328"/>
    <s v="Rasmussen Reports/Pulse Opinion Research"/>
    <s v="C+"/>
    <n v="1500"/>
    <s v="lv"/>
    <n v="0.1237946"/>
    <n v="0"/>
    <n v="47"/>
    <n v="53"/>
    <n v="43.229849999999999"/>
    <n v="52.485889999999998"/>
    <m/>
    <s v="T"/>
    <s v="http://www.rasmussenreports.com/public_content/politics/trump_administration/trump_approval_index_history"/>
    <n v="49670"/>
    <n v="77978"/>
    <d v="2017-04-28T00:00:00"/>
    <d v="2018-03-23T13:24:49"/>
  </r>
  <r>
    <s v="Donald Trump"/>
    <s v="All polls"/>
    <d v="2018-03-23T00:00:00"/>
    <d v="2017-04-22T00:00:00"/>
    <x v="329"/>
    <s v="Ipsos"/>
    <s v="A-"/>
    <n v="2138"/>
    <s v="a"/>
    <n v="0.24720829999999999"/>
    <n v="0"/>
    <n v="41.7"/>
    <n v="52.5"/>
    <n v="41.912469999999999"/>
    <n v="51.422939999999997"/>
    <m/>
    <s v="T"/>
    <s v="http://polling.reuters.com/#poll/CP3_2/"/>
    <n v="49679"/>
    <n v="77993"/>
    <d v="2017-05-01T00:00:00"/>
    <d v="2018-03-23T13:24:29"/>
  </r>
  <r>
    <s v="Donald Trump"/>
    <s v="All polls"/>
    <d v="2018-03-23T00:00:00"/>
    <d v="2017-04-24T00:00:00"/>
    <x v="329"/>
    <s v="Rasmussen Reports/Pulse Opinion Research"/>
    <s v="C+"/>
    <n v="1500"/>
    <s v="lv"/>
    <n v="0.1237154"/>
    <n v="0"/>
    <n v="45"/>
    <n v="55"/>
    <n v="40.017049999999998"/>
    <n v="55.121749999999999"/>
    <m/>
    <s v="T"/>
    <s v="http://www.rasmussenreports.com/public_content/politics/trump_administration/trump_approval_index_history"/>
    <n v="49667"/>
    <n v="77975"/>
    <d v="2017-04-27T00:00:00"/>
    <d v="2018-03-23T13:24:29"/>
  </r>
  <r>
    <s v="Donald Trump"/>
    <s v="All polls"/>
    <d v="2018-03-23T00:00:00"/>
    <d v="2017-04-24T00:00:00"/>
    <x v="329"/>
    <s v="Gallup"/>
    <s v="B-"/>
    <n v="1500"/>
    <s v="a"/>
    <n v="0.1401123"/>
    <n v="0"/>
    <n v="40"/>
    <n v="55"/>
    <n v="41.240139999999997"/>
    <n v="52.970889999999997"/>
    <m/>
    <s v="T"/>
    <s v="http://www.gallup.com/poll/201617/gallup-daily-trump-job-approval.aspx"/>
    <n v="49669"/>
    <n v="77977"/>
    <d v="2017-04-27T00:00:00"/>
    <d v="2018-03-23T13:24:29"/>
  </r>
  <r>
    <s v="Donald Trump"/>
    <s v="Adults"/>
    <d v="2018-03-23T00:00:00"/>
    <d v="2017-04-22T00:00:00"/>
    <x v="329"/>
    <s v="Ipsos"/>
    <s v="A-"/>
    <n v="2138"/>
    <s v="a"/>
    <n v="0.24720829999999999"/>
    <n v="0"/>
    <n v="41.7"/>
    <n v="52.5"/>
    <n v="41.23433"/>
    <n v="51.760019999999997"/>
    <m/>
    <s v="T"/>
    <s v="http://polling.reuters.com/#poll/CP3_2/"/>
    <n v="49679"/>
    <n v="77993"/>
    <d v="2017-05-01T00:00:00"/>
    <d v="2018-03-23T13:24:39"/>
  </r>
  <r>
    <s v="Donald Trump"/>
    <s v="Adults"/>
    <d v="2018-03-23T00:00:00"/>
    <d v="2017-04-24T00:00:00"/>
    <x v="329"/>
    <s v="Gallup"/>
    <s v="B-"/>
    <n v="1500"/>
    <s v="a"/>
    <n v="0.1401123"/>
    <n v="0"/>
    <n v="40"/>
    <n v="55"/>
    <n v="40.572119999999998"/>
    <n v="53.310969999999998"/>
    <m/>
    <s v="T"/>
    <s v="http://www.gallup.com/poll/201617/gallup-daily-trump-job-approval.aspx"/>
    <n v="49669"/>
    <n v="77977"/>
    <d v="2017-04-27T00:00:00"/>
    <d v="2018-03-23T13:24:39"/>
  </r>
  <r>
    <s v="Donald Trump"/>
    <s v="Voters"/>
    <d v="2018-03-23T00:00:00"/>
    <d v="2017-04-22T00:00:00"/>
    <x v="329"/>
    <s v="Ipsos"/>
    <s v="A-"/>
    <n v="615"/>
    <s v="lv"/>
    <n v="0.14534030000000001"/>
    <n v="0"/>
    <n v="44.4"/>
    <n v="52.4"/>
    <n v="44.23471"/>
    <n v="50.88944"/>
    <m/>
    <s v="T"/>
    <s v="http://polling.reuters.com/#poll/CP3_2/filters/LIKELY:1"/>
    <n v="49679"/>
    <n v="77996"/>
    <d v="2017-05-01T00:00:00"/>
    <d v="2018-03-23T13:24:49"/>
  </r>
  <r>
    <s v="Donald Trump"/>
    <s v="Voters"/>
    <d v="2018-03-23T00:00:00"/>
    <d v="2017-04-24T00:00:00"/>
    <x v="329"/>
    <s v="Rasmussen Reports/Pulse Opinion Research"/>
    <s v="C+"/>
    <n v="1500"/>
    <s v="lv"/>
    <n v="0.1237154"/>
    <n v="0"/>
    <n v="45"/>
    <n v="55"/>
    <n v="41.229849999999999"/>
    <n v="54.485889999999998"/>
    <m/>
    <s v="T"/>
    <s v="http://www.rasmussenreports.com/public_content/politics/trump_administration/trump_approval_index_history"/>
    <n v="49667"/>
    <n v="77975"/>
    <d v="2017-04-27T00:00:00"/>
    <d v="2018-03-23T13:24:49"/>
  </r>
  <r>
    <s v="Donald Trump"/>
    <s v="All polls"/>
    <d v="2018-03-23T00:00:00"/>
    <d v="2017-04-12T00:00:00"/>
    <x v="330"/>
    <s v="USC Dornsife/LA Times"/>
    <m/>
    <n v="3039"/>
    <s v="a"/>
    <n v="1.525636"/>
    <n v="0"/>
    <n v="39"/>
    <n v="47"/>
    <n v="41.397559999999999"/>
    <n v="47.684489999999997"/>
    <m/>
    <m/>
    <s v="http://www.latimes.com/politics/la-na-pol-trump-100-day-20170426-story.html"/>
    <n v="50819"/>
    <n v="80275"/>
    <d v="2018-01-19T00:00:00"/>
    <d v="2018-03-23T13:24:29"/>
  </r>
  <r>
    <s v="Donald Trump"/>
    <s v="All polls"/>
    <d v="2018-03-23T00:00:00"/>
    <d v="2017-04-21T00:00:00"/>
    <x v="330"/>
    <s v="Ipsos"/>
    <s v="A-"/>
    <n v="2168"/>
    <s v="a"/>
    <n v="0.25138480000000002"/>
    <n v="0"/>
    <n v="40.5"/>
    <n v="52.9"/>
    <n v="40.712470000000003"/>
    <n v="51.822940000000003"/>
    <m/>
    <s v="T"/>
    <s v="http://polling.reuters.com/#poll/CP3_2/"/>
    <n v="49680"/>
    <n v="77994"/>
    <d v="2017-05-01T00:00:00"/>
    <d v="2018-03-23T13:24:29"/>
  </r>
  <r>
    <s v="Donald Trump"/>
    <s v="All polls"/>
    <d v="2018-03-23T00:00:00"/>
    <d v="2017-04-22T00:00:00"/>
    <x v="330"/>
    <s v="CNN/Opinion Research Corp."/>
    <s v="A-"/>
    <n v="1009"/>
    <s v="a"/>
    <n v="1.628007"/>
    <n v="0"/>
    <n v="44"/>
    <n v="54"/>
    <n v="43.718899999999998"/>
    <n v="52.50311"/>
    <m/>
    <m/>
    <s v="http://i2.cdn.turner.com/cnn/2017/images/04/26/rel5a.-.trump.at.100.days[10].pdf"/>
    <n v="49668"/>
    <n v="77976"/>
    <d v="2017-04-27T00:00:00"/>
    <d v="2018-03-23T13:24:29"/>
  </r>
  <r>
    <s v="Donald Trump"/>
    <s v="All polls"/>
    <d v="2018-03-23T00:00:00"/>
    <d v="2017-04-23T00:00:00"/>
    <x v="330"/>
    <s v="Rasmussen Reports/Pulse Opinion Research"/>
    <s v="C+"/>
    <n v="1500"/>
    <s v="lv"/>
    <n v="0.1234035"/>
    <n v="0"/>
    <n v="46"/>
    <n v="54"/>
    <n v="41.017049999999998"/>
    <n v="54.121749999999999"/>
    <m/>
    <s v="T"/>
    <s v="http://www.rasmussenreports.com/public_content/politics/trump_administration/trump_approval_index_history"/>
    <n v="49657"/>
    <n v="77957"/>
    <d v="2017-04-26T00:00:00"/>
    <d v="2018-03-23T13:24:29"/>
  </r>
  <r>
    <s v="Donald Trump"/>
    <s v="All polls"/>
    <d v="2018-03-23T00:00:00"/>
    <d v="2017-04-23T00:00:00"/>
    <x v="330"/>
    <s v="YouGov"/>
    <s v="B"/>
    <n v="1500"/>
    <s v="a"/>
    <n v="0.87414259999999999"/>
    <n v="0"/>
    <n v="42"/>
    <n v="49"/>
    <n v="42.612949999999998"/>
    <n v="51.491219999999998"/>
    <m/>
    <m/>
    <s v="https://d25d2506sfb94s.cloudfront.net/cumulus_uploads/document/vndekayz1x/econTabReport.pdf"/>
    <n v="49656"/>
    <n v="77955"/>
    <d v="2017-04-26T00:00:00"/>
    <d v="2018-03-23T13:24:29"/>
  </r>
  <r>
    <s v="Donald Trump"/>
    <s v="All polls"/>
    <d v="2018-03-23T00:00:00"/>
    <d v="2017-04-23T00:00:00"/>
    <x v="330"/>
    <s v="Fox News"/>
    <s v="A"/>
    <n v="1009"/>
    <s v="rv"/>
    <n v="1.73508"/>
    <n v="0"/>
    <n v="45"/>
    <n v="48"/>
    <n v="43.549630000000001"/>
    <n v="49.05498"/>
    <m/>
    <m/>
    <s v="http://www.foxnews.com/politics/slideshow/2017/04/26/fox-news-poll-president-trumps-first-100-days.html"/>
    <n v="49666"/>
    <n v="77974"/>
    <d v="2017-04-26T00:00:00"/>
    <d v="2018-03-23T13:24:29"/>
  </r>
  <r>
    <s v="Donald Trump"/>
    <s v="All polls"/>
    <d v="2018-03-23T00:00:00"/>
    <d v="2017-04-23T00:00:00"/>
    <x v="330"/>
    <s v="Gallup"/>
    <s v="B-"/>
    <n v="1500"/>
    <s v="a"/>
    <n v="0.14026340000000001"/>
    <n v="0"/>
    <n v="39"/>
    <n v="56"/>
    <n v="40.240139999999997"/>
    <n v="53.970889999999997"/>
    <m/>
    <s v="T"/>
    <s v="http://www.gallup.com/poll/201617/gallup-daily-trump-job-approval.aspx"/>
    <n v="49658"/>
    <n v="77958"/>
    <d v="2017-04-26T00:00:00"/>
    <d v="2018-03-23T13:24:29"/>
  </r>
  <r>
    <s v="Donald Trump"/>
    <s v="Adults"/>
    <d v="2018-03-23T00:00:00"/>
    <d v="2017-04-12T00:00:00"/>
    <x v="330"/>
    <s v="USC Dornsife/LA Times"/>
    <m/>
    <n v="3039"/>
    <s v="a"/>
    <n v="1.525636"/>
    <n v="0"/>
    <n v="39"/>
    <n v="47"/>
    <n v="41.110799999999998"/>
    <n v="47.845460000000003"/>
    <m/>
    <m/>
    <s v="http://www.latimes.com/politics/la-na-pol-trump-100-day-20170426-story.html"/>
    <n v="50819"/>
    <n v="80275"/>
    <d v="2018-01-19T00:00:00"/>
    <d v="2018-03-23T13:24:39"/>
  </r>
  <r>
    <s v="Donald Trump"/>
    <s v="Adults"/>
    <d v="2018-03-23T00:00:00"/>
    <d v="2017-04-21T00:00:00"/>
    <x v="330"/>
    <s v="Ipsos"/>
    <s v="A-"/>
    <n v="2168"/>
    <s v="a"/>
    <n v="0.25138480000000002"/>
    <n v="0"/>
    <n v="40.5"/>
    <n v="52.9"/>
    <n v="40.034329999999997"/>
    <n v="52.160020000000003"/>
    <m/>
    <s v="T"/>
    <s v="http://polling.reuters.com/#poll/CP3_2/"/>
    <n v="49680"/>
    <n v="77994"/>
    <d v="2017-05-01T00:00:00"/>
    <d v="2018-03-23T13:24:39"/>
  </r>
  <r>
    <s v="Donald Trump"/>
    <s v="Adults"/>
    <d v="2018-03-23T00:00:00"/>
    <d v="2017-04-23T00:00:00"/>
    <x v="330"/>
    <s v="YouGov"/>
    <s v="B"/>
    <n v="1500"/>
    <s v="a"/>
    <n v="0.87414259999999999"/>
    <n v="0"/>
    <n v="42"/>
    <n v="49"/>
    <n v="42.0182"/>
    <n v="51.78143"/>
    <m/>
    <m/>
    <s v="https://d25d2506sfb94s.cloudfront.net/cumulus_uploads/document/vndekayz1x/econTabReport.pdf"/>
    <n v="49656"/>
    <n v="77955"/>
    <d v="2017-04-26T00:00:00"/>
    <d v="2018-03-23T13:24:39"/>
  </r>
  <r>
    <s v="Donald Trump"/>
    <s v="Adults"/>
    <d v="2018-03-23T00:00:00"/>
    <d v="2017-04-23T00:00:00"/>
    <x v="330"/>
    <s v="Gallup"/>
    <s v="B-"/>
    <n v="1500"/>
    <s v="a"/>
    <n v="0.14026340000000001"/>
    <n v="0"/>
    <n v="39"/>
    <n v="56"/>
    <n v="39.572119999999998"/>
    <n v="54.310969999999998"/>
    <m/>
    <s v="T"/>
    <s v="http://www.gallup.com/poll/201617/gallup-daily-trump-job-approval.aspx"/>
    <n v="49658"/>
    <n v="77958"/>
    <d v="2017-04-26T00:00:00"/>
    <d v="2018-03-23T13:24:39"/>
  </r>
  <r>
    <s v="Donald Trump"/>
    <s v="Adults"/>
    <d v="2018-03-23T00:00:00"/>
    <d v="2017-04-22T00:00:00"/>
    <x v="330"/>
    <s v="CNN/Opinion Research Corp."/>
    <s v="A-"/>
    <n v="1009"/>
    <s v="a"/>
    <n v="1.628007"/>
    <n v="0"/>
    <n v="44"/>
    <n v="54"/>
    <n v="43.377400000000002"/>
    <n v="52.819369999999999"/>
    <m/>
    <m/>
    <s v="http://i2.cdn.turner.com/cnn/2017/images/04/26/rel5a.-.trump.at.100.days[10].pdf"/>
    <n v="49668"/>
    <n v="77976"/>
    <d v="2017-04-27T00:00:00"/>
    <d v="2018-03-23T13:24:39"/>
  </r>
  <r>
    <s v="Donald Trump"/>
    <s v="Voters"/>
    <d v="2018-03-23T00:00:00"/>
    <d v="2017-04-21T00:00:00"/>
    <x v="330"/>
    <s v="Ipsos"/>
    <s v="A-"/>
    <n v="650"/>
    <s v="lv"/>
    <n v="0.15388160000000001"/>
    <n v="0"/>
    <n v="45.5"/>
    <n v="50.2"/>
    <n v="45.334710000000001"/>
    <n v="48.689439999999998"/>
    <m/>
    <s v="T"/>
    <s v="http://polling.reuters.com/#poll/CP3_2/filters/LIKELY:1"/>
    <n v="49680"/>
    <n v="77997"/>
    <d v="2017-05-01T00:00:00"/>
    <d v="2018-03-23T13:24:49"/>
  </r>
  <r>
    <s v="Donald Trump"/>
    <s v="Voters"/>
    <d v="2018-03-23T00:00:00"/>
    <d v="2017-04-23T00:00:00"/>
    <x v="330"/>
    <s v="Rasmussen Reports/Pulse Opinion Research"/>
    <s v="C+"/>
    <n v="1500"/>
    <s v="lv"/>
    <n v="0.1234035"/>
    <n v="0"/>
    <n v="46"/>
    <n v="54"/>
    <n v="42.229849999999999"/>
    <n v="53.485889999999998"/>
    <m/>
    <s v="T"/>
    <s v="http://www.rasmussenreports.com/public_content/politics/trump_administration/trump_approval_index_history"/>
    <n v="49657"/>
    <n v="77957"/>
    <d v="2017-04-26T00:00:00"/>
    <d v="2018-03-23T13:24:49"/>
  </r>
  <r>
    <s v="Donald Trump"/>
    <s v="Voters"/>
    <d v="2018-03-23T00:00:00"/>
    <d v="2017-04-23T00:00:00"/>
    <x v="330"/>
    <s v="YouGov"/>
    <s v="B"/>
    <n v="1295"/>
    <s v="rv"/>
    <n v="0.84048179999999995"/>
    <n v="0"/>
    <n v="45"/>
    <n v="49"/>
    <n v="44.151739999999997"/>
    <n v="49.626690000000004"/>
    <m/>
    <m/>
    <s v="https://d25d2506sfb94s.cloudfront.net/cumulus_uploads/document/vndekayz1x/econTabReport.pdf"/>
    <n v="49656"/>
    <n v="77956"/>
    <d v="2017-04-26T00:00:00"/>
    <d v="2018-03-23T13:24:49"/>
  </r>
  <r>
    <s v="Donald Trump"/>
    <s v="Voters"/>
    <d v="2018-03-23T00:00:00"/>
    <d v="2017-04-23T00:00:00"/>
    <x v="330"/>
    <s v="Fox News"/>
    <s v="A"/>
    <n v="1009"/>
    <s v="rv"/>
    <n v="1.73508"/>
    <n v="0"/>
    <n v="45"/>
    <n v="48"/>
    <n v="44.346359999999997"/>
    <n v="48.563000000000002"/>
    <m/>
    <m/>
    <s v="http://www.foxnews.com/politics/slideshow/2017/04/26/fox-news-poll-president-trumps-first-100-days.html"/>
    <n v="49666"/>
    <n v="77974"/>
    <d v="2017-04-26T00:00:00"/>
    <d v="2018-03-23T13:24:49"/>
  </r>
  <r>
    <s v="Donald Trump"/>
    <s v="All polls"/>
    <d v="2018-03-23T00:00:00"/>
    <d v="2017-04-20T00:00:00"/>
    <x v="331"/>
    <s v="McLaughlin &amp; Associates"/>
    <s v="C-"/>
    <n v="1000"/>
    <s v="lv"/>
    <n v="0.89270669999999996"/>
    <n v="0"/>
    <n v="49"/>
    <n v="46"/>
    <n v="45.070799999999998"/>
    <n v="47.881030000000003"/>
    <m/>
    <m/>
    <s v="http://mclaughlinonline.com/2017/11/16/ma-national-survey-results-11-14-17/"/>
    <n v="50465"/>
    <n v="79633"/>
    <d v="2017-11-16T00:00:00"/>
    <d v="2018-03-23T13:24:29"/>
  </r>
  <r>
    <s v="Donald Trump"/>
    <s v="All polls"/>
    <d v="2018-03-23T00:00:00"/>
    <d v="2017-04-20T00:00:00"/>
    <x v="331"/>
    <s v="Morning Consult"/>
    <m/>
    <n v="2032"/>
    <s v="rv"/>
    <n v="0.62609800000000004"/>
    <n v="0"/>
    <n v="51"/>
    <n v="45"/>
    <n v="47.107430000000001"/>
    <n v="48.069670000000002"/>
    <m/>
    <m/>
    <s v="https://morningconsult.com/2017/04/26/trumps-border-wall-lowest-priority-funding-talks-voters-say/"/>
    <n v="49664"/>
    <n v="77972"/>
    <d v="2017-04-26T00:00:00"/>
    <d v="2018-03-23T13:24:29"/>
  </r>
  <r>
    <s v="Donald Trump"/>
    <s v="All polls"/>
    <d v="2018-03-23T00:00:00"/>
    <d v="2017-04-20T00:00:00"/>
    <x v="331"/>
    <s v="Ipsos"/>
    <s v="A-"/>
    <n v="2182"/>
    <s v="a"/>
    <n v="0.25392550000000003"/>
    <n v="0"/>
    <n v="39.700000000000003"/>
    <n v="53.9"/>
    <n v="39.912469999999999"/>
    <n v="52.822940000000003"/>
    <m/>
    <s v="T"/>
    <s v="http://polling.reuters.com/#poll/CP3_2/"/>
    <n v="49659"/>
    <n v="77959"/>
    <d v="2017-04-26T00:00:00"/>
    <d v="2018-03-23T13:24:29"/>
  </r>
  <r>
    <s v="Donald Trump"/>
    <s v="All polls"/>
    <d v="2018-03-23T00:00:00"/>
    <d v="2017-04-20T00:00:00"/>
    <x v="331"/>
    <s v="Rasmussen Reports/Pulse Opinion Research"/>
    <s v="C+"/>
    <n v="1500"/>
    <s v="lv"/>
    <n v="0.2229322"/>
    <n v="0"/>
    <n v="47"/>
    <n v="53"/>
    <n v="42.017049999999998"/>
    <n v="53.121749999999999"/>
    <m/>
    <s v="T"/>
    <s v="http://www.rasmussenreports.com/public_content/politics/trump_administration/trump_approval_index_history"/>
    <n v="49654"/>
    <n v="77953"/>
    <d v="2017-04-25T00:00:00"/>
    <d v="2018-03-23T13:24:29"/>
  </r>
  <r>
    <s v="Donald Trump"/>
    <s v="All polls"/>
    <d v="2018-03-23T00:00:00"/>
    <d v="2017-04-21T00:00:00"/>
    <x v="331"/>
    <s v="CBS News"/>
    <s v="A-"/>
    <n v="1214"/>
    <s v="a"/>
    <n v="1.709128"/>
    <n v="0"/>
    <n v="41"/>
    <n v="53"/>
    <n v="42.183529999999998"/>
    <n v="52.472740000000002"/>
    <m/>
    <m/>
    <s v="https://www.scribd.com/document/346403451/Toplines-100-Days-Approval?secret_password=VtHV9pgFYdF4UdtvTKke"/>
    <n v="49665"/>
    <n v="77973"/>
    <d v="2017-04-26T00:00:00"/>
    <d v="2018-03-23T13:24:29"/>
  </r>
  <r>
    <s v="Donald Trump"/>
    <s v="All polls"/>
    <d v="2018-03-23T00:00:00"/>
    <d v="2017-04-22T00:00:00"/>
    <x v="331"/>
    <s v="Gallup"/>
    <s v="B-"/>
    <n v="1500"/>
    <s v="a"/>
    <n v="0.14041490000000001"/>
    <n v="0"/>
    <n v="40"/>
    <n v="55"/>
    <n v="41.240139999999997"/>
    <n v="52.970889999999997"/>
    <m/>
    <s v="T"/>
    <s v="http://www.gallup.com/poll/201617/gallup-daily-trump-job-approval.aspx"/>
    <n v="49655"/>
    <n v="77954"/>
    <d v="2017-04-25T00:00:00"/>
    <d v="2018-03-23T13:24:29"/>
  </r>
  <r>
    <s v="Donald Trump"/>
    <s v="Adults"/>
    <d v="2018-03-23T00:00:00"/>
    <d v="2017-04-20T00:00:00"/>
    <x v="331"/>
    <s v="Ipsos"/>
    <s v="A-"/>
    <n v="2182"/>
    <s v="a"/>
    <n v="0.25392550000000003"/>
    <n v="0"/>
    <n v="39.700000000000003"/>
    <n v="53.9"/>
    <n v="39.23433"/>
    <n v="53.160020000000003"/>
    <m/>
    <s v="T"/>
    <s v="http://polling.reuters.com/#poll/CP3_2/"/>
    <n v="49659"/>
    <n v="77959"/>
    <d v="2017-04-26T00:00:00"/>
    <d v="2018-03-23T13:24:39"/>
  </r>
  <r>
    <s v="Donald Trump"/>
    <s v="Adults"/>
    <d v="2018-03-23T00:00:00"/>
    <d v="2017-04-21T00:00:00"/>
    <x v="331"/>
    <s v="CBS News"/>
    <s v="A-"/>
    <n v="1214"/>
    <s v="a"/>
    <n v="1.709128"/>
    <n v="0"/>
    <n v="41"/>
    <n v="53"/>
    <n v="41.775550000000003"/>
    <n v="52.692419999999998"/>
    <m/>
    <m/>
    <s v="https://www.scribd.com/document/346403451/Toplines-100-Days-Approval?secret_password=VtHV9pgFYdF4UdtvTKke"/>
    <n v="49665"/>
    <n v="77973"/>
    <d v="2017-04-26T00:00:00"/>
    <d v="2018-03-23T13:24:39"/>
  </r>
  <r>
    <s v="Donald Trump"/>
    <s v="Adults"/>
    <d v="2018-03-23T00:00:00"/>
    <d v="2017-04-22T00:00:00"/>
    <x v="331"/>
    <s v="Gallup"/>
    <s v="B-"/>
    <n v="1500"/>
    <s v="a"/>
    <n v="0.14041490000000001"/>
    <n v="0"/>
    <n v="40"/>
    <n v="55"/>
    <n v="40.572119999999998"/>
    <n v="53.310969999999998"/>
    <m/>
    <s v="T"/>
    <s v="http://www.gallup.com/poll/201617/gallup-daily-trump-job-approval.aspx"/>
    <n v="49655"/>
    <n v="77954"/>
    <d v="2017-04-25T00:00:00"/>
    <d v="2018-03-23T13:24:39"/>
  </r>
  <r>
    <s v="Donald Trump"/>
    <s v="Voters"/>
    <d v="2018-03-23T00:00:00"/>
    <d v="2017-04-20T00:00:00"/>
    <x v="331"/>
    <s v="Rasmussen Reports/Pulse Opinion Research"/>
    <s v="C+"/>
    <n v="1500"/>
    <s v="lv"/>
    <n v="0.2229322"/>
    <n v="0"/>
    <n v="47"/>
    <n v="53"/>
    <n v="43.229849999999999"/>
    <n v="52.485889999999998"/>
    <m/>
    <s v="T"/>
    <s v="http://www.rasmussenreports.com/public_content/politics/trump_administration/trump_approval_index_history"/>
    <n v="49654"/>
    <n v="77953"/>
    <d v="2017-04-25T00:00:00"/>
    <d v="2018-03-23T13:24:49"/>
  </r>
  <r>
    <s v="Donald Trump"/>
    <s v="Voters"/>
    <d v="2018-03-23T00:00:00"/>
    <d v="2017-04-20T00:00:00"/>
    <x v="331"/>
    <s v="Morning Consult"/>
    <m/>
    <n v="2032"/>
    <s v="rv"/>
    <n v="0.62609800000000004"/>
    <n v="0"/>
    <n v="51"/>
    <n v="45"/>
    <n v="48.112200000000001"/>
    <n v="47.48854"/>
    <m/>
    <m/>
    <s v="https://morningconsult.com/2017/04/26/trumps-border-wall-lowest-priority-funding-talks-voters-say/"/>
    <n v="49664"/>
    <n v="77972"/>
    <d v="2017-04-26T00:00:00"/>
    <d v="2018-03-23T13:24:49"/>
  </r>
  <r>
    <s v="Donald Trump"/>
    <s v="Voters"/>
    <d v="2018-03-23T00:00:00"/>
    <d v="2017-04-20T00:00:00"/>
    <x v="331"/>
    <s v="McLaughlin &amp; Associates"/>
    <s v="C-"/>
    <n v="1000"/>
    <s v="lv"/>
    <n v="0.89270669999999996"/>
    <n v="0"/>
    <n v="49"/>
    <n v="46"/>
    <n v="45.813200000000002"/>
    <n v="47.546439999999997"/>
    <m/>
    <m/>
    <s v="http://mclaughlinonline.com/2017/11/16/ma-national-survey-results-11-14-17/"/>
    <n v="50465"/>
    <n v="79633"/>
    <d v="2017-11-16T00:00:00"/>
    <d v="2018-03-23T13:24:49"/>
  </r>
  <r>
    <s v="Donald Trump"/>
    <s v="Voters"/>
    <d v="2018-03-23T00:00:00"/>
    <d v="2017-04-20T00:00:00"/>
    <x v="331"/>
    <s v="Ipsos"/>
    <s v="A-"/>
    <n v="665"/>
    <s v="lv"/>
    <n v="0.15777910000000001"/>
    <n v="0"/>
    <n v="43"/>
    <n v="53.3"/>
    <n v="42.834710000000001"/>
    <n v="51.789439999999999"/>
    <m/>
    <s v="T"/>
    <s v="http://polling.reuters.com/#poll/CP3_2/filters/LIKELY:1"/>
    <n v="49659"/>
    <n v="77967"/>
    <d v="2017-04-26T00:00:00"/>
    <d v="2018-03-23T13:24:49"/>
  </r>
  <r>
    <s v="Donald Trump"/>
    <s v="All polls"/>
    <d v="2018-03-23T00:00:00"/>
    <d v="2017-04-17T00:00:00"/>
    <x v="332"/>
    <s v="Kaiser Family Foundation"/>
    <m/>
    <n v="1171"/>
    <s v="a"/>
    <n v="1.528545"/>
    <n v="0"/>
    <n v="45"/>
    <n v="50"/>
    <n v="45.518419999999999"/>
    <n v="48.473930000000003"/>
    <m/>
    <m/>
    <s v="http://files.kff.org/attachment/Topline-Kaiser-Health-Tracking%20Poll-Late-April-2017-The-Future-of-the-ACA-and-Health-Care-and-the-Budget"/>
    <n v="49663"/>
    <n v="77971"/>
    <d v="2017-04-26T00:00:00"/>
    <d v="2018-03-23T13:24:29"/>
  </r>
  <r>
    <s v="Donald Trump"/>
    <s v="All polls"/>
    <d v="2018-03-23T00:00:00"/>
    <d v="2017-04-19T00:00:00"/>
    <x v="332"/>
    <s v="Rasmussen Reports/Pulse Opinion Research"/>
    <s v="C+"/>
    <n v="1500"/>
    <s v="lv"/>
    <n v="7.4841900000000003E-2"/>
    <n v="0"/>
    <n v="51"/>
    <n v="49"/>
    <n v="46.017049999999998"/>
    <n v="49.121749999999999"/>
    <m/>
    <s v="T"/>
    <s v="http://www.rasmussenreports.com/public_content/politics/trump_administration/trump_approval_index_history"/>
    <n v="49648"/>
    <n v="77941"/>
    <d v="2017-04-24T00:00:00"/>
    <d v="2018-03-23T13:24:29"/>
  </r>
  <r>
    <s v="Donald Trump"/>
    <s v="All polls"/>
    <d v="2018-03-23T00:00:00"/>
    <d v="2017-04-19T00:00:00"/>
    <x v="332"/>
    <s v="Ipsos"/>
    <s v="A-"/>
    <n v="2075"/>
    <s v="a"/>
    <n v="0.24255389999999999"/>
    <n v="0"/>
    <n v="40"/>
    <n v="53.5"/>
    <n v="40.212470000000003"/>
    <n v="52.422939999999997"/>
    <m/>
    <s v="T"/>
    <s v="http://polling.reuters.com/#poll/CP3_2/"/>
    <n v="49660"/>
    <n v="77960"/>
    <d v="2017-04-26T00:00:00"/>
    <d v="2018-03-23T13:24:29"/>
  </r>
  <r>
    <s v="Donald Trump"/>
    <s v="All polls"/>
    <d v="2018-03-23T00:00:00"/>
    <d v="2017-04-21T00:00:00"/>
    <x v="332"/>
    <s v="Gallup"/>
    <s v="B-"/>
    <n v="1500"/>
    <s v="a"/>
    <n v="0.14019809999999999"/>
    <n v="0"/>
    <n v="40"/>
    <n v="54"/>
    <n v="41.240139999999997"/>
    <n v="51.970889999999997"/>
    <m/>
    <s v="T"/>
    <s v="http://www.gallup.com/poll/201617/gallup-daily-trump-job-approval.aspx"/>
    <n v="49649"/>
    <n v="77942"/>
    <d v="2017-04-24T00:00:00"/>
    <d v="2018-03-23T13:24:29"/>
  </r>
  <r>
    <s v="Donald Trump"/>
    <s v="Adults"/>
    <d v="2018-03-23T00:00:00"/>
    <d v="2017-04-17T00:00:00"/>
    <x v="332"/>
    <s v="Kaiser Family Foundation"/>
    <m/>
    <n v="1171"/>
    <s v="a"/>
    <n v="1.528545"/>
    <n v="0"/>
    <n v="45"/>
    <n v="50"/>
    <n v="45.084850000000003"/>
    <n v="48.698349999999998"/>
    <m/>
    <m/>
    <s v="http://files.kff.org/attachment/Topline-Kaiser-Health-Tracking%20Poll-Late-April-2017-The-Future-of-the-ACA-and-Health-Care-and-the-Budget"/>
    <n v="49663"/>
    <n v="77971"/>
    <d v="2017-04-26T00:00:00"/>
    <d v="2018-03-23T13:24:39"/>
  </r>
  <r>
    <s v="Donald Trump"/>
    <s v="Adults"/>
    <d v="2018-03-23T00:00:00"/>
    <d v="2017-04-19T00:00:00"/>
    <x v="332"/>
    <s v="Ipsos"/>
    <s v="A-"/>
    <n v="2075"/>
    <s v="a"/>
    <n v="0.24255389999999999"/>
    <n v="0"/>
    <n v="40"/>
    <n v="53.5"/>
    <n v="39.534329999999997"/>
    <n v="52.760019999999997"/>
    <m/>
    <s v="T"/>
    <s v="http://polling.reuters.com/#poll/CP3_2/"/>
    <n v="49660"/>
    <n v="77960"/>
    <d v="2017-04-26T00:00:00"/>
    <d v="2018-03-23T13:24:39"/>
  </r>
  <r>
    <s v="Donald Trump"/>
    <s v="Adults"/>
    <d v="2018-03-23T00:00:00"/>
    <d v="2017-04-21T00:00:00"/>
    <x v="332"/>
    <s v="Gallup"/>
    <s v="B-"/>
    <n v="1500"/>
    <s v="a"/>
    <n v="0.14019809999999999"/>
    <n v="0"/>
    <n v="40"/>
    <n v="54"/>
    <n v="40.572119999999998"/>
    <n v="52.310969999999998"/>
    <m/>
    <s v="T"/>
    <s v="http://www.gallup.com/poll/201617/gallup-daily-trump-job-approval.aspx"/>
    <n v="49649"/>
    <n v="77942"/>
    <d v="2017-04-24T00:00:00"/>
    <d v="2018-03-23T13:24:39"/>
  </r>
  <r>
    <s v="Donald Trump"/>
    <s v="Voters"/>
    <d v="2018-03-23T00:00:00"/>
    <d v="2017-04-19T00:00:00"/>
    <x v="332"/>
    <s v="Ipsos"/>
    <s v="A-"/>
    <n v="677"/>
    <s v="lv"/>
    <n v="0.16107250000000001"/>
    <n v="0"/>
    <n v="44.6"/>
    <n v="51"/>
    <n v="44.434699999999999"/>
    <n v="49.489440000000002"/>
    <m/>
    <s v="T"/>
    <s v="http://polling.reuters.com/#poll/CP3_2/filters/LIKELY:1"/>
    <n v="49660"/>
    <n v="77968"/>
    <d v="2017-04-26T00:00:00"/>
    <d v="2018-03-23T13:24:49"/>
  </r>
  <r>
    <s v="Donald Trump"/>
    <s v="Voters"/>
    <d v="2018-03-23T00:00:00"/>
    <d v="2017-04-19T00:00:00"/>
    <x v="332"/>
    <s v="Rasmussen Reports/Pulse Opinion Research"/>
    <s v="C+"/>
    <n v="1500"/>
    <s v="lv"/>
    <n v="7.4841900000000003E-2"/>
    <n v="0"/>
    <n v="51"/>
    <n v="49"/>
    <n v="47.229849999999999"/>
    <n v="48.485889999999998"/>
    <m/>
    <s v="T"/>
    <s v="http://www.rasmussenreports.com/public_content/politics/trump_administration/trump_approval_index_history"/>
    <n v="49648"/>
    <n v="77941"/>
    <d v="2017-04-24T00:00:00"/>
    <d v="2018-03-23T13:24:49"/>
  </r>
  <r>
    <s v="Donald Trump"/>
    <s v="All polls"/>
    <d v="2018-03-23T00:00:00"/>
    <d v="2017-04-18T00:00:00"/>
    <x v="333"/>
    <s v="Ipsos"/>
    <s v="A-"/>
    <n v="2042"/>
    <s v="a"/>
    <n v="0.23992540000000001"/>
    <n v="0"/>
    <n v="40.1"/>
    <n v="53.6"/>
    <n v="40.312469999999998"/>
    <n v="52.522939999999998"/>
    <m/>
    <s v="T"/>
    <s v="http://polling.reuters.com/#poll/CP3_2/"/>
    <n v="49661"/>
    <n v="77961"/>
    <d v="2017-04-26T00:00:00"/>
    <d v="2018-03-23T13:24:29"/>
  </r>
  <r>
    <s v="Donald Trump"/>
    <s v="All polls"/>
    <d v="2018-03-23T00:00:00"/>
    <d v="2017-04-20T00:00:00"/>
    <x v="333"/>
    <s v="Gallup"/>
    <s v="B-"/>
    <n v="1500"/>
    <s v="a"/>
    <n v="0.1401047"/>
    <n v="0"/>
    <n v="40"/>
    <n v="54"/>
    <n v="41.240139999999997"/>
    <n v="51.970889999999997"/>
    <m/>
    <s v="T"/>
    <s v="http://www.gallup.com/poll/201617/gallup-daily-trump-job-approval.aspx"/>
    <n v="49645"/>
    <n v="77938"/>
    <d v="2017-04-23T00:00:00"/>
    <d v="2018-03-23T13:24:29"/>
  </r>
  <r>
    <s v="Donald Trump"/>
    <s v="Adults"/>
    <d v="2018-03-23T00:00:00"/>
    <d v="2017-04-18T00:00:00"/>
    <x v="333"/>
    <s v="Ipsos"/>
    <s v="A-"/>
    <n v="2042"/>
    <s v="a"/>
    <n v="0.23992540000000001"/>
    <n v="0"/>
    <n v="40.1"/>
    <n v="53.6"/>
    <n v="39.634329999999999"/>
    <n v="52.860019999999999"/>
    <m/>
    <s v="T"/>
    <s v="http://polling.reuters.com/#poll/CP3_2/"/>
    <n v="49661"/>
    <n v="77961"/>
    <d v="2017-04-26T00:00:00"/>
    <d v="2018-03-23T13:24:39"/>
  </r>
  <r>
    <s v="Donald Trump"/>
    <s v="Adults"/>
    <d v="2018-03-23T00:00:00"/>
    <d v="2017-04-20T00:00:00"/>
    <x v="333"/>
    <s v="Gallup"/>
    <s v="B-"/>
    <n v="1500"/>
    <s v="a"/>
    <n v="0.1401047"/>
    <n v="0"/>
    <n v="40"/>
    <n v="54"/>
    <n v="40.572119999999998"/>
    <n v="52.310969999999998"/>
    <m/>
    <s v="T"/>
    <s v="http://www.gallup.com/poll/201617/gallup-daily-trump-job-approval.aspx"/>
    <n v="49645"/>
    <n v="77938"/>
    <d v="2017-04-23T00:00:00"/>
    <d v="2018-03-23T13:24:39"/>
  </r>
  <r>
    <s v="Donald Trump"/>
    <s v="Voters"/>
    <d v="2018-03-23T00:00:00"/>
    <d v="2017-04-18T00:00:00"/>
    <x v="333"/>
    <s v="Ipsos"/>
    <s v="A-"/>
    <n v="686"/>
    <s v="lv"/>
    <n v="0.16376479999999999"/>
    <n v="0"/>
    <n v="43.7"/>
    <n v="52.1"/>
    <n v="43.534709999999997"/>
    <n v="50.589440000000003"/>
    <m/>
    <s v="T"/>
    <s v="http://polling.reuters.com/#poll/CP3_2/filters/LIKELY:1"/>
    <n v="49661"/>
    <n v="77969"/>
    <d v="2017-04-26T00:00:00"/>
    <d v="2018-03-23T13:24:49"/>
  </r>
  <r>
    <s v="Donald Trump"/>
    <s v="All polls"/>
    <d v="2018-03-23T00:00:00"/>
    <d v="2017-04-17T00:00:00"/>
    <x v="334"/>
    <s v="Ipsos"/>
    <s v="A-"/>
    <n v="2037"/>
    <s v="a"/>
    <n v="0.24074209999999999"/>
    <n v="0"/>
    <n v="39.799999999999997"/>
    <n v="54.8"/>
    <n v="40.01247"/>
    <n v="53.722940000000001"/>
    <m/>
    <s v="T"/>
    <s v="http://polling.reuters.com/#poll/CP3_2/"/>
    <n v="49662"/>
    <n v="77962"/>
    <d v="2017-04-26T00:00:00"/>
    <d v="2018-03-23T13:24:29"/>
  </r>
  <r>
    <s v="Donald Trump"/>
    <s v="All polls"/>
    <d v="2018-03-23T00:00:00"/>
    <d v="2017-04-19T00:00:00"/>
    <x v="334"/>
    <s v="Gallup"/>
    <s v="B-"/>
    <n v="1500"/>
    <s v="a"/>
    <n v="0.14050080000000001"/>
    <n v="0"/>
    <n v="42"/>
    <n v="52"/>
    <n v="43.240139999999997"/>
    <n v="49.970889999999997"/>
    <m/>
    <s v="T"/>
    <s v="http://www.gallup.com/poll/201617/gallup-daily-trump-job-approval.aspx"/>
    <n v="49644"/>
    <n v="77937"/>
    <d v="2017-04-22T00:00:00"/>
    <d v="2018-03-23T13:24:29"/>
  </r>
  <r>
    <s v="Donald Trump"/>
    <s v="Adults"/>
    <d v="2018-03-23T00:00:00"/>
    <d v="2017-04-17T00:00:00"/>
    <x v="334"/>
    <s v="Ipsos"/>
    <s v="A-"/>
    <n v="2037"/>
    <s v="a"/>
    <n v="0.24074209999999999"/>
    <n v="0"/>
    <n v="39.799999999999997"/>
    <n v="54.8"/>
    <n v="39.334330000000001"/>
    <n v="54.060020000000002"/>
    <m/>
    <s v="T"/>
    <s v="http://polling.reuters.com/#poll/CP3_2/"/>
    <n v="49662"/>
    <n v="77962"/>
    <d v="2017-04-26T00:00:00"/>
    <d v="2018-03-23T13:24:39"/>
  </r>
  <r>
    <s v="Donald Trump"/>
    <s v="Adults"/>
    <d v="2018-03-23T00:00:00"/>
    <d v="2017-04-19T00:00:00"/>
    <x v="334"/>
    <s v="Gallup"/>
    <s v="B-"/>
    <n v="1500"/>
    <s v="a"/>
    <n v="0.14050080000000001"/>
    <n v="0"/>
    <n v="42"/>
    <n v="52"/>
    <n v="42.572119999999998"/>
    <n v="50.310969999999998"/>
    <m/>
    <s v="T"/>
    <s v="http://www.gallup.com/poll/201617/gallup-daily-trump-job-approval.aspx"/>
    <n v="49644"/>
    <n v="77937"/>
    <d v="2017-04-22T00:00:00"/>
    <d v="2018-03-23T13:24:39"/>
  </r>
  <r>
    <s v="Donald Trump"/>
    <s v="Voters"/>
    <d v="2018-03-23T00:00:00"/>
    <d v="2017-04-17T00:00:00"/>
    <x v="334"/>
    <s v="Ipsos"/>
    <s v="A-"/>
    <n v="656"/>
    <s v="lv"/>
    <n v="0.1572385"/>
    <n v="0"/>
    <n v="44"/>
    <n v="52.2"/>
    <n v="43.834710000000001"/>
    <n v="50.689439999999998"/>
    <m/>
    <s v="T"/>
    <s v="http://polling.reuters.com/#poll/CP3_2/filters/LIKELY:1"/>
    <n v="49662"/>
    <n v="77970"/>
    <d v="2017-04-26T00:00:00"/>
    <d v="2018-03-23T13:24:49"/>
  </r>
  <r>
    <s v="Donald Trump"/>
    <s v="All polls"/>
    <d v="2018-03-23T00:00:00"/>
    <d v="2017-04-14T00:00:00"/>
    <x v="335"/>
    <s v="SurveyMonkey"/>
    <s v="C-"/>
    <n v="15855"/>
    <s v="a"/>
    <n v="0.48180079999999997"/>
    <n v="0"/>
    <n v="45"/>
    <n v="53.5"/>
    <n v="43.02366"/>
    <n v="51.946770000000001"/>
    <s v="*"/>
    <m/>
    <s v="https://drive.google.com/file/d/0BxxpEMTW3kArRWdXM01kaUpFYzg/view"/>
    <n v="49642"/>
    <n v="77935"/>
    <d v="2017-04-21T00:00:00"/>
    <d v="2018-03-23T13:24:29"/>
  </r>
  <r>
    <s v="Donald Trump"/>
    <s v="All polls"/>
    <d v="2018-03-23T00:00:00"/>
    <d v="2017-04-16T00:00:00"/>
    <x v="335"/>
    <s v="Ipsos"/>
    <s v="A-"/>
    <n v="1900"/>
    <s v="a"/>
    <n v="0.22596450000000001"/>
    <n v="0"/>
    <n v="41.6"/>
    <n v="53.3"/>
    <n v="41.812469999999998"/>
    <n v="52.222940000000001"/>
    <m/>
    <s v="T"/>
    <s v="http://polling.reuters.com/#poll/CP3_2/"/>
    <n v="49650"/>
    <n v="77946"/>
    <d v="2017-04-25T00:00:00"/>
    <d v="2018-03-23T13:24:29"/>
  </r>
  <r>
    <s v="Donald Trump"/>
    <s v="All polls"/>
    <d v="2018-03-23T00:00:00"/>
    <d v="2017-04-18T00:00:00"/>
    <x v="335"/>
    <s v="Gallup"/>
    <s v="B-"/>
    <n v="1500"/>
    <s v="a"/>
    <n v="0.14090079999999999"/>
    <n v="0"/>
    <n v="43"/>
    <n v="51"/>
    <n v="44.240139999999997"/>
    <n v="48.970889999999997"/>
    <m/>
    <s v="T"/>
    <s v="http://www.gallup.com/poll/201617/gallup-daily-trump-job-approval.aspx"/>
    <n v="49643"/>
    <n v="77936"/>
    <d v="2017-04-21T00:00:00"/>
    <d v="2018-03-23T13:24:29"/>
  </r>
  <r>
    <s v="Donald Trump"/>
    <s v="All polls"/>
    <d v="2018-03-23T00:00:00"/>
    <d v="2017-04-18T00:00:00"/>
    <x v="335"/>
    <s v="Rasmussen Reports/Pulse Opinion Research"/>
    <s v="C+"/>
    <n v="1500"/>
    <s v="lv"/>
    <n v="0.12489840000000001"/>
    <n v="0"/>
    <n v="49"/>
    <n v="51"/>
    <n v="44.017049999999998"/>
    <n v="51.121749999999999"/>
    <m/>
    <s v="T"/>
    <s v="http://www.rasmussenreports.com/public_content/politics/trump_administration/trump_approval_index_history"/>
    <n v="49639"/>
    <n v="77931"/>
    <d v="2017-04-21T00:00:00"/>
    <d v="2018-03-23T13:24:29"/>
  </r>
  <r>
    <s v="Donald Trump"/>
    <s v="All polls"/>
    <d v="2018-03-23T00:00:00"/>
    <d v="2017-04-17T00:00:00"/>
    <x v="335"/>
    <s v="ABC News/Washington Post"/>
    <s v="A+"/>
    <n v="1004"/>
    <s v="a"/>
    <n v="1.9116029999999999"/>
    <n v="0"/>
    <n v="42"/>
    <n v="53"/>
    <n v="42.736849999999997"/>
    <n v="51.778790000000001"/>
    <m/>
    <m/>
    <s v="https://www.washingtonpost.com/page/2010-2019/WashingtonPost/2017/04/23/National-Politics/Polling/question_18611.xml?uuid=DjWvRifZEeeSjjYkU5Bg6A"/>
    <n v="49646"/>
    <n v="77939"/>
    <d v="2017-04-23T00:00:00"/>
    <d v="2018-03-23T13:24:29"/>
  </r>
  <r>
    <s v="Donald Trump"/>
    <s v="All polls"/>
    <d v="2018-03-23T00:00:00"/>
    <d v="2017-04-17T00:00:00"/>
    <x v="335"/>
    <s v="NBC News/Wall Street Journal"/>
    <s v="A-"/>
    <n v="900"/>
    <s v="a"/>
    <n v="1.460224"/>
    <n v="0"/>
    <n v="40"/>
    <n v="54"/>
    <n v="39.53631"/>
    <n v="54.55247"/>
    <m/>
    <m/>
    <s v="http://msnbcmedia.msn.com/i/TODAY/z_Creative/NBCWSJ_April_Poll.pdf"/>
    <n v="49647"/>
    <n v="77940"/>
    <d v="2017-04-23T00:00:00"/>
    <d v="2018-03-23T13:24:29"/>
  </r>
  <r>
    <s v="Donald Trump"/>
    <s v="All polls"/>
    <d v="2018-03-23T00:00:00"/>
    <d v="2017-04-17T00:00:00"/>
    <x v="335"/>
    <s v="American Research Group"/>
    <s v="C+"/>
    <n v="1100"/>
    <s v="a"/>
    <n v="1.0952729999999999"/>
    <n v="0"/>
    <n v="39"/>
    <n v="56"/>
    <n v="40.766509999999997"/>
    <n v="53.629040000000003"/>
    <m/>
    <m/>
    <s v="http://americanresearchgroup.com/economy/"/>
    <n v="49640"/>
    <n v="77932"/>
    <d v="2017-04-21T00:00:00"/>
    <d v="2018-03-23T13:24:29"/>
  </r>
  <r>
    <s v="Donald Trump"/>
    <s v="All polls"/>
    <d v="2018-03-23T00:00:00"/>
    <d v="2017-04-19T00:00:00"/>
    <x v="335"/>
    <s v="Gravis Marketing"/>
    <s v="B-"/>
    <n v="1665"/>
    <s v="rv"/>
    <n v="1.431754"/>
    <n v="0"/>
    <n v="42"/>
    <n v="49"/>
    <n v="40.818019999999997"/>
    <n v="49.929900000000004"/>
    <m/>
    <m/>
    <s v="https://www.scribd.com/document/346304070/National-April-20-2017#from_embed"/>
    <n v="49653"/>
    <n v="77952"/>
    <d v="2017-04-25T00:00:00"/>
    <d v="2018-03-23T13:24:29"/>
  </r>
  <r>
    <s v="Donald Trump"/>
    <s v="Adults"/>
    <d v="2018-03-23T00:00:00"/>
    <d v="2017-04-14T00:00:00"/>
    <x v="335"/>
    <s v="SurveyMonkey"/>
    <s v="C-"/>
    <n v="15855"/>
    <s v="a"/>
    <n v="0.48180079999999997"/>
    <n v="0"/>
    <n v="45"/>
    <n v="53.5"/>
    <n v="42.352829999999997"/>
    <n v="52.283079999999998"/>
    <s v="*"/>
    <m/>
    <s v="https://drive.google.com/file/d/0BxxpEMTW3kArRWdXM01kaUpFYzg/view"/>
    <n v="49642"/>
    <n v="77935"/>
    <d v="2017-04-21T00:00:00"/>
    <d v="2018-03-23T13:24:39"/>
  </r>
  <r>
    <s v="Donald Trump"/>
    <s v="Adults"/>
    <d v="2018-03-23T00:00:00"/>
    <d v="2017-04-16T00:00:00"/>
    <x v="335"/>
    <s v="Ipsos"/>
    <s v="A-"/>
    <n v="1900"/>
    <s v="a"/>
    <n v="0.22596450000000001"/>
    <n v="0"/>
    <n v="41.6"/>
    <n v="53.3"/>
    <n v="41.134329999999999"/>
    <n v="52.560020000000002"/>
    <m/>
    <s v="T"/>
    <s v="http://polling.reuters.com/#poll/CP3_2/"/>
    <n v="49650"/>
    <n v="77946"/>
    <d v="2017-04-25T00:00:00"/>
    <d v="2018-03-23T13:24:39"/>
  </r>
  <r>
    <s v="Donald Trump"/>
    <s v="Adults"/>
    <d v="2018-03-23T00:00:00"/>
    <d v="2017-04-17T00:00:00"/>
    <x v="335"/>
    <s v="ABC News/Washington Post"/>
    <s v="A+"/>
    <n v="1004"/>
    <s v="a"/>
    <n v="1.9116029999999999"/>
    <n v="0"/>
    <n v="42"/>
    <n v="53"/>
    <n v="42.345440000000004"/>
    <n v="51.968850000000003"/>
    <m/>
    <m/>
    <s v="https://www.washingtonpost.com/page/2010-2019/WashingtonPost/2017/04/23/National-Politics/Polling/question_18611.xml?uuid=DjWvRifZEeeSjjYkU5Bg6A"/>
    <n v="49646"/>
    <n v="77939"/>
    <d v="2017-04-23T00:00:00"/>
    <d v="2018-03-23T13:24:39"/>
  </r>
  <r>
    <s v="Donald Trump"/>
    <s v="Adults"/>
    <d v="2018-03-23T00:00:00"/>
    <d v="2017-04-18T00:00:00"/>
    <x v="335"/>
    <s v="Gallup"/>
    <s v="B-"/>
    <n v="1500"/>
    <s v="a"/>
    <n v="0.14090079999999999"/>
    <n v="0"/>
    <n v="43"/>
    <n v="51"/>
    <n v="43.572119999999998"/>
    <n v="49.310969999999998"/>
    <m/>
    <s v="T"/>
    <s v="http://www.gallup.com/poll/201617/gallup-daily-trump-job-approval.aspx"/>
    <n v="49643"/>
    <n v="77936"/>
    <d v="2017-04-21T00:00:00"/>
    <d v="2018-03-23T13:24:39"/>
  </r>
  <r>
    <s v="Donald Trump"/>
    <s v="Adults"/>
    <d v="2018-03-23T00:00:00"/>
    <d v="2017-04-17T00:00:00"/>
    <x v="335"/>
    <s v="NBC News/Wall Street Journal"/>
    <s v="A-"/>
    <n v="900"/>
    <s v="a"/>
    <n v="1.460224"/>
    <n v="0"/>
    <n v="40"/>
    <n v="54"/>
    <n v="39.10801"/>
    <n v="54.746729999999999"/>
    <m/>
    <m/>
    <s v="http://msnbcmedia.msn.com/i/TODAY/z_Creative/NBCWSJ_April_Poll.pdf"/>
    <n v="49647"/>
    <n v="77940"/>
    <d v="2017-04-23T00:00:00"/>
    <d v="2018-03-23T13:24:39"/>
  </r>
  <r>
    <s v="Donald Trump"/>
    <s v="Adults"/>
    <d v="2018-03-23T00:00:00"/>
    <d v="2017-04-17T00:00:00"/>
    <x v="335"/>
    <s v="American Research Group"/>
    <s v="C+"/>
    <n v="1100"/>
    <s v="a"/>
    <n v="1.0952729999999999"/>
    <n v="0"/>
    <n v="39"/>
    <n v="56"/>
    <n v="40.155920000000002"/>
    <n v="54.008929999999999"/>
    <m/>
    <m/>
    <s v="http://americanresearchgroup.com/economy/"/>
    <n v="49640"/>
    <n v="77932"/>
    <d v="2017-04-21T00:00:00"/>
    <d v="2018-03-23T13:24:39"/>
  </r>
  <r>
    <s v="Donald Trump"/>
    <s v="Voters"/>
    <d v="2018-03-23T00:00:00"/>
    <d v="2017-04-16T00:00:00"/>
    <x v="335"/>
    <s v="Ipsos"/>
    <s v="A-"/>
    <n v="574"/>
    <s v="lv"/>
    <n v="0.13819310000000001"/>
    <n v="0"/>
    <n v="43.4"/>
    <n v="53.1"/>
    <n v="43.23471"/>
    <n v="51.589440000000003"/>
    <m/>
    <s v="T"/>
    <s v="http://polling.reuters.com/#poll/CP3_2/filters/LIKELY:1"/>
    <n v="49650"/>
    <n v="77943"/>
    <d v="2017-04-25T00:00:00"/>
    <d v="2018-03-23T13:24:49"/>
  </r>
  <r>
    <s v="Donald Trump"/>
    <s v="Voters"/>
    <d v="2018-03-23T00:00:00"/>
    <d v="2017-04-18T00:00:00"/>
    <x v="335"/>
    <s v="Rasmussen Reports/Pulse Opinion Research"/>
    <s v="C+"/>
    <n v="1500"/>
    <s v="lv"/>
    <n v="0.12489840000000001"/>
    <n v="0"/>
    <n v="49"/>
    <n v="51"/>
    <n v="45.229849999999999"/>
    <n v="50.485889999999998"/>
    <m/>
    <s v="T"/>
    <s v="http://www.rasmussenreports.com/public_content/politics/trump_administration/trump_approval_index_history"/>
    <n v="49639"/>
    <n v="77931"/>
    <d v="2017-04-21T00:00:00"/>
    <d v="2018-03-23T13:24:49"/>
  </r>
  <r>
    <s v="Donald Trump"/>
    <s v="Voters"/>
    <d v="2018-03-23T00:00:00"/>
    <d v="2017-04-19T00:00:00"/>
    <x v="335"/>
    <s v="Gravis Marketing"/>
    <s v="B-"/>
    <n v="1665"/>
    <s v="rv"/>
    <n v="1.431754"/>
    <n v="0"/>
    <n v="42"/>
    <n v="49"/>
    <n v="42.727040000000002"/>
    <n v="49.255139999999997"/>
    <m/>
    <m/>
    <s v="https://www.scribd.com/document/346304070/National-April-20-2017#from_embed"/>
    <n v="49653"/>
    <n v="77952"/>
    <d v="2017-04-25T00:00:00"/>
    <d v="2018-03-23T13:24:49"/>
  </r>
  <r>
    <s v="Donald Trump"/>
    <s v="All polls"/>
    <d v="2018-03-23T00:00:00"/>
    <d v="2017-04-15T00:00:00"/>
    <x v="336"/>
    <s v="Ipsos"/>
    <s v="A-"/>
    <n v="1813"/>
    <s v="a"/>
    <n v="0.21697810000000001"/>
    <n v="0"/>
    <n v="42"/>
    <n v="53.1"/>
    <n v="42.212470000000003"/>
    <n v="52.022939999999998"/>
    <m/>
    <s v="T"/>
    <s v="http://polling.reuters.com/#poll/CP3_2/"/>
    <n v="49651"/>
    <n v="77947"/>
    <d v="2017-04-25T00:00:00"/>
    <d v="2018-03-23T13:24:29"/>
  </r>
  <r>
    <s v="Donald Trump"/>
    <s v="All polls"/>
    <d v="2018-03-23T00:00:00"/>
    <d v="2017-04-17T00:00:00"/>
    <x v="336"/>
    <s v="Gallup"/>
    <s v="B-"/>
    <n v="1500"/>
    <s v="a"/>
    <n v="0.14130470000000001"/>
    <n v="0"/>
    <n v="43"/>
    <n v="50"/>
    <n v="44.240139999999997"/>
    <n v="47.970889999999997"/>
    <m/>
    <s v="T"/>
    <s v="http://www.gallup.com/poll/201617/gallup-daily-trump-job-approval.aspx"/>
    <n v="49638"/>
    <n v="77930"/>
    <d v="2017-04-20T00:00:00"/>
    <d v="2018-03-23T13:24:29"/>
  </r>
  <r>
    <s v="Donald Trump"/>
    <s v="All polls"/>
    <d v="2018-03-23T00:00:00"/>
    <d v="2017-04-17T00:00:00"/>
    <x v="336"/>
    <s v="Rasmussen Reports/Pulse Opinion Research"/>
    <s v="C+"/>
    <n v="1500"/>
    <s v="lv"/>
    <n v="0.124733"/>
    <n v="0"/>
    <n v="49"/>
    <n v="51"/>
    <n v="44.017049999999998"/>
    <n v="51.121749999999999"/>
    <m/>
    <s v="T"/>
    <s v="http://www.rasmussenreports.com/public_content/politics/trump_administration/trump_approval_index_history"/>
    <n v="49636"/>
    <n v="77928"/>
    <d v="2017-04-20T00:00:00"/>
    <d v="2018-03-23T13:24:29"/>
  </r>
  <r>
    <s v="Donald Trump"/>
    <s v="Adults"/>
    <d v="2018-03-23T00:00:00"/>
    <d v="2017-04-15T00:00:00"/>
    <x v="336"/>
    <s v="Ipsos"/>
    <s v="A-"/>
    <n v="1813"/>
    <s v="a"/>
    <n v="0.21697810000000001"/>
    <n v="0"/>
    <n v="42"/>
    <n v="53.1"/>
    <n v="41.534329999999997"/>
    <n v="52.360019999999999"/>
    <m/>
    <s v="T"/>
    <s v="http://polling.reuters.com/#poll/CP3_2/"/>
    <n v="49651"/>
    <n v="77947"/>
    <d v="2017-04-25T00:00:00"/>
    <d v="2018-03-23T13:24:39"/>
  </r>
  <r>
    <s v="Donald Trump"/>
    <s v="Adults"/>
    <d v="2018-03-23T00:00:00"/>
    <d v="2017-04-17T00:00:00"/>
    <x v="336"/>
    <s v="Gallup"/>
    <s v="B-"/>
    <n v="1500"/>
    <s v="a"/>
    <n v="0.14130470000000001"/>
    <n v="0"/>
    <n v="43"/>
    <n v="50"/>
    <n v="43.572119999999998"/>
    <n v="48.310969999999998"/>
    <m/>
    <s v="T"/>
    <s v="http://www.gallup.com/poll/201617/gallup-daily-trump-job-approval.aspx"/>
    <n v="49638"/>
    <n v="77930"/>
    <d v="2017-04-20T00:00:00"/>
    <d v="2018-03-23T13:24:39"/>
  </r>
  <r>
    <s v="Donald Trump"/>
    <s v="Voters"/>
    <d v="2018-03-23T00:00:00"/>
    <d v="2017-04-15T00:00:00"/>
    <x v="336"/>
    <s v="Ipsos"/>
    <s v="A-"/>
    <n v="543"/>
    <s v="lv"/>
    <n v="0.1312999"/>
    <n v="0"/>
    <n v="46.9"/>
    <n v="49.7"/>
    <n v="46.73471"/>
    <n v="48.189439999999998"/>
    <m/>
    <s v="T"/>
    <s v="http://polling.reuters.com/#poll/CP3_2/filters/LIKELY:1"/>
    <n v="49651"/>
    <n v="77944"/>
    <d v="2017-04-25T00:00:00"/>
    <d v="2018-03-23T13:24:49"/>
  </r>
  <r>
    <s v="Donald Trump"/>
    <s v="Voters"/>
    <d v="2018-03-23T00:00:00"/>
    <d v="2017-04-17T00:00:00"/>
    <x v="336"/>
    <s v="Rasmussen Reports/Pulse Opinion Research"/>
    <s v="C+"/>
    <n v="1500"/>
    <s v="lv"/>
    <n v="0.124733"/>
    <n v="0"/>
    <n v="49"/>
    <n v="51"/>
    <n v="45.229849999999999"/>
    <n v="50.485889999999998"/>
    <m/>
    <s v="T"/>
    <s v="http://www.rasmussenreports.com/public_content/politics/trump_administration/trump_approval_index_history"/>
    <n v="49636"/>
    <n v="77928"/>
    <d v="2017-04-20T00:00:00"/>
    <d v="2018-03-23T13:24:49"/>
  </r>
  <r>
    <s v="Donald Trump"/>
    <s v="All polls"/>
    <d v="2018-03-23T00:00:00"/>
    <d v="2017-04-12T00:00:00"/>
    <x v="337"/>
    <s v="Quinnipiac University"/>
    <s v="A-"/>
    <n v="1062"/>
    <s v="rv"/>
    <n v="1.5174240000000001"/>
    <n v="0"/>
    <n v="40"/>
    <n v="56"/>
    <n v="41.81297"/>
    <n v="54.384320000000002"/>
    <m/>
    <m/>
    <s v="https://poll.qu.edu/national/release-detail?ReleaseID=2452"/>
    <n v="49635"/>
    <n v="77927"/>
    <d v="2017-04-20T00:00:00"/>
    <d v="2018-03-23T13:24:29"/>
  </r>
  <r>
    <s v="Donald Trump"/>
    <s v="All polls"/>
    <d v="2018-03-23T00:00:00"/>
    <d v="2017-04-14T00:00:00"/>
    <x v="337"/>
    <s v="Ipsos"/>
    <s v="A-"/>
    <n v="1856"/>
    <s v="a"/>
    <n v="0.22345619999999999"/>
    <n v="0"/>
    <n v="42.4"/>
    <n v="53"/>
    <n v="42.612470000000002"/>
    <n v="51.922939999999997"/>
    <m/>
    <s v="T"/>
    <s v="http://polling.reuters.com/#poll/CP3_2/"/>
    <n v="49652"/>
    <n v="77948"/>
    <d v="2017-04-25T00:00:00"/>
    <d v="2018-03-23T13:24:29"/>
  </r>
  <r>
    <s v="Donald Trump"/>
    <s v="All polls"/>
    <d v="2018-03-23T00:00:00"/>
    <d v="2017-04-15T00:00:00"/>
    <x v="337"/>
    <s v="Gallup"/>
    <s v="B-"/>
    <n v="1500"/>
    <s v="a"/>
    <n v="0.21256890000000001"/>
    <n v="0"/>
    <n v="42"/>
    <n v="52"/>
    <n v="43.240139999999997"/>
    <n v="49.970889999999997"/>
    <m/>
    <s v="T"/>
    <s v="http://www.gallup.com/poll/201617/gallup-daily-trump-job-approval.aspx"/>
    <n v="49632"/>
    <n v="77924"/>
    <d v="2017-04-19T00:00:00"/>
    <d v="2018-03-23T13:24:29"/>
  </r>
  <r>
    <s v="Donald Trump"/>
    <s v="All polls"/>
    <d v="2018-03-23T00:00:00"/>
    <d v="2017-04-15T00:00:00"/>
    <x v="337"/>
    <s v="YouGov"/>
    <s v="B"/>
    <n v="1500"/>
    <s v="a"/>
    <n v="0.86081479999999999"/>
    <n v="0"/>
    <n v="41"/>
    <n v="49"/>
    <n v="41.612949999999998"/>
    <n v="51.491219999999998"/>
    <m/>
    <m/>
    <s v="http://d25d2506sfb94s.cloudfront.net/cumulus_uploads/document/csm5blp5g2/econToplines.pdf"/>
    <n v="49629"/>
    <n v="77921"/>
    <d v="2017-04-19T00:00:00"/>
    <d v="2018-03-23T13:24:29"/>
  </r>
  <r>
    <s v="Donald Trump"/>
    <s v="All polls"/>
    <d v="2018-03-23T00:00:00"/>
    <d v="2017-04-16T00:00:00"/>
    <x v="337"/>
    <s v="Rasmussen Reports/Pulse Opinion Research"/>
    <s v="C+"/>
    <n v="1500"/>
    <s v="lv"/>
    <n v="0.1242389"/>
    <n v="0"/>
    <n v="48"/>
    <n v="52"/>
    <n v="43.017049999999998"/>
    <n v="52.121749999999999"/>
    <m/>
    <s v="T"/>
    <s v="http://www.rasmussenreports.com/public_content/politics/trump_administration/trump_approval_index_history"/>
    <n v="49624"/>
    <n v="77908"/>
    <d v="2017-04-19T00:00:00"/>
    <d v="2018-03-23T13:24:29"/>
  </r>
  <r>
    <s v="Donald Trump"/>
    <s v="All polls"/>
    <d v="2018-03-23T00:00:00"/>
    <d v="2017-04-17T00:00:00"/>
    <x v="337"/>
    <s v="icitizen"/>
    <m/>
    <n v="1073"/>
    <s v="a"/>
    <n v="0.59044490000000005"/>
    <n v="0"/>
    <n v="34"/>
    <n v="65"/>
    <n v="36.066600000000001"/>
    <n v="58.750590000000003"/>
    <s v="*"/>
    <m/>
    <s v="https://projects.fivethirtyeight.com.s3.amazonaws.com/polls/2018_icitizen_national.pdf"/>
    <n v="49634"/>
    <n v="80616"/>
    <d v="2018-02-28T00:00:00"/>
    <d v="2018-03-23T13:24:29"/>
  </r>
  <r>
    <s v="Donald Trump"/>
    <s v="All polls"/>
    <d v="2018-03-23T00:00:00"/>
    <d v="2017-04-17T00:00:00"/>
    <x v="337"/>
    <s v="Public Policy Polling"/>
    <s v="B+"/>
    <n v="648"/>
    <s v="rv"/>
    <n v="1.026651"/>
    <n v="0"/>
    <n v="43"/>
    <n v="50"/>
    <n v="42.032089999999997"/>
    <n v="50.61694"/>
    <m/>
    <m/>
    <s v="http://www.publicpolicypolling.com/pdf/2017/PPP_Release_National_42017.pdf"/>
    <n v="49637"/>
    <n v="77929"/>
    <d v="2017-04-20T00:00:00"/>
    <d v="2018-03-23T13:24:29"/>
  </r>
  <r>
    <s v="Donald Trump"/>
    <s v="Adults"/>
    <d v="2018-03-23T00:00:00"/>
    <d v="2017-04-14T00:00:00"/>
    <x v="337"/>
    <s v="Ipsos"/>
    <s v="A-"/>
    <n v="1856"/>
    <s v="a"/>
    <n v="0.22345619999999999"/>
    <n v="0"/>
    <n v="42.4"/>
    <n v="53"/>
    <n v="41.934330000000003"/>
    <n v="52.260019999999997"/>
    <m/>
    <s v="T"/>
    <s v="http://polling.reuters.com/#poll/CP3_2/"/>
    <n v="49652"/>
    <n v="77948"/>
    <d v="2017-04-25T00:00:00"/>
    <d v="2018-03-23T13:24:39"/>
  </r>
  <r>
    <s v="Donald Trump"/>
    <s v="Adults"/>
    <d v="2018-03-23T00:00:00"/>
    <d v="2017-04-15T00:00:00"/>
    <x v="337"/>
    <s v="Gallup"/>
    <s v="B-"/>
    <n v="1500"/>
    <s v="a"/>
    <n v="0.21256890000000001"/>
    <n v="0"/>
    <n v="42"/>
    <n v="52"/>
    <n v="42.572119999999998"/>
    <n v="50.310969999999998"/>
    <m/>
    <s v="T"/>
    <s v="http://www.gallup.com/poll/201617/gallup-daily-trump-job-approval.aspx"/>
    <n v="49632"/>
    <n v="77924"/>
    <d v="2017-04-19T00:00:00"/>
    <d v="2018-03-23T13:24:39"/>
  </r>
  <r>
    <s v="Donald Trump"/>
    <s v="Adults"/>
    <d v="2018-03-23T00:00:00"/>
    <d v="2017-04-15T00:00:00"/>
    <x v="337"/>
    <s v="YouGov"/>
    <s v="B"/>
    <n v="1500"/>
    <s v="a"/>
    <n v="0.86081479999999999"/>
    <n v="0"/>
    <n v="41"/>
    <n v="49"/>
    <n v="41.0182"/>
    <n v="51.78143"/>
    <m/>
    <m/>
    <s v="http://d25d2506sfb94s.cloudfront.net/cumulus_uploads/document/csm5blp5g2/econToplines.pdf"/>
    <n v="49629"/>
    <n v="77921"/>
    <d v="2017-04-19T00:00:00"/>
    <d v="2018-03-23T13:24:39"/>
  </r>
  <r>
    <s v="Donald Trump"/>
    <s v="Adults"/>
    <d v="2018-03-23T00:00:00"/>
    <d v="2017-04-17T00:00:00"/>
    <x v="337"/>
    <s v="icitizen"/>
    <m/>
    <n v="1073"/>
    <s v="a"/>
    <n v="0.59044490000000005"/>
    <n v="0"/>
    <n v="34"/>
    <n v="65"/>
    <n v="35.499200000000002"/>
    <n v="59.028239999999997"/>
    <s v="*"/>
    <m/>
    <s v="https://projects.fivethirtyeight.com.s3.amazonaws.com/polls/2018_icitizen_national.pdf"/>
    <n v="49634"/>
    <n v="80616"/>
    <d v="2018-02-28T00:00:00"/>
    <d v="2018-03-23T13:24:39"/>
  </r>
  <r>
    <s v="Donald Trump"/>
    <s v="Voters"/>
    <d v="2018-03-23T00:00:00"/>
    <d v="2017-04-12T00:00:00"/>
    <x v="337"/>
    <s v="Quinnipiac University"/>
    <s v="A-"/>
    <n v="1062"/>
    <s v="rv"/>
    <n v="1.5174240000000001"/>
    <n v="0"/>
    <n v="40"/>
    <n v="56"/>
    <n v="42.698430000000002"/>
    <n v="53.936410000000002"/>
    <m/>
    <m/>
    <s v="https://poll.qu.edu/national/release-detail?ReleaseID=2452"/>
    <n v="49635"/>
    <n v="77927"/>
    <d v="2017-04-20T00:00:00"/>
    <d v="2018-03-23T13:24:49"/>
  </r>
  <r>
    <s v="Donald Trump"/>
    <s v="Voters"/>
    <d v="2018-03-23T00:00:00"/>
    <d v="2017-04-14T00:00:00"/>
    <x v="337"/>
    <s v="Ipsos"/>
    <s v="A-"/>
    <n v="529"/>
    <s v="lv"/>
    <n v="0.12843879999999999"/>
    <n v="0"/>
    <n v="48.5"/>
    <n v="48.1"/>
    <n v="48.334710000000001"/>
    <n v="46.589440000000003"/>
    <m/>
    <s v="T"/>
    <s v="http://polling.reuters.com/#poll/CP3_2/filters/LIKELY:1"/>
    <n v="49652"/>
    <n v="77945"/>
    <d v="2017-04-25T00:00:00"/>
    <d v="2018-03-23T13:24:49"/>
  </r>
  <r>
    <s v="Donald Trump"/>
    <s v="Voters"/>
    <d v="2018-03-23T00:00:00"/>
    <d v="2017-04-16T00:00:00"/>
    <x v="337"/>
    <s v="Rasmussen Reports/Pulse Opinion Research"/>
    <s v="C+"/>
    <n v="1500"/>
    <s v="lv"/>
    <n v="0.1242389"/>
    <n v="0"/>
    <n v="48"/>
    <n v="52"/>
    <n v="44.229849999999999"/>
    <n v="51.485889999999998"/>
    <m/>
    <s v="T"/>
    <s v="http://www.rasmussenreports.com/public_content/politics/trump_administration/trump_approval_index_history"/>
    <n v="49624"/>
    <n v="77908"/>
    <d v="2017-04-19T00:00:00"/>
    <d v="2018-03-23T13:24:49"/>
  </r>
  <r>
    <s v="Donald Trump"/>
    <s v="Voters"/>
    <d v="2018-03-23T00:00:00"/>
    <d v="2017-04-15T00:00:00"/>
    <x v="337"/>
    <s v="YouGov"/>
    <s v="B"/>
    <n v="1291"/>
    <s v="rv"/>
    <n v="0.82066269999999997"/>
    <n v="0"/>
    <n v="44"/>
    <n v="50"/>
    <n v="43.151739999999997"/>
    <n v="50.626690000000004"/>
    <m/>
    <m/>
    <s v="https://d25d2506sfb94s.cloudfront.net/cumulus_uploads/document/3y1jngdqn7/econTabReport.pdf"/>
    <n v="49631"/>
    <n v="77923"/>
    <d v="2017-04-19T00:00:00"/>
    <d v="2018-03-23T13:24:49"/>
  </r>
  <r>
    <s v="Donald Trump"/>
    <s v="Voters"/>
    <d v="2018-03-23T00:00:00"/>
    <d v="2017-04-17T00:00:00"/>
    <x v="337"/>
    <s v="Public Policy Polling"/>
    <s v="B+"/>
    <n v="648"/>
    <s v="rv"/>
    <n v="1.026651"/>
    <n v="0"/>
    <n v="43"/>
    <n v="50"/>
    <n v="42.834009999999999"/>
    <n v="50.16901"/>
    <m/>
    <m/>
    <s v="http://www.publicpolicypolling.com/pdf/2017/PPP_Release_National_42017.pdf"/>
    <n v="49637"/>
    <n v="77929"/>
    <d v="2017-04-20T00:00:00"/>
    <d v="2018-03-23T13:24:49"/>
  </r>
  <r>
    <s v="Donald Trump"/>
    <s v="All polls"/>
    <d v="2018-03-23T00:00:00"/>
    <d v="2017-04-13T00:00:00"/>
    <x v="338"/>
    <s v="Ipsos"/>
    <s v="A-"/>
    <n v="1843"/>
    <s v="a"/>
    <n v="0.22315289999999999"/>
    <n v="0"/>
    <n v="43.2"/>
    <n v="52.5"/>
    <n v="43.412469999999999"/>
    <n v="51.422939999999997"/>
    <m/>
    <s v="T"/>
    <s v="http://polling.reuters.com/#poll/CP3_2/"/>
    <n v="49625"/>
    <n v="77913"/>
    <d v="2017-04-19T00:00:00"/>
    <d v="2018-03-23T13:24:29"/>
  </r>
  <r>
    <s v="Donald Trump"/>
    <s v="All polls"/>
    <d v="2018-03-23T00:00:00"/>
    <d v="2017-04-13T00:00:00"/>
    <x v="338"/>
    <s v="Rasmussen Reports/Pulse Opinion Research"/>
    <s v="C+"/>
    <n v="1500"/>
    <s v="lv"/>
    <n v="0.22366440000000001"/>
    <n v="0"/>
    <n v="50"/>
    <n v="50"/>
    <n v="45.017049999999998"/>
    <n v="50.121749999999999"/>
    <m/>
    <s v="T"/>
    <s v="http://www.rasmussenreports.com/public_content/politics/trump_administration/trump_approval_index_history"/>
    <n v="49622"/>
    <n v="77906"/>
    <d v="2017-04-18T00:00:00"/>
    <d v="2018-03-23T13:24:29"/>
  </r>
  <r>
    <s v="Donald Trump"/>
    <s v="All polls"/>
    <d v="2018-03-23T00:00:00"/>
    <d v="2017-04-14T00:00:00"/>
    <x v="338"/>
    <s v="Gallup"/>
    <s v="B-"/>
    <n v="1500"/>
    <s v="a"/>
    <n v="0.10706789999999999"/>
    <n v="0"/>
    <n v="41"/>
    <n v="52"/>
    <n v="42.240139999999997"/>
    <n v="49.970889999999997"/>
    <m/>
    <s v="T"/>
    <s v="http://www.gallup.com/poll/201617/gallup-daily-trump-job-approval.aspx"/>
    <n v="49623"/>
    <n v="77907"/>
    <d v="2017-04-18T00:00:00"/>
    <d v="2018-03-23T13:24:29"/>
  </r>
  <r>
    <s v="Donald Trump"/>
    <s v="All polls"/>
    <d v="2018-03-23T00:00:00"/>
    <d v="2017-04-14T00:00:00"/>
    <x v="338"/>
    <s v="Harris Interactive"/>
    <s v="C-"/>
    <n v="2027"/>
    <s v="rv"/>
    <n v="1.1073679999999999"/>
    <n v="0"/>
    <n v="48"/>
    <n v="52"/>
    <n v="44.761139999999997"/>
    <n v="51.406779999999998"/>
    <m/>
    <m/>
    <s v="http://thehill.com/homenews/administration/329259-trumps-approval-falls-as-gender-gap-widens"/>
    <n v="49630"/>
    <n v="77922"/>
    <d v="2017-04-19T00:00:00"/>
    <d v="2018-03-23T13:24:29"/>
  </r>
  <r>
    <s v="Donald Trump"/>
    <s v="Adults"/>
    <d v="2018-03-23T00:00:00"/>
    <d v="2017-04-13T00:00:00"/>
    <x v="338"/>
    <s v="Ipsos"/>
    <s v="A-"/>
    <n v="1843"/>
    <s v="a"/>
    <n v="0.22315289999999999"/>
    <n v="0"/>
    <n v="43.2"/>
    <n v="52.5"/>
    <n v="42.73433"/>
    <n v="51.760019999999997"/>
    <m/>
    <s v="T"/>
    <s v="http://polling.reuters.com/#poll/CP3_2/"/>
    <n v="49625"/>
    <n v="77913"/>
    <d v="2017-04-19T00:00:00"/>
    <d v="2018-03-23T13:24:39"/>
  </r>
  <r>
    <s v="Donald Trump"/>
    <s v="Adults"/>
    <d v="2018-03-23T00:00:00"/>
    <d v="2017-04-14T00:00:00"/>
    <x v="338"/>
    <s v="Gallup"/>
    <s v="B-"/>
    <n v="1500"/>
    <s v="a"/>
    <n v="0.10706789999999999"/>
    <n v="0"/>
    <n v="41"/>
    <n v="52"/>
    <n v="41.572119999999998"/>
    <n v="50.310969999999998"/>
    <m/>
    <s v="T"/>
    <s v="http://www.gallup.com/poll/201617/gallup-daily-trump-job-approval.aspx"/>
    <n v="49623"/>
    <n v="77907"/>
    <d v="2017-04-18T00:00:00"/>
    <d v="2018-03-23T13:24:39"/>
  </r>
  <r>
    <s v="Donald Trump"/>
    <s v="Voters"/>
    <d v="2018-03-23T00:00:00"/>
    <d v="2017-04-13T00:00:00"/>
    <x v="338"/>
    <s v="Rasmussen Reports/Pulse Opinion Research"/>
    <s v="C+"/>
    <n v="1500"/>
    <s v="lv"/>
    <n v="0.22366440000000001"/>
    <n v="0"/>
    <n v="50"/>
    <n v="50"/>
    <n v="46.229849999999999"/>
    <n v="49.485889999999998"/>
    <m/>
    <s v="T"/>
    <s v="http://www.rasmussenreports.com/public_content/politics/trump_administration/trump_approval_index_history"/>
    <n v="49622"/>
    <n v="77906"/>
    <d v="2017-04-18T00:00:00"/>
    <d v="2018-03-23T13:24:49"/>
  </r>
  <r>
    <s v="Donald Trump"/>
    <s v="Voters"/>
    <d v="2018-03-23T00:00:00"/>
    <d v="2017-04-13T00:00:00"/>
    <x v="338"/>
    <s v="Ipsos"/>
    <s v="A-"/>
    <n v="505"/>
    <s v="lv"/>
    <n v="0.1230735"/>
    <n v="0"/>
    <n v="47.1"/>
    <n v="49.6"/>
    <n v="46.934699999999999"/>
    <n v="48.089440000000003"/>
    <m/>
    <s v="T"/>
    <s v="http://polling.reuters.com/#poll/CP3_2/filters/LIKELY:1"/>
    <n v="49625"/>
    <n v="77909"/>
    <d v="2017-04-19T00:00:00"/>
    <d v="2018-03-23T13:24:49"/>
  </r>
  <r>
    <s v="Donald Trump"/>
    <s v="Voters"/>
    <d v="2018-03-23T00:00:00"/>
    <d v="2017-04-14T00:00:00"/>
    <x v="338"/>
    <s v="Harris Interactive"/>
    <s v="C-"/>
    <n v="2027"/>
    <s v="rv"/>
    <n v="1.1073679999999999"/>
    <n v="0"/>
    <n v="48"/>
    <n v="52"/>
    <n v="45.674059999999997"/>
    <n v="50.936669999999999"/>
    <m/>
    <m/>
    <s v="http://thehill.com/homenews/administration/329259-trumps-approval-falls-as-gender-gap-widens"/>
    <n v="49630"/>
    <n v="77922"/>
    <d v="2017-04-19T00:00:00"/>
    <d v="2018-03-23T13:24:49"/>
  </r>
  <r>
    <s v="Donald Trump"/>
    <s v="All polls"/>
    <d v="2018-03-23T00:00:00"/>
    <d v="2017-04-12T00:00:00"/>
    <x v="339"/>
    <s v="Rasmussen Reports/Pulse Opinion Research"/>
    <s v="C+"/>
    <n v="1500"/>
    <s v="lv"/>
    <n v="7.4937299999999998E-2"/>
    <n v="0"/>
    <n v="50"/>
    <n v="50"/>
    <n v="45.017049999999998"/>
    <n v="50.121749999999999"/>
    <m/>
    <s v="T"/>
    <s v="http://www.rasmussenreports.com/public_content/politics/trump_administration/trump_approval_index_history"/>
    <n v="49616"/>
    <n v="77894"/>
    <d v="2017-04-17T00:00:00"/>
    <d v="2018-03-23T13:24:29"/>
  </r>
  <r>
    <s v="Donald Trump"/>
    <s v="All polls"/>
    <d v="2018-03-23T00:00:00"/>
    <d v="2017-04-12T00:00:00"/>
    <x v="339"/>
    <s v="Ipsos"/>
    <s v="A-"/>
    <n v="1849"/>
    <s v="a"/>
    <n v="0.22503029999999999"/>
    <n v="0"/>
    <n v="44.4"/>
    <n v="50.2"/>
    <n v="44.612470000000002"/>
    <n v="49.12294"/>
    <m/>
    <s v="T"/>
    <s v="http://polling.reuters.com/#poll/CP3_2/"/>
    <n v="49626"/>
    <n v="77914"/>
    <d v="2017-04-19T00:00:00"/>
    <d v="2018-03-23T13:24:29"/>
  </r>
  <r>
    <s v="Donald Trump"/>
    <s v="Adults"/>
    <d v="2018-03-23T00:00:00"/>
    <d v="2017-04-12T00:00:00"/>
    <x v="339"/>
    <s v="Ipsos"/>
    <s v="A-"/>
    <n v="1849"/>
    <s v="a"/>
    <n v="0.22503029999999999"/>
    <n v="0"/>
    <n v="44.4"/>
    <n v="50.2"/>
    <n v="43.934330000000003"/>
    <n v="49.46002"/>
    <m/>
    <s v="T"/>
    <s v="http://polling.reuters.com/#poll/CP3_2/"/>
    <n v="49626"/>
    <n v="77914"/>
    <d v="2017-04-19T00:00:00"/>
    <d v="2018-03-23T13:24:39"/>
  </r>
  <r>
    <s v="Donald Trump"/>
    <s v="Voters"/>
    <d v="2018-03-23T00:00:00"/>
    <d v="2017-04-12T00:00:00"/>
    <x v="339"/>
    <s v="Rasmussen Reports/Pulse Opinion Research"/>
    <s v="C+"/>
    <n v="1500"/>
    <s v="lv"/>
    <n v="7.4937299999999998E-2"/>
    <n v="0"/>
    <n v="50"/>
    <n v="50"/>
    <n v="46.229849999999999"/>
    <n v="49.485889999999998"/>
    <m/>
    <s v="T"/>
    <s v="http://www.rasmussenreports.com/public_content/politics/trump_administration/trump_approval_index_history"/>
    <n v="49616"/>
    <n v="77894"/>
    <d v="2017-04-17T00:00:00"/>
    <d v="2018-03-23T13:24:49"/>
  </r>
  <r>
    <s v="Donald Trump"/>
    <s v="Voters"/>
    <d v="2018-03-23T00:00:00"/>
    <d v="2017-04-12T00:00:00"/>
    <x v="339"/>
    <s v="Ipsos"/>
    <s v="A-"/>
    <n v="511"/>
    <s v="lv"/>
    <n v="0.1249464"/>
    <n v="0"/>
    <n v="47"/>
    <n v="48"/>
    <n v="46.834710000000001"/>
    <n v="46.489440000000002"/>
    <m/>
    <s v="T"/>
    <s v="http://polling.reuters.com/#poll/CP3_2/filters/LIKELY:1"/>
    <n v="49626"/>
    <n v="77910"/>
    <d v="2017-04-19T00:00:00"/>
    <d v="2018-03-23T13:24:49"/>
  </r>
  <r>
    <s v="Donald Trump"/>
    <s v="All polls"/>
    <d v="2018-03-23T00:00:00"/>
    <d v="2017-04-11T00:00:00"/>
    <x v="340"/>
    <s v="Ipsos"/>
    <s v="A-"/>
    <n v="1933"/>
    <s v="a"/>
    <n v="0.23639499999999999"/>
    <n v="0"/>
    <n v="44.7"/>
    <n v="50.7"/>
    <n v="44.912469999999999"/>
    <n v="49.62294"/>
    <m/>
    <s v="T"/>
    <s v="http://polling.reuters.com/#poll/CP3_2/"/>
    <n v="49627"/>
    <n v="77915"/>
    <d v="2017-04-19T00:00:00"/>
    <d v="2018-03-23T13:24:29"/>
  </r>
  <r>
    <s v="Donald Trump"/>
    <s v="All polls"/>
    <d v="2018-03-23T00:00:00"/>
    <d v="2017-04-13T00:00:00"/>
    <x v="340"/>
    <s v="Gallup"/>
    <s v="B-"/>
    <n v="1500"/>
    <s v="a"/>
    <n v="0.1429609"/>
    <n v="0"/>
    <n v="41"/>
    <n v="53"/>
    <n v="42.240139999999997"/>
    <n v="50.970889999999997"/>
    <m/>
    <s v="T"/>
    <s v="http://www.gallup.com/poll/201617/gallup-daily-trump-job-approval.aspx"/>
    <n v="49615"/>
    <n v="77893"/>
    <d v="2017-04-16T00:00:00"/>
    <d v="2018-03-23T13:24:29"/>
  </r>
  <r>
    <s v="Donald Trump"/>
    <s v="All polls"/>
    <d v="2018-03-23T00:00:00"/>
    <d v="2017-04-13T00:00:00"/>
    <x v="340"/>
    <s v="Morning Consult"/>
    <m/>
    <n v="1992"/>
    <s v="rv"/>
    <n v="0.61938539999999997"/>
    <n v="0"/>
    <n v="48"/>
    <n v="45"/>
    <n v="44.107430000000001"/>
    <n v="48.069670000000002"/>
    <m/>
    <m/>
    <s v="https://morningconsult.com/2017/04/20/grading-trumps-first-100-days-office/"/>
    <n v="49633"/>
    <n v="77925"/>
    <d v="2017-04-20T00:00:00"/>
    <d v="2018-03-23T13:24:29"/>
  </r>
  <r>
    <s v="Donald Trump"/>
    <s v="Adults"/>
    <d v="2018-03-23T00:00:00"/>
    <d v="2017-04-11T00:00:00"/>
    <x v="340"/>
    <s v="Ipsos"/>
    <s v="A-"/>
    <n v="1933"/>
    <s v="a"/>
    <n v="0.23639499999999999"/>
    <n v="0"/>
    <n v="44.7"/>
    <n v="50.7"/>
    <n v="44.23433"/>
    <n v="49.96002"/>
    <m/>
    <s v="T"/>
    <s v="http://polling.reuters.com/#poll/CP3_2/"/>
    <n v="49627"/>
    <n v="77915"/>
    <d v="2017-04-19T00:00:00"/>
    <d v="2018-03-23T13:24:39"/>
  </r>
  <r>
    <s v="Donald Trump"/>
    <s v="Adults"/>
    <d v="2018-03-23T00:00:00"/>
    <d v="2017-04-13T00:00:00"/>
    <x v="340"/>
    <s v="Gallup"/>
    <s v="B-"/>
    <n v="1500"/>
    <s v="a"/>
    <n v="0.1429609"/>
    <n v="0"/>
    <n v="41"/>
    <n v="53"/>
    <n v="41.572119999999998"/>
    <n v="51.310969999999998"/>
    <m/>
    <s v="T"/>
    <s v="http://www.gallup.com/poll/201617/gallup-daily-trump-job-approval.aspx"/>
    <n v="49615"/>
    <n v="77893"/>
    <d v="2017-04-16T00:00:00"/>
    <d v="2018-03-23T13:24:39"/>
  </r>
  <r>
    <s v="Donald Trump"/>
    <s v="Voters"/>
    <d v="2018-03-23T00:00:00"/>
    <d v="2017-04-11T00:00:00"/>
    <x v="340"/>
    <s v="Ipsos"/>
    <s v="A-"/>
    <n v="557"/>
    <s v="lv"/>
    <n v="0.1366088"/>
    <n v="0"/>
    <n v="46.3"/>
    <n v="49.3"/>
    <n v="46.134700000000002"/>
    <n v="47.789439999999999"/>
    <m/>
    <s v="T"/>
    <s v="http://polling.reuters.com/#poll/CP3_2/filters/LIKELY:1"/>
    <n v="49627"/>
    <n v="77911"/>
    <d v="2017-04-19T00:00:00"/>
    <d v="2018-03-23T13:24:49"/>
  </r>
  <r>
    <s v="Donald Trump"/>
    <s v="Voters"/>
    <d v="2018-03-23T00:00:00"/>
    <d v="2017-04-13T00:00:00"/>
    <x v="340"/>
    <s v="Morning Consult"/>
    <m/>
    <n v="1992"/>
    <s v="rv"/>
    <n v="0.61938539999999997"/>
    <n v="0"/>
    <n v="48"/>
    <n v="45"/>
    <n v="45.112200000000001"/>
    <n v="47.48854"/>
    <m/>
    <m/>
    <s v="https://morningconsult.com/2017/04/20/grading-trumps-first-100-days-office/"/>
    <n v="49633"/>
    <n v="77925"/>
    <d v="2017-04-20T00:00:00"/>
    <d v="2018-03-23T13:24:49"/>
  </r>
  <r>
    <s v="Donald Trump"/>
    <s v="All polls"/>
    <d v="2018-03-23T00:00:00"/>
    <d v="2017-04-10T00:00:00"/>
    <x v="341"/>
    <s v="Ipsos"/>
    <s v="A-"/>
    <n v="1915"/>
    <s v="a"/>
    <n v="0.23523350000000001"/>
    <n v="0"/>
    <n v="45.9"/>
    <n v="49.6"/>
    <n v="46.112470000000002"/>
    <n v="48.522939999999998"/>
    <m/>
    <s v="T"/>
    <s v="http://polling.reuters.com/#poll/CP3_2/"/>
    <n v="49628"/>
    <n v="77916"/>
    <d v="2017-04-19T00:00:00"/>
    <d v="2018-03-23T13:24:29"/>
  </r>
  <r>
    <s v="Donald Trump"/>
    <s v="All polls"/>
    <d v="2018-03-23T00:00:00"/>
    <d v="2017-04-12T00:00:00"/>
    <x v="341"/>
    <s v="Gallup"/>
    <s v="B-"/>
    <n v="1500"/>
    <s v="a"/>
    <n v="0.14242560000000001"/>
    <n v="0"/>
    <n v="39"/>
    <n v="55"/>
    <n v="40.240139999999997"/>
    <n v="52.970889999999997"/>
    <m/>
    <s v="T"/>
    <s v="http://www.gallup.com/poll/201617/gallup-daily-trump-job-approval.aspx"/>
    <n v="49614"/>
    <n v="77892"/>
    <d v="2017-04-15T00:00:00"/>
    <d v="2018-03-23T13:24:29"/>
  </r>
  <r>
    <s v="Donald Trump"/>
    <s v="Adults"/>
    <d v="2018-03-23T00:00:00"/>
    <d v="2017-04-10T00:00:00"/>
    <x v="341"/>
    <s v="Ipsos"/>
    <s v="A-"/>
    <n v="1915"/>
    <s v="a"/>
    <n v="0.23523350000000001"/>
    <n v="0"/>
    <n v="45.9"/>
    <n v="49.6"/>
    <n v="45.434330000000003"/>
    <n v="48.860019999999999"/>
    <m/>
    <s v="T"/>
    <s v="http://polling.reuters.com/#poll/CP3_2/"/>
    <n v="49628"/>
    <n v="77916"/>
    <d v="2017-04-19T00:00:00"/>
    <d v="2018-03-23T13:24:39"/>
  </r>
  <r>
    <s v="Donald Trump"/>
    <s v="Adults"/>
    <d v="2018-03-23T00:00:00"/>
    <d v="2017-04-12T00:00:00"/>
    <x v="341"/>
    <s v="Gallup"/>
    <s v="B-"/>
    <n v="1500"/>
    <s v="a"/>
    <n v="0.14242560000000001"/>
    <n v="0"/>
    <n v="39"/>
    <n v="55"/>
    <n v="39.572119999999998"/>
    <n v="53.310969999999998"/>
    <m/>
    <s v="T"/>
    <s v="http://www.gallup.com/poll/201617/gallup-daily-trump-job-approval.aspx"/>
    <n v="49614"/>
    <n v="77892"/>
    <d v="2017-04-15T00:00:00"/>
    <d v="2018-03-23T13:24:39"/>
  </r>
  <r>
    <s v="Donald Trump"/>
    <s v="Voters"/>
    <d v="2018-03-23T00:00:00"/>
    <d v="2017-04-10T00:00:00"/>
    <x v="341"/>
    <s v="Ipsos"/>
    <s v="A-"/>
    <n v="546"/>
    <s v="lv"/>
    <n v="0.1342931"/>
    <n v="0"/>
    <n v="48.1"/>
    <n v="47.6"/>
    <n v="47.934699999999999"/>
    <n v="46.089440000000003"/>
    <m/>
    <s v="T"/>
    <s v="http://polling.reuters.com/#poll/CP3_2/filters/LIKELY:1"/>
    <n v="49628"/>
    <n v="77912"/>
    <d v="2017-04-19T00:00:00"/>
    <d v="2018-03-23T13:24:49"/>
  </r>
  <r>
    <s v="Donald Trump"/>
    <s v="All polls"/>
    <d v="2018-03-23T00:00:00"/>
    <d v="2017-04-07T00:00:00"/>
    <x v="342"/>
    <s v="SurveyMonkey"/>
    <s v="C-"/>
    <n v="20020"/>
    <s v="a"/>
    <n v="0.58735689999999996"/>
    <n v="0"/>
    <n v="44"/>
    <n v="53"/>
    <n v="42.02366"/>
    <n v="51.446770000000001"/>
    <m/>
    <m/>
    <s v="https://drive.google.com/file/d/0BxxpEMTW3kArbGp4UkFxYTlHekk/view"/>
    <n v="49612"/>
    <n v="77889"/>
    <d v="2017-04-14T00:00:00"/>
    <d v="2018-03-23T13:24:29"/>
  </r>
  <r>
    <s v="Donald Trump"/>
    <s v="All polls"/>
    <d v="2018-03-23T00:00:00"/>
    <d v="2017-04-09T00:00:00"/>
    <x v="342"/>
    <s v="Ipsos"/>
    <s v="A-"/>
    <n v="1843"/>
    <s v="a"/>
    <n v="0.2272769"/>
    <n v="0"/>
    <n v="47"/>
    <n v="48"/>
    <n v="47.212470000000003"/>
    <n v="46.922939999999997"/>
    <m/>
    <s v="T"/>
    <s v="http://polling.reuters.com/#poll/CP3_2/"/>
    <n v="49617"/>
    <n v="77895"/>
    <d v="2017-04-17T00:00:00"/>
    <d v="2018-03-23T13:24:29"/>
  </r>
  <r>
    <s v="Donald Trump"/>
    <s v="All polls"/>
    <d v="2018-03-23T00:00:00"/>
    <d v="2017-04-11T00:00:00"/>
    <x v="342"/>
    <s v="Gallup"/>
    <s v="B-"/>
    <n v="1500"/>
    <s v="a"/>
    <n v="0.1418307"/>
    <n v="0"/>
    <n v="40"/>
    <n v="55"/>
    <n v="41.240139999999997"/>
    <n v="52.970889999999997"/>
    <m/>
    <s v="T"/>
    <s v="http://www.gallup.com/poll/201617/gallup-daily-trump-job-approval.aspx"/>
    <n v="49613"/>
    <n v="77891"/>
    <d v="2017-04-14T00:00:00"/>
    <d v="2018-03-23T13:24:29"/>
  </r>
  <r>
    <s v="Donald Trump"/>
    <s v="All polls"/>
    <d v="2018-03-23T00:00:00"/>
    <d v="2017-04-11T00:00:00"/>
    <x v="342"/>
    <s v="Rasmussen Reports/Pulse Opinion Research"/>
    <s v="C+"/>
    <n v="1500"/>
    <s v="lv"/>
    <n v="0.124616"/>
    <n v="0"/>
    <n v="48"/>
    <n v="52"/>
    <n v="43.017049999999998"/>
    <n v="52.121749999999999"/>
    <m/>
    <s v="T"/>
    <s v="http://www.rasmussenreports.com/public_content/politics/trump_administration/trump_approval_index_history"/>
    <n v="49609"/>
    <n v="77886"/>
    <d v="2017-04-14T00:00:00"/>
    <d v="2018-03-23T13:24:29"/>
  </r>
  <r>
    <s v="Donald Trump"/>
    <s v="Adults"/>
    <d v="2018-03-23T00:00:00"/>
    <d v="2017-04-07T00:00:00"/>
    <x v="342"/>
    <s v="SurveyMonkey"/>
    <s v="C-"/>
    <n v="20020"/>
    <s v="a"/>
    <n v="0.58735689999999996"/>
    <n v="0"/>
    <n v="44"/>
    <n v="53"/>
    <n v="41.352829999999997"/>
    <n v="51.783079999999998"/>
    <m/>
    <m/>
    <s v="https://drive.google.com/file/d/0BxxpEMTW3kArbGp4UkFxYTlHekk/view"/>
    <n v="49612"/>
    <n v="77889"/>
    <d v="2017-04-14T00:00:00"/>
    <d v="2018-03-23T13:24:39"/>
  </r>
  <r>
    <s v="Donald Trump"/>
    <s v="Adults"/>
    <d v="2018-03-23T00:00:00"/>
    <d v="2017-04-09T00:00:00"/>
    <x v="342"/>
    <s v="Ipsos"/>
    <s v="A-"/>
    <n v="1843"/>
    <s v="a"/>
    <n v="0.2272769"/>
    <n v="0"/>
    <n v="47"/>
    <n v="48"/>
    <n v="46.534329999999997"/>
    <n v="47.260019999999997"/>
    <m/>
    <s v="T"/>
    <s v="http://polling.reuters.com/#poll/CP3_2/"/>
    <n v="49617"/>
    <n v="77895"/>
    <d v="2017-04-17T00:00:00"/>
    <d v="2018-03-23T13:24:39"/>
  </r>
  <r>
    <s v="Donald Trump"/>
    <s v="Adults"/>
    <d v="2018-03-23T00:00:00"/>
    <d v="2017-04-11T00:00:00"/>
    <x v="342"/>
    <s v="Gallup"/>
    <s v="B-"/>
    <n v="1500"/>
    <s v="a"/>
    <n v="0.1418307"/>
    <n v="0"/>
    <n v="40"/>
    <n v="55"/>
    <n v="40.572119999999998"/>
    <n v="53.310969999999998"/>
    <m/>
    <s v="T"/>
    <s v="http://www.gallup.com/poll/201617/gallup-daily-trump-job-approval.aspx"/>
    <n v="49613"/>
    <n v="77891"/>
    <d v="2017-04-14T00:00:00"/>
    <d v="2018-03-23T13:24:39"/>
  </r>
  <r>
    <s v="Donald Trump"/>
    <s v="Voters"/>
    <d v="2018-03-23T00:00:00"/>
    <d v="2017-04-07T00:00:00"/>
    <x v="342"/>
    <s v="SurveyMonkey"/>
    <s v="C-"/>
    <n v="18001"/>
    <s v="rv"/>
    <n v="0.73003209999999996"/>
    <n v="0"/>
    <n v="46"/>
    <n v="53"/>
    <n v="43.842950000000002"/>
    <n v="51.259030000000003"/>
    <m/>
    <m/>
    <s v="https://drive.google.com/file/d/0BxxpEMTW3kArbGp4UkFxYTlHekk/view"/>
    <n v="49612"/>
    <n v="77890"/>
    <d v="2017-04-14T00:00:00"/>
    <d v="2018-03-23T13:24:49"/>
  </r>
  <r>
    <s v="Donald Trump"/>
    <s v="Voters"/>
    <d v="2018-03-23T00:00:00"/>
    <d v="2017-04-09T00:00:00"/>
    <x v="342"/>
    <s v="Ipsos"/>
    <s v="A-"/>
    <n v="552"/>
    <s v="lv"/>
    <n v="0.13611709999999999"/>
    <n v="0"/>
    <n v="48.5"/>
    <n v="47.3"/>
    <n v="48.334710000000001"/>
    <n v="45.789439999999999"/>
    <m/>
    <s v="T"/>
    <s v="http://polling.reuters.com/#poll/CP3_2/filters/LIKELY:1"/>
    <n v="49617"/>
    <n v="77901"/>
    <d v="2017-04-17T00:00:00"/>
    <d v="2018-03-23T13:24:49"/>
  </r>
  <r>
    <s v="Donald Trump"/>
    <s v="Voters"/>
    <d v="2018-03-23T00:00:00"/>
    <d v="2017-04-11T00:00:00"/>
    <x v="342"/>
    <s v="Rasmussen Reports/Pulse Opinion Research"/>
    <s v="C+"/>
    <n v="1500"/>
    <s v="lv"/>
    <n v="0.124616"/>
    <n v="0"/>
    <n v="48"/>
    <n v="52"/>
    <n v="44.229849999999999"/>
    <n v="51.485889999999998"/>
    <m/>
    <s v="T"/>
    <s v="http://www.rasmussenreports.com/public_content/politics/trump_administration/trump_approval_index_history"/>
    <n v="49609"/>
    <n v="77886"/>
    <d v="2017-04-14T00:00:00"/>
    <d v="2018-03-23T13:24:49"/>
  </r>
  <r>
    <s v="Donald Trump"/>
    <s v="All polls"/>
    <d v="2018-03-23T00:00:00"/>
    <d v="2017-04-08T00:00:00"/>
    <x v="343"/>
    <s v="Ipsos"/>
    <s v="A-"/>
    <n v="1800"/>
    <s v="a"/>
    <n v="0.22267039999999999"/>
    <n v="0"/>
    <n v="47.5"/>
    <n v="47.3"/>
    <n v="47.712470000000003"/>
    <n v="46.222940000000001"/>
    <m/>
    <s v="T"/>
    <s v="http://polling.reuters.com/#poll/CP3_2/"/>
    <n v="49618"/>
    <n v="77896"/>
    <d v="2017-04-17T00:00:00"/>
    <d v="2018-03-23T13:24:29"/>
  </r>
  <r>
    <s v="Donald Trump"/>
    <s v="All polls"/>
    <d v="2018-03-23T00:00:00"/>
    <d v="2017-04-10T00:00:00"/>
    <x v="343"/>
    <s v="Gallup"/>
    <s v="B-"/>
    <n v="1500"/>
    <s v="a"/>
    <n v="0.14126259999999999"/>
    <n v="0"/>
    <n v="40"/>
    <n v="54"/>
    <n v="41.240139999999997"/>
    <n v="51.970889999999997"/>
    <m/>
    <s v="T"/>
    <s v="http://www.gallup.com/poll/201617/gallup-daily-trump-job-approval.aspx"/>
    <n v="49607"/>
    <n v="77884"/>
    <d v="2017-04-13T00:00:00"/>
    <d v="2018-03-23T13:24:29"/>
  </r>
  <r>
    <s v="Donald Trump"/>
    <s v="All polls"/>
    <d v="2018-03-23T00:00:00"/>
    <d v="2017-04-10T00:00:00"/>
    <x v="343"/>
    <s v="icitizen"/>
    <m/>
    <n v="1077"/>
    <s v="a"/>
    <n v="0.52500089999999999"/>
    <n v="0"/>
    <n v="35"/>
    <n v="64"/>
    <n v="37.066600000000001"/>
    <n v="57.750590000000003"/>
    <m/>
    <m/>
    <s v="https://icitizen.com/insights/trump-job-approval-april-10-12-2017/"/>
    <n v="49608"/>
    <n v="77885"/>
    <d v="2017-04-13T00:00:00"/>
    <d v="2018-03-23T13:24:29"/>
  </r>
  <r>
    <s v="Donald Trump"/>
    <s v="All polls"/>
    <d v="2018-03-23T00:00:00"/>
    <d v="2017-04-10T00:00:00"/>
    <x v="343"/>
    <s v="Rasmussen Reports/Pulse Opinion Research"/>
    <s v="C+"/>
    <n v="1500"/>
    <s v="lv"/>
    <n v="0.1242977"/>
    <n v="0"/>
    <n v="48"/>
    <n v="52"/>
    <n v="43.017049999999998"/>
    <n v="52.121749999999999"/>
    <m/>
    <s v="T"/>
    <s v="http://www.rasmussenreports.com/public_content/politics/trump_administration/trump_approval_index_history"/>
    <n v="49606"/>
    <n v="77883"/>
    <d v="2017-04-13T00:00:00"/>
    <d v="2018-03-23T13:24:29"/>
  </r>
  <r>
    <s v="Donald Trump"/>
    <s v="All polls"/>
    <d v="2018-03-23T00:00:00"/>
    <d v="2017-04-11T00:00:00"/>
    <x v="343"/>
    <s v="Marist College"/>
    <s v="A"/>
    <n v="869"/>
    <s v="rv"/>
    <n v="1.621497"/>
    <n v="0"/>
    <n v="39"/>
    <n v="49"/>
    <n v="39.952269999999999"/>
    <n v="50.103749999999998"/>
    <m/>
    <m/>
    <s v="http://maristpoll.marist.edu/wp-content/misc/usapolls/us170411_Circus/Marist%20Poll_National%20Nature%20of%20the%20Sample%20and%20Tables_April%202017.pdf#page=3"/>
    <n v="49610"/>
    <n v="77887"/>
    <d v="2017-04-14T00:00:00"/>
    <d v="2018-03-23T13:24:29"/>
  </r>
  <r>
    <s v="Donald Trump"/>
    <s v="Adults"/>
    <d v="2018-03-23T00:00:00"/>
    <d v="2017-04-08T00:00:00"/>
    <x v="343"/>
    <s v="Ipsos"/>
    <s v="A-"/>
    <n v="1800"/>
    <s v="a"/>
    <n v="0.22267039999999999"/>
    <n v="0"/>
    <n v="47.5"/>
    <n v="47.3"/>
    <n v="47.034329999999997"/>
    <n v="46.560020000000002"/>
    <m/>
    <s v="T"/>
    <s v="http://polling.reuters.com/#poll/CP3_2/"/>
    <n v="49618"/>
    <n v="77896"/>
    <d v="2017-04-17T00:00:00"/>
    <d v="2018-03-23T13:24:39"/>
  </r>
  <r>
    <s v="Donald Trump"/>
    <s v="Adults"/>
    <d v="2018-03-23T00:00:00"/>
    <d v="2017-04-10T00:00:00"/>
    <x v="343"/>
    <s v="icitizen"/>
    <m/>
    <n v="1077"/>
    <s v="a"/>
    <n v="0.52500089999999999"/>
    <n v="0"/>
    <n v="35"/>
    <n v="64"/>
    <n v="36.499200000000002"/>
    <n v="58.028239999999997"/>
    <m/>
    <m/>
    <s v="https://icitizen.com/insights/trump-job-approval-april-10-12-2017/"/>
    <n v="49608"/>
    <n v="77885"/>
    <d v="2017-04-13T00:00:00"/>
    <d v="2018-03-23T13:24:39"/>
  </r>
  <r>
    <s v="Donald Trump"/>
    <s v="Adults"/>
    <d v="2018-03-23T00:00:00"/>
    <d v="2017-04-10T00:00:00"/>
    <x v="343"/>
    <s v="Gallup"/>
    <s v="B-"/>
    <n v="1500"/>
    <s v="a"/>
    <n v="0.14126259999999999"/>
    <n v="0"/>
    <n v="40"/>
    <n v="54"/>
    <n v="40.572119999999998"/>
    <n v="52.310969999999998"/>
    <m/>
    <s v="T"/>
    <s v="http://www.gallup.com/poll/201617/gallup-daily-trump-job-approval.aspx"/>
    <n v="49607"/>
    <n v="77884"/>
    <d v="2017-04-13T00:00:00"/>
    <d v="2018-03-23T13:24:39"/>
  </r>
  <r>
    <s v="Donald Trump"/>
    <s v="Voters"/>
    <d v="2018-03-23T00:00:00"/>
    <d v="2017-04-08T00:00:00"/>
    <x v="343"/>
    <s v="Ipsos"/>
    <s v="A-"/>
    <n v="582"/>
    <s v="lv"/>
    <n v="0.1438432"/>
    <n v="0"/>
    <n v="48.8"/>
    <n v="46.6"/>
    <n v="48.634700000000002"/>
    <n v="45.089440000000003"/>
    <m/>
    <s v="T"/>
    <s v="http://polling.reuters.com/#poll/CP3_2/filters/LIKELY:1"/>
    <n v="49618"/>
    <n v="77902"/>
    <d v="2017-04-17T00:00:00"/>
    <d v="2018-03-23T13:24:49"/>
  </r>
  <r>
    <s v="Donald Trump"/>
    <s v="Voters"/>
    <d v="2018-03-23T00:00:00"/>
    <d v="2017-04-10T00:00:00"/>
    <x v="343"/>
    <s v="Rasmussen Reports/Pulse Opinion Research"/>
    <s v="C+"/>
    <n v="1500"/>
    <s v="lv"/>
    <n v="0.1242977"/>
    <n v="0"/>
    <n v="48"/>
    <n v="52"/>
    <n v="44.229849999999999"/>
    <n v="51.485889999999998"/>
    <m/>
    <s v="T"/>
    <s v="http://www.rasmussenreports.com/public_content/politics/trump_administration/trump_approval_index_history"/>
    <n v="49606"/>
    <n v="77883"/>
    <d v="2017-04-13T00:00:00"/>
    <d v="2018-03-23T13:24:49"/>
  </r>
  <r>
    <s v="Donald Trump"/>
    <s v="Voters"/>
    <d v="2018-03-23T00:00:00"/>
    <d v="2017-04-11T00:00:00"/>
    <x v="343"/>
    <s v="Marist College"/>
    <s v="A"/>
    <n v="869"/>
    <s v="rv"/>
    <n v="1.621497"/>
    <n v="0"/>
    <n v="39"/>
    <n v="49"/>
    <n v="39.779870000000003"/>
    <n v="49.734259999999999"/>
    <m/>
    <m/>
    <s v="http://maristpoll.marist.edu/wp-content/misc/usapolls/us170411_Circus/Marist%20Poll_National%20Nature%20of%20the%20Sample%20and%20Tables_April%202017.pdf#page=3"/>
    <n v="49610"/>
    <n v="77887"/>
    <d v="2017-04-14T00:00:00"/>
    <d v="2018-03-23T13:24:49"/>
  </r>
  <r>
    <s v="Donald Trump"/>
    <s v="All polls"/>
    <d v="2018-03-23T00:00:00"/>
    <d v="2017-04-05T00:00:00"/>
    <x v="344"/>
    <s v="Pew Research Center"/>
    <s v="B+"/>
    <n v="1501"/>
    <s v="a"/>
    <n v="1.9308240000000001"/>
    <n v="0"/>
    <n v="39"/>
    <n v="54"/>
    <n v="40.457749999999997"/>
    <n v="51.822609999999997"/>
    <m/>
    <m/>
    <s v="http://www.people-press.org/2017/04/17/presidential-approval-detailed-tables-april-2017/"/>
    <n v="49620"/>
    <n v="77904"/>
    <d v="2017-04-17T00:00:00"/>
    <d v="2018-03-23T13:24:29"/>
  </r>
  <r>
    <s v="Donald Trump"/>
    <s v="All polls"/>
    <d v="2018-03-23T00:00:00"/>
    <d v="2017-04-07T00:00:00"/>
    <x v="344"/>
    <s v="Ipsos"/>
    <s v="A-"/>
    <n v="1716"/>
    <s v="a"/>
    <n v="0.2127898"/>
    <n v="0"/>
    <n v="48.5"/>
    <n v="46.6"/>
    <n v="48.712470000000003"/>
    <n v="45.522939999999998"/>
    <m/>
    <s v="T"/>
    <s v="http://polling.reuters.com/#poll/CP3_2/"/>
    <n v="49619"/>
    <n v="77897"/>
    <d v="2017-04-17T00:00:00"/>
    <d v="2018-03-23T13:24:29"/>
  </r>
  <r>
    <s v="Donald Trump"/>
    <s v="All polls"/>
    <d v="2018-03-23T00:00:00"/>
    <d v="2017-04-09T00:00:00"/>
    <x v="344"/>
    <s v="Gallup"/>
    <s v="B-"/>
    <n v="1500"/>
    <s v="a"/>
    <n v="0.14078450000000001"/>
    <n v="0"/>
    <n v="41"/>
    <n v="52"/>
    <n v="42.240139999999997"/>
    <n v="49.970889999999997"/>
    <m/>
    <s v="T"/>
    <s v="http://www.gallup.com/poll/201617/gallup-daily-trump-job-approval.aspx"/>
    <n v="49605"/>
    <n v="77882"/>
    <d v="2017-04-12T00:00:00"/>
    <d v="2018-03-23T13:24:29"/>
  </r>
  <r>
    <s v="Donald Trump"/>
    <s v="All polls"/>
    <d v="2018-03-23T00:00:00"/>
    <d v="2017-04-09T00:00:00"/>
    <x v="344"/>
    <s v="Rasmussen Reports/Pulse Opinion Research"/>
    <s v="C+"/>
    <n v="1500"/>
    <s v="lv"/>
    <n v="0.1237452"/>
    <n v="0"/>
    <n v="47"/>
    <n v="53"/>
    <n v="42.017049999999998"/>
    <n v="53.121749999999999"/>
    <m/>
    <s v="T"/>
    <s v="http://www.rasmussenreports.com/public_content/politics/trump_administration/trump_approval_index_history"/>
    <n v="49602"/>
    <n v="77878"/>
    <d v="2017-04-12T00:00:00"/>
    <d v="2018-03-23T13:24:29"/>
  </r>
  <r>
    <s v="Donald Trump"/>
    <s v="All polls"/>
    <d v="2018-03-23T00:00:00"/>
    <d v="2017-04-10T00:00:00"/>
    <x v="344"/>
    <s v="YouGov"/>
    <s v="B"/>
    <n v="1500"/>
    <s v="a"/>
    <n v="0.87414259999999999"/>
    <n v="0"/>
    <n v="40"/>
    <n v="50"/>
    <n v="40.612949999999998"/>
    <n v="52.491219999999998"/>
    <m/>
    <m/>
    <s v="http://d25d2506sfb94s.cloudfront.net/cumulus_uploads/document/mmzsh8ncey/econToplines.pdf"/>
    <n v="49604"/>
    <n v="77880"/>
    <d v="2017-04-12T00:00:00"/>
    <d v="2018-03-23T13:24:29"/>
  </r>
  <r>
    <s v="Donald Trump"/>
    <s v="Adults"/>
    <d v="2018-03-23T00:00:00"/>
    <d v="2017-04-05T00:00:00"/>
    <x v="344"/>
    <s v="Pew Research Center"/>
    <s v="B+"/>
    <n v="1501"/>
    <s v="a"/>
    <n v="1.9308240000000001"/>
    <n v="0"/>
    <n v="39"/>
    <n v="54"/>
    <n v="39.982869999999998"/>
    <n v="52.105930000000001"/>
    <m/>
    <m/>
    <s v="http://www.people-press.org/2017/04/17/presidential-approval-detailed-tables-april-2017/"/>
    <n v="49620"/>
    <n v="77904"/>
    <d v="2017-04-17T00:00:00"/>
    <d v="2018-03-23T13:24:39"/>
  </r>
  <r>
    <s v="Donald Trump"/>
    <s v="Adults"/>
    <d v="2018-03-23T00:00:00"/>
    <d v="2017-04-07T00:00:00"/>
    <x v="344"/>
    <s v="Ipsos"/>
    <s v="A-"/>
    <n v="1716"/>
    <s v="a"/>
    <n v="0.2127898"/>
    <n v="0"/>
    <n v="48.5"/>
    <n v="46.6"/>
    <n v="48.034329999999997"/>
    <n v="45.860019999999999"/>
    <m/>
    <s v="T"/>
    <s v="http://polling.reuters.com/#poll/CP3_2/"/>
    <n v="49619"/>
    <n v="77897"/>
    <d v="2017-04-17T00:00:00"/>
    <d v="2018-03-23T13:24:39"/>
  </r>
  <r>
    <s v="Donald Trump"/>
    <s v="Adults"/>
    <d v="2018-03-23T00:00:00"/>
    <d v="2017-04-09T00:00:00"/>
    <x v="344"/>
    <s v="Gallup"/>
    <s v="B-"/>
    <n v="1500"/>
    <s v="a"/>
    <n v="0.14078450000000001"/>
    <n v="0"/>
    <n v="41"/>
    <n v="52"/>
    <n v="41.572119999999998"/>
    <n v="50.310969999999998"/>
    <m/>
    <s v="T"/>
    <s v="http://www.gallup.com/poll/201617/gallup-daily-trump-job-approval.aspx"/>
    <n v="49605"/>
    <n v="77882"/>
    <d v="2017-04-12T00:00:00"/>
    <d v="2018-03-23T13:24:39"/>
  </r>
  <r>
    <s v="Donald Trump"/>
    <s v="Adults"/>
    <d v="2018-03-23T00:00:00"/>
    <d v="2017-04-10T00:00:00"/>
    <x v="344"/>
    <s v="YouGov"/>
    <s v="B"/>
    <n v="1500"/>
    <s v="a"/>
    <n v="0.87414259999999999"/>
    <n v="0"/>
    <n v="40"/>
    <n v="50"/>
    <n v="40.0182"/>
    <n v="52.78143"/>
    <m/>
    <m/>
    <s v="http://d25d2506sfb94s.cloudfront.net/cumulus_uploads/document/mmzsh8ncey/econToplines.pdf"/>
    <n v="49604"/>
    <n v="77880"/>
    <d v="2017-04-12T00:00:00"/>
    <d v="2018-03-23T13:24:39"/>
  </r>
  <r>
    <s v="Donald Trump"/>
    <s v="Voters"/>
    <d v="2018-03-23T00:00:00"/>
    <d v="2017-04-05T00:00:00"/>
    <x v="344"/>
    <s v="Pew Research Center"/>
    <s v="B+"/>
    <n v="1243"/>
    <s v="rv"/>
    <n v="1.7293419999999999"/>
    <n v="0"/>
    <n v="42"/>
    <n v="52"/>
    <n v="42.937010000000001"/>
    <n v="50.586109999999998"/>
    <m/>
    <m/>
    <s v="http://www.people-press.org/2017/04/17/presidential-approval-detailed-tables-april-2017/"/>
    <n v="49620"/>
    <n v="77905"/>
    <d v="2017-04-17T00:00:00"/>
    <d v="2018-03-23T13:24:49"/>
  </r>
  <r>
    <s v="Donald Trump"/>
    <s v="Voters"/>
    <d v="2018-03-23T00:00:00"/>
    <d v="2017-04-07T00:00:00"/>
    <x v="344"/>
    <s v="Ipsos"/>
    <s v="A-"/>
    <n v="568"/>
    <s v="lv"/>
    <n v="0.1406965"/>
    <n v="0"/>
    <n v="50.6"/>
    <n v="45.1"/>
    <n v="50.434699999999999"/>
    <n v="43.589440000000003"/>
    <m/>
    <s v="T"/>
    <s v="http://polling.reuters.com/#poll/CP3_2/filters/LIKELY:1"/>
    <n v="49619"/>
    <n v="77903"/>
    <d v="2017-04-17T00:00:00"/>
    <d v="2018-03-23T13:24:49"/>
  </r>
  <r>
    <s v="Donald Trump"/>
    <s v="Voters"/>
    <d v="2018-03-23T00:00:00"/>
    <d v="2017-04-09T00:00:00"/>
    <x v="344"/>
    <s v="Rasmussen Reports/Pulse Opinion Research"/>
    <s v="C+"/>
    <n v="1500"/>
    <s v="lv"/>
    <n v="0.1237452"/>
    <n v="0"/>
    <n v="47"/>
    <n v="53"/>
    <n v="43.229849999999999"/>
    <n v="52.485889999999998"/>
    <m/>
    <s v="T"/>
    <s v="http://www.rasmussenreports.com/public_content/politics/trump_administration/trump_approval_index_history"/>
    <n v="49602"/>
    <n v="77878"/>
    <d v="2017-04-12T00:00:00"/>
    <d v="2018-03-23T13:24:49"/>
  </r>
  <r>
    <s v="Donald Trump"/>
    <s v="Voters"/>
    <d v="2018-03-23T00:00:00"/>
    <d v="2017-04-10T00:00:00"/>
    <x v="344"/>
    <s v="YouGov"/>
    <s v="B"/>
    <n v="1330"/>
    <s v="rv"/>
    <n v="0.85250340000000002"/>
    <n v="0"/>
    <n v="43"/>
    <n v="52"/>
    <n v="42.151739999999997"/>
    <n v="52.626690000000004"/>
    <m/>
    <m/>
    <s v="http://d25d2506sfb94s.cloudfront.net/cumulus_uploads/document/mmzsh8ncey/econToplines.pdf"/>
    <n v="49604"/>
    <n v="77881"/>
    <d v="2017-04-12T00:00:00"/>
    <d v="2018-03-23T13:24:49"/>
  </r>
  <r>
    <s v="Donald Trump"/>
    <s v="All polls"/>
    <d v="2018-03-23T00:00:00"/>
    <d v="2017-04-06T00:00:00"/>
    <x v="345"/>
    <s v="Ipsos"/>
    <s v="A-"/>
    <n v="1634"/>
    <s v="a"/>
    <n v="0.20291799999999999"/>
    <n v="0"/>
    <n v="48"/>
    <n v="46.3"/>
    <n v="48.212470000000003"/>
    <n v="45.222940000000001"/>
    <m/>
    <s v="T"/>
    <s v="http://polling.reuters.com/#poll/CP3_2/"/>
    <n v="49598"/>
    <n v="77870"/>
    <d v="2017-04-11T00:00:00"/>
    <d v="2018-03-23T13:24:29"/>
  </r>
  <r>
    <s v="Donald Trump"/>
    <s v="All polls"/>
    <d v="2018-03-23T00:00:00"/>
    <d v="2017-04-06T00:00:00"/>
    <x v="345"/>
    <s v="Rasmussen Reports/Pulse Opinion Research"/>
    <s v="C+"/>
    <n v="1500"/>
    <s v="lv"/>
    <n v="0.22198999999999999"/>
    <n v="0"/>
    <n v="47"/>
    <n v="53"/>
    <n v="42.017049999999998"/>
    <n v="53.121749999999999"/>
    <m/>
    <s v="T"/>
    <s v="http://www.rasmussenreports.com/public_content/politics/trump_administration/trump_approval_index_history"/>
    <n v="49596"/>
    <n v="77864"/>
    <d v="2017-04-11T00:00:00"/>
    <d v="2018-03-23T13:24:29"/>
  </r>
  <r>
    <s v="Donald Trump"/>
    <s v="All polls"/>
    <d v="2018-03-23T00:00:00"/>
    <d v="2017-04-08T00:00:00"/>
    <x v="345"/>
    <s v="Gallup"/>
    <s v="B-"/>
    <n v="1500"/>
    <s v="a"/>
    <n v="0.14031060000000001"/>
    <n v="0"/>
    <n v="40"/>
    <n v="54"/>
    <n v="41.240139999999997"/>
    <n v="51.970889999999997"/>
    <m/>
    <s v="T"/>
    <s v="http://www.gallup.com/poll/201617/gallup-daily-trump-job-approval.aspx"/>
    <n v="49597"/>
    <n v="77865"/>
    <d v="2017-04-11T00:00:00"/>
    <d v="2018-03-23T13:24:29"/>
  </r>
  <r>
    <s v="Donald Trump"/>
    <s v="Adults"/>
    <d v="2018-03-23T00:00:00"/>
    <d v="2017-04-06T00:00:00"/>
    <x v="345"/>
    <s v="Ipsos"/>
    <s v="A-"/>
    <n v="1634"/>
    <s v="a"/>
    <n v="0.20291799999999999"/>
    <n v="0"/>
    <n v="48"/>
    <n v="46.3"/>
    <n v="47.534329999999997"/>
    <n v="45.560020000000002"/>
    <m/>
    <s v="T"/>
    <s v="http://polling.reuters.com/#poll/CP3_2/"/>
    <n v="49598"/>
    <n v="77870"/>
    <d v="2017-04-11T00:00:00"/>
    <d v="2018-03-23T13:24:39"/>
  </r>
  <r>
    <s v="Donald Trump"/>
    <s v="Adults"/>
    <d v="2018-03-23T00:00:00"/>
    <d v="2017-04-08T00:00:00"/>
    <x v="345"/>
    <s v="Gallup"/>
    <s v="B-"/>
    <n v="1500"/>
    <s v="a"/>
    <n v="0.14031060000000001"/>
    <n v="0"/>
    <n v="40"/>
    <n v="54"/>
    <n v="40.572119999999998"/>
    <n v="52.310969999999998"/>
    <m/>
    <s v="T"/>
    <s v="http://www.gallup.com/poll/201617/gallup-daily-trump-job-approval.aspx"/>
    <n v="49597"/>
    <n v="77865"/>
    <d v="2017-04-11T00:00:00"/>
    <d v="2018-03-23T13:24:39"/>
  </r>
  <r>
    <s v="Donald Trump"/>
    <s v="Voters"/>
    <d v="2018-03-23T00:00:00"/>
    <d v="2017-04-06T00:00:00"/>
    <x v="345"/>
    <s v="Rasmussen Reports/Pulse Opinion Research"/>
    <s v="C+"/>
    <n v="1500"/>
    <s v="lv"/>
    <n v="0.22198999999999999"/>
    <n v="0"/>
    <n v="47"/>
    <n v="53"/>
    <n v="43.229849999999999"/>
    <n v="52.485889999999998"/>
    <m/>
    <s v="T"/>
    <s v="http://www.rasmussenreports.com/public_content/politics/trump_administration/trump_approval_index_history"/>
    <n v="49596"/>
    <n v="77864"/>
    <d v="2017-04-11T00:00:00"/>
    <d v="2018-03-23T13:24:49"/>
  </r>
  <r>
    <s v="Donald Trump"/>
    <s v="Voters"/>
    <d v="2018-03-23T00:00:00"/>
    <d v="2017-04-06T00:00:00"/>
    <x v="345"/>
    <s v="Ipsos"/>
    <s v="A-"/>
    <n v="537"/>
    <s v="lv"/>
    <n v="0.1332922"/>
    <n v="0"/>
    <n v="50.9"/>
    <n v="45"/>
    <n v="50.73471"/>
    <n v="43.489440000000002"/>
    <m/>
    <s v="T"/>
    <s v="http://polling.reuters.com/#poll/CP3_2/filters/LIKELY:1"/>
    <n v="49598"/>
    <n v="77866"/>
    <d v="2017-04-11T00:00:00"/>
    <d v="2018-03-23T13:24:49"/>
  </r>
  <r>
    <s v="Donald Trump"/>
    <s v="All polls"/>
    <d v="2018-03-23T00:00:00"/>
    <d v="2017-04-05T00:00:00"/>
    <x v="346"/>
    <s v="Ipsos"/>
    <s v="A-"/>
    <n v="1683"/>
    <s v="a"/>
    <n v="0.2091373"/>
    <n v="0"/>
    <n v="46.5"/>
    <n v="47.8"/>
    <n v="46.712470000000003"/>
    <n v="46.722940000000001"/>
    <m/>
    <s v="T"/>
    <s v="http://polling.reuters.com/#poll/CP3_2/"/>
    <n v="49599"/>
    <n v="77871"/>
    <d v="2017-04-11T00:00:00"/>
    <d v="2018-03-23T13:24:29"/>
  </r>
  <r>
    <s v="Donald Trump"/>
    <s v="All polls"/>
    <d v="2018-03-23T00:00:00"/>
    <d v="2017-04-05T00:00:00"/>
    <x v="346"/>
    <s v="Rasmussen Reports/Pulse Opinion Research"/>
    <s v="C+"/>
    <n v="1500"/>
    <s v="lv"/>
    <n v="7.4234300000000003E-2"/>
    <n v="0"/>
    <n v="44"/>
    <n v="56"/>
    <n v="39.017049999999998"/>
    <n v="56.121749999999999"/>
    <m/>
    <s v="T"/>
    <s v="http://www.rasmussenreports.com/public_content/politics/trump_administration/trump_approval_index_history"/>
    <n v="49593"/>
    <n v="77861"/>
    <d v="2017-04-10T00:00:00"/>
    <d v="2018-03-23T13:24:29"/>
  </r>
  <r>
    <s v="Donald Trump"/>
    <s v="All polls"/>
    <d v="2018-03-23T00:00:00"/>
    <d v="2017-04-07T00:00:00"/>
    <x v="346"/>
    <s v="Gallup"/>
    <s v="B-"/>
    <n v="1500"/>
    <s v="a"/>
    <n v="0.13984089999999999"/>
    <n v="0"/>
    <n v="40"/>
    <n v="53"/>
    <n v="41.240139999999997"/>
    <n v="50.970889999999997"/>
    <m/>
    <s v="T"/>
    <s v="http://www.gallup.com/poll/201617/gallup-daily-trump-job-approval.aspx"/>
    <n v="49595"/>
    <n v="77863"/>
    <d v="2017-04-10T00:00:00"/>
    <d v="2018-03-23T13:24:29"/>
  </r>
  <r>
    <s v="Donald Trump"/>
    <s v="All polls"/>
    <d v="2018-03-23T00:00:00"/>
    <d v="2017-04-06T00:00:00"/>
    <x v="346"/>
    <s v="Morning Consult"/>
    <m/>
    <n v="1988"/>
    <s v="rv"/>
    <n v="0.62249589999999999"/>
    <n v="0"/>
    <n v="48"/>
    <n v="47"/>
    <n v="44.107430000000001"/>
    <n v="50.069670000000002"/>
    <m/>
    <m/>
    <s v="https://morningconsult.com/2017/04/12/americans-trust-trump-end-syrian-conflict/"/>
    <n v="49603"/>
    <n v="77879"/>
    <d v="2017-04-12T00:00:00"/>
    <d v="2018-03-23T13:24:29"/>
  </r>
  <r>
    <s v="Donald Trump"/>
    <s v="All polls"/>
    <d v="2018-03-23T00:00:00"/>
    <d v="2017-04-07T00:00:00"/>
    <x v="346"/>
    <s v="CBS News"/>
    <s v="A-"/>
    <n v="1006"/>
    <s v="a"/>
    <n v="1.372752"/>
    <n v="0"/>
    <n v="43"/>
    <n v="49"/>
    <n v="44.183529999999998"/>
    <n v="48.472740000000002"/>
    <m/>
    <m/>
    <s v="https://www.scribd.com/document/344681526/Syria-Poll-Am?secret_password=kWib4kB7BH6SivPe8H3C"/>
    <n v="49594"/>
    <n v="77862"/>
    <d v="2017-04-10T00:00:00"/>
    <d v="2018-03-23T13:24:29"/>
  </r>
  <r>
    <s v="Donald Trump"/>
    <s v="Adults"/>
    <d v="2018-03-23T00:00:00"/>
    <d v="2017-04-05T00:00:00"/>
    <x v="346"/>
    <s v="Ipsos"/>
    <s v="A-"/>
    <n v="1683"/>
    <s v="a"/>
    <n v="0.2091373"/>
    <n v="0"/>
    <n v="46.5"/>
    <n v="47.8"/>
    <n v="46.034329999999997"/>
    <n v="47.060020000000002"/>
    <m/>
    <s v="T"/>
    <s v="http://polling.reuters.com/#poll/CP3_2/"/>
    <n v="49599"/>
    <n v="77871"/>
    <d v="2017-04-11T00:00:00"/>
    <d v="2018-03-23T13:24:39"/>
  </r>
  <r>
    <s v="Donald Trump"/>
    <s v="Adults"/>
    <d v="2018-03-23T00:00:00"/>
    <d v="2017-04-07T00:00:00"/>
    <x v="346"/>
    <s v="CBS News"/>
    <s v="A-"/>
    <n v="1006"/>
    <s v="a"/>
    <n v="1.372752"/>
    <n v="0"/>
    <n v="43"/>
    <n v="49"/>
    <n v="43.775550000000003"/>
    <n v="48.692419999999998"/>
    <m/>
    <m/>
    <s v="https://www.scribd.com/document/344681526/Syria-Poll-Am?secret_password=kWib4kB7BH6SivPe8H3C"/>
    <n v="49594"/>
    <n v="77862"/>
    <d v="2017-04-10T00:00:00"/>
    <d v="2018-03-23T13:24:39"/>
  </r>
  <r>
    <s v="Donald Trump"/>
    <s v="Adults"/>
    <d v="2018-03-23T00:00:00"/>
    <d v="2017-04-07T00:00:00"/>
    <x v="346"/>
    <s v="Gallup"/>
    <s v="B-"/>
    <n v="1500"/>
    <s v="a"/>
    <n v="0.13984089999999999"/>
    <n v="0"/>
    <n v="40"/>
    <n v="53"/>
    <n v="40.572119999999998"/>
    <n v="51.310969999999998"/>
    <m/>
    <s v="T"/>
    <s v="http://www.gallup.com/poll/201617/gallup-daily-trump-job-approval.aspx"/>
    <n v="49595"/>
    <n v="77863"/>
    <d v="2017-04-10T00:00:00"/>
    <d v="2018-03-23T13:24:39"/>
  </r>
  <r>
    <s v="Donald Trump"/>
    <s v="Voters"/>
    <d v="2018-03-23T00:00:00"/>
    <d v="2017-04-05T00:00:00"/>
    <x v="346"/>
    <s v="Rasmussen Reports/Pulse Opinion Research"/>
    <s v="C+"/>
    <n v="1500"/>
    <s v="lv"/>
    <n v="7.4234300000000003E-2"/>
    <n v="0"/>
    <n v="44"/>
    <n v="56"/>
    <n v="40.229849999999999"/>
    <n v="55.485889999999998"/>
    <m/>
    <s v="T"/>
    <s v="http://www.rasmussenreports.com/public_content/politics/trump_administration/trump_approval_index_history"/>
    <n v="49593"/>
    <n v="77861"/>
    <d v="2017-04-10T00:00:00"/>
    <d v="2018-03-23T13:24:49"/>
  </r>
  <r>
    <s v="Donald Trump"/>
    <s v="Voters"/>
    <d v="2018-03-23T00:00:00"/>
    <d v="2017-04-05T00:00:00"/>
    <x v="346"/>
    <s v="Ipsos"/>
    <s v="A-"/>
    <n v="561"/>
    <s v="lv"/>
    <n v="0.13952729999999999"/>
    <n v="0"/>
    <n v="47.6"/>
    <n v="47.8"/>
    <n v="47.434699999999999"/>
    <n v="46.289439999999999"/>
    <m/>
    <s v="T"/>
    <s v="http://polling.reuters.com/#poll/CP3_2/filters/LIKELY:1"/>
    <n v="49599"/>
    <n v="77867"/>
    <d v="2017-04-11T00:00:00"/>
    <d v="2018-03-23T13:24:49"/>
  </r>
  <r>
    <s v="Donald Trump"/>
    <s v="Voters"/>
    <d v="2018-03-23T00:00:00"/>
    <d v="2017-04-06T00:00:00"/>
    <x v="346"/>
    <s v="Morning Consult"/>
    <m/>
    <n v="1988"/>
    <s v="rv"/>
    <n v="0.62249589999999999"/>
    <n v="0"/>
    <n v="48"/>
    <n v="47"/>
    <n v="45.112200000000001"/>
    <n v="49.48854"/>
    <m/>
    <m/>
    <s v="https://morningconsult.com/2017/04/12/americans-trust-trump-end-syrian-conflict/"/>
    <n v="49603"/>
    <n v="77879"/>
    <d v="2017-04-12T00:00:00"/>
    <d v="2018-03-23T13:24:49"/>
  </r>
  <r>
    <s v="Donald Trump"/>
    <s v="All polls"/>
    <d v="2018-03-23T00:00:00"/>
    <d v="2017-04-04T00:00:00"/>
    <x v="347"/>
    <s v="Ipsos"/>
    <s v="A-"/>
    <n v="1716"/>
    <s v="a"/>
    <n v="0.21328730000000001"/>
    <n v="0"/>
    <n v="45.4"/>
    <n v="49.1"/>
    <n v="45.612470000000002"/>
    <n v="48.022939999999998"/>
    <m/>
    <s v="T"/>
    <s v="http://polling.reuters.com/#poll/CP3_2/"/>
    <n v="49600"/>
    <n v="77872"/>
    <d v="2017-04-11T00:00:00"/>
    <d v="2018-03-23T13:24:29"/>
  </r>
  <r>
    <s v="Donald Trump"/>
    <s v="All polls"/>
    <d v="2018-03-23T00:00:00"/>
    <d v="2017-04-06T00:00:00"/>
    <x v="347"/>
    <s v="Gallup"/>
    <s v="B-"/>
    <n v="1500"/>
    <s v="a"/>
    <n v="0.13937530000000001"/>
    <n v="0"/>
    <n v="40"/>
    <n v="54"/>
    <n v="41.240139999999997"/>
    <n v="51.970889999999997"/>
    <m/>
    <s v="T"/>
    <s v="http://www.gallup.com/poll/201617/gallup-daily-trump-job-approval.aspx"/>
    <n v="49592"/>
    <n v="77860"/>
    <d v="2017-04-09T00:00:00"/>
    <d v="2018-03-23T13:24:29"/>
  </r>
  <r>
    <s v="Donald Trump"/>
    <s v="Adults"/>
    <d v="2018-03-23T00:00:00"/>
    <d v="2017-04-04T00:00:00"/>
    <x v="347"/>
    <s v="Ipsos"/>
    <s v="A-"/>
    <n v="1716"/>
    <s v="a"/>
    <n v="0.21328730000000001"/>
    <n v="0"/>
    <n v="45.4"/>
    <n v="49.1"/>
    <n v="44.934330000000003"/>
    <n v="48.360019999999999"/>
    <m/>
    <s v="T"/>
    <s v="http://polling.reuters.com/#poll/CP3_2/"/>
    <n v="49600"/>
    <n v="77872"/>
    <d v="2017-04-11T00:00:00"/>
    <d v="2018-03-23T13:24:39"/>
  </r>
  <r>
    <s v="Donald Trump"/>
    <s v="Adults"/>
    <d v="2018-03-23T00:00:00"/>
    <d v="2017-04-06T00:00:00"/>
    <x v="347"/>
    <s v="Gallup"/>
    <s v="B-"/>
    <n v="1500"/>
    <s v="a"/>
    <n v="0.13937530000000001"/>
    <n v="0"/>
    <n v="40"/>
    <n v="54"/>
    <n v="40.572119999999998"/>
    <n v="52.310969999999998"/>
    <m/>
    <s v="T"/>
    <s v="http://www.gallup.com/poll/201617/gallup-daily-trump-job-approval.aspx"/>
    <n v="49592"/>
    <n v="77860"/>
    <d v="2017-04-09T00:00:00"/>
    <d v="2018-03-23T13:24:39"/>
  </r>
  <r>
    <s v="Donald Trump"/>
    <s v="Voters"/>
    <d v="2018-03-23T00:00:00"/>
    <d v="2017-04-04T00:00:00"/>
    <x v="347"/>
    <s v="Ipsos"/>
    <s v="A-"/>
    <n v="544"/>
    <s v="lv"/>
    <n v="0.135598"/>
    <n v="0"/>
    <n v="44.4"/>
    <n v="50.9"/>
    <n v="44.23471"/>
    <n v="49.38944"/>
    <m/>
    <s v="T"/>
    <s v="http://polling.reuters.com/#poll/CP3_2/filters/LIKELY:1"/>
    <n v="49600"/>
    <n v="77868"/>
    <d v="2017-04-11T00:00:00"/>
    <d v="2018-03-23T13:24:49"/>
  </r>
  <r>
    <s v="Donald Trump"/>
    <s v="All polls"/>
    <d v="2018-03-23T00:00:00"/>
    <d v="2017-04-03T00:00:00"/>
    <x v="348"/>
    <s v="Ipsos"/>
    <s v="A-"/>
    <n v="1738"/>
    <s v="a"/>
    <n v="0.2160387"/>
    <n v="0"/>
    <n v="44.2"/>
    <n v="50.3"/>
    <n v="44.412469999999999"/>
    <n v="49.222940000000001"/>
    <m/>
    <s v="T"/>
    <s v="http://polling.reuters.com/#poll/CP3_2/"/>
    <n v="49601"/>
    <n v="77873"/>
    <d v="2017-04-11T00:00:00"/>
    <d v="2018-03-23T13:24:29"/>
  </r>
  <r>
    <s v="Donald Trump"/>
    <s v="All polls"/>
    <d v="2018-03-23T00:00:00"/>
    <d v="2017-04-05T00:00:00"/>
    <x v="348"/>
    <s v="Gallup"/>
    <s v="B-"/>
    <n v="1500"/>
    <s v="a"/>
    <n v="0.1389138"/>
    <n v="0"/>
    <n v="40"/>
    <n v="54"/>
    <n v="41.240139999999997"/>
    <n v="51.970889999999997"/>
    <m/>
    <s v="T"/>
    <s v="http://www.gallup.com/poll/201617/gallup-daily-trump-job-approval.aspx"/>
    <n v="49591"/>
    <n v="77859"/>
    <d v="2017-04-08T00:00:00"/>
    <d v="2018-03-23T13:24:29"/>
  </r>
  <r>
    <s v="Donald Trump"/>
    <s v="Adults"/>
    <d v="2018-03-23T00:00:00"/>
    <d v="2017-04-03T00:00:00"/>
    <x v="348"/>
    <s v="Ipsos"/>
    <s v="A-"/>
    <n v="1738"/>
    <s v="a"/>
    <n v="0.2160387"/>
    <n v="0"/>
    <n v="44.2"/>
    <n v="50.3"/>
    <n v="43.73433"/>
    <n v="49.560020000000002"/>
    <m/>
    <s v="T"/>
    <s v="http://polling.reuters.com/#poll/CP3_2/"/>
    <n v="49601"/>
    <n v="77873"/>
    <d v="2017-04-11T00:00:00"/>
    <d v="2018-03-23T13:24:39"/>
  </r>
  <r>
    <s v="Donald Trump"/>
    <s v="Adults"/>
    <d v="2018-03-23T00:00:00"/>
    <d v="2017-04-05T00:00:00"/>
    <x v="348"/>
    <s v="Gallup"/>
    <s v="B-"/>
    <n v="1500"/>
    <s v="a"/>
    <n v="0.1389138"/>
    <n v="0"/>
    <n v="40"/>
    <n v="54"/>
    <n v="40.572119999999998"/>
    <n v="52.310969999999998"/>
    <m/>
    <s v="T"/>
    <s v="http://www.gallup.com/poll/201617/gallup-daily-trump-job-approval.aspx"/>
    <n v="49591"/>
    <n v="77859"/>
    <d v="2017-04-08T00:00:00"/>
    <d v="2018-03-23T13:24:39"/>
  </r>
  <r>
    <s v="Donald Trump"/>
    <s v="Voters"/>
    <d v="2018-03-23T00:00:00"/>
    <d v="2017-04-03T00:00:00"/>
    <x v="348"/>
    <s v="Ipsos"/>
    <s v="A-"/>
    <n v="524"/>
    <s v="lv"/>
    <n v="0.1309246"/>
    <n v="0"/>
    <n v="44.5"/>
    <n v="50.6"/>
    <n v="44.334710000000001"/>
    <n v="49.089440000000003"/>
    <m/>
    <s v="T"/>
    <s v="http://polling.reuters.com/#poll/CP3_2/filters/LIKELY:1"/>
    <n v="49601"/>
    <n v="77869"/>
    <d v="2017-04-11T00:00:00"/>
    <d v="2018-03-23T13:24:49"/>
  </r>
  <r>
    <s v="Donald Trump"/>
    <s v="All polls"/>
    <d v="2018-03-23T00:00:00"/>
    <d v="2017-03-31T00:00:00"/>
    <x v="349"/>
    <s v="SurveyMonkey"/>
    <s v="C-"/>
    <n v="14518"/>
    <s v="a"/>
    <n v="0.48071340000000001"/>
    <n v="0"/>
    <n v="42"/>
    <n v="56"/>
    <n v="40.02366"/>
    <n v="54.446770000000001"/>
    <m/>
    <m/>
    <s v="https://drive.google.com/file/d/0BztOs71zt1WpNVdsam5TckJvVjA/view"/>
    <n v="49590"/>
    <n v="77857"/>
    <d v="2017-04-07T00:00:00"/>
    <d v="2018-03-23T13:24:29"/>
  </r>
  <r>
    <s v="Donald Trump"/>
    <s v="All polls"/>
    <d v="2018-03-23T00:00:00"/>
    <d v="2017-04-02T00:00:00"/>
    <x v="349"/>
    <s v="Ipsos"/>
    <s v="A-"/>
    <n v="1773"/>
    <s v="a"/>
    <n v="0.22035569999999999"/>
    <n v="0"/>
    <n v="44.3"/>
    <n v="51.6"/>
    <n v="44.51247"/>
    <n v="50.522939999999998"/>
    <m/>
    <s v="T"/>
    <s v="http://polling.reuters.com/#poll/CP3_2/"/>
    <n v="49585"/>
    <n v="77849"/>
    <d v="2017-04-07T00:00:00"/>
    <d v="2018-03-23T13:24:29"/>
  </r>
  <r>
    <s v="Donald Trump"/>
    <s v="All polls"/>
    <d v="2018-03-23T00:00:00"/>
    <d v="2017-04-04T00:00:00"/>
    <x v="349"/>
    <s v="Gallup"/>
    <s v="B-"/>
    <n v="1500"/>
    <s v="a"/>
    <n v="0.13821839999999999"/>
    <n v="0"/>
    <n v="40"/>
    <n v="54"/>
    <n v="41.240139999999997"/>
    <n v="51.970889999999997"/>
    <m/>
    <s v="T"/>
    <s v="http://www.gallup.com/poll/201617/gallup-daily-trump-job-approval.aspx"/>
    <n v="49584"/>
    <n v="77845"/>
    <d v="2017-04-07T00:00:00"/>
    <d v="2018-03-23T13:24:29"/>
  </r>
  <r>
    <s v="Donald Trump"/>
    <s v="All polls"/>
    <d v="2018-03-23T00:00:00"/>
    <d v="2017-04-03T00:00:00"/>
    <x v="349"/>
    <s v="Hart Research/Public Opinion Strategies"/>
    <s v="A-"/>
    <n v="804"/>
    <s v="a"/>
    <n v="1.3475680000000001"/>
    <n v="0"/>
    <n v="39"/>
    <n v="48"/>
    <n v="38.53631"/>
    <n v="48.55247"/>
    <m/>
    <m/>
    <s v="http://www.cnbc.com/2017/04/11/cnbc-survey-trump-agenda-is-popular-until-he-acts-on-it.html"/>
    <n v="49611"/>
    <n v="77888"/>
    <d v="2017-04-14T00:00:00"/>
    <d v="2018-03-23T13:24:29"/>
  </r>
  <r>
    <s v="Donald Trump"/>
    <s v="All polls"/>
    <d v="2018-03-23T00:00:00"/>
    <d v="2017-04-04T00:00:00"/>
    <x v="349"/>
    <s v="Rasmussen Reports/Pulse Opinion Research"/>
    <s v="C+"/>
    <n v="1500"/>
    <s v="lv"/>
    <n v="0.1229747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583"/>
    <n v="77844"/>
    <d v="2017-04-07T00:00:00"/>
    <d v="2018-03-23T13:24:29"/>
  </r>
  <r>
    <s v="Donald Trump"/>
    <s v="Adults"/>
    <d v="2018-03-23T00:00:00"/>
    <d v="2017-03-31T00:00:00"/>
    <x v="349"/>
    <s v="SurveyMonkey"/>
    <s v="C-"/>
    <n v="14518"/>
    <s v="a"/>
    <n v="0.48071340000000001"/>
    <n v="0"/>
    <n v="42"/>
    <n v="56"/>
    <n v="39.352829999999997"/>
    <n v="54.783079999999998"/>
    <m/>
    <m/>
    <s v="https://drive.google.com/file/d/0BztOs71zt1WpNVdsam5TckJvVjA/view"/>
    <n v="49590"/>
    <n v="77857"/>
    <d v="2017-04-07T00:00:00"/>
    <d v="2018-03-23T13:24:39"/>
  </r>
  <r>
    <s v="Donald Trump"/>
    <s v="Adults"/>
    <d v="2018-03-23T00:00:00"/>
    <d v="2017-04-02T00:00:00"/>
    <x v="349"/>
    <s v="Ipsos"/>
    <s v="A-"/>
    <n v="1773"/>
    <s v="a"/>
    <n v="0.22035569999999999"/>
    <n v="0"/>
    <n v="44.3"/>
    <n v="51.6"/>
    <n v="43.834330000000001"/>
    <n v="50.860019999999999"/>
    <m/>
    <s v="T"/>
    <s v="http://polling.reuters.com/#poll/CP3_2/"/>
    <n v="49585"/>
    <n v="77849"/>
    <d v="2017-04-07T00:00:00"/>
    <d v="2018-03-23T13:24:39"/>
  </r>
  <r>
    <s v="Donald Trump"/>
    <s v="Adults"/>
    <d v="2018-03-23T00:00:00"/>
    <d v="2017-04-04T00:00:00"/>
    <x v="349"/>
    <s v="Gallup"/>
    <s v="B-"/>
    <n v="1500"/>
    <s v="a"/>
    <n v="0.13821839999999999"/>
    <n v="0"/>
    <n v="40"/>
    <n v="54"/>
    <n v="40.572119999999998"/>
    <n v="52.310969999999998"/>
    <m/>
    <s v="T"/>
    <s v="http://www.gallup.com/poll/201617/gallup-daily-trump-job-approval.aspx"/>
    <n v="49584"/>
    <n v="77845"/>
    <d v="2017-04-07T00:00:00"/>
    <d v="2018-03-23T13:24:39"/>
  </r>
  <r>
    <s v="Donald Trump"/>
    <s v="Adults"/>
    <d v="2018-03-23T00:00:00"/>
    <d v="2017-04-03T00:00:00"/>
    <x v="349"/>
    <s v="Hart Research/Public Opinion Strategies"/>
    <s v="A-"/>
    <n v="804"/>
    <s v="a"/>
    <n v="1.3475680000000001"/>
    <n v="0"/>
    <n v="39"/>
    <n v="48"/>
    <n v="38.10801"/>
    <n v="48.746729999999999"/>
    <m/>
    <m/>
    <s v="http://www.cnbc.com/2017/04/11/cnbc-survey-trump-agenda-is-popular-until-he-acts-on-it.html"/>
    <n v="49611"/>
    <n v="77888"/>
    <d v="2017-04-14T00:00:00"/>
    <d v="2018-03-23T13:24:39"/>
  </r>
  <r>
    <s v="Donald Trump"/>
    <s v="Voters"/>
    <d v="2018-03-23T00:00:00"/>
    <d v="2017-03-31T00:00:00"/>
    <x v="349"/>
    <s v="SurveyMonkey"/>
    <s v="C-"/>
    <n v="13135"/>
    <s v="rv"/>
    <n v="0.51514700000000002"/>
    <n v="0"/>
    <n v="43"/>
    <n v="55"/>
    <n v="40.842950000000002"/>
    <n v="53.259030000000003"/>
    <m/>
    <m/>
    <s v="https://drive.google.com/file/d/0BztOs71zt1WpNVdsam5TckJvVjA/view"/>
    <n v="49590"/>
    <n v="77858"/>
    <d v="2017-04-07T00:00:00"/>
    <d v="2018-03-23T13:24:49"/>
  </r>
  <r>
    <s v="Donald Trump"/>
    <s v="Voters"/>
    <d v="2018-03-23T00:00:00"/>
    <d v="2017-04-02T00:00:00"/>
    <x v="349"/>
    <s v="Ipsos"/>
    <s v="A-"/>
    <n v="524"/>
    <s v="lv"/>
    <n v="0.13123779999999999"/>
    <n v="0"/>
    <n v="44"/>
    <n v="52.4"/>
    <n v="43.834710000000001"/>
    <n v="50.88944"/>
    <m/>
    <s v="T"/>
    <s v="http://polling.reuters.com/#poll/CP3_2/filters/LIKELY:1"/>
    <n v="49585"/>
    <n v="77846"/>
    <d v="2017-04-07T00:00:00"/>
    <d v="2018-03-23T13:24:49"/>
  </r>
  <r>
    <s v="Donald Trump"/>
    <s v="Voters"/>
    <d v="2018-03-23T00:00:00"/>
    <d v="2017-04-04T00:00:00"/>
    <x v="349"/>
    <s v="Rasmussen Reports/Pulse Opinion Research"/>
    <s v="C+"/>
    <n v="1500"/>
    <s v="lv"/>
    <n v="0.1229747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583"/>
    <n v="77844"/>
    <d v="2017-04-07T00:00:00"/>
    <d v="2018-03-23T13:24:49"/>
  </r>
  <r>
    <s v="Donald Trump"/>
    <s v="All polls"/>
    <d v="2018-03-23T00:00:00"/>
    <d v="2017-04-01T00:00:00"/>
    <x v="350"/>
    <s v="Ipsos"/>
    <s v="A-"/>
    <n v="1872"/>
    <s v="a"/>
    <n v="0.232622"/>
    <n v="0"/>
    <n v="45"/>
    <n v="51.1"/>
    <n v="45.212470000000003"/>
    <n v="50.022939999999998"/>
    <m/>
    <s v="T"/>
    <s v="http://polling.reuters.com/#poll/CP3_2/"/>
    <n v="49586"/>
    <n v="77850"/>
    <d v="2017-04-07T00:00:00"/>
    <d v="2018-03-23T13:24:29"/>
  </r>
  <r>
    <s v="Donald Trump"/>
    <s v="All polls"/>
    <d v="2018-03-23T00:00:00"/>
    <d v="2017-04-03T00:00:00"/>
    <x v="350"/>
    <s v="Gallup"/>
    <s v="B-"/>
    <n v="1500"/>
    <s v="a"/>
    <n v="0.1376501"/>
    <n v="0"/>
    <n v="41"/>
    <n v="53"/>
    <n v="42.240139999999997"/>
    <n v="50.970889999999997"/>
    <m/>
    <s v="T"/>
    <s v="http://www.gallup.com/poll/201617/gallup-daily-trump-job-approval.aspx"/>
    <n v="49581"/>
    <n v="77842"/>
    <d v="2017-04-06T00:00:00"/>
    <d v="2018-03-23T13:24:29"/>
  </r>
  <r>
    <s v="Donald Trump"/>
    <s v="All polls"/>
    <d v="2018-03-23T00:00:00"/>
    <d v="2017-04-03T00:00:00"/>
    <x v="350"/>
    <s v="Rasmussen Reports/Pulse Opinion Research"/>
    <s v="C+"/>
    <n v="1500"/>
    <s v="lv"/>
    <n v="0.12242649999999999"/>
    <n v="0"/>
    <n v="46"/>
    <n v="54"/>
    <n v="41.017049999999998"/>
    <n v="54.121749999999999"/>
    <m/>
    <s v="T"/>
    <s v="http://www.rasmussenreports.com/public_content/politics/trump_administration/trump_approval_index_history"/>
    <n v="49580"/>
    <n v="77841"/>
    <d v="2017-04-06T00:00:00"/>
    <d v="2018-03-23T13:24:29"/>
  </r>
  <r>
    <s v="Donald Trump"/>
    <s v="All polls"/>
    <d v="2018-03-23T00:00:00"/>
    <d v="2017-04-03T00:00:00"/>
    <x v="350"/>
    <s v="icitizen"/>
    <m/>
    <n v="1584"/>
    <s v="a"/>
    <n v="0.70966989999999996"/>
    <n v="0"/>
    <n v="35"/>
    <n v="65"/>
    <n v="37.066600000000001"/>
    <n v="58.750590000000003"/>
    <m/>
    <m/>
    <s v="https://icitizen.com/insights/trump-job-approval-april-3-5-2017/"/>
    <n v="49582"/>
    <n v="77843"/>
    <d v="2017-04-06T00:00:00"/>
    <d v="2018-03-23T13:24:29"/>
  </r>
  <r>
    <s v="Donald Trump"/>
    <s v="Adults"/>
    <d v="2018-03-23T00:00:00"/>
    <d v="2017-04-01T00:00:00"/>
    <x v="350"/>
    <s v="Ipsos"/>
    <s v="A-"/>
    <n v="1872"/>
    <s v="a"/>
    <n v="0.232622"/>
    <n v="0"/>
    <n v="45"/>
    <n v="51.1"/>
    <n v="44.534329999999997"/>
    <n v="50.360019999999999"/>
    <m/>
    <s v="T"/>
    <s v="http://polling.reuters.com/#poll/CP3_2/"/>
    <n v="49586"/>
    <n v="77850"/>
    <d v="2017-04-07T00:00:00"/>
    <d v="2018-03-23T13:24:39"/>
  </r>
  <r>
    <s v="Donald Trump"/>
    <s v="Adults"/>
    <d v="2018-03-23T00:00:00"/>
    <d v="2017-04-03T00:00:00"/>
    <x v="350"/>
    <s v="icitizen"/>
    <m/>
    <n v="1584"/>
    <s v="a"/>
    <n v="0.70966989999999996"/>
    <n v="0"/>
    <n v="35"/>
    <n v="65"/>
    <n v="36.499200000000002"/>
    <n v="59.028239999999997"/>
    <m/>
    <m/>
    <s v="https://icitizen.com/insights/trump-job-approval-april-3-5-2017/"/>
    <n v="49582"/>
    <n v="77843"/>
    <d v="2017-04-06T00:00:00"/>
    <d v="2018-03-23T13:24:39"/>
  </r>
  <r>
    <s v="Donald Trump"/>
    <s v="Adults"/>
    <d v="2018-03-23T00:00:00"/>
    <d v="2017-04-03T00:00:00"/>
    <x v="350"/>
    <s v="Gallup"/>
    <s v="B-"/>
    <n v="1500"/>
    <s v="a"/>
    <n v="0.1376501"/>
    <n v="0"/>
    <n v="41"/>
    <n v="53"/>
    <n v="41.572119999999998"/>
    <n v="51.310969999999998"/>
    <m/>
    <s v="T"/>
    <s v="http://www.gallup.com/poll/201617/gallup-daily-trump-job-approval.aspx"/>
    <n v="49581"/>
    <n v="77842"/>
    <d v="2017-04-06T00:00:00"/>
    <d v="2018-03-23T13:24:39"/>
  </r>
  <r>
    <s v="Donald Trump"/>
    <s v="Voters"/>
    <d v="2018-03-23T00:00:00"/>
    <d v="2017-04-01T00:00:00"/>
    <x v="350"/>
    <s v="Ipsos"/>
    <s v="A-"/>
    <n v="555"/>
    <s v="lv"/>
    <n v="0.1393556"/>
    <n v="0"/>
    <n v="43.6"/>
    <n v="52.4"/>
    <n v="43.434699999999999"/>
    <n v="50.88944"/>
    <m/>
    <s v="T"/>
    <s v="http://polling.reuters.com/#poll/CP3_2/filters/LIKELY:1"/>
    <n v="49586"/>
    <n v="77847"/>
    <d v="2017-04-07T00:00:00"/>
    <d v="2018-03-23T13:24:49"/>
  </r>
  <r>
    <s v="Donald Trump"/>
    <s v="Voters"/>
    <d v="2018-03-23T00:00:00"/>
    <d v="2017-04-03T00:00:00"/>
    <x v="350"/>
    <s v="Rasmussen Reports/Pulse Opinion Research"/>
    <s v="C+"/>
    <n v="1500"/>
    <s v="lv"/>
    <n v="0.12242649999999999"/>
    <n v="0"/>
    <n v="46"/>
    <n v="54"/>
    <n v="42.229849999999999"/>
    <n v="53.485889999999998"/>
    <m/>
    <s v="T"/>
    <s v="http://www.rasmussenreports.com/public_content/politics/trump_administration/trump_approval_index_history"/>
    <n v="49580"/>
    <n v="77841"/>
    <d v="2017-04-06T00:00:00"/>
    <d v="2018-03-23T13:24:49"/>
  </r>
  <r>
    <s v="Donald Trump"/>
    <s v="All polls"/>
    <d v="2018-03-23T00:00:00"/>
    <d v="2017-03-31T00:00:00"/>
    <x v="351"/>
    <s v="Ipsos"/>
    <s v="A-"/>
    <n v="2150"/>
    <s v="a"/>
    <n v="0.26720969999999999"/>
    <n v="0"/>
    <n v="45.5"/>
    <n v="50.7"/>
    <n v="45.712470000000003"/>
    <n v="49.62294"/>
    <m/>
    <s v="T"/>
    <s v="http://polling.reuters.com/#poll/CP3_2/"/>
    <n v="49587"/>
    <n v="77851"/>
    <d v="2017-04-07T00:00:00"/>
    <d v="2018-03-23T13:24:29"/>
  </r>
  <r>
    <s v="Donald Trump"/>
    <s v="All polls"/>
    <d v="2018-03-23T00:00:00"/>
    <d v="2017-04-02T00:00:00"/>
    <x v="351"/>
    <s v="YouGov"/>
    <s v="B"/>
    <n v="1500"/>
    <s v="a"/>
    <n v="0.89168170000000002"/>
    <n v="0"/>
    <n v="40"/>
    <n v="48"/>
    <n v="40.612949999999998"/>
    <n v="50.491219999999998"/>
    <m/>
    <m/>
    <s v="http://d25d2506sfb94s.cloudfront.net/cumulus_uploads/document/2f8nhwlimu/econToplines.pdf"/>
    <n v="49578"/>
    <n v="77838"/>
    <d v="2017-04-05T00:00:00"/>
    <d v="2018-03-23T13:24:29"/>
  </r>
  <r>
    <s v="Donald Trump"/>
    <s v="All polls"/>
    <d v="2018-03-23T00:00:00"/>
    <d v="2017-04-02T00:00:00"/>
    <x v="351"/>
    <s v="Gallup"/>
    <s v="B-"/>
    <n v="1500"/>
    <s v="a"/>
    <n v="0.13755310000000001"/>
    <n v="0"/>
    <n v="42"/>
    <n v="52"/>
    <n v="43.240139999999997"/>
    <n v="49.970889999999997"/>
    <m/>
    <s v="T"/>
    <s v="http://www.gallup.com/poll/201617/gallup-daily-trump-job-approval.aspx"/>
    <n v="49579"/>
    <n v="77840"/>
    <d v="2017-04-05T00:00:00"/>
    <d v="2018-03-23T13:24:29"/>
  </r>
  <r>
    <s v="Donald Trump"/>
    <s v="All polls"/>
    <d v="2018-03-23T00:00:00"/>
    <d v="2017-04-02T00:00:00"/>
    <x v="351"/>
    <s v="Rasmussen Reports/Pulse Opinion Research"/>
    <s v="C+"/>
    <n v="1500"/>
    <s v="lv"/>
    <n v="0.1216479"/>
    <n v="0"/>
    <n v="46"/>
    <n v="54"/>
    <n v="41.017049999999998"/>
    <n v="54.121749999999999"/>
    <m/>
    <s v="T"/>
    <s v="http://www.rasmussenreports.com/public_content/politics/trump_administration/trump_approval_index_history"/>
    <n v="49575"/>
    <n v="77835"/>
    <d v="2017-04-05T00:00:00"/>
    <d v="2018-03-23T13:24:29"/>
  </r>
  <r>
    <s v="Donald Trump"/>
    <s v="Adults"/>
    <d v="2018-03-23T00:00:00"/>
    <d v="2017-03-31T00:00:00"/>
    <x v="351"/>
    <s v="Ipsos"/>
    <s v="A-"/>
    <n v="2150"/>
    <s v="a"/>
    <n v="0.26720969999999999"/>
    <n v="0"/>
    <n v="45.5"/>
    <n v="50.7"/>
    <n v="45.034329999999997"/>
    <n v="49.96002"/>
    <m/>
    <s v="T"/>
    <s v="http://polling.reuters.com/#poll/CP3_2/"/>
    <n v="49587"/>
    <n v="77851"/>
    <d v="2017-04-07T00:00:00"/>
    <d v="2018-03-23T13:24:39"/>
  </r>
  <r>
    <s v="Donald Trump"/>
    <s v="Adults"/>
    <d v="2018-03-23T00:00:00"/>
    <d v="2017-04-02T00:00:00"/>
    <x v="351"/>
    <s v="Gallup"/>
    <s v="B-"/>
    <n v="1500"/>
    <s v="a"/>
    <n v="0.13755310000000001"/>
    <n v="0"/>
    <n v="42"/>
    <n v="52"/>
    <n v="42.572119999999998"/>
    <n v="50.310969999999998"/>
    <m/>
    <s v="T"/>
    <s v="http://www.gallup.com/poll/201617/gallup-daily-trump-job-approval.aspx"/>
    <n v="49579"/>
    <n v="77840"/>
    <d v="2017-04-05T00:00:00"/>
    <d v="2018-03-23T13:24:39"/>
  </r>
  <r>
    <s v="Donald Trump"/>
    <s v="Adults"/>
    <d v="2018-03-23T00:00:00"/>
    <d v="2017-04-02T00:00:00"/>
    <x v="351"/>
    <s v="YouGov"/>
    <s v="B"/>
    <n v="1500"/>
    <s v="a"/>
    <n v="0.89168170000000002"/>
    <n v="0"/>
    <n v="40"/>
    <n v="48"/>
    <n v="40.0182"/>
    <n v="50.78143"/>
    <m/>
    <m/>
    <s v="http://d25d2506sfb94s.cloudfront.net/cumulus_uploads/document/2f8nhwlimu/econToplines.pdf"/>
    <n v="49578"/>
    <n v="77838"/>
    <d v="2017-04-05T00:00:00"/>
    <d v="2018-03-23T13:24:39"/>
  </r>
  <r>
    <s v="Donald Trump"/>
    <s v="Voters"/>
    <d v="2018-03-23T00:00:00"/>
    <d v="2017-03-31T00:00:00"/>
    <x v="351"/>
    <s v="Ipsos"/>
    <s v="A-"/>
    <n v="623"/>
    <s v="lv"/>
    <n v="0.15686749999999999"/>
    <n v="0"/>
    <n v="45.3"/>
    <n v="52.1"/>
    <n v="45.134700000000002"/>
    <n v="50.589440000000003"/>
    <m/>
    <s v="T"/>
    <s v="http://polling.reuters.com/#poll/CP3_2/filters/LIKELY:1"/>
    <n v="49587"/>
    <n v="77848"/>
    <d v="2017-04-07T00:00:00"/>
    <d v="2018-03-23T13:24:49"/>
  </r>
  <r>
    <s v="Donald Trump"/>
    <s v="Voters"/>
    <d v="2018-03-23T00:00:00"/>
    <d v="2017-04-02T00:00:00"/>
    <x v="351"/>
    <s v="Rasmussen Reports/Pulse Opinion Research"/>
    <s v="C+"/>
    <n v="1500"/>
    <s v="lv"/>
    <n v="0.1216479"/>
    <n v="0"/>
    <n v="46"/>
    <n v="54"/>
    <n v="42.229849999999999"/>
    <n v="53.485889999999998"/>
    <m/>
    <s v="T"/>
    <s v="http://www.rasmussenreports.com/public_content/politics/trump_administration/trump_approval_index_history"/>
    <n v="49575"/>
    <n v="77835"/>
    <d v="2017-04-05T00:00:00"/>
    <d v="2018-03-23T13:24:49"/>
  </r>
  <r>
    <s v="Donald Trump"/>
    <s v="Voters"/>
    <d v="2018-03-23T00:00:00"/>
    <d v="2017-04-02T00:00:00"/>
    <x v="351"/>
    <s v="YouGov"/>
    <s v="B"/>
    <n v="1331"/>
    <s v="rv"/>
    <n v="0.86934359999999999"/>
    <n v="0"/>
    <n v="43"/>
    <n v="50"/>
    <n v="42.151739999999997"/>
    <n v="50.626690000000004"/>
    <m/>
    <m/>
    <s v="http://d25d2506sfb94s.cloudfront.net/cumulus_uploads/document/2f8nhwlimu/econToplines.pdf"/>
    <n v="49578"/>
    <n v="77839"/>
    <d v="2017-04-05T00:00:00"/>
    <d v="2018-03-23T13:24:49"/>
  </r>
  <r>
    <s v="Donald Trump"/>
    <s v="All polls"/>
    <d v="2018-03-23T00:00:00"/>
    <d v="2017-03-28T00:00:00"/>
    <x v="352"/>
    <s v="Kaiser Family Foundation"/>
    <m/>
    <n v="1203"/>
    <s v="a"/>
    <n v="1.5203089999999999"/>
    <n v="0"/>
    <n v="41"/>
    <n v="55"/>
    <n v="41.518419999999999"/>
    <n v="53.473930000000003"/>
    <m/>
    <m/>
    <s v="http://files.kff.org/attachment/Topline-Kaiser-Health-Tracking-Poll-April-2017"/>
    <n v="49576"/>
    <n v="77836"/>
    <d v="2017-04-05T00:00:00"/>
    <d v="2018-03-23T13:24:29"/>
  </r>
  <r>
    <s v="Donald Trump"/>
    <s v="All polls"/>
    <d v="2018-03-23T00:00:00"/>
    <d v="2017-03-30T00:00:00"/>
    <x v="352"/>
    <s v="Quinnipiac University"/>
    <s v="A-"/>
    <n v="1171"/>
    <s v="rv"/>
    <n v="1.5613090000000001"/>
    <n v="0"/>
    <n v="35"/>
    <n v="57"/>
    <n v="36.81297"/>
    <n v="55.384320000000002"/>
    <m/>
    <m/>
    <s v="https://poll.qu.edu/national/release-detail?ReleaseID=2448"/>
    <n v="49569"/>
    <n v="77821"/>
    <d v="2017-04-04T00:00:00"/>
    <d v="2018-03-23T13:24:29"/>
  </r>
  <r>
    <s v="Donald Trump"/>
    <s v="All polls"/>
    <d v="2018-03-23T00:00:00"/>
    <d v="2017-03-30T00:00:00"/>
    <x v="352"/>
    <s v="Ipsos"/>
    <s v="A-"/>
    <n v="2119"/>
    <s v="a"/>
    <n v="0.26367869999999999"/>
    <n v="0"/>
    <n v="46.2"/>
    <n v="49.5"/>
    <n v="46.412469999999999"/>
    <n v="48.422939999999997"/>
    <m/>
    <s v="T"/>
    <s v="http://polling.reuters.com/#poll/CP3_2/"/>
    <n v="49570"/>
    <n v="77822"/>
    <d v="2017-04-04T00:00:00"/>
    <d v="2018-03-23T13:24:29"/>
  </r>
  <r>
    <s v="Donald Trump"/>
    <s v="All polls"/>
    <d v="2018-03-23T00:00:00"/>
    <d v="2017-03-30T00:00:00"/>
    <x v="352"/>
    <s v="Rasmussen Reports/Pulse Opinion Research"/>
    <s v="C+"/>
    <n v="1500"/>
    <s v="lv"/>
    <n v="0.21809819999999999"/>
    <n v="0"/>
    <n v="43"/>
    <n v="57"/>
    <n v="38.017049999999998"/>
    <n v="57.121749999999999"/>
    <m/>
    <s v="T"/>
    <s v="http://www.rasmussenreports.com/public_content/politics/trump_administration/trump_approval_index_history"/>
    <n v="49567"/>
    <n v="77819"/>
    <d v="2017-04-04T00:00:00"/>
    <d v="2018-03-23T13:24:29"/>
  </r>
  <r>
    <s v="Donald Trump"/>
    <s v="All polls"/>
    <d v="2018-03-23T00:00:00"/>
    <d v="2017-04-01T00:00:00"/>
    <x v="352"/>
    <s v="Gallup"/>
    <s v="B-"/>
    <n v="1500"/>
    <s v="a"/>
    <n v="0.13743569999999999"/>
    <n v="0"/>
    <n v="39"/>
    <n v="55"/>
    <n v="40.240139999999997"/>
    <n v="52.970889999999997"/>
    <m/>
    <s v="T"/>
    <s v="http://www.gallup.com/poll/201617/gallup-daily-trump-job-approval.aspx"/>
    <n v="49568"/>
    <n v="77820"/>
    <d v="2017-04-04T00:00:00"/>
    <d v="2018-03-23T13:24:29"/>
  </r>
  <r>
    <s v="Donald Trump"/>
    <s v="Adults"/>
    <d v="2018-03-23T00:00:00"/>
    <d v="2017-03-28T00:00:00"/>
    <x v="352"/>
    <s v="Kaiser Family Foundation"/>
    <m/>
    <n v="1203"/>
    <s v="a"/>
    <n v="1.5203089999999999"/>
    <n v="0"/>
    <n v="41"/>
    <n v="55"/>
    <n v="41.084850000000003"/>
    <n v="53.698349999999998"/>
    <m/>
    <m/>
    <s v="http://files.kff.org/attachment/Topline-Kaiser-Health-Tracking-Poll-April-2017"/>
    <n v="49576"/>
    <n v="77836"/>
    <d v="2017-04-05T00:00:00"/>
    <d v="2018-03-23T13:24:39"/>
  </r>
  <r>
    <s v="Donald Trump"/>
    <s v="Adults"/>
    <d v="2018-03-23T00:00:00"/>
    <d v="2017-03-30T00:00:00"/>
    <x v="352"/>
    <s v="Ipsos"/>
    <s v="A-"/>
    <n v="2119"/>
    <s v="a"/>
    <n v="0.26367869999999999"/>
    <n v="0"/>
    <n v="46.2"/>
    <n v="49.5"/>
    <n v="45.73433"/>
    <n v="48.760019999999997"/>
    <m/>
    <s v="T"/>
    <s v="http://polling.reuters.com/#poll/CP3_2/"/>
    <n v="49570"/>
    <n v="77822"/>
    <d v="2017-04-04T00:00:00"/>
    <d v="2018-03-23T13:24:39"/>
  </r>
  <r>
    <s v="Donald Trump"/>
    <s v="Adults"/>
    <d v="2018-03-23T00:00:00"/>
    <d v="2017-04-01T00:00:00"/>
    <x v="352"/>
    <s v="Gallup"/>
    <s v="B-"/>
    <n v="1500"/>
    <s v="a"/>
    <n v="0.13743569999999999"/>
    <n v="0"/>
    <n v="39"/>
    <n v="55"/>
    <n v="39.572119999999998"/>
    <n v="53.310969999999998"/>
    <m/>
    <s v="T"/>
    <s v="http://www.gallup.com/poll/201617/gallup-daily-trump-job-approval.aspx"/>
    <n v="49568"/>
    <n v="77820"/>
    <d v="2017-04-04T00:00:00"/>
    <d v="2018-03-23T13:24:39"/>
  </r>
  <r>
    <s v="Donald Trump"/>
    <s v="Voters"/>
    <d v="2018-03-23T00:00:00"/>
    <d v="2017-03-30T00:00:00"/>
    <x v="352"/>
    <s v="Rasmussen Reports/Pulse Opinion Research"/>
    <s v="C+"/>
    <n v="1500"/>
    <s v="lv"/>
    <n v="0.21809819999999999"/>
    <n v="0"/>
    <n v="43"/>
    <n v="57"/>
    <n v="39.229849999999999"/>
    <n v="56.485889999999998"/>
    <m/>
    <s v="T"/>
    <s v="http://www.rasmussenreports.com/public_content/politics/trump_administration/trump_approval_index_history"/>
    <n v="49567"/>
    <n v="77819"/>
    <d v="2017-04-04T00:00:00"/>
    <d v="2018-03-23T13:24:49"/>
  </r>
  <r>
    <s v="Donald Trump"/>
    <s v="Voters"/>
    <d v="2018-03-23T00:00:00"/>
    <d v="2017-03-30T00:00:00"/>
    <x v="352"/>
    <s v="Quinnipiac University"/>
    <s v="A-"/>
    <n v="1171"/>
    <s v="rv"/>
    <n v="1.5613090000000001"/>
    <n v="0"/>
    <n v="35"/>
    <n v="57"/>
    <n v="37.698430000000002"/>
    <n v="54.936410000000002"/>
    <m/>
    <m/>
    <s v="https://poll.qu.edu/national/release-detail?ReleaseID=2448"/>
    <n v="49569"/>
    <n v="77821"/>
    <d v="2017-04-04T00:00:00"/>
    <d v="2018-03-23T13:24:49"/>
  </r>
  <r>
    <s v="Donald Trump"/>
    <s v="Voters"/>
    <d v="2018-03-23T00:00:00"/>
    <d v="2017-03-30T00:00:00"/>
    <x v="352"/>
    <s v="Ipsos"/>
    <s v="A-"/>
    <n v="598"/>
    <s v="lv"/>
    <n v="0.1510679"/>
    <n v="0"/>
    <n v="48.3"/>
    <n v="49.3"/>
    <n v="48.134700000000002"/>
    <n v="47.789439999999999"/>
    <m/>
    <s v="T"/>
    <s v="http://polling.reuters.com/#poll/CP3_2/filters/LIKELY:1"/>
    <n v="49570"/>
    <n v="77830"/>
    <d v="2017-04-04T00:00:00"/>
    <d v="2018-03-23T13:24:49"/>
  </r>
  <r>
    <s v="Donald Trump"/>
    <s v="All polls"/>
    <d v="2018-03-23T00:00:00"/>
    <d v="2017-03-29T00:00:00"/>
    <x v="353"/>
    <s v="Ipsos"/>
    <s v="A-"/>
    <n v="2126"/>
    <s v="a"/>
    <n v="0.26512609999999998"/>
    <n v="0"/>
    <n v="47.4"/>
    <n v="47.3"/>
    <n v="47.612470000000002"/>
    <n v="46.222940000000001"/>
    <m/>
    <s v="T"/>
    <s v="http://polling.reuters.com/#poll/CP3_2/"/>
    <n v="49571"/>
    <n v="77823"/>
    <d v="2017-04-04T00:00:00"/>
    <d v="2018-03-23T13:24:29"/>
  </r>
  <r>
    <s v="Donald Trump"/>
    <s v="All polls"/>
    <d v="2018-03-23T00:00:00"/>
    <d v="2017-03-29T00:00:00"/>
    <x v="353"/>
    <s v="Rasmussen Reports/Pulse Opinion Research"/>
    <s v="C+"/>
    <n v="1500"/>
    <s v="lv"/>
    <n v="7.2951100000000005E-2"/>
    <n v="0"/>
    <n v="42"/>
    <n v="58"/>
    <n v="37.017049999999998"/>
    <n v="58.121749999999999"/>
    <m/>
    <s v="T"/>
    <s v="http://www.rasmussenreports.com/public_content/politics/trump_administration/trump_approval_index_history"/>
    <n v="49564"/>
    <n v="77814"/>
    <d v="2017-04-03T00:00:00"/>
    <d v="2018-03-23T13:24:29"/>
  </r>
  <r>
    <s v="Donald Trump"/>
    <s v="All polls"/>
    <d v="2018-03-23T00:00:00"/>
    <d v="2017-03-31T00:00:00"/>
    <x v="353"/>
    <s v="Gallup"/>
    <s v="B-"/>
    <n v="1500"/>
    <s v="a"/>
    <n v="0.13732549999999999"/>
    <n v="0"/>
    <n v="38"/>
    <n v="57"/>
    <n v="39.240139999999997"/>
    <n v="54.970889999999997"/>
    <m/>
    <s v="T"/>
    <s v="http://www.gallup.com/poll/201617/gallup-daily-trump-job-approval.aspx"/>
    <n v="49565"/>
    <n v="77816"/>
    <d v="2017-04-03T00:00:00"/>
    <d v="2018-03-23T13:24:29"/>
  </r>
  <r>
    <s v="Donald Trump"/>
    <s v="Adults"/>
    <d v="2018-03-23T00:00:00"/>
    <d v="2017-03-29T00:00:00"/>
    <x v="353"/>
    <s v="Ipsos"/>
    <s v="A-"/>
    <n v="2126"/>
    <s v="a"/>
    <n v="0.26512609999999998"/>
    <n v="0"/>
    <n v="47.4"/>
    <n v="47.3"/>
    <n v="46.934330000000003"/>
    <n v="46.560020000000002"/>
    <m/>
    <s v="T"/>
    <s v="http://polling.reuters.com/#poll/CP3_2/"/>
    <n v="49571"/>
    <n v="77823"/>
    <d v="2017-04-04T00:00:00"/>
    <d v="2018-03-23T13:24:39"/>
  </r>
  <r>
    <s v="Donald Trump"/>
    <s v="Adults"/>
    <d v="2018-03-23T00:00:00"/>
    <d v="2017-03-31T00:00:00"/>
    <x v="353"/>
    <s v="Gallup"/>
    <s v="B-"/>
    <n v="1500"/>
    <s v="a"/>
    <n v="0.13732549999999999"/>
    <n v="0"/>
    <n v="38"/>
    <n v="57"/>
    <n v="38.572119999999998"/>
    <n v="55.310969999999998"/>
    <m/>
    <s v="T"/>
    <s v="http://www.gallup.com/poll/201617/gallup-daily-trump-job-approval.aspx"/>
    <n v="49565"/>
    <n v="77816"/>
    <d v="2017-04-03T00:00:00"/>
    <d v="2018-03-23T13:24:39"/>
  </r>
  <r>
    <s v="Donald Trump"/>
    <s v="Voters"/>
    <d v="2018-03-23T00:00:00"/>
    <d v="2017-03-29T00:00:00"/>
    <x v="353"/>
    <s v="Ipsos"/>
    <s v="A-"/>
    <n v="589"/>
    <s v="lv"/>
    <n v="0.14933270000000001"/>
    <n v="0"/>
    <n v="47.3"/>
    <n v="49.6"/>
    <n v="47.134700000000002"/>
    <n v="48.089440000000003"/>
    <m/>
    <s v="T"/>
    <s v="http://polling.reuters.com/#poll/CP3_2/filters/LIKELY:1"/>
    <n v="49571"/>
    <n v="77831"/>
    <d v="2017-04-04T00:00:00"/>
    <d v="2018-03-23T13:24:49"/>
  </r>
  <r>
    <s v="Donald Trump"/>
    <s v="Voters"/>
    <d v="2018-03-23T00:00:00"/>
    <d v="2017-03-29T00:00:00"/>
    <x v="353"/>
    <s v="Rasmussen Reports/Pulse Opinion Research"/>
    <s v="C+"/>
    <n v="1500"/>
    <s v="lv"/>
    <n v="7.2951100000000005E-2"/>
    <n v="0"/>
    <n v="42"/>
    <n v="58"/>
    <n v="38.229849999999999"/>
    <n v="57.485889999999998"/>
    <m/>
    <s v="T"/>
    <s v="http://www.rasmussenreports.com/public_content/politics/trump_administration/trump_approval_index_history"/>
    <n v="49564"/>
    <n v="77814"/>
    <d v="2017-04-03T00:00:00"/>
    <d v="2018-03-23T13:24:49"/>
  </r>
  <r>
    <s v="Donald Trump"/>
    <s v="All polls"/>
    <d v="2018-03-23T00:00:00"/>
    <d v="2017-03-28T00:00:00"/>
    <x v="354"/>
    <s v="Ipsos"/>
    <s v="A-"/>
    <n v="2105"/>
    <s v="a"/>
    <n v="0.26340180000000002"/>
    <n v="0"/>
    <n v="47.3"/>
    <n v="46.4"/>
    <n v="47.51247"/>
    <n v="45.322940000000003"/>
    <m/>
    <s v="T"/>
    <s v="http://polling.reuters.com/#poll/CP3_2/"/>
    <n v="49572"/>
    <n v="77824"/>
    <d v="2017-04-04T00:00:00"/>
    <d v="2018-03-23T13:24:29"/>
  </r>
  <r>
    <s v="Donald Trump"/>
    <s v="All polls"/>
    <d v="2018-03-23T00:00:00"/>
    <d v="2017-03-30T00:00:00"/>
    <x v="354"/>
    <s v="Gallup"/>
    <s v="B-"/>
    <n v="1500"/>
    <s v="a"/>
    <n v="0.13724310000000001"/>
    <n v="0"/>
    <n v="38"/>
    <n v="57"/>
    <n v="39.240139999999997"/>
    <n v="54.970889999999997"/>
    <m/>
    <s v="T"/>
    <s v="http://www.gallup.com/poll/201617/gallup-daily-trump-job-approval.aspx"/>
    <n v="49563"/>
    <n v="77813"/>
    <d v="2017-04-02T00:00:00"/>
    <d v="2018-03-23T13:24:29"/>
  </r>
  <r>
    <s v="Donald Trump"/>
    <s v="All polls"/>
    <d v="2018-03-23T00:00:00"/>
    <d v="2017-03-30T00:00:00"/>
    <x v="354"/>
    <s v="Morning Consult"/>
    <m/>
    <n v="1995"/>
    <s v="rv"/>
    <n v="0.62059399999999998"/>
    <n v="0"/>
    <n v="47"/>
    <n v="49"/>
    <n v="43.107430000000001"/>
    <n v="52.069670000000002"/>
    <m/>
    <m/>
    <s v="https://morningconsult.com/2017/04/05/things-might-worth-government-shutdown-voters-say/"/>
    <n v="49577"/>
    <n v="77837"/>
    <d v="2017-04-05T00:00:00"/>
    <d v="2018-03-23T13:24:29"/>
  </r>
  <r>
    <s v="Donald Trump"/>
    <s v="Adults"/>
    <d v="2018-03-23T00:00:00"/>
    <d v="2017-03-28T00:00:00"/>
    <x v="354"/>
    <s v="Ipsos"/>
    <s v="A-"/>
    <n v="2105"/>
    <s v="a"/>
    <n v="0.26340180000000002"/>
    <n v="0"/>
    <n v="47.3"/>
    <n v="46.4"/>
    <n v="46.834330000000001"/>
    <n v="45.660020000000003"/>
    <m/>
    <s v="T"/>
    <s v="http://polling.reuters.com/#poll/CP3_2/"/>
    <n v="49572"/>
    <n v="77824"/>
    <d v="2017-04-04T00:00:00"/>
    <d v="2018-03-23T13:24:39"/>
  </r>
  <r>
    <s v="Donald Trump"/>
    <s v="Adults"/>
    <d v="2018-03-23T00:00:00"/>
    <d v="2017-03-30T00:00:00"/>
    <x v="354"/>
    <s v="Gallup"/>
    <s v="B-"/>
    <n v="1500"/>
    <s v="a"/>
    <n v="0.13724310000000001"/>
    <n v="0"/>
    <n v="38"/>
    <n v="57"/>
    <n v="38.572119999999998"/>
    <n v="55.310969999999998"/>
    <m/>
    <s v="T"/>
    <s v="http://www.gallup.com/poll/201617/gallup-daily-trump-job-approval.aspx"/>
    <n v="49563"/>
    <n v="77813"/>
    <d v="2017-04-02T00:00:00"/>
    <d v="2018-03-23T13:24:39"/>
  </r>
  <r>
    <s v="Donald Trump"/>
    <s v="Voters"/>
    <d v="2018-03-23T00:00:00"/>
    <d v="2017-03-28T00:00:00"/>
    <x v="354"/>
    <s v="Ipsos"/>
    <s v="A-"/>
    <n v="558"/>
    <s v="lv"/>
    <n v="0.14202909999999999"/>
    <n v="0"/>
    <n v="45.4"/>
    <n v="50.8"/>
    <n v="45.23471"/>
    <n v="49.289439999999999"/>
    <m/>
    <s v="T"/>
    <s v="http://polling.reuters.com/#poll/CP3_2/filters/LIKELY:1"/>
    <n v="49572"/>
    <n v="77832"/>
    <d v="2017-04-04T00:00:00"/>
    <d v="2018-03-23T13:24:49"/>
  </r>
  <r>
    <s v="Donald Trump"/>
    <s v="Voters"/>
    <d v="2018-03-23T00:00:00"/>
    <d v="2017-03-30T00:00:00"/>
    <x v="354"/>
    <s v="Morning Consult"/>
    <m/>
    <n v="1995"/>
    <s v="rv"/>
    <n v="0.62059399999999998"/>
    <n v="0"/>
    <n v="47"/>
    <n v="49"/>
    <n v="44.112200000000001"/>
    <n v="51.48854"/>
    <m/>
    <m/>
    <s v="https://morningconsult.com/2017/04/05/things-might-worth-government-shutdown-voters-say/"/>
    <n v="49577"/>
    <n v="77837"/>
    <d v="2017-04-05T00:00:00"/>
    <d v="2018-03-23T13:24:49"/>
  </r>
  <r>
    <s v="Donald Trump"/>
    <s v="All polls"/>
    <d v="2018-03-23T00:00:00"/>
    <d v="2017-03-27T00:00:00"/>
    <x v="355"/>
    <s v="Ipsos"/>
    <s v="A-"/>
    <n v="2014"/>
    <s v="a"/>
    <n v="0.25318049999999998"/>
    <n v="0"/>
    <n v="47.2"/>
    <n v="45.9"/>
    <n v="47.412469999999999"/>
    <n v="44.822940000000003"/>
    <m/>
    <s v="T"/>
    <s v="http://polling.reuters.com/#poll/CP3_2/"/>
    <n v="49573"/>
    <n v="77825"/>
    <d v="2017-04-04T00:00:00"/>
    <d v="2018-03-23T13:24:29"/>
  </r>
  <r>
    <s v="Donald Trump"/>
    <s v="All polls"/>
    <d v="2018-03-23T00:00:00"/>
    <d v="2017-03-29T00:00:00"/>
    <x v="355"/>
    <s v="Gallup"/>
    <s v="B-"/>
    <n v="1500"/>
    <s v="a"/>
    <n v="0.1371609"/>
    <n v="0"/>
    <n v="40"/>
    <n v="56"/>
    <n v="41.240139999999997"/>
    <n v="53.970889999999997"/>
    <m/>
    <s v="T"/>
    <s v="http://www.gallup.com/poll/201617/gallup-daily-trump-job-approval.aspx"/>
    <n v="49562"/>
    <n v="77812"/>
    <d v="2017-04-01T00:00:00"/>
    <d v="2018-03-23T13:24:29"/>
  </r>
  <r>
    <s v="Donald Trump"/>
    <s v="Adults"/>
    <d v="2018-03-23T00:00:00"/>
    <d v="2017-03-27T00:00:00"/>
    <x v="355"/>
    <s v="Ipsos"/>
    <s v="A-"/>
    <n v="2014"/>
    <s v="a"/>
    <n v="0.25318049999999998"/>
    <n v="0"/>
    <n v="47.2"/>
    <n v="45.9"/>
    <n v="46.73433"/>
    <n v="45.160020000000003"/>
    <m/>
    <s v="T"/>
    <s v="http://polling.reuters.com/#poll/CP3_2/"/>
    <n v="49573"/>
    <n v="77825"/>
    <d v="2017-04-04T00:00:00"/>
    <d v="2018-03-23T13:24:39"/>
  </r>
  <r>
    <s v="Donald Trump"/>
    <s v="Adults"/>
    <d v="2018-03-23T00:00:00"/>
    <d v="2017-03-29T00:00:00"/>
    <x v="355"/>
    <s v="Gallup"/>
    <s v="B-"/>
    <n v="1500"/>
    <s v="a"/>
    <n v="0.1371609"/>
    <n v="0"/>
    <n v="40"/>
    <n v="56"/>
    <n v="40.572119999999998"/>
    <n v="54.310969999999998"/>
    <m/>
    <s v="T"/>
    <s v="http://www.gallup.com/poll/201617/gallup-daily-trump-job-approval.aspx"/>
    <n v="49562"/>
    <n v="77812"/>
    <d v="2017-04-01T00:00:00"/>
    <d v="2018-03-23T13:24:39"/>
  </r>
  <r>
    <s v="Donald Trump"/>
    <s v="Voters"/>
    <d v="2018-03-23T00:00:00"/>
    <d v="2017-03-27T00:00:00"/>
    <x v="355"/>
    <s v="Ipsos"/>
    <s v="A-"/>
    <n v="525"/>
    <s v="lv"/>
    <n v="0.13415650000000001"/>
    <n v="0"/>
    <n v="43.9"/>
    <n v="50.9"/>
    <n v="43.73471"/>
    <n v="49.38944"/>
    <m/>
    <s v="T"/>
    <s v="http://polling.reuters.com/#poll/CP3_2/filters/LIKELY:1"/>
    <n v="49573"/>
    <n v="77833"/>
    <d v="2017-04-04T00:00:00"/>
    <d v="2018-03-23T13:24:49"/>
  </r>
  <r>
    <s v="Donald Trump"/>
    <s v="All polls"/>
    <d v="2018-03-23T00:00:00"/>
    <d v="2017-03-24T00:00:00"/>
    <x v="356"/>
    <s v="IBD/TIPP"/>
    <s v="A-"/>
    <n v="904"/>
    <s v="a"/>
    <n v="1.4905809999999999"/>
    <n v="0"/>
    <n v="34"/>
    <n v="56"/>
    <n v="36.024970000000003"/>
    <n v="54.350639999999999"/>
    <m/>
    <m/>
    <s v="http://www.investors.com/politics/trump-approval-plunges-amid-russia-inquiry-obamacare-repeal-failure-ibdtipp-poll/"/>
    <n v="49566"/>
    <n v="77817"/>
    <d v="2017-04-03T00:00:00"/>
    <d v="2018-03-23T13:24:29"/>
  </r>
  <r>
    <s v="Donald Trump"/>
    <s v="All polls"/>
    <d v="2018-03-23T00:00:00"/>
    <d v="2017-03-24T00:00:00"/>
    <x v="356"/>
    <s v="SurveyMonkey"/>
    <s v="C-"/>
    <n v="11890"/>
    <s v="a"/>
    <n v="0.4526269"/>
    <n v="0"/>
    <n v="44"/>
    <n v="56"/>
    <n v="42.02366"/>
    <n v="54.446770000000001"/>
    <m/>
    <m/>
    <s v="https://drive.google.com/file/d/0B83Vpfes67zfUUw4dVVaMTc2bm8/view"/>
    <n v="49551"/>
    <n v="77795"/>
    <d v="2017-03-30T00:00:00"/>
    <d v="2018-03-23T13:24:29"/>
  </r>
  <r>
    <s v="Donald Trump"/>
    <s v="All polls"/>
    <d v="2018-03-23T00:00:00"/>
    <d v="2017-03-26T00:00:00"/>
    <x v="356"/>
    <s v="Ipsos"/>
    <s v="A-"/>
    <n v="1731"/>
    <s v="a"/>
    <n v="0.21884200000000001"/>
    <n v="0"/>
    <n v="45.5"/>
    <n v="46.5"/>
    <n v="45.712470000000003"/>
    <n v="45.422939999999997"/>
    <m/>
    <s v="T"/>
    <s v="http://polling.reuters.com/#poll/CP3_2/"/>
    <n v="49557"/>
    <n v="77807"/>
    <d v="2017-03-31T00:00:00"/>
    <d v="2018-03-23T13:24:29"/>
  </r>
  <r>
    <s v="Donald Trump"/>
    <s v="All polls"/>
    <d v="2018-03-23T00:00:00"/>
    <d v="2017-03-28T00:00:00"/>
    <x v="356"/>
    <s v="Rasmussen Reports/Pulse Opinion Research"/>
    <s v="C+"/>
    <n v="1500"/>
    <s v="lv"/>
    <n v="0.1186789"/>
    <n v="0"/>
    <n v="43"/>
    <n v="57"/>
    <n v="38.017049999999998"/>
    <n v="57.121749999999999"/>
    <m/>
    <s v="T"/>
    <s v="http://www.rasmussenreports.com/public_content/politics/trump_administration/trump_approval_index_history"/>
    <n v="49555"/>
    <n v="77799"/>
    <d v="2017-03-31T00:00:00"/>
    <d v="2018-03-23T13:24:29"/>
  </r>
  <r>
    <s v="Donald Trump"/>
    <s v="All polls"/>
    <d v="2018-03-23T00:00:00"/>
    <d v="2017-03-28T00:00:00"/>
    <x v="356"/>
    <s v="Gallup"/>
    <s v="B-"/>
    <n v="1500"/>
    <s v="a"/>
    <n v="0.13707900000000001"/>
    <n v="0"/>
    <n v="38"/>
    <n v="56"/>
    <n v="39.240139999999997"/>
    <n v="53.970889999999997"/>
    <m/>
    <s v="T"/>
    <s v="http://www.gallup.com/poll/201617/gallup-daily-trump-job-approval.aspx"/>
    <n v="49561"/>
    <n v="77811"/>
    <d v="2017-03-31T00:00:00"/>
    <d v="2018-03-23T13:24:29"/>
  </r>
  <r>
    <s v="Donald Trump"/>
    <s v="Adults"/>
    <d v="2018-03-23T00:00:00"/>
    <d v="2017-03-24T00:00:00"/>
    <x v="356"/>
    <s v="SurveyMonkey"/>
    <s v="C-"/>
    <n v="11890"/>
    <s v="a"/>
    <n v="0.4526269"/>
    <n v="0"/>
    <n v="44"/>
    <n v="56"/>
    <n v="41.352829999999997"/>
    <n v="54.783079999999998"/>
    <m/>
    <m/>
    <s v="https://drive.google.com/file/d/0B83Vpfes67zfUUw4dVVaMTc2bm8/view"/>
    <n v="49551"/>
    <n v="77795"/>
    <d v="2017-03-30T00:00:00"/>
    <d v="2018-03-23T13:24:39"/>
  </r>
  <r>
    <s v="Donald Trump"/>
    <s v="Adults"/>
    <d v="2018-03-23T00:00:00"/>
    <d v="2017-03-24T00:00:00"/>
    <x v="356"/>
    <s v="IBD/TIPP"/>
    <s v="A-"/>
    <n v="904"/>
    <s v="a"/>
    <n v="1.4905809999999999"/>
    <n v="0"/>
    <n v="34"/>
    <n v="56"/>
    <n v="35.614229999999999"/>
    <n v="54.573219999999999"/>
    <m/>
    <m/>
    <s v="http://www.investors.com/politics/trump-approval-plunges-amid-russia-inquiry-obamacare-repeal-failure-ibdtipp-poll/"/>
    <n v="49566"/>
    <n v="77817"/>
    <d v="2017-04-03T00:00:00"/>
    <d v="2018-03-23T13:24:39"/>
  </r>
  <r>
    <s v="Donald Trump"/>
    <s v="Adults"/>
    <d v="2018-03-23T00:00:00"/>
    <d v="2017-03-26T00:00:00"/>
    <x v="356"/>
    <s v="Ipsos"/>
    <s v="A-"/>
    <n v="1731"/>
    <s v="a"/>
    <n v="0.21884200000000001"/>
    <n v="0"/>
    <n v="45.5"/>
    <n v="46.5"/>
    <n v="45.034329999999997"/>
    <n v="45.760019999999997"/>
    <m/>
    <s v="T"/>
    <s v="http://polling.reuters.com/#poll/CP3_2/"/>
    <n v="49557"/>
    <n v="77807"/>
    <d v="2017-03-31T00:00:00"/>
    <d v="2018-03-23T13:24:39"/>
  </r>
  <r>
    <s v="Donald Trump"/>
    <s v="Adults"/>
    <d v="2018-03-23T00:00:00"/>
    <d v="2017-03-28T00:00:00"/>
    <x v="356"/>
    <s v="Gallup"/>
    <s v="B-"/>
    <n v="1500"/>
    <s v="a"/>
    <n v="0.13707900000000001"/>
    <n v="0"/>
    <n v="38"/>
    <n v="56"/>
    <n v="38.572119999999998"/>
    <n v="54.310969999999998"/>
    <m/>
    <s v="T"/>
    <s v="http://www.gallup.com/poll/201617/gallup-daily-trump-job-approval.aspx"/>
    <n v="49561"/>
    <n v="77811"/>
    <d v="2017-03-31T00:00:00"/>
    <d v="2018-03-23T13:24:39"/>
  </r>
  <r>
    <s v="Donald Trump"/>
    <s v="Voters"/>
    <d v="2018-03-23T00:00:00"/>
    <d v="2017-03-24T00:00:00"/>
    <x v="356"/>
    <s v="SurveyMonkey"/>
    <s v="C-"/>
    <n v="10800"/>
    <s v="rv"/>
    <n v="0.4624066"/>
    <n v="0"/>
    <n v="43"/>
    <n v="56"/>
    <n v="40.842950000000002"/>
    <n v="54.259030000000003"/>
    <m/>
    <m/>
    <s v="https://drive.google.com/file/d/0B83Vpfes67zfUUw4dVVaMTc2bm8/view"/>
    <n v="49551"/>
    <n v="77815"/>
    <d v="2017-04-03T00:00:00"/>
    <d v="2018-03-23T13:24:49"/>
  </r>
  <r>
    <s v="Donald Trump"/>
    <s v="Voters"/>
    <d v="2018-03-23T00:00:00"/>
    <d v="2017-03-26T00:00:00"/>
    <x v="356"/>
    <s v="Ipsos"/>
    <s v="A-"/>
    <n v="418"/>
    <s v="lv"/>
    <n v="0.1072181"/>
    <n v="0"/>
    <n v="43"/>
    <n v="50"/>
    <n v="42.834710000000001"/>
    <n v="48.489440000000002"/>
    <m/>
    <s v="T"/>
    <s v="http://polling.reuters.com/#poll/CP3_2/filters/LIKELY:1"/>
    <n v="49557"/>
    <n v="77801"/>
    <d v="2017-03-31T00:00:00"/>
    <d v="2018-03-23T13:24:49"/>
  </r>
  <r>
    <s v="Donald Trump"/>
    <s v="Voters"/>
    <d v="2018-03-23T00:00:00"/>
    <d v="2017-03-28T00:00:00"/>
    <x v="356"/>
    <s v="Rasmussen Reports/Pulse Opinion Research"/>
    <s v="C+"/>
    <n v="1500"/>
    <s v="lv"/>
    <n v="0.1186789"/>
    <n v="0"/>
    <n v="43"/>
    <n v="57"/>
    <n v="39.229849999999999"/>
    <n v="56.485889999999998"/>
    <m/>
    <s v="T"/>
    <s v="http://www.rasmussenreports.com/public_content/politics/trump_administration/trump_approval_index_history"/>
    <n v="49555"/>
    <n v="77799"/>
    <d v="2017-03-31T00:00:00"/>
    <d v="2018-03-23T13:24:49"/>
  </r>
  <r>
    <s v="Donald Trump"/>
    <s v="All polls"/>
    <d v="2018-03-23T00:00:00"/>
    <d v="2017-03-25T00:00:00"/>
    <x v="357"/>
    <s v="Ipsos"/>
    <s v="A-"/>
    <n v="1692"/>
    <s v="a"/>
    <n v="0.2151853"/>
    <n v="0"/>
    <n v="45"/>
    <n v="47.1"/>
    <n v="45.212470000000003"/>
    <n v="46.022939999999998"/>
    <m/>
    <s v="T"/>
    <s v="http://polling.reuters.com/#poll/CP3_2/"/>
    <n v="49558"/>
    <n v="77808"/>
    <d v="2017-03-31T00:00:00"/>
    <d v="2018-03-23T13:24:29"/>
  </r>
  <r>
    <s v="Donald Trump"/>
    <s v="All polls"/>
    <d v="2018-03-23T00:00:00"/>
    <d v="2017-03-27T00:00:00"/>
    <x v="357"/>
    <s v="Rasmussen Reports/Pulse Opinion Research"/>
    <s v="C+"/>
    <n v="1500"/>
    <s v="lv"/>
    <n v="0.11682579999999999"/>
    <n v="0"/>
    <n v="44"/>
    <n v="56"/>
    <n v="39.017049999999998"/>
    <n v="56.121749999999999"/>
    <m/>
    <s v="T"/>
    <s v="http://www.rasmussenreports.com/public_content/politics/trump_administration/trump_approval_index_history"/>
    <n v="49549"/>
    <n v="77793"/>
    <d v="2017-03-30T00:00:00"/>
    <d v="2018-03-23T13:24:29"/>
  </r>
  <r>
    <s v="Donald Trump"/>
    <s v="All polls"/>
    <d v="2018-03-23T00:00:00"/>
    <d v="2017-03-27T00:00:00"/>
    <x v="357"/>
    <s v="icitizen"/>
    <m/>
    <n v="1062"/>
    <s v="a"/>
    <n v="0.50046480000000004"/>
    <n v="0"/>
    <n v="33"/>
    <n v="66"/>
    <n v="35.066600000000001"/>
    <n v="59.750590000000003"/>
    <m/>
    <m/>
    <s v="https://icitizen.com/insights/trump-job-approval-march-27-29-2017/"/>
    <n v="49554"/>
    <n v="77798"/>
    <d v="2017-03-30T00:00:00"/>
    <d v="2018-03-23T13:24:29"/>
  </r>
  <r>
    <s v="Donald Trump"/>
    <s v="All polls"/>
    <d v="2018-03-23T00:00:00"/>
    <d v="2017-03-27T00:00:00"/>
    <x v="357"/>
    <s v="Zogby Interactive/JZ Analytics"/>
    <s v="C-"/>
    <n v="1351"/>
    <s v="a"/>
    <n v="0.9904712"/>
    <n v="0"/>
    <n v="40"/>
    <n v="53"/>
    <n v="37.873719999999999"/>
    <n v="54.410719999999998"/>
    <m/>
    <m/>
    <s v="https://www.zogbyanalytics.com/news/771-american-workers-still-support-repeal-of-obamacare-oprah-trumps-the-donald"/>
    <n v="49574"/>
    <n v="77834"/>
    <d v="2017-04-04T00:00:00"/>
    <d v="2018-03-23T13:24:29"/>
  </r>
  <r>
    <s v="Donald Trump"/>
    <s v="All polls"/>
    <d v="2018-03-23T00:00:00"/>
    <d v="2017-03-27T00:00:00"/>
    <x v="357"/>
    <s v="Gallup"/>
    <s v="B-"/>
    <n v="1500"/>
    <s v="a"/>
    <n v="0.13699729999999999"/>
    <n v="0"/>
    <n v="38"/>
    <n v="57"/>
    <n v="39.240139999999997"/>
    <n v="54.970889999999997"/>
    <m/>
    <s v="T"/>
    <s v="http://www.gallup.com/poll/201617/gallup-daily-trump-job-approval.aspx"/>
    <n v="49553"/>
    <n v="77797"/>
    <d v="2017-03-30T00:00:00"/>
    <d v="2018-03-23T13:24:29"/>
  </r>
  <r>
    <s v="Donald Trump"/>
    <s v="Adults"/>
    <d v="2018-03-23T00:00:00"/>
    <d v="2017-03-25T00:00:00"/>
    <x v="357"/>
    <s v="Ipsos"/>
    <s v="A-"/>
    <n v="1692"/>
    <s v="a"/>
    <n v="0.2151853"/>
    <n v="0"/>
    <n v="45"/>
    <n v="47.1"/>
    <n v="44.534329999999997"/>
    <n v="46.360019999999999"/>
    <m/>
    <s v="T"/>
    <s v="http://polling.reuters.com/#poll/CP3_2/"/>
    <n v="49558"/>
    <n v="77808"/>
    <d v="2017-03-31T00:00:00"/>
    <d v="2018-03-23T13:24:39"/>
  </r>
  <r>
    <s v="Donald Trump"/>
    <s v="Adults"/>
    <d v="2018-03-23T00:00:00"/>
    <d v="2017-03-27T00:00:00"/>
    <x v="357"/>
    <s v="Zogby Interactive/JZ Analytics"/>
    <s v="C-"/>
    <n v="1351"/>
    <s v="a"/>
    <n v="0.9904712"/>
    <n v="0"/>
    <n v="40"/>
    <n v="53"/>
    <n v="40.255249999999997"/>
    <n v="52.694760000000002"/>
    <m/>
    <m/>
    <s v="https://www.zogbyanalytics.com/news/771-american-workers-still-support-repeal-of-obamacare-oprah-trumps-the-donald"/>
    <n v="49574"/>
    <n v="77834"/>
    <d v="2017-04-04T00:00:00"/>
    <d v="2018-03-23T13:24:39"/>
  </r>
  <r>
    <s v="Donald Trump"/>
    <s v="Adults"/>
    <d v="2018-03-23T00:00:00"/>
    <d v="2017-03-27T00:00:00"/>
    <x v="357"/>
    <s v="icitizen"/>
    <m/>
    <n v="1062"/>
    <s v="a"/>
    <n v="0.50046480000000004"/>
    <n v="0"/>
    <n v="33"/>
    <n v="66"/>
    <n v="34.499200000000002"/>
    <n v="60.028239999999997"/>
    <m/>
    <m/>
    <s v="https://icitizen.com/insights/trump-job-approval-march-27-29-2017/"/>
    <n v="49554"/>
    <n v="77798"/>
    <d v="2017-03-30T00:00:00"/>
    <d v="2018-03-23T13:24:39"/>
  </r>
  <r>
    <s v="Donald Trump"/>
    <s v="Adults"/>
    <d v="2018-03-23T00:00:00"/>
    <d v="2017-03-27T00:00:00"/>
    <x v="357"/>
    <s v="Gallup"/>
    <s v="B-"/>
    <n v="1500"/>
    <s v="a"/>
    <n v="0.13699729999999999"/>
    <n v="0"/>
    <n v="38"/>
    <n v="57"/>
    <n v="38.572119999999998"/>
    <n v="55.310969999999998"/>
    <m/>
    <s v="T"/>
    <s v="http://www.gallup.com/poll/201617/gallup-daily-trump-job-approval.aspx"/>
    <n v="49553"/>
    <n v="77797"/>
    <d v="2017-03-30T00:00:00"/>
    <d v="2018-03-23T13:24:39"/>
  </r>
  <r>
    <s v="Donald Trump"/>
    <s v="Voters"/>
    <d v="2018-03-23T00:00:00"/>
    <d v="2017-03-25T00:00:00"/>
    <x v="357"/>
    <s v="Ipsos"/>
    <s v="A-"/>
    <n v="430"/>
    <s v="lv"/>
    <n v="0.11063870000000001"/>
    <n v="0"/>
    <n v="40.6"/>
    <n v="51"/>
    <n v="40.434699999999999"/>
    <n v="49.489440000000002"/>
    <m/>
    <s v="T"/>
    <s v="http://polling.reuters.com/#poll/CP3_2/filters/LIKELY:1"/>
    <n v="49558"/>
    <n v="77802"/>
    <d v="2017-03-31T00:00:00"/>
    <d v="2018-03-23T13:24:49"/>
  </r>
  <r>
    <s v="Donald Trump"/>
    <s v="Voters"/>
    <d v="2018-03-23T00:00:00"/>
    <d v="2017-03-27T00:00:00"/>
    <x v="357"/>
    <s v="Rasmussen Reports/Pulse Opinion Research"/>
    <s v="C+"/>
    <n v="1500"/>
    <s v="lv"/>
    <n v="0.11682579999999999"/>
    <n v="0"/>
    <n v="44"/>
    <n v="56"/>
    <n v="40.229849999999999"/>
    <n v="55.485889999999998"/>
    <m/>
    <s v="T"/>
    <s v="http://www.rasmussenreports.com/public_content/politics/trump_administration/trump_approval_index_history"/>
    <n v="49549"/>
    <n v="77793"/>
    <d v="2017-03-30T00:00:00"/>
    <d v="2018-03-23T13:24:49"/>
  </r>
  <r>
    <s v="Donald Trump"/>
    <s v="All polls"/>
    <d v="2018-03-23T00:00:00"/>
    <d v="2017-03-24T00:00:00"/>
    <x v="358"/>
    <s v="Ipsos"/>
    <s v="A-"/>
    <n v="1647"/>
    <s v="a"/>
    <n v="0.210729"/>
    <n v="0"/>
    <n v="43.4"/>
    <n v="49.2"/>
    <n v="43.612470000000002"/>
    <n v="48.12294"/>
    <m/>
    <s v="T"/>
    <s v="http://polling.reuters.com/#poll/CP3_2/"/>
    <n v="49559"/>
    <n v="77809"/>
    <d v="2017-03-31T00:00:00"/>
    <d v="2018-03-23T13:24:29"/>
  </r>
  <r>
    <s v="Donald Trump"/>
    <s v="All polls"/>
    <d v="2018-03-23T00:00:00"/>
    <d v="2017-03-26T00:00:00"/>
    <x v="358"/>
    <s v="Gallup"/>
    <s v="B-"/>
    <n v="1500"/>
    <s v="a"/>
    <n v="0.1369157"/>
    <n v="0"/>
    <n v="35"/>
    <n v="59"/>
    <n v="36.240139999999997"/>
    <n v="56.970889999999997"/>
    <m/>
    <s v="T"/>
    <s v="http://www.gallup.com/poll/201617/gallup-daily-trump-job-approval.aspx"/>
    <n v="49548"/>
    <n v="77792"/>
    <d v="2017-03-29T00:00:00"/>
    <d v="2018-03-23T13:24:29"/>
  </r>
  <r>
    <s v="Donald Trump"/>
    <s v="All polls"/>
    <d v="2018-03-23T00:00:00"/>
    <d v="2017-03-25T00:00:00"/>
    <x v="358"/>
    <s v="CBS News"/>
    <s v="A-"/>
    <n v="1088"/>
    <s v="a"/>
    <n v="1.550702"/>
    <n v="0"/>
    <n v="40"/>
    <n v="52"/>
    <n v="41.183529999999998"/>
    <n v="51.472740000000002"/>
    <m/>
    <m/>
    <s v="https://www.scribd.com/document/343392363/Cbs-Poll-7am-Toplines"/>
    <n v="49545"/>
    <n v="77788"/>
    <d v="2017-03-29T00:00:00"/>
    <d v="2018-03-23T13:24:29"/>
  </r>
  <r>
    <s v="Donald Trump"/>
    <s v="All polls"/>
    <d v="2018-03-23T00:00:00"/>
    <d v="2017-03-26T00:00:00"/>
    <x v="358"/>
    <s v="Rasmussen Reports/Pulse Opinion Research"/>
    <s v="C+"/>
    <n v="1500"/>
    <s v="lv"/>
    <n v="0.1148499"/>
    <n v="0"/>
    <n v="44"/>
    <n v="56"/>
    <n v="39.017049999999998"/>
    <n v="56.121749999999999"/>
    <m/>
    <s v="T"/>
    <s v="http://www.rasmussenreports.com/public_content/politics/trump_administration/trump_approval_index_history"/>
    <n v="49544"/>
    <n v="77787"/>
    <d v="2017-03-29T00:00:00"/>
    <d v="2018-03-23T13:24:29"/>
  </r>
  <r>
    <s v="Donald Trump"/>
    <s v="All polls"/>
    <d v="2018-03-23T00:00:00"/>
    <d v="2017-03-26T00:00:00"/>
    <x v="358"/>
    <s v="YouGov"/>
    <s v="B"/>
    <n v="1500"/>
    <s v="a"/>
    <n v="0.87414259999999999"/>
    <n v="0"/>
    <n v="41"/>
    <n v="47"/>
    <n v="41.612949999999998"/>
    <n v="49.491219999999998"/>
    <m/>
    <m/>
    <s v="http://d25d2506sfb94s.cloudfront.net/cumulus_uploads/document/6xp8fd6vvl/econToplines.pdf"/>
    <n v="49546"/>
    <n v="77789"/>
    <d v="2017-03-29T00:00:00"/>
    <d v="2018-03-23T13:24:29"/>
  </r>
  <r>
    <s v="Donald Trump"/>
    <s v="All polls"/>
    <d v="2018-03-23T00:00:00"/>
    <d v="2017-03-27T00:00:00"/>
    <x v="358"/>
    <s v="Public Policy Polling"/>
    <s v="B+"/>
    <n v="677"/>
    <s v="rv"/>
    <n v="1.013215"/>
    <n v="0"/>
    <n v="40"/>
    <n v="53"/>
    <n v="39.032089999999997"/>
    <n v="53.61694"/>
    <m/>
    <m/>
    <s v="http://www.publicpolicypolling.com/pdf/2017/PPP_Release_National_33017.pdf"/>
    <n v="49550"/>
    <n v="77794"/>
    <d v="2017-03-30T00:00:00"/>
    <d v="2018-03-23T13:24:29"/>
  </r>
  <r>
    <s v="Donald Trump"/>
    <s v="Adults"/>
    <d v="2018-03-23T00:00:00"/>
    <d v="2017-03-24T00:00:00"/>
    <x v="358"/>
    <s v="Ipsos"/>
    <s v="A-"/>
    <n v="1647"/>
    <s v="a"/>
    <n v="0.210729"/>
    <n v="0"/>
    <n v="43.4"/>
    <n v="49.2"/>
    <n v="42.934330000000003"/>
    <n v="48.46002"/>
    <m/>
    <s v="T"/>
    <s v="http://polling.reuters.com/#poll/CP3_2/"/>
    <n v="49559"/>
    <n v="77809"/>
    <d v="2017-03-31T00:00:00"/>
    <d v="2018-03-23T13:24:39"/>
  </r>
  <r>
    <s v="Donald Trump"/>
    <s v="Adults"/>
    <d v="2018-03-23T00:00:00"/>
    <d v="2017-03-26T00:00:00"/>
    <x v="358"/>
    <s v="YouGov"/>
    <s v="B"/>
    <n v="1500"/>
    <s v="a"/>
    <n v="0.87414259999999999"/>
    <n v="0"/>
    <n v="41"/>
    <n v="47"/>
    <n v="41.0182"/>
    <n v="49.78143"/>
    <m/>
    <m/>
    <s v="http://d25d2506sfb94s.cloudfront.net/cumulus_uploads/document/6xp8fd6vvl/econToplines.pdf"/>
    <n v="49546"/>
    <n v="77789"/>
    <d v="2017-03-29T00:00:00"/>
    <d v="2018-03-23T13:24:39"/>
  </r>
  <r>
    <s v="Donald Trump"/>
    <s v="Adults"/>
    <d v="2018-03-23T00:00:00"/>
    <d v="2017-03-25T00:00:00"/>
    <x v="358"/>
    <s v="CBS News"/>
    <s v="A-"/>
    <n v="1088"/>
    <s v="a"/>
    <n v="1.550702"/>
    <n v="0"/>
    <n v="40"/>
    <n v="52"/>
    <n v="40.775550000000003"/>
    <n v="51.692419999999998"/>
    <m/>
    <m/>
    <s v="https://www.scribd.com/document/343392363/Cbs-Poll-7am-Toplines"/>
    <n v="49545"/>
    <n v="77788"/>
    <d v="2017-03-29T00:00:00"/>
    <d v="2018-03-23T13:24:39"/>
  </r>
  <r>
    <s v="Donald Trump"/>
    <s v="Adults"/>
    <d v="2018-03-23T00:00:00"/>
    <d v="2017-03-26T00:00:00"/>
    <x v="358"/>
    <s v="Gallup"/>
    <s v="B-"/>
    <n v="1500"/>
    <s v="a"/>
    <n v="0.1369157"/>
    <n v="0"/>
    <n v="35"/>
    <n v="59"/>
    <n v="35.572119999999998"/>
    <n v="57.310969999999998"/>
    <m/>
    <s v="T"/>
    <s v="http://www.gallup.com/poll/201617/gallup-daily-trump-job-approval.aspx"/>
    <n v="49548"/>
    <n v="77792"/>
    <d v="2017-03-29T00:00:00"/>
    <d v="2018-03-23T13:24:39"/>
  </r>
  <r>
    <s v="Donald Trump"/>
    <s v="Voters"/>
    <d v="2018-03-23T00:00:00"/>
    <d v="2017-03-24T00:00:00"/>
    <x v="358"/>
    <s v="Ipsos"/>
    <s v="A-"/>
    <n v="415"/>
    <s v="lv"/>
    <n v="0.1070357"/>
    <n v="0"/>
    <n v="39"/>
    <n v="53"/>
    <n v="38.834710000000001"/>
    <n v="51.489440000000002"/>
    <m/>
    <s v="T"/>
    <s v="http://polling.reuters.com/#poll/CP3_2/filters/LIKELY:1"/>
    <n v="49559"/>
    <n v="77803"/>
    <d v="2017-03-31T00:00:00"/>
    <d v="2018-03-23T13:24:49"/>
  </r>
  <r>
    <s v="Donald Trump"/>
    <s v="Voters"/>
    <d v="2018-03-23T00:00:00"/>
    <d v="2017-03-26T00:00:00"/>
    <x v="358"/>
    <s v="Rasmussen Reports/Pulse Opinion Research"/>
    <s v="C+"/>
    <n v="1500"/>
    <s v="lv"/>
    <n v="0.1148499"/>
    <n v="0"/>
    <n v="44"/>
    <n v="56"/>
    <n v="40.229849999999999"/>
    <n v="55.485889999999998"/>
    <m/>
    <s v="T"/>
    <s v="http://www.rasmussenreports.com/public_content/politics/trump_administration/trump_approval_index_history"/>
    <n v="49544"/>
    <n v="77787"/>
    <d v="2017-03-29T00:00:00"/>
    <d v="2018-03-23T13:24:49"/>
  </r>
  <r>
    <s v="Donald Trump"/>
    <s v="Voters"/>
    <d v="2018-03-23T00:00:00"/>
    <d v="2017-03-26T00:00:00"/>
    <x v="358"/>
    <s v="YouGov"/>
    <s v="B"/>
    <n v="1271"/>
    <s v="rv"/>
    <n v="0.82067749999999995"/>
    <n v="0"/>
    <n v="45"/>
    <n v="50"/>
    <n v="44.151739999999997"/>
    <n v="50.626690000000004"/>
    <m/>
    <m/>
    <s v="http://d25d2506sfb94s.cloudfront.net/cumulus_uploads/document/6xp8fd6vvl/econToplines.pdf"/>
    <n v="49546"/>
    <n v="77791"/>
    <d v="2017-03-29T00:00:00"/>
    <d v="2018-03-23T13:24:49"/>
  </r>
  <r>
    <s v="Donald Trump"/>
    <s v="Voters"/>
    <d v="2018-03-23T00:00:00"/>
    <d v="2017-03-27T00:00:00"/>
    <x v="358"/>
    <s v="Public Policy Polling"/>
    <s v="B+"/>
    <n v="677"/>
    <s v="rv"/>
    <n v="1.013215"/>
    <n v="0"/>
    <n v="40"/>
    <n v="53"/>
    <n v="39.834009999999999"/>
    <n v="53.16901"/>
    <m/>
    <m/>
    <s v="http://www.publicpolicypolling.com/pdf/2017/PPP_Release_National_33017.pdf"/>
    <n v="49550"/>
    <n v="77794"/>
    <d v="2017-03-30T00:00:00"/>
    <d v="2018-03-23T13:24:49"/>
  </r>
  <r>
    <s v="Donald Trump"/>
    <s v="All polls"/>
    <d v="2018-03-23T00:00:00"/>
    <d v="2017-03-23T00:00:00"/>
    <x v="359"/>
    <s v="Rasmussen Reports/Pulse Opinion Research"/>
    <s v="C+"/>
    <n v="1500"/>
    <s v="lv"/>
    <n v="0.20160810000000001"/>
    <n v="0"/>
    <n v="45"/>
    <n v="55"/>
    <n v="40.017049999999998"/>
    <n v="55.121749999999999"/>
    <m/>
    <s v="T"/>
    <s v="http://www.rasmussenreports.com/public_content/politics/trump_administration/trump_approval_index_history"/>
    <n v="49537"/>
    <n v="77771"/>
    <d v="2017-03-28T00:00:00"/>
    <d v="2018-03-23T13:24:29"/>
  </r>
  <r>
    <s v="Donald Trump"/>
    <s v="All polls"/>
    <d v="2018-03-23T00:00:00"/>
    <d v="2017-03-23T00:00:00"/>
    <x v="359"/>
    <s v="Ipsos"/>
    <s v="A-"/>
    <n v="1679"/>
    <s v="a"/>
    <n v="0.21606529999999999"/>
    <n v="0"/>
    <n v="44.5"/>
    <n v="48.9"/>
    <n v="44.712470000000003"/>
    <n v="47.822940000000003"/>
    <m/>
    <s v="T"/>
    <s v="http://polling.reuters.com/#poll/CP3_2/"/>
    <n v="49539"/>
    <n v="77773"/>
    <d v="2017-03-28T00:00:00"/>
    <d v="2018-03-23T13:24:29"/>
  </r>
  <r>
    <s v="Donald Trump"/>
    <s v="All polls"/>
    <d v="2018-03-23T00:00:00"/>
    <d v="2017-03-23T00:00:00"/>
    <x v="359"/>
    <s v="Garin-Hart-Yang / Global Strategy Group"/>
    <m/>
    <n v="1001"/>
    <s v="rv"/>
    <n v="1.178701"/>
    <n v="0"/>
    <n v="39"/>
    <n v="47"/>
    <n v="38.40681"/>
    <n v="48.066839999999999"/>
    <m/>
    <m/>
    <s v="https://www.scribd.com/document/343715558/Priorities-USA-National-Tracking-Survey-3-30-17"/>
    <n v="50310"/>
    <n v="79046"/>
    <d v="2017-10-10T00:00:00"/>
    <d v="2018-03-23T13:24:29"/>
  </r>
  <r>
    <s v="Donald Trump"/>
    <s v="All polls"/>
    <d v="2018-03-23T00:00:00"/>
    <d v="2017-03-23T00:00:00"/>
    <x v="359"/>
    <s v="National Opinion Research Center"/>
    <m/>
    <n v="1110"/>
    <s v="a"/>
    <n v="1.3156239999999999"/>
    <n v="0"/>
    <n v="42"/>
    <n v="58"/>
    <n v="43.917720000000003"/>
    <n v="53.459420000000001"/>
    <m/>
    <m/>
    <s v="http://www.apnorc.org/PDFs/HealthCareAP/AP%20Custom%20Poll%20Topline%20MARCH_healthcare.pdf"/>
    <n v="49552"/>
    <n v="77796"/>
    <d v="2017-03-30T00:00:00"/>
    <d v="2018-03-23T13:24:29"/>
  </r>
  <r>
    <s v="Donald Trump"/>
    <s v="All polls"/>
    <d v="2018-03-23T00:00:00"/>
    <d v="2017-03-22T00:00:00"/>
    <x v="359"/>
    <s v="Marist College"/>
    <s v="A"/>
    <n v="906"/>
    <s v="rv"/>
    <n v="1.6813439999999999"/>
    <n v="0"/>
    <n v="38"/>
    <n v="51"/>
    <n v="38.952269999999999"/>
    <n v="52.103749999999998"/>
    <m/>
    <m/>
    <s v="https://www.documentcloud.org/documents/3532285-McClatchy-Marist-Poll-National-Nature-of-the.html"/>
    <n v="49556"/>
    <n v="77800"/>
    <d v="2017-03-31T00:00:00"/>
    <d v="2018-03-23T13:24:29"/>
  </r>
  <r>
    <s v="Donald Trump"/>
    <s v="All polls"/>
    <d v="2018-03-23T00:00:00"/>
    <d v="2017-03-25T00:00:00"/>
    <x v="359"/>
    <s v="Gallup"/>
    <s v="B-"/>
    <n v="1500"/>
    <s v="a"/>
    <n v="0.136794"/>
    <n v="0"/>
    <n v="36"/>
    <n v="56"/>
    <n v="37.240139999999997"/>
    <n v="53.970889999999997"/>
    <m/>
    <s v="T"/>
    <s v="http://www.gallup.com/poll/201617/gallup-daily-trump-job-approval.aspx"/>
    <n v="49538"/>
    <n v="77772"/>
    <d v="2017-03-28T00:00:00"/>
    <d v="2018-03-23T13:24:29"/>
  </r>
  <r>
    <s v="Donald Trump"/>
    <s v="Adults"/>
    <d v="2018-03-23T00:00:00"/>
    <d v="2017-03-23T00:00:00"/>
    <x v="359"/>
    <s v="National Opinion Research Center"/>
    <m/>
    <n v="1110"/>
    <s v="a"/>
    <n v="1.3156239999999999"/>
    <n v="0"/>
    <n v="42"/>
    <n v="58"/>
    <n v="43.588790000000003"/>
    <n v="53.614379999999997"/>
    <m/>
    <m/>
    <s v="http://www.apnorc.org/PDFs/HealthCareAP/AP%20Custom%20Poll%20Topline%20MARCH_healthcare.pdf"/>
    <n v="49552"/>
    <n v="77796"/>
    <d v="2017-03-30T00:00:00"/>
    <d v="2018-03-23T13:24:39"/>
  </r>
  <r>
    <s v="Donald Trump"/>
    <s v="Adults"/>
    <d v="2018-03-23T00:00:00"/>
    <d v="2017-03-23T00:00:00"/>
    <x v="359"/>
    <s v="Ipsos"/>
    <s v="A-"/>
    <n v="1679"/>
    <s v="a"/>
    <n v="0.21606529999999999"/>
    <n v="0"/>
    <n v="44.5"/>
    <n v="48.9"/>
    <n v="44.034329999999997"/>
    <n v="48.160020000000003"/>
    <m/>
    <s v="T"/>
    <s v="http://polling.reuters.com/#poll/CP3_2/"/>
    <n v="49539"/>
    <n v="77773"/>
    <d v="2017-03-28T00:00:00"/>
    <d v="2018-03-23T13:24:39"/>
  </r>
  <r>
    <s v="Donald Trump"/>
    <s v="Adults"/>
    <d v="2018-03-23T00:00:00"/>
    <d v="2017-03-25T00:00:00"/>
    <x v="359"/>
    <s v="Gallup"/>
    <s v="B-"/>
    <n v="1500"/>
    <s v="a"/>
    <n v="0.136794"/>
    <n v="0"/>
    <n v="36"/>
    <n v="56"/>
    <n v="36.572119999999998"/>
    <n v="54.310969999999998"/>
    <m/>
    <s v="T"/>
    <s v="http://www.gallup.com/poll/201617/gallup-daily-trump-job-approval.aspx"/>
    <n v="49538"/>
    <n v="77772"/>
    <d v="2017-03-28T00:00:00"/>
    <d v="2018-03-23T13:24:39"/>
  </r>
  <r>
    <s v="Donald Trump"/>
    <s v="Voters"/>
    <d v="2018-03-23T00:00:00"/>
    <d v="2017-03-22T00:00:00"/>
    <x v="359"/>
    <s v="Marist College"/>
    <s v="A"/>
    <n v="906"/>
    <s v="rv"/>
    <n v="1.6813439999999999"/>
    <n v="0"/>
    <n v="38"/>
    <n v="51"/>
    <n v="38.779870000000003"/>
    <n v="51.734259999999999"/>
    <m/>
    <m/>
    <s v="https://www.documentcloud.org/documents/3532285-McClatchy-Marist-Poll-National-Nature-of-the.html"/>
    <n v="49556"/>
    <n v="77800"/>
    <d v="2017-03-31T00:00:00"/>
    <d v="2018-03-23T13:24:49"/>
  </r>
  <r>
    <s v="Donald Trump"/>
    <s v="Voters"/>
    <d v="2018-03-23T00:00:00"/>
    <d v="2017-03-23T00:00:00"/>
    <x v="359"/>
    <s v="Garin-Hart-Yang / Global Strategy Group"/>
    <m/>
    <n v="1001"/>
    <s v="rv"/>
    <n v="1.178701"/>
    <n v="0"/>
    <n v="39"/>
    <n v="47"/>
    <n v="39.113329999999998"/>
    <n v="47.499189999999999"/>
    <m/>
    <m/>
    <s v="https://www.scribd.com/document/343715558/Priorities-USA-National-Tracking-Survey-3-30-17"/>
    <n v="50310"/>
    <n v="79046"/>
    <d v="2017-10-10T00:00:00"/>
    <d v="2018-03-23T13:24:49"/>
  </r>
  <r>
    <s v="Donald Trump"/>
    <s v="Voters"/>
    <d v="2018-03-23T00:00:00"/>
    <d v="2017-03-23T00:00:00"/>
    <x v="359"/>
    <s v="Rasmussen Reports/Pulse Opinion Research"/>
    <s v="C+"/>
    <n v="1500"/>
    <s v="lv"/>
    <n v="0.20160810000000001"/>
    <n v="0"/>
    <n v="45"/>
    <n v="55"/>
    <n v="41.229849999999999"/>
    <n v="54.485889999999998"/>
    <m/>
    <s v="T"/>
    <s v="http://www.rasmussenreports.com/public_content/politics/trump_administration/trump_approval_index_history"/>
    <n v="49537"/>
    <n v="77771"/>
    <d v="2017-03-28T00:00:00"/>
    <d v="2018-03-23T13:24:49"/>
  </r>
  <r>
    <s v="Donald Trump"/>
    <s v="Voters"/>
    <d v="2018-03-23T00:00:00"/>
    <d v="2017-03-23T00:00:00"/>
    <x v="359"/>
    <s v="Ipsos"/>
    <s v="A-"/>
    <n v="447"/>
    <s v="lv"/>
    <n v="0.11546819999999999"/>
    <n v="0"/>
    <n v="41.9"/>
    <n v="51.1"/>
    <n v="41.73471"/>
    <n v="49.589440000000003"/>
    <m/>
    <s v="T"/>
    <s v="http://polling.reuters.com/#poll/CP3_2/filters/LIKELY:1"/>
    <n v="49539"/>
    <n v="77781"/>
    <d v="2017-03-28T00:00:00"/>
    <d v="2018-03-23T13:24:49"/>
  </r>
  <r>
    <s v="Donald Trump"/>
    <s v="All polls"/>
    <d v="2018-03-23T00:00:00"/>
    <d v="2017-03-22T00:00:00"/>
    <x v="360"/>
    <s v="Rasmussen Reports/Pulse Opinion Research"/>
    <s v="C+"/>
    <n v="1500"/>
    <s v="lv"/>
    <n v="6.6691799999999996E-2"/>
    <n v="0"/>
    <n v="45"/>
    <n v="54"/>
    <n v="40.017049999999998"/>
    <n v="54.121749999999999"/>
    <m/>
    <s v="T"/>
    <s v="http://www.rasmussenreports.com/public_content/politics/trump_administration/trump_approval_index_history"/>
    <n v="49535"/>
    <n v="77769"/>
    <d v="2017-03-27T00:00:00"/>
    <d v="2018-03-23T13:24:29"/>
  </r>
  <r>
    <s v="Donald Trump"/>
    <s v="All polls"/>
    <d v="2018-03-23T00:00:00"/>
    <d v="2017-03-22T00:00:00"/>
    <x v="360"/>
    <s v="Ipsos"/>
    <s v="A-"/>
    <n v="1668"/>
    <s v="a"/>
    <n v="0.2158496"/>
    <n v="0"/>
    <n v="44.2"/>
    <n v="49.8"/>
    <n v="44.412469999999999"/>
    <n v="48.722940000000001"/>
    <m/>
    <s v="T"/>
    <s v="http://polling.reuters.com/#poll/CP3_2/"/>
    <n v="49540"/>
    <n v="77774"/>
    <d v="2017-03-28T00:00:00"/>
    <d v="2018-03-23T13:24:29"/>
  </r>
  <r>
    <s v="Donald Trump"/>
    <s v="All polls"/>
    <d v="2018-03-23T00:00:00"/>
    <d v="2017-03-24T00:00:00"/>
    <x v="360"/>
    <s v="Gallup"/>
    <s v="B-"/>
    <n v="1500"/>
    <s v="a"/>
    <n v="0.13669290000000001"/>
    <n v="0"/>
    <n v="36"/>
    <n v="57"/>
    <n v="37.240139999999997"/>
    <n v="54.970889999999997"/>
    <m/>
    <s v="T"/>
    <s v="http://www.gallup.com/poll/201617/gallup-daily-trump-job-approval.aspx"/>
    <n v="49536"/>
    <n v="77770"/>
    <d v="2017-03-27T00:00:00"/>
    <d v="2018-03-23T13:24:29"/>
  </r>
  <r>
    <s v="Donald Trump"/>
    <s v="Adults"/>
    <d v="2018-03-23T00:00:00"/>
    <d v="2017-03-22T00:00:00"/>
    <x v="360"/>
    <s v="Ipsos"/>
    <s v="A-"/>
    <n v="1668"/>
    <s v="a"/>
    <n v="0.2158496"/>
    <n v="0"/>
    <n v="44.2"/>
    <n v="49.8"/>
    <n v="43.73433"/>
    <n v="49.060020000000002"/>
    <m/>
    <s v="T"/>
    <s v="http://polling.reuters.com/#poll/CP3_2/"/>
    <n v="49540"/>
    <n v="77774"/>
    <d v="2017-03-28T00:00:00"/>
    <d v="2018-03-23T13:24:39"/>
  </r>
  <r>
    <s v="Donald Trump"/>
    <s v="Adults"/>
    <d v="2018-03-23T00:00:00"/>
    <d v="2017-03-24T00:00:00"/>
    <x v="360"/>
    <s v="Gallup"/>
    <s v="B-"/>
    <n v="1500"/>
    <s v="a"/>
    <n v="0.13669290000000001"/>
    <n v="0"/>
    <n v="36"/>
    <n v="57"/>
    <n v="36.572119999999998"/>
    <n v="55.310969999999998"/>
    <m/>
    <s v="T"/>
    <s v="http://www.gallup.com/poll/201617/gallup-daily-trump-job-approval.aspx"/>
    <n v="49536"/>
    <n v="77770"/>
    <d v="2017-03-27T00:00:00"/>
    <d v="2018-03-23T13:24:39"/>
  </r>
  <r>
    <s v="Donald Trump"/>
    <s v="Voters"/>
    <d v="2018-03-23T00:00:00"/>
    <d v="2017-03-22T00:00:00"/>
    <x v="360"/>
    <s v="Rasmussen Reports/Pulse Opinion Research"/>
    <s v="C+"/>
    <n v="1500"/>
    <s v="lv"/>
    <n v="6.6691799999999996E-2"/>
    <n v="0"/>
    <n v="45"/>
    <n v="54"/>
    <n v="41.229849999999999"/>
    <n v="53.485889999999998"/>
    <m/>
    <s v="T"/>
    <s v="http://www.rasmussenreports.com/public_content/politics/trump_administration/trump_approval_index_history"/>
    <n v="49535"/>
    <n v="77769"/>
    <d v="2017-03-27T00:00:00"/>
    <d v="2018-03-23T13:24:49"/>
  </r>
  <r>
    <s v="Donald Trump"/>
    <s v="Voters"/>
    <d v="2018-03-23T00:00:00"/>
    <d v="2017-03-22T00:00:00"/>
    <x v="360"/>
    <s v="Ipsos"/>
    <s v="A-"/>
    <n v="435"/>
    <s v="lv"/>
    <n v="0.112481"/>
    <n v="0"/>
    <n v="44.2"/>
    <n v="49"/>
    <n v="44.034709999999997"/>
    <n v="47.489440000000002"/>
    <m/>
    <s v="T"/>
    <s v="http://polling.reuters.com/#poll/CP3_2/filters/LIKELY:1"/>
    <n v="49540"/>
    <n v="77782"/>
    <d v="2017-03-28T00:00:00"/>
    <d v="2018-03-23T13:24:49"/>
  </r>
  <r>
    <s v="Donald Trump"/>
    <s v="All polls"/>
    <d v="2018-03-23T00:00:00"/>
    <d v="2017-03-21T00:00:00"/>
    <x v="361"/>
    <s v="Ipsos"/>
    <s v="A-"/>
    <n v="1647"/>
    <s v="a"/>
    <n v="0.21426290000000001"/>
    <n v="0"/>
    <n v="46"/>
    <n v="48.9"/>
    <n v="46.212470000000003"/>
    <n v="47.822940000000003"/>
    <m/>
    <s v="T"/>
    <s v="http://polling.reuters.com/#poll/CP3_2/"/>
    <n v="49541"/>
    <n v="77775"/>
    <d v="2017-03-28T00:00:00"/>
    <d v="2018-03-23T13:24:29"/>
  </r>
  <r>
    <s v="Donald Trump"/>
    <s v="All polls"/>
    <d v="2018-03-23T00:00:00"/>
    <d v="2017-03-23T00:00:00"/>
    <x v="361"/>
    <s v="Gallup"/>
    <s v="B-"/>
    <n v="1500"/>
    <s v="a"/>
    <n v="0.1366725"/>
    <n v="0"/>
    <n v="40"/>
    <n v="54"/>
    <n v="41.240139999999997"/>
    <n v="51.970889999999997"/>
    <m/>
    <s v="T"/>
    <s v="http://www.gallup.com/poll/201617/gallup-daily-trump-job-approval.aspx"/>
    <n v="49534"/>
    <n v="77768"/>
    <d v="2017-03-26T00:00:00"/>
    <d v="2018-03-23T13:24:29"/>
  </r>
  <r>
    <s v="Donald Trump"/>
    <s v="All polls"/>
    <d v="2018-03-23T00:00:00"/>
    <d v="2017-03-24T00:00:00"/>
    <x v="361"/>
    <s v="Morning Consult"/>
    <m/>
    <n v="1991"/>
    <s v="rv"/>
    <n v="0.60873630000000001"/>
    <n v="0"/>
    <n v="45"/>
    <n v="50"/>
    <n v="41.107430000000001"/>
    <n v="53.069670000000002"/>
    <m/>
    <m/>
    <s v="http://www.politico.com/story/2017/03/donald-trump-health-care-poll-236620"/>
    <n v="49547"/>
    <n v="77790"/>
    <d v="2017-03-29T00:00:00"/>
    <d v="2018-03-23T13:24:29"/>
  </r>
  <r>
    <s v="Donald Trump"/>
    <s v="Adults"/>
    <d v="2018-03-23T00:00:00"/>
    <d v="2017-03-21T00:00:00"/>
    <x v="361"/>
    <s v="Ipsos"/>
    <s v="A-"/>
    <n v="1647"/>
    <s v="a"/>
    <n v="0.21426290000000001"/>
    <n v="0"/>
    <n v="46"/>
    <n v="48.9"/>
    <n v="45.534329999999997"/>
    <n v="48.160020000000003"/>
    <m/>
    <s v="T"/>
    <s v="http://polling.reuters.com/#poll/CP3_2/"/>
    <n v="49541"/>
    <n v="77775"/>
    <d v="2017-03-28T00:00:00"/>
    <d v="2018-03-23T13:24:39"/>
  </r>
  <r>
    <s v="Donald Trump"/>
    <s v="Adults"/>
    <d v="2018-03-23T00:00:00"/>
    <d v="2017-03-23T00:00:00"/>
    <x v="361"/>
    <s v="Gallup"/>
    <s v="B-"/>
    <n v="1500"/>
    <s v="a"/>
    <n v="0.1366725"/>
    <n v="0"/>
    <n v="40"/>
    <n v="54"/>
    <n v="40.572119999999998"/>
    <n v="52.310969999999998"/>
    <m/>
    <s v="T"/>
    <s v="http://www.gallup.com/poll/201617/gallup-daily-trump-job-approval.aspx"/>
    <n v="49534"/>
    <n v="77768"/>
    <d v="2017-03-26T00:00:00"/>
    <d v="2018-03-23T13:24:39"/>
  </r>
  <r>
    <s v="Donald Trump"/>
    <s v="Voters"/>
    <d v="2018-03-23T00:00:00"/>
    <d v="2017-03-21T00:00:00"/>
    <x v="361"/>
    <s v="Ipsos"/>
    <s v="A-"/>
    <n v="458"/>
    <s v="lv"/>
    <n v="0.11847439999999999"/>
    <n v="0"/>
    <n v="45.6"/>
    <n v="49.1"/>
    <n v="45.434699999999999"/>
    <n v="47.589440000000003"/>
    <m/>
    <s v="T"/>
    <s v="http://polling.reuters.com/#poll/CP3_2/filters/LIKELY:1"/>
    <n v="49541"/>
    <n v="77783"/>
    <d v="2017-03-28T00:00:00"/>
    <d v="2018-03-23T13:24:49"/>
  </r>
  <r>
    <s v="Donald Trump"/>
    <s v="Voters"/>
    <d v="2018-03-23T00:00:00"/>
    <d v="2017-03-24T00:00:00"/>
    <x v="361"/>
    <s v="Morning Consult"/>
    <m/>
    <n v="1991"/>
    <s v="rv"/>
    <n v="0.60873630000000001"/>
    <n v="0"/>
    <n v="45"/>
    <n v="50"/>
    <n v="42.112200000000001"/>
    <n v="52.48854"/>
    <m/>
    <m/>
    <s v="http://www.politico.com/story/2017/03/donald-trump-health-care-poll-236620"/>
    <n v="49547"/>
    <n v="77790"/>
    <d v="2017-03-29T00:00:00"/>
    <d v="2018-03-23T13:24:49"/>
  </r>
  <r>
    <s v="Donald Trump"/>
    <s v="All polls"/>
    <d v="2018-03-23T00:00:00"/>
    <d v="2017-03-20T00:00:00"/>
    <x v="362"/>
    <s v="Ipsos"/>
    <s v="A-"/>
    <n v="1678"/>
    <s v="a"/>
    <n v="0.21933"/>
    <n v="0"/>
    <n v="46.2"/>
    <n v="48.1"/>
    <n v="46.412469999999999"/>
    <n v="47.022939999999998"/>
    <m/>
    <s v="T"/>
    <s v="http://polling.reuters.com/#poll/CP3_2/"/>
    <n v="49542"/>
    <n v="77776"/>
    <d v="2017-03-28T00:00:00"/>
    <d v="2018-03-23T13:24:29"/>
  </r>
  <r>
    <s v="Donald Trump"/>
    <s v="All polls"/>
    <d v="2018-03-23T00:00:00"/>
    <d v="2017-03-22T00:00:00"/>
    <x v="362"/>
    <s v="Gallup"/>
    <s v="B-"/>
    <n v="1500"/>
    <s v="a"/>
    <n v="0.1366521"/>
    <n v="0"/>
    <n v="41"/>
    <n v="54"/>
    <n v="42.240139999999997"/>
    <n v="51.970889999999997"/>
    <m/>
    <s v="T"/>
    <s v="http://www.gallup.com/poll/201617/gallup-daily-trump-job-approval.aspx"/>
    <n v="49533"/>
    <n v="77767"/>
    <d v="2017-03-25T00:00:00"/>
    <d v="2018-03-23T13:24:29"/>
  </r>
  <r>
    <s v="Donald Trump"/>
    <s v="Adults"/>
    <d v="2018-03-23T00:00:00"/>
    <d v="2017-03-20T00:00:00"/>
    <x v="362"/>
    <s v="Ipsos"/>
    <s v="A-"/>
    <n v="1678"/>
    <s v="a"/>
    <n v="0.21933"/>
    <n v="0"/>
    <n v="46.2"/>
    <n v="48.1"/>
    <n v="45.73433"/>
    <n v="47.360019999999999"/>
    <m/>
    <s v="T"/>
    <s v="http://polling.reuters.com/#poll/CP3_2/"/>
    <n v="49542"/>
    <n v="77776"/>
    <d v="2017-03-28T00:00:00"/>
    <d v="2018-03-23T13:24:39"/>
  </r>
  <r>
    <s v="Donald Trump"/>
    <s v="Adults"/>
    <d v="2018-03-23T00:00:00"/>
    <d v="2017-03-22T00:00:00"/>
    <x v="362"/>
    <s v="Gallup"/>
    <s v="B-"/>
    <n v="1500"/>
    <s v="a"/>
    <n v="0.1366521"/>
    <n v="0"/>
    <n v="41"/>
    <n v="54"/>
    <n v="41.572119999999998"/>
    <n v="52.310969999999998"/>
    <m/>
    <s v="T"/>
    <s v="http://www.gallup.com/poll/201617/gallup-daily-trump-job-approval.aspx"/>
    <n v="49533"/>
    <n v="77767"/>
    <d v="2017-03-25T00:00:00"/>
    <d v="2018-03-23T13:24:39"/>
  </r>
  <r>
    <s v="Donald Trump"/>
    <s v="Voters"/>
    <d v="2018-03-23T00:00:00"/>
    <d v="2017-03-20T00:00:00"/>
    <x v="362"/>
    <s v="Ipsos"/>
    <s v="A-"/>
    <n v="468"/>
    <s v="lv"/>
    <n v="0.1210278"/>
    <n v="0"/>
    <n v="48.9"/>
    <n v="46.2"/>
    <n v="48.73471"/>
    <n v="44.689439999999998"/>
    <m/>
    <s v="T"/>
    <s v="http://polling.reuters.com/#poll/CP3_2/filters/LIKELY:1"/>
    <n v="49542"/>
    <n v="77784"/>
    <d v="2017-03-28T00:00:00"/>
    <d v="2018-03-23T13:24:49"/>
  </r>
  <r>
    <s v="Donald Trump"/>
    <s v="All polls"/>
    <d v="2018-03-23T00:00:00"/>
    <d v="2017-03-17T00:00:00"/>
    <x v="363"/>
    <s v="SurveyMonkey"/>
    <s v="C-"/>
    <n v="12306"/>
    <s v="a"/>
    <n v="0.49152839999999998"/>
    <n v="0"/>
    <n v="42"/>
    <n v="55"/>
    <n v="40.02366"/>
    <n v="53.446770000000001"/>
    <m/>
    <m/>
    <s v="https://drive.google.com/file/d/0B83Vpfes67zfTFpjeURVRWVKUUk/view"/>
    <n v="49526"/>
    <n v="77753"/>
    <d v="2017-03-24T00:00:00"/>
    <d v="2018-03-23T13:24:29"/>
  </r>
  <r>
    <s v="Donald Trump"/>
    <s v="All polls"/>
    <d v="2018-03-23T00:00:00"/>
    <d v="2017-03-19T00:00:00"/>
    <x v="363"/>
    <s v="Ipsos"/>
    <s v="A-"/>
    <n v="1701"/>
    <s v="a"/>
    <n v="0.22318289999999999"/>
    <n v="0"/>
    <n v="48"/>
    <n v="46.5"/>
    <n v="48.212470000000003"/>
    <n v="45.422939999999997"/>
    <m/>
    <s v="T"/>
    <s v="http://polling.reuters.com/#poll/CP3_2/"/>
    <n v="49529"/>
    <n v="77760"/>
    <d v="2017-03-24T00:00:00"/>
    <d v="2018-03-23T13:24:29"/>
  </r>
  <r>
    <s v="Donald Trump"/>
    <s v="All polls"/>
    <d v="2018-03-23T00:00:00"/>
    <d v="2017-03-21T00:00:00"/>
    <x v="363"/>
    <s v="Rasmussen Reports/Pulse Opinion Research"/>
    <s v="C+"/>
    <n v="1500"/>
    <s v="lv"/>
    <n v="0.10837380000000001"/>
    <n v="0"/>
    <n v="44"/>
    <n v="56"/>
    <n v="39.017049999999998"/>
    <n v="56.121749999999999"/>
    <m/>
    <s v="T"/>
    <s v="http://www.rasmussenreports.com/public_content/politics/trump_administration/trump_approval_index_history"/>
    <n v="49527"/>
    <n v="77755"/>
    <d v="2017-03-24T00:00:00"/>
    <d v="2018-03-23T13:24:29"/>
  </r>
  <r>
    <s v="Donald Trump"/>
    <s v="All polls"/>
    <d v="2018-03-23T00:00:00"/>
    <d v="2017-03-21T00:00:00"/>
    <x v="363"/>
    <s v="Gallup"/>
    <s v="B-"/>
    <n v="1500"/>
    <s v="a"/>
    <n v="0.1366318"/>
    <n v="0"/>
    <n v="41"/>
    <n v="54"/>
    <n v="42.240139999999997"/>
    <n v="51.970889999999997"/>
    <m/>
    <s v="T"/>
    <s v="http://www.gallup.com/poll/201617/gallup-daily-trump-job-approval.aspx"/>
    <n v="49528"/>
    <n v="77756"/>
    <d v="2017-03-24T00:00:00"/>
    <d v="2018-03-23T13:24:29"/>
  </r>
  <r>
    <s v="Donald Trump"/>
    <s v="All polls"/>
    <d v="2018-03-23T00:00:00"/>
    <d v="2017-03-20T00:00:00"/>
    <x v="363"/>
    <s v="icitizen"/>
    <m/>
    <n v="1101"/>
    <s v="a"/>
    <n v="0.55152449999999997"/>
    <n v="0"/>
    <n v="37"/>
    <n v="62"/>
    <n v="39.066600000000001"/>
    <n v="55.750590000000003"/>
    <m/>
    <m/>
    <s v="https://icitizen.com/insights/trump-job-approval-march-20-23-2017/"/>
    <n v="49532"/>
    <n v="77766"/>
    <d v="2017-03-24T00:00:00"/>
    <d v="2018-03-23T13:24:29"/>
  </r>
  <r>
    <s v="Donald Trump"/>
    <s v="Adults"/>
    <d v="2018-03-23T00:00:00"/>
    <d v="2017-03-17T00:00:00"/>
    <x v="363"/>
    <s v="SurveyMonkey"/>
    <s v="C-"/>
    <n v="12306"/>
    <s v="a"/>
    <n v="0.49152839999999998"/>
    <n v="0"/>
    <n v="42"/>
    <n v="55"/>
    <n v="39.352829999999997"/>
    <n v="53.783079999999998"/>
    <m/>
    <m/>
    <s v="https://drive.google.com/file/d/0B83Vpfes67zfTFpjeURVRWVKUUk/view"/>
    <n v="49526"/>
    <n v="77753"/>
    <d v="2017-03-24T00:00:00"/>
    <d v="2018-03-23T13:24:39"/>
  </r>
  <r>
    <s v="Donald Trump"/>
    <s v="Adults"/>
    <d v="2018-03-23T00:00:00"/>
    <d v="2017-03-19T00:00:00"/>
    <x v="363"/>
    <s v="Ipsos"/>
    <s v="A-"/>
    <n v="1701"/>
    <s v="a"/>
    <n v="0.22318289999999999"/>
    <n v="0"/>
    <n v="48"/>
    <n v="46.5"/>
    <n v="47.534329999999997"/>
    <n v="45.760019999999997"/>
    <m/>
    <s v="T"/>
    <s v="http://polling.reuters.com/#poll/CP3_2/"/>
    <n v="49529"/>
    <n v="77760"/>
    <d v="2017-03-24T00:00:00"/>
    <d v="2018-03-23T13:24:39"/>
  </r>
  <r>
    <s v="Donald Trump"/>
    <s v="Adults"/>
    <d v="2018-03-23T00:00:00"/>
    <d v="2017-03-20T00:00:00"/>
    <x v="363"/>
    <s v="icitizen"/>
    <m/>
    <n v="1101"/>
    <s v="a"/>
    <n v="0.55152449999999997"/>
    <n v="0"/>
    <n v="37"/>
    <n v="62"/>
    <n v="38.499200000000002"/>
    <n v="56.028239999999997"/>
    <m/>
    <m/>
    <s v="https://icitizen.com/insights/trump-job-approval-march-20-23-2017/"/>
    <n v="49532"/>
    <n v="77766"/>
    <d v="2017-03-24T00:00:00"/>
    <d v="2018-03-23T13:24:39"/>
  </r>
  <r>
    <s v="Donald Trump"/>
    <s v="Adults"/>
    <d v="2018-03-23T00:00:00"/>
    <d v="2017-03-21T00:00:00"/>
    <x v="363"/>
    <s v="Gallup"/>
    <s v="B-"/>
    <n v="1500"/>
    <s v="a"/>
    <n v="0.1366318"/>
    <n v="0"/>
    <n v="41"/>
    <n v="54"/>
    <n v="41.572119999999998"/>
    <n v="52.310969999999998"/>
    <m/>
    <s v="T"/>
    <s v="http://www.gallup.com/poll/201617/gallup-daily-trump-job-approval.aspx"/>
    <n v="49528"/>
    <n v="77756"/>
    <d v="2017-03-24T00:00:00"/>
    <d v="2018-03-23T13:24:39"/>
  </r>
  <r>
    <s v="Donald Trump"/>
    <s v="Voters"/>
    <d v="2018-03-23T00:00:00"/>
    <d v="2017-03-17T00:00:00"/>
    <x v="363"/>
    <s v="SurveyMonkey"/>
    <s v="C-"/>
    <n v="11249"/>
    <s v="rv"/>
    <n v="0.50726649999999995"/>
    <n v="0"/>
    <n v="44"/>
    <n v="56"/>
    <n v="41.842950000000002"/>
    <n v="54.259030000000003"/>
    <m/>
    <m/>
    <s v="https://drive.google.com/file/d/0B83Vpfes67zfTFpjeURVRWVKUUk/view"/>
    <n v="49526"/>
    <n v="77754"/>
    <d v="2017-03-24T00:00:00"/>
    <d v="2018-03-23T13:24:49"/>
  </r>
  <r>
    <s v="Donald Trump"/>
    <s v="Voters"/>
    <d v="2018-03-23T00:00:00"/>
    <d v="2017-03-19T00:00:00"/>
    <x v="363"/>
    <s v="Ipsos"/>
    <s v="A-"/>
    <n v="498"/>
    <s v="lv"/>
    <n v="0.12865799999999999"/>
    <n v="0"/>
    <n v="52.2"/>
    <n v="43.2"/>
    <n v="52.034709999999997"/>
    <n v="41.689439999999998"/>
    <m/>
    <s v="T"/>
    <s v="http://polling.reuters.com/#poll/CP3_2/filters/LIKELY:1"/>
    <n v="49529"/>
    <n v="77757"/>
    <d v="2017-03-24T00:00:00"/>
    <d v="2018-03-23T13:24:49"/>
  </r>
  <r>
    <s v="Donald Trump"/>
    <s v="Voters"/>
    <d v="2018-03-23T00:00:00"/>
    <d v="2017-03-21T00:00:00"/>
    <x v="363"/>
    <s v="Rasmussen Reports/Pulse Opinion Research"/>
    <s v="C+"/>
    <n v="1500"/>
    <s v="lv"/>
    <n v="0.10837380000000001"/>
    <n v="0"/>
    <n v="44"/>
    <n v="56"/>
    <n v="40.229849999999999"/>
    <n v="55.485889999999998"/>
    <m/>
    <s v="T"/>
    <s v="http://www.rasmussenreports.com/public_content/politics/trump_administration/trump_approval_index_history"/>
    <n v="49527"/>
    <n v="77755"/>
    <d v="2017-03-24T00:00:00"/>
    <d v="2018-03-23T13:24:49"/>
  </r>
  <r>
    <s v="Donald Trump"/>
    <s v="All polls"/>
    <d v="2018-03-23T00:00:00"/>
    <d v="2017-03-18T00:00:00"/>
    <x v="364"/>
    <s v="Ipsos"/>
    <s v="A-"/>
    <n v="1619"/>
    <s v="a"/>
    <n v="0.2130852"/>
    <n v="0"/>
    <n v="45.9"/>
    <n v="48.2"/>
    <n v="46.112470000000002"/>
    <n v="47.12294"/>
    <m/>
    <s v="T"/>
    <s v="http://polling.reuters.com/#poll/CP3_2/"/>
    <n v="49530"/>
    <n v="77761"/>
    <d v="2017-03-24T00:00:00"/>
    <d v="2018-03-23T13:24:29"/>
  </r>
  <r>
    <s v="Donald Trump"/>
    <s v="All polls"/>
    <d v="2018-03-23T00:00:00"/>
    <d v="2017-03-20T00:00:00"/>
    <x v="364"/>
    <s v="Rasmussen Reports/Pulse Opinion Research"/>
    <s v="C+"/>
    <n v="1500"/>
    <s v="lv"/>
    <n v="0.1069325"/>
    <n v="0"/>
    <n v="47"/>
    <n v="53"/>
    <n v="42.017049999999998"/>
    <n v="53.121749999999999"/>
    <m/>
    <s v="T"/>
    <s v="http://www.rasmussenreports.com/public_content/politics/trump_administration/trump_approval_index_history"/>
    <n v="49523"/>
    <n v="77750"/>
    <d v="2017-03-23T00:00:00"/>
    <d v="2018-03-23T13:24:29"/>
  </r>
  <r>
    <s v="Donald Trump"/>
    <s v="All polls"/>
    <d v="2018-03-23T00:00:00"/>
    <d v="2017-03-20T00:00:00"/>
    <x v="364"/>
    <s v="Gallup"/>
    <s v="B-"/>
    <n v="1500"/>
    <s v="a"/>
    <n v="0.1366115"/>
    <n v="0"/>
    <n v="39"/>
    <n v="56"/>
    <n v="40.240139999999997"/>
    <n v="53.970889999999997"/>
    <m/>
    <s v="T"/>
    <s v="http://www.gallup.com/poll/201617/gallup-daily-trump-job-approval.aspx"/>
    <n v="49524"/>
    <n v="77751"/>
    <d v="2017-03-23T00:00:00"/>
    <d v="2018-03-23T13:24:29"/>
  </r>
  <r>
    <s v="Donald Trump"/>
    <s v="Adults"/>
    <d v="2018-03-23T00:00:00"/>
    <d v="2017-03-18T00:00:00"/>
    <x v="364"/>
    <s v="Ipsos"/>
    <s v="A-"/>
    <n v="1619"/>
    <s v="a"/>
    <n v="0.2130852"/>
    <n v="0"/>
    <n v="45.9"/>
    <n v="48.2"/>
    <n v="45.434330000000003"/>
    <n v="47.46002"/>
    <m/>
    <s v="T"/>
    <s v="http://polling.reuters.com/#poll/CP3_2/"/>
    <n v="49530"/>
    <n v="77761"/>
    <d v="2017-03-24T00:00:00"/>
    <d v="2018-03-23T13:24:39"/>
  </r>
  <r>
    <s v="Donald Trump"/>
    <s v="Adults"/>
    <d v="2018-03-23T00:00:00"/>
    <d v="2017-03-20T00:00:00"/>
    <x v="364"/>
    <s v="Gallup"/>
    <s v="B-"/>
    <n v="1500"/>
    <s v="a"/>
    <n v="0.1366115"/>
    <n v="0"/>
    <n v="39"/>
    <n v="56"/>
    <n v="39.572119999999998"/>
    <n v="54.310969999999998"/>
    <m/>
    <s v="T"/>
    <s v="http://www.gallup.com/poll/201617/gallup-daily-trump-job-approval.aspx"/>
    <n v="49524"/>
    <n v="77751"/>
    <d v="2017-03-23T00:00:00"/>
    <d v="2018-03-23T13:24:39"/>
  </r>
  <r>
    <s v="Donald Trump"/>
    <s v="Voters"/>
    <d v="2018-03-23T00:00:00"/>
    <d v="2017-03-18T00:00:00"/>
    <x v="364"/>
    <s v="Ipsos"/>
    <s v="A-"/>
    <n v="478"/>
    <s v="lv"/>
    <n v="0.1233139"/>
    <n v="0"/>
    <n v="50.8"/>
    <n v="44.7"/>
    <n v="50.634700000000002"/>
    <n v="43.189439999999998"/>
    <m/>
    <s v="T"/>
    <s v="http://polling.reuters.com/#poll/CP3_2/filters/LIKELY:1"/>
    <n v="49530"/>
    <n v="77758"/>
    <d v="2017-03-24T00:00:00"/>
    <d v="2018-03-23T13:24:49"/>
  </r>
  <r>
    <s v="Donald Trump"/>
    <s v="Voters"/>
    <d v="2018-03-23T00:00:00"/>
    <d v="2017-03-20T00:00:00"/>
    <x v="364"/>
    <s v="Rasmussen Reports/Pulse Opinion Research"/>
    <s v="C+"/>
    <n v="1500"/>
    <s v="lv"/>
    <n v="0.1069325"/>
    <n v="0"/>
    <n v="47"/>
    <n v="53"/>
    <n v="43.229849999999999"/>
    <n v="52.485889999999998"/>
    <m/>
    <s v="T"/>
    <s v="http://www.rasmussenreports.com/public_content/politics/trump_administration/trump_approval_index_history"/>
    <n v="49523"/>
    <n v="77750"/>
    <d v="2017-03-23T00:00:00"/>
    <d v="2018-03-23T13:24:49"/>
  </r>
  <r>
    <s v="Donald Trump"/>
    <s v="All polls"/>
    <d v="2018-03-23T00:00:00"/>
    <d v="2017-03-17T00:00:00"/>
    <x v="365"/>
    <s v="Ipsos"/>
    <s v="A-"/>
    <n v="1609"/>
    <s v="a"/>
    <n v="0.21222070000000001"/>
    <n v="0"/>
    <n v="46.3"/>
    <n v="47.7"/>
    <n v="46.51247"/>
    <n v="46.62294"/>
    <m/>
    <s v="T"/>
    <s v="http://polling.reuters.com/#poll/CP3_2/"/>
    <n v="49531"/>
    <n v="77762"/>
    <d v="2017-03-24T00:00:00"/>
    <d v="2018-03-23T13:24:29"/>
  </r>
  <r>
    <s v="Donald Trump"/>
    <s v="All polls"/>
    <d v="2018-03-23T00:00:00"/>
    <d v="2017-03-16T00:00:00"/>
    <x v="365"/>
    <s v="Quinnipiac University"/>
    <s v="A-"/>
    <n v="1056"/>
    <s v="rv"/>
    <n v="1.4183699999999999"/>
    <n v="0"/>
    <n v="37"/>
    <n v="56"/>
    <n v="38.81297"/>
    <n v="54.384320000000002"/>
    <m/>
    <m/>
    <s v="https://poll.qu.edu/images/polling/us/us03222017_Upt839fm.pdf/"/>
    <n v="49522"/>
    <n v="77749"/>
    <d v="2017-03-22T00:00:00"/>
    <d v="2018-03-23T13:24:29"/>
  </r>
  <r>
    <s v="Donald Trump"/>
    <s v="All polls"/>
    <d v="2018-03-23T00:00:00"/>
    <d v="2017-03-19T00:00:00"/>
    <x v="365"/>
    <s v="YouGov"/>
    <s v="B"/>
    <n v="1500"/>
    <s v="a"/>
    <n v="0.85684249999999995"/>
    <n v="0"/>
    <n v="41"/>
    <n v="46"/>
    <n v="41.612949999999998"/>
    <n v="48.491219999999998"/>
    <m/>
    <m/>
    <s v="http://d25d2506sfb94s.cloudfront.net/cumulus_uploads/document/9atsoe30n9/econToplines.pdf"/>
    <n v="49521"/>
    <n v="77747"/>
    <d v="2017-03-22T00:00:00"/>
    <d v="2018-03-23T13:24:29"/>
  </r>
  <r>
    <s v="Donald Trump"/>
    <s v="All polls"/>
    <d v="2018-03-23T00:00:00"/>
    <d v="2017-03-19T00:00:00"/>
    <x v="365"/>
    <s v="Rasmussen Reports/Pulse Opinion Research"/>
    <s v="C+"/>
    <n v="1500"/>
    <s v="lv"/>
    <n v="0.31616549999999999"/>
    <n v="0"/>
    <n v="46"/>
    <n v="54"/>
    <n v="41.017049999999998"/>
    <n v="54.121749999999999"/>
    <m/>
    <m/>
    <s v="http://www.rasmussenreports.com/public_content/politics/trump_administration/trump_approval_index_history"/>
    <n v="49518"/>
    <n v="77744"/>
    <d v="2017-03-22T00:00:00"/>
    <d v="2018-03-23T13:24:29"/>
  </r>
  <r>
    <s v="Donald Trump"/>
    <s v="All polls"/>
    <d v="2018-03-23T00:00:00"/>
    <d v="2017-03-19T00:00:00"/>
    <x v="365"/>
    <s v="Gallup"/>
    <s v="B-"/>
    <n v="1500"/>
    <s v="a"/>
    <n v="0.1365912"/>
    <n v="0"/>
    <n v="40"/>
    <n v="55"/>
    <n v="41.240139999999997"/>
    <n v="52.970889999999997"/>
    <m/>
    <s v="T"/>
    <s v="http://www.gallup.com/poll/201617/gallup-daily-trump-job-approval.aspx"/>
    <n v="49519"/>
    <n v="77745"/>
    <d v="2017-03-22T00:00:00"/>
    <d v="2018-03-23T13:24:29"/>
  </r>
  <r>
    <s v="Donald Trump"/>
    <s v="Adults"/>
    <d v="2018-03-23T00:00:00"/>
    <d v="2017-03-17T00:00:00"/>
    <x v="365"/>
    <s v="Ipsos"/>
    <s v="A-"/>
    <n v="1609"/>
    <s v="a"/>
    <n v="0.21222070000000001"/>
    <n v="0"/>
    <n v="46.3"/>
    <n v="47.7"/>
    <n v="45.834330000000001"/>
    <n v="46.96002"/>
    <m/>
    <s v="T"/>
    <s v="http://polling.reuters.com/#poll/CP3_2/"/>
    <n v="49531"/>
    <n v="77762"/>
    <d v="2017-03-24T00:00:00"/>
    <d v="2018-03-23T13:24:39"/>
  </r>
  <r>
    <s v="Donald Trump"/>
    <s v="Adults"/>
    <d v="2018-03-23T00:00:00"/>
    <d v="2017-03-19T00:00:00"/>
    <x v="365"/>
    <s v="Gallup"/>
    <s v="B-"/>
    <n v="1500"/>
    <s v="a"/>
    <n v="0.1365912"/>
    <n v="0"/>
    <n v="40"/>
    <n v="55"/>
    <n v="40.572119999999998"/>
    <n v="53.310969999999998"/>
    <m/>
    <s v="T"/>
    <s v="http://www.gallup.com/poll/201617/gallup-daily-trump-job-approval.aspx"/>
    <n v="49519"/>
    <n v="77745"/>
    <d v="2017-03-22T00:00:00"/>
    <d v="2018-03-23T13:24:39"/>
  </r>
  <r>
    <s v="Donald Trump"/>
    <s v="Adults"/>
    <d v="2018-03-23T00:00:00"/>
    <d v="2017-03-19T00:00:00"/>
    <x v="365"/>
    <s v="YouGov"/>
    <s v="B"/>
    <n v="1500"/>
    <s v="a"/>
    <n v="0.85684249999999995"/>
    <n v="0"/>
    <n v="41"/>
    <n v="46"/>
    <n v="41.0182"/>
    <n v="48.78143"/>
    <m/>
    <m/>
    <s v="http://d25d2506sfb94s.cloudfront.net/cumulus_uploads/document/9atsoe30n9/econToplines.pdf"/>
    <n v="49521"/>
    <n v="77747"/>
    <d v="2017-03-22T00:00:00"/>
    <d v="2018-03-23T13:24:39"/>
  </r>
  <r>
    <s v="Donald Trump"/>
    <s v="Voters"/>
    <d v="2018-03-23T00:00:00"/>
    <d v="2017-03-16T00:00:00"/>
    <x v="365"/>
    <s v="Quinnipiac University"/>
    <s v="A-"/>
    <n v="1056"/>
    <s v="rv"/>
    <n v="1.4183699999999999"/>
    <n v="0"/>
    <n v="37"/>
    <n v="56"/>
    <n v="39.698430000000002"/>
    <n v="53.936410000000002"/>
    <m/>
    <m/>
    <s v="https://poll.qu.edu/images/polling/us/us03222017_Upt839fm.pdf/"/>
    <n v="49522"/>
    <n v="77749"/>
    <d v="2017-03-22T00:00:00"/>
    <d v="2018-03-23T13:24:49"/>
  </r>
  <r>
    <s v="Donald Trump"/>
    <s v="Voters"/>
    <d v="2018-03-23T00:00:00"/>
    <d v="2017-03-17T00:00:00"/>
    <x v="365"/>
    <s v="Ipsos"/>
    <s v="A-"/>
    <n v="479"/>
    <s v="lv"/>
    <n v="0.12331930000000001"/>
    <n v="0"/>
    <n v="48.9"/>
    <n v="47.9"/>
    <n v="48.73471"/>
    <n v="46.38944"/>
    <m/>
    <s v="T"/>
    <s v="http://polling.reuters.com/#poll/CP3_2/filters/LIKELY:1"/>
    <n v="49531"/>
    <n v="77759"/>
    <d v="2017-03-24T00:00:00"/>
    <d v="2018-03-23T13:24:49"/>
  </r>
  <r>
    <s v="Donald Trump"/>
    <s v="Voters"/>
    <d v="2018-03-23T00:00:00"/>
    <d v="2017-03-19T00:00:00"/>
    <x v="365"/>
    <s v="YouGov"/>
    <s v="B"/>
    <n v="1296"/>
    <s v="rv"/>
    <n v="0.81989529999999999"/>
    <n v="0"/>
    <n v="44"/>
    <n v="49"/>
    <n v="43.151739999999997"/>
    <n v="49.626690000000004"/>
    <m/>
    <m/>
    <s v="http://d25d2506sfb94s.cloudfront.net/cumulus_uploads/document/9atsoe30n9/econToplines.pdf"/>
    <n v="49521"/>
    <n v="77748"/>
    <d v="2017-03-22T00:00:00"/>
    <d v="2018-03-23T13:24:49"/>
  </r>
  <r>
    <s v="Donald Trump"/>
    <s v="Voters"/>
    <d v="2018-03-23T00:00:00"/>
    <d v="2017-03-19T00:00:00"/>
    <x v="365"/>
    <s v="Rasmussen Reports/Pulse Opinion Research"/>
    <s v="C+"/>
    <n v="1500"/>
    <s v="lv"/>
    <n v="0.31616549999999999"/>
    <n v="0"/>
    <n v="46"/>
    <n v="54"/>
    <n v="42.229849999999999"/>
    <n v="53.485889999999998"/>
    <m/>
    <m/>
    <s v="http://www.rasmussenreports.com/public_content/politics/trump_administration/trump_approval_index_history"/>
    <n v="49518"/>
    <n v="77744"/>
    <d v="2017-03-22T00:00:00"/>
    <d v="2018-03-23T13:24:49"/>
  </r>
  <r>
    <s v="Donald Trump"/>
    <s v="All polls"/>
    <d v="2018-03-23T00:00:00"/>
    <d v="2017-03-16T00:00:00"/>
    <x v="366"/>
    <s v="McLaughlin &amp; Associates"/>
    <s v="C-"/>
    <n v="1000"/>
    <s v="lv"/>
    <n v="0.87610790000000005"/>
    <n v="0"/>
    <n v="49"/>
    <n v="48"/>
    <n v="45.070799999999998"/>
    <n v="49.881030000000003"/>
    <m/>
    <m/>
    <s v="http://mclaughlinonline.com/2017/11/16/ma-national-survey-results-11-14-17/"/>
    <n v="50466"/>
    <n v="79634"/>
    <d v="2017-11-16T00:00:00"/>
    <d v="2018-03-23T13:24:29"/>
  </r>
  <r>
    <s v="Donald Trump"/>
    <s v="All polls"/>
    <d v="2018-03-23T00:00:00"/>
    <d v="2017-03-16T00:00:00"/>
    <x v="366"/>
    <s v="Ipsos"/>
    <s v="A-"/>
    <n v="1581"/>
    <s v="a"/>
    <n v="0.20876210000000001"/>
    <n v="0"/>
    <n v="45.7"/>
    <n v="48"/>
    <n v="45.912469999999999"/>
    <n v="46.922939999999997"/>
    <m/>
    <s v="T"/>
    <s v="http://polling.reuters.com/#poll/CP3_2/"/>
    <n v="49512"/>
    <n v="77734"/>
    <d v="2017-03-22T00:00:00"/>
    <d v="2018-03-23T13:24:29"/>
  </r>
  <r>
    <s v="Donald Trump"/>
    <s v="All polls"/>
    <d v="2018-03-23T00:00:00"/>
    <d v="2017-03-16T00:00:00"/>
    <x v="366"/>
    <s v="Rasmussen Reports/Pulse Opinion Research"/>
    <s v="C+"/>
    <n v="1500"/>
    <s v="lv"/>
    <n v="0.25628459999999997"/>
    <n v="0"/>
    <n v="50"/>
    <n v="50"/>
    <n v="45.017049999999998"/>
    <n v="50.121749999999999"/>
    <m/>
    <s v="T"/>
    <s v="http://www.rasmussenreports.com/public_content/politics/trump_administration/trump_approval_index_history"/>
    <n v="49508"/>
    <n v="77726"/>
    <d v="2017-03-21T00:00:00"/>
    <d v="2018-03-23T13:24:29"/>
  </r>
  <r>
    <s v="Donald Trump"/>
    <s v="All polls"/>
    <d v="2018-03-23T00:00:00"/>
    <d v="2017-03-17T00:00:00"/>
    <x v="366"/>
    <s v="American Research Group"/>
    <s v="C+"/>
    <n v="1100"/>
    <s v="a"/>
    <n v="1.0828500000000001"/>
    <n v="0"/>
    <n v="41"/>
    <n v="54"/>
    <n v="42.766509999999997"/>
    <n v="51.629040000000003"/>
    <m/>
    <m/>
    <s v="http://americanresearchgroup.com/economy/"/>
    <n v="49509"/>
    <n v="77727"/>
    <d v="2017-03-21T00:00:00"/>
    <d v="2018-03-23T13:24:29"/>
  </r>
  <r>
    <s v="Donald Trump"/>
    <s v="All polls"/>
    <d v="2018-03-23T00:00:00"/>
    <d v="2017-03-18T00:00:00"/>
    <x v="366"/>
    <s v="Gallup"/>
    <s v="B-"/>
    <n v="1500"/>
    <s v="a"/>
    <n v="0.1365709"/>
    <n v="0"/>
    <n v="39"/>
    <n v="56"/>
    <n v="40.240139999999997"/>
    <n v="53.970889999999997"/>
    <m/>
    <s v="T"/>
    <s v="http://www.gallup.com/poll/201617/gallup-daily-trump-job-approval.aspx"/>
    <n v="49510"/>
    <n v="77728"/>
    <d v="2017-03-21T00:00:00"/>
    <d v="2018-03-23T13:24:29"/>
  </r>
  <r>
    <s v="Donald Trump"/>
    <s v="Adults"/>
    <d v="2018-03-23T00:00:00"/>
    <d v="2017-03-16T00:00:00"/>
    <x v="366"/>
    <s v="Ipsos"/>
    <s v="A-"/>
    <n v="1581"/>
    <s v="a"/>
    <n v="0.20876210000000001"/>
    <n v="0"/>
    <n v="45.7"/>
    <n v="48"/>
    <n v="45.23433"/>
    <n v="47.260019999999997"/>
    <m/>
    <s v="T"/>
    <s v="http://polling.reuters.com/#poll/CP3_2/"/>
    <n v="49512"/>
    <n v="77734"/>
    <d v="2017-03-22T00:00:00"/>
    <d v="2018-03-23T13:24:39"/>
  </r>
  <r>
    <s v="Donald Trump"/>
    <s v="Adults"/>
    <d v="2018-03-23T00:00:00"/>
    <d v="2017-03-17T00:00:00"/>
    <x v="366"/>
    <s v="American Research Group"/>
    <s v="C+"/>
    <n v="1100"/>
    <s v="a"/>
    <n v="1.0828500000000001"/>
    <n v="0"/>
    <n v="41"/>
    <n v="54"/>
    <n v="42.155920000000002"/>
    <n v="52.008929999999999"/>
    <m/>
    <m/>
    <s v="http://americanresearchgroup.com/economy/"/>
    <n v="49509"/>
    <n v="77727"/>
    <d v="2017-03-21T00:00:00"/>
    <d v="2018-03-23T13:24:39"/>
  </r>
  <r>
    <s v="Donald Trump"/>
    <s v="Adults"/>
    <d v="2018-03-23T00:00:00"/>
    <d v="2017-03-18T00:00:00"/>
    <x v="366"/>
    <s v="Gallup"/>
    <s v="B-"/>
    <n v="1500"/>
    <s v="a"/>
    <n v="0.1365709"/>
    <n v="0"/>
    <n v="39"/>
    <n v="56"/>
    <n v="39.572119999999998"/>
    <n v="54.310969999999998"/>
    <m/>
    <s v="T"/>
    <s v="http://www.gallup.com/poll/201617/gallup-daily-trump-job-approval.aspx"/>
    <n v="49510"/>
    <n v="77728"/>
    <d v="2017-03-21T00:00:00"/>
    <d v="2018-03-23T13:24:39"/>
  </r>
  <r>
    <s v="Donald Trump"/>
    <s v="Voters"/>
    <d v="2018-03-23T00:00:00"/>
    <d v="2017-03-16T00:00:00"/>
    <x v="366"/>
    <s v="McLaughlin &amp; Associates"/>
    <s v="C-"/>
    <n v="1000"/>
    <s v="lv"/>
    <n v="0.87610790000000005"/>
    <n v="0"/>
    <n v="49"/>
    <n v="48"/>
    <n v="45.813200000000002"/>
    <n v="49.546439999999997"/>
    <m/>
    <m/>
    <s v="http://mclaughlinonline.com/2017/11/16/ma-national-survey-results-11-14-17/"/>
    <n v="50466"/>
    <n v="79634"/>
    <d v="2017-11-16T00:00:00"/>
    <d v="2018-03-23T13:24:49"/>
  </r>
  <r>
    <s v="Donald Trump"/>
    <s v="Voters"/>
    <d v="2018-03-23T00:00:00"/>
    <d v="2017-03-16T00:00:00"/>
    <x v="366"/>
    <s v="Rasmussen Reports/Pulse Opinion Research"/>
    <s v="C+"/>
    <n v="1500"/>
    <s v="lv"/>
    <n v="0.25628459999999997"/>
    <n v="0"/>
    <n v="50"/>
    <n v="50"/>
    <n v="46.229849999999999"/>
    <n v="49.485889999999998"/>
    <m/>
    <s v="T"/>
    <s v="http://www.rasmussenreports.com/public_content/politics/trump_administration/trump_approval_index_history"/>
    <n v="49508"/>
    <n v="77726"/>
    <d v="2017-03-21T00:00:00"/>
    <d v="2018-03-23T13:24:49"/>
  </r>
  <r>
    <s v="Donald Trump"/>
    <s v="Voters"/>
    <d v="2018-03-23T00:00:00"/>
    <d v="2017-03-16T00:00:00"/>
    <x v="366"/>
    <s v="Ipsos"/>
    <s v="A-"/>
    <n v="486"/>
    <s v="lv"/>
    <n v="0.1247967"/>
    <n v="0"/>
    <n v="48.7"/>
    <n v="47.6"/>
    <n v="48.534709999999997"/>
    <n v="46.089440000000003"/>
    <m/>
    <s v="T"/>
    <s v="http://polling.reuters.com/#poll/CP3_2/filters/LIKELY:1"/>
    <n v="49512"/>
    <n v="77730"/>
    <d v="2017-03-22T00:00:00"/>
    <d v="2018-03-23T13:24:49"/>
  </r>
  <r>
    <s v="Donald Trump"/>
    <s v="All polls"/>
    <d v="2018-03-23T00:00:00"/>
    <d v="2017-03-15T00:00:00"/>
    <x v="367"/>
    <s v="Rasmussen Reports/Pulse Opinion Research"/>
    <s v="C+"/>
    <n v="1500"/>
    <s v="lv"/>
    <n v="6.5135399999999996E-2"/>
    <n v="0"/>
    <n v="49"/>
    <n v="51"/>
    <n v="44.017049999999998"/>
    <n v="51.121749999999999"/>
    <m/>
    <s v="T"/>
    <s v="http://www.rasmussenreports.com/public_content/politics/trump_administration/trump_approval_index_history"/>
    <n v="49506"/>
    <n v="77724"/>
    <d v="2017-03-20T00:00:00"/>
    <d v="2018-03-23T13:24:29"/>
  </r>
  <r>
    <s v="Donald Trump"/>
    <s v="All polls"/>
    <d v="2018-03-23T00:00:00"/>
    <d v="2017-03-15T00:00:00"/>
    <x v="367"/>
    <s v="Ipsos"/>
    <s v="A-"/>
    <n v="1590"/>
    <s v="a"/>
    <n v="0.2100002"/>
    <n v="0"/>
    <n v="44.8"/>
    <n v="49.2"/>
    <n v="45.01247"/>
    <n v="48.12294"/>
    <m/>
    <s v="T"/>
    <s v="http://polling.reuters.com/#poll/CP3_2/"/>
    <n v="49513"/>
    <n v="77738"/>
    <d v="2017-03-22T00:00:00"/>
    <d v="2018-03-23T13:24:29"/>
  </r>
  <r>
    <s v="Donald Trump"/>
    <s v="All polls"/>
    <d v="2018-03-23T00:00:00"/>
    <d v="2017-03-16T00:00:00"/>
    <x v="367"/>
    <s v="Morning Consult"/>
    <m/>
    <n v="1927"/>
    <s v="rv"/>
    <n v="0.60761359999999998"/>
    <n v="0"/>
    <n v="50"/>
    <n v="44"/>
    <n v="46.107430000000001"/>
    <n v="47.069670000000002"/>
    <m/>
    <m/>
    <s v="http://www.politico.com/story/2017/03/republicans-obamacare-repeal-support-236331"/>
    <n v="49516"/>
    <n v="77742"/>
    <d v="2017-03-22T00:00:00"/>
    <d v="2018-03-23T13:24:29"/>
  </r>
  <r>
    <s v="Donald Trump"/>
    <s v="All polls"/>
    <d v="2018-03-23T00:00:00"/>
    <d v="2017-03-17T00:00:00"/>
    <x v="367"/>
    <s v="Gallup"/>
    <s v="B-"/>
    <n v="1500"/>
    <s v="a"/>
    <n v="0.1365507"/>
    <n v="0"/>
    <n v="39"/>
    <n v="55"/>
    <n v="40.240139999999997"/>
    <n v="52.970889999999997"/>
    <m/>
    <s v="T"/>
    <s v="http://www.gallup.com/poll/201617/gallup-daily-trump-job-approval.aspx"/>
    <n v="49507"/>
    <n v="77725"/>
    <d v="2017-03-20T00:00:00"/>
    <d v="2018-03-23T13:24:29"/>
  </r>
  <r>
    <s v="Donald Trump"/>
    <s v="Adults"/>
    <d v="2018-03-23T00:00:00"/>
    <d v="2017-03-15T00:00:00"/>
    <x v="367"/>
    <s v="Ipsos"/>
    <s v="A-"/>
    <n v="1590"/>
    <s v="a"/>
    <n v="0.2100002"/>
    <n v="0"/>
    <n v="44.8"/>
    <n v="49.2"/>
    <n v="44.334330000000001"/>
    <n v="48.46002"/>
    <m/>
    <s v="T"/>
    <s v="http://polling.reuters.com/#poll/CP3_2/"/>
    <n v="49513"/>
    <n v="77738"/>
    <d v="2017-03-22T00:00:00"/>
    <d v="2018-03-23T13:24:39"/>
  </r>
  <r>
    <s v="Donald Trump"/>
    <s v="Adults"/>
    <d v="2018-03-23T00:00:00"/>
    <d v="2017-03-17T00:00:00"/>
    <x v="367"/>
    <s v="Gallup"/>
    <s v="B-"/>
    <n v="1500"/>
    <s v="a"/>
    <n v="0.1365507"/>
    <n v="0"/>
    <n v="39"/>
    <n v="55"/>
    <n v="39.572119999999998"/>
    <n v="53.310969999999998"/>
    <m/>
    <s v="T"/>
    <s v="http://www.gallup.com/poll/201617/gallup-daily-trump-job-approval.aspx"/>
    <n v="49507"/>
    <n v="77725"/>
    <d v="2017-03-20T00:00:00"/>
    <d v="2018-03-23T13:24:39"/>
  </r>
  <r>
    <s v="Donald Trump"/>
    <s v="Voters"/>
    <d v="2018-03-23T00:00:00"/>
    <d v="2017-03-15T00:00:00"/>
    <x v="367"/>
    <s v="Rasmussen Reports/Pulse Opinion Research"/>
    <s v="C+"/>
    <n v="1500"/>
    <s v="lv"/>
    <n v="6.5135399999999996E-2"/>
    <n v="0"/>
    <n v="49"/>
    <n v="51"/>
    <n v="45.229849999999999"/>
    <n v="50.485889999999998"/>
    <m/>
    <s v="T"/>
    <s v="http://www.rasmussenreports.com/public_content/politics/trump_administration/trump_approval_index_history"/>
    <n v="49506"/>
    <n v="77724"/>
    <d v="2017-03-20T00:00:00"/>
    <d v="2018-03-23T13:24:49"/>
  </r>
  <r>
    <s v="Donald Trump"/>
    <s v="Voters"/>
    <d v="2018-03-23T00:00:00"/>
    <d v="2017-03-15T00:00:00"/>
    <x v="367"/>
    <s v="Ipsos"/>
    <s v="A-"/>
    <n v="488"/>
    <s v="lv"/>
    <n v="0.12494520000000001"/>
    <n v="0"/>
    <n v="47.7"/>
    <n v="48.6"/>
    <n v="47.534709999999997"/>
    <n v="47.089440000000003"/>
    <m/>
    <s v="T"/>
    <s v="http://polling.reuters.com/#poll/CP3_2/filters/LIKELY:1"/>
    <n v="49513"/>
    <n v="77731"/>
    <d v="2017-03-22T00:00:00"/>
    <d v="2018-03-23T13:24:49"/>
  </r>
  <r>
    <s v="Donald Trump"/>
    <s v="Voters"/>
    <d v="2018-03-23T00:00:00"/>
    <d v="2017-03-16T00:00:00"/>
    <x v="367"/>
    <s v="Morning Consult"/>
    <m/>
    <n v="1927"/>
    <s v="rv"/>
    <n v="0.60761359999999998"/>
    <n v="0"/>
    <n v="50"/>
    <n v="44"/>
    <n v="47.112200000000001"/>
    <n v="46.48854"/>
    <m/>
    <m/>
    <s v="http://www.politico.com/story/2017/03/republicans-obamacare-repeal-support-236331"/>
    <n v="49516"/>
    <n v="77742"/>
    <d v="2017-03-22T00:00:00"/>
    <d v="2018-03-23T13:24:49"/>
  </r>
  <r>
    <s v="Donald Trump"/>
    <s v="All polls"/>
    <d v="2018-03-23T00:00:00"/>
    <d v="2017-03-14T00:00:00"/>
    <x v="368"/>
    <s v="Ipsos"/>
    <s v="A-"/>
    <n v="1588"/>
    <s v="a"/>
    <n v="0.20970079999999999"/>
    <n v="0"/>
    <n v="42.4"/>
    <n v="50.4"/>
    <n v="42.612470000000002"/>
    <n v="49.322940000000003"/>
    <m/>
    <s v="T"/>
    <s v="http://polling.reuters.com/#poll/CP3_2/"/>
    <n v="49514"/>
    <n v="77739"/>
    <d v="2017-03-22T00:00:00"/>
    <d v="2018-03-23T13:24:29"/>
  </r>
  <r>
    <s v="Donald Trump"/>
    <s v="All polls"/>
    <d v="2018-03-23T00:00:00"/>
    <d v="2017-03-16T00:00:00"/>
    <x v="368"/>
    <s v="Gallup"/>
    <s v="B-"/>
    <n v="1500"/>
    <s v="a"/>
    <n v="0.1365305"/>
    <n v="0"/>
    <n v="37"/>
    <n v="58"/>
    <n v="38.240139999999997"/>
    <n v="55.970889999999997"/>
    <m/>
    <s v="T"/>
    <s v="http://www.gallup.com/poll/201617/gallup-daily-trump-job-approval.aspx"/>
    <n v="49505"/>
    <n v="77723"/>
    <d v="2017-03-19T00:00:00"/>
    <d v="2018-03-23T13:24:29"/>
  </r>
  <r>
    <s v="Donald Trump"/>
    <s v="Adults"/>
    <d v="2018-03-23T00:00:00"/>
    <d v="2017-03-14T00:00:00"/>
    <x v="368"/>
    <s v="Ipsos"/>
    <s v="A-"/>
    <n v="1588"/>
    <s v="a"/>
    <n v="0.20970079999999999"/>
    <n v="0"/>
    <n v="42.4"/>
    <n v="50.4"/>
    <n v="41.934330000000003"/>
    <n v="49.660020000000003"/>
    <m/>
    <s v="T"/>
    <s v="http://polling.reuters.com/#poll/CP3_2/"/>
    <n v="49514"/>
    <n v="77739"/>
    <d v="2017-03-22T00:00:00"/>
    <d v="2018-03-23T13:24:39"/>
  </r>
  <r>
    <s v="Donald Trump"/>
    <s v="Adults"/>
    <d v="2018-03-23T00:00:00"/>
    <d v="2017-03-16T00:00:00"/>
    <x v="368"/>
    <s v="Gallup"/>
    <s v="B-"/>
    <n v="1500"/>
    <s v="a"/>
    <n v="0.1365305"/>
    <n v="0"/>
    <n v="37"/>
    <n v="58"/>
    <n v="37.572119999999998"/>
    <n v="56.310969999999998"/>
    <m/>
    <s v="T"/>
    <s v="http://www.gallup.com/poll/201617/gallup-daily-trump-job-approval.aspx"/>
    <n v="49505"/>
    <n v="77723"/>
    <d v="2017-03-19T00:00:00"/>
    <d v="2018-03-23T13:24:39"/>
  </r>
  <r>
    <s v="Donald Trump"/>
    <s v="Voters"/>
    <d v="2018-03-23T00:00:00"/>
    <d v="2017-03-14T00:00:00"/>
    <x v="368"/>
    <s v="Ipsos"/>
    <s v="A-"/>
    <n v="513"/>
    <s v="lv"/>
    <n v="0.1309554"/>
    <n v="0"/>
    <n v="44.6"/>
    <n v="51.2"/>
    <n v="44.434699999999999"/>
    <n v="49.689439999999998"/>
    <m/>
    <s v="T"/>
    <s v="http://polling.reuters.com/#poll/CP3_2/filters/LIKELY:1"/>
    <n v="49514"/>
    <n v="77732"/>
    <d v="2017-03-22T00:00:00"/>
    <d v="2018-03-23T13:24:49"/>
  </r>
  <r>
    <s v="Donald Trump"/>
    <s v="All polls"/>
    <d v="2018-03-23T00:00:00"/>
    <d v="2017-03-13T00:00:00"/>
    <x v="369"/>
    <s v="Ipsos"/>
    <s v="A-"/>
    <n v="1684"/>
    <s v="a"/>
    <n v="0.2222478"/>
    <n v="0"/>
    <n v="44.4"/>
    <n v="48.8"/>
    <n v="44.612470000000002"/>
    <n v="47.722940000000001"/>
    <m/>
    <s v="T"/>
    <s v="http://polling.reuters.com/#poll/CP3_2/"/>
    <n v="49511"/>
    <n v="77740"/>
    <d v="2017-03-22T00:00:00"/>
    <d v="2018-03-23T13:24:29"/>
  </r>
  <r>
    <s v="Donald Trump"/>
    <s v="All polls"/>
    <d v="2018-03-23T00:00:00"/>
    <d v="2017-03-15T00:00:00"/>
    <x v="369"/>
    <s v="Gallup"/>
    <s v="B-"/>
    <n v="1500"/>
    <s v="a"/>
    <n v="0.1364969"/>
    <n v="0"/>
    <n v="40"/>
    <n v="55"/>
    <n v="41.240139999999997"/>
    <n v="52.970889999999997"/>
    <m/>
    <s v="T"/>
    <s v="http://www.gallup.com/poll/201617/gallup-daily-trump-job-approval.aspx"/>
    <n v="49503"/>
    <n v="77721"/>
    <d v="2017-03-18T00:00:00"/>
    <d v="2018-03-23T13:24:29"/>
  </r>
  <r>
    <s v="Donald Trump"/>
    <s v="Adults"/>
    <d v="2018-03-23T00:00:00"/>
    <d v="2017-03-13T00:00:00"/>
    <x v="369"/>
    <s v="Ipsos"/>
    <s v="A-"/>
    <n v="1684"/>
    <s v="a"/>
    <n v="0.2222478"/>
    <n v="0"/>
    <n v="44.4"/>
    <n v="48.8"/>
    <n v="43.934330000000003"/>
    <n v="48.060020000000002"/>
    <m/>
    <s v="T"/>
    <s v="http://polling.reuters.com/#poll/CP3_2/"/>
    <n v="49511"/>
    <n v="77740"/>
    <d v="2017-03-22T00:00:00"/>
    <d v="2018-03-23T13:24:39"/>
  </r>
  <r>
    <s v="Donald Trump"/>
    <s v="Adults"/>
    <d v="2018-03-23T00:00:00"/>
    <d v="2017-03-15T00:00:00"/>
    <x v="369"/>
    <s v="Gallup"/>
    <s v="B-"/>
    <n v="1500"/>
    <s v="a"/>
    <n v="0.1364969"/>
    <n v="0"/>
    <n v="40"/>
    <n v="55"/>
    <n v="40.572119999999998"/>
    <n v="53.310969999999998"/>
    <m/>
    <s v="T"/>
    <s v="http://www.gallup.com/poll/201617/gallup-daily-trump-job-approval.aspx"/>
    <n v="49503"/>
    <n v="77721"/>
    <d v="2017-03-18T00:00:00"/>
    <d v="2018-03-23T13:24:39"/>
  </r>
  <r>
    <s v="Donald Trump"/>
    <s v="Voters"/>
    <d v="2018-03-23T00:00:00"/>
    <d v="2017-03-13T00:00:00"/>
    <x v="369"/>
    <s v="Ipsos"/>
    <s v="A-"/>
    <n v="550"/>
    <s v="lv"/>
    <n v="0.1399869"/>
    <n v="0"/>
    <n v="44.9"/>
    <n v="50.7"/>
    <n v="44.73471"/>
    <n v="49.189439999999998"/>
    <m/>
    <s v="T"/>
    <s v="http://polling.reuters.com/#poll/CP3_2/filters/LIKELY:1"/>
    <n v="49511"/>
    <n v="77733"/>
    <d v="2017-03-22T00:00:00"/>
    <d v="2018-03-23T13:24:49"/>
  </r>
  <r>
    <s v="Donald Trump"/>
    <s v="All polls"/>
    <d v="2018-03-23T00:00:00"/>
    <d v="2017-03-10T00:00:00"/>
    <x v="370"/>
    <s v="SurveyMonkey"/>
    <s v="C-"/>
    <n v="12133"/>
    <s v="a"/>
    <n v="0.4962104"/>
    <n v="0"/>
    <n v="46"/>
    <n v="53"/>
    <n v="44.02366"/>
    <n v="51.446770000000001"/>
    <m/>
    <m/>
    <s v="https://drive.google.com/file/d/0BztOs71zt1WpZWQ2akRMZ04wbEk/view"/>
    <n v="49497"/>
    <n v="77708"/>
    <d v="2017-03-17T00:00:00"/>
    <d v="2018-03-23T13:24:29"/>
  </r>
  <r>
    <s v="Donald Trump"/>
    <s v="All polls"/>
    <d v="2018-03-23T00:00:00"/>
    <d v="2017-03-12T00:00:00"/>
    <x v="370"/>
    <s v="Ipsos"/>
    <s v="A-"/>
    <n v="1708"/>
    <s v="a"/>
    <n v="0.22527520000000001"/>
    <n v="0"/>
    <n v="44.2"/>
    <n v="49"/>
    <n v="44.412469999999999"/>
    <n v="47.922939999999997"/>
    <m/>
    <s v="T"/>
    <s v="http://polling.reuters.com/#poll/CP3_2/"/>
    <n v="49499"/>
    <n v="77711"/>
    <d v="2017-03-17T00:00:00"/>
    <d v="2018-03-23T13:24:29"/>
  </r>
  <r>
    <s v="Donald Trump"/>
    <s v="All polls"/>
    <d v="2018-03-23T00:00:00"/>
    <d v="2017-03-13T00:00:00"/>
    <x v="370"/>
    <s v="icitizen"/>
    <m/>
    <n v="1309"/>
    <s v="a"/>
    <n v="0.78206370000000003"/>
    <n v="0"/>
    <n v="42"/>
    <n v="58"/>
    <n v="44.066600000000001"/>
    <n v="51.750590000000003"/>
    <m/>
    <m/>
    <s v="https://icitizen.com/insights/trump-job-approval-march-13-16-2017/"/>
    <n v="49496"/>
    <n v="77707"/>
    <d v="2017-03-16T00:00:00"/>
    <d v="2018-03-23T13:24:29"/>
  </r>
  <r>
    <s v="Donald Trump"/>
    <s v="All polls"/>
    <d v="2018-03-23T00:00:00"/>
    <d v="2017-03-14T00:00:00"/>
    <x v="370"/>
    <s v="Rasmussen Reports/Pulse Opinion Research"/>
    <s v="C+"/>
    <n v="1500"/>
    <s v="lv"/>
    <n v="0.11116860000000001"/>
    <n v="0"/>
    <n v="48"/>
    <n v="52"/>
    <n v="43.017049999999998"/>
    <n v="52.121749999999999"/>
    <m/>
    <s v="T"/>
    <s v="http://www.rasmussenreports.com/public_content/politics/trump_administration/trump_approval_index_history"/>
    <n v="49498"/>
    <n v="77710"/>
    <d v="2017-03-17T00:00:00"/>
    <d v="2018-03-23T13:24:29"/>
  </r>
  <r>
    <s v="Donald Trump"/>
    <s v="All polls"/>
    <d v="2018-03-23T00:00:00"/>
    <d v="2017-03-14T00:00:00"/>
    <x v="370"/>
    <s v="Harris Interactive"/>
    <s v="C-"/>
    <n v="2092"/>
    <s v="rv"/>
    <n v="1.115631"/>
    <n v="0"/>
    <n v="49"/>
    <n v="51"/>
    <n v="45.761139999999997"/>
    <n v="50.406779999999998"/>
    <m/>
    <m/>
    <s v="http://harvardharrispoll.com/wp-content/uploads/2017/03/HCAPS-Harris-Poll-March-Wave-Limited-Top-Line_03.17.2017.pdf"/>
    <n v="49517"/>
    <n v="77743"/>
    <d v="2017-03-22T00:00:00"/>
    <d v="2018-03-23T13:24:29"/>
  </r>
  <r>
    <s v="Donald Trump"/>
    <s v="All polls"/>
    <d v="2018-03-23T00:00:00"/>
    <d v="2017-03-14T00:00:00"/>
    <x v="370"/>
    <s v="Gallup"/>
    <s v="B-"/>
    <n v="1500"/>
    <s v="a"/>
    <n v="0.13647010000000001"/>
    <n v="0"/>
    <n v="41"/>
    <n v="54"/>
    <n v="42.240139999999997"/>
    <n v="51.970889999999997"/>
    <m/>
    <s v="T"/>
    <s v="http://www.gallup.com/poll/201617/gallup-daily-trump-job-approval.aspx"/>
    <n v="49502"/>
    <n v="77720"/>
    <d v="2017-03-17T00:00:00"/>
    <d v="2018-03-23T13:24:29"/>
  </r>
  <r>
    <s v="Donald Trump"/>
    <s v="Adults"/>
    <d v="2018-03-23T00:00:00"/>
    <d v="2017-03-10T00:00:00"/>
    <x v="370"/>
    <s v="SurveyMonkey"/>
    <s v="C-"/>
    <n v="12133"/>
    <s v="a"/>
    <n v="0.4962104"/>
    <n v="0"/>
    <n v="46"/>
    <n v="53"/>
    <n v="43.352829999999997"/>
    <n v="51.783079999999998"/>
    <m/>
    <m/>
    <s v="https://drive.google.com/file/d/0BztOs71zt1WpZWQ2akRMZ04wbEk/view"/>
    <n v="49497"/>
    <n v="77708"/>
    <d v="2017-03-17T00:00:00"/>
    <d v="2018-03-23T13:24:39"/>
  </r>
  <r>
    <s v="Donald Trump"/>
    <s v="Adults"/>
    <d v="2018-03-23T00:00:00"/>
    <d v="2017-03-12T00:00:00"/>
    <x v="370"/>
    <s v="Ipsos"/>
    <s v="A-"/>
    <n v="1708"/>
    <s v="a"/>
    <n v="0.22527520000000001"/>
    <n v="0"/>
    <n v="44.2"/>
    <n v="49"/>
    <n v="43.73433"/>
    <n v="48.260019999999997"/>
    <m/>
    <s v="T"/>
    <s v="http://polling.reuters.com/#poll/CP3_2/"/>
    <n v="49499"/>
    <n v="77711"/>
    <d v="2017-03-17T00:00:00"/>
    <d v="2018-03-23T13:24:39"/>
  </r>
  <r>
    <s v="Donald Trump"/>
    <s v="Adults"/>
    <d v="2018-03-23T00:00:00"/>
    <d v="2017-03-14T00:00:00"/>
    <x v="370"/>
    <s v="Gallup"/>
    <s v="B-"/>
    <n v="1500"/>
    <s v="a"/>
    <n v="0.13647010000000001"/>
    <n v="0"/>
    <n v="41"/>
    <n v="54"/>
    <n v="41.572119999999998"/>
    <n v="52.310969999999998"/>
    <m/>
    <s v="T"/>
    <s v="http://www.gallup.com/poll/201617/gallup-daily-trump-job-approval.aspx"/>
    <n v="49502"/>
    <n v="77720"/>
    <d v="2017-03-17T00:00:00"/>
    <d v="2018-03-23T13:24:39"/>
  </r>
  <r>
    <s v="Donald Trump"/>
    <s v="Adults"/>
    <d v="2018-03-23T00:00:00"/>
    <d v="2017-03-13T00:00:00"/>
    <x v="370"/>
    <s v="icitizen"/>
    <m/>
    <n v="1309"/>
    <s v="a"/>
    <n v="0.78206370000000003"/>
    <n v="0"/>
    <n v="42"/>
    <n v="58"/>
    <n v="43.499200000000002"/>
    <n v="52.028239999999997"/>
    <m/>
    <m/>
    <s v="https://icitizen.com/insights/trump-job-approval-march-13-16-2017/"/>
    <n v="49496"/>
    <n v="77707"/>
    <d v="2017-03-16T00:00:00"/>
    <d v="2018-03-23T13:24:39"/>
  </r>
  <r>
    <s v="Donald Trump"/>
    <s v="Voters"/>
    <d v="2018-03-23T00:00:00"/>
    <d v="2017-03-10T00:00:00"/>
    <x v="370"/>
    <s v="SurveyMonkey"/>
    <s v="C-"/>
    <n v="11097"/>
    <s v="rv"/>
    <n v="0.54563779999999995"/>
    <n v="0"/>
    <n v="47"/>
    <n v="53"/>
    <n v="44.842950000000002"/>
    <n v="51.259030000000003"/>
    <m/>
    <m/>
    <s v="https://drive.google.com/file/d/0BztOs71zt1WpZWQ2akRMZ04wbEk/view"/>
    <n v="49497"/>
    <n v="77709"/>
    <d v="2017-03-17T00:00:00"/>
    <d v="2018-03-23T13:24:49"/>
  </r>
  <r>
    <s v="Donald Trump"/>
    <s v="Voters"/>
    <d v="2018-03-23T00:00:00"/>
    <d v="2017-03-12T00:00:00"/>
    <x v="370"/>
    <s v="Ipsos"/>
    <s v="A-"/>
    <n v="540"/>
    <s v="lv"/>
    <n v="0.1370739"/>
    <n v="0"/>
    <n v="44.6"/>
    <n v="50.9"/>
    <n v="44.434699999999999"/>
    <n v="49.38944"/>
    <m/>
    <s v="T"/>
    <s v="http://polling.reuters.com/#poll/CP3_2/filters/LIKELY:1"/>
    <n v="49499"/>
    <n v="77717"/>
    <d v="2017-03-17T00:00:00"/>
    <d v="2018-03-23T13:24:49"/>
  </r>
  <r>
    <s v="Donald Trump"/>
    <s v="Voters"/>
    <d v="2018-03-23T00:00:00"/>
    <d v="2017-03-14T00:00:00"/>
    <x v="370"/>
    <s v="Rasmussen Reports/Pulse Opinion Research"/>
    <s v="C+"/>
    <n v="1500"/>
    <s v="lv"/>
    <n v="0.11116860000000001"/>
    <n v="0"/>
    <n v="48"/>
    <n v="52"/>
    <n v="44.229849999999999"/>
    <n v="51.485889999999998"/>
    <m/>
    <s v="T"/>
    <s v="http://www.rasmussenreports.com/public_content/politics/trump_administration/trump_approval_index_history"/>
    <n v="49498"/>
    <n v="77710"/>
    <d v="2017-03-17T00:00:00"/>
    <d v="2018-03-23T13:24:49"/>
  </r>
  <r>
    <s v="Donald Trump"/>
    <s v="Voters"/>
    <d v="2018-03-23T00:00:00"/>
    <d v="2017-03-14T00:00:00"/>
    <x v="370"/>
    <s v="Harris Interactive"/>
    <s v="C-"/>
    <n v="2092"/>
    <s v="rv"/>
    <n v="1.115631"/>
    <n v="0"/>
    <n v="49"/>
    <n v="51"/>
    <n v="46.674059999999997"/>
    <n v="49.936669999999999"/>
    <m/>
    <m/>
    <s v="http://harvardharrispoll.com/wp-content/uploads/2017/03/HCAPS-Harris-Poll-March-Wave-Limited-Top-Line_03.17.2017.pdf"/>
    <n v="49517"/>
    <n v="77743"/>
    <d v="2017-03-22T00:00:00"/>
    <d v="2018-03-23T13:24:49"/>
  </r>
  <r>
    <s v="Donald Trump"/>
    <s v="All polls"/>
    <d v="2018-03-23T00:00:00"/>
    <d v="2017-03-11T00:00:00"/>
    <x v="371"/>
    <s v="Ipsos"/>
    <s v="A-"/>
    <n v="1726"/>
    <s v="a"/>
    <n v="0.22752220000000001"/>
    <n v="0"/>
    <n v="44.5"/>
    <n v="48.7"/>
    <n v="44.712470000000003"/>
    <n v="47.62294"/>
    <m/>
    <s v="T"/>
    <s v="http://polling.reuters.com/#poll/CP3_2/"/>
    <n v="49500"/>
    <n v="77712"/>
    <d v="2017-03-17T00:00:00"/>
    <d v="2018-03-23T13:24:29"/>
  </r>
  <r>
    <s v="Donald Trump"/>
    <s v="All polls"/>
    <d v="2018-03-23T00:00:00"/>
    <d v="2017-03-13T00:00:00"/>
    <x v="371"/>
    <s v="Gallup"/>
    <s v="B-"/>
    <n v="1500"/>
    <s v="a"/>
    <n v="0.13647010000000001"/>
    <n v="0"/>
    <n v="42"/>
    <n v="53"/>
    <n v="43.240139999999997"/>
    <n v="50.970889999999997"/>
    <m/>
    <s v="T"/>
    <s v="http://www.gallup.com/poll/201617/gallup-daily-trump-job-approval.aspx"/>
    <n v="49494"/>
    <n v="77705"/>
    <d v="2017-03-16T00:00:00"/>
    <d v="2018-03-23T13:24:29"/>
  </r>
  <r>
    <s v="Donald Trump"/>
    <s v="All polls"/>
    <d v="2018-03-23T00:00:00"/>
    <d v="2017-03-13T00:00:00"/>
    <x v="371"/>
    <s v="Rasmussen Reports/Pulse Opinion Research"/>
    <s v="C+"/>
    <n v="1500"/>
    <s v="lv"/>
    <n v="0.112397"/>
    <n v="0"/>
    <n v="47"/>
    <n v="53"/>
    <n v="42.017049999999998"/>
    <n v="53.121749999999999"/>
    <m/>
    <s v="T"/>
    <s v="http://www.rasmussenreports.com/public_content/politics/trump_administration/trump_approval_index_history"/>
    <n v="49493"/>
    <n v="77704"/>
    <d v="2017-03-16T00:00:00"/>
    <d v="2018-03-23T13:24:29"/>
  </r>
  <r>
    <s v="Donald Trump"/>
    <s v="Adults"/>
    <d v="2018-03-23T00:00:00"/>
    <d v="2017-03-11T00:00:00"/>
    <x v="371"/>
    <s v="Ipsos"/>
    <s v="A-"/>
    <n v="1726"/>
    <s v="a"/>
    <n v="0.22752220000000001"/>
    <n v="0"/>
    <n v="44.5"/>
    <n v="48.7"/>
    <n v="44.034329999999997"/>
    <n v="47.96002"/>
    <m/>
    <s v="T"/>
    <s v="http://polling.reuters.com/#poll/CP3_2/"/>
    <n v="49500"/>
    <n v="77712"/>
    <d v="2017-03-17T00:00:00"/>
    <d v="2018-03-23T13:24:39"/>
  </r>
  <r>
    <s v="Donald Trump"/>
    <s v="Adults"/>
    <d v="2018-03-23T00:00:00"/>
    <d v="2017-03-13T00:00:00"/>
    <x v="371"/>
    <s v="Gallup"/>
    <s v="B-"/>
    <n v="1500"/>
    <s v="a"/>
    <n v="0.13647010000000001"/>
    <n v="0"/>
    <n v="42"/>
    <n v="53"/>
    <n v="42.572119999999998"/>
    <n v="51.310969999999998"/>
    <m/>
    <s v="T"/>
    <s v="http://www.gallup.com/poll/201617/gallup-daily-trump-job-approval.aspx"/>
    <n v="49494"/>
    <n v="77705"/>
    <d v="2017-03-16T00:00:00"/>
    <d v="2018-03-23T13:24:39"/>
  </r>
  <r>
    <s v="Donald Trump"/>
    <s v="Voters"/>
    <d v="2018-03-23T00:00:00"/>
    <d v="2017-03-11T00:00:00"/>
    <x v="371"/>
    <s v="Ipsos"/>
    <s v="A-"/>
    <n v="543"/>
    <s v="lv"/>
    <n v="0.13749549999999999"/>
    <n v="0"/>
    <n v="44.8"/>
    <n v="51.1"/>
    <n v="44.634700000000002"/>
    <n v="49.589440000000003"/>
    <m/>
    <s v="T"/>
    <s v="http://polling.reuters.com/#poll/CP3_2/filters/LIKELY:1"/>
    <n v="49500"/>
    <n v="77718"/>
    <d v="2017-03-17T00:00:00"/>
    <d v="2018-03-23T13:24:49"/>
  </r>
  <r>
    <s v="Donald Trump"/>
    <s v="Voters"/>
    <d v="2018-03-23T00:00:00"/>
    <d v="2017-03-13T00:00:00"/>
    <x v="371"/>
    <s v="Rasmussen Reports/Pulse Opinion Research"/>
    <s v="C+"/>
    <n v="1500"/>
    <s v="lv"/>
    <n v="0.112397"/>
    <n v="0"/>
    <n v="47"/>
    <n v="53"/>
    <n v="43.229849999999999"/>
    <n v="52.485889999999998"/>
    <m/>
    <s v="T"/>
    <s v="http://www.rasmussenreports.com/public_content/politics/trump_administration/trump_approval_index_history"/>
    <n v="49493"/>
    <n v="77704"/>
    <d v="2017-03-16T00:00:00"/>
    <d v="2018-03-23T13:24:49"/>
  </r>
  <r>
    <s v="Donald Trump"/>
    <s v="All polls"/>
    <d v="2018-03-23T00:00:00"/>
    <d v="2017-03-10T00:00:00"/>
    <x v="372"/>
    <s v="Ipsos"/>
    <s v="A-"/>
    <n v="1750"/>
    <s v="a"/>
    <n v="0.23057269999999999"/>
    <n v="0"/>
    <n v="45.3"/>
    <n v="48.9"/>
    <n v="45.51247"/>
    <n v="47.822940000000003"/>
    <m/>
    <s v="T"/>
    <s v="http://polling.reuters.com/#poll/CP3_2/"/>
    <n v="49501"/>
    <n v="77713"/>
    <d v="2017-03-17T00:00:00"/>
    <d v="2018-03-23T13:24:29"/>
  </r>
  <r>
    <s v="Donald Trump"/>
    <s v="All polls"/>
    <d v="2018-03-23T00:00:00"/>
    <d v="2017-03-12T00:00:00"/>
    <x v="372"/>
    <s v="Gallup"/>
    <s v="B-"/>
    <n v="1500"/>
    <s v="a"/>
    <n v="0.13647010000000001"/>
    <n v="0"/>
    <n v="40"/>
    <n v="54"/>
    <n v="41.240139999999997"/>
    <n v="51.970889999999997"/>
    <m/>
    <s v="T"/>
    <s v="http://www.gallup.com/poll/201617/gallup-daily-trump-job-approval.aspx"/>
    <n v="49491"/>
    <n v="77702"/>
    <d v="2017-03-15T00:00:00"/>
    <d v="2018-03-23T13:24:29"/>
  </r>
  <r>
    <s v="Donald Trump"/>
    <s v="All polls"/>
    <d v="2018-03-23T00:00:00"/>
    <d v="2017-03-12T00:00:00"/>
    <x v="372"/>
    <s v="Rasmussen Reports/Pulse Opinion Research"/>
    <s v="C+"/>
    <n v="1500"/>
    <s v="lv"/>
    <n v="0.1134672"/>
    <n v="0"/>
    <n v="45"/>
    <n v="54"/>
    <n v="40.017049999999998"/>
    <n v="54.121749999999999"/>
    <m/>
    <s v="T"/>
    <s v="http://www.rasmussenreports.com/public_content/politics/trump_administration/trump_approval_index_history"/>
    <n v="49486"/>
    <n v="77696"/>
    <d v="2017-03-15T00:00:00"/>
    <d v="2018-03-23T13:24:29"/>
  </r>
  <r>
    <s v="Donald Trump"/>
    <s v="All polls"/>
    <d v="2018-03-23T00:00:00"/>
    <d v="2017-03-12T00:00:00"/>
    <x v="372"/>
    <s v="Fox News"/>
    <s v="A"/>
    <n v="1008"/>
    <s v="rv"/>
    <n v="1.7381740000000001"/>
    <n v="0"/>
    <n v="43"/>
    <n v="51"/>
    <n v="41.549630000000001"/>
    <n v="52.05498"/>
    <m/>
    <m/>
    <s v="http://www.foxnews.com/politics/interactive/2017/03/15/fox-news-poll-315/"/>
    <n v="49492"/>
    <n v="77703"/>
    <d v="2017-03-15T00:00:00"/>
    <d v="2018-03-23T13:24:29"/>
  </r>
  <r>
    <s v="Donald Trump"/>
    <s v="All polls"/>
    <d v="2018-03-23T00:00:00"/>
    <d v="2017-03-13T00:00:00"/>
    <x v="372"/>
    <s v="YouGov"/>
    <s v="B"/>
    <n v="1500"/>
    <s v="a"/>
    <n v="0.85341880000000003"/>
    <n v="0"/>
    <n v="41"/>
    <n v="49"/>
    <n v="41.612949999999998"/>
    <n v="51.491219999999998"/>
    <m/>
    <m/>
    <s v="https://d25d2506sfb94s.cloudfront.net/cumulus_uploads/document/cik6umkx7a/econTabReport.pdf"/>
    <n v="49489"/>
    <n v="77700"/>
    <d v="2017-03-15T00:00:00"/>
    <d v="2018-03-23T13:24:29"/>
  </r>
  <r>
    <s v="Donald Trump"/>
    <s v="Adults"/>
    <d v="2018-03-23T00:00:00"/>
    <d v="2017-03-10T00:00:00"/>
    <x v="372"/>
    <s v="Ipsos"/>
    <s v="A-"/>
    <n v="1750"/>
    <s v="a"/>
    <n v="0.23057269999999999"/>
    <n v="0"/>
    <n v="45.3"/>
    <n v="48.9"/>
    <n v="44.834330000000001"/>
    <n v="48.160020000000003"/>
    <m/>
    <s v="T"/>
    <s v="http://polling.reuters.com/#poll/CP3_2/"/>
    <n v="49501"/>
    <n v="77713"/>
    <d v="2017-03-17T00:00:00"/>
    <d v="2018-03-23T13:24:39"/>
  </r>
  <r>
    <s v="Donald Trump"/>
    <s v="Adults"/>
    <d v="2018-03-23T00:00:00"/>
    <d v="2017-03-12T00:00:00"/>
    <x v="372"/>
    <s v="Gallup"/>
    <s v="B-"/>
    <n v="1500"/>
    <s v="a"/>
    <n v="0.13647010000000001"/>
    <n v="0"/>
    <n v="40"/>
    <n v="54"/>
    <n v="40.572119999999998"/>
    <n v="52.310969999999998"/>
    <m/>
    <s v="T"/>
    <s v="http://www.gallup.com/poll/201617/gallup-daily-trump-job-approval.aspx"/>
    <n v="49491"/>
    <n v="77702"/>
    <d v="2017-03-15T00:00:00"/>
    <d v="2018-03-23T13:24:39"/>
  </r>
  <r>
    <s v="Donald Trump"/>
    <s v="Adults"/>
    <d v="2018-03-23T00:00:00"/>
    <d v="2017-03-13T00:00:00"/>
    <x v="372"/>
    <s v="YouGov"/>
    <s v="B"/>
    <n v="1500"/>
    <s v="a"/>
    <n v="0.85341880000000003"/>
    <n v="0"/>
    <n v="41"/>
    <n v="49"/>
    <n v="41.0182"/>
    <n v="51.78143"/>
    <m/>
    <m/>
    <s v="https://d25d2506sfb94s.cloudfront.net/cumulus_uploads/document/cik6umkx7a/econTabReport.pdf"/>
    <n v="49489"/>
    <n v="77700"/>
    <d v="2017-03-15T00:00:00"/>
    <d v="2018-03-23T13:24:39"/>
  </r>
  <r>
    <s v="Donald Trump"/>
    <s v="Voters"/>
    <d v="2018-03-23T00:00:00"/>
    <d v="2017-03-10T00:00:00"/>
    <x v="372"/>
    <s v="Ipsos"/>
    <s v="A-"/>
    <n v="591"/>
    <s v="lv"/>
    <n v="0.14931759999999999"/>
    <n v="0"/>
    <n v="45.1"/>
    <n v="52"/>
    <n v="44.934699999999999"/>
    <n v="50.489440000000002"/>
    <m/>
    <s v="T"/>
    <s v="http://polling.reuters.com/#poll/CP3_2/filters/LIKELY:1"/>
    <n v="49501"/>
    <n v="77719"/>
    <d v="2017-03-17T00:00:00"/>
    <d v="2018-03-23T13:24:49"/>
  </r>
  <r>
    <s v="Donald Trump"/>
    <s v="Voters"/>
    <d v="2018-03-23T00:00:00"/>
    <d v="2017-03-12T00:00:00"/>
    <x v="372"/>
    <s v="Rasmussen Reports/Pulse Opinion Research"/>
    <s v="C+"/>
    <n v="1500"/>
    <s v="lv"/>
    <n v="0.1134672"/>
    <n v="0"/>
    <n v="45"/>
    <n v="54"/>
    <n v="41.229849999999999"/>
    <n v="53.485889999999998"/>
    <m/>
    <s v="T"/>
    <s v="http://www.rasmussenreports.com/public_content/politics/trump_administration/trump_approval_index_history"/>
    <n v="49486"/>
    <n v="77696"/>
    <d v="2017-03-15T00:00:00"/>
    <d v="2018-03-23T13:24:49"/>
  </r>
  <r>
    <s v="Donald Trump"/>
    <s v="Voters"/>
    <d v="2018-03-23T00:00:00"/>
    <d v="2017-03-12T00:00:00"/>
    <x v="372"/>
    <s v="Fox News"/>
    <s v="A"/>
    <n v="1008"/>
    <s v="rv"/>
    <n v="1.7381740000000001"/>
    <n v="0"/>
    <n v="43"/>
    <n v="51"/>
    <n v="42.346359999999997"/>
    <n v="51.563000000000002"/>
    <m/>
    <m/>
    <s v="http://www.foxnews.com/politics/interactive/2017/03/15/fox-news-poll-315/"/>
    <n v="49492"/>
    <n v="77703"/>
    <d v="2017-03-15T00:00:00"/>
    <d v="2018-03-23T13:24:49"/>
  </r>
  <r>
    <s v="Donald Trump"/>
    <s v="Voters"/>
    <d v="2018-03-23T00:00:00"/>
    <d v="2017-03-13T00:00:00"/>
    <x v="372"/>
    <s v="YouGov"/>
    <s v="B"/>
    <n v="1320"/>
    <s v="rv"/>
    <n v="0.83215459999999997"/>
    <n v="0"/>
    <n v="44"/>
    <n v="49"/>
    <n v="43.151739999999997"/>
    <n v="49.626690000000004"/>
    <m/>
    <m/>
    <s v="https://d25d2506sfb94s.cloudfront.net/cumulus_uploads/document/cik6umkx7a/econTabReport.pdf"/>
    <n v="49489"/>
    <n v="77699"/>
    <d v="2017-03-15T00:00:00"/>
    <d v="2018-03-23T13:24:49"/>
  </r>
  <r>
    <s v="Donald Trump"/>
    <s v="All polls"/>
    <d v="2018-03-23T00:00:00"/>
    <d v="2017-03-09T00:00:00"/>
    <x v="373"/>
    <s v="Morning Consult"/>
    <m/>
    <n v="1983"/>
    <s v="rv"/>
    <n v="0.62376549999999997"/>
    <n v="0"/>
    <n v="52"/>
    <n v="43"/>
    <n v="48.107430000000001"/>
    <n v="46.069670000000002"/>
    <m/>
    <m/>
    <s v="https://morningconsult.com/2017/03/15/poll-republican-plan-encourage-health-coverage-unpopular-voters/"/>
    <n v="49490"/>
    <n v="77701"/>
    <d v="2017-03-15T00:00:00"/>
    <d v="2018-03-23T13:24:29"/>
  </r>
  <r>
    <s v="Donald Trump"/>
    <s v="All polls"/>
    <d v="2018-03-23T00:00:00"/>
    <d v="2017-03-09T00:00:00"/>
    <x v="373"/>
    <s v="Rasmussen Reports/Pulse Opinion Research"/>
    <s v="C+"/>
    <n v="1500"/>
    <s v="lv"/>
    <n v="0.20993290000000001"/>
    <n v="0"/>
    <n v="46"/>
    <n v="53"/>
    <n v="41.017049999999998"/>
    <n v="53.121749999999999"/>
    <m/>
    <s v="T"/>
    <s v="http://www.rasmussenreports.com/public_content/politics/trump_administration/trump_approval_index_history"/>
    <n v="49480"/>
    <n v="77682"/>
    <d v="2017-03-14T00:00:00"/>
    <d v="2018-03-23T13:24:29"/>
  </r>
  <r>
    <s v="Donald Trump"/>
    <s v="All polls"/>
    <d v="2018-03-23T00:00:00"/>
    <d v="2017-03-09T00:00:00"/>
    <x v="373"/>
    <s v="Ipsos"/>
    <s v="A-"/>
    <n v="1747"/>
    <s v="a"/>
    <n v="0.23003599999999999"/>
    <n v="0"/>
    <n v="46.9"/>
    <n v="48.3"/>
    <n v="47.112470000000002"/>
    <n v="47.222940000000001"/>
    <m/>
    <s v="T"/>
    <s v="http://polling.reuters.com/#poll/CP3_2/"/>
    <n v="49481"/>
    <n v="77687"/>
    <d v="2017-03-14T00:00:00"/>
    <d v="2018-03-23T13:24:29"/>
  </r>
  <r>
    <s v="Donald Trump"/>
    <s v="All polls"/>
    <d v="2018-03-23T00:00:00"/>
    <d v="2017-03-11T00:00:00"/>
    <x v="373"/>
    <s v="Gallup"/>
    <s v="B-"/>
    <n v="1500"/>
    <s v="a"/>
    <n v="0.13647010000000001"/>
    <n v="0"/>
    <n v="39"/>
    <n v="55"/>
    <n v="40.240139999999997"/>
    <n v="52.970889999999997"/>
    <m/>
    <s v="T"/>
    <s v="http://www.gallup.com/poll/201617/gallup-daily-trump-job-approval.aspx"/>
    <n v="49485"/>
    <n v="77695"/>
    <d v="2017-03-14T00:00:00"/>
    <d v="2018-03-23T13:24:29"/>
  </r>
  <r>
    <s v="Donald Trump"/>
    <s v="Adults"/>
    <d v="2018-03-23T00:00:00"/>
    <d v="2017-03-09T00:00:00"/>
    <x v="373"/>
    <s v="Ipsos"/>
    <s v="A-"/>
    <n v="1747"/>
    <s v="a"/>
    <n v="0.23003599999999999"/>
    <n v="0"/>
    <n v="46.9"/>
    <n v="48.3"/>
    <n v="46.434330000000003"/>
    <n v="47.560020000000002"/>
    <m/>
    <s v="T"/>
    <s v="http://polling.reuters.com/#poll/CP3_2/"/>
    <n v="49481"/>
    <n v="77687"/>
    <d v="2017-03-14T00:00:00"/>
    <d v="2018-03-23T13:24:39"/>
  </r>
  <r>
    <s v="Donald Trump"/>
    <s v="Adults"/>
    <d v="2018-03-23T00:00:00"/>
    <d v="2017-03-11T00:00:00"/>
    <x v="373"/>
    <s v="Gallup"/>
    <s v="B-"/>
    <n v="1500"/>
    <s v="a"/>
    <n v="0.13647010000000001"/>
    <n v="0"/>
    <n v="39"/>
    <n v="55"/>
    <n v="39.572119999999998"/>
    <n v="53.310969999999998"/>
    <m/>
    <s v="T"/>
    <s v="http://www.gallup.com/poll/201617/gallup-daily-trump-job-approval.aspx"/>
    <n v="49485"/>
    <n v="77695"/>
    <d v="2017-03-14T00:00:00"/>
    <d v="2018-03-23T13:24:39"/>
  </r>
  <r>
    <s v="Donald Trump"/>
    <s v="Voters"/>
    <d v="2018-03-23T00:00:00"/>
    <d v="2017-03-09T00:00:00"/>
    <x v="373"/>
    <s v="Rasmussen Reports/Pulse Opinion Research"/>
    <s v="C+"/>
    <n v="1500"/>
    <s v="lv"/>
    <n v="0.20993290000000001"/>
    <n v="0"/>
    <n v="46"/>
    <n v="53"/>
    <n v="42.229849999999999"/>
    <n v="52.485889999999998"/>
    <m/>
    <s v="T"/>
    <s v="http://www.rasmussenreports.com/public_content/politics/trump_administration/trump_approval_index_history"/>
    <n v="49480"/>
    <n v="77682"/>
    <d v="2017-03-14T00:00:00"/>
    <d v="2018-03-23T13:24:49"/>
  </r>
  <r>
    <s v="Donald Trump"/>
    <s v="Voters"/>
    <d v="2018-03-23T00:00:00"/>
    <d v="2017-03-09T00:00:00"/>
    <x v="373"/>
    <s v="Morning Consult"/>
    <m/>
    <n v="1983"/>
    <s v="rv"/>
    <n v="0.62376549999999997"/>
    <n v="0"/>
    <n v="52"/>
    <n v="43"/>
    <n v="49.112200000000001"/>
    <n v="45.48854"/>
    <m/>
    <m/>
    <s v="https://morningconsult.com/2017/03/15/poll-republican-plan-encourage-health-coverage-unpopular-voters/"/>
    <n v="49490"/>
    <n v="77701"/>
    <d v="2017-03-15T00:00:00"/>
    <d v="2018-03-23T13:24:49"/>
  </r>
  <r>
    <s v="Donald Trump"/>
    <s v="Voters"/>
    <d v="2018-03-23T00:00:00"/>
    <d v="2017-03-09T00:00:00"/>
    <x v="373"/>
    <s v="Ipsos"/>
    <s v="A-"/>
    <n v="562"/>
    <s v="lv"/>
    <n v="0.14172860000000001"/>
    <n v="0"/>
    <n v="47"/>
    <n v="50.9"/>
    <n v="46.834710000000001"/>
    <n v="49.38944"/>
    <m/>
    <s v="T"/>
    <s v="http://polling.reuters.com/#poll/CP3_2/filters/LIKELY:1"/>
    <n v="49481"/>
    <n v="77683"/>
    <d v="2017-03-14T00:00:00"/>
    <d v="2018-03-23T13:24:49"/>
  </r>
  <r>
    <s v="Donald Trump"/>
    <s v="All polls"/>
    <d v="2018-03-23T00:00:00"/>
    <d v="2017-02-28T00:00:00"/>
    <x v="374"/>
    <s v="Pew Research Center"/>
    <s v="B+"/>
    <n v="3844"/>
    <s v="a"/>
    <n v="2.8805839999999998"/>
    <n v="0"/>
    <n v="43"/>
    <n v="55"/>
    <n v="44.457749999999997"/>
    <n v="52.822609999999997"/>
    <m/>
    <m/>
    <s v="http://assets.pewresearch.org/wp-content/uploads/sites/12/2017/03/30145922/Mode-Study-3-31-2017-TOPLINE.pdf"/>
    <n v="49560"/>
    <n v="77810"/>
    <d v="2017-03-31T00:00:00"/>
    <d v="2018-03-23T13:24:29"/>
  </r>
  <r>
    <s v="Donald Trump"/>
    <s v="All polls"/>
    <d v="2018-03-23T00:00:00"/>
    <d v="2017-03-06T00:00:00"/>
    <x v="374"/>
    <s v="Kaiser Family Foundation"/>
    <m/>
    <n v="1206"/>
    <s v="a"/>
    <n v="1.5873109999999999"/>
    <n v="0"/>
    <n v="36"/>
    <n v="58"/>
    <n v="36.518419999999999"/>
    <n v="56.473930000000003"/>
    <m/>
    <m/>
    <s v="http://files.kff.org/attachment/Topline-Kaiser-Health-Tracking-Poll-ACA-Replacement-Plans-Womens-Health"/>
    <n v="49504"/>
    <n v="77722"/>
    <d v="2017-03-18T00:00:00"/>
    <d v="2018-03-23T13:24:29"/>
  </r>
  <r>
    <s v="Donald Trump"/>
    <s v="All polls"/>
    <d v="2018-03-23T00:00:00"/>
    <d v="2017-03-08T00:00:00"/>
    <x v="374"/>
    <s v="Rasmussen Reports/Pulse Opinion Research"/>
    <s v="C+"/>
    <n v="1500"/>
    <s v="lv"/>
    <n v="7.1352100000000002E-2"/>
    <n v="0"/>
    <n v="47"/>
    <n v="53"/>
    <n v="42.017049999999998"/>
    <n v="53.121749999999999"/>
    <m/>
    <s v="T"/>
    <s v="http://www.rasmussenreports.com/public_content/politics/trump_administration/trump_approval_index_history"/>
    <n v="49477"/>
    <n v="77679"/>
    <d v="2017-03-13T00:00:00"/>
    <d v="2018-03-23T13:24:29"/>
  </r>
  <r>
    <s v="Donald Trump"/>
    <s v="All polls"/>
    <d v="2018-03-23T00:00:00"/>
    <d v="2017-03-08T00:00:00"/>
    <x v="374"/>
    <s v="Ipsos"/>
    <s v="A-"/>
    <n v="1691"/>
    <s v="a"/>
    <n v="0.22249910000000001"/>
    <n v="0"/>
    <n v="47.1"/>
    <n v="47.8"/>
    <n v="47.312469999999998"/>
    <n v="46.722940000000001"/>
    <m/>
    <s v="T"/>
    <s v="http://polling.reuters.com/#poll/CP3_2/"/>
    <n v="49482"/>
    <n v="77688"/>
    <d v="2017-03-14T00:00:00"/>
    <d v="2018-03-23T13:24:29"/>
  </r>
  <r>
    <s v="Donald Trump"/>
    <s v="All polls"/>
    <d v="2018-03-23T00:00:00"/>
    <d v="2017-03-10T00:00:00"/>
    <x v="374"/>
    <s v="Public Policy Polling"/>
    <s v="B+"/>
    <n v="808"/>
    <s v="rv"/>
    <n v="1.1124890000000001"/>
    <n v="0"/>
    <n v="43"/>
    <n v="50"/>
    <n v="42.032089999999997"/>
    <n v="50.61694"/>
    <m/>
    <m/>
    <s v="http://www.publicpolicypolling.com/pdf/2017/PPP_Release_National_31517.pdf"/>
    <n v="49488"/>
    <n v="77698"/>
    <d v="2017-03-15T00:00:00"/>
    <d v="2018-03-23T13:24:29"/>
  </r>
  <r>
    <s v="Donald Trump"/>
    <s v="All polls"/>
    <d v="2018-03-23T00:00:00"/>
    <d v="2017-03-10T00:00:00"/>
    <x v="374"/>
    <s v="Gallup"/>
    <s v="B-"/>
    <n v="1500"/>
    <s v="a"/>
    <n v="0.13647010000000001"/>
    <n v="0"/>
    <n v="42"/>
    <n v="51"/>
    <n v="43.240139999999997"/>
    <n v="48.970889999999997"/>
    <m/>
    <s v="T"/>
    <s v="http://www.gallup.com/poll/201617/gallup-daily-trump-job-approval.aspx"/>
    <n v="49479"/>
    <n v="77681"/>
    <d v="2017-03-13T00:00:00"/>
    <d v="2018-03-23T13:24:29"/>
  </r>
  <r>
    <s v="Donald Trump"/>
    <s v="Adults"/>
    <d v="2018-03-23T00:00:00"/>
    <d v="2017-02-28T00:00:00"/>
    <x v="374"/>
    <s v="Pew Research Center"/>
    <s v="B+"/>
    <n v="3844"/>
    <s v="a"/>
    <n v="2.8805839999999998"/>
    <n v="0"/>
    <n v="43"/>
    <n v="55"/>
    <n v="43.982869999999998"/>
    <n v="53.105930000000001"/>
    <m/>
    <m/>
    <s v="http://assets.pewresearch.org/wp-content/uploads/sites/12/2017/03/30145922/Mode-Study-3-31-2017-TOPLINE.pdf"/>
    <n v="49560"/>
    <n v="77810"/>
    <d v="2017-03-31T00:00:00"/>
    <d v="2018-03-23T13:24:39"/>
  </r>
  <r>
    <s v="Donald Trump"/>
    <s v="Adults"/>
    <d v="2018-03-23T00:00:00"/>
    <d v="2017-03-06T00:00:00"/>
    <x v="374"/>
    <s v="Kaiser Family Foundation"/>
    <m/>
    <n v="1206"/>
    <s v="a"/>
    <n v="1.5873109999999999"/>
    <n v="0"/>
    <n v="36"/>
    <n v="58"/>
    <n v="36.084850000000003"/>
    <n v="56.698349999999998"/>
    <m/>
    <m/>
    <s v="http://files.kff.org/attachment/Topline-Kaiser-Health-Tracking-Poll-ACA-Replacement-Plans-Womens-Health"/>
    <n v="49504"/>
    <n v="77722"/>
    <d v="2017-03-18T00:00:00"/>
    <d v="2018-03-23T13:24:39"/>
  </r>
  <r>
    <s v="Donald Trump"/>
    <s v="Adults"/>
    <d v="2018-03-23T00:00:00"/>
    <d v="2017-03-08T00:00:00"/>
    <x v="374"/>
    <s v="Ipsos"/>
    <s v="A-"/>
    <n v="1691"/>
    <s v="a"/>
    <n v="0.22249910000000001"/>
    <n v="0"/>
    <n v="47.1"/>
    <n v="47.8"/>
    <n v="46.634329999999999"/>
    <n v="47.060020000000002"/>
    <m/>
    <s v="T"/>
    <s v="http://polling.reuters.com/#poll/CP3_2/"/>
    <n v="49482"/>
    <n v="77688"/>
    <d v="2017-03-14T00:00:00"/>
    <d v="2018-03-23T13:24:39"/>
  </r>
  <r>
    <s v="Donald Trump"/>
    <s v="Adults"/>
    <d v="2018-03-23T00:00:00"/>
    <d v="2017-03-10T00:00:00"/>
    <x v="374"/>
    <s v="Gallup"/>
    <s v="B-"/>
    <n v="1500"/>
    <s v="a"/>
    <n v="0.13647010000000001"/>
    <n v="0"/>
    <n v="42"/>
    <n v="51"/>
    <n v="42.572119999999998"/>
    <n v="49.310969999999998"/>
    <m/>
    <s v="T"/>
    <s v="http://www.gallup.com/poll/201617/gallup-daily-trump-job-approval.aspx"/>
    <n v="49479"/>
    <n v="77681"/>
    <d v="2017-03-13T00:00:00"/>
    <d v="2018-03-23T13:24:39"/>
  </r>
  <r>
    <s v="Donald Trump"/>
    <s v="Voters"/>
    <d v="2018-03-23T00:00:00"/>
    <d v="2017-03-08T00:00:00"/>
    <x v="374"/>
    <s v="Rasmussen Reports/Pulse Opinion Research"/>
    <s v="C+"/>
    <n v="1500"/>
    <s v="lv"/>
    <n v="7.1352100000000002E-2"/>
    <n v="0"/>
    <n v="47"/>
    <n v="53"/>
    <n v="43.229849999999999"/>
    <n v="52.485889999999998"/>
    <m/>
    <s v="T"/>
    <s v="http://www.rasmussenreports.com/public_content/politics/trump_administration/trump_approval_index_history"/>
    <n v="49477"/>
    <n v="77679"/>
    <d v="2017-03-13T00:00:00"/>
    <d v="2018-03-23T13:24:49"/>
  </r>
  <r>
    <s v="Donald Trump"/>
    <s v="Voters"/>
    <d v="2018-03-23T00:00:00"/>
    <d v="2017-03-08T00:00:00"/>
    <x v="374"/>
    <s v="Ipsos"/>
    <s v="A-"/>
    <n v="553"/>
    <s v="lv"/>
    <n v="0.1392389"/>
    <n v="0"/>
    <n v="47.8"/>
    <n v="50.2"/>
    <n v="47.634700000000002"/>
    <n v="48.689439999999998"/>
    <m/>
    <s v="T"/>
    <s v="http://polling.reuters.com/#poll/CP3_2/filters/LIKELY:1"/>
    <n v="49482"/>
    <n v="77684"/>
    <d v="2017-03-14T00:00:00"/>
    <d v="2018-03-23T13:24:49"/>
  </r>
  <r>
    <s v="Donald Trump"/>
    <s v="Voters"/>
    <d v="2018-03-23T00:00:00"/>
    <d v="2017-03-10T00:00:00"/>
    <x v="374"/>
    <s v="Public Policy Polling"/>
    <s v="B+"/>
    <n v="808"/>
    <s v="rv"/>
    <n v="1.1124890000000001"/>
    <n v="0"/>
    <n v="43"/>
    <n v="50"/>
    <n v="42.834009999999999"/>
    <n v="50.16901"/>
    <m/>
    <m/>
    <s v="http://www.publicpolicypolling.com/pdf/2017/PPP_Release_National_31517.pdf"/>
    <n v="49488"/>
    <n v="77698"/>
    <d v="2017-03-15T00:00:00"/>
    <d v="2018-03-23T13:24:49"/>
  </r>
  <r>
    <s v="Donald Trump"/>
    <s v="All polls"/>
    <d v="2018-03-23T00:00:00"/>
    <d v="2017-03-03T00:00:00"/>
    <x v="375"/>
    <s v="Saint Leo University"/>
    <s v="C+"/>
    <n v="1073"/>
    <s v="a"/>
    <n v="1.0904180000000001"/>
    <n v="0"/>
    <n v="44"/>
    <n v="51"/>
    <n v="43.246980000000001"/>
    <n v="50.878450000000001"/>
    <m/>
    <m/>
    <s v="http://polls.saintleo.edu/u-s-voters-divided-more-than-ever-saint-leo-university-poll-shows/"/>
    <n v="49520"/>
    <n v="77746"/>
    <d v="2017-03-22T00:00:00"/>
    <d v="2018-03-23T13:24:29"/>
  </r>
  <r>
    <s v="Donald Trump"/>
    <s v="All polls"/>
    <d v="2018-03-23T00:00:00"/>
    <d v="2017-03-07T00:00:00"/>
    <x v="375"/>
    <s v="Ipsos"/>
    <s v="A-"/>
    <n v="1682"/>
    <s v="a"/>
    <n v="0.2210782"/>
    <n v="0"/>
    <n v="47.9"/>
    <n v="46.9"/>
    <n v="48.112470000000002"/>
    <n v="45.822940000000003"/>
    <m/>
    <s v="T"/>
    <s v="http://polling.reuters.com/#poll/CP3_2/"/>
    <n v="49483"/>
    <n v="77689"/>
    <d v="2017-03-14T00:00:00"/>
    <d v="2018-03-23T13:24:29"/>
  </r>
  <r>
    <s v="Donald Trump"/>
    <s v="All polls"/>
    <d v="2018-03-23T00:00:00"/>
    <d v="2017-03-09T00:00:00"/>
    <x v="375"/>
    <s v="Gallup"/>
    <s v="B-"/>
    <n v="1500"/>
    <s v="a"/>
    <n v="0.13647010000000001"/>
    <n v="0"/>
    <n v="45"/>
    <n v="49"/>
    <n v="46.240139999999997"/>
    <n v="46.970889999999997"/>
    <m/>
    <s v="T"/>
    <s v="http://www.gallup.com/poll/201617/gallup-daily-trump-job-approval.aspx"/>
    <n v="49476"/>
    <n v="77678"/>
    <d v="2017-03-12T00:00:00"/>
    <d v="2018-03-23T13:24:29"/>
  </r>
  <r>
    <s v="Donald Trump"/>
    <s v="Adults"/>
    <d v="2018-03-23T00:00:00"/>
    <d v="2017-03-03T00:00:00"/>
    <x v="375"/>
    <s v="Saint Leo University"/>
    <s v="C+"/>
    <n v="1073"/>
    <s v="a"/>
    <n v="1.0904180000000001"/>
    <n v="0"/>
    <n v="44"/>
    <n v="51"/>
    <n v="42.952249999999999"/>
    <n v="51.038209999999999"/>
    <m/>
    <m/>
    <s v="http://polls.saintleo.edu/u-s-voters-divided-more-than-ever-saint-leo-university-poll-shows/"/>
    <n v="49520"/>
    <n v="77746"/>
    <d v="2017-03-22T00:00:00"/>
    <d v="2018-03-23T13:24:39"/>
  </r>
  <r>
    <s v="Donald Trump"/>
    <s v="Adults"/>
    <d v="2018-03-23T00:00:00"/>
    <d v="2017-03-07T00:00:00"/>
    <x v="375"/>
    <s v="Ipsos"/>
    <s v="A-"/>
    <n v="1682"/>
    <s v="a"/>
    <n v="0.2210782"/>
    <n v="0"/>
    <n v="47.9"/>
    <n v="46.9"/>
    <n v="47.434330000000003"/>
    <n v="46.160020000000003"/>
    <m/>
    <s v="T"/>
    <s v="http://polling.reuters.com/#poll/CP3_2/"/>
    <n v="49483"/>
    <n v="77689"/>
    <d v="2017-03-14T00:00:00"/>
    <d v="2018-03-23T13:24:39"/>
  </r>
  <r>
    <s v="Donald Trump"/>
    <s v="Adults"/>
    <d v="2018-03-23T00:00:00"/>
    <d v="2017-03-09T00:00:00"/>
    <x v="375"/>
    <s v="Gallup"/>
    <s v="B-"/>
    <n v="1500"/>
    <s v="a"/>
    <n v="0.13647010000000001"/>
    <n v="0"/>
    <n v="45"/>
    <n v="49"/>
    <n v="45.572119999999998"/>
    <n v="47.310969999999998"/>
    <m/>
    <s v="T"/>
    <s v="http://www.gallup.com/poll/201617/gallup-daily-trump-job-approval.aspx"/>
    <n v="49476"/>
    <n v="77678"/>
    <d v="2017-03-12T00:00:00"/>
    <d v="2018-03-23T13:24:39"/>
  </r>
  <r>
    <s v="Donald Trump"/>
    <s v="Voters"/>
    <d v="2018-03-23T00:00:00"/>
    <d v="2017-03-07T00:00:00"/>
    <x v="375"/>
    <s v="Ipsos"/>
    <s v="A-"/>
    <n v="579"/>
    <s v="lv"/>
    <n v="0.1455813"/>
    <n v="0"/>
    <n v="48.8"/>
    <n v="48.3"/>
    <n v="48.634700000000002"/>
    <n v="46.789439999999999"/>
    <m/>
    <s v="T"/>
    <s v="http://polling.reuters.com/#poll/CP3_2/filters/LIKELY:1"/>
    <n v="49483"/>
    <n v="77685"/>
    <d v="2017-03-14T00:00:00"/>
    <d v="2018-03-23T13:24:49"/>
  </r>
  <r>
    <s v="Donald Trump"/>
    <s v="All polls"/>
    <d v="2018-03-23T00:00:00"/>
    <d v="2017-03-06T00:00:00"/>
    <x v="376"/>
    <s v="Ipsos"/>
    <s v="A-"/>
    <n v="1674"/>
    <s v="a"/>
    <n v="0.21968840000000001"/>
    <n v="0"/>
    <n v="48.7"/>
    <n v="46.2"/>
    <n v="48.912469999999999"/>
    <n v="45.12294"/>
    <m/>
    <s v="T"/>
    <s v="http://polling.reuters.com/#poll/CP3_2/"/>
    <n v="49484"/>
    <n v="77690"/>
    <d v="2017-03-14T00:00:00"/>
    <d v="2018-03-23T13:24:29"/>
  </r>
  <r>
    <s v="Donald Trump"/>
    <s v="All polls"/>
    <d v="2018-03-23T00:00:00"/>
    <d v="2017-03-08T00:00:00"/>
    <x v="376"/>
    <s v="Gallup"/>
    <s v="B-"/>
    <n v="1500"/>
    <s v="a"/>
    <n v="0.13647010000000001"/>
    <n v="0"/>
    <n v="44"/>
    <n v="49"/>
    <n v="45.240139999999997"/>
    <n v="46.970889999999997"/>
    <m/>
    <s v="T"/>
    <s v="http://www.gallup.com/poll/201617/gallup-daily-trump-job-approval.aspx"/>
    <n v="49474"/>
    <n v="77675"/>
    <d v="2017-03-11T00:00:00"/>
    <d v="2018-03-23T13:24:29"/>
  </r>
  <r>
    <s v="Donald Trump"/>
    <s v="Adults"/>
    <d v="2018-03-23T00:00:00"/>
    <d v="2017-03-06T00:00:00"/>
    <x v="376"/>
    <s v="Ipsos"/>
    <s v="A-"/>
    <n v="1674"/>
    <s v="a"/>
    <n v="0.21968840000000001"/>
    <n v="0"/>
    <n v="48.7"/>
    <n v="46.2"/>
    <n v="48.23433"/>
    <n v="45.46002"/>
    <m/>
    <s v="T"/>
    <s v="http://polling.reuters.com/#poll/CP3_2/"/>
    <n v="49484"/>
    <n v="77690"/>
    <d v="2017-03-14T00:00:00"/>
    <d v="2018-03-23T13:24:39"/>
  </r>
  <r>
    <s v="Donald Trump"/>
    <s v="Adults"/>
    <d v="2018-03-23T00:00:00"/>
    <d v="2017-03-08T00:00:00"/>
    <x v="376"/>
    <s v="Gallup"/>
    <s v="B-"/>
    <n v="1500"/>
    <s v="a"/>
    <n v="0.13647010000000001"/>
    <n v="0"/>
    <n v="44"/>
    <n v="49"/>
    <n v="44.572119999999998"/>
    <n v="47.310969999999998"/>
    <m/>
    <s v="T"/>
    <s v="http://www.gallup.com/poll/201617/gallup-daily-trump-job-approval.aspx"/>
    <n v="49474"/>
    <n v="77675"/>
    <d v="2017-03-11T00:00:00"/>
    <d v="2018-03-23T13:24:39"/>
  </r>
  <r>
    <s v="Donald Trump"/>
    <s v="Voters"/>
    <d v="2018-03-23T00:00:00"/>
    <d v="2017-03-06T00:00:00"/>
    <x v="376"/>
    <s v="Ipsos"/>
    <s v="A-"/>
    <n v="567"/>
    <s v="lv"/>
    <n v="0.14239560000000001"/>
    <n v="0"/>
    <n v="49.7"/>
    <n v="47.4"/>
    <n v="49.534709999999997"/>
    <n v="45.88944"/>
    <m/>
    <s v="T"/>
    <s v="http://polling.reuters.com/#poll/CP3_2/filters/LIKELY:1"/>
    <n v="49484"/>
    <n v="77686"/>
    <d v="2017-03-14T00:00:00"/>
    <d v="2018-03-23T13:24:49"/>
  </r>
  <r>
    <s v="Donald Trump"/>
    <s v="All polls"/>
    <d v="2018-03-23T00:00:00"/>
    <d v="2017-03-03T00:00:00"/>
    <x v="377"/>
    <s v="SurveyMonkey"/>
    <s v="C-"/>
    <n v="12257"/>
    <s v="a"/>
    <n v="0.52266800000000002"/>
    <n v="0"/>
    <n v="47"/>
    <n v="52"/>
    <n v="45.02366"/>
    <n v="50.446770000000001"/>
    <m/>
    <m/>
    <s v="https://drive.google.com/file/d/0BztOs71zt1WpRnRGOFFaWkREN0k/view"/>
    <n v="49475"/>
    <n v="77676"/>
    <d v="2017-03-11T00:00:00"/>
    <d v="2018-03-23T13:24:29"/>
  </r>
  <r>
    <s v="Donald Trump"/>
    <s v="All polls"/>
    <d v="2018-03-23T00:00:00"/>
    <d v="2017-03-05T00:00:00"/>
    <x v="377"/>
    <s v="Ipsos"/>
    <s v="A-"/>
    <n v="1629"/>
    <s v="a"/>
    <n v="0.21335580000000001"/>
    <n v="0"/>
    <n v="49"/>
    <n v="45.3"/>
    <n v="49.212470000000003"/>
    <n v="44.222940000000001"/>
    <m/>
    <s v="T"/>
    <s v="http://polling.reuters.com/#poll/CP3_2/"/>
    <n v="49471"/>
    <n v="77672"/>
    <d v="2017-03-10T00:00:00"/>
    <d v="2018-03-23T13:24:29"/>
  </r>
  <r>
    <s v="Donald Trump"/>
    <s v="All polls"/>
    <d v="2018-03-23T00:00:00"/>
    <d v="2017-03-07T00:00:00"/>
    <x v="377"/>
    <s v="Rasmussen Reports/Pulse Opinion Research"/>
    <s v="C+"/>
    <n v="1500"/>
    <s v="lv"/>
    <n v="0.1211467"/>
    <n v="0"/>
    <n v="48"/>
    <n v="52"/>
    <n v="43.017049999999998"/>
    <n v="52.121749999999999"/>
    <m/>
    <s v="T"/>
    <s v="http://www.rasmussenreports.com/public_content/politics/trump_administration/trump_approval_index_history"/>
    <n v="49469"/>
    <n v="77664"/>
    <d v="2017-03-10T00:00:00"/>
    <d v="2018-03-23T13:24:29"/>
  </r>
  <r>
    <s v="Donald Trump"/>
    <s v="All polls"/>
    <d v="2018-03-23T00:00:00"/>
    <d v="2017-03-07T00:00:00"/>
    <x v="377"/>
    <s v="Gallup"/>
    <s v="B-"/>
    <n v="1500"/>
    <s v="a"/>
    <n v="0.13647010000000001"/>
    <n v="0"/>
    <n v="42"/>
    <n v="52"/>
    <n v="43.240139999999997"/>
    <n v="49.970889999999997"/>
    <m/>
    <s v="T"/>
    <s v="http://www.gallup.com/poll/201617/gallup-daily-trump-job-approval.aspx"/>
    <n v="49470"/>
    <n v="77665"/>
    <d v="2017-03-10T00:00:00"/>
    <d v="2018-03-23T13:24:29"/>
  </r>
  <r>
    <s v="Donald Trump"/>
    <s v="Adults"/>
    <d v="2018-03-23T00:00:00"/>
    <d v="2017-03-03T00:00:00"/>
    <x v="377"/>
    <s v="SurveyMonkey"/>
    <s v="C-"/>
    <n v="12257"/>
    <s v="a"/>
    <n v="0.52266800000000002"/>
    <n v="0"/>
    <n v="47"/>
    <n v="52"/>
    <n v="44.352829999999997"/>
    <n v="50.783079999999998"/>
    <m/>
    <m/>
    <s v="https://drive.google.com/file/d/0BztOs71zt1WpRnRGOFFaWkREN0k/view"/>
    <n v="49475"/>
    <n v="77676"/>
    <d v="2017-03-11T00:00:00"/>
    <d v="2018-03-23T13:24:39"/>
  </r>
  <r>
    <s v="Donald Trump"/>
    <s v="Adults"/>
    <d v="2018-03-23T00:00:00"/>
    <d v="2017-03-05T00:00:00"/>
    <x v="377"/>
    <s v="Ipsos"/>
    <s v="A-"/>
    <n v="1629"/>
    <s v="a"/>
    <n v="0.21335580000000001"/>
    <n v="0"/>
    <n v="49"/>
    <n v="45.3"/>
    <n v="48.534329999999997"/>
    <n v="44.560020000000002"/>
    <m/>
    <s v="T"/>
    <s v="http://polling.reuters.com/#poll/CP3_2/"/>
    <n v="49471"/>
    <n v="77672"/>
    <d v="2017-03-10T00:00:00"/>
    <d v="2018-03-23T13:24:39"/>
  </r>
  <r>
    <s v="Donald Trump"/>
    <s v="Adults"/>
    <d v="2018-03-23T00:00:00"/>
    <d v="2017-03-07T00:00:00"/>
    <x v="377"/>
    <s v="Gallup"/>
    <s v="B-"/>
    <n v="1500"/>
    <s v="a"/>
    <n v="0.13647010000000001"/>
    <n v="0"/>
    <n v="42"/>
    <n v="52"/>
    <n v="42.572119999999998"/>
    <n v="50.310969999999998"/>
    <m/>
    <s v="T"/>
    <s v="http://www.gallup.com/poll/201617/gallup-daily-trump-job-approval.aspx"/>
    <n v="49470"/>
    <n v="77665"/>
    <d v="2017-03-10T00:00:00"/>
    <d v="2018-03-23T13:24:39"/>
  </r>
  <r>
    <s v="Donald Trump"/>
    <s v="Voters"/>
    <d v="2018-03-23T00:00:00"/>
    <d v="2017-03-03T00:00:00"/>
    <x v="377"/>
    <s v="SurveyMonkey"/>
    <s v="C-"/>
    <n v="8947"/>
    <s v="rv"/>
    <n v="0.55737720000000002"/>
    <n v="0"/>
    <n v="49"/>
    <n v="50"/>
    <n v="46.842950000000002"/>
    <n v="48.259030000000003"/>
    <m/>
    <m/>
    <s v="https://drive.google.com/file/d/0BztOs71zt1WpRnRGOFFaWkREN0k/view"/>
    <n v="49475"/>
    <n v="77677"/>
    <d v="2017-03-11T00:00:00"/>
    <d v="2018-03-23T13:24:49"/>
  </r>
  <r>
    <s v="Donald Trump"/>
    <s v="Voters"/>
    <d v="2018-03-23T00:00:00"/>
    <d v="2017-03-05T00:00:00"/>
    <x v="377"/>
    <s v="Ipsos"/>
    <s v="A-"/>
    <n v="520"/>
    <s v="lv"/>
    <n v="0.1304516"/>
    <n v="0"/>
    <n v="49.7"/>
    <n v="46.7"/>
    <n v="49.534709999999997"/>
    <n v="45.189439999999998"/>
    <m/>
    <s v="T"/>
    <s v="http://polling.reuters.com/#poll/CP3_2/filters/LIKELY:1"/>
    <n v="49471"/>
    <n v="77669"/>
    <d v="2017-03-10T00:00:00"/>
    <d v="2018-03-23T13:24:49"/>
  </r>
  <r>
    <s v="Donald Trump"/>
    <s v="Voters"/>
    <d v="2018-03-23T00:00:00"/>
    <d v="2017-03-07T00:00:00"/>
    <x v="377"/>
    <s v="Rasmussen Reports/Pulse Opinion Research"/>
    <s v="C+"/>
    <n v="1500"/>
    <s v="lv"/>
    <n v="0.1211467"/>
    <n v="0"/>
    <n v="48"/>
    <n v="52"/>
    <n v="44.229849999999999"/>
    <n v="51.485889999999998"/>
    <m/>
    <s v="T"/>
    <s v="http://www.rasmussenreports.com/public_content/politics/trump_administration/trump_approval_index_history"/>
    <n v="49469"/>
    <n v="77664"/>
    <d v="2017-03-10T00:00:00"/>
    <d v="2018-03-23T13:24:49"/>
  </r>
  <r>
    <s v="Donald Trump"/>
    <s v="All polls"/>
    <d v="2018-03-23T00:00:00"/>
    <d v="2017-03-04T00:00:00"/>
    <x v="378"/>
    <s v="Ipsos"/>
    <s v="A-"/>
    <n v="1647"/>
    <s v="a"/>
    <n v="0.21522579999999999"/>
    <n v="0"/>
    <n v="48.3"/>
    <n v="45.6"/>
    <n v="48.51247"/>
    <n v="44.522939999999998"/>
    <m/>
    <s v="T"/>
    <s v="http://polling.reuters.com/#poll/CP3_2/"/>
    <n v="49472"/>
    <n v="77673"/>
    <d v="2017-03-10T00:00:00"/>
    <d v="2018-03-23T13:24:29"/>
  </r>
  <r>
    <s v="Donald Trump"/>
    <s v="All polls"/>
    <d v="2018-03-23T00:00:00"/>
    <d v="2017-03-06T00:00:00"/>
    <x v="378"/>
    <s v="Gallup"/>
    <s v="B-"/>
    <n v="1500"/>
    <s v="a"/>
    <n v="0.13647010000000001"/>
    <n v="0"/>
    <n v="41"/>
    <n v="53"/>
    <n v="42.240139999999997"/>
    <n v="50.970889999999997"/>
    <m/>
    <s v="T"/>
    <s v="http://www.gallup.com/poll/201617/gallup-daily-trump-job-approval.aspx"/>
    <n v="49467"/>
    <n v="77662"/>
    <d v="2017-03-09T00:00:00"/>
    <d v="2018-03-23T13:24:29"/>
  </r>
  <r>
    <s v="Donald Trump"/>
    <s v="All polls"/>
    <d v="2018-03-23T00:00:00"/>
    <d v="2017-03-06T00:00:00"/>
    <x v="378"/>
    <s v="Rasmussen Reports/Pulse Opinion Research"/>
    <s v="C+"/>
    <n v="1500"/>
    <s v="lv"/>
    <n v="0.1215439"/>
    <n v="0"/>
    <n v="49"/>
    <n v="51"/>
    <n v="44.017049999999998"/>
    <n v="51.121749999999999"/>
    <m/>
    <s v="T"/>
    <s v="http://www.rasmussenreports.com/public_content/politics/trump_administration/trump_approval_index_history"/>
    <n v="49466"/>
    <n v="77661"/>
    <d v="2017-03-09T00:00:00"/>
    <d v="2018-03-23T13:24:29"/>
  </r>
  <r>
    <s v="Donald Trump"/>
    <s v="Adults"/>
    <d v="2018-03-23T00:00:00"/>
    <d v="2017-03-04T00:00:00"/>
    <x v="378"/>
    <s v="Ipsos"/>
    <s v="A-"/>
    <n v="1647"/>
    <s v="a"/>
    <n v="0.21522579999999999"/>
    <n v="0"/>
    <n v="48.3"/>
    <n v="45.6"/>
    <n v="47.834330000000001"/>
    <n v="44.860019999999999"/>
    <m/>
    <s v="T"/>
    <s v="http://polling.reuters.com/#poll/CP3_2/"/>
    <n v="49472"/>
    <n v="77673"/>
    <d v="2017-03-10T00:00:00"/>
    <d v="2018-03-23T13:24:39"/>
  </r>
  <r>
    <s v="Donald Trump"/>
    <s v="Adults"/>
    <d v="2018-03-23T00:00:00"/>
    <d v="2017-03-06T00:00:00"/>
    <x v="378"/>
    <s v="Gallup"/>
    <s v="B-"/>
    <n v="1500"/>
    <s v="a"/>
    <n v="0.13647010000000001"/>
    <n v="0"/>
    <n v="41"/>
    <n v="53"/>
    <n v="41.572119999999998"/>
    <n v="51.310969999999998"/>
    <m/>
    <s v="T"/>
    <s v="http://www.gallup.com/poll/201617/gallup-daily-trump-job-approval.aspx"/>
    <n v="49467"/>
    <n v="77662"/>
    <d v="2017-03-09T00:00:00"/>
    <d v="2018-03-23T13:24:39"/>
  </r>
  <r>
    <s v="Donald Trump"/>
    <s v="Voters"/>
    <d v="2018-03-23T00:00:00"/>
    <d v="2017-03-04T00:00:00"/>
    <x v="378"/>
    <s v="Ipsos"/>
    <s v="A-"/>
    <n v="526"/>
    <s v="lv"/>
    <n v="0.13181129999999999"/>
    <n v="0"/>
    <n v="47.9"/>
    <n v="47.4"/>
    <n v="47.73471"/>
    <n v="45.88944"/>
    <m/>
    <s v="T"/>
    <s v="http://polling.reuters.com/#poll/CP3_2/filters/LIKELY:1"/>
    <n v="49472"/>
    <n v="77670"/>
    <d v="2017-03-10T00:00:00"/>
    <d v="2018-03-23T13:24:49"/>
  </r>
  <r>
    <s v="Donald Trump"/>
    <s v="Voters"/>
    <d v="2018-03-23T00:00:00"/>
    <d v="2017-03-06T00:00:00"/>
    <x v="378"/>
    <s v="Rasmussen Reports/Pulse Opinion Research"/>
    <s v="C+"/>
    <n v="1500"/>
    <s v="lv"/>
    <n v="0.1215439"/>
    <n v="0"/>
    <n v="49"/>
    <n v="51"/>
    <n v="45.229849999999999"/>
    <n v="50.485889999999998"/>
    <m/>
    <s v="T"/>
    <s v="http://www.rasmussenreports.com/public_content/politics/trump_administration/trump_approval_index_history"/>
    <n v="49466"/>
    <n v="77661"/>
    <d v="2017-03-09T00:00:00"/>
    <d v="2018-03-23T13:24:49"/>
  </r>
  <r>
    <s v="Donald Trump"/>
    <s v="All polls"/>
    <d v="2018-03-23T00:00:00"/>
    <d v="2017-03-03T00:00:00"/>
    <x v="379"/>
    <s v="Garin-Hart-Yang / Global Strategy Group"/>
    <m/>
    <n v="1001"/>
    <s v="rv"/>
    <n v="1.178701"/>
    <n v="0"/>
    <n v="45"/>
    <n v="46"/>
    <n v="44.40681"/>
    <n v="47.066839999999999"/>
    <m/>
    <m/>
    <s v="https://www.scribd.com/document/343715558/Priorities-USA-National-Tracking-Survey-3-30-17"/>
    <n v="50311"/>
    <n v="79047"/>
    <d v="2017-10-10T00:00:00"/>
    <d v="2018-03-23T13:24:29"/>
  </r>
  <r>
    <s v="Donald Trump"/>
    <s v="All polls"/>
    <d v="2018-03-23T00:00:00"/>
    <d v="2017-03-03T00:00:00"/>
    <x v="379"/>
    <s v="Ipsos"/>
    <s v="A-"/>
    <n v="1662"/>
    <s v="a"/>
    <n v="0.21662899999999999"/>
    <n v="0"/>
    <n v="47.6"/>
    <n v="46"/>
    <n v="47.812469999999998"/>
    <n v="44.922939999999997"/>
    <m/>
    <s v="T"/>
    <s v="http://polling.reuters.com/#poll/CP3_2/"/>
    <n v="49473"/>
    <n v="77674"/>
    <d v="2017-03-10T00:00:00"/>
    <d v="2018-03-23T13:24:29"/>
  </r>
  <r>
    <s v="Donald Trump"/>
    <s v="All polls"/>
    <d v="2018-03-23T00:00:00"/>
    <d v="2017-03-05T00:00:00"/>
    <x v="379"/>
    <s v="Gallup"/>
    <s v="B-"/>
    <n v="1500"/>
    <s v="a"/>
    <n v="0.13647010000000001"/>
    <n v="0"/>
    <n v="42"/>
    <n v="53"/>
    <n v="43.240139999999997"/>
    <n v="50.970889999999997"/>
    <m/>
    <s v="T"/>
    <s v="http://www.gallup.com/poll/201617/gallup-daily-trump-job-approval.aspx"/>
    <n v="49464"/>
    <n v="77655"/>
    <d v="2017-03-08T00:00:00"/>
    <d v="2018-03-23T13:24:29"/>
  </r>
  <r>
    <s v="Donald Trump"/>
    <s v="All polls"/>
    <d v="2018-03-23T00:00:00"/>
    <d v="2017-03-05T00:00:00"/>
    <x v="379"/>
    <s v="Rasmussen Reports/Pulse Opinion Research"/>
    <s v="C+"/>
    <n v="1500"/>
    <s v="lv"/>
    <n v="0.1213693"/>
    <n v="0"/>
    <n v="49"/>
    <n v="51"/>
    <n v="44.017049999999998"/>
    <n v="51.121749999999999"/>
    <m/>
    <s v="T"/>
    <s v="http://www.rasmussenreports.com/public_content/politics/trump_administration/trump_approval_index_history"/>
    <n v="49462"/>
    <n v="77653"/>
    <d v="2017-03-08T00:00:00"/>
    <d v="2018-03-23T13:24:29"/>
  </r>
  <r>
    <s v="Donald Trump"/>
    <s v="All polls"/>
    <d v="2018-03-23T00:00:00"/>
    <d v="2017-03-06T00:00:00"/>
    <x v="379"/>
    <s v="YouGov"/>
    <s v="B"/>
    <n v="1500"/>
    <s v="a"/>
    <n v="0.87489850000000002"/>
    <n v="0"/>
    <n v="42"/>
    <n v="49"/>
    <n v="42.612949999999998"/>
    <n v="51.491219999999998"/>
    <m/>
    <m/>
    <s v="http://d25d2506sfb94s.cloudfront.net/cumulus_uploads/document/6dlem7baz2/econToplines.pdf"/>
    <n v="49465"/>
    <n v="77659"/>
    <d v="2017-03-08T00:00:00"/>
    <d v="2018-03-23T13:24:29"/>
  </r>
  <r>
    <s v="Donald Trump"/>
    <s v="Adults"/>
    <d v="2018-03-23T00:00:00"/>
    <d v="2017-03-03T00:00:00"/>
    <x v="379"/>
    <s v="Ipsos"/>
    <s v="A-"/>
    <n v="1662"/>
    <s v="a"/>
    <n v="0.21662899999999999"/>
    <n v="0"/>
    <n v="47.6"/>
    <n v="46"/>
    <n v="47.134329999999999"/>
    <n v="45.260019999999997"/>
    <m/>
    <s v="T"/>
    <s v="http://polling.reuters.com/#poll/CP3_2/"/>
    <n v="49473"/>
    <n v="77674"/>
    <d v="2017-03-10T00:00:00"/>
    <d v="2018-03-23T13:24:39"/>
  </r>
  <r>
    <s v="Donald Trump"/>
    <s v="Adults"/>
    <d v="2018-03-23T00:00:00"/>
    <d v="2017-03-05T00:00:00"/>
    <x v="379"/>
    <s v="Gallup"/>
    <s v="B-"/>
    <n v="1500"/>
    <s v="a"/>
    <n v="0.13647010000000001"/>
    <n v="0"/>
    <n v="42"/>
    <n v="53"/>
    <n v="42.572119999999998"/>
    <n v="51.310969999999998"/>
    <m/>
    <s v="T"/>
    <s v="http://www.gallup.com/poll/201617/gallup-daily-trump-job-approval.aspx"/>
    <n v="49464"/>
    <n v="77655"/>
    <d v="2017-03-08T00:00:00"/>
    <d v="2018-03-23T13:24:39"/>
  </r>
  <r>
    <s v="Donald Trump"/>
    <s v="Adults"/>
    <d v="2018-03-23T00:00:00"/>
    <d v="2017-03-06T00:00:00"/>
    <x v="379"/>
    <s v="YouGov"/>
    <s v="B"/>
    <n v="1500"/>
    <s v="a"/>
    <n v="0.87489850000000002"/>
    <n v="0"/>
    <n v="42"/>
    <n v="49"/>
    <n v="42.0182"/>
    <n v="51.78143"/>
    <m/>
    <m/>
    <s v="http://d25d2506sfb94s.cloudfront.net/cumulus_uploads/document/6dlem7baz2/econToplines.pdf"/>
    <n v="49465"/>
    <n v="77659"/>
    <d v="2017-03-08T00:00:00"/>
    <d v="2018-03-23T13:24:39"/>
  </r>
  <r>
    <s v="Donald Trump"/>
    <s v="Voters"/>
    <d v="2018-03-23T00:00:00"/>
    <d v="2017-03-03T00:00:00"/>
    <x v="379"/>
    <s v="Ipsos"/>
    <s v="A-"/>
    <n v="533"/>
    <s v="lv"/>
    <n v="0.13340399999999999"/>
    <n v="0"/>
    <n v="47.2"/>
    <n v="47.7"/>
    <n v="47.034709999999997"/>
    <n v="46.189439999999998"/>
    <m/>
    <s v="T"/>
    <s v="http://polling.reuters.com/#poll/CP3_2/filters/LIKELY:1"/>
    <n v="49473"/>
    <n v="77671"/>
    <d v="2017-03-10T00:00:00"/>
    <d v="2018-03-23T13:24:49"/>
  </r>
  <r>
    <s v="Donald Trump"/>
    <s v="Voters"/>
    <d v="2018-03-23T00:00:00"/>
    <d v="2017-03-03T00:00:00"/>
    <x v="379"/>
    <s v="Garin-Hart-Yang / Global Strategy Group"/>
    <m/>
    <n v="1001"/>
    <s v="rv"/>
    <n v="1.178701"/>
    <n v="0"/>
    <n v="45"/>
    <n v="46"/>
    <n v="45.113329999999998"/>
    <n v="46.499189999999999"/>
    <m/>
    <m/>
    <s v="https://www.scribd.com/document/343715558/Priorities-USA-National-Tracking-Survey-3-30-17"/>
    <n v="50311"/>
    <n v="79047"/>
    <d v="2017-10-10T00:00:00"/>
    <d v="2018-03-23T13:24:49"/>
  </r>
  <r>
    <s v="Donald Trump"/>
    <s v="Voters"/>
    <d v="2018-03-23T00:00:00"/>
    <d v="2017-03-05T00:00:00"/>
    <x v="379"/>
    <s v="Rasmussen Reports/Pulse Opinion Research"/>
    <s v="C+"/>
    <n v="1500"/>
    <s v="lv"/>
    <n v="0.1213693"/>
    <n v="0"/>
    <n v="49"/>
    <n v="51"/>
    <n v="45.229849999999999"/>
    <n v="50.485889999999998"/>
    <m/>
    <s v="T"/>
    <s v="http://www.rasmussenreports.com/public_content/politics/trump_administration/trump_approval_index_history"/>
    <n v="49462"/>
    <n v="77653"/>
    <d v="2017-03-08T00:00:00"/>
    <d v="2018-03-23T13:24:49"/>
  </r>
  <r>
    <s v="Donald Trump"/>
    <s v="Voters"/>
    <d v="2018-03-23T00:00:00"/>
    <d v="2017-03-06T00:00:00"/>
    <x v="379"/>
    <s v="YouGov"/>
    <s v="B"/>
    <n v="1359"/>
    <s v="rv"/>
    <n v="0.89126890000000003"/>
    <n v="0"/>
    <n v="44"/>
    <n v="50"/>
    <n v="43.151739999999997"/>
    <n v="50.626690000000004"/>
    <m/>
    <m/>
    <s v="https://d25d2506sfb94s.cloudfront.net/cumulus_uploads/document/9deo3n58va/econTabReport.pdf"/>
    <n v="49465"/>
    <n v="77660"/>
    <d v="2017-03-08T00:00:00"/>
    <d v="2018-03-23T13:24:49"/>
  </r>
  <r>
    <s v="Donald Trump"/>
    <s v="All polls"/>
    <d v="2018-03-23T00:00:00"/>
    <d v="2017-03-02T00:00:00"/>
    <x v="380"/>
    <s v="Ipsos"/>
    <s v="A-"/>
    <n v="1679"/>
    <s v="a"/>
    <n v="0.2182125"/>
    <n v="0"/>
    <n v="47.6"/>
    <n v="46"/>
    <n v="47.812469999999998"/>
    <n v="44.922939999999997"/>
    <m/>
    <s v="T"/>
    <s v="http://polling.reuters.com/#poll/CP3_2/"/>
    <n v="49453"/>
    <n v="77644"/>
    <d v="2017-03-07T00:00:00"/>
    <d v="2018-03-23T13:24:29"/>
  </r>
  <r>
    <s v="Donald Trump"/>
    <s v="All polls"/>
    <d v="2018-03-23T00:00:00"/>
    <d v="2017-03-02T00:00:00"/>
    <x v="380"/>
    <s v="Rasmussen Reports/Pulse Opinion Research"/>
    <s v="C+"/>
    <n v="1500"/>
    <s v="lv"/>
    <n v="0.21976989999999999"/>
    <n v="0"/>
    <n v="51"/>
    <n v="49"/>
    <n v="46.017049999999998"/>
    <n v="49.121749999999999"/>
    <m/>
    <s v="T"/>
    <s v="http://www.rasmussenreports.com/public_content/politics/trump_administration/trump_approval_index_history"/>
    <n v="49450"/>
    <n v="77633"/>
    <d v="2017-03-07T00:00:00"/>
    <d v="2018-03-23T13:24:29"/>
  </r>
  <r>
    <s v="Donald Trump"/>
    <s v="All polls"/>
    <d v="2018-03-23T00:00:00"/>
    <d v="2017-03-02T00:00:00"/>
    <x v="380"/>
    <s v="Quinnipiac University"/>
    <s v="A-"/>
    <n v="1283"/>
    <s v="rv"/>
    <n v="1.6408929999999999"/>
    <n v="0"/>
    <n v="41"/>
    <n v="52"/>
    <n v="42.81297"/>
    <n v="50.384320000000002"/>
    <m/>
    <m/>
    <s v="https://poll.qu.edu/national/release-detail?ReleaseID=2436"/>
    <n v="49457"/>
    <n v="77648"/>
    <d v="2017-03-07T00:00:00"/>
    <d v="2018-03-23T13:24:29"/>
  </r>
  <r>
    <s v="Donald Trump"/>
    <s v="All polls"/>
    <d v="2018-03-23T00:00:00"/>
    <d v="2017-03-02T00:00:00"/>
    <x v="380"/>
    <s v="Morning Consult"/>
    <m/>
    <n v="1992"/>
    <s v="rv"/>
    <n v="0.62710540000000004"/>
    <n v="0"/>
    <n v="50"/>
    <n v="45"/>
    <n v="46.107430000000001"/>
    <n v="48.069670000000002"/>
    <m/>
    <m/>
    <s v="https://morningconsult.com/2017/03/08/poll-americans-dont-want-budget-cuts-government-agencies/"/>
    <n v="49459"/>
    <n v="77650"/>
    <d v="2017-03-08T00:00:00"/>
    <d v="2018-03-23T13:24:29"/>
  </r>
  <r>
    <s v="Donald Trump"/>
    <s v="All polls"/>
    <d v="2018-03-23T00:00:00"/>
    <d v="2017-03-04T00:00:00"/>
    <x v="380"/>
    <s v="Gallup"/>
    <s v="B-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52"/>
    <n v="77635"/>
    <d v="2017-03-07T00:00:00"/>
    <d v="2018-03-23T13:24:29"/>
  </r>
  <r>
    <s v="Donald Trump"/>
    <s v="Adults"/>
    <d v="2018-03-23T00:00:00"/>
    <d v="2017-03-02T00:00:00"/>
    <x v="380"/>
    <s v="Ipsos"/>
    <s v="A-"/>
    <n v="1679"/>
    <s v="a"/>
    <n v="0.2182125"/>
    <n v="0"/>
    <n v="47.6"/>
    <n v="46"/>
    <n v="47.134329999999999"/>
    <n v="45.260019999999997"/>
    <m/>
    <s v="T"/>
    <s v="http://polling.reuters.com/#poll/CP3_2/"/>
    <n v="49453"/>
    <n v="77644"/>
    <d v="2017-03-07T00:00:00"/>
    <d v="2018-03-23T13:24:39"/>
  </r>
  <r>
    <s v="Donald Trump"/>
    <s v="Adults"/>
    <d v="2018-03-23T00:00:00"/>
    <d v="2017-03-04T00:00:00"/>
    <x v="380"/>
    <s v="Gallup"/>
    <s v="B-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52"/>
    <n v="77635"/>
    <d v="2017-03-07T00:00:00"/>
    <d v="2018-03-23T13:24:39"/>
  </r>
  <r>
    <s v="Donald Trump"/>
    <s v="Voters"/>
    <d v="2018-03-23T00:00:00"/>
    <d v="2017-03-02T00:00:00"/>
    <x v="380"/>
    <s v="Ipsos"/>
    <s v="A-"/>
    <n v="539"/>
    <s v="lv"/>
    <n v="0.13470979999999999"/>
    <n v="0"/>
    <n v="48.1"/>
    <n v="46.7"/>
    <n v="47.934699999999999"/>
    <n v="45.189439999999998"/>
    <m/>
    <s v="T"/>
    <s v="http://polling.reuters.com/#poll/CP3_2/filters/LIKELY:1"/>
    <n v="49453"/>
    <n v="77640"/>
    <d v="2017-03-07T00:00:00"/>
    <d v="2018-03-23T13:24:49"/>
  </r>
  <r>
    <s v="Donald Trump"/>
    <s v="Voters"/>
    <d v="2018-03-23T00:00:00"/>
    <d v="2017-03-02T00:00:00"/>
    <x v="380"/>
    <s v="Quinnipiac University"/>
    <s v="A-"/>
    <n v="1283"/>
    <s v="rv"/>
    <n v="1.6408929999999999"/>
    <n v="0"/>
    <n v="41"/>
    <n v="52"/>
    <n v="43.698430000000002"/>
    <n v="49.936410000000002"/>
    <m/>
    <m/>
    <s v="https://poll.qu.edu/national/release-detail?ReleaseID=2436"/>
    <n v="49457"/>
    <n v="77648"/>
    <d v="2017-03-07T00:00:00"/>
    <d v="2018-03-23T13:24:49"/>
  </r>
  <r>
    <s v="Donald Trump"/>
    <s v="Voters"/>
    <d v="2018-03-23T00:00:00"/>
    <d v="2017-03-02T00:00:00"/>
    <x v="380"/>
    <s v="Morning Consult"/>
    <m/>
    <n v="1992"/>
    <s v="rv"/>
    <n v="0.62710540000000004"/>
    <n v="0"/>
    <n v="50"/>
    <n v="45"/>
    <n v="47.112200000000001"/>
    <n v="47.48854"/>
    <m/>
    <m/>
    <s v="https://morningconsult.com/2017/03/08/poll-americans-dont-want-budget-cuts-government-agencies/"/>
    <n v="49459"/>
    <n v="77650"/>
    <d v="2017-03-08T00:00:00"/>
    <d v="2018-03-23T13:24:49"/>
  </r>
  <r>
    <s v="Donald Trump"/>
    <s v="Voters"/>
    <d v="2018-03-23T00:00:00"/>
    <d v="2017-03-02T00:00:00"/>
    <x v="380"/>
    <s v="Rasmussen Reports/Pulse Opinion Research"/>
    <s v="C+"/>
    <n v="1500"/>
    <s v="lv"/>
    <n v="0.21976989999999999"/>
    <n v="0"/>
    <n v="51"/>
    <n v="49"/>
    <n v="47.229849999999999"/>
    <n v="48.485889999999998"/>
    <m/>
    <s v="T"/>
    <s v="http://www.rasmussenreports.com/public_content/politics/trump_administration/trump_approval_index_history"/>
    <n v="49450"/>
    <n v="77633"/>
    <d v="2017-03-07T00:00:00"/>
    <d v="2018-03-23T13:24:49"/>
  </r>
  <r>
    <s v="Donald Trump"/>
    <s v="All polls"/>
    <d v="2018-03-23T00:00:00"/>
    <d v="2017-03-01T00:00:00"/>
    <x v="381"/>
    <s v="Ipsos"/>
    <s v="A-"/>
    <n v="1673"/>
    <s v="a"/>
    <n v="0.21676429999999999"/>
    <n v="0"/>
    <n v="46.8"/>
    <n v="46.7"/>
    <n v="47.01247"/>
    <n v="45.62294"/>
    <m/>
    <s v="T"/>
    <s v="http://polling.reuters.com/#poll/CP3_2/"/>
    <n v="49454"/>
    <n v="77645"/>
    <d v="2017-03-07T00:00:00"/>
    <d v="2018-03-23T13:24:29"/>
  </r>
  <r>
    <s v="Donald Trump"/>
    <s v="All polls"/>
    <d v="2018-03-23T00:00:00"/>
    <d v="2017-03-01T00:00:00"/>
    <x v="381"/>
    <s v="Suffolk University"/>
    <s v="B+"/>
    <n v="1000"/>
    <s v="rv"/>
    <n v="1.4106799999999999"/>
    <n v="0"/>
    <n v="47"/>
    <n v="44"/>
    <n v="46.717329999999997"/>
    <n v="44.121189999999999"/>
    <m/>
    <m/>
    <s v="http://www.suffolk.edu/academics/10741.php"/>
    <n v="49458"/>
    <n v="77649"/>
    <d v="2017-03-07T00:00:00"/>
    <d v="2018-03-23T13:24:29"/>
  </r>
  <r>
    <s v="Donald Trump"/>
    <s v="All polls"/>
    <d v="2018-03-23T00:00:00"/>
    <d v="2017-03-01T00:00:00"/>
    <x v="381"/>
    <s v="SurveyMonkey"/>
    <s v="C-"/>
    <n v="4551"/>
    <s v="a"/>
    <n v="0.23031109999999999"/>
    <n v="0"/>
    <n v="48"/>
    <n v="51"/>
    <n v="46.02366"/>
    <n v="49.446770000000001"/>
    <m/>
    <m/>
    <s v="https://blog.electiontracking.surveymonkey.com/2017/03/07/trumps-speech-approval-uptick-opinion-headwinds/"/>
    <n v="49461"/>
    <n v="77652"/>
    <d v="2017-03-08T00:00:00"/>
    <d v="2018-03-23T13:24:29"/>
  </r>
  <r>
    <s v="Donald Trump"/>
    <s v="All polls"/>
    <d v="2018-03-23T00:00:00"/>
    <d v="2017-03-01T00:00:00"/>
    <x v="381"/>
    <s v="Rasmussen Reports/Pulse Opinion Research"/>
    <s v="C+"/>
    <n v="1500"/>
    <s v="lv"/>
    <n v="7.3871300000000001E-2"/>
    <n v="0"/>
    <n v="52"/>
    <n v="48"/>
    <n v="47.017049999999998"/>
    <n v="48.121749999999999"/>
    <m/>
    <s v="T"/>
    <s v="http://www.rasmussenreports.com/public_content/politics/trump_administration/trump_approval_index_history"/>
    <n v="49445"/>
    <n v="77627"/>
    <d v="2017-03-06T00:00:00"/>
    <d v="2018-03-23T13:24:29"/>
  </r>
  <r>
    <s v="Donald Trump"/>
    <s v="All polls"/>
    <d v="2018-03-23T00:00:00"/>
    <d v="2017-03-02T00:00:00"/>
    <x v="381"/>
    <s v="Monmouth University"/>
    <s v="A+"/>
    <n v="801"/>
    <s v="a"/>
    <n v="1.6997500000000001"/>
    <n v="0"/>
    <n v="43"/>
    <n v="46"/>
    <n v="43.235939999999999"/>
    <n v="47.582999999999998"/>
    <m/>
    <m/>
    <s v="https://www.monmouth.edu/polling-institute/reports/MonmouthPoll_US_030617/"/>
    <n v="49449"/>
    <n v="77631"/>
    <d v="2017-03-06T00:00:00"/>
    <d v="2018-03-23T13:24:29"/>
  </r>
  <r>
    <s v="Donald Trump"/>
    <s v="All polls"/>
    <d v="2018-03-23T00:00:00"/>
    <d v="2017-03-03T00:00:00"/>
    <x v="381"/>
    <s v="Gallup"/>
    <s v="B-"/>
    <n v="1500"/>
    <s v="a"/>
    <n v="0.13647010000000001"/>
    <n v="0"/>
    <n v="44"/>
    <n v="50"/>
    <n v="45.240139999999997"/>
    <n v="47.970889999999997"/>
    <m/>
    <s v="T"/>
    <s v="http://www.gallup.com/poll/201617/gallup-daily-trump-job-approval.aspx"/>
    <n v="49448"/>
    <n v="77630"/>
    <d v="2017-03-06T00:00:00"/>
    <d v="2018-03-23T13:24:29"/>
  </r>
  <r>
    <s v="Donald Trump"/>
    <s v="Adults"/>
    <d v="2018-03-23T00:00:00"/>
    <d v="2017-03-01T00:00:00"/>
    <x v="381"/>
    <s v="SurveyMonkey"/>
    <s v="C-"/>
    <n v="4551"/>
    <s v="a"/>
    <n v="0.23031109999999999"/>
    <n v="0"/>
    <n v="48"/>
    <n v="51"/>
    <n v="45.352829999999997"/>
    <n v="49.783079999999998"/>
    <m/>
    <m/>
    <s v="https://blog.electiontracking.surveymonkey.com/2017/03/07/trumps-speech-approval-uptick-opinion-headwinds/"/>
    <n v="49461"/>
    <n v="77652"/>
    <d v="2017-03-08T00:00:00"/>
    <d v="2018-03-23T13:24:39"/>
  </r>
  <r>
    <s v="Donald Trump"/>
    <s v="Adults"/>
    <d v="2018-03-23T00:00:00"/>
    <d v="2017-03-01T00:00:00"/>
    <x v="381"/>
    <s v="Ipsos"/>
    <s v="A-"/>
    <n v="1673"/>
    <s v="a"/>
    <n v="0.21676429999999999"/>
    <n v="0"/>
    <n v="46.8"/>
    <n v="46.7"/>
    <n v="46.334330000000001"/>
    <n v="45.96002"/>
    <m/>
    <s v="T"/>
    <s v="http://polling.reuters.com/#poll/CP3_2/"/>
    <n v="49454"/>
    <n v="77645"/>
    <d v="2017-03-07T00:00:00"/>
    <d v="2018-03-23T13:24:39"/>
  </r>
  <r>
    <s v="Donald Trump"/>
    <s v="Adults"/>
    <d v="2018-03-23T00:00:00"/>
    <d v="2017-03-02T00:00:00"/>
    <x v="381"/>
    <s v="Monmouth University"/>
    <s v="A+"/>
    <n v="801"/>
    <s v="a"/>
    <n v="1.6997500000000001"/>
    <n v="0"/>
    <n v="43"/>
    <n v="46"/>
    <n v="42.849260000000001"/>
    <n v="47.74456"/>
    <m/>
    <m/>
    <s v="https://www.monmouth.edu/polling-institute/reports/MonmouthPoll_US_030617/"/>
    <n v="49449"/>
    <n v="77631"/>
    <d v="2017-03-06T00:00:00"/>
    <d v="2018-03-23T13:24:39"/>
  </r>
  <r>
    <s v="Donald Trump"/>
    <s v="Adults"/>
    <d v="2018-03-23T00:00:00"/>
    <d v="2017-03-03T00:00:00"/>
    <x v="381"/>
    <s v="Gallup"/>
    <s v="B-"/>
    <n v="1500"/>
    <s v="a"/>
    <n v="0.13647010000000001"/>
    <n v="0"/>
    <n v="44"/>
    <n v="50"/>
    <n v="44.572119999999998"/>
    <n v="48.310969999999998"/>
    <m/>
    <s v="T"/>
    <s v="http://www.gallup.com/poll/201617/gallup-daily-trump-job-approval.aspx"/>
    <n v="49448"/>
    <n v="77630"/>
    <d v="2017-03-06T00:00:00"/>
    <d v="2018-03-23T13:24:39"/>
  </r>
  <r>
    <s v="Donald Trump"/>
    <s v="Voters"/>
    <d v="2018-03-23T00:00:00"/>
    <d v="2017-03-01T00:00:00"/>
    <x v="381"/>
    <s v="Suffolk University"/>
    <s v="B+"/>
    <n v="1000"/>
    <s v="rv"/>
    <n v="1.4106799999999999"/>
    <n v="0"/>
    <n v="47"/>
    <n v="44"/>
    <n v="47.47043"/>
    <n v="43.600029999999997"/>
    <m/>
    <m/>
    <s v="http://www.suffolk.edu/academics/10741.php"/>
    <n v="49458"/>
    <n v="77649"/>
    <d v="2017-03-07T00:00:00"/>
    <d v="2018-03-23T13:24:49"/>
  </r>
  <r>
    <s v="Donald Trump"/>
    <s v="Voters"/>
    <d v="2018-03-23T00:00:00"/>
    <d v="2017-03-01T00:00:00"/>
    <x v="381"/>
    <s v="Ipsos"/>
    <s v="A-"/>
    <n v="543"/>
    <s v="lv"/>
    <n v="0.1354967"/>
    <n v="0"/>
    <n v="47"/>
    <n v="47.7"/>
    <n v="46.834710000000001"/>
    <n v="46.189439999999998"/>
    <m/>
    <s v="T"/>
    <s v="http://polling.reuters.com/#poll/CP3_2/filters/LIKELY:1"/>
    <n v="49454"/>
    <n v="77641"/>
    <d v="2017-03-07T00:00:00"/>
    <d v="2018-03-23T13:24:49"/>
  </r>
  <r>
    <s v="Donald Trump"/>
    <s v="Voters"/>
    <d v="2018-03-23T00:00:00"/>
    <d v="2017-03-01T00:00:00"/>
    <x v="381"/>
    <s v="Rasmussen Reports/Pulse Opinion Research"/>
    <s v="C+"/>
    <n v="1500"/>
    <s v="lv"/>
    <n v="7.3871300000000001E-2"/>
    <n v="0"/>
    <n v="52"/>
    <n v="48"/>
    <n v="48.229849999999999"/>
    <n v="47.485889999999998"/>
    <m/>
    <s v="T"/>
    <s v="http://www.rasmussenreports.com/public_content/politics/trump_administration/trump_approval_index_history"/>
    <n v="49445"/>
    <n v="77627"/>
    <d v="2017-03-06T00:00:00"/>
    <d v="2018-03-23T13:24:49"/>
  </r>
  <r>
    <s v="Donald Trump"/>
    <s v="Voters"/>
    <d v="2018-03-23T00:00:00"/>
    <d v="2017-03-02T00:00:00"/>
    <x v="381"/>
    <s v="Monmouth University"/>
    <s v="A+"/>
    <n v="722"/>
    <s v="rv"/>
    <n v="1.5433779999999999"/>
    <n v="0"/>
    <n v="44"/>
    <n v="46"/>
    <n v="44.307989999999997"/>
    <n v="47.0944"/>
    <m/>
    <m/>
    <s v="https://www.monmouth.edu/WorkArea/DownloadAsset.aspx?id=40802213454"/>
    <n v="49449"/>
    <n v="77632"/>
    <d v="2017-03-06T00:00:00"/>
    <d v="2018-03-23T13:24:49"/>
  </r>
  <r>
    <s v="Donald Trump"/>
    <s v="All polls"/>
    <d v="2018-03-23T00:00:00"/>
    <d v="2017-02-24T00:00:00"/>
    <x v="382"/>
    <s v="IBD/TIPP"/>
    <s v="A-"/>
    <n v="909"/>
    <s v="a"/>
    <n v="1.4887349999999999"/>
    <n v="0"/>
    <n v="41"/>
    <n v="53"/>
    <n v="43.024970000000003"/>
    <n v="51.350639999999999"/>
    <m/>
    <m/>
    <s v="http://www.investors.com/politics/public-turned-off-by-medias-relentlessly-negative-coverage-of-trump-ibdtipp-poll/"/>
    <n v="49451"/>
    <n v="77634"/>
    <d v="2017-03-07T00:00:00"/>
    <d v="2018-03-23T13:24:29"/>
  </r>
  <r>
    <s v="Donald Trump"/>
    <s v="All polls"/>
    <d v="2018-03-23T00:00:00"/>
    <d v="2017-02-28T00:00:00"/>
    <x v="382"/>
    <s v="Ipsos"/>
    <s v="A-"/>
    <n v="1729"/>
    <s v="a"/>
    <n v="0.2233231"/>
    <n v="0"/>
    <n v="45.4"/>
    <n v="48.2"/>
    <n v="45.612470000000002"/>
    <n v="47.12294"/>
    <m/>
    <s v="T"/>
    <s v="http://polling.reuters.com/#poll/CP3_2/"/>
    <n v="49455"/>
    <n v="77646"/>
    <d v="2017-03-07T00:00:00"/>
    <d v="2018-03-23T13:24:29"/>
  </r>
  <r>
    <s v="Donald Trump"/>
    <s v="All polls"/>
    <d v="2018-03-23T00:00:00"/>
    <d v="2017-03-01T00:00:00"/>
    <x v="382"/>
    <s v="CNN/Opinion Research Corp."/>
    <s v="A-"/>
    <n v="1025"/>
    <s v="a"/>
    <n v="1.640968"/>
    <n v="0"/>
    <n v="45"/>
    <n v="52"/>
    <n v="44.718899999999998"/>
    <n v="50.50311"/>
    <m/>
    <m/>
    <s v="http://i2.cdn.turner.com/cnn/2017/images/03/05/rel4a.-.trump,.russia.pdf"/>
    <n v="49446"/>
    <n v="77628"/>
    <d v="2017-03-06T00:00:00"/>
    <d v="2018-03-23T13:24:29"/>
  </r>
  <r>
    <s v="Donald Trump"/>
    <s v="All polls"/>
    <d v="2018-03-23T00:00:00"/>
    <d v="2017-03-02T00:00:00"/>
    <x v="382"/>
    <s v="Gallup"/>
    <s v="B-"/>
    <n v="1500"/>
    <s v="a"/>
    <n v="0.13647010000000001"/>
    <n v="0"/>
    <n v="43"/>
    <n v="50"/>
    <n v="44.240139999999997"/>
    <n v="47.970889999999997"/>
    <m/>
    <s v="T"/>
    <s v="http://www.gallup.com/poll/201617/gallup-daily-trump-job-approval.aspx"/>
    <n v="49444"/>
    <n v="77626"/>
    <d v="2017-03-05T00:00:00"/>
    <d v="2018-03-23T13:24:29"/>
  </r>
  <r>
    <s v="Donald Trump"/>
    <s v="Adults"/>
    <d v="2018-03-23T00:00:00"/>
    <d v="2017-02-24T00:00:00"/>
    <x v="382"/>
    <s v="IBD/TIPP"/>
    <s v="A-"/>
    <n v="909"/>
    <s v="a"/>
    <n v="1.4887349999999999"/>
    <n v="0"/>
    <n v="41"/>
    <n v="53"/>
    <n v="42.614229999999999"/>
    <n v="51.573219999999999"/>
    <m/>
    <m/>
    <s v="http://www.investors.com/politics/public-turned-off-by-medias-relentlessly-negative-coverage-of-trump-ibdtipp-poll/"/>
    <n v="49451"/>
    <n v="77634"/>
    <d v="2017-03-07T00:00:00"/>
    <d v="2018-03-23T13:24:39"/>
  </r>
  <r>
    <s v="Donald Trump"/>
    <s v="Adults"/>
    <d v="2018-03-23T00:00:00"/>
    <d v="2017-02-28T00:00:00"/>
    <x v="382"/>
    <s v="Ipsos"/>
    <s v="A-"/>
    <n v="1729"/>
    <s v="a"/>
    <n v="0.2233231"/>
    <n v="0"/>
    <n v="45.4"/>
    <n v="48.2"/>
    <n v="44.934330000000003"/>
    <n v="47.46002"/>
    <m/>
    <s v="T"/>
    <s v="http://polling.reuters.com/#poll/CP3_2/"/>
    <n v="49455"/>
    <n v="77646"/>
    <d v="2017-03-07T00:00:00"/>
    <d v="2018-03-23T13:24:39"/>
  </r>
  <r>
    <s v="Donald Trump"/>
    <s v="Adults"/>
    <d v="2018-03-23T00:00:00"/>
    <d v="2017-03-02T00:00:00"/>
    <x v="382"/>
    <s v="Gallup"/>
    <s v="B-"/>
    <n v="1500"/>
    <s v="a"/>
    <n v="0.13647010000000001"/>
    <n v="0"/>
    <n v="43"/>
    <n v="50"/>
    <n v="43.572119999999998"/>
    <n v="48.310969999999998"/>
    <m/>
    <s v="T"/>
    <s v="http://www.gallup.com/poll/201617/gallup-daily-trump-job-approval.aspx"/>
    <n v="49444"/>
    <n v="77626"/>
    <d v="2017-03-05T00:00:00"/>
    <d v="2018-03-23T13:24:39"/>
  </r>
  <r>
    <s v="Donald Trump"/>
    <s v="Adults"/>
    <d v="2018-03-23T00:00:00"/>
    <d v="2017-03-01T00:00:00"/>
    <x v="382"/>
    <s v="CNN/Opinion Research Corp."/>
    <s v="A-"/>
    <n v="1025"/>
    <s v="a"/>
    <n v="1.640968"/>
    <n v="0"/>
    <n v="45"/>
    <n v="52"/>
    <n v="44.377400000000002"/>
    <n v="50.819369999999999"/>
    <m/>
    <m/>
    <s v="http://i2.cdn.turner.com/cnn/2017/images/03/05/rel4a.-.trump,.russia.pdf"/>
    <n v="49446"/>
    <n v="77628"/>
    <d v="2017-03-06T00:00:00"/>
    <d v="2018-03-23T13:24:39"/>
  </r>
  <r>
    <s v="Donald Trump"/>
    <s v="Voters"/>
    <d v="2018-03-23T00:00:00"/>
    <d v="2017-02-28T00:00:00"/>
    <x v="382"/>
    <s v="Ipsos"/>
    <s v="A-"/>
    <n v="551"/>
    <s v="lv"/>
    <n v="0.13728770000000001"/>
    <n v="0"/>
    <n v="46.2"/>
    <n v="48.5"/>
    <n v="46.034709999999997"/>
    <n v="46.989440000000002"/>
    <m/>
    <s v="T"/>
    <s v="http://polling.reuters.com/#poll/CP3_2/filters/LIKELY:1"/>
    <n v="49455"/>
    <n v="77642"/>
    <d v="2017-03-07T00:00:00"/>
    <d v="2018-03-23T13:24:49"/>
  </r>
  <r>
    <s v="Donald Trump"/>
    <s v="All polls"/>
    <d v="2018-03-23T00:00:00"/>
    <d v="2017-02-27T00:00:00"/>
    <x v="383"/>
    <s v="Ipsos"/>
    <s v="A-"/>
    <n v="1713"/>
    <s v="a"/>
    <n v="0.2203476"/>
    <n v="0"/>
    <n v="45.6"/>
    <n v="48.7"/>
    <n v="45.812469999999998"/>
    <n v="47.62294"/>
    <m/>
    <s v="T"/>
    <s v="http://polling.reuters.com/#poll/CP3_2/"/>
    <n v="49456"/>
    <n v="77647"/>
    <d v="2017-03-07T00:00:00"/>
    <d v="2018-03-23T13:24:29"/>
  </r>
  <r>
    <s v="Donald Trump"/>
    <s v="All polls"/>
    <d v="2018-03-23T00:00:00"/>
    <d v="2017-03-01T00:00:00"/>
    <x v="383"/>
    <s v="Gallup"/>
    <s v="B-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43"/>
    <n v="77625"/>
    <d v="2017-03-05T00:00:00"/>
    <d v="2018-03-23T13:24:29"/>
  </r>
  <r>
    <s v="Donald Trump"/>
    <s v="Adults"/>
    <d v="2018-03-23T00:00:00"/>
    <d v="2017-02-27T00:00:00"/>
    <x v="383"/>
    <s v="Ipsos"/>
    <s v="A-"/>
    <n v="1713"/>
    <s v="a"/>
    <n v="0.2203476"/>
    <n v="0"/>
    <n v="45.6"/>
    <n v="48.7"/>
    <n v="45.134329999999999"/>
    <n v="47.96002"/>
    <m/>
    <s v="T"/>
    <s v="http://polling.reuters.com/#poll/CP3_2/"/>
    <n v="49456"/>
    <n v="77647"/>
    <d v="2017-03-07T00:00:00"/>
    <d v="2018-03-23T13:24:39"/>
  </r>
  <r>
    <s v="Donald Trump"/>
    <s v="Adults"/>
    <d v="2018-03-23T00:00:00"/>
    <d v="2017-03-01T00:00:00"/>
    <x v="383"/>
    <s v="Gallup"/>
    <s v="B-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43"/>
    <n v="77625"/>
    <d v="2017-03-05T00:00:00"/>
    <d v="2018-03-23T13:24:39"/>
  </r>
  <r>
    <s v="Donald Trump"/>
    <s v="Voters"/>
    <d v="2018-03-23T00:00:00"/>
    <d v="2017-02-27T00:00:00"/>
    <x v="383"/>
    <s v="Ipsos"/>
    <s v="A-"/>
    <n v="524"/>
    <s v="lv"/>
    <n v="0.13032830000000001"/>
    <n v="0"/>
    <n v="47.3"/>
    <n v="48.6"/>
    <n v="47.134700000000002"/>
    <n v="47.089440000000003"/>
    <m/>
    <s v="T"/>
    <s v="http://polling.reuters.com/#poll/CP3_2/filters/LIKELY:1"/>
    <n v="49456"/>
    <n v="77643"/>
    <d v="2017-03-07T00:00:00"/>
    <d v="2018-03-23T13:24:49"/>
  </r>
  <r>
    <s v="Donald Trump"/>
    <s v="All polls"/>
    <d v="2018-03-23T00:00:00"/>
    <d v="2017-02-26T00:00:00"/>
    <x v="384"/>
    <s v="Ipsos"/>
    <s v="A-"/>
    <n v="1699"/>
    <s v="a"/>
    <n v="0.21743670000000001"/>
    <n v="0"/>
    <n v="45.8"/>
    <n v="48.8"/>
    <n v="46.01247"/>
    <n v="47.722940000000001"/>
    <m/>
    <s v="T"/>
    <s v="http://polling.reuters.com/#poll/CP3_2/"/>
    <n v="49442"/>
    <n v="77621"/>
    <d v="2017-03-03T00:00:00"/>
    <d v="2018-03-23T13:24:29"/>
  </r>
  <r>
    <s v="Donald Trump"/>
    <s v="All polls"/>
    <d v="2018-03-23T00:00:00"/>
    <d v="2017-02-28T00:00:00"/>
    <x v="384"/>
    <s v="Gallup"/>
    <s v="B-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38"/>
    <n v="77613"/>
    <d v="2017-03-03T00:00:00"/>
    <d v="2018-03-23T13:24:29"/>
  </r>
  <r>
    <s v="Donald Trump"/>
    <s v="All polls"/>
    <d v="2018-03-23T00:00:00"/>
    <d v="2017-02-28T00:00:00"/>
    <x v="384"/>
    <s v="Rasmussen Reports/Pulse Opinion Research"/>
    <s v="C+"/>
    <n v="1500"/>
    <s v="lv"/>
    <n v="0.123628"/>
    <n v="0"/>
    <n v="53"/>
    <n v="47"/>
    <n v="48.017049999999998"/>
    <n v="47.121749999999999"/>
    <m/>
    <s v="T"/>
    <s v="http://www.rasmussenreports.com/public_content/politics/trump_administration/trump_approval_index_history"/>
    <n v="49437"/>
    <n v="77612"/>
    <d v="2017-03-03T00:00:00"/>
    <d v="2018-03-23T13:24:29"/>
  </r>
  <r>
    <s v="Donald Trump"/>
    <s v="Adults"/>
    <d v="2018-03-23T00:00:00"/>
    <d v="2017-02-26T00:00:00"/>
    <x v="384"/>
    <s v="Ipsos"/>
    <s v="A-"/>
    <n v="1699"/>
    <s v="a"/>
    <n v="0.21743670000000001"/>
    <n v="0"/>
    <n v="45.8"/>
    <n v="48.8"/>
    <n v="45.334330000000001"/>
    <n v="48.060020000000002"/>
    <m/>
    <s v="T"/>
    <s v="http://polling.reuters.com/#poll/CP3_2/"/>
    <n v="49442"/>
    <n v="77621"/>
    <d v="2017-03-03T00:00:00"/>
    <d v="2018-03-23T13:24:39"/>
  </r>
  <r>
    <s v="Donald Trump"/>
    <s v="Adults"/>
    <d v="2018-03-23T00:00:00"/>
    <d v="2017-02-28T00:00:00"/>
    <x v="384"/>
    <s v="Gallup"/>
    <s v="B-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38"/>
    <n v="77613"/>
    <d v="2017-03-03T00:00:00"/>
    <d v="2018-03-23T13:24:39"/>
  </r>
  <r>
    <s v="Donald Trump"/>
    <s v="Voters"/>
    <d v="2018-03-23T00:00:00"/>
    <d v="2017-02-26T00:00:00"/>
    <x v="384"/>
    <s v="Ipsos"/>
    <s v="A-"/>
    <n v="505"/>
    <s v="lv"/>
    <n v="0.12532470000000001"/>
    <n v="0"/>
    <n v="47.2"/>
    <n v="48.2"/>
    <n v="47.034709999999997"/>
    <n v="46.689439999999998"/>
    <m/>
    <s v="T"/>
    <s v="http://polling.reuters.com/#poll/CP3_2/filters/LIKELY:1"/>
    <n v="49442"/>
    <n v="77618"/>
    <d v="2017-03-03T00:00:00"/>
    <d v="2018-03-23T13:24:49"/>
  </r>
  <r>
    <s v="Donald Trump"/>
    <s v="Voters"/>
    <d v="2018-03-23T00:00:00"/>
    <d v="2017-02-28T00:00:00"/>
    <x v="384"/>
    <s v="Rasmussen Reports/Pulse Opinion Research"/>
    <s v="C+"/>
    <n v="1500"/>
    <s v="lv"/>
    <n v="0.123628"/>
    <n v="0"/>
    <n v="53"/>
    <n v="47"/>
    <n v="49.229849999999999"/>
    <n v="46.485889999999998"/>
    <m/>
    <s v="T"/>
    <s v="http://www.rasmussenreports.com/public_content/politics/trump_administration/trump_approval_index_history"/>
    <n v="49437"/>
    <n v="77612"/>
    <d v="2017-03-03T00:00:00"/>
    <d v="2018-03-23T13:24:49"/>
  </r>
  <r>
    <s v="Donald Trump"/>
    <s v="All polls"/>
    <d v="2018-03-23T00:00:00"/>
    <d v="2017-02-25T00:00:00"/>
    <x v="385"/>
    <s v="Ipsos"/>
    <s v="A-"/>
    <n v="1687"/>
    <s v="a"/>
    <n v="0.21460019999999999"/>
    <n v="0"/>
    <n v="45.7"/>
    <n v="49.2"/>
    <n v="45.912469999999999"/>
    <n v="48.12294"/>
    <m/>
    <s v="T"/>
    <s v="http://polling.reuters.com/#poll/CP3_2/"/>
    <n v="49440"/>
    <n v="77623"/>
    <d v="2017-03-03T00:00:00"/>
    <d v="2018-03-23T13:24:29"/>
  </r>
  <r>
    <s v="Donald Trump"/>
    <s v="All polls"/>
    <d v="2018-03-23T00:00:00"/>
    <d v="2017-02-25T00:00:00"/>
    <x v="385"/>
    <s v="YouGov"/>
    <s v="B"/>
    <n v="1500"/>
    <s v="a"/>
    <n v="0.84156889999999995"/>
    <n v="0"/>
    <n v="41"/>
    <n v="50"/>
    <n v="41.612949999999998"/>
    <n v="52.491219999999998"/>
    <m/>
    <m/>
    <s v="https://d25d2506sfb94s.cloudfront.net/cumulus_uploads/document/qai0kpu1rl/econTabReport.pdf"/>
    <n v="49433"/>
    <n v="77606"/>
    <d v="2017-03-02T00:00:00"/>
    <d v="2018-03-23T13:24:29"/>
  </r>
  <r>
    <s v="Donald Trump"/>
    <s v="All polls"/>
    <d v="2018-03-23T00:00:00"/>
    <d v="2017-02-27T00:00:00"/>
    <x v="385"/>
    <s v="Gallup"/>
    <s v="B-"/>
    <n v="1500"/>
    <s v="a"/>
    <n v="0.13647010000000001"/>
    <n v="0"/>
    <n v="43"/>
    <n v="51"/>
    <n v="44.240139999999997"/>
    <n v="48.970889999999997"/>
    <m/>
    <s v="T"/>
    <s v="http://www.gallup.com/poll/201617/gallup-daily-trump-job-approval.aspx"/>
    <n v="49435"/>
    <n v="77609"/>
    <d v="2017-03-02T00:00:00"/>
    <d v="2018-03-23T13:24:29"/>
  </r>
  <r>
    <s v="Donald Trump"/>
    <s v="All polls"/>
    <d v="2018-03-23T00:00:00"/>
    <d v="2017-02-27T00:00:00"/>
    <x v="385"/>
    <s v="Rasmussen Reports/Pulse Opinion Research"/>
    <s v="C+"/>
    <n v="1500"/>
    <s v="lv"/>
    <n v="0.1237087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434"/>
    <n v="77608"/>
    <d v="2017-03-02T00:00:00"/>
    <d v="2018-03-23T13:24:29"/>
  </r>
  <r>
    <s v="Donald Trump"/>
    <s v="Adults"/>
    <d v="2018-03-23T00:00:00"/>
    <d v="2017-02-25T00:00:00"/>
    <x v="385"/>
    <s v="YouGov"/>
    <s v="B"/>
    <n v="1500"/>
    <s v="a"/>
    <n v="0.84156889999999995"/>
    <n v="0"/>
    <n v="41"/>
    <n v="50"/>
    <n v="41.0182"/>
    <n v="52.78143"/>
    <m/>
    <m/>
    <s v="https://d25d2506sfb94s.cloudfront.net/cumulus_uploads/document/qai0kpu1rl/econTabReport.pdf"/>
    <n v="49433"/>
    <n v="77606"/>
    <d v="2017-03-02T00:00:00"/>
    <d v="2018-03-23T13:24:39"/>
  </r>
  <r>
    <s v="Donald Trump"/>
    <s v="Adults"/>
    <d v="2018-03-23T00:00:00"/>
    <d v="2017-02-25T00:00:00"/>
    <x v="385"/>
    <s v="Ipsos"/>
    <s v="A-"/>
    <n v="1687"/>
    <s v="a"/>
    <n v="0.21460019999999999"/>
    <n v="0"/>
    <n v="45.7"/>
    <n v="49.2"/>
    <n v="45.23433"/>
    <n v="48.46002"/>
    <m/>
    <s v="T"/>
    <s v="http://polling.reuters.com/#poll/CP3_2/"/>
    <n v="49440"/>
    <n v="77623"/>
    <d v="2017-03-03T00:00:00"/>
    <d v="2018-03-23T13:24:39"/>
  </r>
  <r>
    <s v="Donald Trump"/>
    <s v="Adults"/>
    <d v="2018-03-23T00:00:00"/>
    <d v="2017-02-27T00:00:00"/>
    <x v="385"/>
    <s v="Gallup"/>
    <s v="B-"/>
    <n v="1500"/>
    <s v="a"/>
    <n v="0.13647010000000001"/>
    <n v="0"/>
    <n v="43"/>
    <n v="51"/>
    <n v="43.572119999999998"/>
    <n v="49.310969999999998"/>
    <m/>
    <s v="T"/>
    <s v="http://www.gallup.com/poll/201617/gallup-daily-trump-job-approval.aspx"/>
    <n v="49435"/>
    <n v="77609"/>
    <d v="2017-03-02T00:00:00"/>
    <d v="2018-03-23T13:24:39"/>
  </r>
  <r>
    <s v="Donald Trump"/>
    <s v="Voters"/>
    <d v="2018-03-23T00:00:00"/>
    <d v="2017-02-25T00:00:00"/>
    <x v="385"/>
    <s v="YouGov"/>
    <s v="B"/>
    <n v="1251"/>
    <s v="rv"/>
    <n v="0.85159390000000001"/>
    <n v="0"/>
    <n v="45"/>
    <n v="51"/>
    <n v="44.151739999999997"/>
    <n v="51.626690000000004"/>
    <m/>
    <m/>
    <s v="https://d25d2506sfb94s.cloudfront.net/cumulus_uploads/document/qai0kpu1rl/econTabReport.pdf"/>
    <n v="49433"/>
    <n v="77607"/>
    <d v="2017-03-02T00:00:00"/>
    <d v="2018-03-23T13:24:49"/>
  </r>
  <r>
    <s v="Donald Trump"/>
    <s v="Voters"/>
    <d v="2018-03-23T00:00:00"/>
    <d v="2017-02-25T00:00:00"/>
    <x v="385"/>
    <s v="Ipsos"/>
    <s v="A-"/>
    <n v="494"/>
    <s v="lv"/>
    <n v="0.1222746"/>
    <n v="0"/>
    <n v="49.4"/>
    <n v="46.4"/>
    <n v="49.23471"/>
    <n v="44.88944"/>
    <m/>
    <s v="T"/>
    <s v="http://polling.reuters.com/#poll/CP3_2/filters/LIKELY:1"/>
    <n v="49440"/>
    <n v="77619"/>
    <d v="2017-03-03T00:00:00"/>
    <d v="2018-03-23T13:24:49"/>
  </r>
  <r>
    <s v="Donald Trump"/>
    <s v="Voters"/>
    <d v="2018-03-23T00:00:00"/>
    <d v="2017-02-27T00:00:00"/>
    <x v="385"/>
    <s v="Rasmussen Reports/Pulse Opinion Research"/>
    <s v="C+"/>
    <n v="1500"/>
    <s v="lv"/>
    <n v="0.1237087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434"/>
    <n v="77608"/>
    <d v="2017-03-02T00:00:00"/>
    <d v="2018-03-23T13:24:49"/>
  </r>
  <r>
    <s v="Donald Trump"/>
    <s v="All polls"/>
    <d v="2018-03-23T00:00:00"/>
    <d v="2017-02-24T00:00:00"/>
    <x v="386"/>
    <s v="Ipsos"/>
    <s v="A-"/>
    <n v="1847"/>
    <s v="a"/>
    <n v="0.23333770000000001"/>
    <n v="0"/>
    <n v="46.1"/>
    <n v="48.4"/>
    <n v="46.312469999999998"/>
    <n v="47.322940000000003"/>
    <m/>
    <s v="T"/>
    <s v="http://polling.reuters.com/#poll/CP3_2/"/>
    <n v="49441"/>
    <n v="77624"/>
    <d v="2017-03-03T00:00:00"/>
    <d v="2018-03-23T13:24:29"/>
  </r>
  <r>
    <s v="Donald Trump"/>
    <s v="All polls"/>
    <d v="2018-03-23T00:00:00"/>
    <d v="2017-02-26T00:00:00"/>
    <x v="386"/>
    <s v="Rasmussen Reports/Pulse Opinion Research"/>
    <s v="C+"/>
    <n v="1500"/>
    <s v="lv"/>
    <n v="0.1235585"/>
    <n v="0"/>
    <n v="50"/>
    <n v="50"/>
    <n v="45.017049999999998"/>
    <n v="50.121749999999999"/>
    <m/>
    <s v="T"/>
    <s v="http://www.rasmussenreports.com/public_content/politics/trump_administration/trump_approval_index_history"/>
    <n v="49379"/>
    <n v="77473"/>
    <d v="2017-03-01T00:00:00"/>
    <d v="2018-03-23T13:24:29"/>
  </r>
  <r>
    <s v="Donald Trump"/>
    <s v="All polls"/>
    <d v="2018-03-23T00:00:00"/>
    <d v="2017-02-26T00:00:00"/>
    <x v="386"/>
    <s v="Gallup"/>
    <s v="B-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431"/>
    <n v="77604"/>
    <d v="2017-03-01T00:00:00"/>
    <d v="2018-03-23T13:24:29"/>
  </r>
  <r>
    <s v="Donald Trump"/>
    <s v="Adults"/>
    <d v="2018-03-23T00:00:00"/>
    <d v="2017-02-24T00:00:00"/>
    <x v="386"/>
    <s v="Ipsos"/>
    <s v="A-"/>
    <n v="1847"/>
    <s v="a"/>
    <n v="0.23333770000000001"/>
    <n v="0"/>
    <n v="46.1"/>
    <n v="48.4"/>
    <n v="45.634329999999999"/>
    <n v="47.660020000000003"/>
    <m/>
    <s v="T"/>
    <s v="http://polling.reuters.com/#poll/CP3_2/"/>
    <n v="49441"/>
    <n v="77624"/>
    <d v="2017-03-03T00:00:00"/>
    <d v="2018-03-23T13:24:39"/>
  </r>
  <r>
    <s v="Donald Trump"/>
    <s v="Adults"/>
    <d v="2018-03-23T00:00:00"/>
    <d v="2017-02-26T00:00:00"/>
    <x v="386"/>
    <s v="Gallup"/>
    <s v="B-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431"/>
    <n v="77604"/>
    <d v="2017-03-01T00:00:00"/>
    <d v="2018-03-23T13:24:39"/>
  </r>
  <r>
    <s v="Donald Trump"/>
    <s v="Voters"/>
    <d v="2018-03-23T00:00:00"/>
    <d v="2017-02-24T00:00:00"/>
    <x v="386"/>
    <s v="Ipsos"/>
    <s v="A-"/>
    <n v="566"/>
    <s v="lv"/>
    <n v="0.1396647"/>
    <n v="0"/>
    <n v="47.8"/>
    <n v="47.2"/>
    <n v="47.634700000000002"/>
    <n v="45.689439999999998"/>
    <m/>
    <s v="T"/>
    <s v="http://polling.reuters.com/#poll/CP3_2/filters/LIKELY:1"/>
    <n v="49441"/>
    <n v="77620"/>
    <d v="2017-03-03T00:00:00"/>
    <d v="2018-03-23T13:24:49"/>
  </r>
  <r>
    <s v="Donald Trump"/>
    <s v="Voters"/>
    <d v="2018-03-23T00:00:00"/>
    <d v="2017-02-26T00:00:00"/>
    <x v="386"/>
    <s v="Rasmussen Reports/Pulse Opinion Research"/>
    <s v="C+"/>
    <n v="1500"/>
    <s v="lv"/>
    <n v="0.1235585"/>
    <n v="0"/>
    <n v="50"/>
    <n v="50"/>
    <n v="46.229849999999999"/>
    <n v="49.485889999999998"/>
    <m/>
    <s v="T"/>
    <s v="http://www.rasmussenreports.com/public_content/politics/trump_administration/trump_approval_index_history"/>
    <n v="49379"/>
    <n v="77473"/>
    <d v="2017-03-01T00:00:00"/>
    <d v="2018-03-23T13:24:49"/>
  </r>
  <r>
    <s v="Donald Trump"/>
    <s v="All polls"/>
    <d v="2018-03-23T00:00:00"/>
    <d v="2017-02-23T00:00:00"/>
    <x v="387"/>
    <s v="Ipsos"/>
    <s v="A-"/>
    <n v="1807"/>
    <s v="a"/>
    <n v="0.22658919999999999"/>
    <n v="0"/>
    <n v="46.1"/>
    <n v="48.3"/>
    <n v="46.312469999999998"/>
    <n v="47.222940000000001"/>
    <m/>
    <s v="T"/>
    <s v="http://polling.reuters.com/#poll/CP3_2/"/>
    <n v="49392"/>
    <n v="77565"/>
    <d v="2017-03-01T00:00:00"/>
    <d v="2018-03-23T13:24:29"/>
  </r>
  <r>
    <s v="Donald Trump"/>
    <s v="All polls"/>
    <d v="2018-03-23T00:00:00"/>
    <d v="2017-02-23T00:00:00"/>
    <x v="387"/>
    <s v="Rasmussen Reports/Pulse Opinion Research"/>
    <s v="C+"/>
    <n v="1500"/>
    <s v="lv"/>
    <n v="0.22310479999999999"/>
    <n v="0"/>
    <n v="50"/>
    <n v="50"/>
    <n v="45.017049999999998"/>
    <n v="50.121749999999999"/>
    <m/>
    <s v="T"/>
    <s v="http://www.rasmussenreports.com/public_content/politics/trump_administration/trump_approval_index_history"/>
    <n v="49373"/>
    <n v="77459"/>
    <d v="2017-02-28T00:00:00"/>
    <d v="2018-03-23T13:24:29"/>
  </r>
  <r>
    <s v="Donald Trump"/>
    <s v="All polls"/>
    <d v="2018-03-23T00:00:00"/>
    <d v="2017-02-25T00:00:00"/>
    <x v="387"/>
    <s v="Gallup"/>
    <s v="B-"/>
    <n v="1500"/>
    <s v="a"/>
    <n v="0.13647010000000001"/>
    <n v="0"/>
    <n v="42"/>
    <n v="54"/>
    <n v="43.240139999999997"/>
    <n v="51.970889999999997"/>
    <m/>
    <s v="T"/>
    <s v="http://www.gallup.com/poll/201617/gallup-daily-trump-job-approval.aspx"/>
    <n v="49374"/>
    <n v="77460"/>
    <d v="2017-02-28T00:00:00"/>
    <d v="2018-03-23T13:24:29"/>
  </r>
  <r>
    <s v="Donald Trump"/>
    <s v="Adults"/>
    <d v="2018-03-23T00:00:00"/>
    <d v="2017-02-23T00:00:00"/>
    <x v="387"/>
    <s v="Ipsos"/>
    <s v="A-"/>
    <n v="1807"/>
    <s v="a"/>
    <n v="0.22658919999999999"/>
    <n v="0"/>
    <n v="46.1"/>
    <n v="48.3"/>
    <n v="45.634329999999999"/>
    <n v="47.560020000000002"/>
    <m/>
    <s v="T"/>
    <s v="http://polling.reuters.com/#poll/CP3_2/"/>
    <n v="49392"/>
    <n v="77565"/>
    <d v="2017-03-01T00:00:00"/>
    <d v="2018-03-23T13:24:39"/>
  </r>
  <r>
    <s v="Donald Trump"/>
    <s v="Adults"/>
    <d v="2018-03-23T00:00:00"/>
    <d v="2017-02-25T00:00:00"/>
    <x v="387"/>
    <s v="Gallup"/>
    <s v="B-"/>
    <n v="1500"/>
    <s v="a"/>
    <n v="0.13647010000000001"/>
    <n v="0"/>
    <n v="42"/>
    <n v="54"/>
    <n v="42.572119999999998"/>
    <n v="52.310969999999998"/>
    <m/>
    <s v="T"/>
    <s v="http://www.gallup.com/poll/201617/gallup-daily-trump-job-approval.aspx"/>
    <n v="49374"/>
    <n v="77460"/>
    <d v="2017-02-28T00:00:00"/>
    <d v="2018-03-23T13:24:39"/>
  </r>
  <r>
    <s v="Donald Trump"/>
    <s v="Voters"/>
    <d v="2018-03-23T00:00:00"/>
    <d v="2017-02-23T00:00:00"/>
    <x v="387"/>
    <s v="Ipsos"/>
    <s v="A-"/>
    <n v="573"/>
    <s v="lv"/>
    <n v="0.14092070000000001"/>
    <n v="0"/>
    <n v="46.5"/>
    <n v="47.9"/>
    <n v="46.334710000000001"/>
    <n v="46.38944"/>
    <m/>
    <s v="T"/>
    <s v="http://polling.reuters.com/#poll/CP3_2/filters/LIKELY:1"/>
    <n v="49392"/>
    <n v="77526"/>
    <d v="2017-03-01T00:00:00"/>
    <d v="2018-03-23T13:24:49"/>
  </r>
  <r>
    <s v="Donald Trump"/>
    <s v="Voters"/>
    <d v="2018-03-23T00:00:00"/>
    <d v="2017-02-23T00:00:00"/>
    <x v="387"/>
    <s v="Rasmussen Reports/Pulse Opinion Research"/>
    <s v="C+"/>
    <n v="1500"/>
    <s v="lv"/>
    <n v="0.22310479999999999"/>
    <n v="0"/>
    <n v="50"/>
    <n v="50"/>
    <n v="46.229849999999999"/>
    <n v="49.485889999999998"/>
    <m/>
    <s v="T"/>
    <s v="http://www.rasmussenreports.com/public_content/politics/trump_administration/trump_approval_index_history"/>
    <n v="49373"/>
    <n v="77459"/>
    <d v="2017-02-28T00:00:00"/>
    <d v="2018-03-23T13:24:49"/>
  </r>
  <r>
    <s v="Donald Trump"/>
    <s v="All polls"/>
    <d v="2018-03-23T00:00:00"/>
    <d v="2017-02-22T00:00:00"/>
    <x v="388"/>
    <s v="Rasmussen Reports/Pulse Opinion Research"/>
    <s v="C+"/>
    <n v="1500"/>
    <s v="lv"/>
    <n v="7.4845599999999998E-2"/>
    <n v="0"/>
    <n v="51"/>
    <n v="49"/>
    <n v="46.017049999999998"/>
    <n v="49.121749999999999"/>
    <m/>
    <s v="T"/>
    <s v="http://www.rasmussenreports.com/public_content/politics/trump_administration/trump_approval_index_history"/>
    <n v="49372"/>
    <n v="77453"/>
    <d v="2017-02-27T00:00:00"/>
    <d v="2018-03-23T13:24:29"/>
  </r>
  <r>
    <s v="Donald Trump"/>
    <s v="All polls"/>
    <d v="2018-03-23T00:00:00"/>
    <d v="2017-02-22T00:00:00"/>
    <x v="388"/>
    <s v="Ipsos"/>
    <s v="A-"/>
    <n v="1810"/>
    <s v="a"/>
    <n v="0.22537499999999999"/>
    <n v="0"/>
    <n v="45.6"/>
    <n v="48.2"/>
    <n v="45.812469999999998"/>
    <n v="47.12294"/>
    <m/>
    <s v="T"/>
    <s v="http://polling.reuters.com/#poll/CP3_2/"/>
    <n v="49393"/>
    <n v="77566"/>
    <d v="2017-03-01T00:00:00"/>
    <d v="2018-03-23T13:24:29"/>
  </r>
  <r>
    <s v="Donald Trump"/>
    <s v="All polls"/>
    <d v="2018-03-23T00:00:00"/>
    <d v="2017-02-24T00:00:00"/>
    <x v="388"/>
    <s v="Gallup"/>
    <s v="B-"/>
    <n v="1500"/>
    <s v="a"/>
    <n v="0.13647010000000001"/>
    <n v="0"/>
    <n v="42"/>
    <n v="54"/>
    <n v="43.240139999999997"/>
    <n v="51.970889999999997"/>
    <m/>
    <s v="T"/>
    <s v="http://www.gallup.com/poll/201617/gallup-daily-trump-job-approval.aspx"/>
    <n v="49370"/>
    <n v="77451"/>
    <d v="2017-02-27T00:00:00"/>
    <d v="2018-03-23T13:24:29"/>
  </r>
  <r>
    <s v="Donald Trump"/>
    <s v="All polls"/>
    <d v="2018-03-23T00:00:00"/>
    <d v="2017-02-24T00:00:00"/>
    <x v="388"/>
    <s v="Morning Consult"/>
    <m/>
    <n v="2000"/>
    <s v="rv"/>
    <n v="0.63375800000000004"/>
    <n v="0"/>
    <n v="50"/>
    <n v="45"/>
    <n v="46.107430000000001"/>
    <n v="48.069670000000002"/>
    <m/>
    <m/>
    <s v="https://morningconsult.com/2017/02/28/trump-joint-session-speech-campaign-promises/"/>
    <n v="49380"/>
    <n v="77474"/>
    <d v="2017-03-01T00:00:00"/>
    <d v="2018-03-23T13:24:29"/>
  </r>
  <r>
    <s v="Donald Trump"/>
    <s v="Adults"/>
    <d v="2018-03-23T00:00:00"/>
    <d v="2017-02-22T00:00:00"/>
    <x v="388"/>
    <s v="Ipsos"/>
    <s v="A-"/>
    <n v="1810"/>
    <s v="a"/>
    <n v="0.22537499999999999"/>
    <n v="0"/>
    <n v="45.6"/>
    <n v="48.2"/>
    <n v="45.134329999999999"/>
    <n v="47.46002"/>
    <m/>
    <s v="T"/>
    <s v="http://polling.reuters.com/#poll/CP3_2/"/>
    <n v="49393"/>
    <n v="77566"/>
    <d v="2017-03-01T00:00:00"/>
    <d v="2018-03-23T13:24:39"/>
  </r>
  <r>
    <s v="Donald Trump"/>
    <s v="Adults"/>
    <d v="2018-03-23T00:00:00"/>
    <d v="2017-02-24T00:00:00"/>
    <x v="388"/>
    <s v="Gallup"/>
    <s v="B-"/>
    <n v="1500"/>
    <s v="a"/>
    <n v="0.13647010000000001"/>
    <n v="0"/>
    <n v="42"/>
    <n v="54"/>
    <n v="42.572119999999998"/>
    <n v="52.310969999999998"/>
    <m/>
    <s v="T"/>
    <s v="http://www.gallup.com/poll/201617/gallup-daily-trump-job-approval.aspx"/>
    <n v="49370"/>
    <n v="77451"/>
    <d v="2017-02-27T00:00:00"/>
    <d v="2018-03-23T13:24:39"/>
  </r>
  <r>
    <s v="Donald Trump"/>
    <s v="Voters"/>
    <d v="2018-03-23T00:00:00"/>
    <d v="2017-02-22T00:00:00"/>
    <x v="388"/>
    <s v="Ipsos"/>
    <s v="A-"/>
    <n v="580"/>
    <s v="lv"/>
    <n v="0.14219119999999999"/>
    <n v="0"/>
    <n v="46"/>
    <n v="48.6"/>
    <n v="45.834710000000001"/>
    <n v="47.089440000000003"/>
    <m/>
    <s v="T"/>
    <s v="http://polling.reuters.com/#poll/CP3_2/filters/LIKELY:1"/>
    <n v="49393"/>
    <n v="77527"/>
    <d v="2017-03-01T00:00:00"/>
    <d v="2018-03-23T13:24:49"/>
  </r>
  <r>
    <s v="Donald Trump"/>
    <s v="Voters"/>
    <d v="2018-03-23T00:00:00"/>
    <d v="2017-02-22T00:00:00"/>
    <x v="388"/>
    <s v="Rasmussen Reports/Pulse Opinion Research"/>
    <s v="C+"/>
    <n v="1500"/>
    <s v="lv"/>
    <n v="7.4845599999999998E-2"/>
    <n v="0"/>
    <n v="51"/>
    <n v="49"/>
    <n v="47.229849999999999"/>
    <n v="48.485889999999998"/>
    <m/>
    <s v="T"/>
    <s v="http://www.rasmussenreports.com/public_content/politics/trump_administration/trump_approval_index_history"/>
    <n v="49372"/>
    <n v="77453"/>
    <d v="2017-02-27T00:00:00"/>
    <d v="2018-03-23T13:24:49"/>
  </r>
  <r>
    <s v="Donald Trump"/>
    <s v="Voters"/>
    <d v="2018-03-23T00:00:00"/>
    <d v="2017-02-24T00:00:00"/>
    <x v="388"/>
    <s v="Morning Consult"/>
    <m/>
    <n v="2000"/>
    <s v="rv"/>
    <n v="0.63375800000000004"/>
    <n v="0"/>
    <n v="50"/>
    <n v="45"/>
    <n v="47.112200000000001"/>
    <n v="47.48854"/>
    <m/>
    <m/>
    <s v="https://morningconsult.com/2017/02/28/trump-joint-session-speech-campaign-promises/"/>
    <n v="49380"/>
    <n v="77474"/>
    <d v="2017-03-01T00:00:00"/>
    <d v="2018-03-23T13:24:49"/>
  </r>
  <r>
    <s v="Donald Trump"/>
    <s v="All polls"/>
    <d v="2018-03-23T00:00:00"/>
    <d v="2017-02-21T00:00:00"/>
    <x v="389"/>
    <s v="Ipsos"/>
    <s v="A-"/>
    <n v="1876"/>
    <s v="a"/>
    <n v="0.23205509999999999"/>
    <n v="0"/>
    <n v="45.1"/>
    <n v="47.9"/>
    <n v="45.312469999999998"/>
    <n v="46.822940000000003"/>
    <m/>
    <s v="T"/>
    <s v="http://polling.reuters.com/#poll/CP3_2/"/>
    <n v="49394"/>
    <n v="77567"/>
    <d v="2017-03-01T00:00:00"/>
    <d v="2018-03-23T13:24:29"/>
  </r>
  <r>
    <s v="Donald Trump"/>
    <s v="All polls"/>
    <d v="2018-03-23T00:00:00"/>
    <d v="2017-02-23T00:00:00"/>
    <x v="389"/>
    <s v="Gallup"/>
    <s v="B-"/>
    <n v="1500"/>
    <s v="a"/>
    <n v="0.13647010000000001"/>
    <n v="0"/>
    <n v="41"/>
    <n v="54"/>
    <n v="42.240139999999997"/>
    <n v="51.970889999999997"/>
    <m/>
    <s v="T"/>
    <s v="http://www.gallup.com/poll/201617/gallup-daily-trump-job-approval.aspx"/>
    <n v="49327"/>
    <n v="77343"/>
    <d v="2017-02-26T00:00:00"/>
    <d v="2018-03-23T13:24:29"/>
  </r>
  <r>
    <s v="Donald Trump"/>
    <s v="Adults"/>
    <d v="2018-03-23T00:00:00"/>
    <d v="2017-02-21T00:00:00"/>
    <x v="389"/>
    <s v="Ipsos"/>
    <s v="A-"/>
    <n v="1876"/>
    <s v="a"/>
    <n v="0.23205509999999999"/>
    <n v="0"/>
    <n v="45.1"/>
    <n v="47.9"/>
    <n v="44.634329999999999"/>
    <n v="47.160020000000003"/>
    <m/>
    <s v="T"/>
    <s v="http://polling.reuters.com/#poll/CP3_2/"/>
    <n v="49394"/>
    <n v="77567"/>
    <d v="2017-03-01T00:00:00"/>
    <d v="2018-03-23T13:24:39"/>
  </r>
  <r>
    <s v="Donald Trump"/>
    <s v="Adults"/>
    <d v="2018-03-23T00:00:00"/>
    <d v="2017-02-23T00:00:00"/>
    <x v="389"/>
    <s v="Gallup"/>
    <s v="B-"/>
    <n v="1500"/>
    <s v="a"/>
    <n v="0.13647010000000001"/>
    <n v="0"/>
    <n v="41"/>
    <n v="54"/>
    <n v="41.572119999999998"/>
    <n v="52.310969999999998"/>
    <m/>
    <s v="T"/>
    <s v="http://www.gallup.com/poll/201617/gallup-daily-trump-job-approval.aspx"/>
    <n v="49327"/>
    <n v="77343"/>
    <d v="2017-02-26T00:00:00"/>
    <d v="2018-03-23T13:24:39"/>
  </r>
  <r>
    <s v="Donald Trump"/>
    <s v="Voters"/>
    <d v="2018-03-23T00:00:00"/>
    <d v="2017-02-21T00:00:00"/>
    <x v="389"/>
    <s v="Ipsos"/>
    <s v="A-"/>
    <n v="621"/>
    <s v="lv"/>
    <n v="0.15179809999999999"/>
    <n v="0"/>
    <n v="45.3"/>
    <n v="48.7"/>
    <n v="45.134700000000002"/>
    <n v="47.189439999999998"/>
    <m/>
    <s v="T"/>
    <s v="http://polling.reuters.com/#poll/CP3_2/filters/LIKELY:1"/>
    <n v="49394"/>
    <n v="77528"/>
    <d v="2017-03-01T00:00:00"/>
    <d v="2018-03-23T13:24:49"/>
  </r>
  <r>
    <s v="Donald Trump"/>
    <s v="All polls"/>
    <d v="2018-03-23T00:00:00"/>
    <d v="2017-02-20T00:00:00"/>
    <x v="390"/>
    <s v="Ipsos"/>
    <s v="A-"/>
    <n v="1867"/>
    <s v="a"/>
    <n v="0.22950010000000001"/>
    <n v="0"/>
    <n v="45.1"/>
    <n v="48"/>
    <n v="45.312469999999998"/>
    <n v="46.922939999999997"/>
    <m/>
    <s v="T"/>
    <s v="http://polling.reuters.com/#poll/CP3_2/"/>
    <n v="49395"/>
    <n v="77568"/>
    <d v="2017-03-01T00:00:00"/>
    <d v="2018-03-23T13:24:29"/>
  </r>
  <r>
    <s v="Donald Trump"/>
    <s v="All polls"/>
    <d v="2018-03-23T00:00:00"/>
    <d v="2017-02-22T00:00:00"/>
    <x v="390"/>
    <s v="Gallup"/>
    <s v="B-"/>
    <n v="1500"/>
    <s v="a"/>
    <n v="0.13647010000000001"/>
    <n v="0"/>
    <n v="41"/>
    <n v="53"/>
    <n v="42.240139999999997"/>
    <n v="50.970889999999997"/>
    <m/>
    <s v="T"/>
    <s v="http://www.gallup.com/poll/201617/gallup-daily-trump-job-approval.aspx"/>
    <n v="49331"/>
    <n v="77347"/>
    <d v="2017-02-25T00:00:00"/>
    <d v="2018-03-23T13:24:29"/>
  </r>
  <r>
    <s v="Donald Trump"/>
    <s v="Adults"/>
    <d v="2018-03-23T00:00:00"/>
    <d v="2017-02-20T00:00:00"/>
    <x v="390"/>
    <s v="Ipsos"/>
    <s v="A-"/>
    <n v="1867"/>
    <s v="a"/>
    <n v="0.22950010000000001"/>
    <n v="0"/>
    <n v="45.1"/>
    <n v="48"/>
    <n v="44.634329999999999"/>
    <n v="47.260019999999997"/>
    <m/>
    <s v="T"/>
    <s v="http://polling.reuters.com/#poll/CP3_2/"/>
    <n v="49395"/>
    <n v="77568"/>
    <d v="2017-03-01T00:00:00"/>
    <d v="2018-03-23T13:24:39"/>
  </r>
  <r>
    <s v="Donald Trump"/>
    <s v="Adults"/>
    <d v="2018-03-23T00:00:00"/>
    <d v="2017-02-22T00:00:00"/>
    <x v="390"/>
    <s v="Gallup"/>
    <s v="B-"/>
    <n v="1500"/>
    <s v="a"/>
    <n v="0.13647010000000001"/>
    <n v="0"/>
    <n v="41"/>
    <n v="53"/>
    <n v="41.572119999999998"/>
    <n v="51.310969999999998"/>
    <m/>
    <s v="T"/>
    <s v="http://www.gallup.com/poll/201617/gallup-daily-trump-job-approval.aspx"/>
    <n v="49331"/>
    <n v="77347"/>
    <d v="2017-02-25T00:00:00"/>
    <d v="2018-03-23T13:24:39"/>
  </r>
  <r>
    <s v="Donald Trump"/>
    <s v="Voters"/>
    <d v="2018-03-23T00:00:00"/>
    <d v="2017-02-20T00:00:00"/>
    <x v="390"/>
    <s v="Ipsos"/>
    <s v="A-"/>
    <n v="638"/>
    <s v="lv"/>
    <n v="0.15553220000000001"/>
    <n v="0"/>
    <n v="42.3"/>
    <n v="51.7"/>
    <n v="42.134700000000002"/>
    <n v="50.189439999999998"/>
    <m/>
    <s v="T"/>
    <s v="http://polling.reuters.com/#poll/CP3_2/filters/LIKELY:1"/>
    <n v="49395"/>
    <n v="77529"/>
    <d v="2017-03-01T00:00:00"/>
    <d v="2018-03-23T13:24:49"/>
  </r>
  <r>
    <s v="Donald Trump"/>
    <s v="All polls"/>
    <d v="2018-03-23T00:00:00"/>
    <d v="2017-02-17T00:00:00"/>
    <x v="391"/>
    <s v="SurveyMonkey"/>
    <s v="C-"/>
    <n v="10639"/>
    <s v="a"/>
    <n v="0.40820790000000001"/>
    <n v="0"/>
    <n v="44"/>
    <n v="54"/>
    <n v="42.02366"/>
    <n v="52.446770000000001"/>
    <m/>
    <m/>
    <s v="https://drive.google.com/file/d/0BztOs71zt1WpMmR6UnY1dExBa3M/view?usp=sharing"/>
    <n v="49330"/>
    <n v="77346"/>
    <d v="2017-02-24T00:00:00"/>
    <d v="2018-03-23T13:24:29"/>
  </r>
  <r>
    <s v="Donald Trump"/>
    <s v="All polls"/>
    <d v="2018-03-23T00:00:00"/>
    <d v="2017-02-19T00:00:00"/>
    <x v="391"/>
    <s v="Ipsos"/>
    <s v="A-"/>
    <n v="1651"/>
    <s v="a"/>
    <n v="0.20168990000000001"/>
    <n v="0"/>
    <n v="45.8"/>
    <n v="47.3"/>
    <n v="46.01247"/>
    <n v="46.222940000000001"/>
    <m/>
    <s v="T"/>
    <s v="http://polling.reuters.com/#poll/CP3_2/"/>
    <n v="49396"/>
    <n v="77569"/>
    <d v="2017-03-01T00:00:00"/>
    <d v="2018-03-23T13:24:29"/>
  </r>
  <r>
    <s v="Donald Trump"/>
    <s v="All polls"/>
    <d v="2018-03-23T00:00:00"/>
    <d v="2017-02-21T00:00:00"/>
    <x v="391"/>
    <s v="Rasmussen Reports/Pulse Opinion Research"/>
    <s v="C+"/>
    <n v="1500"/>
    <s v="lv"/>
    <n v="0.124781"/>
    <n v="0"/>
    <n v="53"/>
    <n v="47"/>
    <n v="48.017049999999998"/>
    <n v="47.121749999999999"/>
    <m/>
    <s v="T"/>
    <s v="http://www.rasmussenreports.com/public_content/politics/trump_administration/trump_approval_index_history"/>
    <n v="49317"/>
    <n v="77333"/>
    <d v="2017-02-24T00:00:00"/>
    <d v="2018-03-23T13:24:29"/>
  </r>
  <r>
    <s v="Donald Trump"/>
    <s v="All polls"/>
    <d v="2018-03-23T00:00:00"/>
    <d v="2017-02-21T00:00:00"/>
    <x v="391"/>
    <s v="Gallup"/>
    <s v="B-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319"/>
    <n v="77335"/>
    <d v="2017-02-24T00:00:00"/>
    <d v="2018-03-23T13:24:29"/>
  </r>
  <r>
    <s v="Donald Trump"/>
    <s v="Adults"/>
    <d v="2018-03-23T00:00:00"/>
    <d v="2017-02-17T00:00:00"/>
    <x v="391"/>
    <s v="SurveyMonkey"/>
    <s v="C-"/>
    <n v="10639"/>
    <s v="a"/>
    <n v="0.40820790000000001"/>
    <n v="0"/>
    <n v="44"/>
    <n v="54"/>
    <n v="41.352829999999997"/>
    <n v="52.783079999999998"/>
    <m/>
    <m/>
    <s v="https://drive.google.com/file/d/0BztOs71zt1WpMmR6UnY1dExBa3M/view?usp=sharing"/>
    <n v="49330"/>
    <n v="77346"/>
    <d v="2017-02-24T00:00:00"/>
    <d v="2018-03-23T13:24:39"/>
  </r>
  <r>
    <s v="Donald Trump"/>
    <s v="Adults"/>
    <d v="2018-03-23T00:00:00"/>
    <d v="2017-02-19T00:00:00"/>
    <x v="391"/>
    <s v="Ipsos"/>
    <s v="A-"/>
    <n v="1651"/>
    <s v="a"/>
    <n v="0.20168990000000001"/>
    <n v="0"/>
    <n v="45.8"/>
    <n v="47.3"/>
    <n v="45.334330000000001"/>
    <n v="46.560020000000002"/>
    <m/>
    <s v="T"/>
    <s v="http://polling.reuters.com/#poll/CP3_2/"/>
    <n v="49396"/>
    <n v="77569"/>
    <d v="2017-03-01T00:00:00"/>
    <d v="2018-03-23T13:24:39"/>
  </r>
  <r>
    <s v="Donald Trump"/>
    <s v="Adults"/>
    <d v="2018-03-23T00:00:00"/>
    <d v="2017-02-21T00:00:00"/>
    <x v="391"/>
    <s v="Gallup"/>
    <s v="B-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319"/>
    <n v="77335"/>
    <d v="2017-02-24T00:00:00"/>
    <d v="2018-03-23T13:24:39"/>
  </r>
  <r>
    <s v="Donald Trump"/>
    <s v="Voters"/>
    <d v="2018-03-23T00:00:00"/>
    <d v="2017-02-17T00:00:00"/>
    <x v="391"/>
    <s v="SurveyMonkey"/>
    <s v="C-"/>
    <n v="9657"/>
    <s v="rv"/>
    <n v="0.579758"/>
    <n v="0"/>
    <n v="45"/>
    <n v="54"/>
    <n v="42.842950000000002"/>
    <n v="52.259030000000003"/>
    <m/>
    <m/>
    <s v="https://drive.google.com/file/d/0BztOs71zt1WpMmR6UnY1dExBa3M/view"/>
    <n v="49330"/>
    <n v="77454"/>
    <d v="2017-02-24T00:00:00"/>
    <d v="2018-03-23T13:24:49"/>
  </r>
  <r>
    <s v="Donald Trump"/>
    <s v="Voters"/>
    <d v="2018-03-23T00:00:00"/>
    <d v="2017-02-19T00:00:00"/>
    <x v="391"/>
    <s v="Ipsos"/>
    <s v="A-"/>
    <n v="513"/>
    <s v="lv"/>
    <n v="0.124737"/>
    <n v="0"/>
    <n v="43.1"/>
    <n v="49.8"/>
    <n v="42.934699999999999"/>
    <n v="48.289439999999999"/>
    <m/>
    <s v="T"/>
    <s v="http://polling.reuters.com/#poll/CP3_2/filters/LIKELY:1"/>
    <n v="49396"/>
    <n v="77530"/>
    <d v="2017-03-01T00:00:00"/>
    <d v="2018-03-23T13:24:49"/>
  </r>
  <r>
    <s v="Donald Trump"/>
    <s v="Voters"/>
    <d v="2018-03-23T00:00:00"/>
    <d v="2017-02-21T00:00:00"/>
    <x v="391"/>
    <s v="Rasmussen Reports/Pulse Opinion Research"/>
    <s v="C+"/>
    <n v="1500"/>
    <s v="lv"/>
    <n v="0.124781"/>
    <n v="0"/>
    <n v="53"/>
    <n v="47"/>
    <n v="49.229849999999999"/>
    <n v="46.485889999999998"/>
    <m/>
    <s v="T"/>
    <s v="http://www.rasmussenreports.com/public_content/politics/trump_administration/trump_approval_index_history"/>
    <n v="49317"/>
    <n v="77333"/>
    <d v="2017-02-24T00:00:00"/>
    <d v="2018-03-23T13:24:49"/>
  </r>
  <r>
    <s v="Donald Trump"/>
    <s v="All polls"/>
    <d v="2018-03-23T00:00:00"/>
    <d v="2017-02-18T00:00:00"/>
    <x v="392"/>
    <s v="YouGov"/>
    <s v="B"/>
    <n v="1500"/>
    <s v="a"/>
    <n v="0.75346610000000003"/>
    <n v="0"/>
    <n v="43"/>
    <n v="46"/>
    <n v="43.612949999999998"/>
    <n v="48.491219999999998"/>
    <m/>
    <m/>
    <s v="http://d25d2506sfb94s.cloudfront.net/cumulus_uploads/document/fu3pv5rt9s/econToplines.pdf"/>
    <n v="49325"/>
    <n v="77341"/>
    <d v="2017-02-23T00:00:00"/>
    <d v="2018-03-23T13:24:29"/>
  </r>
  <r>
    <s v="Donald Trump"/>
    <s v="All polls"/>
    <d v="2018-03-23T00:00:00"/>
    <d v="2017-02-18T00:00:00"/>
    <x v="392"/>
    <s v="Ipsos"/>
    <s v="A-"/>
    <n v="1524"/>
    <s v="a"/>
    <n v="0.18494279999999999"/>
    <n v="0"/>
    <n v="46"/>
    <n v="47.1"/>
    <n v="46.212470000000003"/>
    <n v="46.022939999999998"/>
    <m/>
    <s v="T"/>
    <s v="http://polling.reuters.com/#poll/CP3_2/"/>
    <n v="49397"/>
    <n v="77570"/>
    <d v="2017-03-01T00:00:00"/>
    <d v="2018-03-23T13:24:29"/>
  </r>
  <r>
    <s v="Donald Trump"/>
    <s v="All polls"/>
    <d v="2018-03-23T00:00:00"/>
    <d v="2017-02-18T00:00:00"/>
    <x v="392"/>
    <s v="NBC News/Wall Street Journal"/>
    <s v="A-"/>
    <n v="1000"/>
    <s v="a"/>
    <n v="1.7010989999999999"/>
    <n v="0"/>
    <n v="44"/>
    <n v="48"/>
    <n v="43.53631"/>
    <n v="48.55247"/>
    <m/>
    <m/>
    <s v="https://www.scribd.com/document/340335355/17057-NBCWSJ-February-Poll"/>
    <n v="49326"/>
    <n v="77342"/>
    <d v="2017-02-23T00:00:00"/>
    <d v="2018-03-23T13:24:29"/>
  </r>
  <r>
    <s v="Donald Trump"/>
    <s v="All polls"/>
    <d v="2018-03-23T00:00:00"/>
    <d v="2017-02-20T00:00:00"/>
    <x v="392"/>
    <s v="Gallup"/>
    <s v="B-"/>
    <n v="1500"/>
    <s v="a"/>
    <n v="0.13647010000000001"/>
    <n v="0"/>
    <n v="43"/>
    <n v="52"/>
    <n v="44.240139999999997"/>
    <n v="49.970889999999997"/>
    <m/>
    <s v="T"/>
    <s v="http://www.gallup.com/poll/201617/gallup-daily-trump-job-approval.aspx"/>
    <n v="49320"/>
    <n v="77336"/>
    <d v="2017-02-23T00:00:00"/>
    <d v="2018-03-23T13:24:29"/>
  </r>
  <r>
    <s v="Donald Trump"/>
    <s v="All polls"/>
    <d v="2018-03-23T00:00:00"/>
    <d v="2017-02-20T00:00:00"/>
    <x v="392"/>
    <s v="Rasmussen Reports/Pulse Opinion Research"/>
    <s v="C+"/>
    <n v="1500"/>
    <s v="lv"/>
    <n v="0.1246212"/>
    <n v="0"/>
    <n v="52"/>
    <n v="47"/>
    <n v="47.017049999999998"/>
    <n v="47.121749999999999"/>
    <m/>
    <s v="T"/>
    <s v="http://www.rasmussenreports.com/public_content/politics/trump_administration/trump_approval_index_history"/>
    <n v="49329"/>
    <n v="77345"/>
    <d v="2017-02-23T00:00:00"/>
    <d v="2018-03-23T13:24:29"/>
  </r>
  <r>
    <s v="Donald Trump"/>
    <s v="All polls"/>
    <d v="2018-03-23T00:00:00"/>
    <d v="2017-02-21T00:00:00"/>
    <x v="392"/>
    <s v="Public Policy Polling"/>
    <s v="B+"/>
    <n v="941"/>
    <s v="rv"/>
    <n v="1.19537"/>
    <n v="0"/>
    <n v="45"/>
    <n v="48"/>
    <n v="44.032089999999997"/>
    <n v="48.61694"/>
    <m/>
    <m/>
    <s v="http://www.publicpolicypolling.com/pdf/2017/PPP_Release_National_22417.pdf"/>
    <n v="49324"/>
    <n v="77340"/>
    <d v="2017-02-23T00:00:00"/>
    <d v="2018-03-23T13:24:29"/>
  </r>
  <r>
    <s v="Donald Trump"/>
    <s v="Adults"/>
    <d v="2018-03-23T00:00:00"/>
    <d v="2017-02-18T00:00:00"/>
    <x v="392"/>
    <s v="Ipsos"/>
    <s v="A-"/>
    <n v="1524"/>
    <s v="a"/>
    <n v="0.18494279999999999"/>
    <n v="0"/>
    <n v="46"/>
    <n v="47.1"/>
    <n v="45.534329999999997"/>
    <n v="46.360019999999999"/>
    <m/>
    <s v="T"/>
    <s v="http://polling.reuters.com/#poll/CP3_2/"/>
    <n v="49397"/>
    <n v="77570"/>
    <d v="2017-03-01T00:00:00"/>
    <d v="2018-03-23T13:24:39"/>
  </r>
  <r>
    <s v="Donald Trump"/>
    <s v="Adults"/>
    <d v="2018-03-23T00:00:00"/>
    <d v="2017-02-18T00:00:00"/>
    <x v="392"/>
    <s v="NBC News/Wall Street Journal"/>
    <s v="A-"/>
    <n v="1000"/>
    <s v="a"/>
    <n v="1.7010989999999999"/>
    <n v="0"/>
    <n v="44"/>
    <n v="48"/>
    <n v="43.10801"/>
    <n v="48.746729999999999"/>
    <m/>
    <m/>
    <s v="https://www.scribd.com/document/340335355/17057-NBCWSJ-February-Poll"/>
    <n v="49326"/>
    <n v="77342"/>
    <d v="2017-02-23T00:00:00"/>
    <d v="2018-03-23T13:24:39"/>
  </r>
  <r>
    <s v="Donald Trump"/>
    <s v="Adults"/>
    <d v="2018-03-23T00:00:00"/>
    <d v="2017-02-18T00:00:00"/>
    <x v="392"/>
    <s v="YouGov"/>
    <s v="B"/>
    <n v="1500"/>
    <s v="a"/>
    <n v="0.75346610000000003"/>
    <n v="0"/>
    <n v="43"/>
    <n v="46"/>
    <n v="43.0182"/>
    <n v="48.78143"/>
    <m/>
    <m/>
    <s v="http://d25d2506sfb94s.cloudfront.net/cumulus_uploads/document/fu3pv5rt9s/econToplines.pdf"/>
    <n v="49325"/>
    <n v="77341"/>
    <d v="2017-02-23T00:00:00"/>
    <d v="2018-03-23T13:24:39"/>
  </r>
  <r>
    <s v="Donald Trump"/>
    <s v="Adults"/>
    <d v="2018-03-23T00:00:00"/>
    <d v="2017-02-20T00:00:00"/>
    <x v="392"/>
    <s v="Gallup"/>
    <s v="B-"/>
    <n v="1500"/>
    <s v="a"/>
    <n v="0.13647010000000001"/>
    <n v="0"/>
    <n v="43"/>
    <n v="52"/>
    <n v="43.572119999999998"/>
    <n v="50.310969999999998"/>
    <m/>
    <s v="T"/>
    <s v="http://www.gallup.com/poll/201617/gallup-daily-trump-job-approval.aspx"/>
    <n v="49320"/>
    <n v="77336"/>
    <d v="2017-02-23T00:00:00"/>
    <d v="2018-03-23T13:24:39"/>
  </r>
  <r>
    <s v="Donald Trump"/>
    <s v="Voters"/>
    <d v="2018-03-23T00:00:00"/>
    <d v="2017-02-18T00:00:00"/>
    <x v="392"/>
    <s v="Ipsos"/>
    <s v="A-"/>
    <n v="452"/>
    <s v="lv"/>
    <n v="0.1095771"/>
    <n v="0"/>
    <n v="44.1"/>
    <n v="49"/>
    <n v="43.934699999999999"/>
    <n v="47.489440000000002"/>
    <m/>
    <s v="T"/>
    <s v="http://polling.reuters.com/#poll/CP3_2/filters/LIKELY:1"/>
    <n v="49397"/>
    <n v="77531"/>
    <d v="2017-03-01T00:00:00"/>
    <d v="2018-03-23T13:24:49"/>
  </r>
  <r>
    <s v="Donald Trump"/>
    <s v="Voters"/>
    <d v="2018-03-23T00:00:00"/>
    <d v="2017-02-18T00:00:00"/>
    <x v="392"/>
    <s v="YouGov"/>
    <s v="B"/>
    <n v="1198"/>
    <s v="rv"/>
    <n v="0.81556090000000003"/>
    <n v="0"/>
    <n v="48"/>
    <n v="48"/>
    <n v="47.151739999999997"/>
    <n v="48.626690000000004"/>
    <m/>
    <m/>
    <s v="http://d25d2506sfb94s.cloudfront.net/cumulus_uploads/document/fu3pv5rt9s/econToplines.pdf"/>
    <n v="49325"/>
    <n v="77349"/>
    <d v="2017-02-23T00:00:00"/>
    <d v="2018-03-23T13:24:49"/>
  </r>
  <r>
    <s v="Donald Trump"/>
    <s v="Voters"/>
    <d v="2018-03-23T00:00:00"/>
    <d v="2017-02-20T00:00:00"/>
    <x v="392"/>
    <s v="Rasmussen Reports/Pulse Opinion Research"/>
    <s v="C+"/>
    <n v="1500"/>
    <s v="lv"/>
    <n v="0.1246212"/>
    <n v="0"/>
    <n v="52"/>
    <n v="47"/>
    <n v="48.229849999999999"/>
    <n v="46.485889999999998"/>
    <m/>
    <s v="T"/>
    <s v="http://www.rasmussenreports.com/public_content/politics/trump_administration/trump_approval_index_history"/>
    <n v="49329"/>
    <n v="77345"/>
    <d v="2017-02-23T00:00:00"/>
    <d v="2018-03-23T13:24:49"/>
  </r>
  <r>
    <s v="Donald Trump"/>
    <s v="Voters"/>
    <d v="2018-03-23T00:00:00"/>
    <d v="2017-02-21T00:00:00"/>
    <x v="392"/>
    <s v="Public Policy Polling"/>
    <s v="B+"/>
    <n v="941"/>
    <s v="rv"/>
    <n v="1.19537"/>
    <n v="0"/>
    <n v="45"/>
    <n v="48"/>
    <n v="44.834009999999999"/>
    <n v="48.16901"/>
    <m/>
    <m/>
    <s v="http://www.publicpolicypolling.com/pdf/2017/PPP_Release_National_22417.pdf"/>
    <n v="49324"/>
    <n v="77340"/>
    <d v="2017-02-23T00:00:00"/>
    <d v="2018-03-23T13:24:49"/>
  </r>
  <r>
    <s v="Donald Trump"/>
    <s v="All polls"/>
    <d v="2018-03-23T00:00:00"/>
    <d v="2017-02-16T00:00:00"/>
    <x v="393"/>
    <s v="Quinnipiac University"/>
    <s v="A-"/>
    <n v="1323"/>
    <s v="rv"/>
    <n v="1.670137"/>
    <n v="0"/>
    <n v="38"/>
    <n v="55"/>
    <n v="39.81297"/>
    <n v="53.384320000000002"/>
    <m/>
    <m/>
    <s v="https://poll.qu.edu/national/release-detail?ReleaseID=2431"/>
    <n v="49318"/>
    <n v="77334"/>
    <d v="2017-02-22T00:00:00"/>
    <d v="2018-03-23T13:24:29"/>
  </r>
  <r>
    <s v="Donald Trump"/>
    <s v="All polls"/>
    <d v="2018-03-23T00:00:00"/>
    <d v="2017-02-17T00:00:00"/>
    <x v="393"/>
    <s v="Ipsos"/>
    <s v="A-"/>
    <n v="2341"/>
    <s v="a"/>
    <n v="0.28197990000000001"/>
    <n v="0"/>
    <n v="45.1"/>
    <n v="50"/>
    <n v="45.312469999999998"/>
    <n v="48.922939999999997"/>
    <m/>
    <s v="T"/>
    <s v="http://polling.reuters.com/#poll/CP3_2/"/>
    <n v="49398"/>
    <n v="77571"/>
    <d v="2017-03-01T00:00:00"/>
    <d v="2018-03-23T13:24:29"/>
  </r>
  <r>
    <s v="Donald Trump"/>
    <s v="All polls"/>
    <d v="2018-03-23T00:00:00"/>
    <d v="2017-02-17T00:00:00"/>
    <x v="393"/>
    <s v="CBS News"/>
    <s v="A-"/>
    <n v="1280"/>
    <s v="a"/>
    <n v="1.8123400000000001"/>
    <n v="0"/>
    <n v="39"/>
    <n v="51"/>
    <n v="40.183529999999998"/>
    <n v="50.472740000000002"/>
    <m/>
    <m/>
    <s v="http://www.cbsnews.com/news/poll-immigration-is-most-important-problem-for-trump-and-congress/"/>
    <n v="49316"/>
    <n v="77332"/>
    <d v="2017-02-22T00:00:00"/>
    <d v="2018-03-23T13:24:29"/>
  </r>
  <r>
    <s v="Donald Trump"/>
    <s v="All polls"/>
    <d v="2018-03-23T00:00:00"/>
    <d v="2017-02-19T00:00:00"/>
    <x v="393"/>
    <s v="Rasmussen Reports/Pulse Opinion Research"/>
    <s v="C+"/>
    <n v="1500"/>
    <s v="lv"/>
    <n v="0.1242825"/>
    <n v="0"/>
    <n v="51"/>
    <n v="49"/>
    <n v="46.017049999999998"/>
    <n v="49.121749999999999"/>
    <m/>
    <s v="T"/>
    <s v="http://www.rasmussenreports.com/public_content/politics/trump_administration/trump_approval_index_history"/>
    <n v="49323"/>
    <n v="77339"/>
    <d v="2017-02-22T00:00:00"/>
    <d v="2018-03-23T13:24:29"/>
  </r>
  <r>
    <s v="Donald Trump"/>
    <s v="All polls"/>
    <d v="2018-03-23T00:00:00"/>
    <d v="2017-02-19T00:00:00"/>
    <x v="393"/>
    <s v="Gallup"/>
    <s v="B-"/>
    <n v="1500"/>
    <s v="a"/>
    <n v="0.13647010000000001"/>
    <n v="0"/>
    <n v="42"/>
    <n v="52"/>
    <n v="43.240139999999997"/>
    <n v="49.970889999999997"/>
    <m/>
    <s v="T"/>
    <s v="http://www.gallup.com/poll/201617/gallup-daily-trump-job-approval.aspx"/>
    <n v="49328"/>
    <n v="77344"/>
    <d v="2017-02-22T00:00:00"/>
    <d v="2018-03-23T13:24:29"/>
  </r>
  <r>
    <s v="Donald Trump"/>
    <s v="Adults"/>
    <d v="2018-03-23T00:00:00"/>
    <d v="2017-02-17T00:00:00"/>
    <x v="393"/>
    <s v="Ipsos"/>
    <s v="A-"/>
    <n v="2341"/>
    <s v="a"/>
    <n v="0.28197990000000001"/>
    <n v="0"/>
    <n v="45.1"/>
    <n v="50"/>
    <n v="44.634329999999999"/>
    <n v="49.260019999999997"/>
    <m/>
    <s v="T"/>
    <s v="http://polling.reuters.com/#poll/CP3_2/"/>
    <n v="49398"/>
    <n v="77571"/>
    <d v="2017-03-01T00:00:00"/>
    <d v="2018-03-23T13:24:39"/>
  </r>
  <r>
    <s v="Donald Trump"/>
    <s v="Adults"/>
    <d v="2018-03-23T00:00:00"/>
    <d v="2017-02-17T00:00:00"/>
    <x v="393"/>
    <s v="CBS News"/>
    <s v="A-"/>
    <n v="1280"/>
    <s v="a"/>
    <n v="1.8123400000000001"/>
    <n v="0"/>
    <n v="39"/>
    <n v="51"/>
    <n v="39.775550000000003"/>
    <n v="50.692419999999998"/>
    <m/>
    <m/>
    <s v="http://www.cbsnews.com/news/poll-immigration-is-most-important-problem-for-trump-and-congress/"/>
    <n v="49316"/>
    <n v="77332"/>
    <d v="2017-02-22T00:00:00"/>
    <d v="2018-03-23T13:24:39"/>
  </r>
  <r>
    <s v="Donald Trump"/>
    <s v="Adults"/>
    <d v="2018-03-23T00:00:00"/>
    <d v="2017-02-19T00:00:00"/>
    <x v="393"/>
    <s v="Gallup"/>
    <s v="B-"/>
    <n v="1500"/>
    <s v="a"/>
    <n v="0.13647010000000001"/>
    <n v="0"/>
    <n v="42"/>
    <n v="52"/>
    <n v="42.572119999999998"/>
    <n v="50.310969999999998"/>
    <m/>
    <s v="T"/>
    <s v="http://www.gallup.com/poll/201617/gallup-daily-trump-job-approval.aspx"/>
    <n v="49328"/>
    <n v="77344"/>
    <d v="2017-02-22T00:00:00"/>
    <d v="2018-03-23T13:24:39"/>
  </r>
  <r>
    <s v="Donald Trump"/>
    <s v="Voters"/>
    <d v="2018-03-23T00:00:00"/>
    <d v="2017-02-16T00:00:00"/>
    <x v="393"/>
    <s v="Quinnipiac University"/>
    <s v="A-"/>
    <n v="1323"/>
    <s v="rv"/>
    <n v="1.670137"/>
    <n v="0"/>
    <n v="38"/>
    <n v="55"/>
    <n v="40.698430000000002"/>
    <n v="52.936410000000002"/>
    <m/>
    <m/>
    <s v="https://poll.qu.edu/national/release-detail?ReleaseID=2431"/>
    <n v="49318"/>
    <n v="77334"/>
    <d v="2017-02-22T00:00:00"/>
    <d v="2018-03-23T13:24:49"/>
  </r>
  <r>
    <s v="Donald Trump"/>
    <s v="Voters"/>
    <d v="2018-03-23T00:00:00"/>
    <d v="2017-02-17T00:00:00"/>
    <x v="393"/>
    <s v="Ipsos"/>
    <s v="A-"/>
    <n v="634"/>
    <s v="lv"/>
    <n v="0.15312249999999999"/>
    <n v="0"/>
    <n v="43.5"/>
    <n v="51.6"/>
    <n v="43.334710000000001"/>
    <n v="50.089440000000003"/>
    <m/>
    <s v="T"/>
    <s v="http://polling.reuters.com/#poll/CP3_2/filters/LIKELY:1"/>
    <n v="49398"/>
    <n v="77532"/>
    <d v="2017-03-01T00:00:00"/>
    <d v="2018-03-23T13:24:49"/>
  </r>
  <r>
    <s v="Donald Trump"/>
    <s v="Voters"/>
    <d v="2018-03-23T00:00:00"/>
    <d v="2017-02-19T00:00:00"/>
    <x v="393"/>
    <s v="Rasmussen Reports/Pulse Opinion Research"/>
    <s v="C+"/>
    <n v="1500"/>
    <s v="lv"/>
    <n v="0.1242825"/>
    <n v="0"/>
    <n v="51"/>
    <n v="49"/>
    <n v="47.229849999999999"/>
    <n v="48.485889999999998"/>
    <m/>
    <s v="T"/>
    <s v="http://www.rasmussenreports.com/public_content/politics/trump_administration/trump_approval_index_history"/>
    <n v="49323"/>
    <n v="77339"/>
    <d v="2017-02-22T00:00:00"/>
    <d v="2018-03-23T13:24:49"/>
  </r>
  <r>
    <s v="Donald Trump"/>
    <s v="All polls"/>
    <d v="2018-03-23T00:00:00"/>
    <d v="2017-02-16T00:00:00"/>
    <x v="394"/>
    <s v="Ipsos"/>
    <s v="A-"/>
    <n v="2261"/>
    <s v="a"/>
    <n v="0.27080140000000003"/>
    <n v="0"/>
    <n v="45.5"/>
    <n v="49.9"/>
    <n v="45.712470000000003"/>
    <n v="48.822940000000003"/>
    <m/>
    <s v="T"/>
    <s v="http://polling.reuters.com/#poll/CP3_2/"/>
    <n v="49399"/>
    <n v="77572"/>
    <d v="2017-03-01T00:00:00"/>
    <d v="2018-03-23T13:24:29"/>
  </r>
  <r>
    <s v="Donald Trump"/>
    <s v="All polls"/>
    <d v="2018-03-23T00:00:00"/>
    <d v="2017-02-15T00:00:00"/>
    <x v="394"/>
    <s v="McLaughlin &amp; Associates"/>
    <s v="C-"/>
    <n v="1000"/>
    <s v="lv"/>
    <n v="0.7583126"/>
    <n v="0"/>
    <n v="51"/>
    <n v="44"/>
    <n v="47.070799999999998"/>
    <n v="45.881030000000003"/>
    <m/>
    <m/>
    <s v="http://mclaughlinonline.com/2017/11/16/ma-national-survey-results-11-14-17/"/>
    <n v="50467"/>
    <n v="79635"/>
    <d v="2017-11-16T00:00:00"/>
    <d v="2018-03-23T13:24:29"/>
  </r>
  <r>
    <s v="Donald Trump"/>
    <s v="All polls"/>
    <d v="2018-03-23T00:00:00"/>
    <d v="2017-02-16T00:00:00"/>
    <x v="394"/>
    <s v="Rasmussen Reports/Pulse Opinion Research"/>
    <s v="C+"/>
    <n v="1500"/>
    <s v="lv"/>
    <n v="0.2244903"/>
    <n v="0"/>
    <n v="50"/>
    <n v="50"/>
    <n v="45.017049999999998"/>
    <n v="50.121749999999999"/>
    <m/>
    <s v="T"/>
    <s v="http://www.rasmussenreports.com/public_content/politics/trump_administration/trump_approval_index_history"/>
    <n v="49311"/>
    <n v="77327"/>
    <d v="2017-02-21T00:00:00"/>
    <d v="2018-03-23T13:24:29"/>
  </r>
  <r>
    <s v="Donald Trump"/>
    <s v="All polls"/>
    <d v="2018-03-23T00:00:00"/>
    <d v="2017-02-18T00:00:00"/>
    <x v="394"/>
    <s v="Gallup"/>
    <s v="B-"/>
    <n v="1500"/>
    <s v="a"/>
    <n v="0.1364969"/>
    <n v="0"/>
    <n v="41"/>
    <n v="53"/>
    <n v="42.240139999999997"/>
    <n v="50.970889999999997"/>
    <m/>
    <s v="T"/>
    <s v="http://www.gallup.com/poll/201617/gallup-daily-trump-job-approval.aspx"/>
    <n v="49312"/>
    <n v="77328"/>
    <d v="2017-02-21T00:00:00"/>
    <d v="2018-03-23T13:24:29"/>
  </r>
  <r>
    <s v="Donald Trump"/>
    <s v="All polls"/>
    <d v="2018-03-23T00:00:00"/>
    <d v="2017-02-17T00:00:00"/>
    <x v="394"/>
    <s v="American Research Group"/>
    <s v="C+"/>
    <n v="1100"/>
    <s v="a"/>
    <n v="1.0828500000000001"/>
    <n v="0"/>
    <n v="43"/>
    <n v="51"/>
    <n v="44.766509999999997"/>
    <n v="48.629040000000003"/>
    <m/>
    <m/>
    <s v="http://americanresearchgroup.com/economy/"/>
    <n v="49313"/>
    <n v="77329"/>
    <d v="2017-02-21T00:00:00"/>
    <d v="2018-03-23T13:24:29"/>
  </r>
  <r>
    <s v="Donald Trump"/>
    <s v="Adults"/>
    <d v="2018-03-23T00:00:00"/>
    <d v="2017-02-16T00:00:00"/>
    <x v="394"/>
    <s v="Ipsos"/>
    <s v="A-"/>
    <n v="2261"/>
    <s v="a"/>
    <n v="0.27080140000000003"/>
    <n v="0"/>
    <n v="45.5"/>
    <n v="49.9"/>
    <n v="45.034329999999997"/>
    <n v="49.160020000000003"/>
    <m/>
    <s v="T"/>
    <s v="http://polling.reuters.com/#poll/CP3_2/"/>
    <n v="49399"/>
    <n v="77572"/>
    <d v="2017-03-01T00:00:00"/>
    <d v="2018-03-23T13:24:39"/>
  </r>
  <r>
    <s v="Donald Trump"/>
    <s v="Adults"/>
    <d v="2018-03-23T00:00:00"/>
    <d v="2017-02-17T00:00:00"/>
    <x v="394"/>
    <s v="American Research Group"/>
    <s v="C+"/>
    <n v="1100"/>
    <s v="a"/>
    <n v="1.0828500000000001"/>
    <n v="0"/>
    <n v="43"/>
    <n v="51"/>
    <n v="44.155920000000002"/>
    <n v="49.008929999999999"/>
    <m/>
    <m/>
    <s v="http://americanresearchgroup.com/economy/"/>
    <n v="49313"/>
    <n v="77329"/>
    <d v="2017-02-21T00:00:00"/>
    <d v="2018-03-23T13:24:39"/>
  </r>
  <r>
    <s v="Donald Trump"/>
    <s v="Adults"/>
    <d v="2018-03-23T00:00:00"/>
    <d v="2017-02-18T00:00:00"/>
    <x v="394"/>
    <s v="Gallup"/>
    <s v="B-"/>
    <n v="1500"/>
    <s v="a"/>
    <n v="0.1364969"/>
    <n v="0"/>
    <n v="41"/>
    <n v="53"/>
    <n v="41.572119999999998"/>
    <n v="51.310969999999998"/>
    <m/>
    <s v="T"/>
    <s v="http://www.gallup.com/poll/201617/gallup-daily-trump-job-approval.aspx"/>
    <n v="49312"/>
    <n v="77328"/>
    <d v="2017-02-21T00:00:00"/>
    <d v="2018-03-23T13:24:39"/>
  </r>
  <r>
    <s v="Donald Trump"/>
    <s v="Voters"/>
    <d v="2018-03-23T00:00:00"/>
    <d v="2017-02-16T00:00:00"/>
    <x v="394"/>
    <s v="Rasmussen Reports/Pulse Opinion Research"/>
    <s v="C+"/>
    <n v="1500"/>
    <s v="lv"/>
    <n v="0.2244903"/>
    <n v="0"/>
    <n v="50"/>
    <n v="50"/>
    <n v="46.229849999999999"/>
    <n v="49.485889999999998"/>
    <m/>
    <s v="T"/>
    <s v="http://www.rasmussenreports.com/public_content/politics/trump_administration/trump_approval_index_history"/>
    <n v="49311"/>
    <n v="77327"/>
    <d v="2017-02-21T00:00:00"/>
    <d v="2018-03-23T13:24:49"/>
  </r>
  <r>
    <s v="Donald Trump"/>
    <s v="Voters"/>
    <d v="2018-03-23T00:00:00"/>
    <d v="2017-02-16T00:00:00"/>
    <x v="394"/>
    <s v="Ipsos"/>
    <s v="A-"/>
    <n v="587"/>
    <s v="lv"/>
    <n v="0.14127580000000001"/>
    <n v="0"/>
    <n v="44.5"/>
    <n v="50.8"/>
    <n v="44.334710000000001"/>
    <n v="49.289439999999999"/>
    <m/>
    <s v="T"/>
    <s v="http://polling.reuters.com/#poll/CP3_2/filters/LIKELY:1"/>
    <n v="49399"/>
    <n v="77533"/>
    <d v="2017-03-01T00:00:00"/>
    <d v="2018-03-23T13:24:49"/>
  </r>
  <r>
    <s v="Donald Trump"/>
    <s v="Voters"/>
    <d v="2018-03-23T00:00:00"/>
    <d v="2017-02-15T00:00:00"/>
    <x v="394"/>
    <s v="McLaughlin &amp; Associates"/>
    <s v="C-"/>
    <n v="1000"/>
    <s v="lv"/>
    <n v="0.7583126"/>
    <n v="0"/>
    <n v="51"/>
    <n v="44"/>
    <n v="47.813200000000002"/>
    <n v="45.546439999999997"/>
    <m/>
    <m/>
    <s v="http://mclaughlinonline.com/2017/11/16/ma-national-survey-results-11-14-17/"/>
    <n v="50467"/>
    <n v="79635"/>
    <d v="2017-11-16T00:00:00"/>
    <d v="2018-03-23T13:24:49"/>
  </r>
  <r>
    <s v="Donald Trump"/>
    <s v="All polls"/>
    <d v="2018-03-23T00:00:00"/>
    <d v="2017-02-13T00:00:00"/>
    <x v="395"/>
    <s v="SurveyMonkey"/>
    <s v="C-"/>
    <n v="11512"/>
    <s v="a"/>
    <n v="0.38439760000000001"/>
    <n v="0"/>
    <n v="43"/>
    <n v="54"/>
    <n v="41.02366"/>
    <n v="52.446770000000001"/>
    <m/>
    <m/>
    <s v="http://www.nbcnews.com/feature/data-points/poll-majority-americans-worried-about-war-feel-favorably-toward-nato-n723931"/>
    <n v="49314"/>
    <n v="77330"/>
    <d v="2017-02-20T00:00:00"/>
    <d v="2018-03-23T13:24:29"/>
  </r>
  <r>
    <s v="Donald Trump"/>
    <s v="All polls"/>
    <d v="2018-03-23T00:00:00"/>
    <d v="2017-02-15T00:00:00"/>
    <x v="395"/>
    <s v="Ipsos"/>
    <s v="A-"/>
    <n v="2291"/>
    <s v="a"/>
    <n v="0.27332679999999998"/>
    <n v="0"/>
    <n v="45.3"/>
    <n v="50.5"/>
    <n v="45.51247"/>
    <n v="49.422939999999997"/>
    <m/>
    <s v="T"/>
    <s v="http://polling.reuters.com/#poll/CP3_2/"/>
    <n v="49400"/>
    <n v="77573"/>
    <d v="2017-03-01T00:00:00"/>
    <d v="2018-03-23T13:24:29"/>
  </r>
  <r>
    <s v="Donald Trump"/>
    <s v="All polls"/>
    <d v="2018-03-23T00:00:00"/>
    <d v="2017-02-15T00:00:00"/>
    <x v="395"/>
    <s v="Rasmussen Reports/Pulse Opinion Research"/>
    <s v="C+"/>
    <n v="1500"/>
    <s v="lv"/>
    <n v="7.5378000000000001E-2"/>
    <n v="0"/>
    <n v="51"/>
    <n v="49"/>
    <n v="46.017049999999998"/>
    <n v="49.121749999999999"/>
    <m/>
    <s v="T"/>
    <s v="http://www.rasmussenreports.com/public_content/politics/trump_administration/trump_approval_index_history"/>
    <n v="49305"/>
    <n v="77321"/>
    <d v="2017-02-20T00:00:00"/>
    <d v="2018-03-23T13:24:29"/>
  </r>
  <r>
    <s v="Donald Trump"/>
    <s v="All polls"/>
    <d v="2018-03-23T00:00:00"/>
    <d v="2017-02-15T00:00:00"/>
    <x v="395"/>
    <s v="Marist College"/>
    <s v="A"/>
    <n v="864"/>
    <s v="rv"/>
    <n v="1.6630560000000001"/>
    <n v="0"/>
    <n v="41"/>
    <n v="49"/>
    <n v="41.952269999999999"/>
    <n v="50.103749999999998"/>
    <m/>
    <m/>
    <s v="http://www.mcclatchydc.com/news/politics-government/white-house/article134111259.html"/>
    <n v="49315"/>
    <n v="77331"/>
    <d v="2017-02-20T00:00:00"/>
    <d v="2018-03-23T13:24:29"/>
  </r>
  <r>
    <s v="Donald Trump"/>
    <s v="All polls"/>
    <d v="2018-03-23T00:00:00"/>
    <d v="2017-02-16T00:00:00"/>
    <x v="395"/>
    <s v="Morning Consult"/>
    <m/>
    <n v="2013"/>
    <s v="rv"/>
    <n v="0.65891109999999997"/>
    <n v="0"/>
    <n v="49"/>
    <n v="44"/>
    <n v="45.107430000000001"/>
    <n v="47.069670000000002"/>
    <m/>
    <m/>
    <s v="https://morningconsult.com/2017/02/22/voters-expecting-trumps-first-month-office/"/>
    <n v="49321"/>
    <n v="77337"/>
    <d v="2017-02-20T00:00:00"/>
    <d v="2018-03-23T13:24:29"/>
  </r>
  <r>
    <s v="Donald Trump"/>
    <s v="All polls"/>
    <d v="2018-03-23T00:00:00"/>
    <d v="2017-02-17T00:00:00"/>
    <x v="395"/>
    <s v="Gallup"/>
    <s v="B-"/>
    <n v="1500"/>
    <s v="a"/>
    <n v="0.1365507"/>
    <n v="0"/>
    <n v="42"/>
    <n v="53"/>
    <n v="43.240139999999997"/>
    <n v="50.970889999999997"/>
    <m/>
    <s v="T"/>
    <s v="http://www.gallup.com/poll/201617/gallup-daily-trump-job-approval.aspx"/>
    <n v="49310"/>
    <n v="77326"/>
    <d v="2017-02-20T00:00:00"/>
    <d v="2018-03-23T13:24:29"/>
  </r>
  <r>
    <s v="Donald Trump"/>
    <s v="Adults"/>
    <d v="2018-03-23T00:00:00"/>
    <d v="2017-02-13T00:00:00"/>
    <x v="395"/>
    <s v="SurveyMonkey"/>
    <s v="C-"/>
    <n v="11512"/>
    <s v="a"/>
    <n v="0.38439760000000001"/>
    <n v="0"/>
    <n v="43"/>
    <n v="54"/>
    <n v="40.352829999999997"/>
    <n v="52.783079999999998"/>
    <m/>
    <m/>
    <s v="http://www.nbcnews.com/feature/data-points/poll-majority-americans-worried-about-war-feel-favorably-toward-nato-n723931"/>
    <n v="49314"/>
    <n v="77330"/>
    <d v="2017-02-20T00:00:00"/>
    <d v="2018-03-23T13:24:39"/>
  </r>
  <r>
    <s v="Donald Trump"/>
    <s v="Adults"/>
    <d v="2018-03-23T00:00:00"/>
    <d v="2017-02-15T00:00:00"/>
    <x v="395"/>
    <s v="Ipsos"/>
    <s v="A-"/>
    <n v="2291"/>
    <s v="a"/>
    <n v="0.27332679999999998"/>
    <n v="0"/>
    <n v="45.3"/>
    <n v="50.5"/>
    <n v="44.834330000000001"/>
    <n v="49.760019999999997"/>
    <m/>
    <s v="T"/>
    <s v="http://polling.reuters.com/#poll/CP3_2/"/>
    <n v="49400"/>
    <n v="77573"/>
    <d v="2017-03-01T00:00:00"/>
    <d v="2018-03-23T13:24:39"/>
  </r>
  <r>
    <s v="Donald Trump"/>
    <s v="Adults"/>
    <d v="2018-03-23T00:00:00"/>
    <d v="2017-02-17T00:00:00"/>
    <x v="395"/>
    <s v="Gallup"/>
    <s v="B-"/>
    <n v="1500"/>
    <s v="a"/>
    <n v="0.1365507"/>
    <n v="0"/>
    <n v="42"/>
    <n v="53"/>
    <n v="42.572119999999998"/>
    <n v="51.310969999999998"/>
    <m/>
    <s v="T"/>
    <s v="http://www.gallup.com/poll/201617/gallup-daily-trump-job-approval.aspx"/>
    <n v="49310"/>
    <n v="77326"/>
    <d v="2017-02-20T00:00:00"/>
    <d v="2018-03-23T13:24:39"/>
  </r>
  <r>
    <s v="Donald Trump"/>
    <s v="Voters"/>
    <d v="2018-03-23T00:00:00"/>
    <d v="2017-02-15T00:00:00"/>
    <x v="395"/>
    <s v="Ipsos"/>
    <s v="A-"/>
    <n v="590"/>
    <s v="lv"/>
    <n v="0.14154420000000001"/>
    <n v="0"/>
    <n v="46.3"/>
    <n v="50.5"/>
    <n v="46.134700000000002"/>
    <n v="48.989440000000002"/>
    <m/>
    <s v="T"/>
    <s v="http://polling.reuters.com/#poll/CP3_2/filters/LIKELY:1"/>
    <n v="49400"/>
    <n v="77534"/>
    <d v="2017-03-01T00:00:00"/>
    <d v="2018-03-23T13:24:49"/>
  </r>
  <r>
    <s v="Donald Trump"/>
    <s v="Voters"/>
    <d v="2018-03-23T00:00:00"/>
    <d v="2017-02-15T00:00:00"/>
    <x v="395"/>
    <s v="Rasmussen Reports/Pulse Opinion Research"/>
    <s v="C+"/>
    <n v="1500"/>
    <s v="lv"/>
    <n v="7.5378000000000001E-2"/>
    <n v="0"/>
    <n v="51"/>
    <n v="49"/>
    <n v="47.229849999999999"/>
    <n v="48.485889999999998"/>
    <m/>
    <s v="T"/>
    <s v="http://www.rasmussenreports.com/public_content/politics/trump_administration/trump_approval_index_history"/>
    <n v="49305"/>
    <n v="77321"/>
    <d v="2017-02-20T00:00:00"/>
    <d v="2018-03-23T13:24:49"/>
  </r>
  <r>
    <s v="Donald Trump"/>
    <s v="Voters"/>
    <d v="2018-03-23T00:00:00"/>
    <d v="2017-02-15T00:00:00"/>
    <x v="395"/>
    <s v="Marist College"/>
    <s v="A"/>
    <n v="864"/>
    <s v="rv"/>
    <n v="1.6630560000000001"/>
    <n v="0"/>
    <n v="41"/>
    <n v="49"/>
    <n v="41.779870000000003"/>
    <n v="49.734259999999999"/>
    <m/>
    <m/>
    <s v="http://www.mcclatchydc.com/news/politics-government/white-house/article134111259.html"/>
    <n v="49315"/>
    <n v="77331"/>
    <d v="2017-02-20T00:00:00"/>
    <d v="2018-03-23T13:24:49"/>
  </r>
  <r>
    <s v="Donald Trump"/>
    <s v="Voters"/>
    <d v="2018-03-23T00:00:00"/>
    <d v="2017-02-16T00:00:00"/>
    <x v="395"/>
    <s v="Morning Consult"/>
    <m/>
    <n v="2013"/>
    <s v="rv"/>
    <n v="0.65891109999999997"/>
    <n v="0"/>
    <n v="49"/>
    <n v="44"/>
    <n v="46.112200000000001"/>
    <n v="46.48854"/>
    <m/>
    <m/>
    <s v="https://morningconsult.com/2017/02/22/voters-expecting-trumps-first-month-office/"/>
    <n v="49321"/>
    <n v="77337"/>
    <d v="2017-02-20T00:00:00"/>
    <d v="2018-03-23T13:24:49"/>
  </r>
  <r>
    <s v="Donald Trump"/>
    <s v="All polls"/>
    <d v="2018-03-23T00:00:00"/>
    <d v="2017-02-14T00:00:00"/>
    <x v="396"/>
    <s v="Ipsos"/>
    <s v="A-"/>
    <n v="2334"/>
    <s v="a"/>
    <n v="0.27795900000000001"/>
    <n v="0"/>
    <n v="44.3"/>
    <n v="52.1"/>
    <n v="44.51247"/>
    <n v="51.022939999999998"/>
    <m/>
    <s v="T"/>
    <s v="http://polling.reuters.com/#poll/CP3_2/"/>
    <n v="49401"/>
    <n v="77574"/>
    <d v="2017-03-01T00:00:00"/>
    <d v="2018-03-23T13:24:29"/>
  </r>
  <r>
    <s v="Donald Trump"/>
    <s v="All polls"/>
    <d v="2018-03-23T00:00:00"/>
    <d v="2017-02-16T00:00:00"/>
    <x v="396"/>
    <s v="Gallup"/>
    <s v="B-"/>
    <n v="1500"/>
    <s v="a"/>
    <n v="0.1366318"/>
    <n v="0"/>
    <n v="41"/>
    <n v="55"/>
    <n v="42.240139999999997"/>
    <n v="52.970889999999997"/>
    <m/>
    <s v="T"/>
    <s v="http://www.gallup.com/poll/201617/gallup-daily-trump-job-approval.aspx"/>
    <n v="49299"/>
    <n v="77315"/>
    <d v="2017-02-19T00:00:00"/>
    <d v="2018-03-23T13:24:29"/>
  </r>
  <r>
    <s v="Donald Trump"/>
    <s v="All polls"/>
    <d v="2018-03-23T00:00:00"/>
    <d v="2017-02-17T00:00:00"/>
    <x v="396"/>
    <s v="YouGov"/>
    <s v="B"/>
    <n v="1000"/>
    <s v="a"/>
    <n v="0.50381560000000003"/>
    <n v="0"/>
    <n v="41"/>
    <n v="47"/>
    <n v="41.612949999999998"/>
    <n v="49.491219999999998"/>
    <m/>
    <m/>
    <s v="http://big.assets.huffingtonpost.com/tabsHPPresidentTrump20170218.pdf"/>
    <n v="49309"/>
    <n v="77325"/>
    <d v="2017-02-19T00:00:00"/>
    <d v="2018-03-23T13:24:29"/>
  </r>
  <r>
    <s v="Donald Trump"/>
    <s v="Adults"/>
    <d v="2018-03-23T00:00:00"/>
    <d v="2017-02-14T00:00:00"/>
    <x v="396"/>
    <s v="Ipsos"/>
    <s v="A-"/>
    <n v="2334"/>
    <s v="a"/>
    <n v="0.27795900000000001"/>
    <n v="0"/>
    <n v="44.3"/>
    <n v="52.1"/>
    <n v="43.834330000000001"/>
    <n v="51.360019999999999"/>
    <m/>
    <s v="T"/>
    <s v="http://polling.reuters.com/#poll/CP3_2/"/>
    <n v="49401"/>
    <n v="77574"/>
    <d v="2017-03-01T00:00:00"/>
    <d v="2018-03-23T13:24:39"/>
  </r>
  <r>
    <s v="Donald Trump"/>
    <s v="Adults"/>
    <d v="2018-03-23T00:00:00"/>
    <d v="2017-02-16T00:00:00"/>
    <x v="396"/>
    <s v="Gallup"/>
    <s v="B-"/>
    <n v="1500"/>
    <s v="a"/>
    <n v="0.1366318"/>
    <n v="0"/>
    <n v="41"/>
    <n v="55"/>
    <n v="41.572119999999998"/>
    <n v="53.310969999999998"/>
    <m/>
    <s v="T"/>
    <s v="http://www.gallup.com/poll/201617/gallup-daily-trump-job-approval.aspx"/>
    <n v="49299"/>
    <n v="77315"/>
    <d v="2017-02-19T00:00:00"/>
    <d v="2018-03-23T13:24:39"/>
  </r>
  <r>
    <s v="Donald Trump"/>
    <s v="Adults"/>
    <d v="2018-03-23T00:00:00"/>
    <d v="2017-02-17T00:00:00"/>
    <x v="396"/>
    <s v="YouGov"/>
    <s v="B"/>
    <n v="1000"/>
    <s v="a"/>
    <n v="0.50381560000000003"/>
    <n v="0"/>
    <n v="41"/>
    <n v="47"/>
    <n v="41.0182"/>
    <n v="49.78143"/>
    <m/>
    <m/>
    <s v="http://big.assets.huffingtonpost.com/tabsHPPresidentTrump20170218.pdf"/>
    <n v="49309"/>
    <n v="77325"/>
    <d v="2017-02-19T00:00:00"/>
    <d v="2018-03-23T13:24:39"/>
  </r>
  <r>
    <s v="Donald Trump"/>
    <s v="Voters"/>
    <d v="2018-03-23T00:00:00"/>
    <d v="2017-02-14T00:00:00"/>
    <x v="396"/>
    <s v="Ipsos"/>
    <s v="A-"/>
    <n v="643"/>
    <s v="lv"/>
    <n v="0.1538447"/>
    <n v="0"/>
    <n v="45.2"/>
    <n v="52.3"/>
    <n v="45.034709999999997"/>
    <n v="50.789439999999999"/>
    <m/>
    <s v="T"/>
    <s v="http://polling.reuters.com/#poll/CP3_2/filters/LIKELY:1"/>
    <n v="49401"/>
    <n v="77535"/>
    <d v="2017-03-01T00:00:00"/>
    <d v="2018-03-23T13:24:49"/>
  </r>
  <r>
    <s v="Donald Trump"/>
    <s v="All polls"/>
    <d v="2018-03-23T00:00:00"/>
    <d v="2017-02-13T00:00:00"/>
    <x v="397"/>
    <s v="SurveyMonkey"/>
    <s v="C-"/>
    <n v="9163"/>
    <s v="a"/>
    <n v="0.30903120000000001"/>
    <n v="0"/>
    <n v="45"/>
    <n v="53"/>
    <n v="43.02366"/>
    <n v="51.446770000000001"/>
    <m/>
    <m/>
    <s v="https://blog.electiontracking.surveymonkey.com/2017/02/17/trump-approval-february-13-17/"/>
    <n v="49306"/>
    <n v="77322"/>
    <d v="2017-02-18T00:00:00"/>
    <d v="2018-03-23T13:24:29"/>
  </r>
  <r>
    <s v="Donald Trump"/>
    <s v="All polls"/>
    <d v="2018-03-23T00:00:00"/>
    <d v="2017-02-13T00:00:00"/>
    <x v="397"/>
    <s v="Ipsos"/>
    <s v="A-"/>
    <n v="2512"/>
    <s v="a"/>
    <n v="0.2992282"/>
    <n v="0"/>
    <n v="45.1"/>
    <n v="51.1"/>
    <n v="45.312469999999998"/>
    <n v="50.022939999999998"/>
    <m/>
    <s v="T"/>
    <s v="http://polling.reuters.com/#poll/CP3_2/"/>
    <n v="49402"/>
    <n v="77575"/>
    <d v="2017-03-01T00:00:00"/>
    <d v="2018-03-23T13:24:29"/>
  </r>
  <r>
    <s v="Donald Trump"/>
    <s v="All polls"/>
    <d v="2018-03-23T00:00:00"/>
    <d v="2017-02-15T00:00:00"/>
    <x v="397"/>
    <s v="Gallup"/>
    <s v="B-"/>
    <n v="1500"/>
    <s v="a"/>
    <n v="0.13674059999999999"/>
    <n v="0"/>
    <n v="40"/>
    <n v="55"/>
    <n v="41.240139999999997"/>
    <n v="52.970889999999997"/>
    <m/>
    <s v="T"/>
    <s v="http://www.gallup.com/poll/201617/gallup-daily-trump-job-approval.aspx"/>
    <n v="49301"/>
    <n v="77317"/>
    <d v="2017-02-18T00:00:00"/>
    <d v="2018-03-23T13:24:29"/>
  </r>
  <r>
    <s v="Donald Trump"/>
    <s v="Adults"/>
    <d v="2018-03-23T00:00:00"/>
    <d v="2017-02-13T00:00:00"/>
    <x v="397"/>
    <s v="Ipsos"/>
    <s v="A-"/>
    <n v="2512"/>
    <s v="a"/>
    <n v="0.2992282"/>
    <n v="0"/>
    <n v="45.1"/>
    <n v="51.1"/>
    <n v="44.634329999999999"/>
    <n v="50.360019999999999"/>
    <m/>
    <s v="T"/>
    <s v="http://polling.reuters.com/#poll/CP3_2/"/>
    <n v="49402"/>
    <n v="77575"/>
    <d v="2017-03-01T00:00:00"/>
    <d v="2018-03-23T13:24:39"/>
  </r>
  <r>
    <s v="Donald Trump"/>
    <s v="Adults"/>
    <d v="2018-03-23T00:00:00"/>
    <d v="2017-02-13T00:00:00"/>
    <x v="397"/>
    <s v="SurveyMonkey"/>
    <s v="C-"/>
    <n v="9163"/>
    <s v="a"/>
    <n v="0.30903120000000001"/>
    <n v="0"/>
    <n v="45"/>
    <n v="53"/>
    <n v="42.352829999999997"/>
    <n v="51.783079999999998"/>
    <m/>
    <m/>
    <s v="https://blog.electiontracking.surveymonkey.com/2017/02/17/trump-approval-february-13-17/"/>
    <n v="49306"/>
    <n v="77322"/>
    <d v="2017-02-18T00:00:00"/>
    <d v="2018-03-23T13:24:39"/>
  </r>
  <r>
    <s v="Donald Trump"/>
    <s v="Adults"/>
    <d v="2018-03-23T00:00:00"/>
    <d v="2017-02-15T00:00:00"/>
    <x v="397"/>
    <s v="Gallup"/>
    <s v="B-"/>
    <n v="1500"/>
    <s v="a"/>
    <n v="0.13674059999999999"/>
    <n v="0"/>
    <n v="40"/>
    <n v="55"/>
    <n v="40.572119999999998"/>
    <n v="53.310969999999998"/>
    <m/>
    <s v="T"/>
    <s v="http://www.gallup.com/poll/201617/gallup-daily-trump-job-approval.aspx"/>
    <n v="49301"/>
    <n v="77317"/>
    <d v="2017-02-18T00:00:00"/>
    <d v="2018-03-23T13:24:39"/>
  </r>
  <r>
    <s v="Donald Trump"/>
    <s v="Voters"/>
    <d v="2018-03-23T00:00:00"/>
    <d v="2017-02-13T00:00:00"/>
    <x v="397"/>
    <s v="Ipsos"/>
    <s v="A-"/>
    <n v="708"/>
    <s v="lv"/>
    <n v="0.1690605"/>
    <n v="0"/>
    <n v="46"/>
    <n v="51.3"/>
    <n v="45.834710000000001"/>
    <n v="49.789439999999999"/>
    <m/>
    <s v="T"/>
    <s v="http://polling.reuters.com/#poll/CP3_2/filters/LIKELY:1"/>
    <n v="49402"/>
    <n v="77536"/>
    <d v="2017-03-01T00:00:00"/>
    <d v="2018-03-23T13:24:49"/>
  </r>
  <r>
    <s v="Donald Trump"/>
    <s v="Voters"/>
    <d v="2018-03-23T00:00:00"/>
    <d v="2017-02-13T00:00:00"/>
    <x v="397"/>
    <s v="SurveyMonkey"/>
    <s v="C-"/>
    <n v="8416"/>
    <s v="rv"/>
    <n v="0.44989180000000001"/>
    <n v="0"/>
    <n v="47"/>
    <n v="53"/>
    <n v="44.842950000000002"/>
    <n v="51.259030000000003"/>
    <m/>
    <m/>
    <s v="https://drive.google.com/file/d/0B83Vpfes67zfUGtRQ1pxWTdKS0E/view"/>
    <n v="49306"/>
    <n v="77455"/>
    <d v="2017-02-18T00:00:00"/>
    <d v="2018-03-23T13:24:49"/>
  </r>
  <r>
    <s v="Donald Trump"/>
    <s v="All polls"/>
    <d v="2018-03-23T00:00:00"/>
    <d v="2017-02-12T00:00:00"/>
    <x v="398"/>
    <s v="Ipsos"/>
    <s v="A-"/>
    <n v="1718"/>
    <s v="a"/>
    <n v="0.20519950000000001"/>
    <n v="0"/>
    <n v="45.9"/>
    <n v="50.2"/>
    <n v="46.112470000000002"/>
    <n v="49.12294"/>
    <m/>
    <s v="T"/>
    <s v="http://polling.reuters.com/#poll/CP3_2/"/>
    <n v="49403"/>
    <n v="77576"/>
    <d v="2017-03-01T00:00:00"/>
    <d v="2018-03-23T13:24:29"/>
  </r>
  <r>
    <s v="Donald Trump"/>
    <s v="All polls"/>
    <d v="2018-03-23T00:00:00"/>
    <d v="2017-02-14T00:00:00"/>
    <x v="398"/>
    <s v="Gallup"/>
    <s v="B-"/>
    <n v="1500"/>
    <s v="a"/>
    <n v="0.13687779999999999"/>
    <n v="0"/>
    <n v="38"/>
    <n v="56"/>
    <n v="39.240139999999997"/>
    <n v="53.970889999999997"/>
    <m/>
    <s v="T"/>
    <s v="http://www.gallup.com/poll/201617/gallup-daily-trump-job-approval.aspx"/>
    <n v="49297"/>
    <n v="77313"/>
    <d v="2017-02-17T00:00:00"/>
    <d v="2018-03-23T13:24:29"/>
  </r>
  <r>
    <s v="Donald Trump"/>
    <s v="All polls"/>
    <d v="2018-03-23T00:00:00"/>
    <d v="2017-02-14T00:00:00"/>
    <x v="398"/>
    <s v="Rasmussen Reports/Pulse Opinion Research"/>
    <s v="C+"/>
    <n v="1500"/>
    <s v="lv"/>
    <n v="0.1258726"/>
    <n v="0"/>
    <n v="55"/>
    <n v="45"/>
    <n v="50.017049999999998"/>
    <n v="45.121749999999999"/>
    <m/>
    <s v="T"/>
    <s v="http://www.rasmussenreports.com/public_content/politics/trump_administration/trump_approval_index_history"/>
    <n v="49300"/>
    <n v="77316"/>
    <d v="2017-02-17T00:00:00"/>
    <d v="2018-03-23T13:24:29"/>
  </r>
  <r>
    <s v="Donald Trump"/>
    <s v="Adults"/>
    <d v="2018-03-23T00:00:00"/>
    <d v="2017-02-12T00:00:00"/>
    <x v="398"/>
    <s v="Ipsos"/>
    <s v="A-"/>
    <n v="1718"/>
    <s v="a"/>
    <n v="0.20519950000000001"/>
    <n v="0"/>
    <n v="45.9"/>
    <n v="50.2"/>
    <n v="45.434330000000003"/>
    <n v="49.46002"/>
    <m/>
    <s v="T"/>
    <s v="http://polling.reuters.com/#poll/CP3_2/"/>
    <n v="49403"/>
    <n v="77576"/>
    <d v="2017-03-01T00:00:00"/>
    <d v="2018-03-23T13:24:39"/>
  </r>
  <r>
    <s v="Donald Trump"/>
    <s v="Adults"/>
    <d v="2018-03-23T00:00:00"/>
    <d v="2017-02-14T00:00:00"/>
    <x v="398"/>
    <s v="Gallup"/>
    <s v="B-"/>
    <n v="1500"/>
    <s v="a"/>
    <n v="0.13687779999999999"/>
    <n v="0"/>
    <n v="38"/>
    <n v="56"/>
    <n v="38.572119999999998"/>
    <n v="54.310969999999998"/>
    <m/>
    <s v="T"/>
    <s v="http://www.gallup.com/poll/201617/gallup-daily-trump-job-approval.aspx"/>
    <n v="49297"/>
    <n v="77313"/>
    <d v="2017-02-17T00:00:00"/>
    <d v="2018-03-23T13:24:39"/>
  </r>
  <r>
    <s v="Donald Trump"/>
    <s v="Voters"/>
    <d v="2018-03-23T00:00:00"/>
    <d v="2017-02-12T00:00:00"/>
    <x v="398"/>
    <s v="Ipsos"/>
    <s v="A-"/>
    <n v="545"/>
    <s v="lv"/>
    <n v="0.1300055"/>
    <n v="0"/>
    <n v="47.3"/>
    <n v="49"/>
    <n v="47.134700000000002"/>
    <n v="47.489440000000002"/>
    <m/>
    <s v="T"/>
    <s v="http://polling.reuters.com/#poll/CP3_2/filters/LIKELY:1"/>
    <n v="49403"/>
    <n v="77537"/>
    <d v="2017-03-01T00:00:00"/>
    <d v="2018-03-23T13:24:49"/>
  </r>
  <r>
    <s v="Donald Trump"/>
    <s v="Voters"/>
    <d v="2018-03-23T00:00:00"/>
    <d v="2017-02-14T00:00:00"/>
    <x v="398"/>
    <s v="Rasmussen Reports/Pulse Opinion Research"/>
    <s v="C+"/>
    <n v="1500"/>
    <s v="lv"/>
    <n v="0.1258726"/>
    <n v="0"/>
    <n v="55"/>
    <n v="45"/>
    <n v="51.229849999999999"/>
    <n v="44.485889999999998"/>
    <m/>
    <s v="T"/>
    <s v="http://www.rasmussenreports.com/public_content/politics/trump_administration/trump_approval_index_history"/>
    <n v="49300"/>
    <n v="77316"/>
    <d v="2017-02-17T00:00:00"/>
    <d v="2018-03-23T13:24:49"/>
  </r>
  <r>
    <s v="Donald Trump"/>
    <s v="All polls"/>
    <d v="2018-03-23T00:00:00"/>
    <d v="2017-02-11T00:00:00"/>
    <x v="399"/>
    <s v="Ipsos"/>
    <s v="A-"/>
    <n v="1766"/>
    <s v="a"/>
    <n v="0.21150089999999999"/>
    <n v="0"/>
    <n v="45.8"/>
    <n v="50.4"/>
    <n v="46.01247"/>
    <n v="49.322940000000003"/>
    <m/>
    <s v="T"/>
    <s v="http://polling.reuters.com/#poll/CP3_2/"/>
    <n v="49404"/>
    <n v="77577"/>
    <d v="2017-03-01T00:00:00"/>
    <d v="2018-03-23T13:24:29"/>
  </r>
  <r>
    <s v="Donald Trump"/>
    <s v="All polls"/>
    <d v="2018-03-23T00:00:00"/>
    <d v="2017-02-13T00:00:00"/>
    <x v="399"/>
    <s v="Gallup"/>
    <s v="B-"/>
    <n v="1500"/>
    <s v="a"/>
    <n v="0.13704430000000001"/>
    <n v="0"/>
    <n v="40"/>
    <n v="54"/>
    <n v="41.240139999999997"/>
    <n v="51.970889999999997"/>
    <m/>
    <s v="T"/>
    <s v="http://www.gallup.com/poll/201617/gallup-daily-trump-job-approval.aspx"/>
    <n v="49303"/>
    <n v="77319"/>
    <d v="2017-02-16T00:00:00"/>
    <d v="2018-03-23T13:24:29"/>
  </r>
  <r>
    <s v="Donald Trump"/>
    <s v="All polls"/>
    <d v="2018-03-23T00:00:00"/>
    <d v="2017-02-13T00:00:00"/>
    <x v="399"/>
    <s v="Rasmussen Reports/Pulse Opinion Research"/>
    <s v="C+"/>
    <n v="1500"/>
    <s v="lv"/>
    <n v="0.12581349999999999"/>
    <n v="0"/>
    <n v="55"/>
    <n v="45"/>
    <n v="50.017049999999998"/>
    <n v="45.121749999999999"/>
    <m/>
    <s v="T"/>
    <s v="http://www.rasmussenreports.com/public_content/politics/trump_administration/trump_approval_index_history"/>
    <n v="49302"/>
    <n v="77318"/>
    <d v="2017-02-16T00:00:00"/>
    <d v="2018-03-23T13:24:29"/>
  </r>
  <r>
    <s v="Donald Trump"/>
    <s v="Adults"/>
    <d v="2018-03-23T00:00:00"/>
    <d v="2017-02-11T00:00:00"/>
    <x v="399"/>
    <s v="Ipsos"/>
    <s v="A-"/>
    <n v="1766"/>
    <s v="a"/>
    <n v="0.21150089999999999"/>
    <n v="0"/>
    <n v="45.8"/>
    <n v="50.4"/>
    <n v="45.334330000000001"/>
    <n v="49.660020000000003"/>
    <m/>
    <s v="T"/>
    <s v="http://polling.reuters.com/#poll/CP3_2/"/>
    <n v="49404"/>
    <n v="77577"/>
    <d v="2017-03-01T00:00:00"/>
    <d v="2018-03-23T13:24:39"/>
  </r>
  <r>
    <s v="Donald Trump"/>
    <s v="Adults"/>
    <d v="2018-03-23T00:00:00"/>
    <d v="2017-02-13T00:00:00"/>
    <x v="399"/>
    <s v="Gallup"/>
    <s v="B-"/>
    <n v="1500"/>
    <s v="a"/>
    <n v="0.13704430000000001"/>
    <n v="0"/>
    <n v="40"/>
    <n v="54"/>
    <n v="40.572119999999998"/>
    <n v="52.310969999999998"/>
    <m/>
    <s v="T"/>
    <s v="http://www.gallup.com/poll/201617/gallup-daily-trump-job-approval.aspx"/>
    <n v="49303"/>
    <n v="77319"/>
    <d v="2017-02-16T00:00:00"/>
    <d v="2018-03-23T13:24:39"/>
  </r>
  <r>
    <s v="Donald Trump"/>
    <s v="Voters"/>
    <d v="2018-03-23T00:00:00"/>
    <d v="2017-02-11T00:00:00"/>
    <x v="399"/>
    <s v="Ipsos"/>
    <s v="A-"/>
    <n v="574"/>
    <s v="lv"/>
    <n v="0.1367884"/>
    <n v="0"/>
    <n v="49.2"/>
    <n v="46.7"/>
    <n v="49.034709999999997"/>
    <n v="45.189439999999998"/>
    <m/>
    <s v="T"/>
    <s v="http://polling.reuters.com/#poll/CP3_2/filters/LIKELY:1"/>
    <n v="49404"/>
    <n v="77538"/>
    <d v="2017-03-01T00:00:00"/>
    <d v="2018-03-23T13:24:49"/>
  </r>
  <r>
    <s v="Donald Trump"/>
    <s v="Voters"/>
    <d v="2018-03-23T00:00:00"/>
    <d v="2017-02-13T00:00:00"/>
    <x v="399"/>
    <s v="Rasmussen Reports/Pulse Opinion Research"/>
    <s v="C+"/>
    <n v="1500"/>
    <s v="lv"/>
    <n v="0.12581349999999999"/>
    <n v="0"/>
    <n v="55"/>
    <n v="45"/>
    <n v="51.229849999999999"/>
    <n v="44.485889999999998"/>
    <m/>
    <s v="T"/>
    <s v="http://www.rasmussenreports.com/public_content/politics/trump_administration/trump_approval_index_history"/>
    <n v="49302"/>
    <n v="77318"/>
    <d v="2017-02-16T00:00:00"/>
    <d v="2018-03-23T13:24:49"/>
  </r>
  <r>
    <s v="Donald Trump"/>
    <s v="All polls"/>
    <d v="2018-03-23T00:00:00"/>
    <d v="2017-02-10T00:00:00"/>
    <x v="400"/>
    <s v="Ipsos"/>
    <s v="A-"/>
    <n v="1777"/>
    <s v="a"/>
    <n v="0.213169"/>
    <n v="0"/>
    <n v="45.3"/>
    <n v="50.6"/>
    <n v="45.51247"/>
    <n v="49.522939999999998"/>
    <m/>
    <s v="T"/>
    <s v="http://polling.reuters.com/#poll/CP3_2/"/>
    <n v="49405"/>
    <n v="77578"/>
    <d v="2017-03-01T00:00:00"/>
    <d v="2018-03-23T13:24:29"/>
  </r>
  <r>
    <s v="Donald Trump"/>
    <s v="All polls"/>
    <d v="2018-03-23T00:00:00"/>
    <d v="2017-02-12T00:00:00"/>
    <x v="400"/>
    <s v="Rasmussen Reports/Pulse Opinion Research"/>
    <s v="C+"/>
    <n v="1500"/>
    <s v="lv"/>
    <n v="0.1255821"/>
    <n v="0"/>
    <n v="53"/>
    <n v="47"/>
    <n v="48.017049999999998"/>
    <n v="47.121749999999999"/>
    <m/>
    <s v="T"/>
    <s v="http://www.rasmussenreports.com/public_content/politics/trump_administration/trump_approval_index_history"/>
    <n v="49294"/>
    <n v="77309"/>
    <d v="2017-02-15T00:00:00"/>
    <d v="2018-03-23T13:24:29"/>
  </r>
  <r>
    <s v="Donald Trump"/>
    <s v="All polls"/>
    <d v="2018-03-23T00:00:00"/>
    <d v="2017-02-12T00:00:00"/>
    <x v="400"/>
    <s v="Gallup"/>
    <s v="B-"/>
    <n v="1500"/>
    <s v="a"/>
    <n v="0.137241"/>
    <n v="0"/>
    <n v="40"/>
    <n v="53"/>
    <n v="41.240139999999997"/>
    <n v="50.970889999999997"/>
    <m/>
    <s v="T"/>
    <s v="http://www.gallup.com/poll/201617/gallup-daily-trump-job-approval.aspx"/>
    <n v="49298"/>
    <n v="77314"/>
    <d v="2017-02-15T00:00:00"/>
    <d v="2018-03-23T13:24:29"/>
  </r>
  <r>
    <s v="Donald Trump"/>
    <s v="All polls"/>
    <d v="2018-03-23T00:00:00"/>
    <d v="2017-02-12T00:00:00"/>
    <x v="400"/>
    <s v="YouGov"/>
    <s v="B"/>
    <n v="1500"/>
    <s v="a"/>
    <n v="0.77108540000000003"/>
    <n v="0"/>
    <n v="43"/>
    <n v="47"/>
    <n v="43.612949999999998"/>
    <n v="49.491219999999998"/>
    <m/>
    <m/>
    <s v="http://d25d2506sfb94s.cloudfront.net/cumulus_uploads/document/5amsxmrtih/econToplines.pdf"/>
    <n v="49295"/>
    <n v="77310"/>
    <d v="2017-02-15T00:00:00"/>
    <d v="2018-03-23T13:24:29"/>
  </r>
  <r>
    <s v="Donald Trump"/>
    <s v="Adults"/>
    <d v="2018-03-23T00:00:00"/>
    <d v="2017-02-10T00:00:00"/>
    <x v="400"/>
    <s v="Ipsos"/>
    <s v="A-"/>
    <n v="1777"/>
    <s v="a"/>
    <n v="0.213169"/>
    <n v="0"/>
    <n v="45.3"/>
    <n v="50.6"/>
    <n v="44.834330000000001"/>
    <n v="49.860019999999999"/>
    <m/>
    <s v="T"/>
    <s v="http://polling.reuters.com/#poll/CP3_2/"/>
    <n v="49405"/>
    <n v="77578"/>
    <d v="2017-03-01T00:00:00"/>
    <d v="2018-03-23T13:24:39"/>
  </r>
  <r>
    <s v="Donald Trump"/>
    <s v="Adults"/>
    <d v="2018-03-23T00:00:00"/>
    <d v="2017-02-12T00:00:00"/>
    <x v="400"/>
    <s v="Gallup"/>
    <s v="B-"/>
    <n v="1500"/>
    <s v="a"/>
    <n v="0.137241"/>
    <n v="0"/>
    <n v="40"/>
    <n v="53"/>
    <n v="40.572119999999998"/>
    <n v="51.310969999999998"/>
    <m/>
    <s v="T"/>
    <s v="http://www.gallup.com/poll/201617/gallup-daily-trump-job-approval.aspx"/>
    <n v="49298"/>
    <n v="77314"/>
    <d v="2017-02-15T00:00:00"/>
    <d v="2018-03-23T13:24:39"/>
  </r>
  <r>
    <s v="Donald Trump"/>
    <s v="Adults"/>
    <d v="2018-03-23T00:00:00"/>
    <d v="2017-02-12T00:00:00"/>
    <x v="400"/>
    <s v="YouGov"/>
    <s v="B"/>
    <n v="1500"/>
    <s v="a"/>
    <n v="0.77108540000000003"/>
    <n v="0"/>
    <n v="43"/>
    <n v="47"/>
    <n v="43.0182"/>
    <n v="49.78143"/>
    <m/>
    <m/>
    <s v="http://d25d2506sfb94s.cloudfront.net/cumulus_uploads/document/5amsxmrtih/econToplines.pdf"/>
    <n v="49295"/>
    <n v="77310"/>
    <d v="2017-02-15T00:00:00"/>
    <d v="2018-03-23T13:24:39"/>
  </r>
  <r>
    <s v="Donald Trump"/>
    <s v="Voters"/>
    <d v="2018-03-23T00:00:00"/>
    <d v="2017-02-10T00:00:00"/>
    <x v="400"/>
    <s v="Ipsos"/>
    <s v="A-"/>
    <n v="582"/>
    <s v="lv"/>
    <n v="0.1384831"/>
    <n v="0"/>
    <n v="47.2"/>
    <n v="48.4"/>
    <n v="47.034709999999997"/>
    <n v="46.88944"/>
    <m/>
    <s v="T"/>
    <s v="http://polling.reuters.com/#poll/CP3_2/filters/LIKELY:1"/>
    <n v="49405"/>
    <n v="77539"/>
    <d v="2017-03-01T00:00:00"/>
    <d v="2018-03-23T13:24:49"/>
  </r>
  <r>
    <s v="Donald Trump"/>
    <s v="Voters"/>
    <d v="2018-03-23T00:00:00"/>
    <d v="2017-02-12T00:00:00"/>
    <x v="400"/>
    <s v="Rasmussen Reports/Pulse Opinion Research"/>
    <s v="C+"/>
    <n v="1500"/>
    <s v="lv"/>
    <n v="0.1255821"/>
    <n v="0"/>
    <n v="53"/>
    <n v="47"/>
    <n v="49.229849999999999"/>
    <n v="46.485889999999998"/>
    <m/>
    <s v="T"/>
    <s v="http://www.rasmussenreports.com/public_content/politics/trump_administration/trump_approval_index_history"/>
    <n v="49294"/>
    <n v="77309"/>
    <d v="2017-02-15T00:00:00"/>
    <d v="2018-03-23T13:24:49"/>
  </r>
  <r>
    <s v="Donald Trump"/>
    <s v="Voters"/>
    <d v="2018-03-23T00:00:00"/>
    <d v="2017-02-12T00:00:00"/>
    <x v="400"/>
    <s v="YouGov"/>
    <s v="B"/>
    <n v="1100"/>
    <s v="rv"/>
    <n v="0.74474320000000005"/>
    <n v="0"/>
    <n v="46"/>
    <n v="49"/>
    <n v="45.151739999999997"/>
    <n v="49.626690000000004"/>
    <m/>
    <m/>
    <s v="http://d25d2506sfb94s.cloudfront.net/cumulus_uploads/document/5amsxmrtih/econToplines.pdf"/>
    <n v="49295"/>
    <n v="77312"/>
    <d v="2017-02-15T00:00:00"/>
    <d v="2018-03-23T13:24:49"/>
  </r>
  <r>
    <s v="Donald Trump"/>
    <s v="All polls"/>
    <d v="2018-03-23T00:00:00"/>
    <d v="2017-02-09T00:00:00"/>
    <x v="401"/>
    <s v="Ipsos"/>
    <s v="A-"/>
    <n v="1813"/>
    <s v="a"/>
    <n v="0.21743589999999999"/>
    <n v="0"/>
    <n v="46.3"/>
    <n v="48.5"/>
    <n v="46.51247"/>
    <n v="47.422939999999997"/>
    <m/>
    <s v="T"/>
    <s v="http://polling.reuters.com/#poll/CP3_2/"/>
    <n v="49406"/>
    <n v="77579"/>
    <d v="2017-03-01T00:00:00"/>
    <d v="2018-03-23T13:24:29"/>
  </r>
  <r>
    <s v="Donald Trump"/>
    <s v="All polls"/>
    <d v="2018-03-23T00:00:00"/>
    <d v="2017-02-09T00:00:00"/>
    <x v="401"/>
    <s v="Rasmussen Reports/Pulse Opinion Research"/>
    <s v="C+"/>
    <n v="1500"/>
    <s v="lv"/>
    <n v="0.2272521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288"/>
    <n v="77303"/>
    <d v="2017-02-14T00:00:00"/>
    <d v="2018-03-23T13:24:29"/>
  </r>
  <r>
    <s v="Donald Trump"/>
    <s v="All polls"/>
    <d v="2018-03-23T00:00:00"/>
    <d v="2017-02-11T00:00:00"/>
    <x v="401"/>
    <s v="Harris Interactive"/>
    <s v="C-"/>
    <n v="2148"/>
    <s v="rv"/>
    <n v="1.122441"/>
    <n v="0"/>
    <n v="48"/>
    <n v="52"/>
    <n v="44.761139999999997"/>
    <n v="51.406779999999998"/>
    <m/>
    <m/>
    <s v="http://harvardharrispoll.com/wp-content/uploads/2017/02/Harvard-Harris-Topline-2.17.2017-Final.pdf"/>
    <n v="49369"/>
    <n v="77450"/>
    <d v="2017-02-14T00:00:00"/>
    <d v="2018-03-23T13:24:29"/>
  </r>
  <r>
    <s v="Donald Trump"/>
    <s v="All polls"/>
    <d v="2018-03-23T00:00:00"/>
    <d v="2017-02-11T00:00:00"/>
    <x v="401"/>
    <s v="Gallup"/>
    <s v="B-"/>
    <n v="1500"/>
    <s v="a"/>
    <n v="0.13746920000000001"/>
    <n v="0"/>
    <n v="40"/>
    <n v="54"/>
    <n v="41.240139999999997"/>
    <n v="51.970889999999997"/>
    <m/>
    <s v="T"/>
    <s v="http://www.gallup.com/poll/201617/gallup-daily-trump-job-approval.aspx"/>
    <n v="49282"/>
    <n v="77297"/>
    <d v="2017-02-14T00:00:00"/>
    <d v="2018-03-23T13:24:29"/>
  </r>
  <r>
    <s v="Donald Trump"/>
    <s v="All polls"/>
    <d v="2018-03-23T00:00:00"/>
    <d v="2017-02-11T00:00:00"/>
    <x v="401"/>
    <s v="Fox News"/>
    <s v="A"/>
    <n v="1013"/>
    <s v="rv"/>
    <n v="1.744742"/>
    <n v="0"/>
    <n v="48"/>
    <n v="47"/>
    <n v="46.549630000000001"/>
    <n v="48.05498"/>
    <m/>
    <m/>
    <s v="http://www.foxnews.com/politics/interactive/2017/02/14/fox-news-poll-february-14-2017/"/>
    <n v="49293"/>
    <n v="77308"/>
    <d v="2017-02-14T00:00:00"/>
    <d v="2018-03-23T13:24:29"/>
  </r>
  <r>
    <s v="Donald Trump"/>
    <s v="Adults"/>
    <d v="2018-03-23T00:00:00"/>
    <d v="2017-02-09T00:00:00"/>
    <x v="401"/>
    <s v="Ipsos"/>
    <s v="A-"/>
    <n v="1813"/>
    <s v="a"/>
    <n v="0.21743589999999999"/>
    <n v="0"/>
    <n v="46.3"/>
    <n v="48.5"/>
    <n v="45.834330000000001"/>
    <n v="47.760019999999997"/>
    <m/>
    <s v="T"/>
    <s v="http://polling.reuters.com/#poll/CP3_2/"/>
    <n v="49406"/>
    <n v="77579"/>
    <d v="2017-03-01T00:00:00"/>
    <d v="2018-03-23T13:24:39"/>
  </r>
  <r>
    <s v="Donald Trump"/>
    <s v="Adults"/>
    <d v="2018-03-23T00:00:00"/>
    <d v="2017-02-11T00:00:00"/>
    <x v="401"/>
    <s v="Gallup"/>
    <s v="B-"/>
    <n v="1500"/>
    <s v="a"/>
    <n v="0.13746920000000001"/>
    <n v="0"/>
    <n v="40"/>
    <n v="54"/>
    <n v="40.572119999999998"/>
    <n v="52.310969999999998"/>
    <m/>
    <s v="T"/>
    <s v="http://www.gallup.com/poll/201617/gallup-daily-trump-job-approval.aspx"/>
    <n v="49282"/>
    <n v="77297"/>
    <d v="2017-02-14T00:00:00"/>
    <d v="2018-03-23T13:24:39"/>
  </r>
  <r>
    <s v="Donald Trump"/>
    <s v="Voters"/>
    <d v="2018-03-23T00:00:00"/>
    <d v="2017-02-09T00:00:00"/>
    <x v="401"/>
    <s v="Ipsos"/>
    <s v="A-"/>
    <n v="592"/>
    <s v="lv"/>
    <n v="0.14050679999999999"/>
    <n v="0"/>
    <n v="47.8"/>
    <n v="47.2"/>
    <n v="47.634700000000002"/>
    <n v="45.689439999999998"/>
    <m/>
    <s v="T"/>
    <s v="http://polling.reuters.com/#poll/CP3_2/filters/LIKELY:1"/>
    <n v="49406"/>
    <n v="77540"/>
    <d v="2017-03-01T00:00:00"/>
    <d v="2018-03-23T13:24:49"/>
  </r>
  <r>
    <s v="Donald Trump"/>
    <s v="Voters"/>
    <d v="2018-03-23T00:00:00"/>
    <d v="2017-02-09T00:00:00"/>
    <x v="401"/>
    <s v="Rasmussen Reports/Pulse Opinion Research"/>
    <s v="C+"/>
    <n v="1500"/>
    <s v="lv"/>
    <n v="0.2272521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288"/>
    <n v="77303"/>
    <d v="2017-02-14T00:00:00"/>
    <d v="2018-03-23T13:24:49"/>
  </r>
  <r>
    <s v="Donald Trump"/>
    <s v="Voters"/>
    <d v="2018-03-23T00:00:00"/>
    <d v="2017-02-11T00:00:00"/>
    <x v="401"/>
    <s v="Harris Interactive"/>
    <s v="C-"/>
    <n v="2148"/>
    <s v="rv"/>
    <n v="1.122441"/>
    <n v="0"/>
    <n v="48"/>
    <n v="52"/>
    <n v="45.674059999999997"/>
    <n v="50.936669999999999"/>
    <m/>
    <m/>
    <s v="http://harvardharrispoll.com/wp-content/uploads/2017/02/Harvard-Harris-Topline-2.17.2017-Final.pdf"/>
    <n v="49369"/>
    <n v="77450"/>
    <d v="2017-02-14T00:00:00"/>
    <d v="2018-03-23T13:24:49"/>
  </r>
  <r>
    <s v="Donald Trump"/>
    <s v="Voters"/>
    <d v="2018-03-23T00:00:00"/>
    <d v="2017-02-11T00:00:00"/>
    <x v="401"/>
    <s v="Fox News"/>
    <s v="A"/>
    <n v="1013"/>
    <s v="rv"/>
    <n v="1.744742"/>
    <n v="0"/>
    <n v="48"/>
    <n v="47"/>
    <n v="47.346359999999997"/>
    <n v="47.563000000000002"/>
    <m/>
    <m/>
    <s v="http://www.foxnews.com/politics/interactive/2017/02/14/fox-news-poll-february-14-2017/"/>
    <n v="49293"/>
    <n v="77308"/>
    <d v="2017-02-14T00:00:00"/>
    <d v="2018-03-23T13:24:49"/>
  </r>
  <r>
    <s v="Donald Trump"/>
    <s v="All polls"/>
    <d v="2018-03-23T00:00:00"/>
    <d v="2017-02-06T00:00:00"/>
    <x v="402"/>
    <s v="SurveyMonkey"/>
    <s v="C-"/>
    <n v="9349"/>
    <s v="a"/>
    <n v="0.39399240000000002"/>
    <n v="0"/>
    <n v="46"/>
    <n v="53"/>
    <n v="44.02366"/>
    <n v="51.446770000000001"/>
    <m/>
    <m/>
    <s v="https://blog.electiontracking.surveymonkey.com/2017/02/13/trump-approval-february-6-12/"/>
    <n v="49281"/>
    <n v="77296"/>
    <d v="2017-02-13T00:00:00"/>
    <d v="2018-03-23T13:24:29"/>
  </r>
  <r>
    <s v="Donald Trump"/>
    <s v="All polls"/>
    <d v="2018-03-23T00:00:00"/>
    <d v="2017-02-08T00:00:00"/>
    <x v="402"/>
    <s v="Rasmussen Reports/Pulse Opinion Research"/>
    <s v="C+"/>
    <n v="1500"/>
    <s v="lv"/>
    <n v="7.6482499999999995E-2"/>
    <n v="0"/>
    <n v="52"/>
    <n v="48"/>
    <n v="47.017049999999998"/>
    <n v="48.121749999999999"/>
    <m/>
    <s v="T"/>
    <s v="http://www.rasmussenreports.com/public_content/politics/trump_administration/trump_approval_index_history"/>
    <n v="49284"/>
    <n v="77299"/>
    <d v="2017-02-13T00:00:00"/>
    <d v="2018-03-23T13:24:29"/>
  </r>
  <r>
    <s v="Donald Trump"/>
    <s v="All polls"/>
    <d v="2018-03-23T00:00:00"/>
    <d v="2017-02-07T00:00:00"/>
    <x v="402"/>
    <s v="Pew Research Center"/>
    <s v="B+"/>
    <n v="1503"/>
    <s v="a"/>
    <n v="1.8019970000000001"/>
    <n v="0"/>
    <n v="39"/>
    <n v="56"/>
    <n v="40.457749999999997"/>
    <n v="53.822609999999997"/>
    <m/>
    <m/>
    <s v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/>
    <n v="49308"/>
    <n v="77323"/>
    <d v="2017-02-13T00:00:00"/>
    <d v="2018-03-23T13:24:29"/>
  </r>
  <r>
    <s v="Donald Trump"/>
    <s v="All polls"/>
    <d v="2018-03-23T00:00:00"/>
    <d v="2017-02-08T00:00:00"/>
    <x v="402"/>
    <s v="Ipsos"/>
    <s v="A-"/>
    <n v="1774"/>
    <s v="a"/>
    <n v="0.2124819"/>
    <n v="0"/>
    <n v="46.3"/>
    <n v="48.4"/>
    <n v="46.51247"/>
    <n v="47.322940000000003"/>
    <m/>
    <s v="T"/>
    <s v="http://polling.reuters.com/#poll/CP3_2/"/>
    <n v="49407"/>
    <n v="77580"/>
    <d v="2017-03-01T00:00:00"/>
    <d v="2018-03-23T13:24:29"/>
  </r>
  <r>
    <s v="Donald Trump"/>
    <s v="All polls"/>
    <d v="2018-03-23T00:00:00"/>
    <d v="2017-02-10T00:00:00"/>
    <x v="402"/>
    <s v="Gallup"/>
    <s v="B-"/>
    <n v="1500"/>
    <s v="a"/>
    <n v="0.1377303"/>
    <n v="0"/>
    <n v="40"/>
    <n v="54"/>
    <n v="41.240139999999997"/>
    <n v="51.970889999999997"/>
    <m/>
    <s v="T"/>
    <s v="http://www.gallup.com/poll/201617/gallup-daily-trump-job-approval.aspx"/>
    <n v="49279"/>
    <n v="77294"/>
    <d v="2017-02-13T00:00:00"/>
    <d v="2018-03-23T13:24:29"/>
  </r>
  <r>
    <s v="Donald Trump"/>
    <s v="Adults"/>
    <d v="2018-03-23T00:00:00"/>
    <d v="2017-02-06T00:00:00"/>
    <x v="402"/>
    <s v="SurveyMonkey"/>
    <s v="C-"/>
    <n v="9349"/>
    <s v="a"/>
    <n v="0.39399240000000002"/>
    <n v="0"/>
    <n v="46"/>
    <n v="53"/>
    <n v="43.352829999999997"/>
    <n v="51.783079999999998"/>
    <m/>
    <m/>
    <s v="https://blog.electiontracking.surveymonkey.com/2017/02/13/trump-approval-february-6-12/"/>
    <n v="49281"/>
    <n v="77296"/>
    <d v="2017-02-13T00:00:00"/>
    <d v="2018-03-23T13:24:39"/>
  </r>
  <r>
    <s v="Donald Trump"/>
    <s v="Adults"/>
    <d v="2018-03-23T00:00:00"/>
    <d v="2017-02-08T00:00:00"/>
    <x v="402"/>
    <s v="Ipsos"/>
    <s v="A-"/>
    <n v="1774"/>
    <s v="a"/>
    <n v="0.2124819"/>
    <n v="0"/>
    <n v="46.3"/>
    <n v="48.4"/>
    <n v="45.834330000000001"/>
    <n v="47.660020000000003"/>
    <m/>
    <s v="T"/>
    <s v="http://polling.reuters.com/#poll/CP3_2/"/>
    <n v="49407"/>
    <n v="77580"/>
    <d v="2017-03-01T00:00:00"/>
    <d v="2018-03-23T13:24:39"/>
  </r>
  <r>
    <s v="Donald Trump"/>
    <s v="Adults"/>
    <d v="2018-03-23T00:00:00"/>
    <d v="2017-02-07T00:00:00"/>
    <x v="402"/>
    <s v="Pew Research Center"/>
    <s v="B+"/>
    <n v="1503"/>
    <s v="a"/>
    <n v="1.8019970000000001"/>
    <n v="0"/>
    <n v="39"/>
    <n v="56"/>
    <n v="39.982869999999998"/>
    <n v="54.105930000000001"/>
    <m/>
    <m/>
    <s v="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"/>
    <n v="49308"/>
    <n v="77323"/>
    <d v="2017-02-13T00:00:00"/>
    <d v="2018-03-23T13:24:39"/>
  </r>
  <r>
    <s v="Donald Trump"/>
    <s v="Adults"/>
    <d v="2018-03-23T00:00:00"/>
    <d v="2017-02-10T00:00:00"/>
    <x v="402"/>
    <s v="Gallup"/>
    <s v="B-"/>
    <n v="1500"/>
    <s v="a"/>
    <n v="0.1377303"/>
    <n v="0"/>
    <n v="40"/>
    <n v="54"/>
    <n v="40.572119999999998"/>
    <n v="52.310969999999998"/>
    <m/>
    <s v="T"/>
    <s v="http://www.gallup.com/poll/201617/gallup-daily-trump-job-approval.aspx"/>
    <n v="49279"/>
    <n v="77294"/>
    <d v="2017-02-13T00:00:00"/>
    <d v="2018-03-23T13:24:39"/>
  </r>
  <r>
    <s v="Donald Trump"/>
    <s v="Voters"/>
    <d v="2018-03-23T00:00:00"/>
    <d v="2017-02-06T00:00:00"/>
    <x v="402"/>
    <s v="SurveyMonkey"/>
    <s v="C-"/>
    <n v="8571"/>
    <s v="rv"/>
    <n v="0.49560769999999998"/>
    <n v="0"/>
    <n v="46"/>
    <n v="53"/>
    <n v="43.842950000000002"/>
    <n v="51.259030000000003"/>
    <m/>
    <m/>
    <s v="https://drive.google.com/file/d/0BztOs71zt1WpVE9uajdzMDRfckk/view"/>
    <n v="49281"/>
    <n v="77456"/>
    <d v="2017-02-13T00:00:00"/>
    <d v="2018-03-23T13:24:49"/>
  </r>
  <r>
    <s v="Donald Trump"/>
    <s v="Voters"/>
    <d v="2018-03-23T00:00:00"/>
    <d v="2017-02-08T00:00:00"/>
    <x v="402"/>
    <s v="Rasmussen Reports/Pulse Opinion Research"/>
    <s v="C+"/>
    <n v="1500"/>
    <s v="lv"/>
    <n v="7.6482499999999995E-2"/>
    <n v="0"/>
    <n v="52"/>
    <n v="48"/>
    <n v="48.229849999999999"/>
    <n v="47.485889999999998"/>
    <m/>
    <s v="T"/>
    <s v="http://www.rasmussenreports.com/public_content/politics/trump_administration/trump_approval_index_history"/>
    <n v="49284"/>
    <n v="77299"/>
    <d v="2017-02-13T00:00:00"/>
    <d v="2018-03-23T13:24:49"/>
  </r>
  <r>
    <s v="Donald Trump"/>
    <s v="Voters"/>
    <d v="2018-03-23T00:00:00"/>
    <d v="2017-02-07T00:00:00"/>
    <x v="402"/>
    <s v="Pew Research Center"/>
    <s v="B+"/>
    <n v="1246"/>
    <s v="rv"/>
    <n v="1.7318739999999999"/>
    <n v="0"/>
    <n v="42"/>
    <n v="54"/>
    <n v="42.937010000000001"/>
    <n v="52.586109999999998"/>
    <m/>
    <m/>
    <s v="http://www.people-press.org/2017/02/16/presidential-approval-detailed-tables-february-2017/"/>
    <n v="49308"/>
    <n v="77324"/>
    <d v="2017-02-13T00:00:00"/>
    <d v="2018-03-23T13:24:49"/>
  </r>
  <r>
    <s v="Donald Trump"/>
    <s v="Voters"/>
    <d v="2018-03-23T00:00:00"/>
    <d v="2017-02-08T00:00:00"/>
    <x v="402"/>
    <s v="Ipsos"/>
    <s v="A-"/>
    <n v="573"/>
    <s v="lv"/>
    <n v="0.13557420000000001"/>
    <n v="0"/>
    <n v="48.1"/>
    <n v="46.9"/>
    <n v="47.934699999999999"/>
    <n v="45.38944"/>
    <m/>
    <s v="T"/>
    <s v="http://polling.reuters.com/#poll/CP3_2/filters/LIKELY:1"/>
    <n v="49407"/>
    <n v="77541"/>
    <d v="2017-03-01T00:00:00"/>
    <d v="2018-03-23T13:24:49"/>
  </r>
  <r>
    <s v="Donald Trump"/>
    <s v="All polls"/>
    <d v="2018-03-23T00:00:00"/>
    <d v="2017-02-07T00:00:00"/>
    <x v="403"/>
    <s v="Ipsos"/>
    <s v="A-"/>
    <n v="1770"/>
    <s v="a"/>
    <n v="0.2115457"/>
    <n v="0"/>
    <n v="46.7"/>
    <n v="47.5"/>
    <n v="46.912469999999999"/>
    <n v="46.422939999999997"/>
    <m/>
    <s v="T"/>
    <s v="http://polling.reuters.com/#poll/CP3_2/"/>
    <n v="49408"/>
    <n v="77581"/>
    <d v="2017-03-01T00:00:00"/>
    <d v="2018-03-23T13:24:29"/>
  </r>
  <r>
    <s v="Donald Trump"/>
    <s v="All polls"/>
    <d v="2018-03-23T00:00:00"/>
    <d v="2017-02-09T00:00:00"/>
    <x v="403"/>
    <s v="Gallup"/>
    <s v="B-"/>
    <n v="1500"/>
    <s v="a"/>
    <n v="0.13802600000000001"/>
    <n v="0"/>
    <n v="40"/>
    <n v="55"/>
    <n v="41.240139999999997"/>
    <n v="52.970889999999997"/>
    <m/>
    <s v="T"/>
    <s v="http://www.gallup.com/poll/201617/gallup-daily-trump-job-approval.aspx"/>
    <n v="49285"/>
    <n v="77300"/>
    <d v="2017-02-12T00:00:00"/>
    <d v="2018-03-23T13:24:29"/>
  </r>
  <r>
    <s v="Donald Trump"/>
    <s v="Adults"/>
    <d v="2018-03-23T00:00:00"/>
    <d v="2017-02-07T00:00:00"/>
    <x v="403"/>
    <s v="Ipsos"/>
    <s v="A-"/>
    <n v="1770"/>
    <s v="a"/>
    <n v="0.2115457"/>
    <n v="0"/>
    <n v="46.7"/>
    <n v="47.5"/>
    <n v="46.23433"/>
    <n v="46.760019999999997"/>
    <m/>
    <s v="T"/>
    <s v="http://polling.reuters.com/#poll/CP3_2/"/>
    <n v="49408"/>
    <n v="77581"/>
    <d v="2017-03-01T00:00:00"/>
    <d v="2018-03-23T13:24:39"/>
  </r>
  <r>
    <s v="Donald Trump"/>
    <s v="Adults"/>
    <d v="2018-03-23T00:00:00"/>
    <d v="2017-02-09T00:00:00"/>
    <x v="403"/>
    <s v="Gallup"/>
    <s v="B-"/>
    <n v="1500"/>
    <s v="a"/>
    <n v="0.13802600000000001"/>
    <n v="0"/>
    <n v="40"/>
    <n v="55"/>
    <n v="40.572119999999998"/>
    <n v="53.310969999999998"/>
    <m/>
    <s v="T"/>
    <s v="http://www.gallup.com/poll/201617/gallup-daily-trump-job-approval.aspx"/>
    <n v="49285"/>
    <n v="77300"/>
    <d v="2017-02-12T00:00:00"/>
    <d v="2018-03-23T13:24:39"/>
  </r>
  <r>
    <s v="Donald Trump"/>
    <s v="Voters"/>
    <d v="2018-03-23T00:00:00"/>
    <d v="2017-02-07T00:00:00"/>
    <x v="403"/>
    <s v="Ipsos"/>
    <s v="A-"/>
    <n v="577"/>
    <s v="lv"/>
    <n v="0.1360403"/>
    <n v="0"/>
    <n v="48.9"/>
    <n v="45.9"/>
    <n v="48.73471"/>
    <n v="44.38944"/>
    <m/>
    <s v="T"/>
    <s v="http://polling.reuters.com/#poll/CP3_2/filters/LIKELY:1"/>
    <n v="49408"/>
    <n v="77542"/>
    <d v="2017-03-01T00:00:00"/>
    <d v="2018-03-23T13:24:49"/>
  </r>
  <r>
    <s v="Donald Trump"/>
    <s v="All polls"/>
    <d v="2018-03-23T00:00:00"/>
    <d v="2017-02-06T00:00:00"/>
    <x v="404"/>
    <s v="Ipsos"/>
    <s v="A-"/>
    <n v="1765"/>
    <s v="a"/>
    <n v="0.21035219999999999"/>
    <n v="0"/>
    <n v="46.7"/>
    <n v="47.6"/>
    <n v="46.912469999999999"/>
    <n v="46.522939999999998"/>
    <m/>
    <s v="T"/>
    <s v="http://polling.reuters.com/#poll/CP3_2/"/>
    <n v="49409"/>
    <n v="77582"/>
    <d v="2017-03-01T00:00:00"/>
    <d v="2018-03-23T13:24:29"/>
  </r>
  <r>
    <s v="Donald Trump"/>
    <s v="All polls"/>
    <d v="2018-03-23T00:00:00"/>
    <d v="2017-02-08T00:00:00"/>
    <x v="404"/>
    <s v="Gallup"/>
    <s v="B-"/>
    <n v="1500"/>
    <s v="a"/>
    <n v="0.13843900000000001"/>
    <n v="0"/>
    <n v="41"/>
    <n v="53"/>
    <n v="42.240139999999997"/>
    <n v="50.970889999999997"/>
    <m/>
    <s v="T"/>
    <s v="http://www.gallup.com/poll/201617/gallup-daily-trump-job-approval.aspx"/>
    <n v="49283"/>
    <n v="77298"/>
    <d v="2017-02-11T00:00:00"/>
    <d v="2018-03-23T13:24:29"/>
  </r>
  <r>
    <s v="Donald Trump"/>
    <s v="All polls"/>
    <d v="2018-03-23T00:00:00"/>
    <d v="2017-02-09T00:00:00"/>
    <x v="404"/>
    <s v="Morning Consult"/>
    <m/>
    <n v="1791"/>
    <s v="rv"/>
    <n v="0.59806910000000002"/>
    <n v="0"/>
    <n v="49"/>
    <n v="45"/>
    <n v="45.107430000000001"/>
    <n v="48.069670000000002"/>
    <m/>
    <m/>
    <s v="https://morningconsult.com/2017/02/15/poll-warren-wouldnt-beat-trump-2020-another-democrat/"/>
    <n v="49296"/>
    <n v="77311"/>
    <d v="2017-02-11T00:00:00"/>
    <d v="2018-03-23T13:24:29"/>
  </r>
  <r>
    <s v="Donald Trump"/>
    <s v="Adults"/>
    <d v="2018-03-23T00:00:00"/>
    <d v="2017-02-06T00:00:00"/>
    <x v="404"/>
    <s v="Ipsos"/>
    <s v="A-"/>
    <n v="1765"/>
    <s v="a"/>
    <n v="0.21035219999999999"/>
    <n v="0"/>
    <n v="46.7"/>
    <n v="47.6"/>
    <n v="46.23433"/>
    <n v="46.860019999999999"/>
    <m/>
    <s v="T"/>
    <s v="http://polling.reuters.com/#poll/CP3_2/"/>
    <n v="49409"/>
    <n v="77582"/>
    <d v="2017-03-01T00:00:00"/>
    <d v="2018-03-23T13:24:39"/>
  </r>
  <r>
    <s v="Donald Trump"/>
    <s v="Adults"/>
    <d v="2018-03-23T00:00:00"/>
    <d v="2017-02-08T00:00:00"/>
    <x v="404"/>
    <s v="Gallup"/>
    <s v="B-"/>
    <n v="1500"/>
    <s v="a"/>
    <n v="0.13843900000000001"/>
    <n v="0"/>
    <n v="41"/>
    <n v="53"/>
    <n v="41.572119999999998"/>
    <n v="51.310969999999998"/>
    <m/>
    <s v="T"/>
    <s v="http://www.gallup.com/poll/201617/gallup-daily-trump-job-approval.aspx"/>
    <n v="49283"/>
    <n v="77298"/>
    <d v="2017-02-11T00:00:00"/>
    <d v="2018-03-23T13:24:39"/>
  </r>
  <r>
    <s v="Donald Trump"/>
    <s v="Voters"/>
    <d v="2018-03-23T00:00:00"/>
    <d v="2017-02-06T00:00:00"/>
    <x v="404"/>
    <s v="Ipsos"/>
    <s v="A-"/>
    <n v="564"/>
    <s v="lv"/>
    <n v="0.1324727"/>
    <n v="0"/>
    <n v="45.8"/>
    <n v="50.7"/>
    <n v="45.634700000000002"/>
    <n v="49.189439999999998"/>
    <m/>
    <s v="T"/>
    <s v="http://polling.reuters.com/#poll/CP3_2/filters/LIKELY:1"/>
    <n v="49409"/>
    <n v="77543"/>
    <d v="2017-03-01T00:00:00"/>
    <d v="2018-03-23T13:24:49"/>
  </r>
  <r>
    <s v="Donald Trump"/>
    <s v="Voters"/>
    <d v="2018-03-23T00:00:00"/>
    <d v="2017-02-09T00:00:00"/>
    <x v="404"/>
    <s v="Morning Consult"/>
    <m/>
    <n v="1791"/>
    <s v="rv"/>
    <n v="0.59806910000000002"/>
    <n v="0"/>
    <n v="49"/>
    <n v="45"/>
    <n v="46.112200000000001"/>
    <n v="47.48854"/>
    <m/>
    <m/>
    <s v="https://morningconsult.com/2017/02/15/poll-warren-wouldnt-beat-trump-2020-another-democrat/"/>
    <n v="49296"/>
    <n v="77311"/>
    <d v="2017-02-11T00:00:00"/>
    <d v="2018-03-23T13:24:49"/>
  </r>
  <r>
    <s v="Donald Trump"/>
    <s v="All polls"/>
    <d v="2018-03-23T00:00:00"/>
    <d v="2017-02-05T00:00:00"/>
    <x v="405"/>
    <s v="Ipsos"/>
    <s v="A-"/>
    <n v="1756"/>
    <s v="a"/>
    <n v="0.20859939999999999"/>
    <n v="0"/>
    <n v="47.8"/>
    <n v="46.4"/>
    <n v="48.01247"/>
    <n v="45.322940000000003"/>
    <m/>
    <s v="T"/>
    <s v="http://polling.reuters.com/#poll/CP3_2/"/>
    <n v="49410"/>
    <n v="77583"/>
    <d v="2017-03-01T00:00:00"/>
    <d v="2018-03-23T13:24:29"/>
  </r>
  <r>
    <s v="Donald Trump"/>
    <s v="All polls"/>
    <d v="2018-03-23T00:00:00"/>
    <d v="2017-02-07T00:00:00"/>
    <x v="405"/>
    <s v="Gallup"/>
    <s v="B-"/>
    <n v="1500"/>
    <s v="a"/>
    <n v="0.1389726"/>
    <n v="0"/>
    <n v="42"/>
    <n v="52"/>
    <n v="43.240139999999997"/>
    <n v="49.970889999999997"/>
    <m/>
    <s v="T"/>
    <s v="http://www.gallup.com/poll/201617/gallup-daily-trump-job-approval.aspx"/>
    <n v="49289"/>
    <n v="77304"/>
    <d v="2017-02-10T00:00:00"/>
    <d v="2018-03-23T13:24:29"/>
  </r>
  <r>
    <s v="Donald Trump"/>
    <s v="All polls"/>
    <d v="2018-03-23T00:00:00"/>
    <d v="2017-02-07T00:00:00"/>
    <x v="405"/>
    <s v="Rasmussen Reports/Pulse Opinion Research"/>
    <s v="C+"/>
    <n v="1500"/>
    <s v="lv"/>
    <n v="0.12860489999999999"/>
    <n v="0"/>
    <n v="52"/>
    <n v="48"/>
    <n v="47.017049999999998"/>
    <n v="48.121749999999999"/>
    <m/>
    <s v="T"/>
    <s v="http://www.rasmussenreports.com/public_content/politics/trump_administration/trump_approval_index_history"/>
    <n v="49278"/>
    <n v="77293"/>
    <d v="2017-02-10T00:00:00"/>
    <d v="2018-03-23T13:24:29"/>
  </r>
  <r>
    <s v="Donald Trump"/>
    <s v="Adults"/>
    <d v="2018-03-23T00:00:00"/>
    <d v="2017-02-05T00:00:00"/>
    <x v="405"/>
    <s v="Ipsos"/>
    <s v="A-"/>
    <n v="1756"/>
    <s v="a"/>
    <n v="0.20859939999999999"/>
    <n v="0"/>
    <n v="47.8"/>
    <n v="46.4"/>
    <n v="47.334330000000001"/>
    <n v="45.660020000000003"/>
    <m/>
    <s v="T"/>
    <s v="http://polling.reuters.com/#poll/CP3_2/"/>
    <n v="49410"/>
    <n v="77583"/>
    <d v="2017-03-01T00:00:00"/>
    <d v="2018-03-23T13:24:39"/>
  </r>
  <r>
    <s v="Donald Trump"/>
    <s v="Adults"/>
    <d v="2018-03-23T00:00:00"/>
    <d v="2017-02-07T00:00:00"/>
    <x v="405"/>
    <s v="Gallup"/>
    <s v="B-"/>
    <n v="1500"/>
    <s v="a"/>
    <n v="0.1389726"/>
    <n v="0"/>
    <n v="42"/>
    <n v="52"/>
    <n v="42.572119999999998"/>
    <n v="50.310969999999998"/>
    <m/>
    <s v="T"/>
    <s v="http://www.gallup.com/poll/201617/gallup-daily-trump-job-approval.aspx"/>
    <n v="49289"/>
    <n v="77304"/>
    <d v="2017-02-10T00:00:00"/>
    <d v="2018-03-23T13:24:39"/>
  </r>
  <r>
    <s v="Donald Trump"/>
    <s v="Voters"/>
    <d v="2018-03-23T00:00:00"/>
    <d v="2017-02-05T00:00:00"/>
    <x v="405"/>
    <s v="Ipsos"/>
    <s v="A-"/>
    <n v="548"/>
    <s v="lv"/>
    <n v="0.12823560000000001"/>
    <n v="0"/>
    <n v="48.7"/>
    <n v="47.4"/>
    <n v="48.534709999999997"/>
    <n v="45.88944"/>
    <m/>
    <s v="T"/>
    <s v="http://polling.reuters.com/#poll/CP3_2/filters/LIKELY:1"/>
    <n v="49410"/>
    <n v="77544"/>
    <d v="2017-03-01T00:00:00"/>
    <d v="2018-03-23T13:24:49"/>
  </r>
  <r>
    <s v="Donald Trump"/>
    <s v="Voters"/>
    <d v="2018-03-23T00:00:00"/>
    <d v="2017-02-07T00:00:00"/>
    <x v="405"/>
    <s v="Rasmussen Reports/Pulse Opinion Research"/>
    <s v="C+"/>
    <n v="1500"/>
    <s v="lv"/>
    <n v="0.12860489999999999"/>
    <n v="0"/>
    <n v="52"/>
    <n v="48"/>
    <n v="48.229849999999999"/>
    <n v="47.485889999999998"/>
    <m/>
    <s v="T"/>
    <s v="http://www.rasmussenreports.com/public_content/politics/trump_administration/trump_approval_index_history"/>
    <n v="49278"/>
    <n v="77293"/>
    <d v="2017-02-10T00:00:00"/>
    <d v="2018-03-23T13:24:49"/>
  </r>
  <r>
    <s v="Donald Trump"/>
    <s v="All polls"/>
    <d v="2018-03-23T00:00:00"/>
    <d v="2017-02-04T00:00:00"/>
    <x v="406"/>
    <s v="Ipsos"/>
    <s v="A-"/>
    <n v="1718"/>
    <s v="a"/>
    <n v="0.2035092"/>
    <n v="0"/>
    <n v="47.5"/>
    <n v="47.6"/>
    <n v="47.712470000000003"/>
    <n v="46.522939999999998"/>
    <m/>
    <s v="T"/>
    <s v="http://polling.reuters.com/#poll/CP3_2/"/>
    <n v="49411"/>
    <n v="77584"/>
    <d v="2017-03-01T00:00:00"/>
    <d v="2018-03-23T13:24:29"/>
  </r>
  <r>
    <s v="Donald Trump"/>
    <s v="All polls"/>
    <d v="2018-03-23T00:00:00"/>
    <d v="2017-02-06T00:00:00"/>
    <x v="406"/>
    <s v="Gallup"/>
    <s v="B-"/>
    <n v="1500"/>
    <s v="a"/>
    <n v="0.13963139999999999"/>
    <n v="0"/>
    <n v="43"/>
    <n v="52"/>
    <n v="44.240139999999997"/>
    <n v="49.970889999999997"/>
    <m/>
    <s v="T"/>
    <s v="http://www.gallup.com/poll/201617/gallup-daily-trump-job-approval.aspx"/>
    <n v="49286"/>
    <n v="77301"/>
    <d v="2017-02-09T00:00:00"/>
    <d v="2018-03-23T13:24:29"/>
  </r>
  <r>
    <s v="Donald Trump"/>
    <s v="All polls"/>
    <d v="2018-03-23T00:00:00"/>
    <d v="2017-02-06T00:00:00"/>
    <x v="406"/>
    <s v="Rasmussen Reports/Pulse Opinion Research"/>
    <s v="C+"/>
    <n v="1500"/>
    <s v="lv"/>
    <n v="0.1291323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90"/>
    <n v="77305"/>
    <d v="2017-02-09T00:00:00"/>
    <d v="2018-03-23T13:24:29"/>
  </r>
  <r>
    <s v="Donald Trump"/>
    <s v="All polls"/>
    <d v="2018-03-23T00:00:00"/>
    <d v="2017-02-07T00:00:00"/>
    <x v="406"/>
    <s v="Public Policy Polling"/>
    <s v="B+"/>
    <n v="712"/>
    <s v="rv"/>
    <n v="0.84926570000000001"/>
    <n v="0"/>
    <n v="43"/>
    <n v="53"/>
    <n v="42.032089999999997"/>
    <n v="53.61694"/>
    <m/>
    <m/>
    <s v="http://www.publicpolicypolling.com/pdf/2017/PPP_Release_National_21017.pdf"/>
    <n v="49287"/>
    <n v="77302"/>
    <d v="2017-02-09T00:00:00"/>
    <d v="2018-03-23T13:24:29"/>
  </r>
  <r>
    <s v="Donald Trump"/>
    <s v="Adults"/>
    <d v="2018-03-23T00:00:00"/>
    <d v="2017-02-04T00:00:00"/>
    <x v="406"/>
    <s v="Ipsos"/>
    <s v="A-"/>
    <n v="1718"/>
    <s v="a"/>
    <n v="0.2035092"/>
    <n v="0"/>
    <n v="47.5"/>
    <n v="47.6"/>
    <n v="47.034329999999997"/>
    <n v="46.860019999999999"/>
    <m/>
    <s v="T"/>
    <s v="http://polling.reuters.com/#poll/CP3_2/"/>
    <n v="49411"/>
    <n v="77584"/>
    <d v="2017-03-01T00:00:00"/>
    <d v="2018-03-23T13:24:39"/>
  </r>
  <r>
    <s v="Donald Trump"/>
    <s v="Adults"/>
    <d v="2018-03-23T00:00:00"/>
    <d v="2017-02-06T00:00:00"/>
    <x v="406"/>
    <s v="Gallup"/>
    <s v="B-"/>
    <n v="1500"/>
    <s v="a"/>
    <n v="0.13963139999999999"/>
    <n v="0"/>
    <n v="43"/>
    <n v="52"/>
    <n v="43.572119999999998"/>
    <n v="50.310969999999998"/>
    <m/>
    <s v="T"/>
    <s v="http://www.gallup.com/poll/201617/gallup-daily-trump-job-approval.aspx"/>
    <n v="49286"/>
    <n v="77301"/>
    <d v="2017-02-09T00:00:00"/>
    <d v="2018-03-23T13:24:39"/>
  </r>
  <r>
    <s v="Donald Trump"/>
    <s v="Voters"/>
    <d v="2018-03-23T00:00:00"/>
    <d v="2017-02-04T00:00:00"/>
    <x v="406"/>
    <s v="Ipsos"/>
    <s v="A-"/>
    <n v="539"/>
    <s v="lv"/>
    <n v="0.12572150000000001"/>
    <n v="0"/>
    <n v="48.3"/>
    <n v="47.6"/>
    <n v="48.134700000000002"/>
    <n v="46.089440000000003"/>
    <m/>
    <s v="T"/>
    <s v="http://polling.reuters.com/#poll/CP3_2/filters/LIKELY:1"/>
    <n v="49411"/>
    <n v="77545"/>
    <d v="2017-03-01T00:00:00"/>
    <d v="2018-03-23T13:24:49"/>
  </r>
  <r>
    <s v="Donald Trump"/>
    <s v="Voters"/>
    <d v="2018-03-23T00:00:00"/>
    <d v="2017-02-06T00:00:00"/>
    <x v="406"/>
    <s v="Rasmussen Reports/Pulse Opinion Research"/>
    <s v="C+"/>
    <n v="1500"/>
    <s v="lv"/>
    <n v="0.1291323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90"/>
    <n v="77305"/>
    <d v="2017-02-09T00:00:00"/>
    <d v="2018-03-23T13:24:49"/>
  </r>
  <r>
    <s v="Donald Trump"/>
    <s v="Voters"/>
    <d v="2018-03-23T00:00:00"/>
    <d v="2017-02-07T00:00:00"/>
    <x v="406"/>
    <s v="Public Policy Polling"/>
    <s v="B+"/>
    <n v="712"/>
    <s v="rv"/>
    <n v="0.84926570000000001"/>
    <n v="0"/>
    <n v="43"/>
    <n v="53"/>
    <n v="42.834009999999999"/>
    <n v="53.16901"/>
    <m/>
    <m/>
    <s v="http://www.publicpolicypolling.com/pdf/2017/PPP_Release_National_21017.pdf"/>
    <n v="49287"/>
    <n v="77302"/>
    <d v="2017-02-09T00:00:00"/>
    <d v="2018-03-23T13:24:49"/>
  </r>
  <r>
    <s v="Donald Trump"/>
    <s v="All polls"/>
    <d v="2018-03-23T00:00:00"/>
    <d v="2017-02-03T00:00:00"/>
    <x v="407"/>
    <s v="Ipsos"/>
    <s v="A-"/>
    <n v="1900"/>
    <s v="a"/>
    <n v="0.22449640000000001"/>
    <n v="0"/>
    <n v="47.5"/>
    <n v="47.6"/>
    <n v="47.712470000000003"/>
    <n v="46.522939999999998"/>
    <m/>
    <s v="T"/>
    <s v="http://polling.reuters.com/#poll/CP3_2/"/>
    <n v="49412"/>
    <n v="77585"/>
    <d v="2017-03-01T00:00:00"/>
    <d v="2018-03-23T13:24:29"/>
  </r>
  <r>
    <s v="Donald Trump"/>
    <s v="All polls"/>
    <d v="2018-03-23T00:00:00"/>
    <d v="2017-02-05T00:00:00"/>
    <x v="407"/>
    <s v="Gallup"/>
    <s v="B-"/>
    <n v="1500"/>
    <s v="a"/>
    <n v="0.14042160000000001"/>
    <n v="0"/>
    <n v="43"/>
    <n v="52"/>
    <n v="44.240139999999997"/>
    <n v="49.970889999999997"/>
    <m/>
    <s v="T"/>
    <s v="http://www.gallup.com/poll/201617/gallup-daily-trump-job-approval.aspx"/>
    <n v="49291"/>
    <n v="77306"/>
    <d v="2017-02-08T00:00:00"/>
    <d v="2018-03-23T13:24:29"/>
  </r>
  <r>
    <s v="Donald Trump"/>
    <s v="All polls"/>
    <d v="2018-03-23T00:00:00"/>
    <d v="2017-02-05T00:00:00"/>
    <x v="407"/>
    <s v="YouGov"/>
    <s v="B"/>
    <n v="1500"/>
    <s v="a"/>
    <n v="0.82522059999999997"/>
    <n v="0"/>
    <n v="41"/>
    <n v="48"/>
    <n v="41.612949999999998"/>
    <n v="50.491219999999998"/>
    <m/>
    <m/>
    <s v="http://d25d2506sfb94s.cloudfront.net/cumulus_uploads/document/4zurt7hzwj/econToplines.pdf"/>
    <n v="49273"/>
    <n v="77287"/>
    <d v="2017-02-08T00:00:00"/>
    <d v="2018-03-23T13:24:29"/>
  </r>
  <r>
    <s v="Donald Trump"/>
    <s v="All polls"/>
    <d v="2018-03-23T00:00:00"/>
    <d v="2017-02-05T00:00:00"/>
    <x v="407"/>
    <s v="Rasmussen Reports/Pulse Opinion Research"/>
    <s v="C+"/>
    <n v="1500"/>
    <s v="lv"/>
    <n v="0.1296176"/>
    <n v="0"/>
    <n v="53"/>
    <n v="47"/>
    <n v="48.017049999999998"/>
    <n v="47.121749999999999"/>
    <m/>
    <s v="T"/>
    <s v="http://www.rasmussenreports.com/public_content/politics/trump_administration/trump_approval_index_history"/>
    <n v="49277"/>
    <n v="77291"/>
    <d v="2017-02-08T00:00:00"/>
    <d v="2018-03-23T13:24:29"/>
  </r>
  <r>
    <s v="Donald Trump"/>
    <s v="Adults"/>
    <d v="2018-03-23T00:00:00"/>
    <d v="2017-02-03T00:00:00"/>
    <x v="407"/>
    <s v="Ipsos"/>
    <s v="A-"/>
    <n v="1900"/>
    <s v="a"/>
    <n v="0.22449640000000001"/>
    <n v="0"/>
    <n v="47.5"/>
    <n v="47.6"/>
    <n v="47.034329999999997"/>
    <n v="46.860019999999999"/>
    <m/>
    <s v="T"/>
    <s v="http://polling.reuters.com/#poll/CP3_2/"/>
    <n v="49412"/>
    <n v="77585"/>
    <d v="2017-03-01T00:00:00"/>
    <d v="2018-03-23T13:24:39"/>
  </r>
  <r>
    <s v="Donald Trump"/>
    <s v="Adults"/>
    <d v="2018-03-23T00:00:00"/>
    <d v="2017-02-05T00:00:00"/>
    <x v="407"/>
    <s v="Gallup"/>
    <s v="B-"/>
    <n v="1500"/>
    <s v="a"/>
    <n v="0.14042160000000001"/>
    <n v="0"/>
    <n v="43"/>
    <n v="52"/>
    <n v="43.572119999999998"/>
    <n v="50.310969999999998"/>
    <m/>
    <s v="T"/>
    <s v="http://www.gallup.com/poll/201617/gallup-daily-trump-job-approval.aspx"/>
    <n v="49291"/>
    <n v="77306"/>
    <d v="2017-02-08T00:00:00"/>
    <d v="2018-03-23T13:24:39"/>
  </r>
  <r>
    <s v="Donald Trump"/>
    <s v="Adults"/>
    <d v="2018-03-23T00:00:00"/>
    <d v="2017-02-05T00:00:00"/>
    <x v="407"/>
    <s v="YouGov"/>
    <s v="B"/>
    <n v="1500"/>
    <s v="a"/>
    <n v="0.82522059999999997"/>
    <n v="0"/>
    <n v="41"/>
    <n v="48"/>
    <n v="41.0182"/>
    <n v="50.78143"/>
    <m/>
    <m/>
    <s v="http://d25d2506sfb94s.cloudfront.net/cumulus_uploads/document/4zurt7hzwj/econToplines.pdf"/>
    <n v="49273"/>
    <n v="77287"/>
    <d v="2017-02-08T00:00:00"/>
    <d v="2018-03-23T13:24:39"/>
  </r>
  <r>
    <s v="Donald Trump"/>
    <s v="Voters"/>
    <d v="2018-03-23T00:00:00"/>
    <d v="2017-02-03T00:00:00"/>
    <x v="407"/>
    <s v="Ipsos"/>
    <s v="A-"/>
    <n v="597"/>
    <s v="lv"/>
    <n v="0.1388626"/>
    <n v="0"/>
    <n v="47.5"/>
    <n v="47.8"/>
    <n v="47.334710000000001"/>
    <n v="46.289439999999999"/>
    <m/>
    <s v="T"/>
    <s v="http://polling.reuters.com/#poll/CP3_2/filters/LIKELY:1"/>
    <n v="49412"/>
    <n v="77546"/>
    <d v="2017-03-01T00:00:00"/>
    <d v="2018-03-23T13:24:49"/>
  </r>
  <r>
    <s v="Donald Trump"/>
    <s v="Voters"/>
    <d v="2018-03-23T00:00:00"/>
    <d v="2017-02-05T00:00:00"/>
    <x v="407"/>
    <s v="Rasmussen Reports/Pulse Opinion Research"/>
    <s v="C+"/>
    <n v="1500"/>
    <s v="lv"/>
    <n v="0.1296176"/>
    <n v="0"/>
    <n v="53"/>
    <n v="47"/>
    <n v="49.229849999999999"/>
    <n v="46.485889999999998"/>
    <m/>
    <s v="T"/>
    <s v="http://www.rasmussenreports.com/public_content/politics/trump_administration/trump_approval_index_history"/>
    <n v="49277"/>
    <n v="77291"/>
    <d v="2017-02-08T00:00:00"/>
    <d v="2018-03-23T13:24:49"/>
  </r>
  <r>
    <s v="Donald Trump"/>
    <s v="Voters"/>
    <d v="2018-03-23T00:00:00"/>
    <d v="2017-02-05T00:00:00"/>
    <x v="407"/>
    <s v="YouGov"/>
    <s v="B"/>
    <n v="1315"/>
    <s v="rv"/>
    <n v="0.85125600000000001"/>
    <n v="0"/>
    <n v="44"/>
    <n v="49"/>
    <n v="43.151739999999997"/>
    <n v="49.626690000000004"/>
    <m/>
    <m/>
    <s v="http://d25d2506sfb94s.cloudfront.net/cumulus_uploads/document/4zurt7hzwj/econToplines.pdf"/>
    <n v="49273"/>
    <n v="77292"/>
    <d v="2017-02-08T00:00:00"/>
    <d v="2018-03-23T13:24:49"/>
  </r>
  <r>
    <s v="Donald Trump"/>
    <s v="All polls"/>
    <d v="2018-03-23T00:00:00"/>
    <d v="2017-02-02T00:00:00"/>
    <x v="408"/>
    <s v="Quinnipiac University"/>
    <s v="A-"/>
    <n v="1155"/>
    <s v="rv"/>
    <n v="1.5128330000000001"/>
    <n v="0"/>
    <n v="42"/>
    <n v="51"/>
    <n v="43.81297"/>
    <n v="49.384320000000002"/>
    <m/>
    <m/>
    <s v="https://poll.qu.edu/national/release-detail?ReleaseID=2427"/>
    <n v="49276"/>
    <n v="77290"/>
    <d v="2017-02-07T00:00:00"/>
    <d v="2018-03-23T13:24:29"/>
  </r>
  <r>
    <s v="Donald Trump"/>
    <s v="All polls"/>
    <d v="2018-03-23T00:00:00"/>
    <d v="2017-02-02T00:00:00"/>
    <x v="408"/>
    <s v="McLaughlin &amp; Associates"/>
    <s v="C-"/>
    <n v="1000"/>
    <s v="lv"/>
    <n v="0.76776149999999999"/>
    <n v="0"/>
    <n v="48"/>
    <n v="48"/>
    <n v="44.070799999999998"/>
    <n v="49.881030000000003"/>
    <m/>
    <m/>
    <s v="http://mclaughlinonline.com/2017/11/16/ma-national-survey-results-11-14-17/"/>
    <n v="50468"/>
    <n v="79636"/>
    <d v="2017-11-16T00:00:00"/>
    <d v="2018-03-23T13:24:29"/>
  </r>
  <r>
    <s v="Donald Trump"/>
    <s v="All polls"/>
    <d v="2018-03-23T00:00:00"/>
    <d v="2017-02-02T00:00:00"/>
    <x v="408"/>
    <s v="Rasmussen Reports/Pulse Opinion Research"/>
    <s v="C+"/>
    <n v="1500"/>
    <s v="lv"/>
    <n v="0.2376734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71"/>
    <n v="77285"/>
    <d v="2017-02-07T00:00:00"/>
    <d v="2018-03-23T13:24:29"/>
  </r>
  <r>
    <s v="Donald Trump"/>
    <s v="All polls"/>
    <d v="2018-03-23T00:00:00"/>
    <d v="2017-02-02T00:00:00"/>
    <x v="408"/>
    <s v="Ipsos"/>
    <s v="A-"/>
    <n v="1869"/>
    <s v="a"/>
    <n v="0.22044559999999999"/>
    <n v="0"/>
    <n v="47.1"/>
    <n v="47.5"/>
    <n v="47.312469999999998"/>
    <n v="46.422939999999997"/>
    <m/>
    <s v="T"/>
    <s v="http://polling.reuters.com/#poll/CP3_2/"/>
    <n v="49413"/>
    <n v="77586"/>
    <d v="2017-03-01T00:00:00"/>
    <d v="2018-03-23T13:24:29"/>
  </r>
  <r>
    <s v="Donald Trump"/>
    <s v="All polls"/>
    <d v="2018-03-23T00:00:00"/>
    <d v="2017-02-04T00:00:00"/>
    <x v="408"/>
    <s v="Gallup"/>
    <s v="B-"/>
    <n v="1500"/>
    <s v="a"/>
    <n v="0.141351"/>
    <n v="0"/>
    <n v="42"/>
    <n v="54"/>
    <n v="43.240139999999997"/>
    <n v="51.970889999999997"/>
    <m/>
    <s v="T"/>
    <s v="http://www.gallup.com/poll/201617/gallup-daily-trump-job-approval.aspx"/>
    <n v="49274"/>
    <n v="77288"/>
    <d v="2017-02-07T00:00:00"/>
    <d v="2018-03-23T13:24:29"/>
  </r>
  <r>
    <s v="Donald Trump"/>
    <s v="All polls"/>
    <d v="2018-03-23T00:00:00"/>
    <d v="2017-02-05T00:00:00"/>
    <x v="408"/>
    <s v="Emerson College"/>
    <s v="B"/>
    <n v="617"/>
    <s v="rv"/>
    <n v="0.94694909999999999"/>
    <n v="0"/>
    <n v="48"/>
    <n v="47"/>
    <n v="46.69997"/>
    <n v="48.466239999999999"/>
    <m/>
    <m/>
    <s v="http://media.wix.com/ugd/3bebb2_ad9933217cc64d9c9fdf4e34a27756c1.pdf"/>
    <n v="49292"/>
    <n v="77307"/>
    <d v="2017-02-07T00:00:00"/>
    <d v="2018-03-23T13:24:29"/>
  </r>
  <r>
    <s v="Donald Trump"/>
    <s v="Adults"/>
    <d v="2018-03-23T00:00:00"/>
    <d v="2017-02-02T00:00:00"/>
    <x v="408"/>
    <s v="Ipsos"/>
    <s v="A-"/>
    <n v="1869"/>
    <s v="a"/>
    <n v="0.22044559999999999"/>
    <n v="0"/>
    <n v="47.1"/>
    <n v="47.5"/>
    <n v="46.634329999999999"/>
    <n v="46.760019999999997"/>
    <m/>
    <s v="T"/>
    <s v="http://polling.reuters.com/#poll/CP3_2/"/>
    <n v="49413"/>
    <n v="77586"/>
    <d v="2017-03-01T00:00:00"/>
    <d v="2018-03-23T13:24:39"/>
  </r>
  <r>
    <s v="Donald Trump"/>
    <s v="Adults"/>
    <d v="2018-03-23T00:00:00"/>
    <d v="2017-02-04T00:00:00"/>
    <x v="408"/>
    <s v="Gallup"/>
    <s v="B-"/>
    <n v="1500"/>
    <s v="a"/>
    <n v="0.141351"/>
    <n v="0"/>
    <n v="42"/>
    <n v="54"/>
    <n v="42.572119999999998"/>
    <n v="52.310969999999998"/>
    <m/>
    <s v="T"/>
    <s v="http://www.gallup.com/poll/201617/gallup-daily-trump-job-approval.aspx"/>
    <n v="49274"/>
    <n v="77288"/>
    <d v="2017-02-07T00:00:00"/>
    <d v="2018-03-23T13:24:39"/>
  </r>
  <r>
    <s v="Donald Trump"/>
    <s v="Voters"/>
    <d v="2018-03-23T00:00:00"/>
    <d v="2017-02-02T00:00:00"/>
    <x v="408"/>
    <s v="Rasmussen Reports/Pulse Opinion Research"/>
    <s v="C+"/>
    <n v="1500"/>
    <s v="lv"/>
    <n v="0.2376734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71"/>
    <n v="77285"/>
    <d v="2017-02-07T00:00:00"/>
    <d v="2018-03-23T13:24:49"/>
  </r>
  <r>
    <s v="Donald Trump"/>
    <s v="Voters"/>
    <d v="2018-03-23T00:00:00"/>
    <d v="2017-02-02T00:00:00"/>
    <x v="408"/>
    <s v="Quinnipiac University"/>
    <s v="A-"/>
    <n v="1155"/>
    <s v="rv"/>
    <n v="1.5128330000000001"/>
    <n v="0"/>
    <n v="42"/>
    <n v="51"/>
    <n v="44.698430000000002"/>
    <n v="48.936410000000002"/>
    <m/>
    <m/>
    <s v="https://poll.qu.edu/national/release-detail?ReleaseID=2427"/>
    <n v="49276"/>
    <n v="77290"/>
    <d v="2017-02-07T00:00:00"/>
    <d v="2018-03-23T13:24:49"/>
  </r>
  <r>
    <s v="Donald Trump"/>
    <s v="Voters"/>
    <d v="2018-03-23T00:00:00"/>
    <d v="2017-02-02T00:00:00"/>
    <x v="408"/>
    <s v="Ipsos"/>
    <s v="A-"/>
    <n v="580"/>
    <s v="lv"/>
    <n v="0.13461790000000001"/>
    <n v="0"/>
    <n v="46.3"/>
    <n v="48.7"/>
    <n v="46.134700000000002"/>
    <n v="47.189439999999998"/>
    <m/>
    <s v="T"/>
    <s v="http://polling.reuters.com/#poll/CP3_2/filters/LIKELY:1"/>
    <n v="49413"/>
    <n v="77547"/>
    <d v="2017-03-01T00:00:00"/>
    <d v="2018-03-23T13:24:49"/>
  </r>
  <r>
    <s v="Donald Trump"/>
    <s v="Voters"/>
    <d v="2018-03-23T00:00:00"/>
    <d v="2017-02-02T00:00:00"/>
    <x v="408"/>
    <s v="McLaughlin &amp; Associates"/>
    <s v="C-"/>
    <n v="1000"/>
    <s v="lv"/>
    <n v="0.76776149999999999"/>
    <n v="0"/>
    <n v="48"/>
    <n v="48"/>
    <n v="44.813200000000002"/>
    <n v="49.546439999999997"/>
    <m/>
    <m/>
    <s v="http://mclaughlinonline.com/2017/11/16/ma-national-survey-results-11-14-17/"/>
    <n v="50468"/>
    <n v="79636"/>
    <d v="2017-11-16T00:00:00"/>
    <d v="2018-03-23T13:24:49"/>
  </r>
  <r>
    <s v="Donald Trump"/>
    <s v="Voters"/>
    <d v="2018-03-23T00:00:00"/>
    <d v="2017-02-05T00:00:00"/>
    <x v="408"/>
    <s v="Emerson College"/>
    <s v="B"/>
    <n v="617"/>
    <s v="rv"/>
    <n v="0.94694909999999999"/>
    <n v="0"/>
    <n v="48"/>
    <n v="47"/>
    <n v="47.251899999999999"/>
    <n v="48.215359999999997"/>
    <m/>
    <m/>
    <s v="http://media.wix.com/ugd/3bebb2_ad9933217cc64d9c9fdf4e34a27756c1.pdf"/>
    <n v="49292"/>
    <n v="77307"/>
    <d v="2017-02-07T00:00:00"/>
    <d v="2018-03-23T13:24:49"/>
  </r>
  <r>
    <s v="Donald Trump"/>
    <s v="All polls"/>
    <d v="2018-03-23T00:00:00"/>
    <d v="2017-01-30T00:00:00"/>
    <x v="409"/>
    <s v="SurveyMonkey"/>
    <s v="C-"/>
    <n v="9219"/>
    <s v="a"/>
    <n v="0.51925710000000003"/>
    <n v="0"/>
    <n v="46"/>
    <n v="52"/>
    <n v="44.02366"/>
    <n v="50.446770000000001"/>
    <m/>
    <m/>
    <s v="https://blog.electiontracking.surveymonkey.com/2017/02/06/trump-approval-january-30-february-5/"/>
    <n v="49272"/>
    <n v="77286"/>
    <d v="2017-02-06T00:00:00"/>
    <d v="2018-03-23T13:24:29"/>
  </r>
  <r>
    <s v="Donald Trump"/>
    <s v="All polls"/>
    <d v="2018-03-23T00:00:00"/>
    <d v="2017-02-01T00:00:00"/>
    <x v="409"/>
    <s v="Ipsos"/>
    <s v="A-"/>
    <n v="1849"/>
    <s v="a"/>
    <n v="0.21783910000000001"/>
    <n v="0"/>
    <n v="47.5"/>
    <n v="46.8"/>
    <n v="47.712470000000003"/>
    <n v="45.722940000000001"/>
    <m/>
    <s v="T"/>
    <s v="http://polling.reuters.com/#poll/CP3_2/"/>
    <n v="49414"/>
    <n v="77587"/>
    <d v="2017-03-01T00:00:00"/>
    <d v="2018-03-23T13:24:29"/>
  </r>
  <r>
    <s v="Donald Trump"/>
    <s v="All polls"/>
    <d v="2018-03-23T00:00:00"/>
    <d v="2017-02-01T00:00:00"/>
    <x v="409"/>
    <s v="Rasmussen Reports/Pulse Opinion Research"/>
    <s v="C+"/>
    <n v="1500"/>
    <s v="lv"/>
    <n v="8.0546699999999999E-2"/>
    <n v="0"/>
    <n v="53"/>
    <n v="47"/>
    <n v="48.017049999999998"/>
    <n v="47.121749999999999"/>
    <m/>
    <s v="T"/>
    <s v="http://www.rasmussenreports.com/public_content/politics/trump_administration/trump_approval_index_history"/>
    <n v="49256"/>
    <n v="77268"/>
    <d v="2017-02-06T00:00:00"/>
    <d v="2018-03-23T13:24:29"/>
  </r>
  <r>
    <s v="Donald Trump"/>
    <s v="All polls"/>
    <d v="2018-03-23T00:00:00"/>
    <d v="2017-02-03T00:00:00"/>
    <x v="409"/>
    <s v="Gallup"/>
    <s v="B-"/>
    <n v="1500"/>
    <s v="a"/>
    <n v="0.14242940000000001"/>
    <n v="0"/>
    <n v="42"/>
    <n v="52"/>
    <n v="43.240139999999997"/>
    <n v="49.970889999999997"/>
    <m/>
    <s v="T"/>
    <s v="http://www.gallup.com/poll/201617/gallup-daily-trump-job-approval.aspx"/>
    <n v="49261"/>
    <n v="77273"/>
    <d v="2017-02-06T00:00:00"/>
    <d v="2018-03-23T13:24:29"/>
  </r>
  <r>
    <s v="Donald Trump"/>
    <s v="Adults"/>
    <d v="2018-03-23T00:00:00"/>
    <d v="2017-01-30T00:00:00"/>
    <x v="409"/>
    <s v="SurveyMonkey"/>
    <s v="C-"/>
    <n v="9219"/>
    <s v="a"/>
    <n v="0.51925710000000003"/>
    <n v="0"/>
    <n v="46"/>
    <n v="52"/>
    <n v="43.352829999999997"/>
    <n v="50.783079999999998"/>
    <m/>
    <m/>
    <s v="https://blog.electiontracking.surveymonkey.com/2017/02/06/trump-approval-january-30-february-5/"/>
    <n v="49272"/>
    <n v="77286"/>
    <d v="2017-02-06T00:00:00"/>
    <d v="2018-03-23T13:24:39"/>
  </r>
  <r>
    <s v="Donald Trump"/>
    <s v="Adults"/>
    <d v="2018-03-23T00:00:00"/>
    <d v="2017-02-01T00:00:00"/>
    <x v="409"/>
    <s v="Ipsos"/>
    <s v="A-"/>
    <n v="1849"/>
    <s v="a"/>
    <n v="0.21783910000000001"/>
    <n v="0"/>
    <n v="47.5"/>
    <n v="46.8"/>
    <n v="47.034329999999997"/>
    <n v="46.060020000000002"/>
    <m/>
    <s v="T"/>
    <s v="http://polling.reuters.com/#poll/CP3_2/"/>
    <n v="49414"/>
    <n v="77587"/>
    <d v="2017-03-01T00:00:00"/>
    <d v="2018-03-23T13:24:39"/>
  </r>
  <r>
    <s v="Donald Trump"/>
    <s v="Adults"/>
    <d v="2018-03-23T00:00:00"/>
    <d v="2017-02-03T00:00:00"/>
    <x v="409"/>
    <s v="Gallup"/>
    <s v="B-"/>
    <n v="1500"/>
    <s v="a"/>
    <n v="0.14242940000000001"/>
    <n v="0"/>
    <n v="42"/>
    <n v="52"/>
    <n v="42.572119999999998"/>
    <n v="50.310969999999998"/>
    <m/>
    <s v="T"/>
    <s v="http://www.gallup.com/poll/201617/gallup-daily-trump-job-approval.aspx"/>
    <n v="49261"/>
    <n v="77273"/>
    <d v="2017-02-06T00:00:00"/>
    <d v="2018-03-23T13:24:39"/>
  </r>
  <r>
    <s v="Donald Trump"/>
    <s v="Voters"/>
    <d v="2018-03-23T00:00:00"/>
    <d v="2017-01-30T00:00:00"/>
    <x v="409"/>
    <s v="SurveyMonkey"/>
    <s v="C-"/>
    <n v="8447"/>
    <s v="rv"/>
    <n v="0.56705749999999999"/>
    <n v="0"/>
    <n v="47"/>
    <n v="52"/>
    <n v="44.842950000000002"/>
    <n v="50.259030000000003"/>
    <m/>
    <m/>
    <s v="https://drive.google.com/file/d/0B99Qs2h04TA7U2k3eVRPOWlPVzQ/view"/>
    <n v="49272"/>
    <n v="77457"/>
    <d v="2017-02-06T00:00:00"/>
    <d v="2018-03-23T13:24:49"/>
  </r>
  <r>
    <s v="Donald Trump"/>
    <s v="Voters"/>
    <d v="2018-03-23T00:00:00"/>
    <d v="2017-02-01T00:00:00"/>
    <x v="409"/>
    <s v="Ipsos"/>
    <s v="A-"/>
    <n v="594"/>
    <s v="lv"/>
    <n v="0.13764100000000001"/>
    <n v="0"/>
    <n v="48.7"/>
    <n v="45.4"/>
    <n v="48.534709999999997"/>
    <n v="43.88944"/>
    <m/>
    <s v="T"/>
    <s v="http://polling.reuters.com/#poll/CP3_2/filters/LIKELY:1"/>
    <n v="49414"/>
    <n v="77548"/>
    <d v="2017-03-01T00:00:00"/>
    <d v="2018-03-23T13:24:49"/>
  </r>
  <r>
    <s v="Donald Trump"/>
    <s v="Voters"/>
    <d v="2018-03-23T00:00:00"/>
    <d v="2017-02-01T00:00:00"/>
    <x v="409"/>
    <s v="Rasmussen Reports/Pulse Opinion Research"/>
    <s v="C+"/>
    <n v="1500"/>
    <s v="lv"/>
    <n v="8.0546699999999999E-2"/>
    <n v="0"/>
    <n v="53"/>
    <n v="47"/>
    <n v="49.229849999999999"/>
    <n v="46.485889999999998"/>
    <m/>
    <s v="T"/>
    <s v="http://www.rasmussenreports.com/public_content/politics/trump_administration/trump_approval_index_history"/>
    <n v="49256"/>
    <n v="77268"/>
    <d v="2017-02-06T00:00:00"/>
    <d v="2018-03-23T13:24:49"/>
  </r>
  <r>
    <s v="Donald Trump"/>
    <s v="All polls"/>
    <d v="2018-03-23T00:00:00"/>
    <d v="2017-01-31T00:00:00"/>
    <x v="410"/>
    <s v="Ipsos"/>
    <s v="A-"/>
    <n v="2774"/>
    <s v="a"/>
    <n v="0.32693939999999999"/>
    <n v="0"/>
    <n v="45.2"/>
    <n v="47.7"/>
    <n v="45.412469999999999"/>
    <n v="46.62294"/>
    <m/>
    <s v="T"/>
    <s v="http://polling.reuters.com/#poll/CP3_2/"/>
    <n v="49415"/>
    <n v="77588"/>
    <d v="2017-03-01T00:00:00"/>
    <d v="2018-03-23T13:24:29"/>
  </r>
  <r>
    <s v="Donald Trump"/>
    <s v="All polls"/>
    <d v="2018-03-23T00:00:00"/>
    <d v="2017-02-02T00:00:00"/>
    <x v="410"/>
    <s v="Morning Consult"/>
    <m/>
    <n v="2070"/>
    <s v="rv"/>
    <n v="0.66649190000000003"/>
    <n v="0"/>
    <n v="47"/>
    <n v="46"/>
    <n v="43.107430000000001"/>
    <n v="49.069670000000002"/>
    <m/>
    <m/>
    <s v="http://www.politico.com/story/2017/02/trump-democrats-poll-234778"/>
    <n v="49275"/>
    <n v="77289"/>
    <d v="2017-02-05T00:00:00"/>
    <d v="2018-03-23T13:24:29"/>
  </r>
  <r>
    <s v="Donald Trump"/>
    <s v="All polls"/>
    <d v="2018-03-23T00:00:00"/>
    <d v="2017-02-02T00:00:00"/>
    <x v="410"/>
    <s v="Zogby Interactive/JZ Analytics"/>
    <s v="C-"/>
    <n v="860"/>
    <s v="lv"/>
    <n v="0.83750309999999994"/>
    <n v="0"/>
    <n v="47"/>
    <n v="43"/>
    <n v="44.873719999999999"/>
    <n v="44.410719999999998"/>
    <m/>
    <m/>
    <s v="https://www.zogbyanalytics.com/news/768-voters-agree-with-president-trump-s-executive-orders-president-s-approval-rating-up"/>
    <n v="49270"/>
    <n v="77284"/>
    <d v="2017-02-05T00:00:00"/>
    <d v="2018-03-23T13:24:29"/>
  </r>
  <r>
    <s v="Donald Trump"/>
    <s v="All polls"/>
    <d v="2018-03-23T00:00:00"/>
    <d v="2017-02-02T00:00:00"/>
    <x v="410"/>
    <s v="Gallup"/>
    <s v="B-"/>
    <n v="1500"/>
    <s v="a"/>
    <n v="0.1436685"/>
    <n v="0"/>
    <n v="42"/>
    <n v="53"/>
    <n v="43.240139999999997"/>
    <n v="50.970889999999997"/>
    <m/>
    <s v="T"/>
    <s v="http://www.gallup.com/poll/201617/gallup-daily-trump-job-approval.aspx"/>
    <n v="49265"/>
    <n v="77277"/>
    <d v="2017-02-05T00:00:00"/>
    <d v="2018-03-23T13:24:29"/>
  </r>
  <r>
    <s v="Donald Trump"/>
    <s v="Adults"/>
    <d v="2018-03-23T00:00:00"/>
    <d v="2017-01-31T00:00:00"/>
    <x v="410"/>
    <s v="Ipsos"/>
    <s v="A-"/>
    <n v="2774"/>
    <s v="a"/>
    <n v="0.32693939999999999"/>
    <n v="0"/>
    <n v="45.2"/>
    <n v="47.7"/>
    <n v="44.73433"/>
    <n v="46.96002"/>
    <m/>
    <s v="T"/>
    <s v="http://polling.reuters.com/#poll/CP3_2/"/>
    <n v="49415"/>
    <n v="77588"/>
    <d v="2017-03-01T00:00:00"/>
    <d v="2018-03-23T13:24:39"/>
  </r>
  <r>
    <s v="Donald Trump"/>
    <s v="Adults"/>
    <d v="2018-03-23T00:00:00"/>
    <d v="2017-02-02T00:00:00"/>
    <x v="410"/>
    <s v="Gallup"/>
    <s v="B-"/>
    <n v="1500"/>
    <s v="a"/>
    <n v="0.1436685"/>
    <n v="0"/>
    <n v="42"/>
    <n v="53"/>
    <n v="42.572119999999998"/>
    <n v="51.310969999999998"/>
    <m/>
    <s v="T"/>
    <s v="http://www.gallup.com/poll/201617/gallup-daily-trump-job-approval.aspx"/>
    <n v="49265"/>
    <n v="77277"/>
    <d v="2017-02-05T00:00:00"/>
    <d v="2018-03-23T13:24:39"/>
  </r>
  <r>
    <s v="Donald Trump"/>
    <s v="Voters"/>
    <d v="2018-03-23T00:00:00"/>
    <d v="2017-01-31T00:00:00"/>
    <x v="410"/>
    <s v="Ipsos"/>
    <s v="A-"/>
    <n v="961"/>
    <s v="lv"/>
    <n v="0.222526"/>
    <n v="0"/>
    <n v="46.8"/>
    <n v="46.6"/>
    <n v="46.634700000000002"/>
    <n v="45.089440000000003"/>
    <m/>
    <s v="T"/>
    <s v="http://polling.reuters.com/#poll/CP3_2/filters/LIKELY:1"/>
    <n v="49415"/>
    <n v="77549"/>
    <d v="2017-03-01T00:00:00"/>
    <d v="2018-03-23T13:24:49"/>
  </r>
  <r>
    <s v="Donald Trump"/>
    <s v="Voters"/>
    <d v="2018-03-23T00:00:00"/>
    <d v="2017-02-02T00:00:00"/>
    <x v="410"/>
    <s v="Morning Consult"/>
    <m/>
    <n v="2070"/>
    <s v="rv"/>
    <n v="0.66649190000000003"/>
    <n v="0"/>
    <n v="47"/>
    <n v="46"/>
    <n v="44.112200000000001"/>
    <n v="48.48854"/>
    <m/>
    <m/>
    <s v="http://www.politico.com/story/2017/02/trump-democrats-poll-234778"/>
    <n v="49275"/>
    <n v="77289"/>
    <d v="2017-02-05T00:00:00"/>
    <d v="2018-03-23T13:24:49"/>
  </r>
  <r>
    <s v="Donald Trump"/>
    <s v="Voters"/>
    <d v="2018-03-23T00:00:00"/>
    <d v="2017-02-02T00:00:00"/>
    <x v="410"/>
    <s v="Zogby Interactive/JZ Analytics"/>
    <s v="C-"/>
    <n v="860"/>
    <s v="lv"/>
    <n v="0.83750309999999994"/>
    <n v="0"/>
    <n v="47"/>
    <n v="43"/>
    <n v="45.341430000000003"/>
    <n v="44.206400000000002"/>
    <m/>
    <m/>
    <s v="https://www.zogbyanalytics.com/news/768-voters-agree-with-president-trump-s-executive-orders-president-s-approval-rating-up"/>
    <n v="49270"/>
    <n v="77284"/>
    <d v="2017-02-05T00:00:00"/>
    <d v="2018-03-23T13:24:49"/>
  </r>
  <r>
    <s v="Donald Trump"/>
    <s v="All polls"/>
    <d v="2018-03-23T00:00:00"/>
    <d v="2017-01-30T00:00:00"/>
    <x v="411"/>
    <s v="Ipsos"/>
    <s v="A-"/>
    <n v="3368"/>
    <s v="a"/>
    <n v="0.39873459999999999"/>
    <n v="0"/>
    <n v="44.9"/>
    <n v="47.7"/>
    <n v="45.112470000000002"/>
    <n v="46.62294"/>
    <m/>
    <s v="T"/>
    <s v="http://polling.reuters.com/#poll/CP3_2/"/>
    <n v="49416"/>
    <n v="77589"/>
    <d v="2017-03-01T00:00:00"/>
    <d v="2018-03-23T13:24:29"/>
  </r>
  <r>
    <s v="Donald Trump"/>
    <s v="All polls"/>
    <d v="2018-03-23T00:00:00"/>
    <d v="2017-02-01T00:00:00"/>
    <x v="411"/>
    <s v="Gallup"/>
    <s v="B-"/>
    <n v="1500"/>
    <s v="a"/>
    <n v="0.14508270000000001"/>
    <n v="0"/>
    <n v="44"/>
    <n v="50"/>
    <n v="45.240139999999997"/>
    <n v="47.970889999999997"/>
    <m/>
    <s v="T"/>
    <s v="http://www.gallup.com/poll/201617/gallup-daily-trump-job-approval.aspx"/>
    <n v="49248"/>
    <n v="77260"/>
    <d v="2017-02-04T00:00:00"/>
    <d v="2018-03-23T13:24:29"/>
  </r>
  <r>
    <s v="Donald Trump"/>
    <s v="Adults"/>
    <d v="2018-03-23T00:00:00"/>
    <d v="2017-01-30T00:00:00"/>
    <x v="411"/>
    <s v="Ipsos"/>
    <s v="A-"/>
    <n v="3368"/>
    <s v="a"/>
    <n v="0.39873459999999999"/>
    <n v="0"/>
    <n v="44.9"/>
    <n v="47.7"/>
    <n v="44.434330000000003"/>
    <n v="46.96002"/>
    <m/>
    <s v="T"/>
    <s v="http://polling.reuters.com/#poll/CP3_2/"/>
    <n v="49416"/>
    <n v="77589"/>
    <d v="2017-03-01T00:00:00"/>
    <d v="2018-03-23T13:24:39"/>
  </r>
  <r>
    <s v="Donald Trump"/>
    <s v="Adults"/>
    <d v="2018-03-23T00:00:00"/>
    <d v="2017-02-01T00:00:00"/>
    <x v="411"/>
    <s v="Gallup"/>
    <s v="B-"/>
    <n v="1500"/>
    <s v="a"/>
    <n v="0.14508270000000001"/>
    <n v="0"/>
    <n v="44"/>
    <n v="50"/>
    <n v="44.572119999999998"/>
    <n v="48.310969999999998"/>
    <m/>
    <s v="T"/>
    <s v="http://www.gallup.com/poll/201617/gallup-daily-trump-job-approval.aspx"/>
    <n v="49248"/>
    <n v="77260"/>
    <d v="2017-02-04T00:00:00"/>
    <d v="2018-03-23T13:24:39"/>
  </r>
  <r>
    <s v="Donald Trump"/>
    <s v="Voters"/>
    <d v="2018-03-23T00:00:00"/>
    <d v="2017-01-30T00:00:00"/>
    <x v="411"/>
    <s v="Ipsos"/>
    <s v="A-"/>
    <n v="1167"/>
    <s v="lv"/>
    <n v="0.2707852"/>
    <n v="0"/>
    <n v="47.3"/>
    <n v="46"/>
    <n v="47.134700000000002"/>
    <n v="44.489440000000002"/>
    <m/>
    <s v="T"/>
    <s v="http://polling.reuters.com/#poll/CP3_2/filters/LIKELY:1"/>
    <n v="49416"/>
    <n v="77550"/>
    <d v="2017-03-01T00:00:00"/>
    <d v="2018-03-23T13:24:49"/>
  </r>
  <r>
    <s v="Donald Trump"/>
    <s v="All polls"/>
    <d v="2018-03-23T00:00:00"/>
    <d v="2017-01-27T00:00:00"/>
    <x v="412"/>
    <s v="IBD/TIPP"/>
    <s v="A-"/>
    <n v="885"/>
    <s v="a"/>
    <n v="1.4758960000000001"/>
    <n v="0"/>
    <n v="42"/>
    <n v="48"/>
    <n v="44.024970000000003"/>
    <n v="46.350639999999999"/>
    <m/>
    <m/>
    <s v="http://www.investors.com/wp-content/uploads/2017/02/IBDTIPP_Poll_2017_02.pdf"/>
    <n v="49269"/>
    <n v="77282"/>
    <d v="2017-02-03T00:00:00"/>
    <d v="2018-03-23T13:24:29"/>
  </r>
  <r>
    <s v="Donald Trump"/>
    <s v="All polls"/>
    <d v="2018-03-23T00:00:00"/>
    <d v="2017-01-29T00:00:00"/>
    <x v="412"/>
    <s v="Ipsos"/>
    <s v="A-"/>
    <n v="3154"/>
    <s v="a"/>
    <n v="0.37786720000000001"/>
    <n v="0"/>
    <n v="45.3"/>
    <n v="47.4"/>
    <n v="45.51247"/>
    <n v="46.322940000000003"/>
    <m/>
    <s v="T"/>
    <s v="http://polling.reuters.com/#poll/CP3_2/"/>
    <n v="49417"/>
    <n v="77590"/>
    <d v="2017-03-01T00:00:00"/>
    <d v="2018-03-23T13:24:29"/>
  </r>
  <r>
    <s v="Donald Trump"/>
    <s v="All polls"/>
    <d v="2018-03-23T00:00:00"/>
    <d v="2017-01-31T00:00:00"/>
    <x v="412"/>
    <s v="Gallup"/>
    <s v="B-"/>
    <n v="1500"/>
    <s v="a"/>
    <n v="0.1466895"/>
    <n v="0"/>
    <n v="43"/>
    <n v="52"/>
    <n v="44.240139999999997"/>
    <n v="49.970889999999997"/>
    <m/>
    <s v="T"/>
    <s v="http://www.gallup.com/poll/201617/gallup-daily-trump-job-approval.aspx"/>
    <n v="49233"/>
    <n v="77245"/>
    <d v="2017-02-03T00:00:00"/>
    <d v="2018-03-23T13:24:29"/>
  </r>
  <r>
    <s v="Donald Trump"/>
    <s v="All polls"/>
    <d v="2018-03-23T00:00:00"/>
    <d v="2017-01-31T00:00:00"/>
    <x v="412"/>
    <s v="Rasmussen Reports/Pulse Opinion Research"/>
    <s v="C+"/>
    <n v="1500"/>
    <s v="lv"/>
    <n v="0.13756070000000001"/>
    <n v="0"/>
    <n v="54"/>
    <n v="46"/>
    <n v="49.017049999999998"/>
    <n v="46.121749999999999"/>
    <m/>
    <s v="T"/>
    <s v="http://www.rasmussenreports.com/public_content/politics/trump_administration/trump_approval_index_history"/>
    <n v="49263"/>
    <n v="77275"/>
    <d v="2017-02-03T00:00:00"/>
    <d v="2018-03-23T13:24:29"/>
  </r>
  <r>
    <s v="Donald Trump"/>
    <s v="All polls"/>
    <d v="2018-03-23T00:00:00"/>
    <d v="2017-01-31T00:00:00"/>
    <x v="412"/>
    <s v="CNN/Opinion Research Corp."/>
    <s v="A-"/>
    <n v="1002"/>
    <s v="a"/>
    <n v="1.614841"/>
    <n v="0"/>
    <n v="44"/>
    <n v="53"/>
    <n v="43.718899999999998"/>
    <n v="51.50311"/>
    <m/>
    <m/>
    <s v="http://i2.cdn.turner.com/cnn/2017/images/02/03/rel2a.-.trump.pdf"/>
    <n v="49264"/>
    <n v="77276"/>
    <d v="2017-02-03T00:00:00"/>
    <d v="2018-03-23T13:24:29"/>
  </r>
  <r>
    <s v="Donald Trump"/>
    <s v="All polls"/>
    <d v="2018-03-23T00:00:00"/>
    <d v="2017-02-01T00:00:00"/>
    <x v="412"/>
    <s v="CBS News"/>
    <s v="A-"/>
    <n v="1019"/>
    <s v="a"/>
    <n v="1.5254460000000001"/>
    <n v="0"/>
    <n v="40"/>
    <n v="48"/>
    <n v="41.183529999999998"/>
    <n v="47.472740000000002"/>
    <m/>
    <m/>
    <s v="http://www.cbsnews.com/news/americans-sharply-divided-along-partisan-lines-over-travel-ban-trump-cbs-news-poll/?ftag=CNM-00-10aab7e&amp;linkId=34085362"/>
    <n v="49252"/>
    <n v="77264"/>
    <d v="2017-02-03T00:00:00"/>
    <d v="2018-03-23T13:24:29"/>
  </r>
  <r>
    <s v="Donald Trump"/>
    <s v="Adults"/>
    <d v="2018-03-23T00:00:00"/>
    <d v="2017-01-27T00:00:00"/>
    <x v="412"/>
    <s v="IBD/TIPP"/>
    <s v="A-"/>
    <n v="885"/>
    <s v="a"/>
    <n v="1.4758960000000001"/>
    <n v="0"/>
    <n v="42"/>
    <n v="48"/>
    <n v="43.614229999999999"/>
    <n v="46.573219999999999"/>
    <m/>
    <m/>
    <s v="http://www.investors.com/wp-content/uploads/2017/02/IBDTIPP_Poll_2017_02.pdf"/>
    <n v="49269"/>
    <n v="77282"/>
    <d v="2017-02-03T00:00:00"/>
    <d v="2018-03-23T13:24:39"/>
  </r>
  <r>
    <s v="Donald Trump"/>
    <s v="Adults"/>
    <d v="2018-03-23T00:00:00"/>
    <d v="2017-01-29T00:00:00"/>
    <x v="412"/>
    <s v="Ipsos"/>
    <s v="A-"/>
    <n v="3154"/>
    <s v="a"/>
    <n v="0.37786720000000001"/>
    <n v="0"/>
    <n v="45.3"/>
    <n v="47.4"/>
    <n v="44.834330000000001"/>
    <n v="46.660020000000003"/>
    <m/>
    <s v="T"/>
    <s v="http://polling.reuters.com/#poll/CP3_2/"/>
    <n v="49417"/>
    <n v="77590"/>
    <d v="2017-03-01T00:00:00"/>
    <d v="2018-03-23T13:24:39"/>
  </r>
  <r>
    <s v="Donald Trump"/>
    <s v="Adults"/>
    <d v="2018-03-23T00:00:00"/>
    <d v="2017-01-31T00:00:00"/>
    <x v="412"/>
    <s v="Gallup"/>
    <s v="B-"/>
    <n v="1500"/>
    <s v="a"/>
    <n v="0.1466895"/>
    <n v="0"/>
    <n v="43"/>
    <n v="52"/>
    <n v="43.572119999999998"/>
    <n v="50.310969999999998"/>
    <m/>
    <s v="T"/>
    <s v="http://www.gallup.com/poll/201617/gallup-daily-trump-job-approval.aspx"/>
    <n v="49233"/>
    <n v="77245"/>
    <d v="2017-02-03T00:00:00"/>
    <d v="2018-03-23T13:24:39"/>
  </r>
  <r>
    <s v="Donald Trump"/>
    <s v="Adults"/>
    <d v="2018-03-23T00:00:00"/>
    <d v="2017-01-31T00:00:00"/>
    <x v="412"/>
    <s v="CNN/Opinion Research Corp."/>
    <s v="A-"/>
    <n v="1002"/>
    <s v="a"/>
    <n v="1.614841"/>
    <n v="0"/>
    <n v="44"/>
    <n v="53"/>
    <n v="43.377400000000002"/>
    <n v="51.819369999999999"/>
    <m/>
    <m/>
    <s v="http://i2.cdn.turner.com/cnn/2017/images/02/03/rel2a.-.trump.pdf"/>
    <n v="49264"/>
    <n v="77276"/>
    <d v="2017-02-03T00:00:00"/>
    <d v="2018-03-23T13:24:39"/>
  </r>
  <r>
    <s v="Donald Trump"/>
    <s v="Adults"/>
    <d v="2018-03-23T00:00:00"/>
    <d v="2017-02-01T00:00:00"/>
    <x v="412"/>
    <s v="CBS News"/>
    <s v="A-"/>
    <n v="1019"/>
    <s v="a"/>
    <n v="1.5254460000000001"/>
    <n v="0"/>
    <n v="40"/>
    <n v="48"/>
    <n v="40.775550000000003"/>
    <n v="47.692419999999998"/>
    <m/>
    <m/>
    <s v="http://www.cbsnews.com/news/americans-sharply-divided-along-partisan-lines-over-travel-ban-trump-cbs-news-poll/?ftag=CNM-00-10aab7e&amp;linkId=34085362"/>
    <n v="49252"/>
    <n v="77264"/>
    <d v="2017-02-03T00:00:00"/>
    <d v="2018-03-23T13:24:39"/>
  </r>
  <r>
    <s v="Donald Trump"/>
    <s v="Voters"/>
    <d v="2018-03-23T00:00:00"/>
    <d v="2017-01-29T00:00:00"/>
    <x v="412"/>
    <s v="Ipsos"/>
    <s v="A-"/>
    <n v="1126"/>
    <s v="lv"/>
    <n v="0.26301970000000002"/>
    <n v="0"/>
    <n v="47.7"/>
    <n v="46.1"/>
    <n v="47.534709999999997"/>
    <n v="44.589440000000003"/>
    <m/>
    <s v="T"/>
    <s v="http://polling.reuters.com/#poll/CP3_2/filters/LIKELY:1"/>
    <n v="49417"/>
    <n v="77551"/>
    <d v="2017-03-01T00:00:00"/>
    <d v="2018-03-23T13:24:49"/>
  </r>
  <r>
    <s v="Donald Trump"/>
    <s v="Voters"/>
    <d v="2018-03-23T00:00:00"/>
    <d v="2017-01-31T00:00:00"/>
    <x v="412"/>
    <s v="Rasmussen Reports/Pulse Opinion Research"/>
    <s v="C+"/>
    <n v="1500"/>
    <s v="lv"/>
    <n v="0.13756070000000001"/>
    <n v="0"/>
    <n v="54"/>
    <n v="46"/>
    <n v="50.229849999999999"/>
    <n v="45.485889999999998"/>
    <m/>
    <s v="T"/>
    <s v="http://www.rasmussenreports.com/public_content/politics/trump_administration/trump_approval_index_history"/>
    <n v="49263"/>
    <n v="77275"/>
    <d v="2017-02-03T00:00:00"/>
    <d v="2018-03-23T13:24:49"/>
  </r>
  <r>
    <s v="Donald Trump"/>
    <s v="All polls"/>
    <d v="2018-03-23T00:00:00"/>
    <d v="2017-01-28T00:00:00"/>
    <x v="413"/>
    <s v="Ipsos"/>
    <s v="A-"/>
    <n v="3141"/>
    <s v="a"/>
    <n v="0.38343440000000001"/>
    <n v="0"/>
    <n v="45"/>
    <n v="47.9"/>
    <n v="45.212470000000003"/>
    <n v="46.822940000000003"/>
    <m/>
    <s v="T"/>
    <s v="http://polling.reuters.com/#poll/CP3_2/"/>
    <n v="49418"/>
    <n v="77591"/>
    <d v="2017-03-01T00:00:00"/>
    <d v="2018-03-23T13:24:29"/>
  </r>
  <r>
    <s v="Donald Trump"/>
    <s v="All polls"/>
    <d v="2018-03-23T00:00:00"/>
    <d v="2017-01-30T00:00:00"/>
    <x v="413"/>
    <s v="Gallup"/>
    <s v="B-"/>
    <n v="1500"/>
    <s v="a"/>
    <n v="0.1485098"/>
    <n v="0"/>
    <n v="43"/>
    <n v="52"/>
    <n v="44.240139999999997"/>
    <n v="49.970889999999997"/>
    <m/>
    <s v="T"/>
    <s v="http://www.gallup.com/poll/201617/gallup-daily-trump-job-approval.aspx"/>
    <n v="49232"/>
    <n v="77244"/>
    <d v="2017-02-02T00:00:00"/>
    <d v="2018-03-23T13:24:29"/>
  </r>
  <r>
    <s v="Donald Trump"/>
    <s v="All polls"/>
    <d v="2018-03-23T00:00:00"/>
    <d v="2017-01-30T00:00:00"/>
    <x v="413"/>
    <s v="Rasmussen Reports/Pulse Opinion Research"/>
    <s v="C+"/>
    <n v="1500"/>
    <s v="lv"/>
    <n v="0.1403588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58"/>
    <n v="77270"/>
    <d v="2017-02-02T00:00:00"/>
    <d v="2018-03-23T13:24:29"/>
  </r>
  <r>
    <s v="Donald Trump"/>
    <s v="Adults"/>
    <d v="2018-03-23T00:00:00"/>
    <d v="2017-01-28T00:00:00"/>
    <x v="413"/>
    <s v="Ipsos"/>
    <s v="A-"/>
    <n v="3141"/>
    <s v="a"/>
    <n v="0.38343440000000001"/>
    <n v="0"/>
    <n v="45"/>
    <n v="47.9"/>
    <n v="44.534329999999997"/>
    <n v="47.160020000000003"/>
    <m/>
    <s v="T"/>
    <s v="http://polling.reuters.com/#poll/CP3_2/"/>
    <n v="49418"/>
    <n v="77591"/>
    <d v="2017-03-01T00:00:00"/>
    <d v="2018-03-23T13:24:39"/>
  </r>
  <r>
    <s v="Donald Trump"/>
    <s v="Adults"/>
    <d v="2018-03-23T00:00:00"/>
    <d v="2017-01-30T00:00:00"/>
    <x v="413"/>
    <s v="Gallup"/>
    <s v="B-"/>
    <n v="1500"/>
    <s v="a"/>
    <n v="0.1485098"/>
    <n v="0"/>
    <n v="43"/>
    <n v="52"/>
    <n v="43.572119999999998"/>
    <n v="50.310969999999998"/>
    <m/>
    <s v="T"/>
    <s v="http://www.gallup.com/poll/201617/gallup-daily-trump-job-approval.aspx"/>
    <n v="49232"/>
    <n v="77244"/>
    <d v="2017-02-02T00:00:00"/>
    <d v="2018-03-23T13:24:39"/>
  </r>
  <r>
    <s v="Donald Trump"/>
    <s v="Voters"/>
    <d v="2018-03-23T00:00:00"/>
    <d v="2017-01-28T00:00:00"/>
    <x v="413"/>
    <s v="Ipsos"/>
    <s v="A-"/>
    <n v="1122"/>
    <s v="lv"/>
    <n v="0.26501720000000001"/>
    <n v="0"/>
    <n v="47.9"/>
    <n v="45.5"/>
    <n v="47.73471"/>
    <n v="43.989440000000002"/>
    <m/>
    <s v="T"/>
    <s v="http://polling.reuters.com/#poll/CP3_2/filters/LIKELY:1"/>
    <n v="49418"/>
    <n v="77552"/>
    <d v="2017-03-01T00:00:00"/>
    <d v="2018-03-23T13:24:49"/>
  </r>
  <r>
    <s v="Donald Trump"/>
    <s v="Voters"/>
    <d v="2018-03-23T00:00:00"/>
    <d v="2017-01-30T00:00:00"/>
    <x v="413"/>
    <s v="Rasmussen Reports/Pulse Opinion Research"/>
    <s v="C+"/>
    <n v="1500"/>
    <s v="lv"/>
    <n v="0.1403588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58"/>
    <n v="77270"/>
    <d v="2017-02-02T00:00:00"/>
    <d v="2018-03-23T13:24:49"/>
  </r>
  <r>
    <s v="Donald Trump"/>
    <s v="All polls"/>
    <d v="2018-03-23T00:00:00"/>
    <d v="2017-01-27T00:00:00"/>
    <x v="414"/>
    <s v="Ipsos"/>
    <s v="A-"/>
    <n v="3153"/>
    <s v="a"/>
    <n v="0.39500970000000002"/>
    <n v="0"/>
    <n v="45.3"/>
    <n v="46.9"/>
    <n v="45.51247"/>
    <n v="45.822940000000003"/>
    <m/>
    <s v="T"/>
    <s v="http://polling.reuters.com/#poll/CP3_2/"/>
    <n v="49419"/>
    <n v="77592"/>
    <d v="2017-03-01T00:00:00"/>
    <d v="2018-03-23T13:24:29"/>
  </r>
  <r>
    <s v="Donald Trump"/>
    <s v="All polls"/>
    <d v="2018-03-23T00:00:00"/>
    <d v="2017-01-29T00:00:00"/>
    <x v="414"/>
    <s v="Rasmussen Reports/Pulse Opinion Research"/>
    <s v="C+"/>
    <n v="1500"/>
    <s v="lv"/>
    <n v="0.14363110000000001"/>
    <n v="0"/>
    <n v="53"/>
    <n v="47"/>
    <n v="48.017049999999998"/>
    <n v="47.121749999999999"/>
    <m/>
    <s v="T"/>
    <s v="http://www.rasmussenreports.com/public_content/politics/trump_administration/trump_approval_index_history"/>
    <n v="49250"/>
    <n v="77262"/>
    <d v="2017-02-01T00:00:00"/>
    <d v="2018-03-23T13:24:29"/>
  </r>
  <r>
    <s v="Donald Trump"/>
    <s v="All polls"/>
    <d v="2018-03-23T00:00:00"/>
    <d v="2017-01-28T00:00:00"/>
    <x v="414"/>
    <s v="YouGov"/>
    <s v="B"/>
    <n v="1500"/>
    <s v="a"/>
    <n v="0.79923860000000002"/>
    <n v="0"/>
    <n v="43"/>
    <n v="44"/>
    <n v="43.612949999999998"/>
    <n v="46.491219999999998"/>
    <m/>
    <m/>
    <s v="http://d25d2506sfb94s.cloudfront.net/cumulus_uploads/document/qg8b1mgh4b/econToplines.pdf"/>
    <n v="49268"/>
    <n v="77280"/>
    <d v="2017-02-01T00:00:00"/>
    <d v="2018-03-23T13:24:29"/>
  </r>
  <r>
    <s v="Donald Trump"/>
    <s v="All polls"/>
    <d v="2018-03-23T00:00:00"/>
    <d v="2017-01-29T00:00:00"/>
    <x v="414"/>
    <s v="Gallup"/>
    <s v="B-"/>
    <n v="1500"/>
    <s v="a"/>
    <n v="0.15104000000000001"/>
    <n v="0"/>
    <n v="43"/>
    <n v="52"/>
    <n v="44.240139999999997"/>
    <n v="49.970889999999997"/>
    <m/>
    <s v="T"/>
    <s v="http://www.gallup.com/poll/201617/gallup-daily-trump-job-approval.aspx"/>
    <n v="49244"/>
    <n v="77256"/>
    <d v="2017-02-01T00:00:00"/>
    <d v="2018-03-23T13:24:29"/>
  </r>
  <r>
    <s v="Donald Trump"/>
    <s v="All polls"/>
    <d v="2018-03-23T00:00:00"/>
    <d v="2017-01-30T00:00:00"/>
    <x v="414"/>
    <s v="Public Policy Polling"/>
    <s v="B+"/>
    <n v="725"/>
    <s v="rv"/>
    <n v="0.80946989999999996"/>
    <n v="0"/>
    <n v="47"/>
    <n v="49"/>
    <n v="46.032089999999997"/>
    <n v="49.61694"/>
    <m/>
    <m/>
    <s v="http://www.publicpolicypolling.com/pdf/2017/PPP_Release_National_2217.pdf"/>
    <n v="49238"/>
    <n v="77250"/>
    <d v="2017-02-01T00:00:00"/>
    <d v="2018-03-23T13:24:29"/>
  </r>
  <r>
    <s v="Donald Trump"/>
    <s v="Adults"/>
    <d v="2018-03-23T00:00:00"/>
    <d v="2017-01-27T00:00:00"/>
    <x v="414"/>
    <s v="Ipsos"/>
    <s v="A-"/>
    <n v="3153"/>
    <s v="a"/>
    <n v="0.39500970000000002"/>
    <n v="0"/>
    <n v="45.3"/>
    <n v="46.9"/>
    <n v="44.834330000000001"/>
    <n v="46.160020000000003"/>
    <m/>
    <s v="T"/>
    <s v="http://polling.reuters.com/#poll/CP3_2/"/>
    <n v="49419"/>
    <n v="77592"/>
    <d v="2017-03-01T00:00:00"/>
    <d v="2018-03-23T13:24:39"/>
  </r>
  <r>
    <s v="Donald Trump"/>
    <s v="Adults"/>
    <d v="2018-03-23T00:00:00"/>
    <d v="2017-01-29T00:00:00"/>
    <x v="414"/>
    <s v="Gallup"/>
    <s v="B-"/>
    <n v="1500"/>
    <s v="a"/>
    <n v="0.15104000000000001"/>
    <n v="0"/>
    <n v="43"/>
    <n v="52"/>
    <n v="43.572119999999998"/>
    <n v="50.310969999999998"/>
    <m/>
    <s v="T"/>
    <s v="http://www.gallup.com/poll/201617/gallup-daily-trump-job-approval.aspx"/>
    <n v="49244"/>
    <n v="77256"/>
    <d v="2017-02-01T00:00:00"/>
    <d v="2018-03-23T13:24:39"/>
  </r>
  <r>
    <s v="Donald Trump"/>
    <s v="Adults"/>
    <d v="2018-03-23T00:00:00"/>
    <d v="2017-01-28T00:00:00"/>
    <x v="414"/>
    <s v="YouGov"/>
    <s v="B"/>
    <n v="1500"/>
    <s v="a"/>
    <n v="0.79923860000000002"/>
    <n v="0"/>
    <n v="43"/>
    <n v="44"/>
    <n v="43.0182"/>
    <n v="46.78143"/>
    <m/>
    <m/>
    <s v="http://d25d2506sfb94s.cloudfront.net/cumulus_uploads/document/qg8b1mgh4b/econToplines.pdf"/>
    <n v="49268"/>
    <n v="77280"/>
    <d v="2017-02-01T00:00:00"/>
    <d v="2018-03-23T13:24:39"/>
  </r>
  <r>
    <s v="Donald Trump"/>
    <s v="Voters"/>
    <d v="2018-03-23T00:00:00"/>
    <d v="2017-01-27T00:00:00"/>
    <x v="414"/>
    <s v="Ipsos"/>
    <s v="A-"/>
    <n v="1131"/>
    <s v="lv"/>
    <n v="0.27137749999999999"/>
    <n v="0"/>
    <n v="48.3"/>
    <n v="44.9"/>
    <n v="48.134700000000002"/>
    <n v="43.38944"/>
    <m/>
    <s v="T"/>
    <s v="http://polling.reuters.com/#poll/CP3_2/filters/LIKELY:1"/>
    <n v="49419"/>
    <n v="77553"/>
    <d v="2017-03-01T00:00:00"/>
    <d v="2018-03-23T13:24:49"/>
  </r>
  <r>
    <s v="Donald Trump"/>
    <s v="Voters"/>
    <d v="2018-03-23T00:00:00"/>
    <d v="2017-01-29T00:00:00"/>
    <x v="414"/>
    <s v="Rasmussen Reports/Pulse Opinion Research"/>
    <s v="C+"/>
    <n v="1500"/>
    <s v="lv"/>
    <n v="0.14363110000000001"/>
    <n v="0"/>
    <n v="53"/>
    <n v="47"/>
    <n v="49.229849999999999"/>
    <n v="46.485889999999998"/>
    <m/>
    <s v="T"/>
    <s v="http://www.rasmussenreports.com/public_content/politics/trump_administration/trump_approval_index_history"/>
    <n v="49250"/>
    <n v="77262"/>
    <d v="2017-02-01T00:00:00"/>
    <d v="2018-03-23T13:24:49"/>
  </r>
  <r>
    <s v="Donald Trump"/>
    <s v="Voters"/>
    <d v="2018-03-23T00:00:00"/>
    <d v="2017-01-28T00:00:00"/>
    <x v="414"/>
    <s v="YouGov"/>
    <s v="B"/>
    <n v="1278"/>
    <s v="rv"/>
    <n v="0.78151530000000002"/>
    <n v="0"/>
    <n v="47"/>
    <n v="45"/>
    <n v="46.151739999999997"/>
    <n v="45.626690000000004"/>
    <m/>
    <m/>
    <s v="http://d25d2506sfb94s.cloudfront.net/cumulus_uploads/document/qg8b1mgh4b/econToplines.pdf"/>
    <n v="49268"/>
    <n v="77283"/>
    <d v="2017-02-01T00:00:00"/>
    <d v="2018-03-23T13:24:49"/>
  </r>
  <r>
    <s v="Donald Trump"/>
    <s v="Voters"/>
    <d v="2018-03-23T00:00:00"/>
    <d v="2017-01-30T00:00:00"/>
    <x v="414"/>
    <s v="Public Policy Polling"/>
    <s v="B+"/>
    <n v="725"/>
    <s v="rv"/>
    <n v="0.80946989999999996"/>
    <n v="0"/>
    <n v="47"/>
    <n v="49"/>
    <n v="46.834009999999999"/>
    <n v="49.16901"/>
    <m/>
    <m/>
    <s v="http://www.publicpolicypolling.com/pdf/2017/PPP_Release_National_2217.pdf"/>
    <n v="49238"/>
    <n v="77250"/>
    <d v="2017-02-01T00:00:00"/>
    <d v="2018-03-23T13:24:49"/>
  </r>
  <r>
    <s v="Donald Trump"/>
    <s v="All polls"/>
    <d v="2018-03-23T00:00:00"/>
    <d v="2017-01-26T00:00:00"/>
    <x v="415"/>
    <s v="Ipsos"/>
    <s v="A-"/>
    <n v="2204"/>
    <s v="a"/>
    <n v="0.28549910000000001"/>
    <n v="0"/>
    <n v="46.8"/>
    <n v="45.8"/>
    <n v="47.01247"/>
    <n v="44.722940000000001"/>
    <m/>
    <s v="T"/>
    <s v="http://polling.reuters.com/#poll/CP3_2/"/>
    <n v="49420"/>
    <n v="77593"/>
    <d v="2017-03-01T00:00:00"/>
    <d v="2018-03-23T13:24:29"/>
  </r>
  <r>
    <s v="Donald Trump"/>
    <s v="All polls"/>
    <d v="2018-03-23T00:00:00"/>
    <d v="2017-01-26T00:00:00"/>
    <x v="415"/>
    <s v="Rasmussen Reports/Pulse Opinion Research"/>
    <s v="C+"/>
    <n v="1500"/>
    <s v="lv"/>
    <n v="0.27555069999999998"/>
    <n v="0"/>
    <n v="51"/>
    <n v="49"/>
    <n v="46.017049999999998"/>
    <n v="49.121749999999999"/>
    <m/>
    <s v="T"/>
    <s v="http://www.rasmussenreports.com/public_content/politics/trump_administration/trump_approval_index_history"/>
    <n v="49243"/>
    <n v="77255"/>
    <d v="2017-01-31T00:00:00"/>
    <d v="2018-03-23T13:24:29"/>
  </r>
  <r>
    <s v="Donald Trump"/>
    <s v="All polls"/>
    <d v="2018-03-23T00:00:00"/>
    <d v="2017-01-26T00:00:00"/>
    <x v="415"/>
    <s v="SurveyMonkey"/>
    <s v="C-"/>
    <n v="4444"/>
    <s v="a"/>
    <n v="0.37156719999999999"/>
    <n v="0"/>
    <n v="48"/>
    <n v="50"/>
    <n v="46.02366"/>
    <n v="48.446770000000001"/>
    <m/>
    <m/>
    <s v="https://blog.electiontracking.surveymonkey.com/2017/01/31/trump-approval-americans-divided-right-from-the-start/"/>
    <n v="49240"/>
    <n v="77252"/>
    <d v="2017-01-31T00:00:00"/>
    <d v="2018-03-23T13:24:29"/>
  </r>
  <r>
    <s v="Donald Trump"/>
    <s v="All polls"/>
    <d v="2018-03-23T00:00:00"/>
    <d v="2017-01-28T00:00:00"/>
    <x v="415"/>
    <s v="Gallup"/>
    <s v="B-"/>
    <n v="1500"/>
    <s v="a"/>
    <n v="0.15433060000000001"/>
    <n v="0"/>
    <n v="43"/>
    <n v="51"/>
    <n v="44.240139999999997"/>
    <n v="48.970889999999997"/>
    <m/>
    <s v="T"/>
    <s v="http://www.gallup.com/poll/201617/gallup-daily-trump-job-approval.aspx"/>
    <n v="49267"/>
    <n v="77279"/>
    <d v="2017-01-31T00:00:00"/>
    <d v="2018-03-23T13:24:29"/>
  </r>
  <r>
    <s v="Donald Trump"/>
    <s v="Adults"/>
    <d v="2018-03-23T00:00:00"/>
    <d v="2017-01-26T00:00:00"/>
    <x v="415"/>
    <s v="SurveyMonkey"/>
    <s v="C-"/>
    <n v="4444"/>
    <s v="a"/>
    <n v="0.37156719999999999"/>
    <n v="0"/>
    <n v="48"/>
    <n v="50"/>
    <n v="45.352829999999997"/>
    <n v="48.783079999999998"/>
    <m/>
    <m/>
    <s v="https://blog.electiontracking.surveymonkey.com/2017/01/31/trump-approval-americans-divided-right-from-the-start/"/>
    <n v="49240"/>
    <n v="77252"/>
    <d v="2017-01-31T00:00:00"/>
    <d v="2018-03-23T13:24:39"/>
  </r>
  <r>
    <s v="Donald Trump"/>
    <s v="Adults"/>
    <d v="2018-03-23T00:00:00"/>
    <d v="2017-01-26T00:00:00"/>
    <x v="415"/>
    <s v="Ipsos"/>
    <s v="A-"/>
    <n v="2204"/>
    <s v="a"/>
    <n v="0.28549910000000001"/>
    <n v="0"/>
    <n v="46.8"/>
    <n v="45.8"/>
    <n v="46.334330000000001"/>
    <n v="45.060020000000002"/>
    <m/>
    <s v="T"/>
    <s v="http://polling.reuters.com/#poll/CP3_2/"/>
    <n v="49420"/>
    <n v="77593"/>
    <d v="2017-03-01T00:00:00"/>
    <d v="2018-03-23T13:24:39"/>
  </r>
  <r>
    <s v="Donald Trump"/>
    <s v="Adults"/>
    <d v="2018-03-23T00:00:00"/>
    <d v="2017-01-28T00:00:00"/>
    <x v="415"/>
    <s v="Gallup"/>
    <s v="B-"/>
    <n v="1500"/>
    <s v="a"/>
    <n v="0.15433060000000001"/>
    <n v="0"/>
    <n v="43"/>
    <n v="51"/>
    <n v="43.572119999999998"/>
    <n v="49.310969999999998"/>
    <m/>
    <s v="T"/>
    <s v="http://www.gallup.com/poll/201617/gallup-daily-trump-job-approval.aspx"/>
    <n v="49267"/>
    <n v="77279"/>
    <d v="2017-01-31T00:00:00"/>
    <d v="2018-03-23T13:24:39"/>
  </r>
  <r>
    <s v="Donald Trump"/>
    <s v="Voters"/>
    <d v="2018-03-23T00:00:00"/>
    <d v="2017-01-26T00:00:00"/>
    <x v="415"/>
    <s v="SurveyMonkey"/>
    <s v="C-"/>
    <n v="3949"/>
    <s v="rv"/>
    <n v="0.3808107"/>
    <n v="0"/>
    <n v="49"/>
    <n v="50"/>
    <n v="46.842950000000002"/>
    <n v="48.259030000000003"/>
    <m/>
    <m/>
    <s v="https://drive.google.com/file/d/0BxxpEMTW3kArMGwwRzA0QUc0Q00/view"/>
    <n v="49240"/>
    <n v="77458"/>
    <d v="2017-01-31T00:00:00"/>
    <d v="2018-03-23T13:24:49"/>
  </r>
  <r>
    <s v="Donald Trump"/>
    <s v="Voters"/>
    <d v="2018-03-23T00:00:00"/>
    <d v="2017-01-26T00:00:00"/>
    <x v="415"/>
    <s v="Rasmussen Reports/Pulse Opinion Research"/>
    <s v="C+"/>
    <n v="1500"/>
    <s v="lv"/>
    <n v="0.27555069999999998"/>
    <n v="0"/>
    <n v="51"/>
    <n v="49"/>
    <n v="47.229849999999999"/>
    <n v="48.485889999999998"/>
    <m/>
    <s v="T"/>
    <s v="http://www.rasmussenreports.com/public_content/politics/trump_administration/trump_approval_index_history"/>
    <n v="49243"/>
    <n v="77255"/>
    <d v="2017-01-31T00:00:00"/>
    <d v="2018-03-23T13:24:49"/>
  </r>
  <r>
    <s v="Donald Trump"/>
    <s v="Voters"/>
    <d v="2018-03-23T00:00:00"/>
    <d v="2017-01-26T00:00:00"/>
    <x v="415"/>
    <s v="Ipsos"/>
    <s v="A-"/>
    <n v="780"/>
    <s v="lv"/>
    <n v="0.19102559999999999"/>
    <n v="0"/>
    <n v="48.6"/>
    <n v="44.8"/>
    <n v="48.434699999999999"/>
    <n v="43.289439999999999"/>
    <m/>
    <s v="T"/>
    <s v="http://polling.reuters.com/#poll/CP3_2/filters/LIKELY:1"/>
    <n v="49420"/>
    <n v="77554"/>
    <d v="2017-03-01T00:00:00"/>
    <d v="2018-03-23T13:24:49"/>
  </r>
  <r>
    <s v="Donald Trump"/>
    <s v="All polls"/>
    <d v="2018-03-23T00:00:00"/>
    <d v="2017-01-25T00:00:00"/>
    <x v="416"/>
    <s v="Ipsos"/>
    <s v="A-"/>
    <n v="1630"/>
    <s v="a"/>
    <n v="0.2194699"/>
    <n v="0"/>
    <n v="48.2"/>
    <n v="45.1"/>
    <n v="48.412469999999999"/>
    <n v="44.022939999999998"/>
    <m/>
    <s v="T"/>
    <s v="http://polling.reuters.com/#poll/CP3_2/"/>
    <n v="49421"/>
    <n v="77594"/>
    <d v="2017-03-01T00:00:00"/>
    <d v="2018-03-23T13:24:29"/>
  </r>
  <r>
    <s v="Donald Trump"/>
    <s v="All polls"/>
    <d v="2018-03-23T00:00:00"/>
    <d v="2017-01-25T00:00:00"/>
    <x v="416"/>
    <s v="Rasmussen Reports/Pulse Opinion Research"/>
    <s v="C+"/>
    <n v="1500"/>
    <s v="lv"/>
    <n v="9.6410499999999996E-2"/>
    <n v="0"/>
    <n v="53"/>
    <n v="47"/>
    <n v="48.017049999999998"/>
    <n v="47.121749999999999"/>
    <m/>
    <s v="T"/>
    <s v="http://www.rasmussenreports.com/public_content/politics/trump_administration/trump_approval_index_history"/>
    <n v="49239"/>
    <n v="77251"/>
    <d v="2017-01-30T00:00:00"/>
    <d v="2018-03-23T13:24:29"/>
  </r>
  <r>
    <s v="Donald Trump"/>
    <s v="All polls"/>
    <d v="2018-03-23T00:00:00"/>
    <d v="2017-01-27T00:00:00"/>
    <x v="416"/>
    <s v="Gallup"/>
    <s v="B-"/>
    <n v="1500"/>
    <s v="a"/>
    <n v="0.1584605"/>
    <n v="0"/>
    <n v="43"/>
    <n v="50"/>
    <n v="44.240139999999997"/>
    <n v="47.970889999999997"/>
    <m/>
    <s v="T"/>
    <s v="http://www.gallup.com/poll/201617/gallup-daily-trump-job-approval.aspx"/>
    <n v="49235"/>
    <n v="77247"/>
    <d v="2017-01-30T00:00:00"/>
    <d v="2018-03-23T13:24:29"/>
  </r>
  <r>
    <s v="Donald Trump"/>
    <s v="Adults"/>
    <d v="2018-03-23T00:00:00"/>
    <d v="2017-01-25T00:00:00"/>
    <x v="416"/>
    <s v="Ipsos"/>
    <s v="A-"/>
    <n v="1630"/>
    <s v="a"/>
    <n v="0.2194699"/>
    <n v="0"/>
    <n v="48.2"/>
    <n v="45.1"/>
    <n v="47.73433"/>
    <n v="44.360019999999999"/>
    <m/>
    <s v="T"/>
    <s v="http://polling.reuters.com/#poll/CP3_2/"/>
    <n v="49421"/>
    <n v="77594"/>
    <d v="2017-03-01T00:00:00"/>
    <d v="2018-03-23T13:24:39"/>
  </r>
  <r>
    <s v="Donald Trump"/>
    <s v="Adults"/>
    <d v="2018-03-23T00:00:00"/>
    <d v="2017-01-27T00:00:00"/>
    <x v="416"/>
    <s v="Gallup"/>
    <s v="B-"/>
    <n v="1500"/>
    <s v="a"/>
    <n v="0.1584605"/>
    <n v="0"/>
    <n v="43"/>
    <n v="50"/>
    <n v="43.572119999999998"/>
    <n v="48.310969999999998"/>
    <m/>
    <s v="T"/>
    <s v="http://www.gallup.com/poll/201617/gallup-daily-trump-job-approval.aspx"/>
    <n v="49235"/>
    <n v="77247"/>
    <d v="2017-01-30T00:00:00"/>
    <d v="2018-03-23T13:24:39"/>
  </r>
  <r>
    <s v="Donald Trump"/>
    <s v="Voters"/>
    <d v="2018-03-23T00:00:00"/>
    <d v="2017-01-25T00:00:00"/>
    <x v="416"/>
    <s v="Rasmussen Reports/Pulse Opinion Research"/>
    <s v="C+"/>
    <n v="1500"/>
    <s v="lv"/>
    <n v="9.6410499999999996E-2"/>
    <n v="0"/>
    <n v="53"/>
    <n v="47"/>
    <n v="49.229849999999999"/>
    <n v="46.485889999999998"/>
    <m/>
    <s v="T"/>
    <s v="http://www.rasmussenreports.com/public_content/politics/trump_administration/trump_approval_index_history"/>
    <n v="49239"/>
    <n v="77251"/>
    <d v="2017-01-30T00:00:00"/>
    <d v="2018-03-23T13:24:49"/>
  </r>
  <r>
    <s v="Donald Trump"/>
    <s v="Voters"/>
    <d v="2018-03-23T00:00:00"/>
    <d v="2017-01-25T00:00:00"/>
    <x v="416"/>
    <s v="Ipsos"/>
    <s v="A-"/>
    <n v="576"/>
    <s v="lv"/>
    <n v="0.14443729999999999"/>
    <n v="0"/>
    <n v="48.3"/>
    <n v="46.2"/>
    <n v="48.134700000000002"/>
    <n v="44.689439999999998"/>
    <m/>
    <s v="T"/>
    <s v="http://polling.reuters.com/#poll/CP3_2/filters/LIKELY:1"/>
    <n v="49421"/>
    <n v="77555"/>
    <d v="2017-03-01T00:00:00"/>
    <d v="2018-03-23T13:24:49"/>
  </r>
  <r>
    <s v="Donald Trump"/>
    <s v="All polls"/>
    <d v="2018-03-23T00:00:00"/>
    <d v="2017-01-24T00:00:00"/>
    <x v="417"/>
    <s v="Ipsos"/>
    <s v="A-"/>
    <n v="1684"/>
    <s v="a"/>
    <n v="0.23662169999999999"/>
    <n v="0"/>
    <n v="45.4"/>
    <n v="46"/>
    <n v="45.612470000000002"/>
    <n v="44.922939999999997"/>
    <m/>
    <s v="T"/>
    <s v="http://polling.reuters.com/#poll/CP3_2/"/>
    <n v="49422"/>
    <n v="77595"/>
    <d v="2017-03-01T00:00:00"/>
    <d v="2018-03-23T13:24:29"/>
  </r>
  <r>
    <s v="Donald Trump"/>
    <s v="All polls"/>
    <d v="2018-03-23T00:00:00"/>
    <d v="2017-01-26T00:00:00"/>
    <x v="417"/>
    <s v="Gallup"/>
    <s v="B-"/>
    <n v="1500"/>
    <s v="a"/>
    <n v="0.16354360000000001"/>
    <n v="0"/>
    <n v="42"/>
    <n v="51"/>
    <n v="43.240139999999997"/>
    <n v="48.970889999999997"/>
    <m/>
    <s v="T"/>
    <s v="http://www.gallup.com/poll/201617/gallup-daily-trump-job-approval.aspx"/>
    <n v="49251"/>
    <n v="77263"/>
    <d v="2017-01-29T00:00:00"/>
    <d v="2018-03-23T13:24:29"/>
  </r>
  <r>
    <s v="Donald Trump"/>
    <s v="All polls"/>
    <d v="2018-03-23T00:00:00"/>
    <d v="2017-01-26T00:00:00"/>
    <x v="417"/>
    <s v="Morning Consult"/>
    <m/>
    <n v="1991"/>
    <s v="rv"/>
    <n v="0.66301549999999998"/>
    <n v="0"/>
    <n v="49"/>
    <n v="41"/>
    <n v="45.107430000000001"/>
    <n v="44.069670000000002"/>
    <m/>
    <m/>
    <s v="http://www.politico.com/story/2017/02/poll-donald-trump-voter-fraud-234458"/>
    <n v="49241"/>
    <n v="77253"/>
    <d v="2017-01-29T00:00:00"/>
    <d v="2018-03-23T13:24:29"/>
  </r>
  <r>
    <s v="Donald Trump"/>
    <s v="Adults"/>
    <d v="2018-03-23T00:00:00"/>
    <d v="2017-01-24T00:00:00"/>
    <x v="417"/>
    <s v="Ipsos"/>
    <s v="A-"/>
    <n v="1684"/>
    <s v="a"/>
    <n v="0.23662169999999999"/>
    <n v="0"/>
    <n v="45.4"/>
    <n v="46"/>
    <n v="44.934330000000003"/>
    <n v="45.260019999999997"/>
    <m/>
    <s v="T"/>
    <s v="http://polling.reuters.com/#poll/CP3_2/"/>
    <n v="49422"/>
    <n v="77595"/>
    <d v="2017-03-01T00:00:00"/>
    <d v="2018-03-23T13:24:39"/>
  </r>
  <r>
    <s v="Donald Trump"/>
    <s v="Adults"/>
    <d v="2018-03-23T00:00:00"/>
    <d v="2017-01-26T00:00:00"/>
    <x v="417"/>
    <s v="Gallup"/>
    <s v="B-"/>
    <n v="1500"/>
    <s v="a"/>
    <n v="0.16354360000000001"/>
    <n v="0"/>
    <n v="42"/>
    <n v="51"/>
    <n v="42.572119999999998"/>
    <n v="49.310969999999998"/>
    <m/>
    <s v="T"/>
    <s v="http://www.gallup.com/poll/201617/gallup-daily-trump-job-approval.aspx"/>
    <n v="49251"/>
    <n v="77263"/>
    <d v="2017-01-29T00:00:00"/>
    <d v="2018-03-23T13:24:39"/>
  </r>
  <r>
    <s v="Donald Trump"/>
    <s v="Voters"/>
    <d v="2018-03-23T00:00:00"/>
    <d v="2017-01-24T00:00:00"/>
    <x v="417"/>
    <s v="Ipsos"/>
    <s v="A-"/>
    <n v="573"/>
    <s v="lv"/>
    <n v="0.14745549999999999"/>
    <n v="0"/>
    <n v="46.5"/>
    <n v="45.8"/>
    <n v="46.334710000000001"/>
    <n v="44.289439999999999"/>
    <m/>
    <s v="T"/>
    <s v="http://polling.reuters.com/#poll/CP3_2/filters/LIKELY:1"/>
    <n v="49422"/>
    <n v="77556"/>
    <d v="2017-03-01T00:00:00"/>
    <d v="2018-03-23T13:24:49"/>
  </r>
  <r>
    <s v="Donald Trump"/>
    <s v="Voters"/>
    <d v="2018-03-23T00:00:00"/>
    <d v="2017-01-26T00:00:00"/>
    <x v="417"/>
    <s v="Morning Consult"/>
    <m/>
    <n v="1991"/>
    <s v="rv"/>
    <n v="0.66301549999999998"/>
    <n v="0"/>
    <n v="49"/>
    <n v="41"/>
    <n v="46.112200000000001"/>
    <n v="43.48854"/>
    <m/>
    <m/>
    <s v="http://www.politico.com/story/2017/02/poll-donald-trump-voter-fraud-234458"/>
    <n v="49241"/>
    <n v="77253"/>
    <d v="2017-01-29T00:00:00"/>
    <d v="2018-03-23T13:24:49"/>
  </r>
  <r>
    <s v="Donald Trump"/>
    <s v="All polls"/>
    <d v="2018-03-23T00:00:00"/>
    <d v="2017-01-23T00:00:00"/>
    <x v="418"/>
    <s v="Ipsos"/>
    <s v="A-"/>
    <n v="1712"/>
    <s v="a"/>
    <n v="0.25222929999999999"/>
    <n v="0"/>
    <n v="44.5"/>
    <n v="45.5"/>
    <n v="44.712470000000003"/>
    <n v="44.422939999999997"/>
    <m/>
    <s v="T"/>
    <s v="http://polling.reuters.com/#poll/CP3_2/"/>
    <n v="49423"/>
    <n v="77596"/>
    <d v="2017-03-01T00:00:00"/>
    <d v="2018-03-23T13:24:29"/>
  </r>
  <r>
    <s v="Donald Trump"/>
    <s v="All polls"/>
    <d v="2018-03-23T00:00:00"/>
    <d v="2017-01-25T00:00:00"/>
    <x v="418"/>
    <s v="Gallup"/>
    <s v="B-"/>
    <n v="1500"/>
    <s v="a"/>
    <n v="0.16973920000000001"/>
    <n v="0"/>
    <n v="42"/>
    <n v="50"/>
    <n v="43.240139999999997"/>
    <n v="47.970889999999997"/>
    <m/>
    <s v="T"/>
    <s v="http://www.gallup.com/poll/201617/gallup-daily-trump-job-approval.aspx"/>
    <n v="49257"/>
    <n v="77269"/>
    <d v="2017-01-28T00:00:00"/>
    <d v="2018-03-23T13:24:29"/>
  </r>
  <r>
    <s v="Donald Trump"/>
    <s v="Adults"/>
    <d v="2018-03-23T00:00:00"/>
    <d v="2017-01-23T00:00:00"/>
    <x v="418"/>
    <s v="Ipsos"/>
    <s v="A-"/>
    <n v="1712"/>
    <s v="a"/>
    <n v="0.25222929999999999"/>
    <n v="0"/>
    <n v="44.5"/>
    <n v="45.5"/>
    <n v="44.034329999999997"/>
    <n v="44.760019999999997"/>
    <m/>
    <s v="T"/>
    <s v="http://polling.reuters.com/#poll/CP3_2/"/>
    <n v="49423"/>
    <n v="77596"/>
    <d v="2017-03-01T00:00:00"/>
    <d v="2018-03-23T13:24:39"/>
  </r>
  <r>
    <s v="Donald Trump"/>
    <s v="Adults"/>
    <d v="2018-03-23T00:00:00"/>
    <d v="2017-01-25T00:00:00"/>
    <x v="418"/>
    <s v="Gallup"/>
    <s v="B-"/>
    <n v="1500"/>
    <s v="a"/>
    <n v="0.16973920000000001"/>
    <n v="0"/>
    <n v="42"/>
    <n v="50"/>
    <n v="42.572119999999998"/>
    <n v="48.310969999999998"/>
    <m/>
    <s v="T"/>
    <s v="http://www.gallup.com/poll/201617/gallup-daily-trump-job-approval.aspx"/>
    <n v="49257"/>
    <n v="77269"/>
    <d v="2017-01-28T00:00:00"/>
    <d v="2018-03-23T13:24:39"/>
  </r>
  <r>
    <s v="Donald Trump"/>
    <s v="Voters"/>
    <d v="2018-03-23T00:00:00"/>
    <d v="2017-01-23T00:00:00"/>
    <x v="418"/>
    <s v="Ipsos"/>
    <s v="A-"/>
    <n v="584"/>
    <s v="lv"/>
    <n v="0.15460080000000001"/>
    <n v="0"/>
    <n v="45.1"/>
    <n v="46.9"/>
    <n v="44.934699999999999"/>
    <n v="45.38944"/>
    <m/>
    <s v="T"/>
    <s v="http://polling.reuters.com/#poll/CP3_2/filters/LIKELY:1"/>
    <n v="49423"/>
    <n v="77557"/>
    <d v="2017-03-01T00:00:00"/>
    <d v="2018-03-23T13:24:49"/>
  </r>
  <r>
    <s v="Donald Trump"/>
    <s v="All polls"/>
    <d v="2018-03-23T00:00:00"/>
    <d v="2017-01-22T00:00:00"/>
    <x v="419"/>
    <s v="Ipsos"/>
    <s v="A-"/>
    <n v="1678"/>
    <s v="a"/>
    <n v="0.26058730000000002"/>
    <n v="0"/>
    <n v="42.6"/>
    <n v="46.4"/>
    <n v="42.812469999999998"/>
    <n v="45.322940000000003"/>
    <m/>
    <s v="T"/>
    <s v="http://polling.reuters.com/#poll/CP3_2/"/>
    <n v="49424"/>
    <n v="77597"/>
    <d v="2017-03-01T00:00:00"/>
    <d v="2018-03-23T13:24:29"/>
  </r>
  <r>
    <s v="Donald Trump"/>
    <s v="All polls"/>
    <d v="2018-03-23T00:00:00"/>
    <d v="2017-01-24T00:00:00"/>
    <x v="419"/>
    <s v="Gallup"/>
    <s v="B-"/>
    <n v="1500"/>
    <s v="a"/>
    <n v="0.17726919999999999"/>
    <n v="0"/>
    <n v="45"/>
    <n v="48"/>
    <n v="46.240139999999997"/>
    <n v="45.970889999999997"/>
    <m/>
    <s v="T"/>
    <s v="http://www.gallup.com/poll/201617/gallup-daily-trump-job-approval.aspx"/>
    <n v="49242"/>
    <n v="77254"/>
    <d v="2017-01-27T00:00:00"/>
    <d v="2018-03-23T13:24:29"/>
  </r>
  <r>
    <s v="Donald Trump"/>
    <s v="All polls"/>
    <d v="2018-03-23T00:00:00"/>
    <d v="2017-01-24T00:00:00"/>
    <x v="419"/>
    <s v="Rasmussen Reports/Pulse Opinion Research"/>
    <s v="C+"/>
    <n v="1500"/>
    <s v="lv"/>
    <n v="0.17819450000000001"/>
    <n v="0"/>
    <n v="55"/>
    <n v="45"/>
    <n v="50.017049999999998"/>
    <n v="45.121749999999999"/>
    <m/>
    <s v="T"/>
    <s v="http://www.rasmussenreports.com/public_content/politics/trump_administration/trump_approval_index_history"/>
    <n v="49234"/>
    <n v="77246"/>
    <d v="2017-01-27T00:00:00"/>
    <d v="2018-03-23T13:24:29"/>
  </r>
  <r>
    <s v="Donald Trump"/>
    <s v="Adults"/>
    <d v="2018-03-23T00:00:00"/>
    <d v="2017-01-22T00:00:00"/>
    <x v="419"/>
    <s v="Ipsos"/>
    <s v="A-"/>
    <n v="1678"/>
    <s v="a"/>
    <n v="0.26058730000000002"/>
    <n v="0"/>
    <n v="42.6"/>
    <n v="46.4"/>
    <n v="42.134329999999999"/>
    <n v="45.660020000000003"/>
    <m/>
    <s v="T"/>
    <s v="http://polling.reuters.com/#poll/CP3_2/"/>
    <n v="49424"/>
    <n v="77597"/>
    <d v="2017-03-01T00:00:00"/>
    <d v="2018-03-23T13:24:39"/>
  </r>
  <r>
    <s v="Donald Trump"/>
    <s v="Adults"/>
    <d v="2018-03-23T00:00:00"/>
    <d v="2017-01-24T00:00:00"/>
    <x v="419"/>
    <s v="Gallup"/>
    <s v="B-"/>
    <n v="1500"/>
    <s v="a"/>
    <n v="0.17726919999999999"/>
    <n v="0"/>
    <n v="45"/>
    <n v="48"/>
    <n v="45.572119999999998"/>
    <n v="46.310969999999998"/>
    <m/>
    <s v="T"/>
    <s v="http://www.gallup.com/poll/201617/gallup-daily-trump-job-approval.aspx"/>
    <n v="49242"/>
    <n v="77254"/>
    <d v="2017-01-27T00:00:00"/>
    <d v="2018-03-23T13:24:39"/>
  </r>
  <r>
    <s v="Donald Trump"/>
    <s v="Voters"/>
    <d v="2018-03-23T00:00:00"/>
    <d v="2017-01-22T00:00:00"/>
    <x v="419"/>
    <s v="Ipsos"/>
    <s v="A-"/>
    <n v="552"/>
    <s v="lv"/>
    <n v="0.15070459999999999"/>
    <n v="0"/>
    <n v="41.3"/>
    <n v="48.5"/>
    <n v="41.134700000000002"/>
    <n v="46.989440000000002"/>
    <m/>
    <s v="T"/>
    <s v="http://polling.reuters.com/#poll/CP3_2/filters/LIKELY:1"/>
    <n v="49424"/>
    <n v="77558"/>
    <d v="2017-03-01T00:00:00"/>
    <d v="2018-03-23T13:24:49"/>
  </r>
  <r>
    <s v="Donald Trump"/>
    <s v="Voters"/>
    <d v="2018-03-23T00:00:00"/>
    <d v="2017-01-24T00:00:00"/>
    <x v="419"/>
    <s v="Rasmussen Reports/Pulse Opinion Research"/>
    <s v="C+"/>
    <n v="1500"/>
    <s v="lv"/>
    <n v="0.17819450000000001"/>
    <n v="0"/>
    <n v="55"/>
    <n v="45"/>
    <n v="51.229849999999999"/>
    <n v="44.485889999999998"/>
    <m/>
    <s v="T"/>
    <s v="http://www.rasmussenreports.com/public_content/politics/trump_administration/trump_approval_index_history"/>
    <n v="49234"/>
    <n v="77246"/>
    <d v="2017-01-27T00:00:00"/>
    <d v="2018-03-23T13:24:49"/>
  </r>
  <r>
    <s v="Donald Trump"/>
    <s v="All polls"/>
    <d v="2018-03-23T00:00:00"/>
    <d v="2017-01-20T00:00:00"/>
    <x v="420"/>
    <s v="Quinnipiac University"/>
    <s v="A-"/>
    <n v="1190"/>
    <s v="rv"/>
    <n v="1.6552530000000001"/>
    <n v="0"/>
    <n v="36"/>
    <n v="44"/>
    <n v="37.81297"/>
    <n v="42.384320000000002"/>
    <m/>
    <m/>
    <s v="https://poll.qu.edu/national/release-detail?ReleaseID=2415"/>
    <n v="49260"/>
    <n v="77272"/>
    <d v="2017-01-26T00:00:00"/>
    <d v="2018-03-23T13:24:29"/>
  </r>
  <r>
    <s v="Donald Trump"/>
    <s v="All polls"/>
    <d v="2018-03-23T00:00:00"/>
    <d v="2017-01-21T00:00:00"/>
    <x v="420"/>
    <s v="Ipsos"/>
    <s v="A-"/>
    <n v="1651"/>
    <s v="a"/>
    <n v="0.2720012"/>
    <n v="0"/>
    <n v="42.3"/>
    <n v="45.8"/>
    <n v="42.51247"/>
    <n v="44.722940000000001"/>
    <m/>
    <s v="T"/>
    <s v="http://polling.reuters.com/#poll/CP3_2/"/>
    <n v="49425"/>
    <n v="77598"/>
    <d v="2017-03-01T00:00:00"/>
    <d v="2018-03-23T13:24:29"/>
  </r>
  <r>
    <s v="Donald Trump"/>
    <s v="All polls"/>
    <d v="2018-03-23T00:00:00"/>
    <d v="2017-01-23T00:00:00"/>
    <x v="420"/>
    <s v="YouGov"/>
    <s v="B"/>
    <n v="2692"/>
    <s v="a"/>
    <n v="1.517935"/>
    <n v="0"/>
    <n v="41"/>
    <n v="35"/>
    <n v="41.612949999999998"/>
    <n v="37.491219999999998"/>
    <m/>
    <m/>
    <s v="http://d25d2506sfb94s.cloudfront.net/cumulus_uploads/document/31rwbl7mh1/econToplines.pdf"/>
    <n v="49254"/>
    <n v="77266"/>
    <d v="2017-01-26T00:00:00"/>
    <d v="2018-03-23T13:24:29"/>
  </r>
  <r>
    <s v="Donald Trump"/>
    <s v="All polls"/>
    <d v="2018-03-23T00:00:00"/>
    <d v="2017-01-23T00:00:00"/>
    <x v="420"/>
    <s v="Rasmussen Reports/Pulse Opinion Research"/>
    <s v="C+"/>
    <n v="1500"/>
    <s v="lv"/>
    <n v="0.19041050000000001"/>
    <n v="0"/>
    <n v="59"/>
    <n v="41"/>
    <n v="54.017049999999998"/>
    <n v="41.121749999999999"/>
    <m/>
    <s v="T"/>
    <s v="http://www.rasmussenreports.com/public_content/politics/trump_administration/trump_approval_index_history"/>
    <n v="49247"/>
    <n v="77259"/>
    <d v="2017-01-26T00:00:00"/>
    <d v="2018-03-23T13:24:29"/>
  </r>
  <r>
    <s v="Donald Trump"/>
    <s v="All polls"/>
    <d v="2018-03-23T00:00:00"/>
    <d v="2017-01-23T00:00:00"/>
    <x v="420"/>
    <s v="Gallup"/>
    <s v="B-"/>
    <n v="1500"/>
    <s v="a"/>
    <n v="0.18644530000000001"/>
    <n v="0"/>
    <n v="46"/>
    <n v="45"/>
    <n v="47.240139999999997"/>
    <n v="42.970889999999997"/>
    <m/>
    <s v="T"/>
    <s v="http://www.gallup.com/poll/201617/gallup-daily-trump-job-approval.aspx"/>
    <n v="49245"/>
    <n v="77257"/>
    <d v="2017-01-26T00:00:00"/>
    <d v="2018-03-23T13:24:29"/>
  </r>
  <r>
    <s v="Donald Trump"/>
    <s v="Adults"/>
    <d v="2018-03-23T00:00:00"/>
    <d v="2017-01-21T00:00:00"/>
    <x v="420"/>
    <s v="Ipsos"/>
    <s v="A-"/>
    <n v="1651"/>
    <s v="a"/>
    <n v="0.2720012"/>
    <n v="0"/>
    <n v="42.3"/>
    <n v="45.8"/>
    <n v="41.834330000000001"/>
    <n v="45.060020000000002"/>
    <m/>
    <s v="T"/>
    <s v="http://polling.reuters.com/#poll/CP3_2/"/>
    <n v="49425"/>
    <n v="77598"/>
    <d v="2017-03-01T00:00:00"/>
    <d v="2018-03-23T13:24:39"/>
  </r>
  <r>
    <s v="Donald Trump"/>
    <s v="Adults"/>
    <d v="2018-03-23T00:00:00"/>
    <d v="2017-01-23T00:00:00"/>
    <x v="420"/>
    <s v="YouGov"/>
    <s v="B"/>
    <n v="2692"/>
    <s v="a"/>
    <n v="1.517935"/>
    <n v="0"/>
    <n v="41"/>
    <n v="35"/>
    <n v="41.0182"/>
    <n v="37.78143"/>
    <m/>
    <m/>
    <s v="http://d25d2506sfb94s.cloudfront.net/cumulus_uploads/document/31rwbl7mh1/econToplines.pdf"/>
    <n v="49254"/>
    <n v="77266"/>
    <d v="2017-01-26T00:00:00"/>
    <d v="2018-03-23T13:24:39"/>
  </r>
  <r>
    <s v="Donald Trump"/>
    <s v="Adults"/>
    <d v="2018-03-23T00:00:00"/>
    <d v="2017-01-23T00:00:00"/>
    <x v="420"/>
    <s v="Gallup"/>
    <s v="B-"/>
    <n v="1500"/>
    <s v="a"/>
    <n v="0.18644530000000001"/>
    <n v="0"/>
    <n v="46"/>
    <n v="45"/>
    <n v="46.572119999999998"/>
    <n v="43.310969999999998"/>
    <m/>
    <s v="T"/>
    <s v="http://www.gallup.com/poll/201617/gallup-daily-trump-job-approval.aspx"/>
    <n v="49245"/>
    <n v="77257"/>
    <d v="2017-01-26T00:00:00"/>
    <d v="2018-03-23T13:24:39"/>
  </r>
  <r>
    <s v="Donald Trump"/>
    <s v="Voters"/>
    <d v="2018-03-23T00:00:00"/>
    <d v="2017-01-20T00:00:00"/>
    <x v="420"/>
    <s v="Quinnipiac University"/>
    <s v="A-"/>
    <n v="1190"/>
    <s v="rv"/>
    <n v="1.6552530000000001"/>
    <n v="0"/>
    <n v="36"/>
    <n v="44"/>
    <n v="38.698430000000002"/>
    <n v="41.936410000000002"/>
    <m/>
    <m/>
    <s v="https://poll.qu.edu/national/release-detail?ReleaseID=2415"/>
    <n v="49260"/>
    <n v="77272"/>
    <d v="2017-01-26T00:00:00"/>
    <d v="2018-03-23T13:24:49"/>
  </r>
  <r>
    <s v="Donald Trump"/>
    <s v="Voters"/>
    <d v="2018-03-23T00:00:00"/>
    <d v="2017-01-21T00:00:00"/>
    <x v="420"/>
    <s v="Ipsos"/>
    <s v="A-"/>
    <n v="516"/>
    <s v="lv"/>
    <n v="0.14568320000000001"/>
    <n v="0"/>
    <n v="42.6"/>
    <n v="47.8"/>
    <n v="42.434699999999999"/>
    <n v="46.289439999999999"/>
    <m/>
    <s v="T"/>
    <s v="http://polling.reuters.com/#poll/CP3_2/filters/LIKELY:1"/>
    <n v="49425"/>
    <n v="77559"/>
    <d v="2017-03-01T00:00:00"/>
    <d v="2018-03-23T13:24:49"/>
  </r>
  <r>
    <s v="Donald Trump"/>
    <s v="Voters"/>
    <d v="2018-03-23T00:00:00"/>
    <d v="2017-01-23T00:00:00"/>
    <x v="420"/>
    <s v="Rasmussen Reports/Pulse Opinion Research"/>
    <s v="C+"/>
    <n v="1500"/>
    <s v="lv"/>
    <n v="0.19041050000000001"/>
    <n v="0"/>
    <n v="59"/>
    <n v="41"/>
    <n v="55.229849999999999"/>
    <n v="40.485889999999998"/>
    <m/>
    <s v="T"/>
    <s v="http://www.rasmussenreports.com/public_content/politics/trump_administration/trump_approval_index_history"/>
    <n v="49247"/>
    <n v="77259"/>
    <d v="2017-01-26T00:00:00"/>
    <d v="2018-03-23T13:24:49"/>
  </r>
  <r>
    <s v="Donald Trump"/>
    <s v="Voters"/>
    <d v="2018-03-23T00:00:00"/>
    <d v="2017-01-23T00:00:00"/>
    <x v="420"/>
    <s v="YouGov"/>
    <s v="B"/>
    <n v="2312"/>
    <s v="rv"/>
    <n v="1.4742550000000001"/>
    <n v="0"/>
    <n v="43"/>
    <n v="39"/>
    <n v="42.151739999999997"/>
    <n v="39.626690000000004"/>
    <m/>
    <m/>
    <s v="http://d25d2506sfb94s.cloudfront.net/cumulus_uploads/document/31rwbl7mh1/econToplines.pdf"/>
    <n v="49254"/>
    <n v="77281"/>
    <d v="2017-01-26T00:00:00"/>
    <d v="2018-03-23T13:24:49"/>
  </r>
  <r>
    <s v="Donald Trump"/>
    <s v="All polls"/>
    <d v="2018-03-23T00:00:00"/>
    <d v="2017-01-20T00:00:00"/>
    <x v="421"/>
    <s v="Ipsos"/>
    <s v="A-"/>
    <n v="1632"/>
    <s v="a"/>
    <n v="0.2874157"/>
    <n v="0"/>
    <n v="42.1"/>
    <n v="45.2"/>
    <n v="42.312469999999998"/>
    <n v="44.12294"/>
    <m/>
    <s v="T"/>
    <s v="http://polling.reuters.com/#poll/CP3_2/"/>
    <n v="49426"/>
    <n v="77599"/>
    <d v="2017-03-01T00:00:00"/>
    <d v="2018-03-23T13:24:29"/>
  </r>
  <r>
    <s v="Donald Trump"/>
    <s v="All polls"/>
    <d v="2018-03-23T00:00:00"/>
    <d v="2017-01-22T00:00:00"/>
    <x v="421"/>
    <s v="Rasmussen Reports/Pulse Opinion Research"/>
    <s v="C+"/>
    <n v="1500"/>
    <s v="lv"/>
    <n v="0.2052379"/>
    <n v="0"/>
    <n v="57"/>
    <n v="43"/>
    <n v="52.017049999999998"/>
    <n v="43.121749999999999"/>
    <m/>
    <s v="T"/>
    <s v="http://www.rasmussenreports.com/public_content/politics/trump_administration/trump_approval_index_history"/>
    <n v="49266"/>
    <n v="77278"/>
    <d v="2017-01-25T00:00:00"/>
    <d v="2018-03-23T13:24:29"/>
  </r>
  <r>
    <s v="Donald Trump"/>
    <s v="All polls"/>
    <d v="2018-03-23T00:00:00"/>
    <d v="2017-01-22T00:00:00"/>
    <x v="421"/>
    <s v="Gallup"/>
    <s v="B-"/>
    <n v="1500"/>
    <s v="a"/>
    <n v="0.1977148"/>
    <n v="0"/>
    <n v="46"/>
    <n v="45"/>
    <n v="47.240139999999997"/>
    <n v="42.970889999999997"/>
    <m/>
    <s v="T"/>
    <s v="http://www.gallup.com/poll/201617/gallup-daily-trump-job-approval.aspx"/>
    <n v="49236"/>
    <n v="77248"/>
    <d v="2017-01-25T00:00:00"/>
    <d v="2018-03-23T13:24:29"/>
  </r>
  <r>
    <s v="Donald Trump"/>
    <s v="All polls"/>
    <d v="2018-03-23T00:00:00"/>
    <d v="2017-01-23T00:00:00"/>
    <x v="421"/>
    <s v="Public Policy Polling"/>
    <s v="B+"/>
    <n v="1043"/>
    <s v="rv"/>
    <n v="1.2049510000000001"/>
    <n v="0"/>
    <n v="44"/>
    <n v="44"/>
    <n v="43.032089999999997"/>
    <n v="44.61694"/>
    <m/>
    <m/>
    <s v="http://www.publicpolicypolling.com/pdf/2015/PPP_Release_National_12617.pdf"/>
    <n v="49237"/>
    <n v="77249"/>
    <d v="2017-01-25T00:00:00"/>
    <d v="2018-03-23T13:24:29"/>
  </r>
  <r>
    <s v="Donald Trump"/>
    <s v="Adults"/>
    <d v="2018-03-23T00:00:00"/>
    <d v="2017-01-20T00:00:00"/>
    <x v="421"/>
    <s v="Ipsos"/>
    <s v="A-"/>
    <n v="1632"/>
    <s v="a"/>
    <n v="0.2874157"/>
    <n v="0"/>
    <n v="42.1"/>
    <n v="45.2"/>
    <n v="41.634329999999999"/>
    <n v="44.46002"/>
    <m/>
    <s v="T"/>
    <s v="http://polling.reuters.com/#poll/CP3_2/"/>
    <n v="49426"/>
    <n v="77599"/>
    <d v="2017-03-01T00:00:00"/>
    <d v="2018-03-23T13:24:39"/>
  </r>
  <r>
    <s v="Donald Trump"/>
    <s v="Adults"/>
    <d v="2018-03-23T00:00:00"/>
    <d v="2017-01-22T00:00:00"/>
    <x v="421"/>
    <s v="Gallup"/>
    <s v="B-"/>
    <n v="1500"/>
    <s v="a"/>
    <n v="0.1977148"/>
    <n v="0"/>
    <n v="46"/>
    <n v="45"/>
    <n v="46.572119999999998"/>
    <n v="43.310969999999998"/>
    <m/>
    <s v="T"/>
    <s v="http://www.gallup.com/poll/201617/gallup-daily-trump-job-approval.aspx"/>
    <n v="49236"/>
    <n v="77248"/>
    <d v="2017-01-25T00:00:00"/>
    <d v="2018-03-23T13:24:39"/>
  </r>
  <r>
    <s v="Donald Trump"/>
    <s v="Voters"/>
    <d v="2018-03-23T00:00:00"/>
    <d v="2017-01-20T00:00:00"/>
    <x v="421"/>
    <s v="Ipsos"/>
    <s v="A-"/>
    <n v="509"/>
    <s v="lv"/>
    <n v="0.1490148"/>
    <n v="0"/>
    <n v="45.2"/>
    <n v="44.3"/>
    <n v="45.034709999999997"/>
    <n v="42.789439999999999"/>
    <m/>
    <s v="T"/>
    <s v="http://polling.reuters.com/#poll/CP3_2/filters/LIKELY:1"/>
    <n v="49426"/>
    <n v="77560"/>
    <d v="2017-03-01T00:00:00"/>
    <d v="2018-03-23T13:24:49"/>
  </r>
  <r>
    <s v="Donald Trump"/>
    <s v="Voters"/>
    <d v="2018-03-23T00:00:00"/>
    <d v="2017-01-22T00:00:00"/>
    <x v="421"/>
    <s v="Rasmussen Reports/Pulse Opinion Research"/>
    <s v="C+"/>
    <n v="1500"/>
    <s v="lv"/>
    <n v="0.2052379"/>
    <n v="0"/>
    <n v="57"/>
    <n v="43"/>
    <n v="53.229849999999999"/>
    <n v="42.485889999999998"/>
    <m/>
    <s v="T"/>
    <s v="http://www.rasmussenreports.com/public_content/politics/trump_administration/trump_approval_index_history"/>
    <n v="49266"/>
    <n v="77278"/>
    <d v="2017-01-25T00:00:00"/>
    <d v="2018-03-23T13:24:49"/>
  </r>
  <r>
    <s v="Donald Trump"/>
    <s v="Voters"/>
    <d v="2018-03-23T00:00:00"/>
    <d v="2017-01-23T00:00:00"/>
    <x v="421"/>
    <s v="Public Policy Polling"/>
    <s v="B+"/>
    <n v="1043"/>
    <s v="rv"/>
    <n v="1.2049510000000001"/>
    <n v="0"/>
    <n v="44"/>
    <n v="44"/>
    <n v="43.834009999999999"/>
    <n v="44.16901"/>
    <m/>
    <m/>
    <s v="http://www.publicpolicypolling.com/pdf/2015/PPP_Release_National_12617.pdf"/>
    <n v="49237"/>
    <n v="77249"/>
    <d v="2017-01-25T00:00:00"/>
    <d v="2018-03-23T13:24:49"/>
  </r>
  <r>
    <s v="Donald Trump"/>
    <s v="All polls"/>
    <d v="2018-03-23T00:00:00"/>
    <d v="2017-01-21T00:00:00"/>
    <x v="422"/>
    <s v="Gallup"/>
    <s v="B-"/>
    <n v="1500"/>
    <s v="a"/>
    <n v="0.2117397"/>
    <n v="0"/>
    <n v="45"/>
    <n v="46"/>
    <n v="46.240139999999997"/>
    <n v="43.970889999999997"/>
    <m/>
    <s v="T"/>
    <s v="http://www.gallup.com/poll/201617/gallup-daily-trump-job-approval.aspx"/>
    <n v="49262"/>
    <n v="77274"/>
    <d v="2017-01-24T00:00:00"/>
    <d v="2018-03-23T13:24:29"/>
  </r>
  <r>
    <s v="Donald Trump"/>
    <s v="Adults"/>
    <d v="2018-03-23T00:00:00"/>
    <d v="2017-01-21T00:00:00"/>
    <x v="422"/>
    <s v="Gallup"/>
    <s v="B-"/>
    <n v="1500"/>
    <s v="a"/>
    <n v="0.2117397"/>
    <n v="0"/>
    <n v="45"/>
    <n v="46"/>
    <n v="45.572119999999998"/>
    <n v="44.310969999999998"/>
    <m/>
    <s v="T"/>
    <s v="http://www.gallup.com/poll/201617/gallup-daily-trump-job-approval.aspx"/>
    <n v="49262"/>
    <n v="77274"/>
    <d v="2017-01-24T00:00:00"/>
    <d v="2018-03-23T13:24:39"/>
  </r>
  <r>
    <s v="Donald Trump"/>
    <s v="All polls"/>
    <d v="2018-03-23T00:00:00"/>
    <d v="2017-01-20T00:00:00"/>
    <x v="423"/>
    <s v="Gallup"/>
    <s v="B-"/>
    <n v="1500"/>
    <s v="a"/>
    <n v="0.22954440000000001"/>
    <n v="0"/>
    <n v="45"/>
    <n v="45"/>
    <n v="46.240139999999997"/>
    <n v="42.970889999999997"/>
    <m/>
    <s v="T"/>
    <s v="http://www.gallup.com/poll/201617/gallup-daily-trump-job-approval.aspx"/>
    <n v="49253"/>
    <n v="77265"/>
    <d v="2017-01-23T00:00:00"/>
    <d v="2018-03-23T13:24:29"/>
  </r>
  <r>
    <s v="Donald Trump"/>
    <s v="All polls"/>
    <d v="2018-03-23T00:00:00"/>
    <d v="2017-01-20T00:00:00"/>
    <x v="423"/>
    <s v="Morning Consult"/>
    <m/>
    <n v="1992"/>
    <s v="rv"/>
    <n v="0.79842219999999997"/>
    <n v="0"/>
    <n v="46"/>
    <n v="37"/>
    <n v="42.107430000000001"/>
    <n v="40.069670000000002"/>
    <m/>
    <m/>
    <s v="http://www.politico.com/story/2017/01/poll-voters-liked-trumps-inaugural-address-234148"/>
    <n v="49249"/>
    <n v="77261"/>
    <d v="2017-01-23T00:00:00"/>
    <d v="2018-03-23T13:24:29"/>
  </r>
  <r>
    <s v="Donald Trump"/>
    <s v="Adults"/>
    <d v="2018-03-23T00:00:00"/>
    <d v="2017-01-20T00:00:00"/>
    <x v="423"/>
    <s v="Gallup"/>
    <s v="B-"/>
    <n v="1500"/>
    <s v="a"/>
    <n v="0.22954440000000001"/>
    <n v="0"/>
    <n v="45"/>
    <n v="45"/>
    <n v="45.572119999999998"/>
    <n v="43.310969999999998"/>
    <m/>
    <s v="T"/>
    <s v="http://www.gallup.com/poll/201617/gallup-daily-trump-job-approval.aspx"/>
    <n v="49253"/>
    <n v="77265"/>
    <d v="2017-01-23T00:00:00"/>
    <d v="2018-03-23T13:24:39"/>
  </r>
  <r>
    <s v="Donald Trump"/>
    <s v="Voters"/>
    <d v="2018-03-23T00:00:00"/>
    <d v="2017-01-20T00:00:00"/>
    <x v="423"/>
    <s v="Morning Consult"/>
    <m/>
    <n v="1992"/>
    <s v="rv"/>
    <n v="0.79842219999999997"/>
    <n v="0"/>
    <n v="46"/>
    <n v="37"/>
    <n v="43.112200000000001"/>
    <n v="39.48854"/>
    <m/>
    <m/>
    <s v="http://www.politico.com/story/2017/01/poll-voters-liked-trumps-inaugural-address-234148"/>
    <n v="49249"/>
    <n v="77261"/>
    <d v="2017-01-23T00:00:00"/>
    <d v="2018-03-23T13:24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6" firstHeaderRow="1" firstDataRow="1" firstDataCol="1"/>
  <pivotFields count="24">
    <pivotField showAll="0"/>
    <pivotField showAll="0"/>
    <pivotField numFmtId="14"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22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23"/>
    <field x="22"/>
    <field x="4"/>
  </rowFields>
  <rowItems count="23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F348" firstHeaderRow="0" firstDataRow="1" firstDataCol="1" rowPageCount="3" colPageCount="1"/>
  <pivotFields count="28">
    <pivotField showAll="0"/>
    <pivotField axis="axisPage" showAll="0">
      <items count="4">
        <item x="2"/>
        <item x="0"/>
        <item x="1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96">
        <item x="1094"/>
        <item x="1090"/>
        <item x="1087"/>
        <item x="1093"/>
        <item x="1088"/>
        <item x="1091"/>
        <item x="1085"/>
        <item x="1092"/>
        <item x="1089"/>
        <item x="1083"/>
        <item x="1086"/>
        <item x="1081"/>
        <item x="1084"/>
        <item x="1079"/>
        <item x="1082"/>
        <item x="1077"/>
        <item x="1080"/>
        <item x="1073"/>
        <item x="1067"/>
        <item x="1078"/>
        <item x="1075"/>
        <item x="1071"/>
        <item x="1074"/>
        <item x="1068"/>
        <item x="1076"/>
        <item x="1072"/>
        <item x="1065"/>
        <item x="1060"/>
        <item x="1069"/>
        <item x="1063"/>
        <item x="1070"/>
        <item x="1066"/>
        <item x="1061"/>
        <item x="1064"/>
        <item x="1057"/>
        <item x="1062"/>
        <item x="1055"/>
        <item x="1058"/>
        <item x="1052"/>
        <item x="1059"/>
        <item x="1056"/>
        <item x="1050"/>
        <item x="1053"/>
        <item x="1047"/>
        <item x="1041"/>
        <item x="1054"/>
        <item x="1051"/>
        <item x="1045"/>
        <item x="1043"/>
        <item x="1048"/>
        <item x="1042"/>
        <item x="1049"/>
        <item x="1046"/>
        <item x="1039"/>
        <item x="1044"/>
        <item x="1037"/>
        <item x="1040"/>
        <item x="1035"/>
        <item x="1038"/>
        <item x="1033"/>
        <item x="1036"/>
        <item x="1031"/>
        <item x="1024"/>
        <item x="1034"/>
        <item x="1028"/>
        <item x="1032"/>
        <item x="1025"/>
        <item x="1021"/>
        <item x="1029"/>
        <item x="1026"/>
        <item x="1020"/>
        <item x="1017"/>
        <item x="1030"/>
        <item x="1027"/>
        <item x="1023"/>
        <item x="1018"/>
        <item x="1011"/>
        <item x="1022"/>
        <item x="1014"/>
        <item x="1019"/>
        <item x="1012"/>
        <item x="1015"/>
        <item x="1009"/>
        <item x="1016"/>
        <item x="1013"/>
        <item x="1007"/>
        <item x="1010"/>
        <item x="1005"/>
        <item x="1008"/>
        <item x="1003"/>
        <item x="1006"/>
        <item x="1001"/>
        <item x="991"/>
        <item x="1004"/>
        <item x="999"/>
        <item x="1002"/>
        <item x="997"/>
        <item x="1000"/>
        <item x="995"/>
        <item x="998"/>
        <item x="992"/>
        <item x="969"/>
        <item x="996"/>
        <item x="993"/>
        <item x="988"/>
        <item x="994"/>
        <item x="989"/>
        <item x="986"/>
        <item x="990"/>
        <item x="983"/>
        <item x="978"/>
        <item x="973"/>
        <item x="987"/>
        <item x="981"/>
        <item x="984"/>
        <item x="979"/>
        <item x="985"/>
        <item x="982"/>
        <item x="976"/>
        <item x="970"/>
        <item x="980"/>
        <item x="974"/>
        <item x="977"/>
        <item x="971"/>
        <item x="975"/>
        <item x="967"/>
        <item x="972"/>
        <item x="964"/>
        <item x="958"/>
        <item x="968"/>
        <item x="962"/>
        <item x="965"/>
        <item x="959"/>
        <item x="966"/>
        <item x="963"/>
        <item x="960"/>
        <item x="956"/>
        <item x="961"/>
        <item x="954"/>
        <item x="957"/>
        <item x="951"/>
        <item x="955"/>
        <item x="952"/>
        <item x="948"/>
        <item x="946"/>
        <item x="953"/>
        <item x="949"/>
        <item x="945"/>
        <item x="939"/>
        <item x="950"/>
        <item x="943"/>
        <item x="947"/>
        <item x="940"/>
        <item x="944"/>
        <item x="942"/>
        <item x="937"/>
        <item x="941"/>
        <item x="934"/>
        <item x="938"/>
        <item x="932"/>
        <item x="930"/>
        <item x="935"/>
        <item x="929"/>
        <item x="936"/>
        <item x="933"/>
        <item x="925"/>
        <item x="920"/>
        <item x="931"/>
        <item x="927"/>
        <item x="923"/>
        <item x="926"/>
        <item x="921"/>
        <item x="928"/>
        <item x="924"/>
        <item x="918"/>
        <item x="922"/>
        <item x="916"/>
        <item x="911"/>
        <item x="919"/>
        <item x="914"/>
        <item x="917"/>
        <item x="912"/>
        <item x="915"/>
        <item x="909"/>
        <item x="903"/>
        <item x="913"/>
        <item x="907"/>
        <item x="910"/>
        <item x="904"/>
        <item x="908"/>
        <item x="906"/>
        <item x="901"/>
        <item x="905"/>
        <item x="899"/>
        <item x="902"/>
        <item x="896"/>
        <item x="890"/>
        <item x="900"/>
        <item x="898"/>
        <item x="894"/>
        <item x="897"/>
        <item x="891"/>
        <item x="884"/>
        <item x="895"/>
        <item x="887"/>
        <item x="892"/>
        <item x="885"/>
        <item x="893"/>
        <item x="888"/>
        <item x="882"/>
        <item x="889"/>
        <item x="886"/>
        <item x="880"/>
        <item x="883"/>
        <item x="879"/>
        <item x="872"/>
        <item x="851"/>
        <item x="881"/>
        <item x="877"/>
        <item x="878"/>
        <item x="873"/>
        <item x="865"/>
        <item x="874"/>
        <item x="870"/>
        <item x="875"/>
        <item x="866"/>
        <item x="876"/>
        <item x="871"/>
        <item x="868"/>
        <item x="863"/>
        <item x="858"/>
        <item x="867"/>
        <item x="861"/>
        <item x="869"/>
        <item x="864"/>
        <item x="859"/>
        <item x="862"/>
        <item x="855"/>
        <item x="860"/>
        <item x="856"/>
        <item x="852"/>
        <item x="845"/>
        <item x="857"/>
        <item x="853"/>
        <item x="849"/>
        <item x="854"/>
        <item x="846"/>
        <item x="850"/>
        <item x="848"/>
        <item x="843"/>
        <item x="847"/>
        <item x="840"/>
        <item x="844"/>
        <item x="837"/>
        <item x="841"/>
        <item x="838"/>
        <item x="835"/>
        <item x="842"/>
        <item x="839"/>
        <item x="832"/>
        <item x="826"/>
        <item x="836"/>
        <item x="834"/>
        <item x="830"/>
        <item x="833"/>
        <item x="827"/>
        <item x="831"/>
        <item x="829"/>
        <item x="823"/>
        <item x="828"/>
        <item x="825"/>
        <item x="821"/>
        <item x="824"/>
        <item x="819"/>
        <item x="822"/>
        <item x="817"/>
        <item x="814"/>
        <item x="820"/>
        <item x="813"/>
        <item x="808"/>
        <item x="818"/>
        <item x="815"/>
        <item x="811"/>
        <item x="816"/>
        <item x="809"/>
        <item x="812"/>
        <item x="806"/>
        <item x="810"/>
        <item x="804"/>
        <item x="807"/>
        <item x="802"/>
        <item x="805"/>
        <item x="800"/>
        <item x="803"/>
        <item x="797"/>
        <item x="791"/>
        <item x="801"/>
        <item x="799"/>
        <item x="795"/>
        <item x="798"/>
        <item x="792"/>
        <item x="796"/>
        <item x="794"/>
        <item x="789"/>
        <item x="793"/>
        <item x="786"/>
        <item x="781"/>
        <item x="790"/>
        <item x="787"/>
        <item x="784"/>
        <item x="776"/>
        <item x="788"/>
        <item x="782"/>
        <item x="778"/>
        <item x="785"/>
        <item x="777"/>
        <item x="770"/>
        <item x="783"/>
        <item x="780"/>
        <item x="774"/>
        <item x="779"/>
        <item x="771"/>
        <item x="775"/>
        <item x="772"/>
        <item x="768"/>
        <item x="773"/>
        <item x="766"/>
        <item x="769"/>
        <item x="764"/>
        <item x="767"/>
        <item x="762"/>
        <item x="759"/>
        <item x="765"/>
        <item x="758"/>
        <item x="752"/>
        <item x="763"/>
        <item x="760"/>
        <item x="755"/>
        <item x="761"/>
        <item x="757"/>
        <item x="753"/>
        <item x="756"/>
        <item x="749"/>
        <item x="754"/>
        <item x="747"/>
        <item x="738"/>
        <item x="750"/>
        <item x="745"/>
        <item x="743"/>
        <item x="739"/>
        <item x="751"/>
        <item x="748"/>
        <item x="742"/>
        <item x="746"/>
        <item x="740"/>
        <item x="733"/>
        <item x="744"/>
        <item x="736"/>
        <item x="741"/>
        <item x="734"/>
        <item x="737"/>
        <item x="731"/>
        <item x="735"/>
        <item x="729"/>
        <item x="732"/>
        <item x="726"/>
        <item x="730"/>
        <item x="728"/>
        <item x="723"/>
        <item x="708"/>
        <item x="727"/>
        <item x="724"/>
        <item x="721"/>
        <item x="716"/>
        <item x="725"/>
        <item x="719"/>
        <item x="722"/>
        <item x="717"/>
        <item x="720"/>
        <item x="714"/>
        <item x="718"/>
        <item x="712"/>
        <item x="715"/>
        <item x="709"/>
        <item x="705"/>
        <item x="713"/>
        <item x="711"/>
        <item x="706"/>
        <item x="710"/>
        <item x="702"/>
        <item x="697"/>
        <item x="707"/>
        <item x="703"/>
        <item x="700"/>
        <item x="704"/>
        <item x="698"/>
        <item x="701"/>
        <item x="695"/>
        <item x="699"/>
        <item x="693"/>
        <item x="696"/>
        <item x="691"/>
        <item x="694"/>
        <item x="689"/>
        <item x="686"/>
        <item x="692"/>
        <item x="685"/>
        <item x="680"/>
        <item x="690"/>
        <item x="688"/>
        <item x="683"/>
        <item x="687"/>
        <item x="681"/>
        <item x="684"/>
        <item x="678"/>
        <item x="682"/>
        <item x="676"/>
        <item x="679"/>
        <item x="673"/>
        <item x="677"/>
        <item x="675"/>
        <item x="671"/>
        <item x="674"/>
        <item x="669"/>
        <item x="662"/>
        <item x="672"/>
        <item x="666"/>
        <item x="668"/>
        <item x="663"/>
        <item x="670"/>
        <item x="667"/>
        <item x="665"/>
        <item x="660"/>
        <item x="664"/>
        <item x="658"/>
        <item x="661"/>
        <item x="656"/>
        <item x="654"/>
        <item x="659"/>
        <item x="653"/>
        <item x="651"/>
        <item x="657"/>
        <item x="650"/>
        <item x="644"/>
        <item x="655"/>
        <item x="648"/>
        <item x="652"/>
        <item x="645"/>
        <item x="649"/>
        <item x="647"/>
        <item x="642"/>
        <item x="646"/>
        <item x="643"/>
        <item x="640"/>
        <item x="637"/>
        <item x="641"/>
        <item x="638"/>
        <item x="634"/>
        <item x="628"/>
        <item x="639"/>
        <item x="636"/>
        <item x="631"/>
        <item x="624"/>
        <item x="635"/>
        <item x="633"/>
        <item x="629"/>
        <item x="632"/>
        <item x="625"/>
        <item x="630"/>
        <item x="627"/>
        <item x="622"/>
        <item x="626"/>
        <item x="620"/>
        <item x="623"/>
        <item x="618"/>
        <item x="616"/>
        <item x="621"/>
        <item x="615"/>
        <item x="610"/>
        <item x="619"/>
        <item x="613"/>
        <item x="607"/>
        <item x="598"/>
        <item x="617"/>
        <item x="611"/>
        <item x="614"/>
        <item x="608"/>
        <item x="612"/>
        <item x="605"/>
        <item x="609"/>
        <item x="603"/>
        <item x="606"/>
        <item x="601"/>
        <item x="604"/>
        <item x="599"/>
        <item x="594"/>
        <item x="602"/>
        <item x="595"/>
        <item x="589"/>
        <item x="584"/>
        <item x="600"/>
        <item x="592"/>
        <item x="596"/>
        <item x="590"/>
        <item x="597"/>
        <item x="593"/>
        <item x="587"/>
        <item x="591"/>
        <item x="585"/>
        <item x="580"/>
        <item x="588"/>
        <item x="581"/>
        <item x="586"/>
        <item x="583"/>
        <item x="577"/>
        <item x="572"/>
        <item x="582"/>
        <item x="578"/>
        <item x="575"/>
        <item x="568"/>
        <item x="579"/>
        <item x="573"/>
        <item x="576"/>
        <item x="569"/>
        <item x="574"/>
        <item x="566"/>
        <item x="570"/>
        <item x="564"/>
        <item x="538"/>
        <item x="571"/>
        <item x="567"/>
        <item x="562"/>
        <item x="556"/>
        <item x="565"/>
        <item x="560"/>
        <item x="563"/>
        <item x="557"/>
        <item x="550"/>
        <item x="561"/>
        <item x="554"/>
        <item x="558"/>
        <item x="551"/>
        <item x="559"/>
        <item x="555"/>
        <item x="548"/>
        <item x="552"/>
        <item x="545"/>
        <item x="553"/>
        <item x="549"/>
        <item x="542"/>
        <item x="546"/>
        <item x="543"/>
        <item x="539"/>
        <item x="536"/>
        <item x="532"/>
        <item x="547"/>
        <item x="544"/>
        <item x="541"/>
        <item x="535"/>
        <item x="529"/>
        <item x="540"/>
        <item x="533"/>
        <item x="537"/>
        <item x="530"/>
        <item x="534"/>
        <item x="527"/>
        <item x="531"/>
        <item x="525"/>
        <item x="528"/>
        <item x="523"/>
        <item x="511"/>
        <item x="526"/>
        <item x="521"/>
        <item x="518"/>
        <item x="515"/>
        <item x="524"/>
        <item x="519"/>
        <item x="512"/>
        <item x="522"/>
        <item x="516"/>
        <item x="520"/>
        <item x="513"/>
        <item x="517"/>
        <item x="509"/>
        <item x="514"/>
        <item x="507"/>
        <item x="510"/>
        <item x="504"/>
        <item x="508"/>
        <item x="505"/>
        <item x="502"/>
        <item x="497"/>
        <item x="506"/>
        <item x="500"/>
        <item x="494"/>
        <item x="503"/>
        <item x="498"/>
        <item x="501"/>
        <item x="495"/>
        <item x="499"/>
        <item x="492"/>
        <item x="496"/>
        <item x="490"/>
        <item x="493"/>
        <item x="488"/>
        <item x="491"/>
        <item x="486"/>
        <item x="489"/>
        <item x="483"/>
        <item x="478"/>
        <item x="487"/>
        <item x="481"/>
        <item x="484"/>
        <item x="479"/>
        <item x="473"/>
        <item x="485"/>
        <item x="482"/>
        <item x="476"/>
        <item x="480"/>
        <item x="474"/>
        <item x="477"/>
        <item x="470"/>
        <item x="468"/>
        <item x="475"/>
        <item x="471"/>
        <item x="467"/>
        <item x="460"/>
        <item x="472"/>
        <item x="465"/>
        <item x="455"/>
        <item x="431"/>
        <item x="469"/>
        <item x="461"/>
        <item x="466"/>
        <item x="463"/>
        <item x="456"/>
        <item x="462"/>
        <item x="457"/>
        <item x="453"/>
        <item x="464"/>
        <item x="458"/>
        <item x="451"/>
        <item x="459"/>
        <item x="454"/>
        <item x="448"/>
        <item x="452"/>
        <item x="450"/>
        <item x="445"/>
        <item x="442"/>
        <item x="449"/>
        <item x="447"/>
        <item x="443"/>
        <item x="436"/>
        <item x="446"/>
        <item x="439"/>
        <item x="444"/>
        <item x="437"/>
        <item x="440"/>
        <item x="434"/>
        <item x="441"/>
        <item x="438"/>
        <item x="432"/>
        <item x="435"/>
        <item x="429"/>
        <item x="433"/>
        <item x="427"/>
        <item x="420"/>
        <item x="430"/>
        <item x="425"/>
        <item x="421"/>
        <item x="411"/>
        <item x="428"/>
        <item x="422"/>
        <item x="426"/>
        <item x="418"/>
        <item x="390"/>
        <item x="423"/>
        <item x="416"/>
        <item x="424"/>
        <item x="419"/>
        <item x="414"/>
        <item x="417"/>
        <item x="412"/>
        <item x="415"/>
        <item x="409"/>
        <item x="406"/>
        <item x="401"/>
        <item x="413"/>
        <item x="405"/>
        <item x="410"/>
        <item x="407"/>
        <item x="402"/>
        <item x="399"/>
        <item x="408"/>
        <item x="398"/>
        <item x="403"/>
        <item x="396"/>
        <item x="404"/>
        <item x="400"/>
        <item x="394"/>
        <item x="397"/>
        <item x="391"/>
        <item x="395"/>
        <item x="392"/>
        <item x="387"/>
        <item x="381"/>
        <item x="393"/>
        <item x="385"/>
        <item x="388"/>
        <item x="382"/>
        <item x="389"/>
        <item x="386"/>
        <item x="379"/>
        <item x="383"/>
        <item x="376"/>
        <item x="384"/>
        <item x="380"/>
        <item x="377"/>
        <item x="374"/>
        <item x="378"/>
        <item x="372"/>
        <item x="350"/>
        <item x="375"/>
        <item x="370"/>
        <item x="364"/>
        <item x="373"/>
        <item x="368"/>
        <item x="371"/>
        <item x="365"/>
        <item x="369"/>
        <item x="361"/>
        <item x="366"/>
        <item x="363"/>
        <item x="359"/>
        <item x="367"/>
        <item x="362"/>
        <item x="357"/>
        <item x="360"/>
        <item x="355"/>
        <item x="352"/>
        <item x="358"/>
        <item x="351"/>
        <item x="343"/>
        <item x="338"/>
        <item x="356"/>
        <item x="353"/>
        <item x="348"/>
        <item x="354"/>
        <item x="344"/>
        <item x="349"/>
        <item x="345"/>
        <item x="341"/>
        <item x="346"/>
        <item x="339"/>
        <item x="347"/>
        <item x="342"/>
        <item x="336"/>
        <item x="340"/>
        <item x="333"/>
        <item x="311"/>
        <item x="337"/>
        <item x="335"/>
        <item x="331"/>
        <item x="325"/>
        <item x="334"/>
        <item x="329"/>
        <item x="332"/>
        <item x="326"/>
        <item x="330"/>
        <item x="322"/>
        <item x="327"/>
        <item x="324"/>
        <item x="320"/>
        <item x="328"/>
        <item x="323"/>
        <item x="318"/>
        <item x="312"/>
        <item x="321"/>
        <item x="316"/>
        <item x="314"/>
        <item x="319"/>
        <item x="313"/>
        <item x="304"/>
        <item x="317"/>
        <item x="308"/>
        <item x="315"/>
        <item x="310"/>
        <item x="305"/>
        <item x="309"/>
        <item x="302"/>
        <item x="306"/>
        <item x="300"/>
        <item x="307"/>
        <item x="303"/>
        <item x="298"/>
        <item x="301"/>
        <item x="295"/>
        <item x="292"/>
        <item x="299"/>
        <item x="296"/>
        <item x="291"/>
        <item x="285"/>
        <item x="297"/>
        <item x="293"/>
        <item x="288"/>
        <item x="294"/>
        <item x="286"/>
        <item x="289"/>
        <item x="284"/>
        <item x="282"/>
        <item x="287"/>
        <item x="281"/>
        <item x="290"/>
        <item x="283"/>
        <item x="279"/>
        <item x="280"/>
        <item x="277"/>
        <item x="275"/>
        <item x="273"/>
        <item x="278"/>
        <item x="272"/>
        <item x="276"/>
        <item x="269"/>
        <item x="274"/>
        <item x="267"/>
        <item x="270"/>
        <item x="265"/>
        <item x="257"/>
        <item x="271"/>
        <item x="268"/>
        <item x="263"/>
        <item x="266"/>
        <item x="261"/>
        <item x="259"/>
        <item x="264"/>
        <item x="258"/>
        <item x="250"/>
        <item x="244"/>
        <item x="262"/>
        <item x="254"/>
        <item x="260"/>
        <item x="251"/>
        <item x="255"/>
        <item x="247"/>
        <item x="252"/>
        <item x="248"/>
        <item x="245"/>
        <item x="256"/>
        <item x="253"/>
        <item x="249"/>
        <item x="242"/>
        <item x="246"/>
        <item x="240"/>
        <item x="237"/>
        <item x="243"/>
        <item x="236"/>
        <item x="228"/>
        <item x="241"/>
        <item x="239"/>
        <item x="233"/>
        <item x="238"/>
        <item x="229"/>
        <item x="234"/>
        <item x="231"/>
        <item x="226"/>
        <item x="235"/>
        <item x="230"/>
        <item x="224"/>
        <item x="232"/>
        <item x="227"/>
        <item x="222"/>
        <item x="225"/>
        <item x="219"/>
        <item x="217"/>
        <item x="223"/>
        <item x="220"/>
        <item x="216"/>
        <item x="209"/>
        <item x="194"/>
        <item x="221"/>
        <item x="214"/>
        <item x="152"/>
        <item x="218"/>
        <item x="210"/>
        <item x="215"/>
        <item x="211"/>
        <item x="207"/>
        <item x="212"/>
        <item x="205"/>
        <item x="213"/>
        <item x="208"/>
        <item x="203"/>
        <item x="206"/>
        <item x="201"/>
        <item x="204"/>
        <item x="202"/>
        <item x="200"/>
        <item x="197"/>
        <item x="195"/>
        <item x="198"/>
        <item x="192"/>
        <item x="196"/>
        <item x="190"/>
        <item x="199"/>
        <item x="193"/>
        <item x="188"/>
        <item x="191"/>
        <item x="187"/>
        <item x="189"/>
        <item x="181"/>
        <item x="165"/>
        <item x="185"/>
        <item x="182"/>
        <item x="186"/>
        <item x="179"/>
        <item x="183"/>
        <item x="177"/>
        <item x="180"/>
        <item x="176"/>
        <item x="175"/>
        <item x="166"/>
        <item x="184"/>
        <item x="174"/>
        <item x="178"/>
        <item x="173"/>
        <item x="145"/>
        <item x="170"/>
        <item x="160"/>
        <item x="167"/>
        <item x="161"/>
        <item x="171"/>
        <item x="162"/>
        <item x="172"/>
        <item x="168"/>
        <item x="163"/>
        <item x="159"/>
        <item x="156"/>
        <item x="169"/>
        <item x="164"/>
        <item x="158"/>
        <item x="157"/>
        <item x="154"/>
        <item x="153"/>
        <item x="149"/>
        <item x="125"/>
        <item x="155"/>
        <item x="148"/>
        <item x="151"/>
        <item x="146"/>
        <item x="150"/>
        <item x="142"/>
        <item x="147"/>
        <item x="144"/>
        <item x="140"/>
        <item x="133"/>
        <item x="143"/>
        <item x="137"/>
        <item x="135"/>
        <item x="141"/>
        <item x="138"/>
        <item x="134"/>
        <item x="139"/>
        <item x="131"/>
        <item x="126"/>
        <item x="129"/>
        <item x="136"/>
        <item x="132"/>
        <item x="127"/>
        <item x="130"/>
        <item x="123"/>
        <item x="119"/>
        <item x="128"/>
        <item x="122"/>
        <item x="124"/>
        <item x="121"/>
        <item x="120"/>
        <item x="118"/>
        <item x="113"/>
        <item x="108"/>
        <item x="95"/>
        <item x="116"/>
        <item x="114"/>
        <item x="117"/>
        <item x="111"/>
        <item x="115"/>
        <item x="109"/>
        <item x="104"/>
        <item x="112"/>
        <item x="107"/>
        <item x="105"/>
        <item x="110"/>
        <item x="106"/>
        <item x="102"/>
        <item x="96"/>
        <item x="103"/>
        <item x="100"/>
        <item x="98"/>
        <item x="97"/>
        <item x="101"/>
        <item x="93"/>
        <item x="99"/>
        <item x="92"/>
        <item x="88"/>
        <item x="94"/>
        <item x="91"/>
        <item x="89"/>
        <item x="87"/>
        <item x="81"/>
        <item x="64"/>
        <item x="90"/>
        <item x="84"/>
        <item x="85"/>
        <item x="82"/>
        <item x="86"/>
        <item x="79"/>
        <item x="83"/>
        <item x="78"/>
        <item x="75"/>
        <item x="80"/>
        <item x="77"/>
        <item x="76"/>
        <item x="73"/>
        <item x="69"/>
        <item x="65"/>
        <item x="74"/>
        <item x="70"/>
        <item x="72"/>
        <item x="66"/>
        <item x="62"/>
        <item x="71"/>
        <item x="61"/>
        <item x="57"/>
        <item x="67"/>
        <item x="59"/>
        <item x="55"/>
        <item x="68"/>
        <item x="63"/>
        <item x="60"/>
        <item x="58"/>
        <item x="56"/>
        <item x="54"/>
        <item x="48"/>
        <item x="45"/>
        <item x="31"/>
        <item x="52"/>
        <item x="49"/>
        <item x="53"/>
        <item x="46"/>
        <item x="50"/>
        <item x="44"/>
        <item x="41"/>
        <item x="51"/>
        <item x="47"/>
        <item x="43"/>
        <item x="42"/>
        <item x="38"/>
        <item x="32"/>
        <item x="39"/>
        <item x="35"/>
        <item x="40"/>
        <item x="33"/>
        <item x="36"/>
        <item x="29"/>
        <item x="37"/>
        <item x="34"/>
        <item x="28"/>
        <item x="23"/>
        <item x="30"/>
        <item x="27"/>
        <item x="24"/>
        <item x="15"/>
        <item x="25"/>
        <item x="22"/>
        <item x="19"/>
        <item x="14"/>
        <item x="26"/>
        <item x="18"/>
        <item x="21"/>
        <item x="16"/>
        <item x="20"/>
        <item x="12"/>
        <item x="17"/>
        <item x="11"/>
        <item x="8"/>
        <item x="13"/>
        <item x="10"/>
        <item x="9"/>
        <item x="6"/>
        <item x="7"/>
        <item x="1"/>
        <item x="3"/>
        <item x="4"/>
        <item x="5"/>
        <item x="2"/>
        <item x="0"/>
        <item t="default"/>
      </items>
    </pivotField>
    <pivotField axis="axisPage" showAll="0">
      <items count="17">
        <item x="10"/>
        <item x="7"/>
        <item x="0"/>
        <item x="3"/>
        <item x="2"/>
        <item x="4"/>
        <item x="1"/>
        <item x="5"/>
        <item x="8"/>
        <item x="13"/>
        <item x="15"/>
        <item x="11"/>
        <item x="6"/>
        <item x="12"/>
        <item x="14"/>
        <item x="9"/>
        <item t="default"/>
      </items>
    </pivotField>
    <pivotField showAll="0"/>
    <pivotField axis="axisPage" multipleItemSelectionAllowed="1" showAll="0">
      <items count="10">
        <item x="2"/>
        <item x="3"/>
        <item x="8"/>
        <item x="4"/>
        <item x="6"/>
        <item x="7"/>
        <item h="1" x="1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343">
    <i>
      <x/>
    </i>
    <i>
      <x v="3"/>
    </i>
    <i>
      <x v="5"/>
    </i>
    <i>
      <x v="8"/>
    </i>
    <i>
      <x v="10"/>
    </i>
    <i>
      <x v="12"/>
    </i>
    <i>
      <x v="14"/>
    </i>
    <i>
      <x v="16"/>
    </i>
    <i>
      <x v="19"/>
    </i>
    <i>
      <x v="22"/>
    </i>
    <i>
      <x v="25"/>
    </i>
    <i>
      <x v="28"/>
    </i>
    <i>
      <x v="31"/>
    </i>
    <i>
      <x v="33"/>
    </i>
    <i>
      <x v="35"/>
    </i>
    <i>
      <x v="37"/>
    </i>
    <i>
      <x v="40"/>
    </i>
    <i>
      <x v="42"/>
    </i>
    <i>
      <x v="46"/>
    </i>
    <i>
      <x v="49"/>
    </i>
    <i>
      <x v="52"/>
    </i>
    <i>
      <x v="54"/>
    </i>
    <i>
      <x v="56"/>
    </i>
    <i>
      <x v="58"/>
    </i>
    <i>
      <x v="60"/>
    </i>
    <i>
      <x v="63"/>
    </i>
    <i>
      <x v="65"/>
    </i>
    <i>
      <x v="68"/>
    </i>
    <i>
      <x v="73"/>
    </i>
    <i>
      <x v="77"/>
    </i>
    <i>
      <x v="79"/>
    </i>
    <i>
      <x v="81"/>
    </i>
    <i>
      <x v="84"/>
    </i>
    <i>
      <x v="86"/>
    </i>
    <i>
      <x v="88"/>
    </i>
    <i>
      <x v="90"/>
    </i>
    <i>
      <x v="93"/>
    </i>
    <i>
      <x v="95"/>
    </i>
    <i>
      <x v="97"/>
    </i>
    <i>
      <x v="99"/>
    </i>
    <i>
      <x v="102"/>
    </i>
    <i>
      <x v="105"/>
    </i>
    <i>
      <x v="108"/>
    </i>
    <i>
      <x v="112"/>
    </i>
    <i>
      <x v="114"/>
    </i>
    <i>
      <x v="117"/>
    </i>
    <i>
      <x v="120"/>
    </i>
    <i>
      <x v="122"/>
    </i>
    <i>
      <x v="124"/>
    </i>
    <i>
      <x v="126"/>
    </i>
    <i>
      <x v="129"/>
    </i>
    <i>
      <x v="131"/>
    </i>
    <i>
      <x v="134"/>
    </i>
    <i>
      <x v="137"/>
    </i>
    <i>
      <x v="139"/>
    </i>
    <i>
      <x v="141"/>
    </i>
    <i>
      <x v="145"/>
    </i>
    <i>
      <x v="149"/>
    </i>
    <i>
      <x v="151"/>
    </i>
    <i>
      <x v="153"/>
    </i>
    <i>
      <x v="156"/>
    </i>
    <i>
      <x v="158"/>
    </i>
    <i>
      <x v="161"/>
    </i>
    <i>
      <x v="164"/>
    </i>
    <i>
      <x v="167"/>
    </i>
    <i>
      <x v="170"/>
    </i>
    <i>
      <x v="173"/>
    </i>
    <i>
      <x v="175"/>
    </i>
    <i>
      <x v="178"/>
    </i>
    <i>
      <x v="180"/>
    </i>
    <i>
      <x v="182"/>
    </i>
    <i>
      <x v="185"/>
    </i>
    <i>
      <x v="187"/>
    </i>
    <i>
      <x v="189"/>
    </i>
    <i>
      <x v="192"/>
    </i>
    <i>
      <x v="194"/>
    </i>
    <i>
      <x v="197"/>
    </i>
    <i>
      <x v="200"/>
    </i>
    <i>
      <x v="203"/>
    </i>
    <i>
      <x v="205"/>
    </i>
    <i>
      <x v="208"/>
    </i>
    <i>
      <x v="211"/>
    </i>
    <i>
      <x v="213"/>
    </i>
    <i>
      <x v="217"/>
    </i>
    <i>
      <x v="227"/>
    </i>
    <i>
      <x v="231"/>
    </i>
    <i>
      <x v="234"/>
    </i>
    <i>
      <x v="236"/>
    </i>
    <i>
      <x v="238"/>
    </i>
    <i>
      <x v="242"/>
    </i>
    <i>
      <x v="245"/>
    </i>
    <i>
      <x v="247"/>
    </i>
    <i>
      <x v="250"/>
    </i>
    <i>
      <x v="252"/>
    </i>
    <i>
      <x v="254"/>
    </i>
    <i>
      <x v="258"/>
    </i>
    <i>
      <x v="261"/>
    </i>
    <i>
      <x v="264"/>
    </i>
    <i>
      <x v="272"/>
    </i>
    <i>
      <x v="274"/>
    </i>
    <i>
      <x v="277"/>
    </i>
    <i>
      <x v="280"/>
    </i>
    <i>
      <x v="283"/>
    </i>
    <i>
      <x v="285"/>
    </i>
    <i>
      <x v="287"/>
    </i>
    <i>
      <x v="289"/>
    </i>
    <i>
      <x v="291"/>
    </i>
    <i>
      <x v="293"/>
    </i>
    <i>
      <x v="296"/>
    </i>
    <i>
      <x v="299"/>
    </i>
    <i>
      <x v="301"/>
    </i>
    <i>
      <x v="304"/>
    </i>
    <i>
      <x v="307"/>
    </i>
    <i>
      <x v="311"/>
    </i>
    <i>
      <x v="314"/>
    </i>
    <i>
      <x v="317"/>
    </i>
    <i>
      <x v="320"/>
    </i>
    <i>
      <x v="322"/>
    </i>
    <i>
      <x v="325"/>
    </i>
    <i>
      <x v="327"/>
    </i>
    <i>
      <x v="329"/>
    </i>
    <i>
      <x v="332"/>
    </i>
    <i>
      <x v="335"/>
    </i>
    <i>
      <x v="338"/>
    </i>
    <i>
      <x v="341"/>
    </i>
    <i>
      <x v="343"/>
    </i>
    <i>
      <x v="346"/>
    </i>
    <i>
      <x v="351"/>
    </i>
    <i>
      <x v="353"/>
    </i>
    <i>
      <x v="356"/>
    </i>
    <i>
      <x v="358"/>
    </i>
    <i>
      <x v="360"/>
    </i>
    <i>
      <x v="362"/>
    </i>
    <i>
      <x v="364"/>
    </i>
    <i>
      <x v="366"/>
    </i>
    <i>
      <x v="370"/>
    </i>
    <i>
      <x v="374"/>
    </i>
    <i>
      <x v="376"/>
    </i>
    <i>
      <x v="378"/>
    </i>
    <i>
      <x v="380"/>
    </i>
    <i>
      <x v="382"/>
    </i>
    <i>
      <x v="385"/>
    </i>
    <i>
      <x v="388"/>
    </i>
    <i>
      <x v="391"/>
    </i>
    <i>
      <x v="394"/>
    </i>
    <i>
      <x v="396"/>
    </i>
    <i>
      <x v="398"/>
    </i>
    <i>
      <x v="400"/>
    </i>
    <i>
      <x v="402"/>
    </i>
    <i>
      <x v="405"/>
    </i>
    <i>
      <x v="408"/>
    </i>
    <i>
      <x v="411"/>
    </i>
    <i>
      <x v="413"/>
    </i>
    <i>
      <x v="415"/>
    </i>
    <i>
      <x v="417"/>
    </i>
    <i>
      <x v="419"/>
    </i>
    <i>
      <x v="422"/>
    </i>
    <i>
      <x v="425"/>
    </i>
    <i>
      <x v="435"/>
    </i>
    <i>
      <x v="438"/>
    </i>
    <i>
      <x v="441"/>
    </i>
    <i>
      <x v="444"/>
    </i>
    <i>
      <x v="446"/>
    </i>
    <i>
      <x v="455"/>
    </i>
    <i>
      <x v="459"/>
    </i>
    <i>
      <x v="463"/>
    </i>
    <i>
      <x v="466"/>
    </i>
    <i>
      <x v="468"/>
    </i>
    <i>
      <x v="471"/>
    </i>
    <i>
      <x v="473"/>
    </i>
    <i>
      <x v="476"/>
    </i>
    <i>
      <x v="479"/>
    </i>
    <i>
      <x v="483"/>
    </i>
    <i>
      <x v="485"/>
    </i>
    <i>
      <x v="487"/>
    </i>
    <i>
      <x v="489"/>
    </i>
    <i>
      <x v="491"/>
    </i>
    <i>
      <x v="493"/>
    </i>
    <i>
      <x v="496"/>
    </i>
    <i>
      <x v="500"/>
    </i>
    <i>
      <x v="502"/>
    </i>
    <i>
      <x v="505"/>
    </i>
    <i>
      <x v="507"/>
    </i>
    <i>
      <x v="510"/>
    </i>
    <i>
      <x v="512"/>
    </i>
    <i>
      <x v="516"/>
    </i>
    <i>
      <x v="520"/>
    </i>
    <i>
      <x v="522"/>
    </i>
    <i>
      <x v="524"/>
    </i>
    <i>
      <x v="526"/>
    </i>
    <i>
      <x v="530"/>
    </i>
    <i>
      <x v="533"/>
    </i>
    <i>
      <x v="535"/>
    </i>
    <i>
      <x v="538"/>
    </i>
    <i>
      <x v="540"/>
    </i>
    <i>
      <x v="543"/>
    </i>
    <i>
      <x v="545"/>
    </i>
    <i>
      <x v="548"/>
    </i>
    <i>
      <x v="550"/>
    </i>
    <i>
      <x v="556"/>
    </i>
    <i>
      <x v="560"/>
    </i>
    <i>
      <x v="562"/>
    </i>
    <i>
      <x v="564"/>
    </i>
    <i>
      <x v="566"/>
    </i>
    <i>
      <x v="568"/>
    </i>
    <i>
      <x v="571"/>
    </i>
    <i>
      <x v="575"/>
    </i>
    <i>
      <x v="578"/>
    </i>
    <i>
      <x v="580"/>
    </i>
    <i>
      <x v="582"/>
    </i>
    <i>
      <x v="584"/>
    </i>
    <i>
      <x v="586"/>
    </i>
    <i>
      <x v="588"/>
    </i>
    <i>
      <x v="592"/>
    </i>
    <i>
      <x v="595"/>
    </i>
    <i>
      <x v="597"/>
    </i>
    <i>
      <x v="599"/>
    </i>
    <i>
      <x v="601"/>
    </i>
    <i>
      <x v="603"/>
    </i>
    <i>
      <x v="605"/>
    </i>
    <i>
      <x v="607"/>
    </i>
    <i>
      <x v="610"/>
    </i>
    <i>
      <x v="612"/>
    </i>
    <i>
      <x v="616"/>
    </i>
    <i>
      <x v="618"/>
    </i>
    <i>
      <x v="620"/>
    </i>
    <i>
      <x v="623"/>
    </i>
    <i>
      <x v="627"/>
    </i>
    <i>
      <x v="631"/>
    </i>
    <i>
      <x v="633"/>
    </i>
    <i>
      <x v="636"/>
    </i>
    <i>
      <x v="640"/>
    </i>
    <i>
      <x v="643"/>
    </i>
    <i>
      <x v="645"/>
    </i>
    <i>
      <x v="649"/>
    </i>
    <i>
      <x v="653"/>
    </i>
    <i>
      <x v="655"/>
    </i>
    <i>
      <x v="657"/>
    </i>
    <i>
      <x v="660"/>
    </i>
    <i>
      <x v="662"/>
    </i>
    <i>
      <x v="664"/>
    </i>
    <i>
      <x v="667"/>
    </i>
    <i>
      <x v="671"/>
    </i>
    <i>
      <x v="673"/>
    </i>
    <i>
      <x v="676"/>
    </i>
    <i>
      <x v="679"/>
    </i>
    <i>
      <x v="681"/>
    </i>
    <i>
      <x v="683"/>
    </i>
    <i>
      <x v="687"/>
    </i>
    <i>
      <x v="689"/>
    </i>
    <i>
      <x v="693"/>
    </i>
    <i>
      <x v="695"/>
    </i>
    <i>
      <x v="698"/>
    </i>
    <i>
      <x v="700"/>
    </i>
    <i>
      <x v="702"/>
    </i>
    <i>
      <x v="706"/>
    </i>
    <i>
      <x v="708"/>
    </i>
    <i>
      <x v="711"/>
    </i>
    <i>
      <x v="713"/>
    </i>
    <i>
      <x v="716"/>
    </i>
    <i>
      <x v="719"/>
    </i>
    <i>
      <x v="722"/>
    </i>
    <i>
      <x v="725"/>
    </i>
    <i>
      <x v="727"/>
    </i>
    <i>
      <x v="729"/>
    </i>
    <i>
      <x v="731"/>
    </i>
    <i>
      <x v="735"/>
    </i>
    <i>
      <x v="737"/>
    </i>
    <i>
      <x v="740"/>
    </i>
    <i>
      <x v="744"/>
    </i>
    <i>
      <x v="747"/>
    </i>
    <i>
      <x v="749"/>
    </i>
    <i>
      <x v="752"/>
    </i>
    <i>
      <x v="755"/>
    </i>
    <i>
      <x v="757"/>
    </i>
    <i>
      <x v="760"/>
    </i>
    <i>
      <x v="764"/>
    </i>
    <i>
      <x v="766"/>
    </i>
    <i>
      <x v="768"/>
    </i>
    <i>
      <x v="770"/>
    </i>
    <i>
      <x v="774"/>
    </i>
    <i>
      <x v="777"/>
    </i>
    <i>
      <x v="780"/>
    </i>
    <i>
      <x v="783"/>
    </i>
    <i>
      <x v="785"/>
    </i>
    <i>
      <x v="788"/>
    </i>
    <i>
      <x v="790"/>
    </i>
    <i>
      <x v="793"/>
    </i>
    <i>
      <x v="795"/>
    </i>
    <i>
      <x v="798"/>
    </i>
    <i>
      <x v="802"/>
    </i>
    <i>
      <x v="805"/>
    </i>
    <i>
      <x v="807"/>
    </i>
    <i>
      <x v="810"/>
    </i>
    <i>
      <x v="819"/>
    </i>
    <i>
      <x v="821"/>
    </i>
    <i>
      <x v="823"/>
    </i>
    <i>
      <x v="825"/>
    </i>
    <i>
      <x v="829"/>
    </i>
    <i>
      <x v="831"/>
    </i>
    <i>
      <x v="834"/>
    </i>
    <i>
      <x v="838"/>
    </i>
    <i>
      <x v="840"/>
    </i>
    <i>
      <x v="842"/>
    </i>
    <i>
      <x v="844"/>
    </i>
    <i>
      <x v="849"/>
    </i>
    <i>
      <x v="851"/>
    </i>
    <i>
      <x v="854"/>
    </i>
    <i>
      <x v="857"/>
    </i>
    <i>
      <x v="860"/>
    </i>
    <i>
      <x v="862"/>
    </i>
    <i>
      <x v="866"/>
    </i>
    <i>
      <x v="869"/>
    </i>
    <i>
      <x v="871"/>
    </i>
    <i>
      <x v="874"/>
    </i>
    <i>
      <x v="879"/>
    </i>
    <i>
      <x v="882"/>
    </i>
    <i>
      <x v="884"/>
    </i>
    <i>
      <x v="887"/>
    </i>
    <i>
      <x v="890"/>
    </i>
    <i>
      <x v="892"/>
    </i>
    <i>
      <x v="894"/>
    </i>
    <i>
      <x v="899"/>
    </i>
    <i>
      <x v="904"/>
    </i>
    <i>
      <x v="906"/>
    </i>
    <i>
      <x v="908"/>
    </i>
    <i>
      <x v="913"/>
    </i>
    <i>
      <x v="933"/>
    </i>
    <i>
      <x v="949"/>
    </i>
    <i>
      <x v="968"/>
    </i>
    <i>
      <x v="982"/>
    </i>
    <i>
      <x v="998"/>
    </i>
    <i>
      <x v="1000"/>
    </i>
    <i>
      <x v="1009"/>
    </i>
    <i>
      <x v="1013"/>
    </i>
    <i>
      <x v="1029"/>
    </i>
    <i>
      <x v="1046"/>
    </i>
    <i>
      <x v="1059"/>
    </i>
    <i>
      <x v="1061"/>
    </i>
    <i>
      <x v="1075"/>
    </i>
    <i>
      <x v="1092"/>
    </i>
    <i>
      <x v="1093"/>
    </i>
    <i t="grand">
      <x/>
    </i>
  </rowItems>
  <colFields count="1">
    <field x="-2"/>
  </colFields>
  <colItems count="2">
    <i>
      <x/>
    </i>
    <i i="1">
      <x v="1"/>
    </i>
  </colItems>
  <pageFields count="3">
    <pageField fld="8" item="2" hier="-1"/>
    <pageField fld="1" hier="-1"/>
    <pageField fld="10" hier="-1"/>
  </pageFields>
  <dataFields count="2">
    <dataField name="Average of adjusted_approve" fld="17" subtotal="average" baseField="7" baseItem="3"/>
    <dataField name="Average of adjusted_disapprove" fld="18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F348" firstHeaderRow="0" firstDataRow="1" firstDataCol="1" rowPageCount="3" colPageCount="1"/>
  <pivotFields count="28">
    <pivotField showAll="0"/>
    <pivotField axis="axisPage" showAll="0">
      <items count="4">
        <item x="2"/>
        <item x="0"/>
        <item x="1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96">
        <item x="1094"/>
        <item x="1090"/>
        <item x="1087"/>
        <item x="1093"/>
        <item x="1088"/>
        <item x="1091"/>
        <item x="1085"/>
        <item x="1092"/>
        <item x="1089"/>
        <item x="1083"/>
        <item x="1086"/>
        <item x="1081"/>
        <item x="1084"/>
        <item x="1079"/>
        <item x="1082"/>
        <item x="1077"/>
        <item x="1080"/>
        <item x="1073"/>
        <item x="1067"/>
        <item x="1078"/>
        <item x="1075"/>
        <item x="1071"/>
        <item x="1074"/>
        <item x="1068"/>
        <item x="1076"/>
        <item x="1072"/>
        <item x="1065"/>
        <item x="1060"/>
        <item x="1069"/>
        <item x="1063"/>
        <item x="1070"/>
        <item x="1066"/>
        <item x="1061"/>
        <item x="1064"/>
        <item x="1057"/>
        <item x="1062"/>
        <item x="1055"/>
        <item x="1058"/>
        <item x="1052"/>
        <item x="1059"/>
        <item x="1056"/>
        <item x="1050"/>
        <item x="1053"/>
        <item x="1047"/>
        <item x="1041"/>
        <item x="1054"/>
        <item x="1051"/>
        <item x="1045"/>
        <item x="1043"/>
        <item x="1048"/>
        <item x="1042"/>
        <item x="1049"/>
        <item x="1046"/>
        <item x="1039"/>
        <item x="1044"/>
        <item x="1037"/>
        <item x="1040"/>
        <item x="1035"/>
        <item x="1038"/>
        <item x="1033"/>
        <item x="1036"/>
        <item x="1031"/>
        <item x="1024"/>
        <item x="1034"/>
        <item x="1028"/>
        <item x="1032"/>
        <item x="1025"/>
        <item x="1021"/>
        <item x="1029"/>
        <item x="1026"/>
        <item x="1020"/>
        <item x="1017"/>
        <item x="1030"/>
        <item x="1027"/>
        <item x="1023"/>
        <item x="1018"/>
        <item x="1011"/>
        <item x="1022"/>
        <item x="1014"/>
        <item x="1019"/>
        <item x="1012"/>
        <item x="1015"/>
        <item x="1009"/>
        <item x="1016"/>
        <item x="1013"/>
        <item x="1007"/>
        <item x="1010"/>
        <item x="1005"/>
        <item x="1008"/>
        <item x="1003"/>
        <item x="1006"/>
        <item x="1001"/>
        <item x="991"/>
        <item x="1004"/>
        <item x="999"/>
        <item x="1002"/>
        <item x="997"/>
        <item x="1000"/>
        <item x="995"/>
        <item x="998"/>
        <item x="992"/>
        <item x="969"/>
        <item x="996"/>
        <item x="993"/>
        <item x="988"/>
        <item x="994"/>
        <item x="989"/>
        <item x="986"/>
        <item x="990"/>
        <item x="983"/>
        <item x="978"/>
        <item x="973"/>
        <item x="987"/>
        <item x="981"/>
        <item x="984"/>
        <item x="979"/>
        <item x="985"/>
        <item x="982"/>
        <item x="976"/>
        <item x="970"/>
        <item x="980"/>
        <item x="974"/>
        <item x="977"/>
        <item x="971"/>
        <item x="975"/>
        <item x="967"/>
        <item x="972"/>
        <item x="964"/>
        <item x="958"/>
        <item x="968"/>
        <item x="962"/>
        <item x="965"/>
        <item x="959"/>
        <item x="966"/>
        <item x="963"/>
        <item x="960"/>
        <item x="956"/>
        <item x="961"/>
        <item x="954"/>
        <item x="957"/>
        <item x="951"/>
        <item x="955"/>
        <item x="952"/>
        <item x="948"/>
        <item x="946"/>
        <item x="953"/>
        <item x="949"/>
        <item x="945"/>
        <item x="939"/>
        <item x="950"/>
        <item x="943"/>
        <item x="947"/>
        <item x="940"/>
        <item x="944"/>
        <item x="942"/>
        <item x="937"/>
        <item x="941"/>
        <item x="934"/>
        <item x="938"/>
        <item x="932"/>
        <item x="930"/>
        <item x="935"/>
        <item x="929"/>
        <item x="936"/>
        <item x="933"/>
        <item x="925"/>
        <item x="920"/>
        <item x="931"/>
        <item x="927"/>
        <item x="923"/>
        <item x="926"/>
        <item x="921"/>
        <item x="928"/>
        <item x="924"/>
        <item x="918"/>
        <item x="922"/>
        <item x="916"/>
        <item x="911"/>
        <item x="919"/>
        <item x="914"/>
        <item x="917"/>
        <item x="912"/>
        <item x="915"/>
        <item x="909"/>
        <item x="903"/>
        <item x="913"/>
        <item x="907"/>
        <item x="910"/>
        <item x="904"/>
        <item x="908"/>
        <item x="906"/>
        <item x="901"/>
        <item x="905"/>
        <item x="899"/>
        <item x="902"/>
        <item x="896"/>
        <item x="890"/>
        <item x="900"/>
        <item x="898"/>
        <item x="894"/>
        <item x="897"/>
        <item x="891"/>
        <item x="884"/>
        <item x="895"/>
        <item x="887"/>
        <item x="892"/>
        <item x="885"/>
        <item x="893"/>
        <item x="888"/>
        <item x="882"/>
        <item x="889"/>
        <item x="886"/>
        <item x="880"/>
        <item x="883"/>
        <item x="879"/>
        <item x="872"/>
        <item x="851"/>
        <item x="881"/>
        <item x="877"/>
        <item x="878"/>
        <item x="873"/>
        <item x="865"/>
        <item x="874"/>
        <item x="870"/>
        <item x="875"/>
        <item x="866"/>
        <item x="876"/>
        <item x="871"/>
        <item x="868"/>
        <item x="863"/>
        <item x="858"/>
        <item x="867"/>
        <item x="861"/>
        <item x="869"/>
        <item x="864"/>
        <item x="859"/>
        <item x="862"/>
        <item x="855"/>
        <item x="860"/>
        <item x="856"/>
        <item x="852"/>
        <item x="845"/>
        <item x="857"/>
        <item x="853"/>
        <item x="849"/>
        <item x="854"/>
        <item x="846"/>
        <item x="850"/>
        <item x="848"/>
        <item x="843"/>
        <item x="847"/>
        <item x="840"/>
        <item x="844"/>
        <item x="837"/>
        <item x="841"/>
        <item x="838"/>
        <item x="835"/>
        <item x="842"/>
        <item x="839"/>
        <item x="832"/>
        <item x="826"/>
        <item x="836"/>
        <item x="834"/>
        <item x="830"/>
        <item x="833"/>
        <item x="827"/>
        <item x="831"/>
        <item x="829"/>
        <item x="823"/>
        <item x="828"/>
        <item x="825"/>
        <item x="821"/>
        <item x="824"/>
        <item x="819"/>
        <item x="822"/>
        <item x="817"/>
        <item x="814"/>
        <item x="820"/>
        <item x="813"/>
        <item x="808"/>
        <item x="818"/>
        <item x="815"/>
        <item x="811"/>
        <item x="816"/>
        <item x="809"/>
        <item x="812"/>
        <item x="806"/>
        <item x="810"/>
        <item x="804"/>
        <item x="807"/>
        <item x="802"/>
        <item x="805"/>
        <item x="800"/>
        <item x="803"/>
        <item x="797"/>
        <item x="791"/>
        <item x="801"/>
        <item x="799"/>
        <item x="795"/>
        <item x="798"/>
        <item x="792"/>
        <item x="796"/>
        <item x="794"/>
        <item x="789"/>
        <item x="793"/>
        <item x="786"/>
        <item x="781"/>
        <item x="790"/>
        <item x="787"/>
        <item x="784"/>
        <item x="776"/>
        <item x="788"/>
        <item x="782"/>
        <item x="778"/>
        <item x="785"/>
        <item x="777"/>
        <item x="770"/>
        <item x="783"/>
        <item x="780"/>
        <item x="774"/>
        <item x="779"/>
        <item x="771"/>
        <item x="775"/>
        <item x="772"/>
        <item x="768"/>
        <item x="773"/>
        <item x="766"/>
        <item x="769"/>
        <item x="764"/>
        <item x="767"/>
        <item x="762"/>
        <item x="759"/>
        <item x="765"/>
        <item x="758"/>
        <item x="752"/>
        <item x="763"/>
        <item x="760"/>
        <item x="755"/>
        <item x="761"/>
        <item x="757"/>
        <item x="753"/>
        <item x="756"/>
        <item x="749"/>
        <item x="754"/>
        <item x="747"/>
        <item x="738"/>
        <item x="750"/>
        <item x="745"/>
        <item x="743"/>
        <item x="739"/>
        <item x="751"/>
        <item x="748"/>
        <item x="742"/>
        <item x="746"/>
        <item x="740"/>
        <item x="733"/>
        <item x="744"/>
        <item x="736"/>
        <item x="741"/>
        <item x="734"/>
        <item x="737"/>
        <item x="731"/>
        <item x="735"/>
        <item x="729"/>
        <item x="732"/>
        <item x="726"/>
        <item x="730"/>
        <item x="728"/>
        <item x="723"/>
        <item x="708"/>
        <item x="727"/>
        <item x="724"/>
        <item x="721"/>
        <item x="716"/>
        <item x="725"/>
        <item x="719"/>
        <item x="722"/>
        <item x="717"/>
        <item x="720"/>
        <item x="714"/>
        <item x="718"/>
        <item x="712"/>
        <item x="715"/>
        <item x="709"/>
        <item x="705"/>
        <item x="713"/>
        <item x="711"/>
        <item x="706"/>
        <item x="710"/>
        <item x="702"/>
        <item x="697"/>
        <item x="707"/>
        <item x="703"/>
        <item x="700"/>
        <item x="704"/>
        <item x="698"/>
        <item x="701"/>
        <item x="695"/>
        <item x="699"/>
        <item x="693"/>
        <item x="696"/>
        <item x="691"/>
        <item x="694"/>
        <item x="689"/>
        <item x="686"/>
        <item x="692"/>
        <item x="685"/>
        <item x="680"/>
        <item x="690"/>
        <item x="688"/>
        <item x="683"/>
        <item x="687"/>
        <item x="681"/>
        <item x="684"/>
        <item x="678"/>
        <item x="682"/>
        <item x="676"/>
        <item x="679"/>
        <item x="673"/>
        <item x="677"/>
        <item x="675"/>
        <item x="671"/>
        <item x="674"/>
        <item x="669"/>
        <item x="662"/>
        <item x="672"/>
        <item x="666"/>
        <item x="668"/>
        <item x="663"/>
        <item x="670"/>
        <item x="667"/>
        <item x="665"/>
        <item x="660"/>
        <item x="664"/>
        <item x="658"/>
        <item x="661"/>
        <item x="656"/>
        <item x="654"/>
        <item x="659"/>
        <item x="653"/>
        <item x="651"/>
        <item x="657"/>
        <item x="650"/>
        <item x="644"/>
        <item x="655"/>
        <item x="648"/>
        <item x="652"/>
        <item x="645"/>
        <item x="649"/>
        <item x="647"/>
        <item x="642"/>
        <item x="646"/>
        <item x="643"/>
        <item x="640"/>
        <item x="637"/>
        <item x="641"/>
        <item x="638"/>
        <item x="634"/>
        <item x="628"/>
        <item x="639"/>
        <item x="636"/>
        <item x="631"/>
        <item x="624"/>
        <item x="635"/>
        <item x="633"/>
        <item x="629"/>
        <item x="632"/>
        <item x="625"/>
        <item x="630"/>
        <item x="627"/>
        <item x="622"/>
        <item x="626"/>
        <item x="620"/>
        <item x="623"/>
        <item x="618"/>
        <item x="616"/>
        <item x="621"/>
        <item x="615"/>
        <item x="610"/>
        <item x="619"/>
        <item x="613"/>
        <item x="607"/>
        <item x="598"/>
        <item x="617"/>
        <item x="611"/>
        <item x="614"/>
        <item x="608"/>
        <item x="612"/>
        <item x="605"/>
        <item x="609"/>
        <item x="603"/>
        <item x="606"/>
        <item x="601"/>
        <item x="604"/>
        <item x="599"/>
        <item x="594"/>
        <item x="602"/>
        <item x="595"/>
        <item x="589"/>
        <item x="584"/>
        <item x="600"/>
        <item x="592"/>
        <item x="596"/>
        <item x="590"/>
        <item x="597"/>
        <item x="593"/>
        <item x="587"/>
        <item x="591"/>
        <item x="585"/>
        <item x="580"/>
        <item x="588"/>
        <item x="581"/>
        <item x="586"/>
        <item x="583"/>
        <item x="577"/>
        <item x="572"/>
        <item x="582"/>
        <item x="578"/>
        <item x="575"/>
        <item x="568"/>
        <item x="579"/>
        <item x="573"/>
        <item x="576"/>
        <item x="569"/>
        <item x="574"/>
        <item x="566"/>
        <item x="570"/>
        <item x="564"/>
        <item x="538"/>
        <item x="571"/>
        <item x="567"/>
        <item x="562"/>
        <item x="556"/>
        <item x="565"/>
        <item x="560"/>
        <item x="563"/>
        <item x="557"/>
        <item x="550"/>
        <item x="561"/>
        <item x="554"/>
        <item x="558"/>
        <item x="551"/>
        <item x="559"/>
        <item x="555"/>
        <item x="548"/>
        <item x="552"/>
        <item x="545"/>
        <item x="553"/>
        <item x="549"/>
        <item x="542"/>
        <item x="546"/>
        <item x="543"/>
        <item x="539"/>
        <item x="536"/>
        <item x="532"/>
        <item x="547"/>
        <item x="544"/>
        <item x="541"/>
        <item x="535"/>
        <item x="529"/>
        <item x="540"/>
        <item x="533"/>
        <item x="537"/>
        <item x="530"/>
        <item x="534"/>
        <item x="527"/>
        <item x="531"/>
        <item x="525"/>
        <item x="528"/>
        <item x="523"/>
        <item x="511"/>
        <item x="526"/>
        <item x="521"/>
        <item x="518"/>
        <item x="515"/>
        <item x="524"/>
        <item x="519"/>
        <item x="512"/>
        <item x="522"/>
        <item x="516"/>
        <item x="520"/>
        <item x="513"/>
        <item x="517"/>
        <item x="509"/>
        <item x="514"/>
        <item x="507"/>
        <item x="510"/>
        <item x="504"/>
        <item x="508"/>
        <item x="505"/>
        <item x="502"/>
        <item x="497"/>
        <item x="506"/>
        <item x="500"/>
        <item x="494"/>
        <item x="503"/>
        <item x="498"/>
        <item x="501"/>
        <item x="495"/>
        <item x="499"/>
        <item x="492"/>
        <item x="496"/>
        <item x="490"/>
        <item x="493"/>
        <item x="488"/>
        <item x="491"/>
        <item x="486"/>
        <item x="489"/>
        <item x="483"/>
        <item x="478"/>
        <item x="487"/>
        <item x="481"/>
        <item x="484"/>
        <item x="479"/>
        <item x="473"/>
        <item x="485"/>
        <item x="482"/>
        <item x="476"/>
        <item x="480"/>
        <item x="474"/>
        <item x="477"/>
        <item x="470"/>
        <item x="468"/>
        <item x="475"/>
        <item x="471"/>
        <item x="467"/>
        <item x="460"/>
        <item x="472"/>
        <item x="465"/>
        <item x="455"/>
        <item x="431"/>
        <item x="469"/>
        <item x="461"/>
        <item x="466"/>
        <item x="463"/>
        <item x="456"/>
        <item x="462"/>
        <item x="457"/>
        <item x="453"/>
        <item x="464"/>
        <item x="458"/>
        <item x="451"/>
        <item x="459"/>
        <item x="454"/>
        <item x="448"/>
        <item x="452"/>
        <item x="450"/>
        <item x="445"/>
        <item x="442"/>
        <item x="449"/>
        <item x="447"/>
        <item x="443"/>
        <item x="436"/>
        <item x="446"/>
        <item x="439"/>
        <item x="444"/>
        <item x="437"/>
        <item x="440"/>
        <item x="434"/>
        <item x="441"/>
        <item x="438"/>
        <item x="432"/>
        <item x="435"/>
        <item x="429"/>
        <item x="433"/>
        <item x="427"/>
        <item x="420"/>
        <item x="430"/>
        <item x="425"/>
        <item x="421"/>
        <item x="411"/>
        <item x="428"/>
        <item x="422"/>
        <item x="426"/>
        <item x="418"/>
        <item x="390"/>
        <item x="423"/>
        <item x="416"/>
        <item x="424"/>
        <item x="419"/>
        <item x="414"/>
        <item x="417"/>
        <item x="412"/>
        <item x="415"/>
        <item x="409"/>
        <item x="406"/>
        <item x="401"/>
        <item x="413"/>
        <item x="405"/>
        <item x="410"/>
        <item x="407"/>
        <item x="402"/>
        <item x="399"/>
        <item x="408"/>
        <item x="398"/>
        <item x="403"/>
        <item x="396"/>
        <item x="404"/>
        <item x="400"/>
        <item x="394"/>
        <item x="397"/>
        <item x="391"/>
        <item x="395"/>
        <item x="392"/>
        <item x="387"/>
        <item x="381"/>
        <item x="393"/>
        <item x="385"/>
        <item x="388"/>
        <item x="382"/>
        <item x="389"/>
        <item x="386"/>
        <item x="379"/>
        <item x="383"/>
        <item x="376"/>
        <item x="384"/>
        <item x="380"/>
        <item x="377"/>
        <item x="374"/>
        <item x="378"/>
        <item x="372"/>
        <item x="350"/>
        <item x="375"/>
        <item x="370"/>
        <item x="364"/>
        <item x="373"/>
        <item x="368"/>
        <item x="371"/>
        <item x="365"/>
        <item x="369"/>
        <item x="361"/>
        <item x="366"/>
        <item x="363"/>
        <item x="359"/>
        <item x="367"/>
        <item x="362"/>
        <item x="357"/>
        <item x="360"/>
        <item x="355"/>
        <item x="352"/>
        <item x="358"/>
        <item x="351"/>
        <item x="343"/>
        <item x="338"/>
        <item x="356"/>
        <item x="353"/>
        <item x="348"/>
        <item x="354"/>
        <item x="344"/>
        <item x="349"/>
        <item x="345"/>
        <item x="341"/>
        <item x="346"/>
        <item x="339"/>
        <item x="347"/>
        <item x="342"/>
        <item x="336"/>
        <item x="340"/>
        <item x="333"/>
        <item x="311"/>
        <item x="337"/>
        <item x="335"/>
        <item x="331"/>
        <item x="325"/>
        <item x="334"/>
        <item x="329"/>
        <item x="332"/>
        <item x="326"/>
        <item x="330"/>
        <item x="322"/>
        <item x="327"/>
        <item x="324"/>
        <item x="320"/>
        <item x="328"/>
        <item x="323"/>
        <item x="318"/>
        <item x="312"/>
        <item x="321"/>
        <item x="316"/>
        <item x="314"/>
        <item x="319"/>
        <item x="313"/>
        <item x="304"/>
        <item x="317"/>
        <item x="308"/>
        <item x="315"/>
        <item x="310"/>
        <item x="305"/>
        <item x="309"/>
        <item x="302"/>
        <item x="306"/>
        <item x="300"/>
        <item x="307"/>
        <item x="303"/>
        <item x="298"/>
        <item x="301"/>
        <item x="295"/>
        <item x="292"/>
        <item x="299"/>
        <item x="296"/>
        <item x="291"/>
        <item x="285"/>
        <item x="297"/>
        <item x="293"/>
        <item x="288"/>
        <item x="294"/>
        <item x="286"/>
        <item x="289"/>
        <item x="284"/>
        <item x="282"/>
        <item x="287"/>
        <item x="281"/>
        <item x="290"/>
        <item x="283"/>
        <item x="279"/>
        <item x="280"/>
        <item x="277"/>
        <item x="275"/>
        <item x="273"/>
        <item x="278"/>
        <item x="272"/>
        <item x="276"/>
        <item x="269"/>
        <item x="274"/>
        <item x="267"/>
        <item x="270"/>
        <item x="265"/>
        <item x="257"/>
        <item x="271"/>
        <item x="268"/>
        <item x="263"/>
        <item x="266"/>
        <item x="261"/>
        <item x="259"/>
        <item x="264"/>
        <item x="258"/>
        <item x="250"/>
        <item x="244"/>
        <item x="262"/>
        <item x="254"/>
        <item x="260"/>
        <item x="251"/>
        <item x="255"/>
        <item x="247"/>
        <item x="252"/>
        <item x="248"/>
        <item x="245"/>
        <item x="256"/>
        <item x="253"/>
        <item x="249"/>
        <item x="242"/>
        <item x="246"/>
        <item x="240"/>
        <item x="237"/>
        <item x="243"/>
        <item x="236"/>
        <item x="228"/>
        <item x="241"/>
        <item x="239"/>
        <item x="233"/>
        <item x="238"/>
        <item x="229"/>
        <item x="234"/>
        <item x="231"/>
        <item x="226"/>
        <item x="235"/>
        <item x="230"/>
        <item x="224"/>
        <item x="232"/>
        <item x="227"/>
        <item x="222"/>
        <item x="225"/>
        <item x="219"/>
        <item x="217"/>
        <item x="223"/>
        <item x="220"/>
        <item x="216"/>
        <item x="209"/>
        <item x="194"/>
        <item x="221"/>
        <item x="214"/>
        <item x="152"/>
        <item x="218"/>
        <item x="210"/>
        <item x="215"/>
        <item x="211"/>
        <item x="207"/>
        <item x="212"/>
        <item x="205"/>
        <item x="213"/>
        <item x="208"/>
        <item x="203"/>
        <item x="206"/>
        <item x="201"/>
        <item x="204"/>
        <item x="202"/>
        <item x="200"/>
        <item x="197"/>
        <item x="195"/>
        <item x="198"/>
        <item x="192"/>
        <item x="196"/>
        <item x="190"/>
        <item x="199"/>
        <item x="193"/>
        <item x="188"/>
        <item x="191"/>
        <item x="187"/>
        <item x="189"/>
        <item x="181"/>
        <item x="165"/>
        <item x="185"/>
        <item x="182"/>
        <item x="186"/>
        <item x="179"/>
        <item x="183"/>
        <item x="177"/>
        <item x="180"/>
        <item x="176"/>
        <item x="175"/>
        <item x="166"/>
        <item x="184"/>
        <item x="174"/>
        <item x="178"/>
        <item x="173"/>
        <item x="145"/>
        <item x="170"/>
        <item x="160"/>
        <item x="167"/>
        <item x="161"/>
        <item x="171"/>
        <item x="162"/>
        <item x="172"/>
        <item x="168"/>
        <item x="163"/>
        <item x="159"/>
        <item x="156"/>
        <item x="169"/>
        <item x="164"/>
        <item x="158"/>
        <item x="157"/>
        <item x="154"/>
        <item x="153"/>
        <item x="149"/>
        <item x="125"/>
        <item x="155"/>
        <item x="148"/>
        <item x="151"/>
        <item x="146"/>
        <item x="150"/>
        <item x="142"/>
        <item x="147"/>
        <item x="144"/>
        <item x="140"/>
        <item x="133"/>
        <item x="143"/>
        <item x="137"/>
        <item x="135"/>
        <item x="141"/>
        <item x="138"/>
        <item x="134"/>
        <item x="139"/>
        <item x="131"/>
        <item x="126"/>
        <item x="129"/>
        <item x="136"/>
        <item x="132"/>
        <item x="127"/>
        <item x="130"/>
        <item x="123"/>
        <item x="119"/>
        <item x="128"/>
        <item x="122"/>
        <item x="124"/>
        <item x="121"/>
        <item x="120"/>
        <item x="118"/>
        <item x="113"/>
        <item x="108"/>
        <item x="95"/>
        <item x="116"/>
        <item x="114"/>
        <item x="117"/>
        <item x="111"/>
        <item x="115"/>
        <item x="109"/>
        <item x="104"/>
        <item x="112"/>
        <item x="107"/>
        <item x="105"/>
        <item x="110"/>
        <item x="106"/>
        <item x="102"/>
        <item x="96"/>
        <item x="103"/>
        <item x="100"/>
        <item x="98"/>
        <item x="97"/>
        <item x="101"/>
        <item x="93"/>
        <item x="99"/>
        <item x="92"/>
        <item x="88"/>
        <item x="94"/>
        <item x="91"/>
        <item x="89"/>
        <item x="87"/>
        <item x="81"/>
        <item x="64"/>
        <item x="90"/>
        <item x="84"/>
        <item x="85"/>
        <item x="82"/>
        <item x="86"/>
        <item x="79"/>
        <item x="83"/>
        <item x="78"/>
        <item x="75"/>
        <item x="80"/>
        <item x="77"/>
        <item x="76"/>
        <item x="73"/>
        <item x="69"/>
        <item x="65"/>
        <item x="74"/>
        <item x="70"/>
        <item x="72"/>
        <item x="66"/>
        <item x="62"/>
        <item x="71"/>
        <item x="61"/>
        <item x="57"/>
        <item x="67"/>
        <item x="59"/>
        <item x="55"/>
        <item x="68"/>
        <item x="63"/>
        <item x="60"/>
        <item x="58"/>
        <item x="56"/>
        <item x="54"/>
        <item x="48"/>
        <item x="45"/>
        <item x="31"/>
        <item x="52"/>
        <item x="49"/>
        <item x="53"/>
        <item x="46"/>
        <item x="50"/>
        <item x="44"/>
        <item x="41"/>
        <item x="51"/>
        <item x="47"/>
        <item x="43"/>
        <item x="42"/>
        <item x="38"/>
        <item x="32"/>
        <item x="39"/>
        <item x="35"/>
        <item x="40"/>
        <item x="33"/>
        <item x="36"/>
        <item x="29"/>
        <item x="37"/>
        <item x="34"/>
        <item x="28"/>
        <item x="23"/>
        <item x="30"/>
        <item x="27"/>
        <item x="24"/>
        <item x="15"/>
        <item x="25"/>
        <item x="22"/>
        <item x="19"/>
        <item x="14"/>
        <item x="26"/>
        <item x="18"/>
        <item x="21"/>
        <item x="16"/>
        <item x="20"/>
        <item x="12"/>
        <item x="17"/>
        <item x="11"/>
        <item x="8"/>
        <item x="13"/>
        <item x="10"/>
        <item x="9"/>
        <item x="6"/>
        <item x="7"/>
        <item x="1"/>
        <item x="3"/>
        <item x="4"/>
        <item x="5"/>
        <item x="2"/>
        <item x="0"/>
        <item t="default"/>
      </items>
    </pivotField>
    <pivotField axis="axisPage" showAll="0">
      <items count="17">
        <item x="10"/>
        <item x="7"/>
        <item x="0"/>
        <item x="3"/>
        <item x="2"/>
        <item x="4"/>
        <item x="1"/>
        <item x="5"/>
        <item x="8"/>
        <item x="13"/>
        <item x="15"/>
        <item x="11"/>
        <item x="6"/>
        <item x="12"/>
        <item x="14"/>
        <item x="9"/>
        <item t="default"/>
      </items>
    </pivotField>
    <pivotField showAll="0"/>
    <pivotField axis="axisPage" multipleItemSelectionAllowed="1" showAll="0">
      <items count="10">
        <item x="2"/>
        <item x="3"/>
        <item x="8"/>
        <item x="4"/>
        <item x="6"/>
        <item x="7"/>
        <item h="1" x="1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343">
    <i>
      <x/>
    </i>
    <i>
      <x v="3"/>
    </i>
    <i>
      <x v="5"/>
    </i>
    <i>
      <x v="8"/>
    </i>
    <i>
      <x v="10"/>
    </i>
    <i>
      <x v="12"/>
    </i>
    <i>
      <x v="14"/>
    </i>
    <i>
      <x v="16"/>
    </i>
    <i>
      <x v="19"/>
    </i>
    <i>
      <x v="22"/>
    </i>
    <i>
      <x v="25"/>
    </i>
    <i>
      <x v="28"/>
    </i>
    <i>
      <x v="31"/>
    </i>
    <i>
      <x v="33"/>
    </i>
    <i>
      <x v="35"/>
    </i>
    <i>
      <x v="37"/>
    </i>
    <i>
      <x v="40"/>
    </i>
    <i>
      <x v="42"/>
    </i>
    <i>
      <x v="46"/>
    </i>
    <i>
      <x v="49"/>
    </i>
    <i>
      <x v="52"/>
    </i>
    <i>
      <x v="54"/>
    </i>
    <i>
      <x v="56"/>
    </i>
    <i>
      <x v="58"/>
    </i>
    <i>
      <x v="60"/>
    </i>
    <i>
      <x v="63"/>
    </i>
    <i>
      <x v="65"/>
    </i>
    <i>
      <x v="68"/>
    </i>
    <i>
      <x v="73"/>
    </i>
    <i>
      <x v="77"/>
    </i>
    <i>
      <x v="79"/>
    </i>
    <i>
      <x v="81"/>
    </i>
    <i>
      <x v="84"/>
    </i>
    <i>
      <x v="86"/>
    </i>
    <i>
      <x v="88"/>
    </i>
    <i>
      <x v="90"/>
    </i>
    <i>
      <x v="93"/>
    </i>
    <i>
      <x v="95"/>
    </i>
    <i>
      <x v="97"/>
    </i>
    <i>
      <x v="99"/>
    </i>
    <i>
      <x v="102"/>
    </i>
    <i>
      <x v="105"/>
    </i>
    <i>
      <x v="108"/>
    </i>
    <i>
      <x v="112"/>
    </i>
    <i>
      <x v="114"/>
    </i>
    <i>
      <x v="117"/>
    </i>
    <i>
      <x v="120"/>
    </i>
    <i>
      <x v="122"/>
    </i>
    <i>
      <x v="124"/>
    </i>
    <i>
      <x v="126"/>
    </i>
    <i>
      <x v="129"/>
    </i>
    <i>
      <x v="131"/>
    </i>
    <i>
      <x v="134"/>
    </i>
    <i>
      <x v="137"/>
    </i>
    <i>
      <x v="139"/>
    </i>
    <i>
      <x v="141"/>
    </i>
    <i>
      <x v="145"/>
    </i>
    <i>
      <x v="149"/>
    </i>
    <i>
      <x v="151"/>
    </i>
    <i>
      <x v="153"/>
    </i>
    <i>
      <x v="156"/>
    </i>
    <i>
      <x v="158"/>
    </i>
    <i>
      <x v="161"/>
    </i>
    <i>
      <x v="164"/>
    </i>
    <i>
      <x v="167"/>
    </i>
    <i>
      <x v="170"/>
    </i>
    <i>
      <x v="173"/>
    </i>
    <i>
      <x v="175"/>
    </i>
    <i>
      <x v="178"/>
    </i>
    <i>
      <x v="180"/>
    </i>
    <i>
      <x v="182"/>
    </i>
    <i>
      <x v="185"/>
    </i>
    <i>
      <x v="187"/>
    </i>
    <i>
      <x v="189"/>
    </i>
    <i>
      <x v="192"/>
    </i>
    <i>
      <x v="194"/>
    </i>
    <i>
      <x v="197"/>
    </i>
    <i>
      <x v="200"/>
    </i>
    <i>
      <x v="203"/>
    </i>
    <i>
      <x v="205"/>
    </i>
    <i>
      <x v="208"/>
    </i>
    <i>
      <x v="211"/>
    </i>
    <i>
      <x v="213"/>
    </i>
    <i>
      <x v="217"/>
    </i>
    <i>
      <x v="227"/>
    </i>
    <i>
      <x v="231"/>
    </i>
    <i>
      <x v="234"/>
    </i>
    <i>
      <x v="236"/>
    </i>
    <i>
      <x v="238"/>
    </i>
    <i>
      <x v="242"/>
    </i>
    <i>
      <x v="245"/>
    </i>
    <i>
      <x v="247"/>
    </i>
    <i>
      <x v="250"/>
    </i>
    <i>
      <x v="252"/>
    </i>
    <i>
      <x v="254"/>
    </i>
    <i>
      <x v="258"/>
    </i>
    <i>
      <x v="261"/>
    </i>
    <i>
      <x v="264"/>
    </i>
    <i>
      <x v="272"/>
    </i>
    <i>
      <x v="274"/>
    </i>
    <i>
      <x v="277"/>
    </i>
    <i>
      <x v="280"/>
    </i>
    <i>
      <x v="283"/>
    </i>
    <i>
      <x v="285"/>
    </i>
    <i>
      <x v="287"/>
    </i>
    <i>
      <x v="289"/>
    </i>
    <i>
      <x v="291"/>
    </i>
    <i>
      <x v="293"/>
    </i>
    <i>
      <x v="296"/>
    </i>
    <i>
      <x v="299"/>
    </i>
    <i>
      <x v="301"/>
    </i>
    <i>
      <x v="304"/>
    </i>
    <i>
      <x v="307"/>
    </i>
    <i>
      <x v="311"/>
    </i>
    <i>
      <x v="314"/>
    </i>
    <i>
      <x v="317"/>
    </i>
    <i>
      <x v="320"/>
    </i>
    <i>
      <x v="322"/>
    </i>
    <i>
      <x v="325"/>
    </i>
    <i>
      <x v="327"/>
    </i>
    <i>
      <x v="329"/>
    </i>
    <i>
      <x v="332"/>
    </i>
    <i>
      <x v="335"/>
    </i>
    <i>
      <x v="338"/>
    </i>
    <i>
      <x v="341"/>
    </i>
    <i>
      <x v="343"/>
    </i>
    <i>
      <x v="346"/>
    </i>
    <i>
      <x v="351"/>
    </i>
    <i>
      <x v="353"/>
    </i>
    <i>
      <x v="356"/>
    </i>
    <i>
      <x v="358"/>
    </i>
    <i>
      <x v="360"/>
    </i>
    <i>
      <x v="362"/>
    </i>
    <i>
      <x v="364"/>
    </i>
    <i>
      <x v="366"/>
    </i>
    <i>
      <x v="370"/>
    </i>
    <i>
      <x v="374"/>
    </i>
    <i>
      <x v="376"/>
    </i>
    <i>
      <x v="378"/>
    </i>
    <i>
      <x v="380"/>
    </i>
    <i>
      <x v="382"/>
    </i>
    <i>
      <x v="385"/>
    </i>
    <i>
      <x v="388"/>
    </i>
    <i>
      <x v="391"/>
    </i>
    <i>
      <x v="394"/>
    </i>
    <i>
      <x v="396"/>
    </i>
    <i>
      <x v="398"/>
    </i>
    <i>
      <x v="400"/>
    </i>
    <i>
      <x v="402"/>
    </i>
    <i>
      <x v="405"/>
    </i>
    <i>
      <x v="408"/>
    </i>
    <i>
      <x v="411"/>
    </i>
    <i>
      <x v="413"/>
    </i>
    <i>
      <x v="415"/>
    </i>
    <i>
      <x v="417"/>
    </i>
    <i>
      <x v="419"/>
    </i>
    <i>
      <x v="422"/>
    </i>
    <i>
      <x v="425"/>
    </i>
    <i>
      <x v="435"/>
    </i>
    <i>
      <x v="438"/>
    </i>
    <i>
      <x v="441"/>
    </i>
    <i>
      <x v="444"/>
    </i>
    <i>
      <x v="446"/>
    </i>
    <i>
      <x v="455"/>
    </i>
    <i>
      <x v="459"/>
    </i>
    <i>
      <x v="463"/>
    </i>
    <i>
      <x v="466"/>
    </i>
    <i>
      <x v="468"/>
    </i>
    <i>
      <x v="471"/>
    </i>
    <i>
      <x v="473"/>
    </i>
    <i>
      <x v="476"/>
    </i>
    <i>
      <x v="479"/>
    </i>
    <i>
      <x v="483"/>
    </i>
    <i>
      <x v="485"/>
    </i>
    <i>
      <x v="487"/>
    </i>
    <i>
      <x v="489"/>
    </i>
    <i>
      <x v="491"/>
    </i>
    <i>
      <x v="493"/>
    </i>
    <i>
      <x v="496"/>
    </i>
    <i>
      <x v="500"/>
    </i>
    <i>
      <x v="502"/>
    </i>
    <i>
      <x v="505"/>
    </i>
    <i>
      <x v="507"/>
    </i>
    <i>
      <x v="510"/>
    </i>
    <i>
      <x v="512"/>
    </i>
    <i>
      <x v="516"/>
    </i>
    <i>
      <x v="520"/>
    </i>
    <i>
      <x v="522"/>
    </i>
    <i>
      <x v="524"/>
    </i>
    <i>
      <x v="526"/>
    </i>
    <i>
      <x v="530"/>
    </i>
    <i>
      <x v="533"/>
    </i>
    <i>
      <x v="535"/>
    </i>
    <i>
      <x v="538"/>
    </i>
    <i>
      <x v="540"/>
    </i>
    <i>
      <x v="543"/>
    </i>
    <i>
      <x v="545"/>
    </i>
    <i>
      <x v="548"/>
    </i>
    <i>
      <x v="550"/>
    </i>
    <i>
      <x v="556"/>
    </i>
    <i>
      <x v="560"/>
    </i>
    <i>
      <x v="562"/>
    </i>
    <i>
      <x v="564"/>
    </i>
    <i>
      <x v="566"/>
    </i>
    <i>
      <x v="568"/>
    </i>
    <i>
      <x v="571"/>
    </i>
    <i>
      <x v="575"/>
    </i>
    <i>
      <x v="578"/>
    </i>
    <i>
      <x v="580"/>
    </i>
    <i>
      <x v="582"/>
    </i>
    <i>
      <x v="584"/>
    </i>
    <i>
      <x v="586"/>
    </i>
    <i>
      <x v="588"/>
    </i>
    <i>
      <x v="592"/>
    </i>
    <i>
      <x v="595"/>
    </i>
    <i>
      <x v="597"/>
    </i>
    <i>
      <x v="599"/>
    </i>
    <i>
      <x v="601"/>
    </i>
    <i>
      <x v="603"/>
    </i>
    <i>
      <x v="605"/>
    </i>
    <i>
      <x v="607"/>
    </i>
    <i>
      <x v="610"/>
    </i>
    <i>
      <x v="612"/>
    </i>
    <i>
      <x v="616"/>
    </i>
    <i>
      <x v="618"/>
    </i>
    <i>
      <x v="620"/>
    </i>
    <i>
      <x v="623"/>
    </i>
    <i>
      <x v="627"/>
    </i>
    <i>
      <x v="631"/>
    </i>
    <i>
      <x v="633"/>
    </i>
    <i>
      <x v="636"/>
    </i>
    <i>
      <x v="640"/>
    </i>
    <i>
      <x v="643"/>
    </i>
    <i>
      <x v="645"/>
    </i>
    <i>
      <x v="649"/>
    </i>
    <i>
      <x v="653"/>
    </i>
    <i>
      <x v="655"/>
    </i>
    <i>
      <x v="657"/>
    </i>
    <i>
      <x v="660"/>
    </i>
    <i>
      <x v="662"/>
    </i>
    <i>
      <x v="664"/>
    </i>
    <i>
      <x v="667"/>
    </i>
    <i>
      <x v="671"/>
    </i>
    <i>
      <x v="673"/>
    </i>
    <i>
      <x v="676"/>
    </i>
    <i>
      <x v="679"/>
    </i>
    <i>
      <x v="681"/>
    </i>
    <i>
      <x v="683"/>
    </i>
    <i>
      <x v="687"/>
    </i>
    <i>
      <x v="689"/>
    </i>
    <i>
      <x v="693"/>
    </i>
    <i>
      <x v="695"/>
    </i>
    <i>
      <x v="698"/>
    </i>
    <i>
      <x v="700"/>
    </i>
    <i>
      <x v="702"/>
    </i>
    <i>
      <x v="706"/>
    </i>
    <i>
      <x v="708"/>
    </i>
    <i>
      <x v="711"/>
    </i>
    <i>
      <x v="713"/>
    </i>
    <i>
      <x v="716"/>
    </i>
    <i>
      <x v="719"/>
    </i>
    <i>
      <x v="722"/>
    </i>
    <i>
      <x v="725"/>
    </i>
    <i>
      <x v="727"/>
    </i>
    <i>
      <x v="729"/>
    </i>
    <i>
      <x v="731"/>
    </i>
    <i>
      <x v="735"/>
    </i>
    <i>
      <x v="737"/>
    </i>
    <i>
      <x v="740"/>
    </i>
    <i>
      <x v="744"/>
    </i>
    <i>
      <x v="747"/>
    </i>
    <i>
      <x v="749"/>
    </i>
    <i>
      <x v="752"/>
    </i>
    <i>
      <x v="755"/>
    </i>
    <i>
      <x v="757"/>
    </i>
    <i>
      <x v="760"/>
    </i>
    <i>
      <x v="764"/>
    </i>
    <i>
      <x v="766"/>
    </i>
    <i>
      <x v="768"/>
    </i>
    <i>
      <x v="770"/>
    </i>
    <i>
      <x v="774"/>
    </i>
    <i>
      <x v="777"/>
    </i>
    <i>
      <x v="780"/>
    </i>
    <i>
      <x v="783"/>
    </i>
    <i>
      <x v="785"/>
    </i>
    <i>
      <x v="788"/>
    </i>
    <i>
      <x v="790"/>
    </i>
    <i>
      <x v="793"/>
    </i>
    <i>
      <x v="795"/>
    </i>
    <i>
      <x v="798"/>
    </i>
    <i>
      <x v="802"/>
    </i>
    <i>
      <x v="805"/>
    </i>
    <i>
      <x v="807"/>
    </i>
    <i>
      <x v="810"/>
    </i>
    <i>
      <x v="819"/>
    </i>
    <i>
      <x v="821"/>
    </i>
    <i>
      <x v="823"/>
    </i>
    <i>
      <x v="825"/>
    </i>
    <i>
      <x v="829"/>
    </i>
    <i>
      <x v="831"/>
    </i>
    <i>
      <x v="834"/>
    </i>
    <i>
      <x v="838"/>
    </i>
    <i>
      <x v="840"/>
    </i>
    <i>
      <x v="842"/>
    </i>
    <i>
      <x v="844"/>
    </i>
    <i>
      <x v="849"/>
    </i>
    <i>
      <x v="851"/>
    </i>
    <i>
      <x v="854"/>
    </i>
    <i>
      <x v="857"/>
    </i>
    <i>
      <x v="860"/>
    </i>
    <i>
      <x v="862"/>
    </i>
    <i>
      <x v="866"/>
    </i>
    <i>
      <x v="869"/>
    </i>
    <i>
      <x v="871"/>
    </i>
    <i>
      <x v="874"/>
    </i>
    <i>
      <x v="879"/>
    </i>
    <i>
      <x v="882"/>
    </i>
    <i>
      <x v="884"/>
    </i>
    <i>
      <x v="887"/>
    </i>
    <i>
      <x v="890"/>
    </i>
    <i>
      <x v="892"/>
    </i>
    <i>
      <x v="894"/>
    </i>
    <i>
      <x v="899"/>
    </i>
    <i>
      <x v="904"/>
    </i>
    <i>
      <x v="906"/>
    </i>
    <i>
      <x v="908"/>
    </i>
    <i>
      <x v="913"/>
    </i>
    <i>
      <x v="933"/>
    </i>
    <i>
      <x v="949"/>
    </i>
    <i>
      <x v="968"/>
    </i>
    <i>
      <x v="982"/>
    </i>
    <i>
      <x v="998"/>
    </i>
    <i>
      <x v="1000"/>
    </i>
    <i>
      <x v="1009"/>
    </i>
    <i>
      <x v="1013"/>
    </i>
    <i>
      <x v="1029"/>
    </i>
    <i>
      <x v="1046"/>
    </i>
    <i>
      <x v="1059"/>
    </i>
    <i>
      <x v="1061"/>
    </i>
    <i>
      <x v="1075"/>
    </i>
    <i>
      <x v="1092"/>
    </i>
    <i>
      <x v="1093"/>
    </i>
    <i t="grand">
      <x/>
    </i>
  </rowItems>
  <colFields count="1">
    <field x="-2"/>
  </colFields>
  <colItems count="2">
    <i>
      <x/>
    </i>
    <i i="1">
      <x v="1"/>
    </i>
  </colItems>
  <pageFields count="3">
    <pageField fld="8" item="2" hier="-1"/>
    <pageField fld="1" hier="-1"/>
    <pageField fld="10" hier="-1"/>
  </pageFields>
  <dataFields count="2">
    <dataField name="Average of adjusted_approve" fld="17" subtotal="average" baseField="7" baseItem="3"/>
    <dataField name="Average of adjusted_disapprove" fld="18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V3696" totalsRowShown="0">
  <autoFilter ref="A1:V3696"/>
  <sortState ref="A2:V3696">
    <sortCondition descending="1" ref="E1:E3696"/>
  </sortState>
  <tableColumns count="22">
    <tableColumn id="1" name="president"/>
    <tableColumn id="2" name="subgroup"/>
    <tableColumn id="3" name="modeldate" dataDxfId="4"/>
    <tableColumn id="4" name="startdate" dataDxfId="3"/>
    <tableColumn id="5" name="enddate" dataDxfId="2"/>
    <tableColumn id="6" name="pollster"/>
    <tableColumn id="7" name="grade"/>
    <tableColumn id="8" name="samplesize"/>
    <tableColumn id="9" name="population"/>
    <tableColumn id="10" name="weight"/>
    <tableColumn id="11" name="influence"/>
    <tableColumn id="12" name="approve"/>
    <tableColumn id="13" name="disapprove"/>
    <tableColumn id="14" name="adjusted_approve"/>
    <tableColumn id="15" name="adjusted_disapprove"/>
    <tableColumn id="16" name="multiversions"/>
    <tableColumn id="17" name="tracking"/>
    <tableColumn id="18" name="url"/>
    <tableColumn id="19" name="poll_id"/>
    <tableColumn id="20" name="question_id"/>
    <tableColumn id="21" name="createddate" dataDxfId="1"/>
    <tableColumn id="22" name="timestamp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26"/>
  <sheetViews>
    <sheetView workbookViewId="0">
      <selection activeCell="A21" sqref="A21"/>
    </sheetView>
  </sheetViews>
  <sheetFormatPr defaultRowHeight="14.4" x14ac:dyDescent="0.3"/>
  <cols>
    <col min="1" max="1" width="12.5546875" bestFit="1" customWidth="1"/>
  </cols>
  <sheetData>
    <row r="3" spans="1:1" x14ac:dyDescent="0.3">
      <c r="A3" s="3" t="s">
        <v>560</v>
      </c>
    </row>
    <row r="4" spans="1:1" x14ac:dyDescent="0.3">
      <c r="A4" s="4" t="s">
        <v>562</v>
      </c>
    </row>
    <row r="5" spans="1:1" x14ac:dyDescent="0.3">
      <c r="A5" s="5" t="s">
        <v>563</v>
      </c>
    </row>
    <row r="6" spans="1:1" x14ac:dyDescent="0.3">
      <c r="A6" s="6" t="s">
        <v>564</v>
      </c>
    </row>
    <row r="7" spans="1:1" x14ac:dyDescent="0.3">
      <c r="A7" s="6" t="s">
        <v>565</v>
      </c>
    </row>
    <row r="8" spans="1:1" x14ac:dyDescent="0.3">
      <c r="A8" s="6" t="s">
        <v>566</v>
      </c>
    </row>
    <row r="9" spans="1:1" x14ac:dyDescent="0.3">
      <c r="A9" s="5" t="s">
        <v>567</v>
      </c>
    </row>
    <row r="10" spans="1:1" x14ac:dyDescent="0.3">
      <c r="A10" s="6" t="s">
        <v>568</v>
      </c>
    </row>
    <row r="11" spans="1:1" x14ac:dyDescent="0.3">
      <c r="A11" s="6" t="s">
        <v>569</v>
      </c>
    </row>
    <row r="12" spans="1:1" x14ac:dyDescent="0.3">
      <c r="A12" s="6" t="s">
        <v>570</v>
      </c>
    </row>
    <row r="13" spans="1:1" x14ac:dyDescent="0.3">
      <c r="A13" s="5" t="s">
        <v>571</v>
      </c>
    </row>
    <row r="14" spans="1:1" x14ac:dyDescent="0.3">
      <c r="A14" s="6" t="s">
        <v>572</v>
      </c>
    </row>
    <row r="15" spans="1:1" x14ac:dyDescent="0.3">
      <c r="A15" s="6" t="s">
        <v>573</v>
      </c>
    </row>
    <row r="16" spans="1:1" x14ac:dyDescent="0.3">
      <c r="A16" s="6" t="s">
        <v>574</v>
      </c>
    </row>
    <row r="17" spans="1:1" x14ac:dyDescent="0.3">
      <c r="A17" s="5" t="s">
        <v>575</v>
      </c>
    </row>
    <row r="18" spans="1:1" x14ac:dyDescent="0.3">
      <c r="A18" s="6" t="s">
        <v>576</v>
      </c>
    </row>
    <row r="19" spans="1:1" x14ac:dyDescent="0.3">
      <c r="A19" s="6" t="s">
        <v>577</v>
      </c>
    </row>
    <row r="20" spans="1:1" x14ac:dyDescent="0.3">
      <c r="A20" s="6" t="s">
        <v>578</v>
      </c>
    </row>
    <row r="21" spans="1:1" x14ac:dyDescent="0.3">
      <c r="A21" s="4" t="s">
        <v>579</v>
      </c>
    </row>
    <row r="22" spans="1:1" x14ac:dyDescent="0.3">
      <c r="A22" s="5" t="s">
        <v>563</v>
      </c>
    </row>
    <row r="23" spans="1:1" x14ac:dyDescent="0.3">
      <c r="A23" s="6" t="s">
        <v>564</v>
      </c>
    </row>
    <row r="24" spans="1:1" x14ac:dyDescent="0.3">
      <c r="A24" s="6" t="s">
        <v>565</v>
      </c>
    </row>
    <row r="25" spans="1:1" x14ac:dyDescent="0.3">
      <c r="A25" s="6" t="s">
        <v>566</v>
      </c>
    </row>
    <row r="26" spans="1:1" x14ac:dyDescent="0.3">
      <c r="A26" s="4" t="s">
        <v>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96"/>
  <sheetViews>
    <sheetView workbookViewId="0">
      <selection activeCell="E6" sqref="E6"/>
    </sheetView>
  </sheetViews>
  <sheetFormatPr defaultRowHeight="14.4" x14ac:dyDescent="0.3"/>
  <cols>
    <col min="1" max="1" width="10.44140625" customWidth="1"/>
    <col min="2" max="2" width="10.33203125" customWidth="1"/>
    <col min="3" max="3" width="11.6640625" customWidth="1"/>
    <col min="4" max="4" width="10.33203125" customWidth="1"/>
    <col min="5" max="5" width="10.5546875" bestFit="1" customWidth="1"/>
    <col min="7" max="8" width="11.6640625" customWidth="1"/>
    <col min="10" max="10" width="10.33203125" customWidth="1"/>
    <col min="11" max="11" width="9.5546875" customWidth="1"/>
    <col min="12" max="12" width="11.77734375" customWidth="1"/>
    <col min="13" max="13" width="17.44140625" customWidth="1"/>
    <col min="14" max="14" width="19.6640625" customWidth="1"/>
    <col min="15" max="15" width="13.6640625" customWidth="1"/>
    <col min="16" max="16" width="9.33203125" customWidth="1"/>
    <col min="19" max="19" width="12.33203125" customWidth="1"/>
    <col min="20" max="20" width="12.77734375" customWidth="1"/>
    <col min="21" max="21" width="14.66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s="1">
        <v>43182</v>
      </c>
      <c r="D2" s="1">
        <v>43179</v>
      </c>
      <c r="E2" s="1">
        <v>43181</v>
      </c>
      <c r="F2" t="s">
        <v>37</v>
      </c>
      <c r="G2" t="s">
        <v>38</v>
      </c>
      <c r="H2">
        <v>1500</v>
      </c>
      <c r="I2" t="s">
        <v>39</v>
      </c>
      <c r="J2">
        <v>0.494751</v>
      </c>
      <c r="K2">
        <v>0.494751</v>
      </c>
      <c r="L2">
        <v>46</v>
      </c>
      <c r="M2">
        <v>52</v>
      </c>
      <c r="N2">
        <v>41.017049999999998</v>
      </c>
      <c r="O2">
        <v>52.121749999999999</v>
      </c>
      <c r="Q2" t="s">
        <v>27</v>
      </c>
      <c r="R2" t="s">
        <v>40</v>
      </c>
      <c r="S2">
        <v>51050</v>
      </c>
      <c r="T2">
        <v>80785</v>
      </c>
      <c r="U2" s="1">
        <v>43182</v>
      </c>
      <c r="V2" s="2">
        <v>43182.558668981481</v>
      </c>
    </row>
    <row r="3" spans="1:22" x14ac:dyDescent="0.3">
      <c r="A3" t="s">
        <v>22</v>
      </c>
      <c r="B3" t="s">
        <v>539</v>
      </c>
      <c r="C3" s="1">
        <v>43182</v>
      </c>
      <c r="D3" s="1">
        <v>43179</v>
      </c>
      <c r="E3" s="1">
        <v>43181</v>
      </c>
      <c r="F3" t="s">
        <v>37</v>
      </c>
      <c r="G3" t="s">
        <v>38</v>
      </c>
      <c r="H3">
        <v>1500</v>
      </c>
      <c r="I3" t="s">
        <v>39</v>
      </c>
      <c r="J3">
        <v>0.494751</v>
      </c>
      <c r="K3">
        <v>0.494751</v>
      </c>
      <c r="L3">
        <v>46</v>
      </c>
      <c r="M3">
        <v>52</v>
      </c>
      <c r="N3">
        <v>42.229849999999999</v>
      </c>
      <c r="O3">
        <v>51.485889999999998</v>
      </c>
      <c r="Q3" t="s">
        <v>27</v>
      </c>
      <c r="R3" t="s">
        <v>40</v>
      </c>
      <c r="S3">
        <v>51050</v>
      </c>
      <c r="T3">
        <v>80785</v>
      </c>
      <c r="U3" s="1">
        <v>43182</v>
      </c>
      <c r="V3" s="2">
        <v>43182.558900462966</v>
      </c>
    </row>
    <row r="4" spans="1:22" x14ac:dyDescent="0.3">
      <c r="A4" t="s">
        <v>22</v>
      </c>
      <c r="B4" t="s">
        <v>23</v>
      </c>
      <c r="C4" s="1">
        <v>43182</v>
      </c>
      <c r="D4" s="1">
        <v>43174</v>
      </c>
      <c r="E4" s="1">
        <v>43180</v>
      </c>
      <c r="F4" t="s">
        <v>48</v>
      </c>
      <c r="G4" t="s">
        <v>49</v>
      </c>
      <c r="H4">
        <v>55372</v>
      </c>
      <c r="I4" t="s">
        <v>26</v>
      </c>
      <c r="J4">
        <v>0.97045970000000004</v>
      </c>
      <c r="K4">
        <v>0.79235359999999999</v>
      </c>
      <c r="L4">
        <v>43</v>
      </c>
      <c r="M4">
        <v>54</v>
      </c>
      <c r="N4">
        <v>41.02366</v>
      </c>
      <c r="O4">
        <v>52.446770000000001</v>
      </c>
      <c r="R4" t="s">
        <v>534</v>
      </c>
      <c r="S4">
        <v>51051</v>
      </c>
      <c r="T4">
        <v>80786</v>
      </c>
      <c r="U4" s="1">
        <v>43182</v>
      </c>
      <c r="V4" s="2">
        <v>43182.558668981481</v>
      </c>
    </row>
    <row r="5" spans="1:22" x14ac:dyDescent="0.3">
      <c r="A5" t="s">
        <v>22</v>
      </c>
      <c r="B5" t="s">
        <v>23</v>
      </c>
      <c r="C5" s="1">
        <v>43182</v>
      </c>
      <c r="D5" s="1">
        <v>43178</v>
      </c>
      <c r="E5" s="1">
        <v>43180</v>
      </c>
      <c r="F5" t="s">
        <v>82</v>
      </c>
      <c r="G5" t="s">
        <v>77</v>
      </c>
      <c r="H5">
        <v>1271</v>
      </c>
      <c r="I5" t="s">
        <v>26</v>
      </c>
      <c r="J5">
        <v>2.14933</v>
      </c>
      <c r="K5">
        <v>2.0245359999999999</v>
      </c>
      <c r="L5">
        <v>40</v>
      </c>
      <c r="M5">
        <v>51</v>
      </c>
      <c r="N5">
        <v>40.952269999999999</v>
      </c>
      <c r="O5">
        <v>52.103749999999998</v>
      </c>
      <c r="R5" t="s">
        <v>537</v>
      </c>
      <c r="S5">
        <v>51052</v>
      </c>
      <c r="T5">
        <v>80788</v>
      </c>
      <c r="U5" s="1">
        <v>43182</v>
      </c>
      <c r="V5" s="2">
        <v>43182.558668981481</v>
      </c>
    </row>
    <row r="6" spans="1:22" x14ac:dyDescent="0.3">
      <c r="A6" t="s">
        <v>22</v>
      </c>
      <c r="B6" t="s">
        <v>23</v>
      </c>
      <c r="C6" s="1">
        <v>43182</v>
      </c>
      <c r="D6" s="1">
        <v>43178</v>
      </c>
      <c r="E6" s="1">
        <v>43180</v>
      </c>
      <c r="F6" t="s">
        <v>37</v>
      </c>
      <c r="G6" t="s">
        <v>38</v>
      </c>
      <c r="H6">
        <v>1500</v>
      </c>
      <c r="I6" t="s">
        <v>39</v>
      </c>
      <c r="J6">
        <v>0.15644169999999999</v>
      </c>
      <c r="K6">
        <v>0.14655190000000001</v>
      </c>
      <c r="L6">
        <v>47</v>
      </c>
      <c r="M6">
        <v>52</v>
      </c>
      <c r="N6">
        <v>42.017049999999998</v>
      </c>
      <c r="O6">
        <v>52.121749999999999</v>
      </c>
      <c r="Q6" t="s">
        <v>27</v>
      </c>
      <c r="R6" t="s">
        <v>40</v>
      </c>
      <c r="S6">
        <v>51049</v>
      </c>
      <c r="T6">
        <v>80784</v>
      </c>
      <c r="U6" s="1">
        <v>43181</v>
      </c>
      <c r="V6" s="2">
        <v>43182.558668981481</v>
      </c>
    </row>
    <row r="7" spans="1:22" x14ac:dyDescent="0.3">
      <c r="A7" t="s">
        <v>22</v>
      </c>
      <c r="B7" t="s">
        <v>538</v>
      </c>
      <c r="C7" s="1">
        <v>43182</v>
      </c>
      <c r="D7" s="1">
        <v>43174</v>
      </c>
      <c r="E7" s="1">
        <v>43180</v>
      </c>
      <c r="F7" t="s">
        <v>48</v>
      </c>
      <c r="G7" t="s">
        <v>49</v>
      </c>
      <c r="H7">
        <v>55372</v>
      </c>
      <c r="I7" t="s">
        <v>26</v>
      </c>
      <c r="J7">
        <v>0.97045970000000004</v>
      </c>
      <c r="K7">
        <v>0.85172230000000004</v>
      </c>
      <c r="L7">
        <v>43</v>
      </c>
      <c r="M7">
        <v>54</v>
      </c>
      <c r="N7">
        <v>40.352829999999997</v>
      </c>
      <c r="O7">
        <v>52.783079999999998</v>
      </c>
      <c r="R7" t="s">
        <v>534</v>
      </c>
      <c r="S7">
        <v>51051</v>
      </c>
      <c r="T7">
        <v>80786</v>
      </c>
      <c r="U7" s="1">
        <v>43182</v>
      </c>
      <c r="V7" s="2">
        <v>43182.55878472222</v>
      </c>
    </row>
    <row r="8" spans="1:22" x14ac:dyDescent="0.3">
      <c r="A8" t="s">
        <v>22</v>
      </c>
      <c r="B8" t="s">
        <v>538</v>
      </c>
      <c r="C8" s="1">
        <v>43182</v>
      </c>
      <c r="D8" s="1">
        <v>43178</v>
      </c>
      <c r="E8" s="1">
        <v>43180</v>
      </c>
      <c r="F8" t="s">
        <v>82</v>
      </c>
      <c r="G8" t="s">
        <v>77</v>
      </c>
      <c r="H8">
        <v>1271</v>
      </c>
      <c r="I8" t="s">
        <v>26</v>
      </c>
      <c r="J8">
        <v>2.14933</v>
      </c>
      <c r="K8">
        <v>2.14933</v>
      </c>
      <c r="L8">
        <v>40</v>
      </c>
      <c r="M8">
        <v>51</v>
      </c>
      <c r="N8">
        <v>40.206060000000001</v>
      </c>
      <c r="O8">
        <v>52.364750000000001</v>
      </c>
      <c r="R8" t="s">
        <v>537</v>
      </c>
      <c r="S8">
        <v>51052</v>
      </c>
      <c r="T8">
        <v>80788</v>
      </c>
      <c r="U8" s="1">
        <v>43182</v>
      </c>
      <c r="V8" s="2">
        <v>43182.55878472222</v>
      </c>
    </row>
    <row r="9" spans="1:22" x14ac:dyDescent="0.3">
      <c r="A9" t="s">
        <v>22</v>
      </c>
      <c r="B9" t="s">
        <v>539</v>
      </c>
      <c r="C9" s="1">
        <v>43182</v>
      </c>
      <c r="D9" s="1">
        <v>43174</v>
      </c>
      <c r="E9" s="1">
        <v>43180</v>
      </c>
      <c r="F9" t="s">
        <v>48</v>
      </c>
      <c r="G9" t="s">
        <v>49</v>
      </c>
      <c r="H9">
        <v>48442</v>
      </c>
      <c r="I9" t="s">
        <v>30</v>
      </c>
      <c r="J9">
        <v>0.98274669999999997</v>
      </c>
      <c r="K9">
        <v>0.8032977</v>
      </c>
      <c r="L9">
        <v>45</v>
      </c>
      <c r="M9">
        <v>54</v>
      </c>
      <c r="N9">
        <v>42.842950000000002</v>
      </c>
      <c r="O9">
        <v>52.259030000000003</v>
      </c>
      <c r="R9" t="s">
        <v>534</v>
      </c>
      <c r="S9">
        <v>51051</v>
      </c>
      <c r="T9">
        <v>80787</v>
      </c>
      <c r="U9" s="1">
        <v>43182</v>
      </c>
      <c r="V9" s="2">
        <v>43182.558900462966</v>
      </c>
    </row>
    <row r="10" spans="1:22" x14ac:dyDescent="0.3">
      <c r="A10" t="s">
        <v>22</v>
      </c>
      <c r="B10" t="s">
        <v>539</v>
      </c>
      <c r="C10" s="1">
        <v>43182</v>
      </c>
      <c r="D10" s="1">
        <v>43178</v>
      </c>
      <c r="E10" s="1">
        <v>43180</v>
      </c>
      <c r="F10" t="s">
        <v>37</v>
      </c>
      <c r="G10" t="s">
        <v>38</v>
      </c>
      <c r="H10">
        <v>1500</v>
      </c>
      <c r="I10" t="s">
        <v>39</v>
      </c>
      <c r="J10">
        <v>0.15644169999999999</v>
      </c>
      <c r="K10">
        <v>0.14655190000000001</v>
      </c>
      <c r="L10">
        <v>47</v>
      </c>
      <c r="M10">
        <v>52</v>
      </c>
      <c r="N10">
        <v>43.229849999999999</v>
      </c>
      <c r="O10">
        <v>51.485889999999998</v>
      </c>
      <c r="Q10" t="s">
        <v>27</v>
      </c>
      <c r="R10" t="s">
        <v>40</v>
      </c>
      <c r="S10">
        <v>51049</v>
      </c>
      <c r="T10">
        <v>80784</v>
      </c>
      <c r="U10" s="1">
        <v>43181</v>
      </c>
      <c r="V10" s="2">
        <v>43182.558900462966</v>
      </c>
    </row>
    <row r="11" spans="1:22" x14ac:dyDescent="0.3">
      <c r="A11" t="s">
        <v>22</v>
      </c>
      <c r="B11" t="s">
        <v>539</v>
      </c>
      <c r="C11" s="1">
        <v>43182</v>
      </c>
      <c r="D11" s="1">
        <v>43178</v>
      </c>
      <c r="E11" s="1">
        <v>43180</v>
      </c>
      <c r="F11" t="s">
        <v>82</v>
      </c>
      <c r="G11" t="s">
        <v>77</v>
      </c>
      <c r="H11">
        <v>1015</v>
      </c>
      <c r="I11" t="s">
        <v>30</v>
      </c>
      <c r="J11">
        <v>1.809107</v>
      </c>
      <c r="K11">
        <v>1.7043429999999999</v>
      </c>
      <c r="L11">
        <v>42</v>
      </c>
      <c r="M11">
        <v>51</v>
      </c>
      <c r="N11">
        <v>42.779870000000003</v>
      </c>
      <c r="O11">
        <v>51.734259999999999</v>
      </c>
      <c r="R11" t="s">
        <v>537</v>
      </c>
      <c r="S11">
        <v>51052</v>
      </c>
      <c r="T11">
        <v>80789</v>
      </c>
      <c r="U11" s="1">
        <v>43182</v>
      </c>
      <c r="V11" s="2">
        <v>43182.558900462966</v>
      </c>
    </row>
    <row r="12" spans="1:22" x14ac:dyDescent="0.3">
      <c r="A12" t="s">
        <v>22</v>
      </c>
      <c r="B12" t="s">
        <v>23</v>
      </c>
      <c r="C12" s="1">
        <v>43182</v>
      </c>
      <c r="D12" s="1">
        <v>43175</v>
      </c>
      <c r="E12" s="1">
        <v>43179</v>
      </c>
      <c r="F12" t="s">
        <v>35</v>
      </c>
      <c r="G12" t="s">
        <v>33</v>
      </c>
      <c r="H12">
        <v>1291</v>
      </c>
      <c r="I12" t="s">
        <v>30</v>
      </c>
      <c r="J12">
        <v>1.785701</v>
      </c>
      <c r="K12">
        <v>1.4712670000000001</v>
      </c>
      <c r="L12">
        <v>40</v>
      </c>
      <c r="M12">
        <v>53</v>
      </c>
      <c r="N12">
        <v>41.81297</v>
      </c>
      <c r="O12">
        <v>51.384320000000002</v>
      </c>
      <c r="R12" t="s">
        <v>535</v>
      </c>
      <c r="S12">
        <v>51045</v>
      </c>
      <c r="T12">
        <v>80776</v>
      </c>
      <c r="U12" s="1">
        <v>43180</v>
      </c>
      <c r="V12" s="2">
        <v>43182.558668981481</v>
      </c>
    </row>
    <row r="13" spans="1:22" x14ac:dyDescent="0.3">
      <c r="A13" t="s">
        <v>22</v>
      </c>
      <c r="B13" t="s">
        <v>23</v>
      </c>
      <c r="C13" s="1">
        <v>43182</v>
      </c>
      <c r="D13" s="1">
        <v>43176</v>
      </c>
      <c r="E13" s="1">
        <v>43179</v>
      </c>
      <c r="F13" t="s">
        <v>88</v>
      </c>
      <c r="G13" t="s">
        <v>38</v>
      </c>
      <c r="H13">
        <v>1100</v>
      </c>
      <c r="I13" t="s">
        <v>26</v>
      </c>
      <c r="J13">
        <v>1.0828500000000001</v>
      </c>
      <c r="K13">
        <v>0.95862289999999994</v>
      </c>
      <c r="L13">
        <v>39</v>
      </c>
      <c r="M13">
        <v>56</v>
      </c>
      <c r="N13">
        <v>40.766509999999997</v>
      </c>
      <c r="O13">
        <v>53.629040000000003</v>
      </c>
      <c r="R13" t="s">
        <v>89</v>
      </c>
      <c r="S13">
        <v>51046</v>
      </c>
      <c r="T13">
        <v>80778</v>
      </c>
      <c r="U13" s="1">
        <v>43180</v>
      </c>
      <c r="V13" s="2">
        <v>43182.558668981481</v>
      </c>
    </row>
    <row r="14" spans="1:22" x14ac:dyDescent="0.3">
      <c r="A14" t="s">
        <v>22</v>
      </c>
      <c r="B14" t="s">
        <v>23</v>
      </c>
      <c r="C14" s="1">
        <v>43182</v>
      </c>
      <c r="D14" s="1">
        <v>43177</v>
      </c>
      <c r="E14" s="1">
        <v>43179</v>
      </c>
      <c r="F14" t="s">
        <v>41</v>
      </c>
      <c r="G14" t="s">
        <v>42</v>
      </c>
      <c r="H14">
        <v>1500</v>
      </c>
      <c r="I14" t="s">
        <v>26</v>
      </c>
      <c r="J14">
        <v>1.129759</v>
      </c>
      <c r="K14">
        <v>0.99059200000000003</v>
      </c>
      <c r="L14">
        <v>37</v>
      </c>
      <c r="M14">
        <v>52</v>
      </c>
      <c r="N14">
        <v>37.612949999999998</v>
      </c>
      <c r="O14">
        <v>54.491219999999998</v>
      </c>
      <c r="R14" t="s">
        <v>536</v>
      </c>
      <c r="S14">
        <v>51048</v>
      </c>
      <c r="T14">
        <v>80781</v>
      </c>
      <c r="U14" s="1">
        <v>43180</v>
      </c>
      <c r="V14" s="2">
        <v>43182.558668981481</v>
      </c>
    </row>
    <row r="15" spans="1:22" x14ac:dyDescent="0.3">
      <c r="A15" t="s">
        <v>22</v>
      </c>
      <c r="B15" t="s">
        <v>23</v>
      </c>
      <c r="C15" s="1">
        <v>43182</v>
      </c>
      <c r="D15" s="1">
        <v>43177</v>
      </c>
      <c r="E15" s="1">
        <v>43179</v>
      </c>
      <c r="F15" t="s">
        <v>37</v>
      </c>
      <c r="G15" t="s">
        <v>38</v>
      </c>
      <c r="H15">
        <v>1500</v>
      </c>
      <c r="I15" t="s">
        <v>39</v>
      </c>
      <c r="J15">
        <v>0.14985419999999999</v>
      </c>
      <c r="K15">
        <v>0.13093050000000001</v>
      </c>
      <c r="L15">
        <v>46</v>
      </c>
      <c r="M15">
        <v>52</v>
      </c>
      <c r="N15">
        <v>41.017049999999998</v>
      </c>
      <c r="O15">
        <v>52.121749999999999</v>
      </c>
      <c r="Q15" t="s">
        <v>27</v>
      </c>
      <c r="R15" t="s">
        <v>40</v>
      </c>
      <c r="S15">
        <v>51043</v>
      </c>
      <c r="T15">
        <v>80773</v>
      </c>
      <c r="U15" s="1">
        <v>43180</v>
      </c>
      <c r="V15" s="2">
        <v>43182.558668981481</v>
      </c>
    </row>
    <row r="16" spans="1:22" x14ac:dyDescent="0.3">
      <c r="A16" t="s">
        <v>22</v>
      </c>
      <c r="B16" t="s">
        <v>538</v>
      </c>
      <c r="C16" s="1">
        <v>43182</v>
      </c>
      <c r="D16" s="1">
        <v>43177</v>
      </c>
      <c r="E16" s="1">
        <v>43179</v>
      </c>
      <c r="F16" t="s">
        <v>41</v>
      </c>
      <c r="G16" t="s">
        <v>42</v>
      </c>
      <c r="H16">
        <v>1500</v>
      </c>
      <c r="I16" t="s">
        <v>26</v>
      </c>
      <c r="J16">
        <v>1.129759</v>
      </c>
      <c r="K16">
        <v>1.060176</v>
      </c>
      <c r="L16">
        <v>37</v>
      </c>
      <c r="M16">
        <v>52</v>
      </c>
      <c r="N16">
        <v>37.0182</v>
      </c>
      <c r="O16">
        <v>54.78143</v>
      </c>
      <c r="R16" t="s">
        <v>536</v>
      </c>
      <c r="S16">
        <v>51048</v>
      </c>
      <c r="T16">
        <v>80781</v>
      </c>
      <c r="U16" s="1">
        <v>43180</v>
      </c>
      <c r="V16" s="2">
        <v>43182.55878472222</v>
      </c>
    </row>
    <row r="17" spans="1:22" x14ac:dyDescent="0.3">
      <c r="A17" t="s">
        <v>22</v>
      </c>
      <c r="B17" t="s">
        <v>538</v>
      </c>
      <c r="C17" s="1">
        <v>43182</v>
      </c>
      <c r="D17" s="1">
        <v>43176</v>
      </c>
      <c r="E17" s="1">
        <v>43179</v>
      </c>
      <c r="F17" t="s">
        <v>88</v>
      </c>
      <c r="G17" t="s">
        <v>38</v>
      </c>
      <c r="H17">
        <v>1100</v>
      </c>
      <c r="I17" t="s">
        <v>26</v>
      </c>
      <c r="J17">
        <v>1.1018239999999999</v>
      </c>
      <c r="K17">
        <v>1.0390980000000001</v>
      </c>
      <c r="L17">
        <v>39</v>
      </c>
      <c r="M17">
        <v>56</v>
      </c>
      <c r="N17">
        <v>40.155920000000002</v>
      </c>
      <c r="O17">
        <v>54.008929999999999</v>
      </c>
      <c r="R17" t="s">
        <v>89</v>
      </c>
      <c r="S17">
        <v>51046</v>
      </c>
      <c r="T17">
        <v>80778</v>
      </c>
      <c r="U17" s="1">
        <v>43180</v>
      </c>
      <c r="V17" s="2">
        <v>43182.55878472222</v>
      </c>
    </row>
    <row r="18" spans="1:22" x14ac:dyDescent="0.3">
      <c r="A18" t="s">
        <v>22</v>
      </c>
      <c r="B18" t="s">
        <v>539</v>
      </c>
      <c r="C18" s="1">
        <v>43182</v>
      </c>
      <c r="D18" s="1">
        <v>43175</v>
      </c>
      <c r="E18" s="1">
        <v>43179</v>
      </c>
      <c r="F18" t="s">
        <v>35</v>
      </c>
      <c r="G18" t="s">
        <v>33</v>
      </c>
      <c r="H18">
        <v>1291</v>
      </c>
      <c r="I18" t="s">
        <v>30</v>
      </c>
      <c r="J18">
        <v>1.785701</v>
      </c>
      <c r="K18">
        <v>1.4712670000000001</v>
      </c>
      <c r="L18">
        <v>40</v>
      </c>
      <c r="M18">
        <v>53</v>
      </c>
      <c r="N18">
        <v>42.698430000000002</v>
      </c>
      <c r="O18">
        <v>50.936410000000002</v>
      </c>
      <c r="R18" t="s">
        <v>535</v>
      </c>
      <c r="S18">
        <v>51045</v>
      </c>
      <c r="T18">
        <v>80776</v>
      </c>
      <c r="U18" s="1">
        <v>43180</v>
      </c>
      <c r="V18" s="2">
        <v>43182.558900462966</v>
      </c>
    </row>
    <row r="19" spans="1:22" x14ac:dyDescent="0.3">
      <c r="A19" t="s">
        <v>22</v>
      </c>
      <c r="B19" t="s">
        <v>539</v>
      </c>
      <c r="C19" s="1">
        <v>43182</v>
      </c>
      <c r="D19" s="1">
        <v>43177</v>
      </c>
      <c r="E19" s="1">
        <v>43179</v>
      </c>
      <c r="F19" t="s">
        <v>41</v>
      </c>
      <c r="G19" t="s">
        <v>42</v>
      </c>
      <c r="H19">
        <v>1284</v>
      </c>
      <c r="I19" t="s">
        <v>30</v>
      </c>
      <c r="J19">
        <v>1.0656559999999999</v>
      </c>
      <c r="K19">
        <v>0.93482080000000001</v>
      </c>
      <c r="L19">
        <v>41</v>
      </c>
      <c r="M19">
        <v>54</v>
      </c>
      <c r="N19">
        <v>40.151739999999997</v>
      </c>
      <c r="O19">
        <v>54.626690000000004</v>
      </c>
      <c r="R19" t="s">
        <v>536</v>
      </c>
      <c r="S19">
        <v>51048</v>
      </c>
      <c r="T19">
        <v>80782</v>
      </c>
      <c r="U19" s="1">
        <v>43180</v>
      </c>
      <c r="V19" s="2">
        <v>43182.558900462966</v>
      </c>
    </row>
    <row r="20" spans="1:22" x14ac:dyDescent="0.3">
      <c r="A20" t="s">
        <v>22</v>
      </c>
      <c r="B20" t="s">
        <v>539</v>
      </c>
      <c r="C20" s="1">
        <v>43182</v>
      </c>
      <c r="D20" s="1">
        <v>43177</v>
      </c>
      <c r="E20" s="1">
        <v>43179</v>
      </c>
      <c r="F20" t="s">
        <v>37</v>
      </c>
      <c r="G20" t="s">
        <v>38</v>
      </c>
      <c r="H20">
        <v>1500</v>
      </c>
      <c r="I20" t="s">
        <v>39</v>
      </c>
      <c r="J20">
        <v>0.14985419999999999</v>
      </c>
      <c r="K20">
        <v>0.13093050000000001</v>
      </c>
      <c r="L20">
        <v>46</v>
      </c>
      <c r="M20">
        <v>52</v>
      </c>
      <c r="N20">
        <v>42.229849999999999</v>
      </c>
      <c r="O20">
        <v>51.485889999999998</v>
      </c>
      <c r="Q20" t="s">
        <v>27</v>
      </c>
      <c r="R20" t="s">
        <v>40</v>
      </c>
      <c r="S20">
        <v>51043</v>
      </c>
      <c r="T20">
        <v>80773</v>
      </c>
      <c r="U20" s="1">
        <v>43180</v>
      </c>
      <c r="V20" s="2">
        <v>43182.558900462966</v>
      </c>
    </row>
    <row r="21" spans="1:22" x14ac:dyDescent="0.3">
      <c r="A21" t="s">
        <v>22</v>
      </c>
      <c r="B21" t="s">
        <v>23</v>
      </c>
      <c r="C21" s="1">
        <v>43182</v>
      </c>
      <c r="D21" s="1">
        <v>43173</v>
      </c>
      <c r="E21" s="1">
        <v>43178</v>
      </c>
      <c r="F21" t="s">
        <v>64</v>
      </c>
      <c r="G21" t="s">
        <v>49</v>
      </c>
      <c r="H21">
        <v>1000</v>
      </c>
      <c r="I21" t="s">
        <v>39</v>
      </c>
      <c r="J21">
        <v>0.89270669999999996</v>
      </c>
      <c r="K21">
        <v>0.68942400000000004</v>
      </c>
      <c r="L21">
        <v>46</v>
      </c>
      <c r="M21">
        <v>53</v>
      </c>
      <c r="N21">
        <v>42.070799999999998</v>
      </c>
      <c r="O21">
        <v>54.881030000000003</v>
      </c>
      <c r="R21" t="s">
        <v>532</v>
      </c>
      <c r="S21">
        <v>51047</v>
      </c>
      <c r="T21">
        <v>80779</v>
      </c>
      <c r="U21" s="1">
        <v>43180</v>
      </c>
      <c r="V21" s="2">
        <v>43182.558668981481</v>
      </c>
    </row>
    <row r="22" spans="1:22" x14ac:dyDescent="0.3">
      <c r="A22" t="s">
        <v>22</v>
      </c>
      <c r="B22" t="s">
        <v>23</v>
      </c>
      <c r="C22" s="1">
        <v>43182</v>
      </c>
      <c r="D22" s="1">
        <v>43174</v>
      </c>
      <c r="E22" s="1">
        <v>43178</v>
      </c>
      <c r="F22" t="s">
        <v>32</v>
      </c>
      <c r="G22" t="s">
        <v>33</v>
      </c>
      <c r="H22">
        <v>1548</v>
      </c>
      <c r="I22" t="s">
        <v>26</v>
      </c>
      <c r="J22">
        <v>1.19957</v>
      </c>
      <c r="K22">
        <v>0.89899759999999995</v>
      </c>
      <c r="L22">
        <v>39.700000000000003</v>
      </c>
      <c r="M22">
        <v>55</v>
      </c>
      <c r="N22">
        <v>39.912469999999999</v>
      </c>
      <c r="O22">
        <v>53.922939999999997</v>
      </c>
      <c r="Q22" t="s">
        <v>27</v>
      </c>
      <c r="R22" t="s">
        <v>34</v>
      </c>
      <c r="S22">
        <v>51039</v>
      </c>
      <c r="T22">
        <v>80762</v>
      </c>
      <c r="U22" s="1">
        <v>43179</v>
      </c>
      <c r="V22" s="2">
        <v>43182.558668981481</v>
      </c>
    </row>
    <row r="23" spans="1:22" x14ac:dyDescent="0.3">
      <c r="A23" t="s">
        <v>22</v>
      </c>
      <c r="B23" t="s">
        <v>23</v>
      </c>
      <c r="C23" s="1">
        <v>43182</v>
      </c>
      <c r="D23" s="1">
        <v>43174</v>
      </c>
      <c r="E23" s="1">
        <v>43178</v>
      </c>
      <c r="F23" t="s">
        <v>29</v>
      </c>
      <c r="H23">
        <v>1994</v>
      </c>
      <c r="I23" t="s">
        <v>30</v>
      </c>
      <c r="J23">
        <v>0.83705580000000002</v>
      </c>
      <c r="K23">
        <v>0.62730419999999998</v>
      </c>
      <c r="L23">
        <v>43</v>
      </c>
      <c r="M23">
        <v>51</v>
      </c>
      <c r="N23">
        <v>39.107430000000001</v>
      </c>
      <c r="O23">
        <v>54.069670000000002</v>
      </c>
      <c r="R23" t="s">
        <v>533</v>
      </c>
      <c r="S23">
        <v>51044</v>
      </c>
      <c r="T23">
        <v>80774</v>
      </c>
      <c r="U23" s="1">
        <v>43180</v>
      </c>
      <c r="V23" s="2">
        <v>43182.558668981481</v>
      </c>
    </row>
    <row r="24" spans="1:22" x14ac:dyDescent="0.3">
      <c r="A24" t="s">
        <v>22</v>
      </c>
      <c r="B24" t="s">
        <v>23</v>
      </c>
      <c r="C24" s="1">
        <v>43182</v>
      </c>
      <c r="D24" s="1">
        <v>43174</v>
      </c>
      <c r="E24" s="1">
        <v>43178</v>
      </c>
      <c r="F24" t="s">
        <v>37</v>
      </c>
      <c r="G24" t="s">
        <v>38</v>
      </c>
      <c r="H24">
        <v>1500</v>
      </c>
      <c r="I24" t="s">
        <v>39</v>
      </c>
      <c r="J24">
        <v>0.25249650000000001</v>
      </c>
      <c r="K24">
        <v>0.18860450000000001</v>
      </c>
      <c r="L24">
        <v>47</v>
      </c>
      <c r="M24">
        <v>52</v>
      </c>
      <c r="N24">
        <v>42.017049999999998</v>
      </c>
      <c r="O24">
        <v>52.121749999999999</v>
      </c>
      <c r="Q24" t="s">
        <v>27</v>
      </c>
      <c r="R24" t="s">
        <v>40</v>
      </c>
      <c r="S24">
        <v>51038</v>
      </c>
      <c r="T24">
        <v>80756</v>
      </c>
      <c r="U24" s="1">
        <v>43179</v>
      </c>
      <c r="V24" s="2">
        <v>43182.558668981481</v>
      </c>
    </row>
    <row r="25" spans="1:22" x14ac:dyDescent="0.3">
      <c r="A25" t="s">
        <v>22</v>
      </c>
      <c r="B25" t="s">
        <v>538</v>
      </c>
      <c r="C25" s="1">
        <v>43182</v>
      </c>
      <c r="D25" s="1">
        <v>43174</v>
      </c>
      <c r="E25" s="1">
        <v>43178</v>
      </c>
      <c r="F25" t="s">
        <v>32</v>
      </c>
      <c r="G25" t="s">
        <v>33</v>
      </c>
      <c r="H25">
        <v>1548</v>
      </c>
      <c r="I25" t="s">
        <v>26</v>
      </c>
      <c r="J25">
        <v>1.19957</v>
      </c>
      <c r="K25">
        <v>0.97414069999999997</v>
      </c>
      <c r="L25">
        <v>39.700000000000003</v>
      </c>
      <c r="M25">
        <v>55</v>
      </c>
      <c r="N25">
        <v>39.23433</v>
      </c>
      <c r="O25">
        <v>54.260019999999997</v>
      </c>
      <c r="Q25" t="s">
        <v>27</v>
      </c>
      <c r="R25" t="s">
        <v>34</v>
      </c>
      <c r="S25">
        <v>51039</v>
      </c>
      <c r="T25">
        <v>80762</v>
      </c>
      <c r="U25" s="1">
        <v>43179</v>
      </c>
      <c r="V25" s="2">
        <v>43182.55878472222</v>
      </c>
    </row>
    <row r="26" spans="1:22" x14ac:dyDescent="0.3">
      <c r="A26" t="s">
        <v>22</v>
      </c>
      <c r="B26" t="s">
        <v>539</v>
      </c>
      <c r="C26" s="1">
        <v>43182</v>
      </c>
      <c r="D26" s="1">
        <v>43173</v>
      </c>
      <c r="E26" s="1">
        <v>43178</v>
      </c>
      <c r="F26" t="s">
        <v>64</v>
      </c>
      <c r="G26" t="s">
        <v>49</v>
      </c>
      <c r="H26">
        <v>1000</v>
      </c>
      <c r="I26" t="s">
        <v>39</v>
      </c>
      <c r="J26">
        <v>0.89270669999999996</v>
      </c>
      <c r="K26">
        <v>0.68942400000000004</v>
      </c>
      <c r="L26">
        <v>46</v>
      </c>
      <c r="M26">
        <v>53</v>
      </c>
      <c r="N26">
        <v>42.813200000000002</v>
      </c>
      <c r="O26">
        <v>54.546439999999997</v>
      </c>
      <c r="R26" t="s">
        <v>532</v>
      </c>
      <c r="S26">
        <v>51047</v>
      </c>
      <c r="T26">
        <v>80779</v>
      </c>
      <c r="U26" s="1">
        <v>43180</v>
      </c>
      <c r="V26" s="2">
        <v>43182.558900462966</v>
      </c>
    </row>
    <row r="27" spans="1:22" x14ac:dyDescent="0.3">
      <c r="A27" t="s">
        <v>22</v>
      </c>
      <c r="B27" t="s">
        <v>539</v>
      </c>
      <c r="C27" s="1">
        <v>43182</v>
      </c>
      <c r="D27" s="1">
        <v>43174</v>
      </c>
      <c r="E27" s="1">
        <v>43178</v>
      </c>
      <c r="F27" t="s">
        <v>32</v>
      </c>
      <c r="G27" t="s">
        <v>33</v>
      </c>
      <c r="H27">
        <v>1264</v>
      </c>
      <c r="I27" t="s">
        <v>30</v>
      </c>
      <c r="J27">
        <v>1.1063449999999999</v>
      </c>
      <c r="K27">
        <v>0.83074409999999999</v>
      </c>
      <c r="L27">
        <v>42.4</v>
      </c>
      <c r="M27">
        <v>54</v>
      </c>
      <c r="N27">
        <v>42.23471</v>
      </c>
      <c r="O27">
        <v>52.489440000000002</v>
      </c>
      <c r="Q27" t="s">
        <v>27</v>
      </c>
      <c r="R27" t="s">
        <v>551</v>
      </c>
      <c r="S27">
        <v>51039</v>
      </c>
      <c r="T27">
        <v>80757</v>
      </c>
      <c r="U27" s="1">
        <v>43179</v>
      </c>
      <c r="V27" s="2">
        <v>43182.558900462966</v>
      </c>
    </row>
    <row r="28" spans="1:22" x14ac:dyDescent="0.3">
      <c r="A28" t="s">
        <v>22</v>
      </c>
      <c r="B28" t="s">
        <v>539</v>
      </c>
      <c r="C28" s="1">
        <v>43182</v>
      </c>
      <c r="D28" s="1">
        <v>43174</v>
      </c>
      <c r="E28" s="1">
        <v>43178</v>
      </c>
      <c r="F28" t="s">
        <v>29</v>
      </c>
      <c r="H28">
        <v>1994</v>
      </c>
      <c r="I28" t="s">
        <v>30</v>
      </c>
      <c r="J28">
        <v>0.83705580000000002</v>
      </c>
      <c r="K28">
        <v>0.62730419999999998</v>
      </c>
      <c r="L28">
        <v>43</v>
      </c>
      <c r="M28">
        <v>51</v>
      </c>
      <c r="N28">
        <v>40.112200000000001</v>
      </c>
      <c r="O28">
        <v>53.48854</v>
      </c>
      <c r="R28" t="s">
        <v>533</v>
      </c>
      <c r="S28">
        <v>51044</v>
      </c>
      <c r="T28">
        <v>80774</v>
      </c>
      <c r="U28" s="1">
        <v>43180</v>
      </c>
      <c r="V28" s="2">
        <v>43182.558900462966</v>
      </c>
    </row>
    <row r="29" spans="1:22" x14ac:dyDescent="0.3">
      <c r="A29" t="s">
        <v>22</v>
      </c>
      <c r="B29" t="s">
        <v>539</v>
      </c>
      <c r="C29" s="1">
        <v>43182</v>
      </c>
      <c r="D29" s="1">
        <v>43174</v>
      </c>
      <c r="E29" s="1">
        <v>43178</v>
      </c>
      <c r="F29" t="s">
        <v>37</v>
      </c>
      <c r="G29" t="s">
        <v>38</v>
      </c>
      <c r="H29">
        <v>1500</v>
      </c>
      <c r="I29" t="s">
        <v>39</v>
      </c>
      <c r="J29">
        <v>0.25249650000000001</v>
      </c>
      <c r="K29">
        <v>0.18860450000000001</v>
      </c>
      <c r="L29">
        <v>47</v>
      </c>
      <c r="M29">
        <v>52</v>
      </c>
      <c r="N29">
        <v>43.229849999999999</v>
      </c>
      <c r="O29">
        <v>51.485889999999998</v>
      </c>
      <c r="Q29" t="s">
        <v>27</v>
      </c>
      <c r="R29" t="s">
        <v>40</v>
      </c>
      <c r="S29">
        <v>51038</v>
      </c>
      <c r="T29">
        <v>80756</v>
      </c>
      <c r="U29" s="1">
        <v>43179</v>
      </c>
      <c r="V29" s="2">
        <v>43182.558900462966</v>
      </c>
    </row>
    <row r="30" spans="1:22" x14ac:dyDescent="0.3">
      <c r="A30" t="s">
        <v>22</v>
      </c>
      <c r="B30" t="s">
        <v>23</v>
      </c>
      <c r="C30" s="1">
        <v>43182</v>
      </c>
      <c r="D30" s="1">
        <v>43171</v>
      </c>
      <c r="E30" s="1">
        <v>43177</v>
      </c>
      <c r="F30" t="s">
        <v>24</v>
      </c>
      <c r="G30" t="s">
        <v>25</v>
      </c>
      <c r="H30">
        <v>1500</v>
      </c>
      <c r="I30" t="s">
        <v>26</v>
      </c>
      <c r="J30">
        <v>1.0185040000000001</v>
      </c>
      <c r="K30">
        <v>0.6406847</v>
      </c>
      <c r="L30">
        <v>40</v>
      </c>
      <c r="M30">
        <v>56</v>
      </c>
      <c r="N30">
        <v>41.240139999999997</v>
      </c>
      <c r="O30">
        <v>53.970889999999997</v>
      </c>
      <c r="Q30" t="s">
        <v>27</v>
      </c>
      <c r="R30" t="s">
        <v>464</v>
      </c>
      <c r="S30">
        <v>51036</v>
      </c>
      <c r="T30">
        <v>80754</v>
      </c>
      <c r="U30" s="1">
        <v>43178</v>
      </c>
      <c r="V30" s="2">
        <v>43182.558668981481</v>
      </c>
    </row>
    <row r="31" spans="1:22" x14ac:dyDescent="0.3">
      <c r="A31" t="s">
        <v>22</v>
      </c>
      <c r="B31" t="s">
        <v>23</v>
      </c>
      <c r="C31" s="1">
        <v>43182</v>
      </c>
      <c r="D31" s="1">
        <v>43173</v>
      </c>
      <c r="E31" s="1">
        <v>43177</v>
      </c>
      <c r="F31" t="s">
        <v>32</v>
      </c>
      <c r="G31" t="s">
        <v>33</v>
      </c>
      <c r="H31">
        <v>1556</v>
      </c>
      <c r="I31" t="s">
        <v>26</v>
      </c>
      <c r="J31">
        <v>0.2317196</v>
      </c>
      <c r="K31">
        <v>0.1592964</v>
      </c>
      <c r="L31">
        <v>39</v>
      </c>
      <c r="M31">
        <v>56.1</v>
      </c>
      <c r="N31">
        <v>39.212470000000003</v>
      </c>
      <c r="O31">
        <v>55.022939999999998</v>
      </c>
      <c r="Q31" t="s">
        <v>27</v>
      </c>
      <c r="R31" t="s">
        <v>34</v>
      </c>
      <c r="S31">
        <v>51040</v>
      </c>
      <c r="T31">
        <v>80763</v>
      </c>
      <c r="U31" s="1">
        <v>43179</v>
      </c>
      <c r="V31" s="2">
        <v>43182.558668981481</v>
      </c>
    </row>
    <row r="32" spans="1:22" x14ac:dyDescent="0.3">
      <c r="A32" t="s">
        <v>22</v>
      </c>
      <c r="B32" t="s">
        <v>23</v>
      </c>
      <c r="C32" s="1">
        <v>43182</v>
      </c>
      <c r="D32" s="1">
        <v>43173</v>
      </c>
      <c r="E32" s="1">
        <v>43177</v>
      </c>
      <c r="F32" t="s">
        <v>37</v>
      </c>
      <c r="G32" t="s">
        <v>38</v>
      </c>
      <c r="H32">
        <v>1500</v>
      </c>
      <c r="I32" t="s">
        <v>39</v>
      </c>
      <c r="J32">
        <v>8.2457000000000003E-2</v>
      </c>
      <c r="K32">
        <v>5.6285000000000002E-2</v>
      </c>
      <c r="L32">
        <v>47</v>
      </c>
      <c r="M32">
        <v>52</v>
      </c>
      <c r="N32">
        <v>42.017049999999998</v>
      </c>
      <c r="O32">
        <v>52.121749999999999</v>
      </c>
      <c r="Q32" t="s">
        <v>27</v>
      </c>
      <c r="R32" t="s">
        <v>40</v>
      </c>
      <c r="S32">
        <v>51034</v>
      </c>
      <c r="T32">
        <v>80752</v>
      </c>
      <c r="U32" s="1">
        <v>43178</v>
      </c>
      <c r="V32" s="2">
        <v>43182.558668981481</v>
      </c>
    </row>
    <row r="33" spans="1:22" x14ac:dyDescent="0.3">
      <c r="A33" t="s">
        <v>22</v>
      </c>
      <c r="B33" t="s">
        <v>538</v>
      </c>
      <c r="C33" s="1">
        <v>43182</v>
      </c>
      <c r="D33" s="1">
        <v>43171</v>
      </c>
      <c r="E33" s="1">
        <v>43177</v>
      </c>
      <c r="F33" t="s">
        <v>24</v>
      </c>
      <c r="G33" t="s">
        <v>25</v>
      </c>
      <c r="H33">
        <v>1500</v>
      </c>
      <c r="I33" t="s">
        <v>26</v>
      </c>
      <c r="J33">
        <v>1.0185040000000001</v>
      </c>
      <c r="K33">
        <v>0.70365460000000002</v>
      </c>
      <c r="L33">
        <v>40</v>
      </c>
      <c r="M33">
        <v>56</v>
      </c>
      <c r="N33">
        <v>40.572119999999998</v>
      </c>
      <c r="O33">
        <v>54.310969999999998</v>
      </c>
      <c r="Q33" t="s">
        <v>27</v>
      </c>
      <c r="R33" t="s">
        <v>464</v>
      </c>
      <c r="S33">
        <v>51036</v>
      </c>
      <c r="T33">
        <v>80754</v>
      </c>
      <c r="U33" s="1">
        <v>43178</v>
      </c>
      <c r="V33" s="2">
        <v>43182.55878472222</v>
      </c>
    </row>
    <row r="34" spans="1:22" x14ac:dyDescent="0.3">
      <c r="A34" t="s">
        <v>22</v>
      </c>
      <c r="B34" t="s">
        <v>538</v>
      </c>
      <c r="C34" s="1">
        <v>43182</v>
      </c>
      <c r="D34" s="1">
        <v>43173</v>
      </c>
      <c r="E34" s="1">
        <v>43177</v>
      </c>
      <c r="F34" t="s">
        <v>32</v>
      </c>
      <c r="G34" t="s">
        <v>33</v>
      </c>
      <c r="H34">
        <v>1556</v>
      </c>
      <c r="I34" t="s">
        <v>26</v>
      </c>
      <c r="J34">
        <v>0.2317196</v>
      </c>
      <c r="K34">
        <v>0.17378109999999999</v>
      </c>
      <c r="L34">
        <v>39</v>
      </c>
      <c r="M34">
        <v>56.1</v>
      </c>
      <c r="N34">
        <v>38.534329999999997</v>
      </c>
      <c r="O34">
        <v>55.360019999999999</v>
      </c>
      <c r="Q34" t="s">
        <v>27</v>
      </c>
      <c r="R34" t="s">
        <v>34</v>
      </c>
      <c r="S34">
        <v>51040</v>
      </c>
      <c r="T34">
        <v>80763</v>
      </c>
      <c r="U34" s="1">
        <v>43179</v>
      </c>
      <c r="V34" s="2">
        <v>43182.55878472222</v>
      </c>
    </row>
    <row r="35" spans="1:22" x14ac:dyDescent="0.3">
      <c r="A35" t="s">
        <v>22</v>
      </c>
      <c r="B35" t="s">
        <v>539</v>
      </c>
      <c r="C35" s="1">
        <v>43182</v>
      </c>
      <c r="D35" s="1">
        <v>43173</v>
      </c>
      <c r="E35" s="1">
        <v>43177</v>
      </c>
      <c r="F35" t="s">
        <v>32</v>
      </c>
      <c r="G35" t="s">
        <v>33</v>
      </c>
      <c r="H35">
        <v>1274</v>
      </c>
      <c r="I35" t="s">
        <v>30</v>
      </c>
      <c r="J35">
        <v>0.2148513</v>
      </c>
      <c r="K35">
        <v>0.1480717</v>
      </c>
      <c r="L35">
        <v>41.4</v>
      </c>
      <c r="M35">
        <v>55.4</v>
      </c>
      <c r="N35">
        <v>41.23471</v>
      </c>
      <c r="O35">
        <v>53.88944</v>
      </c>
      <c r="Q35" t="s">
        <v>27</v>
      </c>
      <c r="R35" t="s">
        <v>551</v>
      </c>
      <c r="S35">
        <v>51040</v>
      </c>
      <c r="T35">
        <v>80758</v>
      </c>
      <c r="U35" s="1">
        <v>43179</v>
      </c>
      <c r="V35" s="2">
        <v>43182.558900462966</v>
      </c>
    </row>
    <row r="36" spans="1:22" x14ac:dyDescent="0.3">
      <c r="A36" t="s">
        <v>22</v>
      </c>
      <c r="B36" t="s">
        <v>539</v>
      </c>
      <c r="C36" s="1">
        <v>43182</v>
      </c>
      <c r="D36" s="1">
        <v>43173</v>
      </c>
      <c r="E36" s="1">
        <v>43177</v>
      </c>
      <c r="F36" t="s">
        <v>37</v>
      </c>
      <c r="G36" t="s">
        <v>38</v>
      </c>
      <c r="H36">
        <v>1500</v>
      </c>
      <c r="I36" t="s">
        <v>39</v>
      </c>
      <c r="J36">
        <v>8.2457000000000003E-2</v>
      </c>
      <c r="K36">
        <v>5.6285000000000002E-2</v>
      </c>
      <c r="L36">
        <v>47</v>
      </c>
      <c r="M36">
        <v>52</v>
      </c>
      <c r="N36">
        <v>43.229849999999999</v>
      </c>
      <c r="O36">
        <v>51.485889999999998</v>
      </c>
      <c r="Q36" t="s">
        <v>27</v>
      </c>
      <c r="R36" t="s">
        <v>40</v>
      </c>
      <c r="S36">
        <v>51034</v>
      </c>
      <c r="T36">
        <v>80752</v>
      </c>
      <c r="U36" s="1">
        <v>43178</v>
      </c>
      <c r="V36" s="2">
        <v>43182.558900462966</v>
      </c>
    </row>
    <row r="37" spans="1:22" x14ac:dyDescent="0.3">
      <c r="A37" t="s">
        <v>22</v>
      </c>
      <c r="B37" t="s">
        <v>23</v>
      </c>
      <c r="C37" s="1">
        <v>43182</v>
      </c>
      <c r="D37" s="1">
        <v>43172</v>
      </c>
      <c r="E37" s="1">
        <v>43176</v>
      </c>
      <c r="F37" t="s">
        <v>32</v>
      </c>
      <c r="G37" t="s">
        <v>33</v>
      </c>
      <c r="H37">
        <v>1616</v>
      </c>
      <c r="I37" t="s">
        <v>26</v>
      </c>
      <c r="J37">
        <v>0.231679</v>
      </c>
      <c r="K37">
        <v>0.1449887</v>
      </c>
      <c r="L37">
        <v>38.200000000000003</v>
      </c>
      <c r="M37">
        <v>56.7</v>
      </c>
      <c r="N37">
        <v>38.412469999999999</v>
      </c>
      <c r="O37">
        <v>55.62294</v>
      </c>
      <c r="Q37" t="s">
        <v>27</v>
      </c>
      <c r="R37" t="s">
        <v>34</v>
      </c>
      <c r="S37">
        <v>51041</v>
      </c>
      <c r="T37">
        <v>80761</v>
      </c>
      <c r="U37" s="1">
        <v>43179</v>
      </c>
      <c r="V37" s="2">
        <v>43182.558668981481</v>
      </c>
    </row>
    <row r="38" spans="1:22" x14ac:dyDescent="0.3">
      <c r="A38" t="s">
        <v>22</v>
      </c>
      <c r="B38" t="s">
        <v>538</v>
      </c>
      <c r="C38" s="1">
        <v>43182</v>
      </c>
      <c r="D38" s="1">
        <v>43172</v>
      </c>
      <c r="E38" s="1">
        <v>43176</v>
      </c>
      <c r="F38" t="s">
        <v>32</v>
      </c>
      <c r="G38" t="s">
        <v>33</v>
      </c>
      <c r="H38">
        <v>1616</v>
      </c>
      <c r="I38" t="s">
        <v>26</v>
      </c>
      <c r="J38">
        <v>0.231679</v>
      </c>
      <c r="K38">
        <v>0.1594371</v>
      </c>
      <c r="L38">
        <v>38.200000000000003</v>
      </c>
      <c r="M38">
        <v>56.7</v>
      </c>
      <c r="N38">
        <v>37.73433</v>
      </c>
      <c r="O38">
        <v>55.96002</v>
      </c>
      <c r="Q38" t="s">
        <v>27</v>
      </c>
      <c r="R38" t="s">
        <v>34</v>
      </c>
      <c r="S38">
        <v>51041</v>
      </c>
      <c r="T38">
        <v>80761</v>
      </c>
      <c r="U38" s="1">
        <v>43179</v>
      </c>
      <c r="V38" s="2">
        <v>43182.55878472222</v>
      </c>
    </row>
    <row r="39" spans="1:22" x14ac:dyDescent="0.3">
      <c r="A39" t="s">
        <v>22</v>
      </c>
      <c r="B39" t="s">
        <v>539</v>
      </c>
      <c r="C39" s="1">
        <v>43182</v>
      </c>
      <c r="D39" s="1">
        <v>43172</v>
      </c>
      <c r="E39" s="1">
        <v>43176</v>
      </c>
      <c r="F39" t="s">
        <v>32</v>
      </c>
      <c r="G39" t="s">
        <v>33</v>
      </c>
      <c r="H39">
        <v>1336</v>
      </c>
      <c r="I39" t="s">
        <v>30</v>
      </c>
      <c r="J39">
        <v>0.21740760000000001</v>
      </c>
      <c r="K39">
        <v>0.13648730000000001</v>
      </c>
      <c r="L39">
        <v>40.6</v>
      </c>
      <c r="M39">
        <v>55.8</v>
      </c>
      <c r="N39">
        <v>40.434699999999999</v>
      </c>
      <c r="O39">
        <v>54.289439999999999</v>
      </c>
      <c r="Q39" t="s">
        <v>27</v>
      </c>
      <c r="R39" t="s">
        <v>551</v>
      </c>
      <c r="S39">
        <v>51041</v>
      </c>
      <c r="T39">
        <v>80759</v>
      </c>
      <c r="U39" s="1">
        <v>43179</v>
      </c>
      <c r="V39" s="2">
        <v>43182.558900462966</v>
      </c>
    </row>
    <row r="40" spans="1:22" x14ac:dyDescent="0.3">
      <c r="A40" t="s">
        <v>22</v>
      </c>
      <c r="B40" t="s">
        <v>23</v>
      </c>
      <c r="C40" s="1">
        <v>43182</v>
      </c>
      <c r="D40" s="1">
        <v>43171</v>
      </c>
      <c r="E40" s="1">
        <v>43175</v>
      </c>
      <c r="F40" t="s">
        <v>32</v>
      </c>
      <c r="G40" t="s">
        <v>33</v>
      </c>
      <c r="H40">
        <v>1687</v>
      </c>
      <c r="I40" t="s">
        <v>26</v>
      </c>
      <c r="J40">
        <v>0.23340830000000001</v>
      </c>
      <c r="K40">
        <v>0.13174089999999999</v>
      </c>
      <c r="L40">
        <v>38.9</v>
      </c>
      <c r="M40">
        <v>56.5</v>
      </c>
      <c r="N40">
        <v>39.112470000000002</v>
      </c>
      <c r="O40">
        <v>55.422939999999997</v>
      </c>
      <c r="Q40" t="s">
        <v>27</v>
      </c>
      <c r="R40" t="s">
        <v>34</v>
      </c>
      <c r="S40">
        <v>51042</v>
      </c>
      <c r="T40">
        <v>80764</v>
      </c>
      <c r="U40" s="1">
        <v>43179</v>
      </c>
      <c r="V40" s="2">
        <v>43182.558668981481</v>
      </c>
    </row>
    <row r="41" spans="1:22" x14ac:dyDescent="0.3">
      <c r="A41" t="s">
        <v>22</v>
      </c>
      <c r="B41" t="s">
        <v>538</v>
      </c>
      <c r="C41" s="1">
        <v>43182</v>
      </c>
      <c r="D41" s="1">
        <v>43171</v>
      </c>
      <c r="E41" s="1">
        <v>43175</v>
      </c>
      <c r="F41" t="s">
        <v>32</v>
      </c>
      <c r="G41" t="s">
        <v>33</v>
      </c>
      <c r="H41">
        <v>1687</v>
      </c>
      <c r="I41" t="s">
        <v>26</v>
      </c>
      <c r="J41">
        <v>0.23340830000000001</v>
      </c>
      <c r="K41">
        <v>0.1462648</v>
      </c>
      <c r="L41">
        <v>38.9</v>
      </c>
      <c r="M41">
        <v>56.5</v>
      </c>
      <c r="N41">
        <v>38.434330000000003</v>
      </c>
      <c r="O41">
        <v>55.760019999999997</v>
      </c>
      <c r="Q41" t="s">
        <v>27</v>
      </c>
      <c r="R41" t="s">
        <v>34</v>
      </c>
      <c r="S41">
        <v>51042</v>
      </c>
      <c r="T41">
        <v>80764</v>
      </c>
      <c r="U41" s="1">
        <v>43179</v>
      </c>
      <c r="V41" s="2">
        <v>43182.55878472222</v>
      </c>
    </row>
    <row r="42" spans="1:22" x14ac:dyDescent="0.3">
      <c r="A42" t="s">
        <v>22</v>
      </c>
      <c r="B42" t="s">
        <v>539</v>
      </c>
      <c r="C42" s="1">
        <v>43182</v>
      </c>
      <c r="D42" s="1">
        <v>43171</v>
      </c>
      <c r="E42" s="1">
        <v>43175</v>
      </c>
      <c r="F42" t="s">
        <v>32</v>
      </c>
      <c r="G42" t="s">
        <v>33</v>
      </c>
      <c r="H42">
        <v>1381</v>
      </c>
      <c r="I42" t="s">
        <v>30</v>
      </c>
      <c r="J42">
        <v>0.2173245</v>
      </c>
      <c r="K42">
        <v>0.1231442</v>
      </c>
      <c r="L42">
        <v>40.6</v>
      </c>
      <c r="M42">
        <v>56.7</v>
      </c>
      <c r="N42">
        <v>40.434699999999999</v>
      </c>
      <c r="O42">
        <v>55.189439999999998</v>
      </c>
      <c r="Q42" t="s">
        <v>27</v>
      </c>
      <c r="R42" t="s">
        <v>551</v>
      </c>
      <c r="S42">
        <v>51042</v>
      </c>
      <c r="T42">
        <v>80760</v>
      </c>
      <c r="U42" s="1">
        <v>43179</v>
      </c>
      <c r="V42" s="2">
        <v>43182.558900462966</v>
      </c>
    </row>
    <row r="43" spans="1:22" x14ac:dyDescent="0.3">
      <c r="A43" t="s">
        <v>22</v>
      </c>
      <c r="B43" t="s">
        <v>23</v>
      </c>
      <c r="C43" s="1">
        <v>43182</v>
      </c>
      <c r="D43" s="1">
        <v>43170</v>
      </c>
      <c r="E43" s="1">
        <v>43174</v>
      </c>
      <c r="F43" t="s">
        <v>32</v>
      </c>
      <c r="G43" t="s">
        <v>33</v>
      </c>
      <c r="H43">
        <v>1565</v>
      </c>
      <c r="I43" t="s">
        <v>26</v>
      </c>
      <c r="J43">
        <v>0.20968890000000001</v>
      </c>
      <c r="K43">
        <v>0.1054725</v>
      </c>
      <c r="L43">
        <v>38</v>
      </c>
      <c r="M43">
        <v>56.9</v>
      </c>
      <c r="N43">
        <v>38.212470000000003</v>
      </c>
      <c r="O43">
        <v>55.822940000000003</v>
      </c>
      <c r="Q43" t="s">
        <v>27</v>
      </c>
      <c r="R43" t="s">
        <v>34</v>
      </c>
      <c r="S43">
        <v>51030</v>
      </c>
      <c r="T43">
        <v>80741</v>
      </c>
      <c r="U43" s="1">
        <v>43175</v>
      </c>
      <c r="V43" s="2">
        <v>43182.558668981481</v>
      </c>
    </row>
    <row r="44" spans="1:22" x14ac:dyDescent="0.3">
      <c r="A44" t="s">
        <v>22</v>
      </c>
      <c r="B44" t="s">
        <v>23</v>
      </c>
      <c r="C44" s="1">
        <v>43182</v>
      </c>
      <c r="D44" s="1">
        <v>43172</v>
      </c>
      <c r="E44" s="1">
        <v>43174</v>
      </c>
      <c r="F44" t="s">
        <v>37</v>
      </c>
      <c r="G44" t="s">
        <v>38</v>
      </c>
      <c r="H44">
        <v>1500</v>
      </c>
      <c r="I44" t="s">
        <v>39</v>
      </c>
      <c r="J44">
        <v>0.1324458</v>
      </c>
      <c r="K44">
        <v>7.3175299999999999E-2</v>
      </c>
      <c r="L44">
        <v>47</v>
      </c>
      <c r="M44">
        <v>52</v>
      </c>
      <c r="N44">
        <v>42.017049999999998</v>
      </c>
      <c r="O44">
        <v>52.121749999999999</v>
      </c>
      <c r="Q44" t="s">
        <v>27</v>
      </c>
      <c r="R44" t="s">
        <v>40</v>
      </c>
      <c r="S44">
        <v>51022</v>
      </c>
      <c r="T44">
        <v>80730</v>
      </c>
      <c r="U44" s="1">
        <v>43175</v>
      </c>
      <c r="V44" s="2">
        <v>43182.558668981481</v>
      </c>
    </row>
    <row r="45" spans="1:22" x14ac:dyDescent="0.3">
      <c r="A45" t="s">
        <v>22</v>
      </c>
      <c r="B45" t="s">
        <v>538</v>
      </c>
      <c r="C45" s="1">
        <v>43182</v>
      </c>
      <c r="D45" s="1">
        <v>43170</v>
      </c>
      <c r="E45" s="1">
        <v>43174</v>
      </c>
      <c r="F45" t="s">
        <v>32</v>
      </c>
      <c r="G45" t="s">
        <v>33</v>
      </c>
      <c r="H45">
        <v>1565</v>
      </c>
      <c r="I45" t="s">
        <v>26</v>
      </c>
      <c r="J45">
        <v>0.20968890000000001</v>
      </c>
      <c r="K45">
        <v>0.11849949999999999</v>
      </c>
      <c r="L45">
        <v>38</v>
      </c>
      <c r="M45">
        <v>56.9</v>
      </c>
      <c r="N45">
        <v>37.534329999999997</v>
      </c>
      <c r="O45">
        <v>56.160020000000003</v>
      </c>
      <c r="Q45" t="s">
        <v>27</v>
      </c>
      <c r="R45" t="s">
        <v>34</v>
      </c>
      <c r="S45">
        <v>51030</v>
      </c>
      <c r="T45">
        <v>80741</v>
      </c>
      <c r="U45" s="1">
        <v>43175</v>
      </c>
      <c r="V45" s="2">
        <v>43182.55878472222</v>
      </c>
    </row>
    <row r="46" spans="1:22" x14ac:dyDescent="0.3">
      <c r="A46" t="s">
        <v>22</v>
      </c>
      <c r="B46" t="s">
        <v>539</v>
      </c>
      <c r="C46" s="1">
        <v>43182</v>
      </c>
      <c r="D46" s="1">
        <v>43170</v>
      </c>
      <c r="E46" s="1">
        <v>43174</v>
      </c>
      <c r="F46" t="s">
        <v>32</v>
      </c>
      <c r="G46" t="s">
        <v>33</v>
      </c>
      <c r="H46">
        <v>1265</v>
      </c>
      <c r="I46" t="s">
        <v>30</v>
      </c>
      <c r="J46">
        <v>0.1931099</v>
      </c>
      <c r="K46">
        <v>9.7610500000000003E-2</v>
      </c>
      <c r="L46">
        <v>39</v>
      </c>
      <c r="M46">
        <v>58.3</v>
      </c>
      <c r="N46">
        <v>38.834710000000001</v>
      </c>
      <c r="O46">
        <v>56.789439999999999</v>
      </c>
      <c r="Q46" t="s">
        <v>27</v>
      </c>
      <c r="R46" t="s">
        <v>551</v>
      </c>
      <c r="S46">
        <v>51030</v>
      </c>
      <c r="T46">
        <v>80738</v>
      </c>
      <c r="U46" s="1">
        <v>43175</v>
      </c>
      <c r="V46" s="2">
        <v>43182.558900462966</v>
      </c>
    </row>
    <row r="47" spans="1:22" x14ac:dyDescent="0.3">
      <c r="A47" t="s">
        <v>22</v>
      </c>
      <c r="B47" t="s">
        <v>539</v>
      </c>
      <c r="C47" s="1">
        <v>43182</v>
      </c>
      <c r="D47" s="1">
        <v>43172</v>
      </c>
      <c r="E47" s="1">
        <v>43174</v>
      </c>
      <c r="F47" t="s">
        <v>37</v>
      </c>
      <c r="G47" t="s">
        <v>38</v>
      </c>
      <c r="H47">
        <v>1500</v>
      </c>
      <c r="I47" t="s">
        <v>39</v>
      </c>
      <c r="J47">
        <v>0.1324458</v>
      </c>
      <c r="K47">
        <v>7.3175299999999999E-2</v>
      </c>
      <c r="L47">
        <v>47</v>
      </c>
      <c r="M47">
        <v>52</v>
      </c>
      <c r="N47">
        <v>43.229849999999999</v>
      </c>
      <c r="O47">
        <v>51.485889999999998</v>
      </c>
      <c r="Q47" t="s">
        <v>27</v>
      </c>
      <c r="R47" t="s">
        <v>40</v>
      </c>
      <c r="S47">
        <v>51022</v>
      </c>
      <c r="T47">
        <v>80730</v>
      </c>
      <c r="U47" s="1">
        <v>43175</v>
      </c>
      <c r="V47" s="2">
        <v>43182.558900462966</v>
      </c>
    </row>
    <row r="48" spans="1:22" x14ac:dyDescent="0.3">
      <c r="A48" t="s">
        <v>22</v>
      </c>
      <c r="B48" t="s">
        <v>23</v>
      </c>
      <c r="C48" s="1">
        <v>43182</v>
      </c>
      <c r="D48" s="1">
        <v>43167</v>
      </c>
      <c r="E48" s="1">
        <v>43173</v>
      </c>
      <c r="F48" t="s">
        <v>48</v>
      </c>
      <c r="G48" t="s">
        <v>49</v>
      </c>
      <c r="H48">
        <v>18255</v>
      </c>
      <c r="I48" t="s">
        <v>26</v>
      </c>
      <c r="J48">
        <v>0.3398755</v>
      </c>
      <c r="K48">
        <v>0.11759</v>
      </c>
      <c r="L48">
        <v>44</v>
      </c>
      <c r="M48">
        <v>54</v>
      </c>
      <c r="N48">
        <v>42.02366</v>
      </c>
      <c r="O48">
        <v>52.446770000000001</v>
      </c>
      <c r="R48" t="s">
        <v>527</v>
      </c>
      <c r="S48">
        <v>51021</v>
      </c>
      <c r="T48">
        <v>80728</v>
      </c>
      <c r="U48" s="1">
        <v>43174</v>
      </c>
      <c r="V48" s="2">
        <v>43182.558668981481</v>
      </c>
    </row>
    <row r="49" spans="1:22" x14ac:dyDescent="0.3">
      <c r="A49" t="s">
        <v>22</v>
      </c>
      <c r="B49" t="s">
        <v>23</v>
      </c>
      <c r="C49" s="1">
        <v>43182</v>
      </c>
      <c r="D49" s="1">
        <v>43166</v>
      </c>
      <c r="E49" s="1">
        <v>43173</v>
      </c>
      <c r="F49" t="s">
        <v>71</v>
      </c>
      <c r="G49" t="s">
        <v>45</v>
      </c>
      <c r="H49">
        <v>1466</v>
      </c>
      <c r="I49" t="s">
        <v>26</v>
      </c>
      <c r="J49">
        <v>1.9052910000000001</v>
      </c>
      <c r="K49">
        <v>0.8206331</v>
      </c>
      <c r="L49">
        <v>39</v>
      </c>
      <c r="M49">
        <v>54</v>
      </c>
      <c r="N49">
        <v>40.457749999999997</v>
      </c>
      <c r="O49">
        <v>51.822609999999997</v>
      </c>
      <c r="R49" t="s">
        <v>528</v>
      </c>
      <c r="S49">
        <v>51020</v>
      </c>
      <c r="T49">
        <v>80727</v>
      </c>
      <c r="U49" s="1">
        <v>43174</v>
      </c>
      <c r="V49" s="2">
        <v>43182.558668981481</v>
      </c>
    </row>
    <row r="50" spans="1:22" x14ac:dyDescent="0.3">
      <c r="A50" t="s">
        <v>22</v>
      </c>
      <c r="B50" t="s">
        <v>23</v>
      </c>
      <c r="C50" s="1">
        <v>43182</v>
      </c>
      <c r="D50" s="1">
        <v>43169</v>
      </c>
      <c r="E50" s="1">
        <v>43173</v>
      </c>
      <c r="F50" t="s">
        <v>92</v>
      </c>
      <c r="G50" t="s">
        <v>33</v>
      </c>
      <c r="H50">
        <v>1100</v>
      </c>
      <c r="I50" t="s">
        <v>26</v>
      </c>
      <c r="J50">
        <v>1.824198</v>
      </c>
      <c r="K50">
        <v>0.88955439999999997</v>
      </c>
      <c r="L50">
        <v>43</v>
      </c>
      <c r="M50">
        <v>53</v>
      </c>
      <c r="N50">
        <v>42.53631</v>
      </c>
      <c r="O50">
        <v>53.55247</v>
      </c>
      <c r="R50" t="s">
        <v>530</v>
      </c>
      <c r="S50">
        <v>51033</v>
      </c>
      <c r="T50">
        <v>80750</v>
      </c>
      <c r="U50" s="1">
        <v>43177</v>
      </c>
      <c r="V50" s="2">
        <v>43182.558668981481</v>
      </c>
    </row>
    <row r="51" spans="1:22" x14ac:dyDescent="0.3">
      <c r="A51" t="s">
        <v>22</v>
      </c>
      <c r="B51" t="s">
        <v>23</v>
      </c>
      <c r="C51" s="1">
        <v>43182</v>
      </c>
      <c r="D51" s="1">
        <v>43169</v>
      </c>
      <c r="E51" s="1">
        <v>43173</v>
      </c>
      <c r="F51" t="s">
        <v>32</v>
      </c>
      <c r="G51" t="s">
        <v>33</v>
      </c>
      <c r="H51">
        <v>1485</v>
      </c>
      <c r="I51" t="s">
        <v>26</v>
      </c>
      <c r="J51">
        <v>0.19334409999999999</v>
      </c>
      <c r="K51">
        <v>8.5341600000000004E-2</v>
      </c>
      <c r="L51">
        <v>38.6</v>
      </c>
      <c r="M51">
        <v>56.4</v>
      </c>
      <c r="N51">
        <v>38.812469999999998</v>
      </c>
      <c r="O51">
        <v>55.322940000000003</v>
      </c>
      <c r="Q51" t="s">
        <v>27</v>
      </c>
      <c r="R51" t="s">
        <v>34</v>
      </c>
      <c r="S51">
        <v>51031</v>
      </c>
      <c r="T51">
        <v>80742</v>
      </c>
      <c r="U51" s="1">
        <v>43175</v>
      </c>
      <c r="V51" s="2">
        <v>43182.558668981481</v>
      </c>
    </row>
    <row r="52" spans="1:22" x14ac:dyDescent="0.3">
      <c r="A52" t="s">
        <v>22</v>
      </c>
      <c r="B52" t="s">
        <v>23</v>
      </c>
      <c r="C52" s="1">
        <v>43182</v>
      </c>
      <c r="D52" s="1">
        <v>43171</v>
      </c>
      <c r="E52" s="1">
        <v>43173</v>
      </c>
      <c r="F52" t="s">
        <v>37</v>
      </c>
      <c r="G52" t="s">
        <v>38</v>
      </c>
      <c r="H52">
        <v>1500</v>
      </c>
      <c r="I52" t="s">
        <v>39</v>
      </c>
      <c r="J52">
        <v>0.1304025</v>
      </c>
      <c r="K52">
        <v>6.3497600000000001E-2</v>
      </c>
      <c r="L52">
        <v>46</v>
      </c>
      <c r="M52">
        <v>53</v>
      </c>
      <c r="N52">
        <v>41.017049999999998</v>
      </c>
      <c r="O52">
        <v>53.121749999999999</v>
      </c>
      <c r="Q52" t="s">
        <v>27</v>
      </c>
      <c r="R52" t="s">
        <v>40</v>
      </c>
      <c r="S52">
        <v>51019</v>
      </c>
      <c r="T52">
        <v>80726</v>
      </c>
      <c r="U52" s="1">
        <v>43174</v>
      </c>
      <c r="V52" s="2">
        <v>43182.558668981481</v>
      </c>
    </row>
    <row r="53" spans="1:22" x14ac:dyDescent="0.3">
      <c r="A53" t="s">
        <v>22</v>
      </c>
      <c r="B53" t="s">
        <v>538</v>
      </c>
      <c r="C53" s="1">
        <v>43182</v>
      </c>
      <c r="D53" s="1">
        <v>43167</v>
      </c>
      <c r="E53" s="1">
        <v>43173</v>
      </c>
      <c r="F53" t="s">
        <v>48</v>
      </c>
      <c r="G53" t="s">
        <v>49</v>
      </c>
      <c r="H53">
        <v>18255</v>
      </c>
      <c r="I53" t="s">
        <v>26</v>
      </c>
      <c r="J53">
        <v>0.3398755</v>
      </c>
      <c r="K53">
        <v>0.13981850000000001</v>
      </c>
      <c r="L53">
        <v>44</v>
      </c>
      <c r="M53">
        <v>54</v>
      </c>
      <c r="N53">
        <v>41.352829999999997</v>
      </c>
      <c r="O53">
        <v>52.783079999999998</v>
      </c>
      <c r="R53" t="s">
        <v>527</v>
      </c>
      <c r="S53">
        <v>51021</v>
      </c>
      <c r="T53">
        <v>80728</v>
      </c>
      <c r="U53" s="1">
        <v>43174</v>
      </c>
      <c r="V53" s="2">
        <v>43182.55878472222</v>
      </c>
    </row>
    <row r="54" spans="1:22" x14ac:dyDescent="0.3">
      <c r="A54" t="s">
        <v>22</v>
      </c>
      <c r="B54" t="s">
        <v>538</v>
      </c>
      <c r="C54" s="1">
        <v>43182</v>
      </c>
      <c r="D54" s="1">
        <v>43166</v>
      </c>
      <c r="E54" s="1">
        <v>43173</v>
      </c>
      <c r="F54" t="s">
        <v>71</v>
      </c>
      <c r="G54" t="s">
        <v>45</v>
      </c>
      <c r="H54">
        <v>1466</v>
      </c>
      <c r="I54" t="s">
        <v>26</v>
      </c>
      <c r="J54">
        <v>1.9052910000000001</v>
      </c>
      <c r="K54">
        <v>0.92909889999999995</v>
      </c>
      <c r="L54">
        <v>39</v>
      </c>
      <c r="M54">
        <v>54</v>
      </c>
      <c r="N54">
        <v>39.982869999999998</v>
      </c>
      <c r="O54">
        <v>52.105930000000001</v>
      </c>
      <c r="R54" t="s">
        <v>528</v>
      </c>
      <c r="S54">
        <v>51020</v>
      </c>
      <c r="T54">
        <v>80727</v>
      </c>
      <c r="U54" s="1">
        <v>43174</v>
      </c>
      <c r="V54" s="2">
        <v>43182.55878472222</v>
      </c>
    </row>
    <row r="55" spans="1:22" x14ac:dyDescent="0.3">
      <c r="A55" t="s">
        <v>22</v>
      </c>
      <c r="B55" t="s">
        <v>538</v>
      </c>
      <c r="C55" s="1">
        <v>43182</v>
      </c>
      <c r="D55" s="1">
        <v>43169</v>
      </c>
      <c r="E55" s="1">
        <v>43173</v>
      </c>
      <c r="F55" t="s">
        <v>92</v>
      </c>
      <c r="G55" t="s">
        <v>33</v>
      </c>
      <c r="H55">
        <v>1100</v>
      </c>
      <c r="I55" t="s">
        <v>26</v>
      </c>
      <c r="J55">
        <v>1.824198</v>
      </c>
      <c r="K55">
        <v>0.9934037</v>
      </c>
      <c r="L55">
        <v>43</v>
      </c>
      <c r="M55">
        <v>53</v>
      </c>
      <c r="N55">
        <v>42.10801</v>
      </c>
      <c r="O55">
        <v>53.746729999999999</v>
      </c>
      <c r="R55" t="s">
        <v>530</v>
      </c>
      <c r="S55">
        <v>51033</v>
      </c>
      <c r="T55">
        <v>80750</v>
      </c>
      <c r="U55" s="1">
        <v>43177</v>
      </c>
      <c r="V55" s="2">
        <v>43182.55878472222</v>
      </c>
    </row>
    <row r="56" spans="1:22" x14ac:dyDescent="0.3">
      <c r="A56" t="s">
        <v>22</v>
      </c>
      <c r="B56" t="s">
        <v>538</v>
      </c>
      <c r="C56" s="1">
        <v>43182</v>
      </c>
      <c r="D56" s="1">
        <v>43169</v>
      </c>
      <c r="E56" s="1">
        <v>43173</v>
      </c>
      <c r="F56" t="s">
        <v>32</v>
      </c>
      <c r="G56" t="s">
        <v>33</v>
      </c>
      <c r="H56">
        <v>1485</v>
      </c>
      <c r="I56" t="s">
        <v>26</v>
      </c>
      <c r="J56">
        <v>0.19334409999999999</v>
      </c>
      <c r="K56">
        <v>9.7341899999999995E-2</v>
      </c>
      <c r="L56">
        <v>38.6</v>
      </c>
      <c r="M56">
        <v>56.4</v>
      </c>
      <c r="N56">
        <v>38.134329999999999</v>
      </c>
      <c r="O56">
        <v>55.660020000000003</v>
      </c>
      <c r="Q56" t="s">
        <v>27</v>
      </c>
      <c r="R56" t="s">
        <v>34</v>
      </c>
      <c r="S56">
        <v>51031</v>
      </c>
      <c r="T56">
        <v>80742</v>
      </c>
      <c r="U56" s="1">
        <v>43175</v>
      </c>
      <c r="V56" s="2">
        <v>43182.55878472222</v>
      </c>
    </row>
    <row r="57" spans="1:22" x14ac:dyDescent="0.3">
      <c r="A57" t="s">
        <v>22</v>
      </c>
      <c r="B57" t="s">
        <v>539</v>
      </c>
      <c r="C57" s="1">
        <v>43182</v>
      </c>
      <c r="D57" s="1">
        <v>43167</v>
      </c>
      <c r="E57" s="1">
        <v>43173</v>
      </c>
      <c r="F57" t="s">
        <v>48</v>
      </c>
      <c r="G57" t="s">
        <v>49</v>
      </c>
      <c r="H57">
        <v>16065</v>
      </c>
      <c r="I57" t="s">
        <v>30</v>
      </c>
      <c r="J57">
        <v>0.35410069999999999</v>
      </c>
      <c r="K57">
        <v>0.1225234</v>
      </c>
      <c r="L57">
        <v>46</v>
      </c>
      <c r="M57">
        <v>53</v>
      </c>
      <c r="N57">
        <v>43.842950000000002</v>
      </c>
      <c r="O57">
        <v>51.259030000000003</v>
      </c>
      <c r="R57" t="s">
        <v>527</v>
      </c>
      <c r="S57">
        <v>51021</v>
      </c>
      <c r="T57">
        <v>80729</v>
      </c>
      <c r="U57" s="1">
        <v>43174</v>
      </c>
      <c r="V57" s="2">
        <v>43182.558900462966</v>
      </c>
    </row>
    <row r="58" spans="1:22" x14ac:dyDescent="0.3">
      <c r="A58" t="s">
        <v>22</v>
      </c>
      <c r="B58" t="s">
        <v>539</v>
      </c>
      <c r="C58" s="1">
        <v>43182</v>
      </c>
      <c r="D58" s="1">
        <v>43169</v>
      </c>
      <c r="E58" s="1">
        <v>43173</v>
      </c>
      <c r="F58" t="s">
        <v>32</v>
      </c>
      <c r="G58" t="s">
        <v>33</v>
      </c>
      <c r="H58">
        <v>1218</v>
      </c>
      <c r="I58" t="s">
        <v>30</v>
      </c>
      <c r="J58">
        <v>0.1809212</v>
      </c>
      <c r="K58">
        <v>8.0357600000000001E-2</v>
      </c>
      <c r="L58">
        <v>40.6</v>
      </c>
      <c r="M58">
        <v>56.9</v>
      </c>
      <c r="N58">
        <v>40.434699999999999</v>
      </c>
      <c r="O58">
        <v>55.38944</v>
      </c>
      <c r="Q58" t="s">
        <v>27</v>
      </c>
      <c r="R58" t="s">
        <v>551</v>
      </c>
      <c r="S58">
        <v>51031</v>
      </c>
      <c r="T58">
        <v>80739</v>
      </c>
      <c r="U58" s="1">
        <v>43175</v>
      </c>
      <c r="V58" s="2">
        <v>43182.558900462966</v>
      </c>
    </row>
    <row r="59" spans="1:22" x14ac:dyDescent="0.3">
      <c r="A59" t="s">
        <v>22</v>
      </c>
      <c r="B59" t="s">
        <v>539</v>
      </c>
      <c r="C59" s="1">
        <v>43182</v>
      </c>
      <c r="D59" s="1">
        <v>43171</v>
      </c>
      <c r="E59" s="1">
        <v>43173</v>
      </c>
      <c r="F59" t="s">
        <v>37</v>
      </c>
      <c r="G59" t="s">
        <v>38</v>
      </c>
      <c r="H59">
        <v>1500</v>
      </c>
      <c r="I59" t="s">
        <v>39</v>
      </c>
      <c r="J59">
        <v>0.1304025</v>
      </c>
      <c r="K59">
        <v>6.3497600000000001E-2</v>
      </c>
      <c r="L59">
        <v>46</v>
      </c>
      <c r="M59">
        <v>53</v>
      </c>
      <c r="N59">
        <v>42.229849999999999</v>
      </c>
      <c r="O59">
        <v>52.485889999999998</v>
      </c>
      <c r="Q59" t="s">
        <v>27</v>
      </c>
      <c r="R59" t="s">
        <v>40</v>
      </c>
      <c r="S59">
        <v>51019</v>
      </c>
      <c r="T59">
        <v>80726</v>
      </c>
      <c r="U59" s="1">
        <v>43174</v>
      </c>
      <c r="V59" s="2">
        <v>43182.558900462966</v>
      </c>
    </row>
    <row r="60" spans="1:22" x14ac:dyDescent="0.3">
      <c r="A60" t="s">
        <v>22</v>
      </c>
      <c r="B60" t="s">
        <v>23</v>
      </c>
      <c r="C60" s="1">
        <v>43182</v>
      </c>
      <c r="D60" s="1">
        <v>43168</v>
      </c>
      <c r="E60" s="1">
        <v>43172</v>
      </c>
      <c r="F60" t="s">
        <v>32</v>
      </c>
      <c r="G60" t="s">
        <v>33</v>
      </c>
      <c r="H60">
        <v>1414</v>
      </c>
      <c r="I60" t="s">
        <v>26</v>
      </c>
      <c r="J60">
        <v>0.17945040000000001</v>
      </c>
      <c r="K60">
        <v>6.8115700000000001E-2</v>
      </c>
      <c r="L60">
        <v>38.799999999999997</v>
      </c>
      <c r="M60">
        <v>56</v>
      </c>
      <c r="N60">
        <v>39.01247</v>
      </c>
      <c r="O60">
        <v>54.922939999999997</v>
      </c>
      <c r="Q60" t="s">
        <v>27</v>
      </c>
      <c r="R60" t="s">
        <v>34</v>
      </c>
      <c r="S60">
        <v>51032</v>
      </c>
      <c r="T60">
        <v>80743</v>
      </c>
      <c r="U60" s="1">
        <v>43175</v>
      </c>
      <c r="V60" s="2">
        <v>43182.558668981481</v>
      </c>
    </row>
    <row r="61" spans="1:22" x14ac:dyDescent="0.3">
      <c r="A61" t="s">
        <v>22</v>
      </c>
      <c r="B61" t="s">
        <v>23</v>
      </c>
      <c r="C61" s="1">
        <v>43182</v>
      </c>
      <c r="D61" s="1">
        <v>43167</v>
      </c>
      <c r="E61" s="1">
        <v>43172</v>
      </c>
      <c r="F61" t="s">
        <v>114</v>
      </c>
      <c r="H61">
        <v>1212</v>
      </c>
      <c r="I61" t="s">
        <v>26</v>
      </c>
      <c r="J61">
        <v>1.5869070000000001</v>
      </c>
      <c r="K61">
        <v>0.66800740000000003</v>
      </c>
      <c r="L61">
        <v>41</v>
      </c>
      <c r="M61">
        <v>56</v>
      </c>
      <c r="N61">
        <v>41.518419999999999</v>
      </c>
      <c r="O61">
        <v>54.473930000000003</v>
      </c>
      <c r="R61" t="s">
        <v>529</v>
      </c>
      <c r="S61">
        <v>51054</v>
      </c>
      <c r="T61">
        <v>80792</v>
      </c>
      <c r="U61" s="1">
        <v>43182</v>
      </c>
      <c r="V61" s="2">
        <v>43182.558668981481</v>
      </c>
    </row>
    <row r="62" spans="1:22" x14ac:dyDescent="0.3">
      <c r="A62" t="s">
        <v>22</v>
      </c>
      <c r="B62" t="s">
        <v>23</v>
      </c>
      <c r="C62" s="1">
        <v>43182</v>
      </c>
      <c r="D62" s="1">
        <v>43170</v>
      </c>
      <c r="E62" s="1">
        <v>43172</v>
      </c>
      <c r="F62" t="s">
        <v>37</v>
      </c>
      <c r="G62" t="s">
        <v>38</v>
      </c>
      <c r="H62">
        <v>1500</v>
      </c>
      <c r="I62" t="s">
        <v>39</v>
      </c>
      <c r="J62">
        <v>0.1292759</v>
      </c>
      <c r="K62">
        <v>5.42744E-2</v>
      </c>
      <c r="L62">
        <v>47</v>
      </c>
      <c r="M62">
        <v>52</v>
      </c>
      <c r="N62">
        <v>42.017049999999998</v>
      </c>
      <c r="O62">
        <v>52.121749999999999</v>
      </c>
      <c r="Q62" t="s">
        <v>27</v>
      </c>
      <c r="R62" t="s">
        <v>40</v>
      </c>
      <c r="S62">
        <v>51017</v>
      </c>
      <c r="T62">
        <v>80722</v>
      </c>
      <c r="U62" s="1">
        <v>43173</v>
      </c>
      <c r="V62" s="2">
        <v>43182.558668981481</v>
      </c>
    </row>
    <row r="63" spans="1:22" x14ac:dyDescent="0.3">
      <c r="A63" t="s">
        <v>22</v>
      </c>
      <c r="B63" t="s">
        <v>23</v>
      </c>
      <c r="C63" s="1">
        <v>43182</v>
      </c>
      <c r="D63" s="1">
        <v>43169</v>
      </c>
      <c r="E63" s="1">
        <v>43172</v>
      </c>
      <c r="F63" t="s">
        <v>41</v>
      </c>
      <c r="G63" t="s">
        <v>42</v>
      </c>
      <c r="H63">
        <v>1500</v>
      </c>
      <c r="I63" t="s">
        <v>26</v>
      </c>
      <c r="J63">
        <v>0.94715859999999996</v>
      </c>
      <c r="K63">
        <v>0.41698259999999998</v>
      </c>
      <c r="L63">
        <v>39</v>
      </c>
      <c r="M63">
        <v>52</v>
      </c>
      <c r="N63">
        <v>39.612949999999998</v>
      </c>
      <c r="O63">
        <v>54.491219999999998</v>
      </c>
      <c r="R63" t="s">
        <v>531</v>
      </c>
      <c r="S63">
        <v>51018</v>
      </c>
      <c r="T63">
        <v>80723</v>
      </c>
      <c r="U63" s="1">
        <v>43173</v>
      </c>
      <c r="V63" s="2">
        <v>43182.558668981481</v>
      </c>
    </row>
    <row r="64" spans="1:22" x14ac:dyDescent="0.3">
      <c r="A64" t="s">
        <v>22</v>
      </c>
      <c r="B64" t="s">
        <v>538</v>
      </c>
      <c r="C64" s="1">
        <v>43182</v>
      </c>
      <c r="D64" s="1">
        <v>43168</v>
      </c>
      <c r="E64" s="1">
        <v>43172</v>
      </c>
      <c r="F64" t="s">
        <v>32</v>
      </c>
      <c r="G64" t="s">
        <v>33</v>
      </c>
      <c r="H64">
        <v>1414</v>
      </c>
      <c r="I64" t="s">
        <v>26</v>
      </c>
      <c r="J64">
        <v>0.17945040000000001</v>
      </c>
      <c r="K64">
        <v>7.9249200000000006E-2</v>
      </c>
      <c r="L64">
        <v>38.799999999999997</v>
      </c>
      <c r="M64">
        <v>56</v>
      </c>
      <c r="N64">
        <v>38.334330000000001</v>
      </c>
      <c r="O64">
        <v>55.260019999999997</v>
      </c>
      <c r="Q64" t="s">
        <v>27</v>
      </c>
      <c r="R64" t="s">
        <v>34</v>
      </c>
      <c r="S64">
        <v>51032</v>
      </c>
      <c r="T64">
        <v>80743</v>
      </c>
      <c r="U64" s="1">
        <v>43175</v>
      </c>
      <c r="V64" s="2">
        <v>43182.55878472222</v>
      </c>
    </row>
    <row r="65" spans="1:22" x14ac:dyDescent="0.3">
      <c r="A65" t="s">
        <v>22</v>
      </c>
      <c r="B65" t="s">
        <v>538</v>
      </c>
      <c r="C65" s="1">
        <v>43182</v>
      </c>
      <c r="D65" s="1">
        <v>43167</v>
      </c>
      <c r="E65" s="1">
        <v>43172</v>
      </c>
      <c r="F65" t="s">
        <v>114</v>
      </c>
      <c r="H65">
        <v>1212</v>
      </c>
      <c r="I65" t="s">
        <v>26</v>
      </c>
      <c r="J65">
        <v>1.5869070000000001</v>
      </c>
      <c r="K65">
        <v>0.75989739999999995</v>
      </c>
      <c r="L65">
        <v>41</v>
      </c>
      <c r="M65">
        <v>56</v>
      </c>
      <c r="N65">
        <v>41.084850000000003</v>
      </c>
      <c r="O65">
        <v>54.698349999999998</v>
      </c>
      <c r="R65" t="s">
        <v>529</v>
      </c>
      <c r="S65">
        <v>51054</v>
      </c>
      <c r="T65">
        <v>80792</v>
      </c>
      <c r="U65" s="1">
        <v>43182</v>
      </c>
      <c r="V65" s="2">
        <v>43182.55878472222</v>
      </c>
    </row>
    <row r="66" spans="1:22" x14ac:dyDescent="0.3">
      <c r="A66" t="s">
        <v>22</v>
      </c>
      <c r="B66" t="s">
        <v>538</v>
      </c>
      <c r="C66" s="1">
        <v>43182</v>
      </c>
      <c r="D66" s="1">
        <v>43169</v>
      </c>
      <c r="E66" s="1">
        <v>43172</v>
      </c>
      <c r="F66" t="s">
        <v>41</v>
      </c>
      <c r="G66" t="s">
        <v>42</v>
      </c>
      <c r="H66">
        <v>1500</v>
      </c>
      <c r="I66" t="s">
        <v>26</v>
      </c>
      <c r="J66">
        <v>0.94715859999999996</v>
      </c>
      <c r="K66">
        <v>0.47589100000000001</v>
      </c>
      <c r="L66">
        <v>39</v>
      </c>
      <c r="M66">
        <v>52</v>
      </c>
      <c r="N66">
        <v>39.0182</v>
      </c>
      <c r="O66">
        <v>54.78143</v>
      </c>
      <c r="R66" t="s">
        <v>531</v>
      </c>
      <c r="S66">
        <v>51018</v>
      </c>
      <c r="T66">
        <v>80723</v>
      </c>
      <c r="U66" s="1">
        <v>43173</v>
      </c>
      <c r="V66" s="2">
        <v>43182.55878472222</v>
      </c>
    </row>
    <row r="67" spans="1:22" x14ac:dyDescent="0.3">
      <c r="A67" t="s">
        <v>22</v>
      </c>
      <c r="B67" t="s">
        <v>539</v>
      </c>
      <c r="C67" s="1">
        <v>43182</v>
      </c>
      <c r="D67" s="1">
        <v>43168</v>
      </c>
      <c r="E67" s="1">
        <v>43172</v>
      </c>
      <c r="F67" t="s">
        <v>32</v>
      </c>
      <c r="G67" t="s">
        <v>33</v>
      </c>
      <c r="H67">
        <v>1164</v>
      </c>
      <c r="I67" t="s">
        <v>30</v>
      </c>
      <c r="J67">
        <v>0.1687177</v>
      </c>
      <c r="K67">
        <v>6.4561800000000003E-2</v>
      </c>
      <c r="L67">
        <v>41</v>
      </c>
      <c r="M67">
        <v>56.4</v>
      </c>
      <c r="N67">
        <v>40.834710000000001</v>
      </c>
      <c r="O67">
        <v>54.88944</v>
      </c>
      <c r="Q67" t="s">
        <v>27</v>
      </c>
      <c r="R67" t="s">
        <v>551</v>
      </c>
      <c r="S67">
        <v>51032</v>
      </c>
      <c r="T67">
        <v>80740</v>
      </c>
      <c r="U67" s="1">
        <v>43175</v>
      </c>
      <c r="V67" s="2">
        <v>43182.558900462966</v>
      </c>
    </row>
    <row r="68" spans="1:22" x14ac:dyDescent="0.3">
      <c r="A68" t="s">
        <v>22</v>
      </c>
      <c r="B68" t="s">
        <v>539</v>
      </c>
      <c r="C68" s="1">
        <v>43182</v>
      </c>
      <c r="D68" s="1">
        <v>43169</v>
      </c>
      <c r="E68" s="1">
        <v>43172</v>
      </c>
      <c r="F68" t="s">
        <v>41</v>
      </c>
      <c r="G68" t="s">
        <v>42</v>
      </c>
      <c r="H68">
        <v>1291</v>
      </c>
      <c r="I68" t="s">
        <v>30</v>
      </c>
      <c r="J68">
        <v>0.90336079999999996</v>
      </c>
      <c r="K68">
        <v>0.39947260000000001</v>
      </c>
      <c r="L68">
        <v>42</v>
      </c>
      <c r="M68">
        <v>54</v>
      </c>
      <c r="N68">
        <v>41.151739999999997</v>
      </c>
      <c r="O68">
        <v>54.626690000000004</v>
      </c>
      <c r="R68" t="s">
        <v>531</v>
      </c>
      <c r="S68">
        <v>51018</v>
      </c>
      <c r="T68">
        <v>80724</v>
      </c>
      <c r="U68" s="1">
        <v>43173</v>
      </c>
      <c r="V68" s="2">
        <v>43182.558900462966</v>
      </c>
    </row>
    <row r="69" spans="1:22" x14ac:dyDescent="0.3">
      <c r="A69" t="s">
        <v>22</v>
      </c>
      <c r="B69" t="s">
        <v>539</v>
      </c>
      <c r="C69" s="1">
        <v>43182</v>
      </c>
      <c r="D69" s="1">
        <v>43170</v>
      </c>
      <c r="E69" s="1">
        <v>43172</v>
      </c>
      <c r="F69" t="s">
        <v>37</v>
      </c>
      <c r="G69" t="s">
        <v>38</v>
      </c>
      <c r="H69">
        <v>1500</v>
      </c>
      <c r="I69" t="s">
        <v>39</v>
      </c>
      <c r="J69">
        <v>0.1292759</v>
      </c>
      <c r="K69">
        <v>5.42744E-2</v>
      </c>
      <c r="L69">
        <v>47</v>
      </c>
      <c r="M69">
        <v>52</v>
      </c>
      <c r="N69">
        <v>43.229849999999999</v>
      </c>
      <c r="O69">
        <v>51.485889999999998</v>
      </c>
      <c r="Q69" t="s">
        <v>27</v>
      </c>
      <c r="R69" t="s">
        <v>40</v>
      </c>
      <c r="S69">
        <v>51017</v>
      </c>
      <c r="T69">
        <v>80722</v>
      </c>
      <c r="U69" s="1">
        <v>43173</v>
      </c>
      <c r="V69" s="2">
        <v>43182.558900462966</v>
      </c>
    </row>
    <row r="70" spans="1:22" x14ac:dyDescent="0.3">
      <c r="A70" t="s">
        <v>22</v>
      </c>
      <c r="B70" t="s">
        <v>23</v>
      </c>
      <c r="C70" s="1">
        <v>43182</v>
      </c>
      <c r="D70" s="1">
        <v>43167</v>
      </c>
      <c r="E70" s="1">
        <v>43171</v>
      </c>
      <c r="F70" t="s">
        <v>29</v>
      </c>
      <c r="H70">
        <v>1997</v>
      </c>
      <c r="I70" t="s">
        <v>30</v>
      </c>
      <c r="J70">
        <v>0.67859919999999996</v>
      </c>
      <c r="K70">
        <v>0.2070534</v>
      </c>
      <c r="L70">
        <v>44</v>
      </c>
      <c r="M70">
        <v>52</v>
      </c>
      <c r="N70">
        <v>40.107430000000001</v>
      </c>
      <c r="O70">
        <v>55.069670000000002</v>
      </c>
      <c r="R70" t="s">
        <v>524</v>
      </c>
      <c r="S70">
        <v>51016</v>
      </c>
      <c r="T70">
        <v>80720</v>
      </c>
      <c r="U70" s="1">
        <v>43173</v>
      </c>
      <c r="V70" s="2">
        <v>43182.558668981481</v>
      </c>
    </row>
    <row r="71" spans="1:22" x14ac:dyDescent="0.3">
      <c r="A71" t="s">
        <v>22</v>
      </c>
      <c r="B71" t="s">
        <v>23</v>
      </c>
      <c r="C71" s="1">
        <v>43182</v>
      </c>
      <c r="D71" s="1">
        <v>43167</v>
      </c>
      <c r="E71" s="1">
        <v>43171</v>
      </c>
      <c r="F71" t="s">
        <v>32</v>
      </c>
      <c r="G71" t="s">
        <v>33</v>
      </c>
      <c r="H71">
        <v>1469</v>
      </c>
      <c r="I71" t="s">
        <v>26</v>
      </c>
      <c r="J71">
        <v>0.18220919999999999</v>
      </c>
      <c r="K71">
        <v>5.7850800000000001E-2</v>
      </c>
      <c r="L71">
        <v>40.9</v>
      </c>
      <c r="M71">
        <v>54</v>
      </c>
      <c r="N71">
        <v>41.112470000000002</v>
      </c>
      <c r="O71">
        <v>52.922939999999997</v>
      </c>
      <c r="Q71" t="s">
        <v>27</v>
      </c>
      <c r="R71" t="s">
        <v>34</v>
      </c>
      <c r="S71">
        <v>51012</v>
      </c>
      <c r="T71">
        <v>80716</v>
      </c>
      <c r="U71" s="1">
        <v>43172</v>
      </c>
      <c r="V71" s="2">
        <v>43182.558668981481</v>
      </c>
    </row>
    <row r="72" spans="1:22" x14ac:dyDescent="0.3">
      <c r="A72" t="s">
        <v>22</v>
      </c>
      <c r="B72" t="s">
        <v>23</v>
      </c>
      <c r="C72" s="1">
        <v>43182</v>
      </c>
      <c r="D72" s="1">
        <v>43167</v>
      </c>
      <c r="E72" s="1">
        <v>43171</v>
      </c>
      <c r="F72" t="s">
        <v>37</v>
      </c>
      <c r="G72" t="s">
        <v>38</v>
      </c>
      <c r="H72">
        <v>1500</v>
      </c>
      <c r="I72" t="s">
        <v>39</v>
      </c>
      <c r="J72">
        <v>0.2324899</v>
      </c>
      <c r="K72">
        <v>6.5291699999999994E-2</v>
      </c>
      <c r="L72">
        <v>48</v>
      </c>
      <c r="M72">
        <v>51</v>
      </c>
      <c r="N72">
        <v>43.017049999999998</v>
      </c>
      <c r="O72">
        <v>51.121749999999999</v>
      </c>
      <c r="Q72" t="s">
        <v>27</v>
      </c>
      <c r="R72" t="s">
        <v>40</v>
      </c>
      <c r="S72">
        <v>51010</v>
      </c>
      <c r="T72">
        <v>80701</v>
      </c>
      <c r="U72" s="1">
        <v>43172</v>
      </c>
      <c r="V72" s="2">
        <v>43182.558668981481</v>
      </c>
    </row>
    <row r="73" spans="1:22" x14ac:dyDescent="0.3">
      <c r="A73" t="s">
        <v>22</v>
      </c>
      <c r="B73" t="s">
        <v>538</v>
      </c>
      <c r="C73" s="1">
        <v>43182</v>
      </c>
      <c r="D73" s="1">
        <v>43167</v>
      </c>
      <c r="E73" s="1">
        <v>43171</v>
      </c>
      <c r="F73" t="s">
        <v>32</v>
      </c>
      <c r="G73" t="s">
        <v>33</v>
      </c>
      <c r="H73">
        <v>1469</v>
      </c>
      <c r="I73" t="s">
        <v>26</v>
      </c>
      <c r="J73">
        <v>0.18220919999999999</v>
      </c>
      <c r="K73">
        <v>6.9156099999999998E-2</v>
      </c>
      <c r="L73">
        <v>40.9</v>
      </c>
      <c r="M73">
        <v>54</v>
      </c>
      <c r="N73">
        <v>40.434330000000003</v>
      </c>
      <c r="O73">
        <v>53.260019999999997</v>
      </c>
      <c r="Q73" t="s">
        <v>27</v>
      </c>
      <c r="R73" t="s">
        <v>34</v>
      </c>
      <c r="S73">
        <v>51012</v>
      </c>
      <c r="T73">
        <v>80716</v>
      </c>
      <c r="U73" s="1">
        <v>43172</v>
      </c>
      <c r="V73" s="2">
        <v>43182.55878472222</v>
      </c>
    </row>
    <row r="74" spans="1:22" x14ac:dyDescent="0.3">
      <c r="A74" t="s">
        <v>22</v>
      </c>
      <c r="B74" t="s">
        <v>539</v>
      </c>
      <c r="C74" s="1">
        <v>43182</v>
      </c>
      <c r="D74" s="1">
        <v>43167</v>
      </c>
      <c r="E74" s="1">
        <v>43171</v>
      </c>
      <c r="F74" t="s">
        <v>32</v>
      </c>
      <c r="G74" t="s">
        <v>33</v>
      </c>
      <c r="H74">
        <v>1216</v>
      </c>
      <c r="I74" t="s">
        <v>30</v>
      </c>
      <c r="J74">
        <v>0.1724224</v>
      </c>
      <c r="K74">
        <v>5.5335200000000001E-2</v>
      </c>
      <c r="L74">
        <v>43.1</v>
      </c>
      <c r="M74">
        <v>54.6</v>
      </c>
      <c r="N74">
        <v>42.934699999999999</v>
      </c>
      <c r="O74">
        <v>53.089440000000003</v>
      </c>
      <c r="Q74" t="s">
        <v>27</v>
      </c>
      <c r="R74" t="s">
        <v>551</v>
      </c>
      <c r="S74">
        <v>51012</v>
      </c>
      <c r="T74">
        <v>80712</v>
      </c>
      <c r="U74" s="1">
        <v>43172</v>
      </c>
      <c r="V74" s="2">
        <v>43182.558900462966</v>
      </c>
    </row>
    <row r="75" spans="1:22" x14ac:dyDescent="0.3">
      <c r="A75" t="s">
        <v>22</v>
      </c>
      <c r="B75" t="s">
        <v>539</v>
      </c>
      <c r="C75" s="1">
        <v>43182</v>
      </c>
      <c r="D75" s="1">
        <v>43167</v>
      </c>
      <c r="E75" s="1">
        <v>43171</v>
      </c>
      <c r="F75" t="s">
        <v>29</v>
      </c>
      <c r="H75">
        <v>1997</v>
      </c>
      <c r="I75" t="s">
        <v>30</v>
      </c>
      <c r="J75">
        <v>0.67859919999999996</v>
      </c>
      <c r="K75">
        <v>0.2070534</v>
      </c>
      <c r="L75">
        <v>44</v>
      </c>
      <c r="M75">
        <v>52</v>
      </c>
      <c r="N75">
        <v>41.112200000000001</v>
      </c>
      <c r="O75">
        <v>54.48854</v>
      </c>
      <c r="R75" t="s">
        <v>524</v>
      </c>
      <c r="S75">
        <v>51016</v>
      </c>
      <c r="T75">
        <v>80720</v>
      </c>
      <c r="U75" s="1">
        <v>43173</v>
      </c>
      <c r="V75" s="2">
        <v>43182.558900462966</v>
      </c>
    </row>
    <row r="76" spans="1:22" x14ac:dyDescent="0.3">
      <c r="A76" t="s">
        <v>22</v>
      </c>
      <c r="B76" t="s">
        <v>539</v>
      </c>
      <c r="C76" s="1">
        <v>43182</v>
      </c>
      <c r="D76" s="1">
        <v>43167</v>
      </c>
      <c r="E76" s="1">
        <v>43171</v>
      </c>
      <c r="F76" t="s">
        <v>37</v>
      </c>
      <c r="G76" t="s">
        <v>38</v>
      </c>
      <c r="H76">
        <v>1500</v>
      </c>
      <c r="I76" t="s">
        <v>39</v>
      </c>
      <c r="J76">
        <v>0.2324899</v>
      </c>
      <c r="K76">
        <v>6.5291699999999994E-2</v>
      </c>
      <c r="L76">
        <v>48</v>
      </c>
      <c r="M76">
        <v>51</v>
      </c>
      <c r="N76">
        <v>44.229849999999999</v>
      </c>
      <c r="O76">
        <v>50.485889999999998</v>
      </c>
      <c r="Q76" t="s">
        <v>27</v>
      </c>
      <c r="R76" t="s">
        <v>40</v>
      </c>
      <c r="S76">
        <v>51010</v>
      </c>
      <c r="T76">
        <v>80701</v>
      </c>
      <c r="U76" s="1">
        <v>43172</v>
      </c>
      <c r="V76" s="2">
        <v>43182.558900462966</v>
      </c>
    </row>
    <row r="77" spans="1:22" x14ac:dyDescent="0.3">
      <c r="A77" t="s">
        <v>22</v>
      </c>
      <c r="B77" t="s">
        <v>23</v>
      </c>
      <c r="C77" s="1">
        <v>43182</v>
      </c>
      <c r="D77" s="1">
        <v>43164</v>
      </c>
      <c r="E77" s="1">
        <v>43170</v>
      </c>
      <c r="F77" t="s">
        <v>24</v>
      </c>
      <c r="G77" t="s">
        <v>25</v>
      </c>
      <c r="H77">
        <v>1500</v>
      </c>
      <c r="I77" t="s">
        <v>26</v>
      </c>
      <c r="J77">
        <v>0.84721959999999996</v>
      </c>
      <c r="K77">
        <v>0.22624830000000001</v>
      </c>
      <c r="L77">
        <v>39</v>
      </c>
      <c r="M77">
        <v>56</v>
      </c>
      <c r="N77">
        <v>40.240139999999997</v>
      </c>
      <c r="O77">
        <v>53.970889999999997</v>
      </c>
      <c r="Q77" t="s">
        <v>27</v>
      </c>
      <c r="R77" t="s">
        <v>464</v>
      </c>
      <c r="S77">
        <v>51007</v>
      </c>
      <c r="T77">
        <v>80698</v>
      </c>
      <c r="U77" s="1">
        <v>43171</v>
      </c>
      <c r="V77" s="2">
        <v>43182.558668981481</v>
      </c>
    </row>
    <row r="78" spans="1:22" x14ac:dyDescent="0.3">
      <c r="A78" t="s">
        <v>22</v>
      </c>
      <c r="B78" t="s">
        <v>23</v>
      </c>
      <c r="C78" s="1">
        <v>43182</v>
      </c>
      <c r="D78" s="1">
        <v>43166</v>
      </c>
      <c r="E78" s="1">
        <v>43170</v>
      </c>
      <c r="F78" t="s">
        <v>37</v>
      </c>
      <c r="G78" t="s">
        <v>38</v>
      </c>
      <c r="H78">
        <v>1500</v>
      </c>
      <c r="I78" t="s">
        <v>39</v>
      </c>
      <c r="J78">
        <v>7.73953E-2</v>
      </c>
      <c r="K78">
        <v>1.9876899999999999E-2</v>
      </c>
      <c r="L78">
        <v>45</v>
      </c>
      <c r="M78">
        <v>53</v>
      </c>
      <c r="N78">
        <v>40.017049999999998</v>
      </c>
      <c r="O78">
        <v>53.121749999999999</v>
      </c>
      <c r="Q78" t="s">
        <v>27</v>
      </c>
      <c r="R78" t="s">
        <v>40</v>
      </c>
      <c r="S78">
        <v>51006</v>
      </c>
      <c r="T78">
        <v>80697</v>
      </c>
      <c r="U78" s="1">
        <v>43171</v>
      </c>
      <c r="V78" s="2">
        <v>43182.558668981481</v>
      </c>
    </row>
    <row r="79" spans="1:22" x14ac:dyDescent="0.3">
      <c r="A79" t="s">
        <v>22</v>
      </c>
      <c r="B79" t="s">
        <v>23</v>
      </c>
      <c r="C79" s="1">
        <v>43182</v>
      </c>
      <c r="D79" s="1">
        <v>43166</v>
      </c>
      <c r="E79" s="1">
        <v>43170</v>
      </c>
      <c r="F79" t="s">
        <v>32</v>
      </c>
      <c r="G79" t="s">
        <v>33</v>
      </c>
      <c r="H79">
        <v>1861</v>
      </c>
      <c r="I79" t="s">
        <v>26</v>
      </c>
      <c r="J79">
        <v>0.2262188</v>
      </c>
      <c r="K79">
        <v>6.6476199999999999E-2</v>
      </c>
      <c r="L79">
        <v>38.799999999999997</v>
      </c>
      <c r="M79">
        <v>55.2</v>
      </c>
      <c r="N79">
        <v>39.01247</v>
      </c>
      <c r="O79">
        <v>54.12294</v>
      </c>
      <c r="Q79" t="s">
        <v>27</v>
      </c>
      <c r="R79" t="s">
        <v>34</v>
      </c>
      <c r="S79">
        <v>51013</v>
      </c>
      <c r="T79">
        <v>80717</v>
      </c>
      <c r="U79" s="1">
        <v>43172</v>
      </c>
      <c r="V79" s="2">
        <v>43182.558668981481</v>
      </c>
    </row>
    <row r="80" spans="1:22" x14ac:dyDescent="0.3">
      <c r="A80" t="s">
        <v>22</v>
      </c>
      <c r="B80" t="s">
        <v>23</v>
      </c>
      <c r="C80" s="1">
        <v>43182</v>
      </c>
      <c r="D80" s="1">
        <v>43167</v>
      </c>
      <c r="E80" s="1">
        <v>43170</v>
      </c>
      <c r="F80" t="s">
        <v>58</v>
      </c>
      <c r="G80" t="s">
        <v>33</v>
      </c>
      <c r="H80">
        <v>1223</v>
      </c>
      <c r="I80" t="s">
        <v>26</v>
      </c>
      <c r="J80">
        <v>1.8585400000000001</v>
      </c>
      <c r="K80">
        <v>0.69469250000000005</v>
      </c>
      <c r="L80">
        <v>38</v>
      </c>
      <c r="M80">
        <v>57</v>
      </c>
      <c r="N80">
        <v>39.183529999999998</v>
      </c>
      <c r="O80">
        <v>56.472740000000002</v>
      </c>
      <c r="R80" t="s">
        <v>525</v>
      </c>
      <c r="S80">
        <v>51009</v>
      </c>
      <c r="T80">
        <v>80700</v>
      </c>
      <c r="U80" s="1">
        <v>43172</v>
      </c>
      <c r="V80" s="2">
        <v>43182.558668981481</v>
      </c>
    </row>
    <row r="81" spans="1:22" x14ac:dyDescent="0.3">
      <c r="A81" t="s">
        <v>22</v>
      </c>
      <c r="B81" t="s">
        <v>23</v>
      </c>
      <c r="C81" s="1">
        <v>43182</v>
      </c>
      <c r="D81" s="1">
        <v>43168</v>
      </c>
      <c r="E81" s="1">
        <v>43170</v>
      </c>
      <c r="F81" t="s">
        <v>44</v>
      </c>
      <c r="G81" t="s">
        <v>45</v>
      </c>
      <c r="H81">
        <v>584</v>
      </c>
      <c r="I81" t="s">
        <v>30</v>
      </c>
      <c r="J81">
        <v>0.98528669999999996</v>
      </c>
      <c r="K81">
        <v>0.36572880000000002</v>
      </c>
      <c r="L81">
        <v>43</v>
      </c>
      <c r="M81">
        <v>49</v>
      </c>
      <c r="N81">
        <v>42.032089999999997</v>
      </c>
      <c r="O81">
        <v>49.61694</v>
      </c>
      <c r="R81" t="s">
        <v>526</v>
      </c>
      <c r="S81">
        <v>51035</v>
      </c>
      <c r="T81">
        <v>80753</v>
      </c>
      <c r="U81" s="1">
        <v>43178</v>
      </c>
      <c r="V81" s="2">
        <v>43182.558668981481</v>
      </c>
    </row>
    <row r="82" spans="1:22" x14ac:dyDescent="0.3">
      <c r="A82" t="s">
        <v>22</v>
      </c>
      <c r="B82" t="s">
        <v>538</v>
      </c>
      <c r="C82" s="1">
        <v>43182</v>
      </c>
      <c r="D82" s="1">
        <v>43164</v>
      </c>
      <c r="E82" s="1">
        <v>43170</v>
      </c>
      <c r="F82" t="s">
        <v>24</v>
      </c>
      <c r="G82" t="s">
        <v>25</v>
      </c>
      <c r="H82">
        <v>1500</v>
      </c>
      <c r="I82" t="s">
        <v>26</v>
      </c>
      <c r="J82">
        <v>0.84721959999999996</v>
      </c>
      <c r="K82">
        <v>0.2458794</v>
      </c>
      <c r="L82">
        <v>39</v>
      </c>
      <c r="M82">
        <v>56</v>
      </c>
      <c r="N82">
        <v>39.572119999999998</v>
      </c>
      <c r="O82">
        <v>54.310969999999998</v>
      </c>
      <c r="Q82" t="s">
        <v>27</v>
      </c>
      <c r="R82" t="s">
        <v>464</v>
      </c>
      <c r="S82">
        <v>51007</v>
      </c>
      <c r="T82">
        <v>80698</v>
      </c>
      <c r="U82" s="1">
        <v>43171</v>
      </c>
      <c r="V82" s="2">
        <v>43182.55878472222</v>
      </c>
    </row>
    <row r="83" spans="1:22" x14ac:dyDescent="0.3">
      <c r="A83" t="s">
        <v>22</v>
      </c>
      <c r="B83" t="s">
        <v>538</v>
      </c>
      <c r="C83" s="1">
        <v>43182</v>
      </c>
      <c r="D83" s="1">
        <v>43166</v>
      </c>
      <c r="E83" s="1">
        <v>43170</v>
      </c>
      <c r="F83" t="s">
        <v>32</v>
      </c>
      <c r="G83" t="s">
        <v>33</v>
      </c>
      <c r="H83">
        <v>1861</v>
      </c>
      <c r="I83" t="s">
        <v>26</v>
      </c>
      <c r="J83">
        <v>0.2262188</v>
      </c>
      <c r="K83">
        <v>7.1737700000000001E-2</v>
      </c>
      <c r="L83">
        <v>38.799999999999997</v>
      </c>
      <c r="M83">
        <v>55.2</v>
      </c>
      <c r="N83">
        <v>38.334330000000001</v>
      </c>
      <c r="O83">
        <v>54.46002</v>
      </c>
      <c r="Q83" t="s">
        <v>27</v>
      </c>
      <c r="R83" t="s">
        <v>34</v>
      </c>
      <c r="S83">
        <v>51013</v>
      </c>
      <c r="T83">
        <v>80717</v>
      </c>
      <c r="U83" s="1">
        <v>43172</v>
      </c>
      <c r="V83" s="2">
        <v>43182.55878472222</v>
      </c>
    </row>
    <row r="84" spans="1:22" x14ac:dyDescent="0.3">
      <c r="A84" t="s">
        <v>22</v>
      </c>
      <c r="B84" t="s">
        <v>538</v>
      </c>
      <c r="C84" s="1">
        <v>43182</v>
      </c>
      <c r="D84" s="1">
        <v>43167</v>
      </c>
      <c r="E84" s="1">
        <v>43170</v>
      </c>
      <c r="F84" t="s">
        <v>58</v>
      </c>
      <c r="G84" t="s">
        <v>33</v>
      </c>
      <c r="H84">
        <v>1223</v>
      </c>
      <c r="I84" t="s">
        <v>26</v>
      </c>
      <c r="J84">
        <v>1.8585400000000001</v>
      </c>
      <c r="K84">
        <v>0.80049689999999996</v>
      </c>
      <c r="L84">
        <v>38</v>
      </c>
      <c r="M84">
        <v>57</v>
      </c>
      <c r="N84">
        <v>38.775550000000003</v>
      </c>
      <c r="O84">
        <v>56.692419999999998</v>
      </c>
      <c r="R84" t="s">
        <v>525</v>
      </c>
      <c r="S84">
        <v>51009</v>
      </c>
      <c r="T84">
        <v>80700</v>
      </c>
      <c r="U84" s="1">
        <v>43172</v>
      </c>
      <c r="V84" s="2">
        <v>43182.55878472222</v>
      </c>
    </row>
    <row r="85" spans="1:22" x14ac:dyDescent="0.3">
      <c r="A85" t="s">
        <v>22</v>
      </c>
      <c r="B85" t="s">
        <v>539</v>
      </c>
      <c r="C85" s="1">
        <v>43182</v>
      </c>
      <c r="D85" s="1">
        <v>43166</v>
      </c>
      <c r="E85" s="1">
        <v>43170</v>
      </c>
      <c r="F85" t="s">
        <v>32</v>
      </c>
      <c r="G85" t="s">
        <v>33</v>
      </c>
      <c r="H85">
        <v>1534</v>
      </c>
      <c r="I85" t="s">
        <v>30</v>
      </c>
      <c r="J85">
        <v>0.21332889999999999</v>
      </c>
      <c r="K85">
        <v>6.3388200000000006E-2</v>
      </c>
      <c r="L85">
        <v>40.799999999999997</v>
      </c>
      <c r="M85">
        <v>56.4</v>
      </c>
      <c r="N85">
        <v>40.634700000000002</v>
      </c>
      <c r="O85">
        <v>54.88944</v>
      </c>
      <c r="Q85" t="s">
        <v>27</v>
      </c>
      <c r="R85" t="s">
        <v>551</v>
      </c>
      <c r="S85">
        <v>51013</v>
      </c>
      <c r="T85">
        <v>80713</v>
      </c>
      <c r="U85" s="1">
        <v>43172</v>
      </c>
      <c r="V85" s="2">
        <v>43182.558900462966</v>
      </c>
    </row>
    <row r="86" spans="1:22" x14ac:dyDescent="0.3">
      <c r="A86" t="s">
        <v>22</v>
      </c>
      <c r="B86" t="s">
        <v>539</v>
      </c>
      <c r="C86" s="1">
        <v>43182</v>
      </c>
      <c r="D86" s="1">
        <v>43166</v>
      </c>
      <c r="E86" s="1">
        <v>43170</v>
      </c>
      <c r="F86" t="s">
        <v>37</v>
      </c>
      <c r="G86" t="s">
        <v>38</v>
      </c>
      <c r="H86">
        <v>1500</v>
      </c>
      <c r="I86" t="s">
        <v>39</v>
      </c>
      <c r="J86">
        <v>7.73953E-2</v>
      </c>
      <c r="K86">
        <v>1.9876899999999999E-2</v>
      </c>
      <c r="L86">
        <v>45</v>
      </c>
      <c r="M86">
        <v>53</v>
      </c>
      <c r="N86">
        <v>41.229849999999999</v>
      </c>
      <c r="O86">
        <v>52.485889999999998</v>
      </c>
      <c r="Q86" t="s">
        <v>27</v>
      </c>
      <c r="R86" t="s">
        <v>40</v>
      </c>
      <c r="S86">
        <v>51006</v>
      </c>
      <c r="T86">
        <v>80697</v>
      </c>
      <c r="U86" s="1">
        <v>43171</v>
      </c>
      <c r="V86" s="2">
        <v>43182.558900462966</v>
      </c>
    </row>
    <row r="87" spans="1:22" x14ac:dyDescent="0.3">
      <c r="A87" t="s">
        <v>22</v>
      </c>
      <c r="B87" t="s">
        <v>539</v>
      </c>
      <c r="C87" s="1">
        <v>43182</v>
      </c>
      <c r="D87" s="1">
        <v>43168</v>
      </c>
      <c r="E87" s="1">
        <v>43170</v>
      </c>
      <c r="F87" t="s">
        <v>44</v>
      </c>
      <c r="G87" t="s">
        <v>45</v>
      </c>
      <c r="H87">
        <v>584</v>
      </c>
      <c r="I87" t="s">
        <v>30</v>
      </c>
      <c r="J87">
        <v>0.98528669999999996</v>
      </c>
      <c r="K87">
        <v>0.36572880000000002</v>
      </c>
      <c r="L87">
        <v>43</v>
      </c>
      <c r="M87">
        <v>49</v>
      </c>
      <c r="N87">
        <v>42.834009999999999</v>
      </c>
      <c r="O87">
        <v>49.16901</v>
      </c>
      <c r="R87" t="s">
        <v>526</v>
      </c>
      <c r="S87">
        <v>51035</v>
      </c>
      <c r="T87">
        <v>80753</v>
      </c>
      <c r="U87" s="1">
        <v>43178</v>
      </c>
      <c r="V87" s="2">
        <v>43182.558900462966</v>
      </c>
    </row>
    <row r="88" spans="1:22" x14ac:dyDescent="0.3">
      <c r="A88" t="s">
        <v>22</v>
      </c>
      <c r="B88" t="s">
        <v>23</v>
      </c>
      <c r="C88" s="1">
        <v>43182</v>
      </c>
      <c r="D88" s="1">
        <v>43165</v>
      </c>
      <c r="E88" s="1">
        <v>43169</v>
      </c>
      <c r="F88" t="s">
        <v>32</v>
      </c>
      <c r="G88" t="s">
        <v>33</v>
      </c>
      <c r="H88">
        <v>2823</v>
      </c>
      <c r="I88" t="s">
        <v>26</v>
      </c>
      <c r="J88">
        <v>0.33752149999999997</v>
      </c>
      <c r="K88">
        <v>9.1068300000000005E-2</v>
      </c>
      <c r="L88">
        <v>40.1</v>
      </c>
      <c r="M88">
        <v>54.1</v>
      </c>
      <c r="N88">
        <v>40.312469999999998</v>
      </c>
      <c r="O88">
        <v>53.022939999999998</v>
      </c>
      <c r="Q88" t="s">
        <v>27</v>
      </c>
      <c r="R88" t="s">
        <v>34</v>
      </c>
      <c r="S88">
        <v>51014</v>
      </c>
      <c r="T88">
        <v>80718</v>
      </c>
      <c r="U88" s="1">
        <v>43172</v>
      </c>
      <c r="V88" s="2">
        <v>43182.558668981481</v>
      </c>
    </row>
    <row r="89" spans="1:22" x14ac:dyDescent="0.3">
      <c r="A89" t="s">
        <v>22</v>
      </c>
      <c r="B89" t="s">
        <v>538</v>
      </c>
      <c r="C89" s="1">
        <v>43182</v>
      </c>
      <c r="D89" s="1">
        <v>43165</v>
      </c>
      <c r="E89" s="1">
        <v>43169</v>
      </c>
      <c r="F89" t="s">
        <v>32</v>
      </c>
      <c r="G89" t="s">
        <v>33</v>
      </c>
      <c r="H89">
        <v>2823</v>
      </c>
      <c r="I89" t="s">
        <v>26</v>
      </c>
      <c r="J89">
        <v>0.33752149999999997</v>
      </c>
      <c r="K89">
        <v>9.8896700000000004E-2</v>
      </c>
      <c r="L89">
        <v>40.1</v>
      </c>
      <c r="M89">
        <v>54.1</v>
      </c>
      <c r="N89">
        <v>39.634329999999999</v>
      </c>
      <c r="O89">
        <v>53.360019999999999</v>
      </c>
      <c r="Q89" t="s">
        <v>27</v>
      </c>
      <c r="R89" t="s">
        <v>34</v>
      </c>
      <c r="S89">
        <v>51014</v>
      </c>
      <c r="T89">
        <v>80718</v>
      </c>
      <c r="U89" s="1">
        <v>43172</v>
      </c>
      <c r="V89" s="2">
        <v>43182.55878472222</v>
      </c>
    </row>
    <row r="90" spans="1:22" x14ac:dyDescent="0.3">
      <c r="A90" t="s">
        <v>22</v>
      </c>
      <c r="B90" t="s">
        <v>539</v>
      </c>
      <c r="C90" s="1">
        <v>43182</v>
      </c>
      <c r="D90" s="1">
        <v>43165</v>
      </c>
      <c r="E90" s="1">
        <v>43169</v>
      </c>
      <c r="F90" t="s">
        <v>32</v>
      </c>
      <c r="G90" t="s">
        <v>33</v>
      </c>
      <c r="H90">
        <v>2355</v>
      </c>
      <c r="I90" t="s">
        <v>30</v>
      </c>
      <c r="J90">
        <v>0.32228600000000002</v>
      </c>
      <c r="K90">
        <v>8.7973800000000005E-2</v>
      </c>
      <c r="L90">
        <v>42.2</v>
      </c>
      <c r="M90">
        <v>54.1</v>
      </c>
      <c r="N90">
        <v>42.034709999999997</v>
      </c>
      <c r="O90">
        <v>52.589440000000003</v>
      </c>
      <c r="Q90" t="s">
        <v>27</v>
      </c>
      <c r="R90" t="s">
        <v>551</v>
      </c>
      <c r="S90">
        <v>51014</v>
      </c>
      <c r="T90">
        <v>80714</v>
      </c>
      <c r="U90" s="1">
        <v>43172</v>
      </c>
      <c r="V90" s="2">
        <v>43182.558900462966</v>
      </c>
    </row>
    <row r="91" spans="1:22" x14ac:dyDescent="0.3">
      <c r="A91" t="s">
        <v>22</v>
      </c>
      <c r="B91" t="s">
        <v>23</v>
      </c>
      <c r="C91" s="1">
        <v>43182</v>
      </c>
      <c r="D91" s="1">
        <v>43164</v>
      </c>
      <c r="E91" s="1">
        <v>43168</v>
      </c>
      <c r="F91" t="s">
        <v>32</v>
      </c>
      <c r="G91" t="s">
        <v>33</v>
      </c>
      <c r="H91">
        <v>3420</v>
      </c>
      <c r="I91" t="s">
        <v>26</v>
      </c>
      <c r="J91">
        <v>0.40457209999999999</v>
      </c>
      <c r="K91">
        <v>9.9170599999999998E-2</v>
      </c>
      <c r="L91">
        <v>39.799999999999997</v>
      </c>
      <c r="M91">
        <v>54.2</v>
      </c>
      <c r="N91">
        <v>40.01247</v>
      </c>
      <c r="O91">
        <v>53.12294</v>
      </c>
      <c r="Q91" t="s">
        <v>27</v>
      </c>
      <c r="R91" t="s">
        <v>34</v>
      </c>
      <c r="S91">
        <v>51015</v>
      </c>
      <c r="T91">
        <v>80719</v>
      </c>
      <c r="U91" s="1">
        <v>43172</v>
      </c>
      <c r="V91" s="2">
        <v>43182.558668981481</v>
      </c>
    </row>
    <row r="92" spans="1:22" x14ac:dyDescent="0.3">
      <c r="A92" t="s">
        <v>22</v>
      </c>
      <c r="B92" t="s">
        <v>538</v>
      </c>
      <c r="C92" s="1">
        <v>43182</v>
      </c>
      <c r="D92" s="1">
        <v>43164</v>
      </c>
      <c r="E92" s="1">
        <v>43168</v>
      </c>
      <c r="F92" t="s">
        <v>32</v>
      </c>
      <c r="G92" t="s">
        <v>33</v>
      </c>
      <c r="H92">
        <v>3420</v>
      </c>
      <c r="I92" t="s">
        <v>26</v>
      </c>
      <c r="J92">
        <v>0.40457209999999999</v>
      </c>
      <c r="K92">
        <v>0.10850369999999999</v>
      </c>
      <c r="L92">
        <v>39.799999999999997</v>
      </c>
      <c r="M92">
        <v>54.2</v>
      </c>
      <c r="N92">
        <v>39.334330000000001</v>
      </c>
      <c r="O92">
        <v>53.46002</v>
      </c>
      <c r="Q92" t="s">
        <v>27</v>
      </c>
      <c r="R92" t="s">
        <v>34</v>
      </c>
      <c r="S92">
        <v>51015</v>
      </c>
      <c r="T92">
        <v>80719</v>
      </c>
      <c r="U92" s="1">
        <v>43172</v>
      </c>
      <c r="V92" s="2">
        <v>43182.55878472222</v>
      </c>
    </row>
    <row r="93" spans="1:22" x14ac:dyDescent="0.3">
      <c r="A93" t="s">
        <v>22</v>
      </c>
      <c r="B93" t="s">
        <v>539</v>
      </c>
      <c r="C93" s="1">
        <v>43182</v>
      </c>
      <c r="D93" s="1">
        <v>43164</v>
      </c>
      <c r="E93" s="1">
        <v>43168</v>
      </c>
      <c r="F93" t="s">
        <v>32</v>
      </c>
      <c r="G93" t="s">
        <v>33</v>
      </c>
      <c r="H93">
        <v>2853</v>
      </c>
      <c r="I93" t="s">
        <v>30</v>
      </c>
      <c r="J93">
        <v>0.3863645</v>
      </c>
      <c r="K93">
        <v>9.5889299999999997E-2</v>
      </c>
      <c r="L93">
        <v>41.8</v>
      </c>
      <c r="M93">
        <v>54.4</v>
      </c>
      <c r="N93">
        <v>41.634700000000002</v>
      </c>
      <c r="O93">
        <v>52.88944</v>
      </c>
      <c r="Q93" t="s">
        <v>27</v>
      </c>
      <c r="R93" t="s">
        <v>551</v>
      </c>
      <c r="S93">
        <v>51015</v>
      </c>
      <c r="T93">
        <v>80715</v>
      </c>
      <c r="U93" s="1">
        <v>43172</v>
      </c>
      <c r="V93" s="2">
        <v>43182.558900462966</v>
      </c>
    </row>
    <row r="94" spans="1:22" x14ac:dyDescent="0.3">
      <c r="A94" t="s">
        <v>22</v>
      </c>
      <c r="B94" t="s">
        <v>23</v>
      </c>
      <c r="C94" s="1">
        <v>43182</v>
      </c>
      <c r="D94" s="1">
        <v>43163</v>
      </c>
      <c r="E94" s="1">
        <v>43167</v>
      </c>
      <c r="F94" t="s">
        <v>284</v>
      </c>
      <c r="H94">
        <v>1000</v>
      </c>
      <c r="I94" t="s">
        <v>30</v>
      </c>
      <c r="J94">
        <v>1.2448049999999999</v>
      </c>
      <c r="K94">
        <v>0.33271279999999998</v>
      </c>
      <c r="L94">
        <v>42</v>
      </c>
      <c r="M94">
        <v>55</v>
      </c>
      <c r="N94">
        <v>41.037869999999998</v>
      </c>
      <c r="O94">
        <v>54.900530000000003</v>
      </c>
      <c r="R94" t="s">
        <v>521</v>
      </c>
      <c r="S94">
        <v>51011</v>
      </c>
      <c r="T94">
        <v>80702</v>
      </c>
      <c r="U94" s="1">
        <v>43172</v>
      </c>
      <c r="V94" s="2">
        <v>43182.558668981481</v>
      </c>
    </row>
    <row r="95" spans="1:22" x14ac:dyDescent="0.3">
      <c r="A95" t="s">
        <v>22</v>
      </c>
      <c r="B95" t="s">
        <v>23</v>
      </c>
      <c r="C95" s="1">
        <v>43182</v>
      </c>
      <c r="D95" s="1">
        <v>43163</v>
      </c>
      <c r="E95" s="1">
        <v>43167</v>
      </c>
      <c r="F95" t="s">
        <v>32</v>
      </c>
      <c r="G95" t="s">
        <v>33</v>
      </c>
      <c r="H95">
        <v>3447</v>
      </c>
      <c r="I95" t="s">
        <v>26</v>
      </c>
      <c r="J95">
        <v>0.40640710000000002</v>
      </c>
      <c r="K95">
        <v>8.9328000000000005E-2</v>
      </c>
      <c r="L95">
        <v>40.799999999999997</v>
      </c>
      <c r="M95">
        <v>53.5</v>
      </c>
      <c r="N95">
        <v>41.01247</v>
      </c>
      <c r="O95">
        <v>52.422939999999997</v>
      </c>
      <c r="Q95" t="s">
        <v>27</v>
      </c>
      <c r="R95" t="s">
        <v>34</v>
      </c>
      <c r="S95">
        <v>51002</v>
      </c>
      <c r="T95">
        <v>80693</v>
      </c>
      <c r="U95" s="1">
        <v>43168</v>
      </c>
      <c r="V95" s="2">
        <v>43182.558668981481</v>
      </c>
    </row>
    <row r="96" spans="1:22" x14ac:dyDescent="0.3">
      <c r="A96" t="s">
        <v>22</v>
      </c>
      <c r="B96" t="s">
        <v>23</v>
      </c>
      <c r="C96" s="1">
        <v>43182</v>
      </c>
      <c r="D96" s="1">
        <v>43165</v>
      </c>
      <c r="E96" s="1">
        <v>43167</v>
      </c>
      <c r="F96" t="s">
        <v>48</v>
      </c>
      <c r="G96" t="s">
        <v>49</v>
      </c>
      <c r="H96">
        <v>3107</v>
      </c>
      <c r="I96" t="s">
        <v>26</v>
      </c>
      <c r="J96">
        <v>6.9201299999999993E-2</v>
      </c>
      <c r="K96">
        <v>1.25121E-2</v>
      </c>
      <c r="L96">
        <v>43</v>
      </c>
      <c r="M96">
        <v>55</v>
      </c>
      <c r="N96">
        <v>41.02366</v>
      </c>
      <c r="O96">
        <v>53.446770000000001</v>
      </c>
      <c r="R96" t="s">
        <v>523</v>
      </c>
      <c r="S96">
        <v>51008</v>
      </c>
      <c r="T96">
        <v>80699</v>
      </c>
      <c r="U96" s="1">
        <v>43171</v>
      </c>
      <c r="V96" s="2">
        <v>43182.558668981481</v>
      </c>
    </row>
    <row r="97" spans="1:22" x14ac:dyDescent="0.3">
      <c r="A97" t="s">
        <v>22</v>
      </c>
      <c r="B97" t="s">
        <v>23</v>
      </c>
      <c r="C97" s="1">
        <v>43182</v>
      </c>
      <c r="D97" s="1">
        <v>43165</v>
      </c>
      <c r="E97" s="1">
        <v>43167</v>
      </c>
      <c r="F97" t="s">
        <v>37</v>
      </c>
      <c r="G97" t="s">
        <v>38</v>
      </c>
      <c r="H97">
        <v>1500</v>
      </c>
      <c r="I97" t="s">
        <v>39</v>
      </c>
      <c r="J97">
        <v>0.1273367</v>
      </c>
      <c r="K97">
        <v>2.70963E-2</v>
      </c>
      <c r="L97">
        <v>44</v>
      </c>
      <c r="M97">
        <v>54</v>
      </c>
      <c r="N97">
        <v>39.017049999999998</v>
      </c>
      <c r="O97">
        <v>54.121749999999999</v>
      </c>
      <c r="Q97" t="s">
        <v>27</v>
      </c>
      <c r="R97" t="s">
        <v>40</v>
      </c>
      <c r="S97">
        <v>51001</v>
      </c>
      <c r="T97">
        <v>80682</v>
      </c>
      <c r="U97" s="1">
        <v>43168</v>
      </c>
      <c r="V97" s="2">
        <v>43182.558668981481</v>
      </c>
    </row>
    <row r="98" spans="1:22" x14ac:dyDescent="0.3">
      <c r="A98" t="s">
        <v>22</v>
      </c>
      <c r="B98" t="s">
        <v>538</v>
      </c>
      <c r="C98" s="1">
        <v>43182</v>
      </c>
      <c r="D98" s="1">
        <v>43163</v>
      </c>
      <c r="E98" s="1">
        <v>43167</v>
      </c>
      <c r="F98" t="s">
        <v>32</v>
      </c>
      <c r="G98" t="s">
        <v>33</v>
      </c>
      <c r="H98">
        <v>3447</v>
      </c>
      <c r="I98" t="s">
        <v>26</v>
      </c>
      <c r="J98">
        <v>0.40640710000000002</v>
      </c>
      <c r="K98">
        <v>9.8621200000000006E-2</v>
      </c>
      <c r="L98">
        <v>40.799999999999997</v>
      </c>
      <c r="M98">
        <v>53.5</v>
      </c>
      <c r="N98">
        <v>40.334330000000001</v>
      </c>
      <c r="O98">
        <v>52.760019999999997</v>
      </c>
      <c r="Q98" t="s">
        <v>27</v>
      </c>
      <c r="R98" t="s">
        <v>34</v>
      </c>
      <c r="S98">
        <v>51002</v>
      </c>
      <c r="T98">
        <v>80693</v>
      </c>
      <c r="U98" s="1">
        <v>43168</v>
      </c>
      <c r="V98" s="2">
        <v>43182.55878472222</v>
      </c>
    </row>
    <row r="99" spans="1:22" x14ac:dyDescent="0.3">
      <c r="A99" t="s">
        <v>22</v>
      </c>
      <c r="B99" t="s">
        <v>538</v>
      </c>
      <c r="C99" s="1">
        <v>43182</v>
      </c>
      <c r="D99" s="1">
        <v>43165</v>
      </c>
      <c r="E99" s="1">
        <v>43167</v>
      </c>
      <c r="F99" t="s">
        <v>48</v>
      </c>
      <c r="G99" t="s">
        <v>49</v>
      </c>
      <c r="H99">
        <v>3107</v>
      </c>
      <c r="I99" t="s">
        <v>26</v>
      </c>
      <c r="J99">
        <v>6.9201299999999993E-2</v>
      </c>
      <c r="K99">
        <v>1.37076E-2</v>
      </c>
      <c r="L99">
        <v>43</v>
      </c>
      <c r="M99">
        <v>55</v>
      </c>
      <c r="N99">
        <v>40.352829999999997</v>
      </c>
      <c r="O99">
        <v>53.783079999999998</v>
      </c>
      <c r="R99" t="s">
        <v>523</v>
      </c>
      <c r="S99">
        <v>51008</v>
      </c>
      <c r="T99">
        <v>80699</v>
      </c>
      <c r="U99" s="1">
        <v>43171</v>
      </c>
      <c r="V99" s="2">
        <v>43182.55878472222</v>
      </c>
    </row>
    <row r="100" spans="1:22" x14ac:dyDescent="0.3">
      <c r="A100" t="s">
        <v>22</v>
      </c>
      <c r="B100" t="s">
        <v>539</v>
      </c>
      <c r="C100" s="1">
        <v>43182</v>
      </c>
      <c r="D100" s="1">
        <v>43163</v>
      </c>
      <c r="E100" s="1">
        <v>43167</v>
      </c>
      <c r="F100" t="s">
        <v>32</v>
      </c>
      <c r="G100" t="s">
        <v>33</v>
      </c>
      <c r="H100">
        <v>2864</v>
      </c>
      <c r="I100" t="s">
        <v>30</v>
      </c>
      <c r="J100">
        <v>0.3864534</v>
      </c>
      <c r="K100">
        <v>8.6099200000000001E-2</v>
      </c>
      <c r="L100">
        <v>42.5</v>
      </c>
      <c r="M100">
        <v>53.7</v>
      </c>
      <c r="N100">
        <v>42.334710000000001</v>
      </c>
      <c r="O100">
        <v>52.189439999999998</v>
      </c>
      <c r="Q100" t="s">
        <v>27</v>
      </c>
      <c r="R100" t="s">
        <v>551</v>
      </c>
      <c r="S100">
        <v>51002</v>
      </c>
      <c r="T100">
        <v>80690</v>
      </c>
      <c r="U100" s="1">
        <v>43168</v>
      </c>
      <c r="V100" s="2">
        <v>43182.558900462966</v>
      </c>
    </row>
    <row r="101" spans="1:22" x14ac:dyDescent="0.3">
      <c r="A101" t="s">
        <v>22</v>
      </c>
      <c r="B101" t="s">
        <v>539</v>
      </c>
      <c r="C101" s="1">
        <v>43182</v>
      </c>
      <c r="D101" s="1">
        <v>43163</v>
      </c>
      <c r="E101" s="1">
        <v>43167</v>
      </c>
      <c r="F101" t="s">
        <v>284</v>
      </c>
      <c r="H101">
        <v>1000</v>
      </c>
      <c r="I101" t="s">
        <v>30</v>
      </c>
      <c r="J101">
        <v>1.2448049999999999</v>
      </c>
      <c r="K101">
        <v>0.33271279999999998</v>
      </c>
      <c r="L101">
        <v>42</v>
      </c>
      <c r="M101">
        <v>55</v>
      </c>
      <c r="N101">
        <v>41.47833</v>
      </c>
      <c r="O101">
        <v>54.602220000000003</v>
      </c>
      <c r="R101" t="s">
        <v>521</v>
      </c>
      <c r="S101">
        <v>51011</v>
      </c>
      <c r="T101">
        <v>80702</v>
      </c>
      <c r="U101" s="1">
        <v>43172</v>
      </c>
      <c r="V101" s="2">
        <v>43182.558900462966</v>
      </c>
    </row>
    <row r="102" spans="1:22" x14ac:dyDescent="0.3">
      <c r="A102" t="s">
        <v>22</v>
      </c>
      <c r="B102" t="s">
        <v>539</v>
      </c>
      <c r="C102" s="1">
        <v>43182</v>
      </c>
      <c r="D102" s="1">
        <v>43165</v>
      </c>
      <c r="E102" s="1">
        <v>43167</v>
      </c>
      <c r="F102" t="s">
        <v>37</v>
      </c>
      <c r="G102" t="s">
        <v>38</v>
      </c>
      <c r="H102">
        <v>1500</v>
      </c>
      <c r="I102" t="s">
        <v>39</v>
      </c>
      <c r="J102">
        <v>0.1273367</v>
      </c>
      <c r="K102">
        <v>2.70963E-2</v>
      </c>
      <c r="L102">
        <v>44</v>
      </c>
      <c r="M102">
        <v>54</v>
      </c>
      <c r="N102">
        <v>40.229849999999999</v>
      </c>
      <c r="O102">
        <v>53.485889999999998</v>
      </c>
      <c r="Q102" t="s">
        <v>27</v>
      </c>
      <c r="R102" t="s">
        <v>40</v>
      </c>
      <c r="S102">
        <v>51001</v>
      </c>
      <c r="T102">
        <v>80682</v>
      </c>
      <c r="U102" s="1">
        <v>43168</v>
      </c>
      <c r="V102" s="2">
        <v>43182.558900462966</v>
      </c>
    </row>
    <row r="103" spans="1:22" x14ac:dyDescent="0.3">
      <c r="A103" t="s">
        <v>22</v>
      </c>
      <c r="B103" t="s">
        <v>23</v>
      </c>
      <c r="C103" s="1">
        <v>43182</v>
      </c>
      <c r="D103" s="1">
        <v>43153</v>
      </c>
      <c r="E103" s="1">
        <v>43166</v>
      </c>
      <c r="F103" t="s">
        <v>121</v>
      </c>
      <c r="H103">
        <v>6378</v>
      </c>
      <c r="I103" t="s">
        <v>26</v>
      </c>
      <c r="J103">
        <v>1.5514330000000001</v>
      </c>
      <c r="K103">
        <v>0.1899932</v>
      </c>
      <c r="L103">
        <v>50</v>
      </c>
      <c r="M103">
        <v>50</v>
      </c>
      <c r="N103">
        <v>52.066600000000001</v>
      </c>
      <c r="O103">
        <v>43.750590000000003</v>
      </c>
      <c r="R103" t="s">
        <v>515</v>
      </c>
      <c r="S103">
        <v>51037</v>
      </c>
      <c r="T103">
        <v>80755</v>
      </c>
      <c r="U103" s="1">
        <v>43178</v>
      </c>
      <c r="V103" s="2">
        <v>43182.558668981481</v>
      </c>
    </row>
    <row r="104" spans="1:22" x14ac:dyDescent="0.3">
      <c r="A104" t="s">
        <v>22</v>
      </c>
      <c r="B104" t="s">
        <v>23</v>
      </c>
      <c r="C104" s="1">
        <v>43182</v>
      </c>
      <c r="D104" s="1">
        <v>43160</v>
      </c>
      <c r="E104" s="1">
        <v>43166</v>
      </c>
      <c r="F104" t="s">
        <v>48</v>
      </c>
      <c r="G104" t="s">
        <v>49</v>
      </c>
      <c r="H104">
        <v>21603</v>
      </c>
      <c r="I104" t="s">
        <v>26</v>
      </c>
      <c r="J104">
        <v>0.42057319999999998</v>
      </c>
      <c r="K104">
        <v>6.1375100000000002E-2</v>
      </c>
      <c r="L104">
        <v>42</v>
      </c>
      <c r="M104">
        <v>56</v>
      </c>
      <c r="N104">
        <v>40.02366</v>
      </c>
      <c r="O104">
        <v>54.446770000000001</v>
      </c>
      <c r="R104" t="s">
        <v>519</v>
      </c>
      <c r="S104">
        <v>51000</v>
      </c>
      <c r="T104">
        <v>80680</v>
      </c>
      <c r="U104" s="1">
        <v>43167</v>
      </c>
      <c r="V104" s="2">
        <v>43182.558668981481</v>
      </c>
    </row>
    <row r="105" spans="1:22" x14ac:dyDescent="0.3">
      <c r="A105" t="s">
        <v>22</v>
      </c>
      <c r="B105" t="s">
        <v>23</v>
      </c>
      <c r="C105" s="1">
        <v>43182</v>
      </c>
      <c r="D105" s="1">
        <v>43162</v>
      </c>
      <c r="E105" s="1">
        <v>43166</v>
      </c>
      <c r="F105" t="s">
        <v>32</v>
      </c>
      <c r="G105" t="s">
        <v>33</v>
      </c>
      <c r="H105">
        <v>3378</v>
      </c>
      <c r="I105" t="s">
        <v>26</v>
      </c>
      <c r="J105">
        <v>0.39661649999999998</v>
      </c>
      <c r="K105">
        <v>7.7608899999999995E-2</v>
      </c>
      <c r="L105">
        <v>40.299999999999997</v>
      </c>
      <c r="M105">
        <v>53.6</v>
      </c>
      <c r="N105">
        <v>40.51247</v>
      </c>
      <c r="O105">
        <v>52.522939999999998</v>
      </c>
      <c r="Q105" t="s">
        <v>27</v>
      </c>
      <c r="R105" t="s">
        <v>34</v>
      </c>
      <c r="S105">
        <v>51003</v>
      </c>
      <c r="T105">
        <v>80694</v>
      </c>
      <c r="U105" s="1">
        <v>43168</v>
      </c>
      <c r="V105" s="2">
        <v>43182.558668981481</v>
      </c>
    </row>
    <row r="106" spans="1:22" x14ac:dyDescent="0.3">
      <c r="A106" t="s">
        <v>22</v>
      </c>
      <c r="B106" t="s">
        <v>23</v>
      </c>
      <c r="C106" s="1">
        <v>43182</v>
      </c>
      <c r="D106" s="1">
        <v>43164</v>
      </c>
      <c r="E106" s="1">
        <v>43166</v>
      </c>
      <c r="F106" t="s">
        <v>37</v>
      </c>
      <c r="G106" t="s">
        <v>38</v>
      </c>
      <c r="H106">
        <v>1500</v>
      </c>
      <c r="I106" t="s">
        <v>39</v>
      </c>
      <c r="J106">
        <v>0.12651670000000001</v>
      </c>
      <c r="K106">
        <v>2.42384E-2</v>
      </c>
      <c r="L106">
        <v>45</v>
      </c>
      <c r="M106">
        <v>54</v>
      </c>
      <c r="N106">
        <v>40.017049999999998</v>
      </c>
      <c r="O106">
        <v>54.121749999999999</v>
      </c>
      <c r="Q106" t="s">
        <v>27</v>
      </c>
      <c r="R106" t="s">
        <v>40</v>
      </c>
      <c r="S106">
        <v>50997</v>
      </c>
      <c r="T106">
        <v>80676</v>
      </c>
      <c r="U106" s="1">
        <v>43167</v>
      </c>
      <c r="V106" s="2">
        <v>43182.558668981481</v>
      </c>
    </row>
    <row r="107" spans="1:22" x14ac:dyDescent="0.3">
      <c r="A107" t="s">
        <v>22</v>
      </c>
      <c r="B107" t="s">
        <v>538</v>
      </c>
      <c r="C107" s="1">
        <v>43182</v>
      </c>
      <c r="D107" s="1">
        <v>43153</v>
      </c>
      <c r="E107" s="1">
        <v>43166</v>
      </c>
      <c r="F107" t="s">
        <v>121</v>
      </c>
      <c r="H107">
        <v>6378</v>
      </c>
      <c r="I107" t="s">
        <v>26</v>
      </c>
      <c r="J107">
        <v>1.5514330000000001</v>
      </c>
      <c r="K107">
        <v>0.2293441</v>
      </c>
      <c r="L107">
        <v>50</v>
      </c>
      <c r="M107">
        <v>50</v>
      </c>
      <c r="N107">
        <v>51.499200000000002</v>
      </c>
      <c r="O107">
        <v>44.028239999999997</v>
      </c>
      <c r="R107" t="s">
        <v>515</v>
      </c>
      <c r="S107">
        <v>51037</v>
      </c>
      <c r="T107">
        <v>80755</v>
      </c>
      <c r="U107" s="1">
        <v>43178</v>
      </c>
      <c r="V107" s="2">
        <v>43182.55878472222</v>
      </c>
    </row>
    <row r="108" spans="1:22" x14ac:dyDescent="0.3">
      <c r="A108" t="s">
        <v>22</v>
      </c>
      <c r="B108" t="s">
        <v>538</v>
      </c>
      <c r="C108" s="1">
        <v>43182</v>
      </c>
      <c r="D108" s="1">
        <v>43160</v>
      </c>
      <c r="E108" s="1">
        <v>43166</v>
      </c>
      <c r="F108" t="s">
        <v>48</v>
      </c>
      <c r="G108" t="s">
        <v>49</v>
      </c>
      <c r="H108">
        <v>21603</v>
      </c>
      <c r="I108" t="s">
        <v>26</v>
      </c>
      <c r="J108">
        <v>0.42057319999999998</v>
      </c>
      <c r="K108">
        <v>6.9680500000000006E-2</v>
      </c>
      <c r="L108">
        <v>42</v>
      </c>
      <c r="M108">
        <v>56</v>
      </c>
      <c r="N108">
        <v>39.352829999999997</v>
      </c>
      <c r="O108">
        <v>54.783079999999998</v>
      </c>
      <c r="R108" t="s">
        <v>519</v>
      </c>
      <c r="S108">
        <v>51000</v>
      </c>
      <c r="T108">
        <v>80680</v>
      </c>
      <c r="U108" s="1">
        <v>43167</v>
      </c>
      <c r="V108" s="2">
        <v>43182.55878472222</v>
      </c>
    </row>
    <row r="109" spans="1:22" x14ac:dyDescent="0.3">
      <c r="A109" t="s">
        <v>22</v>
      </c>
      <c r="B109" t="s">
        <v>538</v>
      </c>
      <c r="C109" s="1">
        <v>43182</v>
      </c>
      <c r="D109" s="1">
        <v>43162</v>
      </c>
      <c r="E109" s="1">
        <v>43166</v>
      </c>
      <c r="F109" t="s">
        <v>32</v>
      </c>
      <c r="G109" t="s">
        <v>33</v>
      </c>
      <c r="H109">
        <v>3378</v>
      </c>
      <c r="I109" t="s">
        <v>26</v>
      </c>
      <c r="J109">
        <v>0.39661649999999998</v>
      </c>
      <c r="K109">
        <v>8.6640900000000007E-2</v>
      </c>
      <c r="L109">
        <v>40.299999999999997</v>
      </c>
      <c r="M109">
        <v>53.6</v>
      </c>
      <c r="N109">
        <v>39.834330000000001</v>
      </c>
      <c r="O109">
        <v>52.860019999999999</v>
      </c>
      <c r="Q109" t="s">
        <v>27</v>
      </c>
      <c r="R109" t="s">
        <v>34</v>
      </c>
      <c r="S109">
        <v>51003</v>
      </c>
      <c r="T109">
        <v>80694</v>
      </c>
      <c r="U109" s="1">
        <v>43168</v>
      </c>
      <c r="V109" s="2">
        <v>43182.55878472222</v>
      </c>
    </row>
    <row r="110" spans="1:22" x14ac:dyDescent="0.3">
      <c r="A110" t="s">
        <v>22</v>
      </c>
      <c r="B110" t="s">
        <v>539</v>
      </c>
      <c r="C110" s="1">
        <v>43182</v>
      </c>
      <c r="D110" s="1">
        <v>43160</v>
      </c>
      <c r="E110" s="1">
        <v>43166</v>
      </c>
      <c r="F110" t="s">
        <v>48</v>
      </c>
      <c r="G110" t="s">
        <v>49</v>
      </c>
      <c r="H110">
        <v>19193</v>
      </c>
      <c r="I110" t="s">
        <v>30</v>
      </c>
      <c r="J110">
        <v>0.45251180000000002</v>
      </c>
      <c r="K110">
        <v>6.4844600000000002E-2</v>
      </c>
      <c r="L110">
        <v>43</v>
      </c>
      <c r="M110">
        <v>56</v>
      </c>
      <c r="N110">
        <v>40.842950000000002</v>
      </c>
      <c r="O110">
        <v>54.259030000000003</v>
      </c>
      <c r="R110" t="s">
        <v>519</v>
      </c>
      <c r="S110">
        <v>51000</v>
      </c>
      <c r="T110">
        <v>80681</v>
      </c>
      <c r="U110" s="1">
        <v>43167</v>
      </c>
      <c r="V110" s="2">
        <v>43182.558900462966</v>
      </c>
    </row>
    <row r="111" spans="1:22" x14ac:dyDescent="0.3">
      <c r="A111" t="s">
        <v>22</v>
      </c>
      <c r="B111" t="s">
        <v>539</v>
      </c>
      <c r="C111" s="1">
        <v>43182</v>
      </c>
      <c r="D111" s="1">
        <v>43162</v>
      </c>
      <c r="E111" s="1">
        <v>43166</v>
      </c>
      <c r="F111" t="s">
        <v>32</v>
      </c>
      <c r="G111" t="s">
        <v>33</v>
      </c>
      <c r="H111">
        <v>2818</v>
      </c>
      <c r="I111" t="s">
        <v>30</v>
      </c>
      <c r="J111">
        <v>0.37867529999999999</v>
      </c>
      <c r="K111">
        <v>7.5162800000000002E-2</v>
      </c>
      <c r="L111">
        <v>42.1</v>
      </c>
      <c r="M111">
        <v>53.9</v>
      </c>
      <c r="N111">
        <v>41.934699999999999</v>
      </c>
      <c r="O111">
        <v>52.38944</v>
      </c>
      <c r="Q111" t="s">
        <v>27</v>
      </c>
      <c r="R111" t="s">
        <v>551</v>
      </c>
      <c r="S111">
        <v>51003</v>
      </c>
      <c r="T111">
        <v>80691</v>
      </c>
      <c r="U111" s="1">
        <v>43168</v>
      </c>
      <c r="V111" s="2">
        <v>43182.558900462966</v>
      </c>
    </row>
    <row r="112" spans="1:22" x14ac:dyDescent="0.3">
      <c r="A112" t="s">
        <v>22</v>
      </c>
      <c r="B112" t="s">
        <v>539</v>
      </c>
      <c r="C112" s="1">
        <v>43182</v>
      </c>
      <c r="D112" s="1">
        <v>43164</v>
      </c>
      <c r="E112" s="1">
        <v>43166</v>
      </c>
      <c r="F112" t="s">
        <v>37</v>
      </c>
      <c r="G112" t="s">
        <v>38</v>
      </c>
      <c r="H112">
        <v>1500</v>
      </c>
      <c r="I112" t="s">
        <v>39</v>
      </c>
      <c r="J112">
        <v>0.12651670000000001</v>
      </c>
      <c r="K112">
        <v>2.42384E-2</v>
      </c>
      <c r="L112">
        <v>45</v>
      </c>
      <c r="M112">
        <v>54</v>
      </c>
      <c r="N112">
        <v>41.229849999999999</v>
      </c>
      <c r="O112">
        <v>53.485889999999998</v>
      </c>
      <c r="Q112" t="s">
        <v>27</v>
      </c>
      <c r="R112" t="s">
        <v>40</v>
      </c>
      <c r="S112">
        <v>50997</v>
      </c>
      <c r="T112">
        <v>80676</v>
      </c>
      <c r="U112" s="1">
        <v>43167</v>
      </c>
      <c r="V112" s="2">
        <v>43182.558900462966</v>
      </c>
    </row>
    <row r="113" spans="1:22" x14ac:dyDescent="0.3">
      <c r="A113" t="s">
        <v>22</v>
      </c>
      <c r="B113" t="s">
        <v>23</v>
      </c>
      <c r="C113" s="1">
        <v>43182</v>
      </c>
      <c r="D113" s="1">
        <v>43161</v>
      </c>
      <c r="E113" s="1">
        <v>43165</v>
      </c>
      <c r="F113" t="s">
        <v>32</v>
      </c>
      <c r="G113" t="s">
        <v>33</v>
      </c>
      <c r="H113">
        <v>2930</v>
      </c>
      <c r="I113" t="s">
        <v>26</v>
      </c>
      <c r="J113">
        <v>0.34441090000000002</v>
      </c>
      <c r="K113">
        <v>5.9015100000000001E-2</v>
      </c>
      <c r="L113">
        <v>40.200000000000003</v>
      </c>
      <c r="M113">
        <v>53.6</v>
      </c>
      <c r="N113">
        <v>40.412469999999999</v>
      </c>
      <c r="O113">
        <v>52.522939999999998</v>
      </c>
      <c r="Q113" t="s">
        <v>27</v>
      </c>
      <c r="R113" t="s">
        <v>34</v>
      </c>
      <c r="S113">
        <v>51004</v>
      </c>
      <c r="T113">
        <v>80695</v>
      </c>
      <c r="U113" s="1">
        <v>43168</v>
      </c>
      <c r="V113" s="2">
        <v>43182.558668981481</v>
      </c>
    </row>
    <row r="114" spans="1:22" x14ac:dyDescent="0.3">
      <c r="A114" t="s">
        <v>22</v>
      </c>
      <c r="B114" t="s">
        <v>23</v>
      </c>
      <c r="C114" s="1">
        <v>43182</v>
      </c>
      <c r="D114" s="1">
        <v>43163</v>
      </c>
      <c r="E114" s="1">
        <v>43165</v>
      </c>
      <c r="F114" t="s">
        <v>41</v>
      </c>
      <c r="G114" t="s">
        <v>42</v>
      </c>
      <c r="H114">
        <v>1500</v>
      </c>
      <c r="I114" t="s">
        <v>26</v>
      </c>
      <c r="J114">
        <v>0.89527990000000002</v>
      </c>
      <c r="K114">
        <v>0.169826</v>
      </c>
      <c r="L114">
        <v>40</v>
      </c>
      <c r="M114">
        <v>50</v>
      </c>
      <c r="N114">
        <v>40.612949999999998</v>
      </c>
      <c r="O114">
        <v>52.491219999999998</v>
      </c>
      <c r="R114" t="s">
        <v>520</v>
      </c>
      <c r="S114">
        <v>50992</v>
      </c>
      <c r="T114">
        <v>80666</v>
      </c>
      <c r="U114" s="1">
        <v>43166</v>
      </c>
      <c r="V114" s="2">
        <v>43182.558668981481</v>
      </c>
    </row>
    <row r="115" spans="1:22" x14ac:dyDescent="0.3">
      <c r="A115" t="s">
        <v>22</v>
      </c>
      <c r="B115" t="s">
        <v>23</v>
      </c>
      <c r="C115" s="1">
        <v>43182</v>
      </c>
      <c r="D115" s="1">
        <v>43163</v>
      </c>
      <c r="E115" s="1">
        <v>43165</v>
      </c>
      <c r="F115" t="s">
        <v>37</v>
      </c>
      <c r="G115" t="s">
        <v>38</v>
      </c>
      <c r="H115">
        <v>1500</v>
      </c>
      <c r="I115" t="s">
        <v>39</v>
      </c>
      <c r="J115">
        <v>0.12558710000000001</v>
      </c>
      <c r="K115">
        <v>2.1456699999999999E-2</v>
      </c>
      <c r="L115">
        <v>46</v>
      </c>
      <c r="M115">
        <v>53</v>
      </c>
      <c r="N115">
        <v>41.017049999999998</v>
      </c>
      <c r="O115">
        <v>53.121749999999999</v>
      </c>
      <c r="Q115" t="s">
        <v>27</v>
      </c>
      <c r="R115" t="s">
        <v>40</v>
      </c>
      <c r="S115">
        <v>50993</v>
      </c>
      <c r="T115">
        <v>80669</v>
      </c>
      <c r="U115" s="1">
        <v>43166</v>
      </c>
      <c r="V115" s="2">
        <v>43182.558668981481</v>
      </c>
    </row>
    <row r="116" spans="1:22" x14ac:dyDescent="0.3">
      <c r="A116" t="s">
        <v>22</v>
      </c>
      <c r="B116" t="s">
        <v>23</v>
      </c>
      <c r="C116" s="1">
        <v>43182</v>
      </c>
      <c r="D116" s="1">
        <v>43164</v>
      </c>
      <c r="E116" s="1">
        <v>43165</v>
      </c>
      <c r="F116" t="s">
        <v>82</v>
      </c>
      <c r="G116" t="s">
        <v>77</v>
      </c>
      <c r="H116">
        <v>1050</v>
      </c>
      <c r="I116" t="s">
        <v>26</v>
      </c>
      <c r="J116">
        <v>1.740969</v>
      </c>
      <c r="K116">
        <v>0.43148310000000001</v>
      </c>
      <c r="L116">
        <v>42</v>
      </c>
      <c r="M116">
        <v>50</v>
      </c>
      <c r="N116">
        <v>42.952269999999999</v>
      </c>
      <c r="O116">
        <v>51.103749999999998</v>
      </c>
      <c r="R116" t="s">
        <v>522</v>
      </c>
      <c r="S116">
        <v>50998</v>
      </c>
      <c r="T116">
        <v>80677</v>
      </c>
      <c r="U116" s="1">
        <v>43167</v>
      </c>
      <c r="V116" s="2">
        <v>43182.558668981481</v>
      </c>
    </row>
    <row r="117" spans="1:22" x14ac:dyDescent="0.3">
      <c r="A117" t="s">
        <v>22</v>
      </c>
      <c r="B117" t="s">
        <v>538</v>
      </c>
      <c r="C117" s="1">
        <v>43182</v>
      </c>
      <c r="D117" s="1">
        <v>43161</v>
      </c>
      <c r="E117" s="1">
        <v>43165</v>
      </c>
      <c r="F117" t="s">
        <v>32</v>
      </c>
      <c r="G117" t="s">
        <v>33</v>
      </c>
      <c r="H117">
        <v>2930</v>
      </c>
      <c r="I117" t="s">
        <v>26</v>
      </c>
      <c r="J117">
        <v>0.34441090000000002</v>
      </c>
      <c r="K117">
        <v>6.6813899999999996E-2</v>
      </c>
      <c r="L117">
        <v>40.200000000000003</v>
      </c>
      <c r="M117">
        <v>53.6</v>
      </c>
      <c r="N117">
        <v>39.73433</v>
      </c>
      <c r="O117">
        <v>52.860019999999999</v>
      </c>
      <c r="Q117" t="s">
        <v>27</v>
      </c>
      <c r="R117" t="s">
        <v>34</v>
      </c>
      <c r="S117">
        <v>51004</v>
      </c>
      <c r="T117">
        <v>80695</v>
      </c>
      <c r="U117" s="1">
        <v>43168</v>
      </c>
      <c r="V117" s="2">
        <v>43182.55878472222</v>
      </c>
    </row>
    <row r="118" spans="1:22" x14ac:dyDescent="0.3">
      <c r="A118" t="s">
        <v>22</v>
      </c>
      <c r="B118" t="s">
        <v>538</v>
      </c>
      <c r="C118" s="1">
        <v>43182</v>
      </c>
      <c r="D118" s="1">
        <v>43163</v>
      </c>
      <c r="E118" s="1">
        <v>43165</v>
      </c>
      <c r="F118" t="s">
        <v>41</v>
      </c>
      <c r="G118" t="s">
        <v>42</v>
      </c>
      <c r="H118">
        <v>1500</v>
      </c>
      <c r="I118" t="s">
        <v>26</v>
      </c>
      <c r="J118">
        <v>0.89527990000000002</v>
      </c>
      <c r="K118">
        <v>0.18985569999999999</v>
      </c>
      <c r="L118">
        <v>40</v>
      </c>
      <c r="M118">
        <v>50</v>
      </c>
      <c r="N118">
        <v>40.0182</v>
      </c>
      <c r="O118">
        <v>52.78143</v>
      </c>
      <c r="R118" t="s">
        <v>520</v>
      </c>
      <c r="S118">
        <v>50992</v>
      </c>
      <c r="T118">
        <v>80666</v>
      </c>
      <c r="U118" s="1">
        <v>43166</v>
      </c>
      <c r="V118" s="2">
        <v>43182.55878472222</v>
      </c>
    </row>
    <row r="119" spans="1:22" x14ac:dyDescent="0.3">
      <c r="A119" t="s">
        <v>22</v>
      </c>
      <c r="B119" t="s">
        <v>538</v>
      </c>
      <c r="C119" s="1">
        <v>43182</v>
      </c>
      <c r="D119" s="1">
        <v>43164</v>
      </c>
      <c r="E119" s="1">
        <v>43165</v>
      </c>
      <c r="F119" t="s">
        <v>82</v>
      </c>
      <c r="G119" t="s">
        <v>77</v>
      </c>
      <c r="H119">
        <v>1050</v>
      </c>
      <c r="I119" t="s">
        <v>26</v>
      </c>
      <c r="J119">
        <v>1.740969</v>
      </c>
      <c r="K119">
        <v>0.4753656</v>
      </c>
      <c r="L119">
        <v>42</v>
      </c>
      <c r="M119">
        <v>50</v>
      </c>
      <c r="N119">
        <v>42.206060000000001</v>
      </c>
      <c r="O119">
        <v>51.364750000000001</v>
      </c>
      <c r="R119" t="s">
        <v>522</v>
      </c>
      <c r="S119">
        <v>50998</v>
      </c>
      <c r="T119">
        <v>80677</v>
      </c>
      <c r="U119" s="1">
        <v>43167</v>
      </c>
      <c r="V119" s="2">
        <v>43182.55878472222</v>
      </c>
    </row>
    <row r="120" spans="1:22" x14ac:dyDescent="0.3">
      <c r="A120" t="s">
        <v>22</v>
      </c>
      <c r="B120" t="s">
        <v>539</v>
      </c>
      <c r="C120" s="1">
        <v>43182</v>
      </c>
      <c r="D120" s="1">
        <v>43161</v>
      </c>
      <c r="E120" s="1">
        <v>43165</v>
      </c>
      <c r="F120" t="s">
        <v>32</v>
      </c>
      <c r="G120" t="s">
        <v>33</v>
      </c>
      <c r="H120">
        <v>2457</v>
      </c>
      <c r="I120" t="s">
        <v>30</v>
      </c>
      <c r="J120">
        <v>0.33047070000000001</v>
      </c>
      <c r="K120">
        <v>5.7494499999999997E-2</v>
      </c>
      <c r="L120">
        <v>42.3</v>
      </c>
      <c r="M120">
        <v>53.3</v>
      </c>
      <c r="N120">
        <v>42.134700000000002</v>
      </c>
      <c r="O120">
        <v>51.789439999999999</v>
      </c>
      <c r="Q120" t="s">
        <v>27</v>
      </c>
      <c r="R120" t="s">
        <v>551</v>
      </c>
      <c r="S120">
        <v>51004</v>
      </c>
      <c r="T120">
        <v>80692</v>
      </c>
      <c r="U120" s="1">
        <v>43168</v>
      </c>
      <c r="V120" s="2">
        <v>43182.558900462966</v>
      </c>
    </row>
    <row r="121" spans="1:22" x14ac:dyDescent="0.3">
      <c r="A121" t="s">
        <v>22</v>
      </c>
      <c r="B121" t="s">
        <v>539</v>
      </c>
      <c r="C121" s="1">
        <v>43182</v>
      </c>
      <c r="D121" s="1">
        <v>43163</v>
      </c>
      <c r="E121" s="1">
        <v>43165</v>
      </c>
      <c r="F121" t="s">
        <v>37</v>
      </c>
      <c r="G121" t="s">
        <v>38</v>
      </c>
      <c r="H121">
        <v>1500</v>
      </c>
      <c r="I121" t="s">
        <v>39</v>
      </c>
      <c r="J121">
        <v>0.12558710000000001</v>
      </c>
      <c r="K121">
        <v>2.1456699999999999E-2</v>
      </c>
      <c r="L121">
        <v>46</v>
      </c>
      <c r="M121">
        <v>53</v>
      </c>
      <c r="N121">
        <v>42.229849999999999</v>
      </c>
      <c r="O121">
        <v>52.485889999999998</v>
      </c>
      <c r="Q121" t="s">
        <v>27</v>
      </c>
      <c r="R121" t="s">
        <v>40</v>
      </c>
      <c r="S121">
        <v>50993</v>
      </c>
      <c r="T121">
        <v>80669</v>
      </c>
      <c r="U121" s="1">
        <v>43166</v>
      </c>
      <c r="V121" s="2">
        <v>43182.558900462966</v>
      </c>
    </row>
    <row r="122" spans="1:22" x14ac:dyDescent="0.3">
      <c r="A122" t="s">
        <v>22</v>
      </c>
      <c r="B122" t="s">
        <v>539</v>
      </c>
      <c r="C122" s="1">
        <v>43182</v>
      </c>
      <c r="D122" s="1">
        <v>43163</v>
      </c>
      <c r="E122" s="1">
        <v>43165</v>
      </c>
      <c r="F122" t="s">
        <v>41</v>
      </c>
      <c r="G122" t="s">
        <v>42</v>
      </c>
      <c r="H122">
        <v>1310</v>
      </c>
      <c r="I122" t="s">
        <v>30</v>
      </c>
      <c r="J122">
        <v>0.86496209999999996</v>
      </c>
      <c r="K122">
        <v>0.1659794</v>
      </c>
      <c r="L122">
        <v>41</v>
      </c>
      <c r="M122">
        <v>54</v>
      </c>
      <c r="N122">
        <v>40.151739999999997</v>
      </c>
      <c r="O122">
        <v>54.626690000000004</v>
      </c>
      <c r="R122" t="s">
        <v>520</v>
      </c>
      <c r="S122">
        <v>50992</v>
      </c>
      <c r="T122">
        <v>80667</v>
      </c>
      <c r="U122" s="1">
        <v>43166</v>
      </c>
      <c r="V122" s="2">
        <v>43182.558900462966</v>
      </c>
    </row>
    <row r="123" spans="1:22" x14ac:dyDescent="0.3">
      <c r="A123" t="s">
        <v>22</v>
      </c>
      <c r="B123" t="s">
        <v>539</v>
      </c>
      <c r="C123" s="1">
        <v>43182</v>
      </c>
      <c r="D123" s="1">
        <v>43164</v>
      </c>
      <c r="E123" s="1">
        <v>43165</v>
      </c>
      <c r="F123" t="s">
        <v>82</v>
      </c>
      <c r="G123" t="s">
        <v>77</v>
      </c>
      <c r="H123">
        <v>867</v>
      </c>
      <c r="I123" t="s">
        <v>30</v>
      </c>
      <c r="J123">
        <v>1.5133369999999999</v>
      </c>
      <c r="K123">
        <v>0.37979160000000001</v>
      </c>
      <c r="L123">
        <v>44</v>
      </c>
      <c r="M123">
        <v>49</v>
      </c>
      <c r="N123">
        <v>44.779870000000003</v>
      </c>
      <c r="O123">
        <v>49.734259999999999</v>
      </c>
      <c r="R123" t="s">
        <v>522</v>
      </c>
      <c r="S123">
        <v>50998</v>
      </c>
      <c r="T123">
        <v>80678</v>
      </c>
      <c r="U123" s="1">
        <v>43167</v>
      </c>
      <c r="V123" s="2">
        <v>43182.558900462966</v>
      </c>
    </row>
    <row r="124" spans="1:22" x14ac:dyDescent="0.3">
      <c r="A124" t="s">
        <v>22</v>
      </c>
      <c r="B124" t="s">
        <v>23</v>
      </c>
      <c r="C124" s="1">
        <v>43182</v>
      </c>
      <c r="D124" s="1">
        <v>43160</v>
      </c>
      <c r="E124" s="1">
        <v>43164</v>
      </c>
      <c r="F124" t="s">
        <v>37</v>
      </c>
      <c r="G124" t="s">
        <v>38</v>
      </c>
      <c r="H124">
        <v>1500</v>
      </c>
      <c r="I124" t="s">
        <v>39</v>
      </c>
      <c r="J124">
        <v>0.22509219999999999</v>
      </c>
      <c r="K124">
        <v>2.89372E-2</v>
      </c>
      <c r="L124">
        <v>48</v>
      </c>
      <c r="M124">
        <v>52</v>
      </c>
      <c r="N124">
        <v>43.017049999999998</v>
      </c>
      <c r="O124">
        <v>52.121749999999999</v>
      </c>
      <c r="Q124" t="s">
        <v>27</v>
      </c>
      <c r="R124" t="s">
        <v>40</v>
      </c>
      <c r="S124">
        <v>50986</v>
      </c>
      <c r="T124">
        <v>80647</v>
      </c>
      <c r="U124" s="1">
        <v>43165</v>
      </c>
      <c r="V124" s="2">
        <v>43182.558668981481</v>
      </c>
    </row>
    <row r="125" spans="1:22" x14ac:dyDescent="0.3">
      <c r="A125" t="s">
        <v>22</v>
      </c>
      <c r="B125" t="s">
        <v>23</v>
      </c>
      <c r="C125" s="1">
        <v>43182</v>
      </c>
      <c r="D125" s="1">
        <v>43160</v>
      </c>
      <c r="E125" s="1">
        <v>43164</v>
      </c>
      <c r="F125" t="s">
        <v>29</v>
      </c>
      <c r="H125">
        <v>1993</v>
      </c>
      <c r="I125" t="s">
        <v>30</v>
      </c>
      <c r="J125">
        <v>0.63705730000000005</v>
      </c>
      <c r="K125">
        <v>8.7943900000000005E-2</v>
      </c>
      <c r="L125">
        <v>43</v>
      </c>
      <c r="M125">
        <v>53</v>
      </c>
      <c r="N125">
        <v>39.107430000000001</v>
      </c>
      <c r="O125">
        <v>56.069670000000002</v>
      </c>
      <c r="R125" t="s">
        <v>516</v>
      </c>
      <c r="S125">
        <v>50991</v>
      </c>
      <c r="T125">
        <v>80664</v>
      </c>
      <c r="U125" s="1">
        <v>43166</v>
      </c>
      <c r="V125" s="2">
        <v>43182.558668981481</v>
      </c>
    </row>
    <row r="126" spans="1:22" x14ac:dyDescent="0.3">
      <c r="A126" t="s">
        <v>22</v>
      </c>
      <c r="B126" t="s">
        <v>23</v>
      </c>
      <c r="C126" s="1">
        <v>43182</v>
      </c>
      <c r="D126" s="1">
        <v>43160</v>
      </c>
      <c r="E126" s="1">
        <v>43164</v>
      </c>
      <c r="F126" t="s">
        <v>32</v>
      </c>
      <c r="G126" t="s">
        <v>33</v>
      </c>
      <c r="H126">
        <v>2050</v>
      </c>
      <c r="I126" t="s">
        <v>26</v>
      </c>
      <c r="J126">
        <v>0.24223140000000001</v>
      </c>
      <c r="K126">
        <v>3.5623099999999998E-2</v>
      </c>
      <c r="L126">
        <v>40</v>
      </c>
      <c r="M126">
        <v>53.8</v>
      </c>
      <c r="N126">
        <v>40.212470000000003</v>
      </c>
      <c r="O126">
        <v>52.722940000000001</v>
      </c>
      <c r="Q126" t="s">
        <v>27</v>
      </c>
      <c r="R126" t="s">
        <v>34</v>
      </c>
      <c r="S126">
        <v>50987</v>
      </c>
      <c r="T126">
        <v>80660</v>
      </c>
      <c r="U126" s="1">
        <v>43165</v>
      </c>
      <c r="V126" s="2">
        <v>43182.558668981481</v>
      </c>
    </row>
    <row r="127" spans="1:22" x14ac:dyDescent="0.3">
      <c r="A127" t="s">
        <v>22</v>
      </c>
      <c r="B127" t="s">
        <v>23</v>
      </c>
      <c r="C127" s="1">
        <v>43182</v>
      </c>
      <c r="D127" s="1">
        <v>43161</v>
      </c>
      <c r="E127" s="1">
        <v>43164</v>
      </c>
      <c r="F127" t="s">
        <v>102</v>
      </c>
      <c r="G127" t="s">
        <v>103</v>
      </c>
      <c r="H127">
        <v>803</v>
      </c>
      <c r="I127" t="s">
        <v>26</v>
      </c>
      <c r="J127">
        <v>1.7036789999999999</v>
      </c>
      <c r="K127">
        <v>0.36463790000000001</v>
      </c>
      <c r="L127">
        <v>39</v>
      </c>
      <c r="M127">
        <v>54</v>
      </c>
      <c r="N127">
        <v>39.235939999999999</v>
      </c>
      <c r="O127">
        <v>55.582999999999998</v>
      </c>
      <c r="R127" t="s">
        <v>517</v>
      </c>
      <c r="S127">
        <v>50994</v>
      </c>
      <c r="T127">
        <v>80670</v>
      </c>
      <c r="U127" s="1">
        <v>43166</v>
      </c>
      <c r="V127" s="2">
        <v>43182.558668981481</v>
      </c>
    </row>
    <row r="128" spans="1:22" x14ac:dyDescent="0.3">
      <c r="A128" t="s">
        <v>22</v>
      </c>
      <c r="B128" t="s">
        <v>23</v>
      </c>
      <c r="C128" s="1">
        <v>43182</v>
      </c>
      <c r="D128" s="1">
        <v>43162</v>
      </c>
      <c r="E128" s="1">
        <v>43164</v>
      </c>
      <c r="F128" t="s">
        <v>35</v>
      </c>
      <c r="G128" t="s">
        <v>33</v>
      </c>
      <c r="H128">
        <v>1122</v>
      </c>
      <c r="I128" t="s">
        <v>30</v>
      </c>
      <c r="J128">
        <v>1.4866090000000001</v>
      </c>
      <c r="K128">
        <v>0.2792229</v>
      </c>
      <c r="L128">
        <v>38</v>
      </c>
      <c r="M128">
        <v>56</v>
      </c>
      <c r="N128">
        <v>39.81297</v>
      </c>
      <c r="O128">
        <v>54.384320000000002</v>
      </c>
      <c r="R128" t="s">
        <v>518</v>
      </c>
      <c r="S128">
        <v>50995</v>
      </c>
      <c r="T128">
        <v>80672</v>
      </c>
      <c r="U128" s="1">
        <v>43166</v>
      </c>
      <c r="V128" s="2">
        <v>43182.558668981481</v>
      </c>
    </row>
    <row r="129" spans="1:22" x14ac:dyDescent="0.3">
      <c r="A129" t="s">
        <v>22</v>
      </c>
      <c r="B129" t="s">
        <v>538</v>
      </c>
      <c r="C129" s="1">
        <v>43182</v>
      </c>
      <c r="D129" s="1">
        <v>43160</v>
      </c>
      <c r="E129" s="1">
        <v>43164</v>
      </c>
      <c r="F129" t="s">
        <v>32</v>
      </c>
      <c r="G129" t="s">
        <v>33</v>
      </c>
      <c r="H129">
        <v>2050</v>
      </c>
      <c r="I129" t="s">
        <v>26</v>
      </c>
      <c r="J129">
        <v>0.24223140000000001</v>
      </c>
      <c r="K129">
        <v>4.1072200000000003E-2</v>
      </c>
      <c r="L129">
        <v>40</v>
      </c>
      <c r="M129">
        <v>53.8</v>
      </c>
      <c r="N129">
        <v>39.534329999999997</v>
      </c>
      <c r="O129">
        <v>53.060020000000002</v>
      </c>
      <c r="Q129" t="s">
        <v>27</v>
      </c>
      <c r="R129" t="s">
        <v>34</v>
      </c>
      <c r="S129">
        <v>50987</v>
      </c>
      <c r="T129">
        <v>80660</v>
      </c>
      <c r="U129" s="1">
        <v>43165</v>
      </c>
      <c r="V129" s="2">
        <v>43182.55878472222</v>
      </c>
    </row>
    <row r="130" spans="1:22" x14ac:dyDescent="0.3">
      <c r="A130" t="s">
        <v>22</v>
      </c>
      <c r="B130" t="s">
        <v>538</v>
      </c>
      <c r="C130" s="1">
        <v>43182</v>
      </c>
      <c r="D130" s="1">
        <v>43161</v>
      </c>
      <c r="E130" s="1">
        <v>43164</v>
      </c>
      <c r="F130" t="s">
        <v>102</v>
      </c>
      <c r="G130" t="s">
        <v>103</v>
      </c>
      <c r="H130">
        <v>803</v>
      </c>
      <c r="I130" t="s">
        <v>26</v>
      </c>
      <c r="J130">
        <v>1.7036789999999999</v>
      </c>
      <c r="K130">
        <v>0.40999960000000002</v>
      </c>
      <c r="L130">
        <v>39</v>
      </c>
      <c r="M130">
        <v>54</v>
      </c>
      <c r="N130">
        <v>38.849260000000001</v>
      </c>
      <c r="O130">
        <v>55.74456</v>
      </c>
      <c r="R130" t="s">
        <v>517</v>
      </c>
      <c r="S130">
        <v>50994</v>
      </c>
      <c r="T130">
        <v>80670</v>
      </c>
      <c r="U130" s="1">
        <v>43166</v>
      </c>
      <c r="V130" s="2">
        <v>43182.55878472222</v>
      </c>
    </row>
    <row r="131" spans="1:22" x14ac:dyDescent="0.3">
      <c r="A131" t="s">
        <v>22</v>
      </c>
      <c r="B131" t="s">
        <v>539</v>
      </c>
      <c r="C131" s="1">
        <v>43182</v>
      </c>
      <c r="D131" s="1">
        <v>43160</v>
      </c>
      <c r="E131" s="1">
        <v>43164</v>
      </c>
      <c r="F131" t="s">
        <v>32</v>
      </c>
      <c r="G131" t="s">
        <v>33</v>
      </c>
      <c r="H131">
        <v>1712</v>
      </c>
      <c r="I131" t="s">
        <v>30</v>
      </c>
      <c r="J131">
        <v>0.23139779999999999</v>
      </c>
      <c r="K131">
        <v>3.4590200000000002E-2</v>
      </c>
      <c r="L131">
        <v>41.7</v>
      </c>
      <c r="M131">
        <v>54.1</v>
      </c>
      <c r="N131">
        <v>41.534709999999997</v>
      </c>
      <c r="O131">
        <v>52.589440000000003</v>
      </c>
      <c r="Q131" t="s">
        <v>27</v>
      </c>
      <c r="R131" t="s">
        <v>551</v>
      </c>
      <c r="S131">
        <v>50987</v>
      </c>
      <c r="T131">
        <v>80656</v>
      </c>
      <c r="U131" s="1">
        <v>43165</v>
      </c>
      <c r="V131" s="2">
        <v>43182.558900462966</v>
      </c>
    </row>
    <row r="132" spans="1:22" x14ac:dyDescent="0.3">
      <c r="A132" t="s">
        <v>22</v>
      </c>
      <c r="B132" t="s">
        <v>539</v>
      </c>
      <c r="C132" s="1">
        <v>43182</v>
      </c>
      <c r="D132" s="1">
        <v>43160</v>
      </c>
      <c r="E132" s="1">
        <v>43164</v>
      </c>
      <c r="F132" t="s">
        <v>29</v>
      </c>
      <c r="H132">
        <v>1993</v>
      </c>
      <c r="I132" t="s">
        <v>30</v>
      </c>
      <c r="J132">
        <v>0.63705730000000005</v>
      </c>
      <c r="K132">
        <v>8.7943900000000005E-2</v>
      </c>
      <c r="L132">
        <v>43</v>
      </c>
      <c r="M132">
        <v>53</v>
      </c>
      <c r="N132">
        <v>40.112200000000001</v>
      </c>
      <c r="O132">
        <v>55.48854</v>
      </c>
      <c r="R132" t="s">
        <v>516</v>
      </c>
      <c r="S132">
        <v>50991</v>
      </c>
      <c r="T132">
        <v>80664</v>
      </c>
      <c r="U132" s="1">
        <v>43166</v>
      </c>
      <c r="V132" s="2">
        <v>43182.558900462966</v>
      </c>
    </row>
    <row r="133" spans="1:22" x14ac:dyDescent="0.3">
      <c r="A133" t="s">
        <v>22</v>
      </c>
      <c r="B133" t="s">
        <v>539</v>
      </c>
      <c r="C133" s="1">
        <v>43182</v>
      </c>
      <c r="D133" s="1">
        <v>43160</v>
      </c>
      <c r="E133" s="1">
        <v>43164</v>
      </c>
      <c r="F133" t="s">
        <v>37</v>
      </c>
      <c r="G133" t="s">
        <v>38</v>
      </c>
      <c r="H133">
        <v>1500</v>
      </c>
      <c r="I133" t="s">
        <v>39</v>
      </c>
      <c r="J133">
        <v>0.22509219999999999</v>
      </c>
      <c r="K133">
        <v>2.89372E-2</v>
      </c>
      <c r="L133">
        <v>48</v>
      </c>
      <c r="M133">
        <v>52</v>
      </c>
      <c r="N133">
        <v>44.229849999999999</v>
      </c>
      <c r="O133">
        <v>51.485889999999998</v>
      </c>
      <c r="Q133" t="s">
        <v>27</v>
      </c>
      <c r="R133" t="s">
        <v>40</v>
      </c>
      <c r="S133">
        <v>50986</v>
      </c>
      <c r="T133">
        <v>80647</v>
      </c>
      <c r="U133" s="1">
        <v>43165</v>
      </c>
      <c r="V133" s="2">
        <v>43182.558900462966</v>
      </c>
    </row>
    <row r="134" spans="1:22" x14ac:dyDescent="0.3">
      <c r="A134" t="s">
        <v>22</v>
      </c>
      <c r="B134" t="s">
        <v>539</v>
      </c>
      <c r="C134" s="1">
        <v>43182</v>
      </c>
      <c r="D134" s="1">
        <v>43162</v>
      </c>
      <c r="E134" s="1">
        <v>43164</v>
      </c>
      <c r="F134" t="s">
        <v>35</v>
      </c>
      <c r="G134" t="s">
        <v>33</v>
      </c>
      <c r="H134">
        <v>1122</v>
      </c>
      <c r="I134" t="s">
        <v>30</v>
      </c>
      <c r="J134">
        <v>1.4866090000000001</v>
      </c>
      <c r="K134">
        <v>0.2792229</v>
      </c>
      <c r="L134">
        <v>38</v>
      </c>
      <c r="M134">
        <v>56</v>
      </c>
      <c r="N134">
        <v>40.698430000000002</v>
      </c>
      <c r="O134">
        <v>53.936410000000002</v>
      </c>
      <c r="R134" t="s">
        <v>518</v>
      </c>
      <c r="S134">
        <v>50995</v>
      </c>
      <c r="T134">
        <v>80672</v>
      </c>
      <c r="U134" s="1">
        <v>43166</v>
      </c>
      <c r="V134" s="2">
        <v>43182.558900462966</v>
      </c>
    </row>
    <row r="135" spans="1:22" x14ac:dyDescent="0.3">
      <c r="A135" t="s">
        <v>22</v>
      </c>
      <c r="B135" t="s">
        <v>539</v>
      </c>
      <c r="C135" s="1">
        <v>43182</v>
      </c>
      <c r="D135" s="1">
        <v>43161</v>
      </c>
      <c r="E135" s="1">
        <v>43164</v>
      </c>
      <c r="F135" t="s">
        <v>102</v>
      </c>
      <c r="G135" t="s">
        <v>103</v>
      </c>
      <c r="H135">
        <v>708</v>
      </c>
      <c r="I135" t="s">
        <v>30</v>
      </c>
      <c r="J135">
        <v>1.5154259999999999</v>
      </c>
      <c r="K135">
        <v>0.32434619999999997</v>
      </c>
      <c r="L135">
        <v>40</v>
      </c>
      <c r="M135">
        <v>54</v>
      </c>
      <c r="N135">
        <v>40.307989999999997</v>
      </c>
      <c r="O135">
        <v>55.0944</v>
      </c>
      <c r="R135" t="s">
        <v>517</v>
      </c>
      <c r="S135">
        <v>50994</v>
      </c>
      <c r="T135">
        <v>80671</v>
      </c>
      <c r="U135" s="1">
        <v>43166</v>
      </c>
      <c r="V135" s="2">
        <v>43182.558900462966</v>
      </c>
    </row>
    <row r="136" spans="1:22" x14ac:dyDescent="0.3">
      <c r="A136" t="s">
        <v>22</v>
      </c>
      <c r="B136" t="s">
        <v>23</v>
      </c>
      <c r="C136" s="1">
        <v>43182</v>
      </c>
      <c r="D136" s="1">
        <v>43157</v>
      </c>
      <c r="E136" s="1">
        <v>43163</v>
      </c>
      <c r="F136" t="s">
        <v>24</v>
      </c>
      <c r="G136" t="s">
        <v>25</v>
      </c>
      <c r="H136">
        <v>1500</v>
      </c>
      <c r="I136" t="s">
        <v>26</v>
      </c>
      <c r="J136">
        <v>0.79973110000000003</v>
      </c>
      <c r="K136">
        <v>7.9154799999999997E-2</v>
      </c>
      <c r="L136">
        <v>39</v>
      </c>
      <c r="M136">
        <v>55</v>
      </c>
      <c r="N136">
        <v>40.240139999999997</v>
      </c>
      <c r="O136">
        <v>52.970889999999997</v>
      </c>
      <c r="Q136" t="s">
        <v>27</v>
      </c>
      <c r="R136" t="s">
        <v>464</v>
      </c>
      <c r="S136">
        <v>50984</v>
      </c>
      <c r="T136">
        <v>80644</v>
      </c>
      <c r="U136" s="1">
        <v>43164</v>
      </c>
      <c r="V136" s="2">
        <v>43182.558668981481</v>
      </c>
    </row>
    <row r="137" spans="1:22" x14ac:dyDescent="0.3">
      <c r="A137" t="s">
        <v>22</v>
      </c>
      <c r="B137" t="s">
        <v>23</v>
      </c>
      <c r="C137" s="1">
        <v>43182</v>
      </c>
      <c r="D137" s="1">
        <v>43159</v>
      </c>
      <c r="E137" s="1">
        <v>43163</v>
      </c>
      <c r="F137" t="s">
        <v>37</v>
      </c>
      <c r="G137" t="s">
        <v>38</v>
      </c>
      <c r="H137">
        <v>1500</v>
      </c>
      <c r="I137" t="s">
        <v>39</v>
      </c>
      <c r="J137">
        <v>7.5403999999999999E-2</v>
      </c>
      <c r="K137">
        <v>8.0835000000000004E-3</v>
      </c>
      <c r="L137">
        <v>48</v>
      </c>
      <c r="M137">
        <v>52</v>
      </c>
      <c r="N137">
        <v>43.017049999999998</v>
      </c>
      <c r="O137">
        <v>52.121749999999999</v>
      </c>
      <c r="Q137" t="s">
        <v>27</v>
      </c>
      <c r="R137" t="s">
        <v>40</v>
      </c>
      <c r="S137">
        <v>50982</v>
      </c>
      <c r="T137">
        <v>80641</v>
      </c>
      <c r="U137" s="1">
        <v>43164</v>
      </c>
      <c r="V137" s="2">
        <v>43182.558668981481</v>
      </c>
    </row>
    <row r="138" spans="1:22" x14ac:dyDescent="0.3">
      <c r="A138" t="s">
        <v>22</v>
      </c>
      <c r="B138" t="s">
        <v>23</v>
      </c>
      <c r="C138" s="1">
        <v>43182</v>
      </c>
      <c r="D138" s="1">
        <v>43159</v>
      </c>
      <c r="E138" s="1">
        <v>43163</v>
      </c>
      <c r="F138" t="s">
        <v>32</v>
      </c>
      <c r="G138" t="s">
        <v>33</v>
      </c>
      <c r="H138">
        <v>1599</v>
      </c>
      <c r="I138" t="s">
        <v>26</v>
      </c>
      <c r="J138">
        <v>0.1903262</v>
      </c>
      <c r="K138">
        <v>2.3414500000000001E-2</v>
      </c>
      <c r="L138">
        <v>40.799999999999997</v>
      </c>
      <c r="M138">
        <v>53.3</v>
      </c>
      <c r="N138">
        <v>41.01247</v>
      </c>
      <c r="O138">
        <v>52.222940000000001</v>
      </c>
      <c r="Q138" t="s">
        <v>27</v>
      </c>
      <c r="R138" t="s">
        <v>34</v>
      </c>
      <c r="S138">
        <v>50988</v>
      </c>
      <c r="T138">
        <v>80661</v>
      </c>
      <c r="U138" s="1">
        <v>43165</v>
      </c>
      <c r="V138" s="2">
        <v>43182.558668981481</v>
      </c>
    </row>
    <row r="139" spans="1:22" x14ac:dyDescent="0.3">
      <c r="A139" t="s">
        <v>22</v>
      </c>
      <c r="B139" t="s">
        <v>538</v>
      </c>
      <c r="C139" s="1">
        <v>43182</v>
      </c>
      <c r="D139" s="1">
        <v>43157</v>
      </c>
      <c r="E139" s="1">
        <v>43163</v>
      </c>
      <c r="F139" t="s">
        <v>24</v>
      </c>
      <c r="G139" t="s">
        <v>25</v>
      </c>
      <c r="H139">
        <v>1500</v>
      </c>
      <c r="I139" t="s">
        <v>26</v>
      </c>
      <c r="J139">
        <v>0.79973110000000003</v>
      </c>
      <c r="K139">
        <v>9.6895300000000004E-2</v>
      </c>
      <c r="L139">
        <v>39</v>
      </c>
      <c r="M139">
        <v>55</v>
      </c>
      <c r="N139">
        <v>39.572119999999998</v>
      </c>
      <c r="O139">
        <v>53.310969999999998</v>
      </c>
      <c r="Q139" t="s">
        <v>27</v>
      </c>
      <c r="R139" t="s">
        <v>464</v>
      </c>
      <c r="S139">
        <v>50984</v>
      </c>
      <c r="T139">
        <v>80644</v>
      </c>
      <c r="U139" s="1">
        <v>43164</v>
      </c>
      <c r="V139" s="2">
        <v>43182.55878472222</v>
      </c>
    </row>
    <row r="140" spans="1:22" x14ac:dyDescent="0.3">
      <c r="A140" t="s">
        <v>22</v>
      </c>
      <c r="B140" t="s">
        <v>538</v>
      </c>
      <c r="C140" s="1">
        <v>43182</v>
      </c>
      <c r="D140" s="1">
        <v>43159</v>
      </c>
      <c r="E140" s="1">
        <v>43163</v>
      </c>
      <c r="F140" t="s">
        <v>32</v>
      </c>
      <c r="G140" t="s">
        <v>33</v>
      </c>
      <c r="H140">
        <v>1599</v>
      </c>
      <c r="I140" t="s">
        <v>26</v>
      </c>
      <c r="J140">
        <v>0.1903262</v>
      </c>
      <c r="K140">
        <v>2.7667400000000002E-2</v>
      </c>
      <c r="L140">
        <v>40.799999999999997</v>
      </c>
      <c r="M140">
        <v>53.3</v>
      </c>
      <c r="N140">
        <v>40.334330000000001</v>
      </c>
      <c r="O140">
        <v>52.560020000000002</v>
      </c>
      <c r="Q140" t="s">
        <v>27</v>
      </c>
      <c r="R140" t="s">
        <v>34</v>
      </c>
      <c r="S140">
        <v>50988</v>
      </c>
      <c r="T140">
        <v>80661</v>
      </c>
      <c r="U140" s="1">
        <v>43165</v>
      </c>
      <c r="V140" s="2">
        <v>43182.55878472222</v>
      </c>
    </row>
    <row r="141" spans="1:22" x14ac:dyDescent="0.3">
      <c r="A141" t="s">
        <v>22</v>
      </c>
      <c r="B141" t="s">
        <v>539</v>
      </c>
      <c r="C141" s="1">
        <v>43182</v>
      </c>
      <c r="D141" s="1">
        <v>43159</v>
      </c>
      <c r="E141" s="1">
        <v>43163</v>
      </c>
      <c r="F141" t="s">
        <v>32</v>
      </c>
      <c r="G141" t="s">
        <v>33</v>
      </c>
      <c r="H141">
        <v>1324</v>
      </c>
      <c r="I141" t="s">
        <v>30</v>
      </c>
      <c r="J141">
        <v>0.18021119999999999</v>
      </c>
      <c r="K141">
        <v>2.2564000000000001E-2</v>
      </c>
      <c r="L141">
        <v>42.6</v>
      </c>
      <c r="M141">
        <v>53</v>
      </c>
      <c r="N141">
        <v>42.434699999999999</v>
      </c>
      <c r="O141">
        <v>51.489440000000002</v>
      </c>
      <c r="Q141" t="s">
        <v>27</v>
      </c>
      <c r="R141" t="s">
        <v>551</v>
      </c>
      <c r="S141">
        <v>50988</v>
      </c>
      <c r="T141">
        <v>80657</v>
      </c>
      <c r="U141" s="1">
        <v>43165</v>
      </c>
      <c r="V141" s="2">
        <v>43182.558900462966</v>
      </c>
    </row>
    <row r="142" spans="1:22" x14ac:dyDescent="0.3">
      <c r="A142" t="s">
        <v>22</v>
      </c>
      <c r="B142" t="s">
        <v>539</v>
      </c>
      <c r="C142" s="1">
        <v>43182</v>
      </c>
      <c r="D142" s="1">
        <v>43159</v>
      </c>
      <c r="E142" s="1">
        <v>43163</v>
      </c>
      <c r="F142" t="s">
        <v>37</v>
      </c>
      <c r="G142" t="s">
        <v>38</v>
      </c>
      <c r="H142">
        <v>1500</v>
      </c>
      <c r="I142" t="s">
        <v>39</v>
      </c>
      <c r="J142">
        <v>7.5403999999999999E-2</v>
      </c>
      <c r="K142">
        <v>8.0835000000000004E-3</v>
      </c>
      <c r="L142">
        <v>48</v>
      </c>
      <c r="M142">
        <v>52</v>
      </c>
      <c r="N142">
        <v>44.229849999999999</v>
      </c>
      <c r="O142">
        <v>51.485889999999998</v>
      </c>
      <c r="Q142" t="s">
        <v>27</v>
      </c>
      <c r="R142" t="s">
        <v>40</v>
      </c>
      <c r="S142">
        <v>50982</v>
      </c>
      <c r="T142">
        <v>80641</v>
      </c>
      <c r="U142" s="1">
        <v>43164</v>
      </c>
      <c r="V142" s="2">
        <v>43182.558900462966</v>
      </c>
    </row>
    <row r="143" spans="1:22" x14ac:dyDescent="0.3">
      <c r="A143" t="s">
        <v>22</v>
      </c>
      <c r="B143" t="s">
        <v>23</v>
      </c>
      <c r="C143" s="1">
        <v>43182</v>
      </c>
      <c r="D143" s="1">
        <v>43158</v>
      </c>
      <c r="E143" s="1">
        <v>43162</v>
      </c>
      <c r="F143" t="s">
        <v>32</v>
      </c>
      <c r="G143" t="s">
        <v>33</v>
      </c>
      <c r="H143">
        <v>1532</v>
      </c>
      <c r="I143" t="s">
        <v>26</v>
      </c>
      <c r="J143">
        <v>0.18394759999999999</v>
      </c>
      <c r="K143">
        <v>1.8258099999999999E-2</v>
      </c>
      <c r="L143">
        <v>40.299999999999997</v>
      </c>
      <c r="M143">
        <v>54.2</v>
      </c>
      <c r="N143">
        <v>40.51247</v>
      </c>
      <c r="O143">
        <v>53.12294</v>
      </c>
      <c r="Q143" t="s">
        <v>27</v>
      </c>
      <c r="R143" t="s">
        <v>34</v>
      </c>
      <c r="S143">
        <v>50989</v>
      </c>
      <c r="T143">
        <v>80662</v>
      </c>
      <c r="U143" s="1">
        <v>43165</v>
      </c>
      <c r="V143" s="2">
        <v>43182.558668981481</v>
      </c>
    </row>
    <row r="144" spans="1:22" x14ac:dyDescent="0.3">
      <c r="A144" t="s">
        <v>22</v>
      </c>
      <c r="B144" t="s">
        <v>538</v>
      </c>
      <c r="C144" s="1">
        <v>43182</v>
      </c>
      <c r="D144" s="1">
        <v>43158</v>
      </c>
      <c r="E144" s="1">
        <v>43162</v>
      </c>
      <c r="F144" t="s">
        <v>32</v>
      </c>
      <c r="G144" t="s">
        <v>33</v>
      </c>
      <c r="H144">
        <v>1532</v>
      </c>
      <c r="I144" t="s">
        <v>26</v>
      </c>
      <c r="J144">
        <v>0.18394759999999999</v>
      </c>
      <c r="K144">
        <v>2.2340599999999999E-2</v>
      </c>
      <c r="L144">
        <v>40.299999999999997</v>
      </c>
      <c r="M144">
        <v>54.2</v>
      </c>
      <c r="N144">
        <v>39.834330000000001</v>
      </c>
      <c r="O144">
        <v>53.46002</v>
      </c>
      <c r="Q144" t="s">
        <v>27</v>
      </c>
      <c r="R144" t="s">
        <v>34</v>
      </c>
      <c r="S144">
        <v>50989</v>
      </c>
      <c r="T144">
        <v>80662</v>
      </c>
      <c r="U144" s="1">
        <v>43165</v>
      </c>
      <c r="V144" s="2">
        <v>43182.55878472222</v>
      </c>
    </row>
    <row r="145" spans="1:22" x14ac:dyDescent="0.3">
      <c r="A145" t="s">
        <v>22</v>
      </c>
      <c r="B145" t="s">
        <v>539</v>
      </c>
      <c r="C145" s="1">
        <v>43182</v>
      </c>
      <c r="D145" s="1">
        <v>43158</v>
      </c>
      <c r="E145" s="1">
        <v>43162</v>
      </c>
      <c r="F145" t="s">
        <v>32</v>
      </c>
      <c r="G145" t="s">
        <v>33</v>
      </c>
      <c r="H145">
        <v>1273</v>
      </c>
      <c r="I145" t="s">
        <v>30</v>
      </c>
      <c r="J145">
        <v>0.17473359999999999</v>
      </c>
      <c r="K145">
        <v>1.7679899999999998E-2</v>
      </c>
      <c r="L145">
        <v>41.7</v>
      </c>
      <c r="M145">
        <v>53.9</v>
      </c>
      <c r="N145">
        <v>41.534709999999997</v>
      </c>
      <c r="O145">
        <v>52.38944</v>
      </c>
      <c r="Q145" t="s">
        <v>27</v>
      </c>
      <c r="R145" t="s">
        <v>551</v>
      </c>
      <c r="S145">
        <v>50989</v>
      </c>
      <c r="T145">
        <v>80658</v>
      </c>
      <c r="U145" s="1">
        <v>43165</v>
      </c>
      <c r="V145" s="2">
        <v>43182.558900462966</v>
      </c>
    </row>
    <row r="146" spans="1:22" x14ac:dyDescent="0.3">
      <c r="A146" t="s">
        <v>22</v>
      </c>
      <c r="B146" t="s">
        <v>23</v>
      </c>
      <c r="C146" s="1">
        <v>43182</v>
      </c>
      <c r="D146" s="1">
        <v>43157</v>
      </c>
      <c r="E146" s="1">
        <v>43161</v>
      </c>
      <c r="F146" t="s">
        <v>32</v>
      </c>
      <c r="G146" t="s">
        <v>33</v>
      </c>
      <c r="H146">
        <v>1527</v>
      </c>
      <c r="I146" t="s">
        <v>26</v>
      </c>
      <c r="J146">
        <v>0.1852048</v>
      </c>
      <c r="K146">
        <v>1.4030300000000001E-2</v>
      </c>
      <c r="L146">
        <v>39.6</v>
      </c>
      <c r="M146">
        <v>55.5</v>
      </c>
      <c r="N146">
        <v>39.812469999999998</v>
      </c>
      <c r="O146">
        <v>54.422939999999997</v>
      </c>
      <c r="Q146" t="s">
        <v>27</v>
      </c>
      <c r="R146" t="s">
        <v>34</v>
      </c>
      <c r="S146">
        <v>50990</v>
      </c>
      <c r="T146">
        <v>80663</v>
      </c>
      <c r="U146" s="1">
        <v>43165</v>
      </c>
      <c r="V146" s="2">
        <v>43182.558668981481</v>
      </c>
    </row>
    <row r="147" spans="1:22" x14ac:dyDescent="0.3">
      <c r="A147" t="s">
        <v>22</v>
      </c>
      <c r="B147" t="s">
        <v>538</v>
      </c>
      <c r="C147" s="1">
        <v>43182</v>
      </c>
      <c r="D147" s="1">
        <v>43157</v>
      </c>
      <c r="E147" s="1">
        <v>43161</v>
      </c>
      <c r="F147" t="s">
        <v>32</v>
      </c>
      <c r="G147" t="s">
        <v>33</v>
      </c>
      <c r="H147">
        <v>1527</v>
      </c>
      <c r="I147" t="s">
        <v>26</v>
      </c>
      <c r="J147">
        <v>0.1852048</v>
      </c>
      <c r="K147">
        <v>1.8111700000000001E-2</v>
      </c>
      <c r="L147">
        <v>39.6</v>
      </c>
      <c r="M147">
        <v>55.5</v>
      </c>
      <c r="N147">
        <v>39.134329999999999</v>
      </c>
      <c r="O147">
        <v>54.760019999999997</v>
      </c>
      <c r="Q147" t="s">
        <v>27</v>
      </c>
      <c r="R147" t="s">
        <v>34</v>
      </c>
      <c r="S147">
        <v>50990</v>
      </c>
      <c r="T147">
        <v>80663</v>
      </c>
      <c r="U147" s="1">
        <v>43165</v>
      </c>
      <c r="V147" s="2">
        <v>43182.55878472222</v>
      </c>
    </row>
    <row r="148" spans="1:22" x14ac:dyDescent="0.3">
      <c r="A148" t="s">
        <v>22</v>
      </c>
      <c r="B148" t="s">
        <v>539</v>
      </c>
      <c r="C148" s="1">
        <v>43182</v>
      </c>
      <c r="D148" s="1">
        <v>43157</v>
      </c>
      <c r="E148" s="1">
        <v>43161</v>
      </c>
      <c r="F148" t="s">
        <v>32</v>
      </c>
      <c r="G148" t="s">
        <v>33</v>
      </c>
      <c r="H148">
        <v>1251</v>
      </c>
      <c r="I148" t="s">
        <v>30</v>
      </c>
      <c r="J148">
        <v>0.17340320000000001</v>
      </c>
      <c r="K148">
        <v>1.3421199999999999E-2</v>
      </c>
      <c r="L148">
        <v>41.1</v>
      </c>
      <c r="M148">
        <v>55.7</v>
      </c>
      <c r="N148">
        <v>40.934699999999999</v>
      </c>
      <c r="O148">
        <v>54.189439999999998</v>
      </c>
      <c r="Q148" t="s">
        <v>27</v>
      </c>
      <c r="R148" t="s">
        <v>551</v>
      </c>
      <c r="S148">
        <v>50990</v>
      </c>
      <c r="T148">
        <v>80659</v>
      </c>
      <c r="U148" s="1">
        <v>43165</v>
      </c>
      <c r="V148" s="2">
        <v>43182.558900462966</v>
      </c>
    </row>
    <row r="149" spans="1:22" x14ac:dyDescent="0.3">
      <c r="A149" t="s">
        <v>22</v>
      </c>
      <c r="B149" t="s">
        <v>23</v>
      </c>
      <c r="C149" s="1">
        <v>43182</v>
      </c>
      <c r="D149" s="1">
        <v>43153</v>
      </c>
      <c r="E149" s="1">
        <v>43160</v>
      </c>
      <c r="F149" t="s">
        <v>51</v>
      </c>
      <c r="G149" t="s">
        <v>33</v>
      </c>
      <c r="H149">
        <v>901</v>
      </c>
      <c r="I149" t="s">
        <v>26</v>
      </c>
      <c r="J149">
        <v>1.4912570000000001</v>
      </c>
      <c r="K149">
        <v>0.12607380000000001</v>
      </c>
      <c r="L149">
        <v>37</v>
      </c>
      <c r="M149">
        <v>58</v>
      </c>
      <c r="N149">
        <v>39.024970000000003</v>
      </c>
      <c r="O149">
        <v>56.350639999999999</v>
      </c>
      <c r="R149" t="s">
        <v>512</v>
      </c>
      <c r="S149">
        <v>50985</v>
      </c>
      <c r="T149">
        <v>80646</v>
      </c>
      <c r="U149" s="1">
        <v>43164</v>
      </c>
      <c r="V149" s="2">
        <v>43182.558668981481</v>
      </c>
    </row>
    <row r="150" spans="1:22" x14ac:dyDescent="0.3">
      <c r="A150" t="s">
        <v>22</v>
      </c>
      <c r="B150" t="s">
        <v>23</v>
      </c>
      <c r="C150" s="1">
        <v>43182</v>
      </c>
      <c r="D150" s="1">
        <v>43156</v>
      </c>
      <c r="E150" s="1">
        <v>43160</v>
      </c>
      <c r="F150" t="s">
        <v>32</v>
      </c>
      <c r="G150" t="s">
        <v>33</v>
      </c>
      <c r="H150">
        <v>1488</v>
      </c>
      <c r="I150" t="s">
        <v>26</v>
      </c>
      <c r="J150">
        <v>0.18259649999999999</v>
      </c>
      <c r="K150">
        <v>1.2226000000000001E-2</v>
      </c>
      <c r="L150">
        <v>38.200000000000003</v>
      </c>
      <c r="M150">
        <v>57</v>
      </c>
      <c r="N150">
        <v>38.412469999999999</v>
      </c>
      <c r="O150">
        <v>55.922939999999997</v>
      </c>
      <c r="Q150" t="s">
        <v>27</v>
      </c>
      <c r="R150" t="s">
        <v>34</v>
      </c>
      <c r="S150">
        <v>50979</v>
      </c>
      <c r="T150">
        <v>80638</v>
      </c>
      <c r="U150" s="1">
        <v>43161</v>
      </c>
      <c r="V150" s="2">
        <v>43182.558668981481</v>
      </c>
    </row>
    <row r="151" spans="1:22" x14ac:dyDescent="0.3">
      <c r="A151" t="s">
        <v>22</v>
      </c>
      <c r="B151" t="s">
        <v>23</v>
      </c>
      <c r="C151" s="1">
        <v>43182</v>
      </c>
      <c r="D151" s="1">
        <v>43158</v>
      </c>
      <c r="E151" s="1">
        <v>43160</v>
      </c>
      <c r="F151" t="s">
        <v>37</v>
      </c>
      <c r="G151" t="s">
        <v>38</v>
      </c>
      <c r="H151">
        <v>1500</v>
      </c>
      <c r="I151" t="s">
        <v>39</v>
      </c>
      <c r="J151">
        <v>0.1255482</v>
      </c>
      <c r="K151">
        <v>8.2603999999999993E-3</v>
      </c>
      <c r="L151">
        <v>49</v>
      </c>
      <c r="M151">
        <v>50</v>
      </c>
      <c r="N151">
        <v>44.017049999999998</v>
      </c>
      <c r="O151">
        <v>50.121749999999999</v>
      </c>
      <c r="Q151" t="s">
        <v>27</v>
      </c>
      <c r="R151" t="s">
        <v>40</v>
      </c>
      <c r="S151">
        <v>50978</v>
      </c>
      <c r="T151">
        <v>80628</v>
      </c>
      <c r="U151" s="1">
        <v>43161</v>
      </c>
      <c r="V151" s="2">
        <v>43182.558668981481</v>
      </c>
    </row>
    <row r="152" spans="1:22" x14ac:dyDescent="0.3">
      <c r="A152" t="s">
        <v>22</v>
      </c>
      <c r="B152" t="s">
        <v>538</v>
      </c>
      <c r="C152" s="1">
        <v>43182</v>
      </c>
      <c r="D152" s="1">
        <v>43153</v>
      </c>
      <c r="E152" s="1">
        <v>43160</v>
      </c>
      <c r="F152" t="s">
        <v>51</v>
      </c>
      <c r="G152" t="s">
        <v>33</v>
      </c>
      <c r="H152">
        <v>901</v>
      </c>
      <c r="I152" t="s">
        <v>26</v>
      </c>
      <c r="J152">
        <v>1.4912570000000001</v>
      </c>
      <c r="K152">
        <v>0.14183299999999999</v>
      </c>
      <c r="L152">
        <v>37</v>
      </c>
      <c r="M152">
        <v>58</v>
      </c>
      <c r="N152">
        <v>38.614229999999999</v>
      </c>
      <c r="O152">
        <v>56.573219999999999</v>
      </c>
      <c r="R152" t="s">
        <v>512</v>
      </c>
      <c r="S152">
        <v>50985</v>
      </c>
      <c r="T152">
        <v>80646</v>
      </c>
      <c r="U152" s="1">
        <v>43164</v>
      </c>
      <c r="V152" s="2">
        <v>43182.55878472222</v>
      </c>
    </row>
    <row r="153" spans="1:22" x14ac:dyDescent="0.3">
      <c r="A153" t="s">
        <v>22</v>
      </c>
      <c r="B153" t="s">
        <v>538</v>
      </c>
      <c r="C153" s="1">
        <v>43182</v>
      </c>
      <c r="D153" s="1">
        <v>43156</v>
      </c>
      <c r="E153" s="1">
        <v>43160</v>
      </c>
      <c r="F153" t="s">
        <v>32</v>
      </c>
      <c r="G153" t="s">
        <v>33</v>
      </c>
      <c r="H153">
        <v>1488</v>
      </c>
      <c r="I153" t="s">
        <v>26</v>
      </c>
      <c r="J153">
        <v>0.18259649999999999</v>
      </c>
      <c r="K153">
        <v>1.35844E-2</v>
      </c>
      <c r="L153">
        <v>38.200000000000003</v>
      </c>
      <c r="M153">
        <v>57</v>
      </c>
      <c r="N153">
        <v>37.73433</v>
      </c>
      <c r="O153">
        <v>56.260019999999997</v>
      </c>
      <c r="Q153" t="s">
        <v>27</v>
      </c>
      <c r="R153" t="s">
        <v>34</v>
      </c>
      <c r="S153">
        <v>50979</v>
      </c>
      <c r="T153">
        <v>80638</v>
      </c>
      <c r="U153" s="1">
        <v>43161</v>
      </c>
      <c r="V153" s="2">
        <v>43182.55878472222</v>
      </c>
    </row>
    <row r="154" spans="1:22" x14ac:dyDescent="0.3">
      <c r="A154" t="s">
        <v>22</v>
      </c>
      <c r="B154" t="s">
        <v>539</v>
      </c>
      <c r="C154" s="1">
        <v>43182</v>
      </c>
      <c r="D154" s="1">
        <v>43156</v>
      </c>
      <c r="E154" s="1">
        <v>43160</v>
      </c>
      <c r="F154" t="s">
        <v>32</v>
      </c>
      <c r="G154" t="s">
        <v>33</v>
      </c>
      <c r="H154">
        <v>1224</v>
      </c>
      <c r="I154" t="s">
        <v>30</v>
      </c>
      <c r="J154">
        <v>0.1715922</v>
      </c>
      <c r="K154">
        <v>1.1746400000000001E-2</v>
      </c>
      <c r="L154">
        <v>39.5</v>
      </c>
      <c r="M154">
        <v>57.7</v>
      </c>
      <c r="N154">
        <v>39.334710000000001</v>
      </c>
      <c r="O154">
        <v>56.189439999999998</v>
      </c>
      <c r="Q154" t="s">
        <v>27</v>
      </c>
      <c r="R154" t="s">
        <v>551</v>
      </c>
      <c r="S154">
        <v>50979</v>
      </c>
      <c r="T154">
        <v>80635</v>
      </c>
      <c r="U154" s="1">
        <v>43161</v>
      </c>
      <c r="V154" s="2">
        <v>43182.558900462966</v>
      </c>
    </row>
    <row r="155" spans="1:22" x14ac:dyDescent="0.3">
      <c r="A155" t="s">
        <v>22</v>
      </c>
      <c r="B155" t="s">
        <v>539</v>
      </c>
      <c r="C155" s="1">
        <v>43182</v>
      </c>
      <c r="D155" s="1">
        <v>43158</v>
      </c>
      <c r="E155" s="1">
        <v>43160</v>
      </c>
      <c r="F155" t="s">
        <v>37</v>
      </c>
      <c r="G155" t="s">
        <v>38</v>
      </c>
      <c r="H155">
        <v>1500</v>
      </c>
      <c r="I155" t="s">
        <v>39</v>
      </c>
      <c r="J155">
        <v>0.1255482</v>
      </c>
      <c r="K155">
        <v>8.2603999999999993E-3</v>
      </c>
      <c r="L155">
        <v>49</v>
      </c>
      <c r="M155">
        <v>50</v>
      </c>
      <c r="N155">
        <v>45.229849999999999</v>
      </c>
      <c r="O155">
        <v>49.485889999999998</v>
      </c>
      <c r="Q155" t="s">
        <v>27</v>
      </c>
      <c r="R155" t="s">
        <v>40</v>
      </c>
      <c r="S155">
        <v>50978</v>
      </c>
      <c r="T155">
        <v>80628</v>
      </c>
      <c r="U155" s="1">
        <v>43161</v>
      </c>
      <c r="V155" s="2">
        <v>43182.558900462966</v>
      </c>
    </row>
    <row r="156" spans="1:22" x14ac:dyDescent="0.3">
      <c r="A156" t="s">
        <v>22</v>
      </c>
      <c r="B156" t="s">
        <v>23</v>
      </c>
      <c r="C156" s="1">
        <v>43182</v>
      </c>
      <c r="D156" s="1">
        <v>43153</v>
      </c>
      <c r="E156" s="1">
        <v>43159</v>
      </c>
      <c r="F156" t="s">
        <v>48</v>
      </c>
      <c r="G156" t="s">
        <v>49</v>
      </c>
      <c r="H156">
        <v>31777</v>
      </c>
      <c r="I156" t="s">
        <v>26</v>
      </c>
      <c r="J156">
        <v>0.62503399999999998</v>
      </c>
      <c r="K156">
        <v>2.9367799999999999E-2</v>
      </c>
      <c r="L156">
        <v>43</v>
      </c>
      <c r="M156">
        <v>55</v>
      </c>
      <c r="N156">
        <v>41.02366</v>
      </c>
      <c r="O156">
        <v>53.446770000000001</v>
      </c>
      <c r="R156" t="s">
        <v>510</v>
      </c>
      <c r="S156">
        <v>50977</v>
      </c>
      <c r="T156">
        <v>80626</v>
      </c>
      <c r="U156" s="1">
        <v>43160</v>
      </c>
      <c r="V156" s="2">
        <v>43182.558668981481</v>
      </c>
    </row>
    <row r="157" spans="1:22" x14ac:dyDescent="0.3">
      <c r="A157" t="s">
        <v>22</v>
      </c>
      <c r="B157" t="s">
        <v>23</v>
      </c>
      <c r="C157" s="1">
        <v>43182</v>
      </c>
      <c r="D157" s="1">
        <v>43155</v>
      </c>
      <c r="E157" s="1">
        <v>43159</v>
      </c>
      <c r="F157" t="s">
        <v>32</v>
      </c>
      <c r="G157" t="s">
        <v>33</v>
      </c>
      <c r="H157">
        <v>1487</v>
      </c>
      <c r="I157" t="s">
        <v>26</v>
      </c>
      <c r="J157">
        <v>0.18486929999999999</v>
      </c>
      <c r="K157">
        <v>1.0796999999999999E-2</v>
      </c>
      <c r="L157">
        <v>38.6</v>
      </c>
      <c r="M157">
        <v>57</v>
      </c>
      <c r="N157">
        <v>38.812469999999998</v>
      </c>
      <c r="O157">
        <v>55.922939999999997</v>
      </c>
      <c r="Q157" t="s">
        <v>27</v>
      </c>
      <c r="R157" t="s">
        <v>34</v>
      </c>
      <c r="S157">
        <v>50980</v>
      </c>
      <c r="T157">
        <v>80639</v>
      </c>
      <c r="U157" s="1">
        <v>43161</v>
      </c>
      <c r="V157" s="2">
        <v>43182.558668981481</v>
      </c>
    </row>
    <row r="158" spans="1:22" x14ac:dyDescent="0.3">
      <c r="A158" t="s">
        <v>22</v>
      </c>
      <c r="B158" t="s">
        <v>23</v>
      </c>
      <c r="C158" s="1">
        <v>43182</v>
      </c>
      <c r="D158" s="1">
        <v>43157</v>
      </c>
      <c r="E158" s="1">
        <v>43159</v>
      </c>
      <c r="F158" t="s">
        <v>37</v>
      </c>
      <c r="G158" t="s">
        <v>38</v>
      </c>
      <c r="H158">
        <v>1500</v>
      </c>
      <c r="I158" t="s">
        <v>39</v>
      </c>
      <c r="J158">
        <v>0.1251775</v>
      </c>
      <c r="K158">
        <v>7.3927999999999997E-3</v>
      </c>
      <c r="L158">
        <v>49</v>
      </c>
      <c r="M158">
        <v>50</v>
      </c>
      <c r="N158">
        <v>44.017049999999998</v>
      </c>
      <c r="O158">
        <v>50.121749999999999</v>
      </c>
      <c r="Q158" t="s">
        <v>27</v>
      </c>
      <c r="R158" t="s">
        <v>40</v>
      </c>
      <c r="S158">
        <v>50974</v>
      </c>
      <c r="T158">
        <v>80622</v>
      </c>
      <c r="U158" s="1">
        <v>43160</v>
      </c>
      <c r="V158" s="2">
        <v>43182.558668981481</v>
      </c>
    </row>
    <row r="159" spans="1:22" x14ac:dyDescent="0.3">
      <c r="A159" t="s">
        <v>22</v>
      </c>
      <c r="B159" t="s">
        <v>23</v>
      </c>
      <c r="C159" s="1">
        <v>43182</v>
      </c>
      <c r="D159" s="1">
        <v>43157</v>
      </c>
      <c r="E159" s="1">
        <v>43159</v>
      </c>
      <c r="F159" t="s">
        <v>48</v>
      </c>
      <c r="G159" t="s">
        <v>49</v>
      </c>
      <c r="H159">
        <v>2857</v>
      </c>
      <c r="I159" t="s">
        <v>26</v>
      </c>
      <c r="J159">
        <v>5.7228000000000001E-2</v>
      </c>
      <c r="K159">
        <v>3.3942E-3</v>
      </c>
      <c r="L159">
        <v>44</v>
      </c>
      <c r="M159">
        <v>55</v>
      </c>
      <c r="N159">
        <v>42.02366</v>
      </c>
      <c r="O159">
        <v>53.446770000000001</v>
      </c>
      <c r="R159" t="s">
        <v>513</v>
      </c>
      <c r="S159">
        <v>50999</v>
      </c>
      <c r="T159">
        <v>80679</v>
      </c>
      <c r="U159" s="1">
        <v>43167</v>
      </c>
      <c r="V159" s="2">
        <v>43182.558668981481</v>
      </c>
    </row>
    <row r="160" spans="1:22" x14ac:dyDescent="0.3">
      <c r="A160" t="s">
        <v>22</v>
      </c>
      <c r="B160" t="s">
        <v>23</v>
      </c>
      <c r="C160" s="1">
        <v>43182</v>
      </c>
      <c r="D160" s="1">
        <v>43158</v>
      </c>
      <c r="E160" s="1">
        <v>43159</v>
      </c>
      <c r="F160" t="s">
        <v>61</v>
      </c>
      <c r="G160" t="s">
        <v>49</v>
      </c>
      <c r="H160">
        <v>869</v>
      </c>
      <c r="I160" t="s">
        <v>39</v>
      </c>
      <c r="J160">
        <v>0.84120530000000004</v>
      </c>
      <c r="K160">
        <v>9.0452199999999996E-2</v>
      </c>
      <c r="L160">
        <v>48</v>
      </c>
      <c r="M160">
        <v>49.4</v>
      </c>
      <c r="N160">
        <v>45.873719999999999</v>
      </c>
      <c r="O160">
        <v>50.81073</v>
      </c>
      <c r="R160" t="s">
        <v>514</v>
      </c>
      <c r="S160">
        <v>50975</v>
      </c>
      <c r="T160">
        <v>80624</v>
      </c>
      <c r="U160" s="1">
        <v>43160</v>
      </c>
      <c r="V160" s="2">
        <v>43182.558668981481</v>
      </c>
    </row>
    <row r="161" spans="1:22" x14ac:dyDescent="0.3">
      <c r="A161" t="s">
        <v>22</v>
      </c>
      <c r="B161" t="s">
        <v>538</v>
      </c>
      <c r="C161" s="1">
        <v>43182</v>
      </c>
      <c r="D161" s="1">
        <v>43153</v>
      </c>
      <c r="E161" s="1">
        <v>43159</v>
      </c>
      <c r="F161" t="s">
        <v>48</v>
      </c>
      <c r="G161" t="s">
        <v>49</v>
      </c>
      <c r="H161">
        <v>31777</v>
      </c>
      <c r="I161" t="s">
        <v>26</v>
      </c>
      <c r="J161">
        <v>0.62503399999999998</v>
      </c>
      <c r="K161">
        <v>3.3563200000000001E-2</v>
      </c>
      <c r="L161">
        <v>43</v>
      </c>
      <c r="M161">
        <v>55</v>
      </c>
      <c r="N161">
        <v>40.352829999999997</v>
      </c>
      <c r="O161">
        <v>53.783079999999998</v>
      </c>
      <c r="R161" t="s">
        <v>510</v>
      </c>
      <c r="S161">
        <v>50977</v>
      </c>
      <c r="T161">
        <v>80626</v>
      </c>
      <c r="U161" s="1">
        <v>43160</v>
      </c>
      <c r="V161" s="2">
        <v>43182.55878472222</v>
      </c>
    </row>
    <row r="162" spans="1:22" x14ac:dyDescent="0.3">
      <c r="A162" t="s">
        <v>22</v>
      </c>
      <c r="B162" t="s">
        <v>538</v>
      </c>
      <c r="C162" s="1">
        <v>43182</v>
      </c>
      <c r="D162" s="1">
        <v>43155</v>
      </c>
      <c r="E162" s="1">
        <v>43159</v>
      </c>
      <c r="F162" t="s">
        <v>32</v>
      </c>
      <c r="G162" t="s">
        <v>33</v>
      </c>
      <c r="H162">
        <v>1487</v>
      </c>
      <c r="I162" t="s">
        <v>26</v>
      </c>
      <c r="J162">
        <v>0.18486929999999999</v>
      </c>
      <c r="K162">
        <v>1.21466E-2</v>
      </c>
      <c r="L162">
        <v>38.6</v>
      </c>
      <c r="M162">
        <v>57</v>
      </c>
      <c r="N162">
        <v>38.134329999999999</v>
      </c>
      <c r="O162">
        <v>56.260019999999997</v>
      </c>
      <c r="Q162" t="s">
        <v>27</v>
      </c>
      <c r="R162" t="s">
        <v>34</v>
      </c>
      <c r="S162">
        <v>50980</v>
      </c>
      <c r="T162">
        <v>80639</v>
      </c>
      <c r="U162" s="1">
        <v>43161</v>
      </c>
      <c r="V162" s="2">
        <v>43182.55878472222</v>
      </c>
    </row>
    <row r="163" spans="1:22" x14ac:dyDescent="0.3">
      <c r="A163" t="s">
        <v>22</v>
      </c>
      <c r="B163" t="s">
        <v>538</v>
      </c>
      <c r="C163" s="1">
        <v>43182</v>
      </c>
      <c r="D163" s="1">
        <v>43157</v>
      </c>
      <c r="E163" s="1">
        <v>43159</v>
      </c>
      <c r="F163" t="s">
        <v>48</v>
      </c>
      <c r="G163" t="s">
        <v>49</v>
      </c>
      <c r="H163">
        <v>2857</v>
      </c>
      <c r="I163" t="s">
        <v>26</v>
      </c>
      <c r="J163">
        <v>5.7228000000000001E-2</v>
      </c>
      <c r="K163">
        <v>3.7713E-3</v>
      </c>
      <c r="L163">
        <v>44</v>
      </c>
      <c r="M163">
        <v>55</v>
      </c>
      <c r="N163">
        <v>41.352829999999997</v>
      </c>
      <c r="O163">
        <v>53.783079999999998</v>
      </c>
      <c r="R163" t="s">
        <v>513</v>
      </c>
      <c r="S163">
        <v>50999</v>
      </c>
      <c r="T163">
        <v>80679</v>
      </c>
      <c r="U163" s="1">
        <v>43167</v>
      </c>
      <c r="V163" s="2">
        <v>43182.55878472222</v>
      </c>
    </row>
    <row r="164" spans="1:22" x14ac:dyDescent="0.3">
      <c r="A164" t="s">
        <v>22</v>
      </c>
      <c r="B164" t="s">
        <v>539</v>
      </c>
      <c r="C164" s="1">
        <v>43182</v>
      </c>
      <c r="D164" s="1">
        <v>43153</v>
      </c>
      <c r="E164" s="1">
        <v>43159</v>
      </c>
      <c r="F164" t="s">
        <v>48</v>
      </c>
      <c r="G164" t="s">
        <v>49</v>
      </c>
      <c r="H164">
        <v>28452</v>
      </c>
      <c r="I164" t="s">
        <v>30</v>
      </c>
      <c r="J164">
        <v>0.66383080000000005</v>
      </c>
      <c r="K164">
        <v>3.1223299999999999E-2</v>
      </c>
      <c r="L164">
        <v>44</v>
      </c>
      <c r="M164">
        <v>55</v>
      </c>
      <c r="N164">
        <v>41.842950000000002</v>
      </c>
      <c r="O164">
        <v>53.259030000000003</v>
      </c>
      <c r="R164" t="s">
        <v>510</v>
      </c>
      <c r="S164">
        <v>50977</v>
      </c>
      <c r="T164">
        <v>80627</v>
      </c>
      <c r="U164" s="1">
        <v>43160</v>
      </c>
      <c r="V164" s="2">
        <v>43182.558900462966</v>
      </c>
    </row>
    <row r="165" spans="1:22" x14ac:dyDescent="0.3">
      <c r="A165" t="s">
        <v>22</v>
      </c>
      <c r="B165" t="s">
        <v>539</v>
      </c>
      <c r="C165" s="1">
        <v>43182</v>
      </c>
      <c r="D165" s="1">
        <v>43155</v>
      </c>
      <c r="E165" s="1">
        <v>43159</v>
      </c>
      <c r="F165" t="s">
        <v>32</v>
      </c>
      <c r="G165" t="s">
        <v>33</v>
      </c>
      <c r="H165">
        <v>1228</v>
      </c>
      <c r="I165" t="s">
        <v>30</v>
      </c>
      <c r="J165">
        <v>0.17433190000000001</v>
      </c>
      <c r="K165">
        <v>1.04174E-2</v>
      </c>
      <c r="L165">
        <v>40.5</v>
      </c>
      <c r="M165">
        <v>56.9</v>
      </c>
      <c r="N165">
        <v>40.334710000000001</v>
      </c>
      <c r="O165">
        <v>55.38944</v>
      </c>
      <c r="Q165" t="s">
        <v>27</v>
      </c>
      <c r="R165" t="s">
        <v>551</v>
      </c>
      <c r="S165">
        <v>50980</v>
      </c>
      <c r="T165">
        <v>80636</v>
      </c>
      <c r="U165" s="1">
        <v>43161</v>
      </c>
      <c r="V165" s="2">
        <v>43182.558900462966</v>
      </c>
    </row>
    <row r="166" spans="1:22" x14ac:dyDescent="0.3">
      <c r="A166" t="s">
        <v>22</v>
      </c>
      <c r="B166" t="s">
        <v>539</v>
      </c>
      <c r="C166" s="1">
        <v>43182</v>
      </c>
      <c r="D166" s="1">
        <v>43157</v>
      </c>
      <c r="E166" s="1">
        <v>43159</v>
      </c>
      <c r="F166" t="s">
        <v>37</v>
      </c>
      <c r="G166" t="s">
        <v>38</v>
      </c>
      <c r="H166">
        <v>1500</v>
      </c>
      <c r="I166" t="s">
        <v>39</v>
      </c>
      <c r="J166">
        <v>0.1251775</v>
      </c>
      <c r="K166">
        <v>7.3927999999999997E-3</v>
      </c>
      <c r="L166">
        <v>49</v>
      </c>
      <c r="M166">
        <v>50</v>
      </c>
      <c r="N166">
        <v>45.229849999999999</v>
      </c>
      <c r="O166">
        <v>49.485889999999998</v>
      </c>
      <c r="Q166" t="s">
        <v>27</v>
      </c>
      <c r="R166" t="s">
        <v>40</v>
      </c>
      <c r="S166">
        <v>50974</v>
      </c>
      <c r="T166">
        <v>80622</v>
      </c>
      <c r="U166" s="1">
        <v>43160</v>
      </c>
      <c r="V166" s="2">
        <v>43182.558900462966</v>
      </c>
    </row>
    <row r="167" spans="1:22" x14ac:dyDescent="0.3">
      <c r="A167" t="s">
        <v>22</v>
      </c>
      <c r="B167" t="s">
        <v>539</v>
      </c>
      <c r="C167" s="1">
        <v>43182</v>
      </c>
      <c r="D167" s="1">
        <v>43158</v>
      </c>
      <c r="E167" s="1">
        <v>43159</v>
      </c>
      <c r="F167" t="s">
        <v>61</v>
      </c>
      <c r="G167" t="s">
        <v>49</v>
      </c>
      <c r="H167">
        <v>869</v>
      </c>
      <c r="I167" t="s">
        <v>39</v>
      </c>
      <c r="J167">
        <v>0.84120530000000004</v>
      </c>
      <c r="K167">
        <v>9.0452199999999996E-2</v>
      </c>
      <c r="L167">
        <v>48</v>
      </c>
      <c r="M167">
        <v>49.4</v>
      </c>
      <c r="N167">
        <v>46.341430000000003</v>
      </c>
      <c r="O167">
        <v>50.606400000000001</v>
      </c>
      <c r="R167" t="s">
        <v>514</v>
      </c>
      <c r="S167">
        <v>50975</v>
      </c>
      <c r="T167">
        <v>80624</v>
      </c>
      <c r="U167" s="1">
        <v>43160</v>
      </c>
      <c r="V167" s="2">
        <v>43182.558900462966</v>
      </c>
    </row>
    <row r="168" spans="1:22" x14ac:dyDescent="0.3">
      <c r="A168" t="s">
        <v>22</v>
      </c>
      <c r="B168" t="s">
        <v>23</v>
      </c>
      <c r="C168" s="1">
        <v>43182</v>
      </c>
      <c r="D168" s="1">
        <v>43154</v>
      </c>
      <c r="E168" s="1">
        <v>43158</v>
      </c>
      <c r="F168" t="s">
        <v>32</v>
      </c>
      <c r="G168" t="s">
        <v>33</v>
      </c>
      <c r="H168">
        <v>1655</v>
      </c>
      <c r="I168" t="s">
        <v>26</v>
      </c>
      <c r="J168">
        <v>0.2085255</v>
      </c>
      <c r="K168">
        <v>1.04593E-2</v>
      </c>
      <c r="L168">
        <v>40</v>
      </c>
      <c r="M168">
        <v>55.9</v>
      </c>
      <c r="N168">
        <v>40.212470000000003</v>
      </c>
      <c r="O168">
        <v>54.822940000000003</v>
      </c>
      <c r="Q168" t="s">
        <v>27</v>
      </c>
      <c r="R168" t="s">
        <v>34</v>
      </c>
      <c r="S168">
        <v>50981</v>
      </c>
      <c r="T168">
        <v>80640</v>
      </c>
      <c r="U168" s="1">
        <v>43161</v>
      </c>
      <c r="V168" s="2">
        <v>43182.558668981481</v>
      </c>
    </row>
    <row r="169" spans="1:22" x14ac:dyDescent="0.3">
      <c r="A169" t="s">
        <v>22</v>
      </c>
      <c r="B169" t="s">
        <v>23</v>
      </c>
      <c r="C169" s="1">
        <v>43182</v>
      </c>
      <c r="D169" s="1">
        <v>43156</v>
      </c>
      <c r="E169" s="1">
        <v>43158</v>
      </c>
      <c r="F169" t="s">
        <v>37</v>
      </c>
      <c r="G169" t="s">
        <v>38</v>
      </c>
      <c r="H169">
        <v>1500</v>
      </c>
      <c r="I169" t="s">
        <v>39</v>
      </c>
      <c r="J169">
        <v>0.12459199999999999</v>
      </c>
      <c r="K169">
        <v>6.5366E-3</v>
      </c>
      <c r="L169">
        <v>49</v>
      </c>
      <c r="M169">
        <v>50</v>
      </c>
      <c r="N169">
        <v>44.017049999999998</v>
      </c>
      <c r="O169">
        <v>50.121749999999999</v>
      </c>
      <c r="Q169" t="s">
        <v>27</v>
      </c>
      <c r="R169" t="s">
        <v>40</v>
      </c>
      <c r="S169">
        <v>50944</v>
      </c>
      <c r="T169">
        <v>80585</v>
      </c>
      <c r="U169" s="1">
        <v>43159</v>
      </c>
      <c r="V169" s="2">
        <v>43182.558668981481</v>
      </c>
    </row>
    <row r="170" spans="1:22" x14ac:dyDescent="0.3">
      <c r="A170" t="s">
        <v>22</v>
      </c>
      <c r="B170" t="s">
        <v>23</v>
      </c>
      <c r="C170" s="1">
        <v>43182</v>
      </c>
      <c r="D170" s="1">
        <v>43156</v>
      </c>
      <c r="E170" s="1">
        <v>43158</v>
      </c>
      <c r="F170" t="s">
        <v>41</v>
      </c>
      <c r="G170" t="s">
        <v>42</v>
      </c>
      <c r="H170">
        <v>1500</v>
      </c>
      <c r="I170" t="s">
        <v>26</v>
      </c>
      <c r="J170">
        <v>0.8822103</v>
      </c>
      <c r="K170">
        <v>5.2369400000000003E-2</v>
      </c>
      <c r="L170">
        <v>40</v>
      </c>
      <c r="M170">
        <v>51</v>
      </c>
      <c r="N170">
        <v>40.612949999999998</v>
      </c>
      <c r="O170">
        <v>53.491219999999998</v>
      </c>
      <c r="R170" t="s">
        <v>511</v>
      </c>
      <c r="S170">
        <v>50942</v>
      </c>
      <c r="T170">
        <v>80580</v>
      </c>
      <c r="U170" s="1">
        <v>43159</v>
      </c>
      <c r="V170" s="2">
        <v>43182.558668981481</v>
      </c>
    </row>
    <row r="171" spans="1:22" x14ac:dyDescent="0.3">
      <c r="A171" t="s">
        <v>22</v>
      </c>
      <c r="B171" t="s">
        <v>538</v>
      </c>
      <c r="C171" s="1">
        <v>43182</v>
      </c>
      <c r="D171" s="1">
        <v>43154</v>
      </c>
      <c r="E171" s="1">
        <v>43158</v>
      </c>
      <c r="F171" t="s">
        <v>32</v>
      </c>
      <c r="G171" t="s">
        <v>33</v>
      </c>
      <c r="H171">
        <v>1655</v>
      </c>
      <c r="I171" t="s">
        <v>26</v>
      </c>
      <c r="J171">
        <v>0.2085255</v>
      </c>
      <c r="K171">
        <v>1.1953399999999999E-2</v>
      </c>
      <c r="L171">
        <v>40</v>
      </c>
      <c r="M171">
        <v>55.9</v>
      </c>
      <c r="N171">
        <v>39.534329999999997</v>
      </c>
      <c r="O171">
        <v>55.160020000000003</v>
      </c>
      <c r="Q171" t="s">
        <v>27</v>
      </c>
      <c r="R171" t="s">
        <v>34</v>
      </c>
      <c r="S171">
        <v>50981</v>
      </c>
      <c r="T171">
        <v>80640</v>
      </c>
      <c r="U171" s="1">
        <v>43161</v>
      </c>
      <c r="V171" s="2">
        <v>43182.55878472222</v>
      </c>
    </row>
    <row r="172" spans="1:22" x14ac:dyDescent="0.3">
      <c r="A172" t="s">
        <v>22</v>
      </c>
      <c r="B172" t="s">
        <v>538</v>
      </c>
      <c r="C172" s="1">
        <v>43182</v>
      </c>
      <c r="D172" s="1">
        <v>43156</v>
      </c>
      <c r="E172" s="1">
        <v>43158</v>
      </c>
      <c r="F172" t="s">
        <v>41</v>
      </c>
      <c r="G172" t="s">
        <v>42</v>
      </c>
      <c r="H172">
        <v>1500</v>
      </c>
      <c r="I172" t="s">
        <v>26</v>
      </c>
      <c r="J172">
        <v>0.8822103</v>
      </c>
      <c r="K172">
        <v>5.8915599999999999E-2</v>
      </c>
      <c r="L172">
        <v>40</v>
      </c>
      <c r="M172">
        <v>51</v>
      </c>
      <c r="N172">
        <v>40.0182</v>
      </c>
      <c r="O172">
        <v>53.78143</v>
      </c>
      <c r="R172" t="s">
        <v>511</v>
      </c>
      <c r="S172">
        <v>50942</v>
      </c>
      <c r="T172">
        <v>80580</v>
      </c>
      <c r="U172" s="1">
        <v>43159</v>
      </c>
      <c r="V172" s="2">
        <v>43182.55878472222</v>
      </c>
    </row>
    <row r="173" spans="1:22" x14ac:dyDescent="0.3">
      <c r="A173" t="s">
        <v>22</v>
      </c>
      <c r="B173" t="s">
        <v>539</v>
      </c>
      <c r="C173" s="1">
        <v>43182</v>
      </c>
      <c r="D173" s="1">
        <v>43154</v>
      </c>
      <c r="E173" s="1">
        <v>43158</v>
      </c>
      <c r="F173" t="s">
        <v>32</v>
      </c>
      <c r="G173" t="s">
        <v>33</v>
      </c>
      <c r="H173">
        <v>1378</v>
      </c>
      <c r="I173" t="s">
        <v>30</v>
      </c>
      <c r="J173">
        <v>0.1981715</v>
      </c>
      <c r="K173">
        <v>1.01776E-2</v>
      </c>
      <c r="L173">
        <v>42.7</v>
      </c>
      <c r="M173">
        <v>55.3</v>
      </c>
      <c r="N173">
        <v>42.534709999999997</v>
      </c>
      <c r="O173">
        <v>53.789439999999999</v>
      </c>
      <c r="Q173" t="s">
        <v>27</v>
      </c>
      <c r="R173" t="s">
        <v>551</v>
      </c>
      <c r="S173">
        <v>50981</v>
      </c>
      <c r="T173">
        <v>80637</v>
      </c>
      <c r="U173" s="1">
        <v>43161</v>
      </c>
      <c r="V173" s="2">
        <v>43182.558900462966</v>
      </c>
    </row>
    <row r="174" spans="1:22" x14ac:dyDescent="0.3">
      <c r="A174" t="s">
        <v>22</v>
      </c>
      <c r="B174" t="s">
        <v>539</v>
      </c>
      <c r="C174" s="1">
        <v>43182</v>
      </c>
      <c r="D174" s="1">
        <v>43156</v>
      </c>
      <c r="E174" s="1">
        <v>43158</v>
      </c>
      <c r="F174" t="s">
        <v>41</v>
      </c>
      <c r="G174" t="s">
        <v>42</v>
      </c>
      <c r="H174">
        <v>1296</v>
      </c>
      <c r="I174" t="s">
        <v>30</v>
      </c>
      <c r="J174">
        <v>0.84363860000000002</v>
      </c>
      <c r="K174">
        <v>5.0881900000000001E-2</v>
      </c>
      <c r="L174">
        <v>44</v>
      </c>
      <c r="M174">
        <v>53</v>
      </c>
      <c r="N174">
        <v>43.151739999999997</v>
      </c>
      <c r="O174">
        <v>53.626690000000004</v>
      </c>
      <c r="R174" t="s">
        <v>511</v>
      </c>
      <c r="S174">
        <v>50942</v>
      </c>
      <c r="T174">
        <v>80581</v>
      </c>
      <c r="U174" s="1">
        <v>43159</v>
      </c>
      <c r="V174" s="2">
        <v>43182.558900462966</v>
      </c>
    </row>
    <row r="175" spans="1:22" x14ac:dyDescent="0.3">
      <c r="A175" t="s">
        <v>22</v>
      </c>
      <c r="B175" t="s">
        <v>539</v>
      </c>
      <c r="C175" s="1">
        <v>43182</v>
      </c>
      <c r="D175" s="1">
        <v>43156</v>
      </c>
      <c r="E175" s="1">
        <v>43158</v>
      </c>
      <c r="F175" t="s">
        <v>37</v>
      </c>
      <c r="G175" t="s">
        <v>38</v>
      </c>
      <c r="H175">
        <v>1500</v>
      </c>
      <c r="I175" t="s">
        <v>39</v>
      </c>
      <c r="J175">
        <v>0.12459199999999999</v>
      </c>
      <c r="K175">
        <v>6.5366E-3</v>
      </c>
      <c r="L175">
        <v>49</v>
      </c>
      <c r="M175">
        <v>50</v>
      </c>
      <c r="N175">
        <v>45.229849999999999</v>
      </c>
      <c r="O175">
        <v>49.485889999999998</v>
      </c>
      <c r="Q175" t="s">
        <v>27</v>
      </c>
      <c r="R175" t="s">
        <v>40</v>
      </c>
      <c r="S175">
        <v>50944</v>
      </c>
      <c r="T175">
        <v>80585</v>
      </c>
      <c r="U175" s="1">
        <v>43159</v>
      </c>
      <c r="V175" s="2">
        <v>43182.558900462966</v>
      </c>
    </row>
    <row r="176" spans="1:22" x14ac:dyDescent="0.3">
      <c r="A176" t="s">
        <v>22</v>
      </c>
      <c r="B176" t="s">
        <v>23</v>
      </c>
      <c r="C176" s="1">
        <v>43182</v>
      </c>
      <c r="D176" s="1">
        <v>43153</v>
      </c>
      <c r="E176" s="1">
        <v>43157</v>
      </c>
      <c r="F176" t="s">
        <v>32</v>
      </c>
      <c r="G176" t="s">
        <v>33</v>
      </c>
      <c r="H176">
        <v>1860</v>
      </c>
      <c r="I176" t="s">
        <v>26</v>
      </c>
      <c r="J176">
        <v>0.23729839999999999</v>
      </c>
      <c r="K176">
        <v>1.00292E-2</v>
      </c>
      <c r="L176">
        <v>40.1</v>
      </c>
      <c r="M176">
        <v>55.3</v>
      </c>
      <c r="N176">
        <v>40.312469999999998</v>
      </c>
      <c r="O176">
        <v>54.222940000000001</v>
      </c>
      <c r="Q176" t="s">
        <v>27</v>
      </c>
      <c r="R176" t="s">
        <v>34</v>
      </c>
      <c r="S176">
        <v>50938</v>
      </c>
      <c r="T176">
        <v>80568</v>
      </c>
      <c r="U176" s="1">
        <v>43158</v>
      </c>
      <c r="V176" s="2">
        <v>43182.558668981481</v>
      </c>
    </row>
    <row r="177" spans="1:22" x14ac:dyDescent="0.3">
      <c r="A177" t="s">
        <v>22</v>
      </c>
      <c r="B177" t="s">
        <v>23</v>
      </c>
      <c r="C177" s="1">
        <v>43182</v>
      </c>
      <c r="D177" s="1">
        <v>43153</v>
      </c>
      <c r="E177" s="1">
        <v>43157</v>
      </c>
      <c r="F177" t="s">
        <v>37</v>
      </c>
      <c r="G177" t="s">
        <v>38</v>
      </c>
      <c r="H177">
        <v>1500</v>
      </c>
      <c r="I177" t="s">
        <v>39</v>
      </c>
      <c r="J177">
        <v>0.22414719999999999</v>
      </c>
      <c r="K177">
        <v>8.7624E-3</v>
      </c>
      <c r="L177">
        <v>50</v>
      </c>
      <c r="M177">
        <v>48</v>
      </c>
      <c r="N177">
        <v>45.017049999999998</v>
      </c>
      <c r="O177">
        <v>48.121749999999999</v>
      </c>
      <c r="Q177" t="s">
        <v>27</v>
      </c>
      <c r="R177" t="s">
        <v>40</v>
      </c>
      <c r="S177">
        <v>50937</v>
      </c>
      <c r="T177">
        <v>80555</v>
      </c>
      <c r="U177" s="1">
        <v>43158</v>
      </c>
      <c r="V177" s="2">
        <v>43182.558668981481</v>
      </c>
    </row>
    <row r="178" spans="1:22" x14ac:dyDescent="0.3">
      <c r="A178" t="s">
        <v>22</v>
      </c>
      <c r="B178" t="s">
        <v>23</v>
      </c>
      <c r="C178" s="1">
        <v>43182</v>
      </c>
      <c r="D178" s="1">
        <v>43153</v>
      </c>
      <c r="E178" s="1">
        <v>43157</v>
      </c>
      <c r="F178" t="s">
        <v>29</v>
      </c>
      <c r="H178">
        <v>1992</v>
      </c>
      <c r="I178" t="s">
        <v>30</v>
      </c>
      <c r="J178">
        <v>0.63030180000000002</v>
      </c>
      <c r="K178">
        <v>2.6724899999999999E-2</v>
      </c>
      <c r="L178">
        <v>46</v>
      </c>
      <c r="M178">
        <v>50</v>
      </c>
      <c r="N178">
        <v>42.107430000000001</v>
      </c>
      <c r="O178">
        <v>53.069670000000002</v>
      </c>
      <c r="R178" t="s">
        <v>509</v>
      </c>
      <c r="S178">
        <v>50943</v>
      </c>
      <c r="T178">
        <v>80582</v>
      </c>
      <c r="U178" s="1">
        <v>43159</v>
      </c>
      <c r="V178" s="2">
        <v>43182.558668981481</v>
      </c>
    </row>
    <row r="179" spans="1:22" x14ac:dyDescent="0.3">
      <c r="A179" t="s">
        <v>22</v>
      </c>
      <c r="B179" t="s">
        <v>538</v>
      </c>
      <c r="C179" s="1">
        <v>43182</v>
      </c>
      <c r="D179" s="1">
        <v>43153</v>
      </c>
      <c r="E179" s="1">
        <v>43157</v>
      </c>
      <c r="F179" t="s">
        <v>32</v>
      </c>
      <c r="G179" t="s">
        <v>33</v>
      </c>
      <c r="H179">
        <v>1860</v>
      </c>
      <c r="I179" t="s">
        <v>26</v>
      </c>
      <c r="J179">
        <v>0.23729839999999999</v>
      </c>
      <c r="K179">
        <v>1.17007E-2</v>
      </c>
      <c r="L179">
        <v>40.1</v>
      </c>
      <c r="M179">
        <v>55.3</v>
      </c>
      <c r="N179">
        <v>39.634329999999999</v>
      </c>
      <c r="O179">
        <v>54.560020000000002</v>
      </c>
      <c r="Q179" t="s">
        <v>27</v>
      </c>
      <c r="R179" t="s">
        <v>34</v>
      </c>
      <c r="S179">
        <v>50938</v>
      </c>
      <c r="T179">
        <v>80568</v>
      </c>
      <c r="U179" s="1">
        <v>43158</v>
      </c>
      <c r="V179" s="2">
        <v>43182.55878472222</v>
      </c>
    </row>
    <row r="180" spans="1:22" x14ac:dyDescent="0.3">
      <c r="A180" t="s">
        <v>22</v>
      </c>
      <c r="B180" t="s">
        <v>539</v>
      </c>
      <c r="C180" s="1">
        <v>43182</v>
      </c>
      <c r="D180" s="1">
        <v>43153</v>
      </c>
      <c r="E180" s="1">
        <v>43157</v>
      </c>
      <c r="F180" t="s">
        <v>37</v>
      </c>
      <c r="G180" t="s">
        <v>38</v>
      </c>
      <c r="H180">
        <v>1500</v>
      </c>
      <c r="I180" t="s">
        <v>39</v>
      </c>
      <c r="J180">
        <v>0.22414719999999999</v>
      </c>
      <c r="K180">
        <v>8.7624E-3</v>
      </c>
      <c r="L180">
        <v>50</v>
      </c>
      <c r="M180">
        <v>48</v>
      </c>
      <c r="N180">
        <v>46.229849999999999</v>
      </c>
      <c r="O180">
        <v>47.485889999999998</v>
      </c>
      <c r="Q180" t="s">
        <v>27</v>
      </c>
      <c r="R180" t="s">
        <v>40</v>
      </c>
      <c r="S180">
        <v>50937</v>
      </c>
      <c r="T180">
        <v>80555</v>
      </c>
      <c r="U180" s="1">
        <v>43158</v>
      </c>
      <c r="V180" s="2">
        <v>43182.558900462966</v>
      </c>
    </row>
    <row r="181" spans="1:22" x14ac:dyDescent="0.3">
      <c r="A181" t="s">
        <v>22</v>
      </c>
      <c r="B181" t="s">
        <v>539</v>
      </c>
      <c r="C181" s="1">
        <v>43182</v>
      </c>
      <c r="D181" s="1">
        <v>43153</v>
      </c>
      <c r="E181" s="1">
        <v>43157</v>
      </c>
      <c r="F181" t="s">
        <v>29</v>
      </c>
      <c r="H181">
        <v>1992</v>
      </c>
      <c r="I181" t="s">
        <v>30</v>
      </c>
      <c r="J181">
        <v>0.63030180000000002</v>
      </c>
      <c r="K181">
        <v>2.6724899999999999E-2</v>
      </c>
      <c r="L181">
        <v>46</v>
      </c>
      <c r="M181">
        <v>50</v>
      </c>
      <c r="N181">
        <v>43.112200000000001</v>
      </c>
      <c r="O181">
        <v>52.48854</v>
      </c>
      <c r="R181" t="s">
        <v>509</v>
      </c>
      <c r="S181">
        <v>50943</v>
      </c>
      <c r="T181">
        <v>80582</v>
      </c>
      <c r="U181" s="1">
        <v>43159</v>
      </c>
      <c r="V181" s="2">
        <v>43182.558900462966</v>
      </c>
    </row>
    <row r="182" spans="1:22" x14ac:dyDescent="0.3">
      <c r="A182" t="s">
        <v>22</v>
      </c>
      <c r="B182" t="s">
        <v>539</v>
      </c>
      <c r="C182" s="1">
        <v>43182</v>
      </c>
      <c r="D182" s="1">
        <v>43153</v>
      </c>
      <c r="E182" s="1">
        <v>43157</v>
      </c>
      <c r="F182" t="s">
        <v>32</v>
      </c>
      <c r="G182" t="s">
        <v>33</v>
      </c>
      <c r="H182">
        <v>1539</v>
      </c>
      <c r="I182" t="s">
        <v>30</v>
      </c>
      <c r="J182">
        <v>0.22403819999999999</v>
      </c>
      <c r="K182">
        <v>9.7008000000000007E-3</v>
      </c>
      <c r="L182">
        <v>43.1</v>
      </c>
      <c r="M182">
        <v>54.6</v>
      </c>
      <c r="N182">
        <v>42.934699999999999</v>
      </c>
      <c r="O182">
        <v>53.089440000000003</v>
      </c>
      <c r="Q182" t="s">
        <v>27</v>
      </c>
      <c r="R182" t="s">
        <v>551</v>
      </c>
      <c r="S182">
        <v>50938</v>
      </c>
      <c r="T182">
        <v>80564</v>
      </c>
      <c r="U182" s="1">
        <v>43158</v>
      </c>
      <c r="V182" s="2">
        <v>43182.558900462966</v>
      </c>
    </row>
    <row r="183" spans="1:22" x14ac:dyDescent="0.3">
      <c r="A183" t="s">
        <v>22</v>
      </c>
      <c r="B183" t="s">
        <v>23</v>
      </c>
      <c r="C183" s="1">
        <v>43182</v>
      </c>
      <c r="D183" s="1">
        <v>43150</v>
      </c>
      <c r="E183" s="1">
        <v>43156</v>
      </c>
      <c r="F183" t="s">
        <v>24</v>
      </c>
      <c r="G183" t="s">
        <v>25</v>
      </c>
      <c r="H183">
        <v>1500</v>
      </c>
      <c r="I183" t="s">
        <v>26</v>
      </c>
      <c r="J183">
        <v>0.78791389999999994</v>
      </c>
      <c r="K183">
        <v>2.30409E-2</v>
      </c>
      <c r="L183">
        <v>39</v>
      </c>
      <c r="M183">
        <v>56</v>
      </c>
      <c r="N183">
        <v>40.240139999999997</v>
      </c>
      <c r="O183">
        <v>53.970889999999997</v>
      </c>
      <c r="Q183" t="s">
        <v>27</v>
      </c>
      <c r="R183" t="s">
        <v>464</v>
      </c>
      <c r="S183">
        <v>50935</v>
      </c>
      <c r="T183">
        <v>80552</v>
      </c>
      <c r="U183" s="1">
        <v>43157</v>
      </c>
      <c r="V183" s="2">
        <v>43182.558668981481</v>
      </c>
    </row>
    <row r="184" spans="1:22" x14ac:dyDescent="0.3">
      <c r="A184" t="s">
        <v>22</v>
      </c>
      <c r="B184" t="s">
        <v>23</v>
      </c>
      <c r="C184" s="1">
        <v>43182</v>
      </c>
      <c r="D184" s="1">
        <v>43152</v>
      </c>
      <c r="E184" s="1">
        <v>43156</v>
      </c>
      <c r="F184" t="s">
        <v>37</v>
      </c>
      <c r="G184" t="s">
        <v>38</v>
      </c>
      <c r="H184">
        <v>1500</v>
      </c>
      <c r="I184" t="s">
        <v>39</v>
      </c>
      <c r="J184">
        <v>7.5120300000000001E-2</v>
      </c>
      <c r="K184">
        <v>2.4334000000000001E-3</v>
      </c>
      <c r="L184">
        <v>49</v>
      </c>
      <c r="M184">
        <v>49</v>
      </c>
      <c r="N184">
        <v>44.017049999999998</v>
      </c>
      <c r="O184">
        <v>49.121749999999999</v>
      </c>
      <c r="Q184" t="s">
        <v>27</v>
      </c>
      <c r="R184" t="s">
        <v>40</v>
      </c>
      <c r="S184">
        <v>50934</v>
      </c>
      <c r="T184">
        <v>80550</v>
      </c>
      <c r="U184" s="1">
        <v>43157</v>
      </c>
      <c r="V184" s="2">
        <v>43182.558668981481</v>
      </c>
    </row>
    <row r="185" spans="1:22" x14ac:dyDescent="0.3">
      <c r="A185" t="s">
        <v>22</v>
      </c>
      <c r="B185" t="s">
        <v>23</v>
      </c>
      <c r="C185" s="1">
        <v>43182</v>
      </c>
      <c r="D185" s="1">
        <v>43152</v>
      </c>
      <c r="E185" s="1">
        <v>43156</v>
      </c>
      <c r="F185" t="s">
        <v>32</v>
      </c>
      <c r="G185" t="s">
        <v>33</v>
      </c>
      <c r="H185">
        <v>1957</v>
      </c>
      <c r="I185" t="s">
        <v>26</v>
      </c>
      <c r="J185">
        <v>0.25200869999999997</v>
      </c>
      <c r="K185">
        <v>8.7609000000000003E-3</v>
      </c>
      <c r="L185">
        <v>40.700000000000003</v>
      </c>
      <c r="M185">
        <v>54.5</v>
      </c>
      <c r="N185">
        <v>40.912469999999999</v>
      </c>
      <c r="O185">
        <v>53.422939999999997</v>
      </c>
      <c r="Q185" t="s">
        <v>27</v>
      </c>
      <c r="R185" t="s">
        <v>34</v>
      </c>
      <c r="S185">
        <v>50939</v>
      </c>
      <c r="T185">
        <v>80569</v>
      </c>
      <c r="U185" s="1">
        <v>43158</v>
      </c>
      <c r="V185" s="2">
        <v>43182.558668981481</v>
      </c>
    </row>
    <row r="186" spans="1:22" x14ac:dyDescent="0.3">
      <c r="A186" t="s">
        <v>22</v>
      </c>
      <c r="B186" t="s">
        <v>538</v>
      </c>
      <c r="C186" s="1">
        <v>43182</v>
      </c>
      <c r="D186" s="1">
        <v>43150</v>
      </c>
      <c r="E186" s="1">
        <v>43156</v>
      </c>
      <c r="F186" t="s">
        <v>24</v>
      </c>
      <c r="G186" t="s">
        <v>25</v>
      </c>
      <c r="H186">
        <v>1500</v>
      </c>
      <c r="I186" t="s">
        <v>26</v>
      </c>
      <c r="J186">
        <v>0.78791389999999994</v>
      </c>
      <c r="K186">
        <v>2.8801199999999999E-2</v>
      </c>
      <c r="L186">
        <v>39</v>
      </c>
      <c r="M186">
        <v>56</v>
      </c>
      <c r="N186">
        <v>39.572119999999998</v>
      </c>
      <c r="O186">
        <v>54.310969999999998</v>
      </c>
      <c r="Q186" t="s">
        <v>27</v>
      </c>
      <c r="R186" t="s">
        <v>464</v>
      </c>
      <c r="S186">
        <v>50935</v>
      </c>
      <c r="T186">
        <v>80552</v>
      </c>
      <c r="U186" s="1">
        <v>43157</v>
      </c>
      <c r="V186" s="2">
        <v>43182.55878472222</v>
      </c>
    </row>
    <row r="187" spans="1:22" x14ac:dyDescent="0.3">
      <c r="A187" t="s">
        <v>22</v>
      </c>
      <c r="B187" t="s">
        <v>538</v>
      </c>
      <c r="C187" s="1">
        <v>43182</v>
      </c>
      <c r="D187" s="1">
        <v>43152</v>
      </c>
      <c r="E187" s="1">
        <v>43156</v>
      </c>
      <c r="F187" t="s">
        <v>32</v>
      </c>
      <c r="G187" t="s">
        <v>33</v>
      </c>
      <c r="H187">
        <v>1957</v>
      </c>
      <c r="I187" t="s">
        <v>26</v>
      </c>
      <c r="J187">
        <v>0.25200869999999997</v>
      </c>
      <c r="K187">
        <v>1.0513E-2</v>
      </c>
      <c r="L187">
        <v>40.700000000000003</v>
      </c>
      <c r="M187">
        <v>54.5</v>
      </c>
      <c r="N187">
        <v>40.23433</v>
      </c>
      <c r="O187">
        <v>53.760019999999997</v>
      </c>
      <c r="Q187" t="s">
        <v>27</v>
      </c>
      <c r="R187" t="s">
        <v>34</v>
      </c>
      <c r="S187">
        <v>50939</v>
      </c>
      <c r="T187">
        <v>80569</v>
      </c>
      <c r="U187" s="1">
        <v>43158</v>
      </c>
      <c r="V187" s="2">
        <v>43182.55878472222</v>
      </c>
    </row>
    <row r="188" spans="1:22" x14ac:dyDescent="0.3">
      <c r="A188" t="s">
        <v>22</v>
      </c>
      <c r="B188" t="s">
        <v>539</v>
      </c>
      <c r="C188" s="1">
        <v>43182</v>
      </c>
      <c r="D188" s="1">
        <v>43152</v>
      </c>
      <c r="E188" s="1">
        <v>43156</v>
      </c>
      <c r="F188" t="s">
        <v>37</v>
      </c>
      <c r="G188" t="s">
        <v>38</v>
      </c>
      <c r="H188">
        <v>1500</v>
      </c>
      <c r="I188" t="s">
        <v>39</v>
      </c>
      <c r="J188">
        <v>7.5120300000000001E-2</v>
      </c>
      <c r="K188">
        <v>2.4334000000000001E-3</v>
      </c>
      <c r="L188">
        <v>49</v>
      </c>
      <c r="M188">
        <v>49</v>
      </c>
      <c r="N188">
        <v>45.229849999999999</v>
      </c>
      <c r="O188">
        <v>48.485889999999998</v>
      </c>
      <c r="Q188" t="s">
        <v>27</v>
      </c>
      <c r="R188" t="s">
        <v>40</v>
      </c>
      <c r="S188">
        <v>50934</v>
      </c>
      <c r="T188">
        <v>80550</v>
      </c>
      <c r="U188" s="1">
        <v>43157</v>
      </c>
      <c r="V188" s="2">
        <v>43182.558900462966</v>
      </c>
    </row>
    <row r="189" spans="1:22" x14ac:dyDescent="0.3">
      <c r="A189" t="s">
        <v>22</v>
      </c>
      <c r="B189" t="s">
        <v>539</v>
      </c>
      <c r="C189" s="1">
        <v>43182</v>
      </c>
      <c r="D189" s="1">
        <v>43152</v>
      </c>
      <c r="E189" s="1">
        <v>43156</v>
      </c>
      <c r="F189" t="s">
        <v>32</v>
      </c>
      <c r="G189" t="s">
        <v>33</v>
      </c>
      <c r="H189">
        <v>1606</v>
      </c>
      <c r="I189" t="s">
        <v>30</v>
      </c>
      <c r="J189">
        <v>0.23595849999999999</v>
      </c>
      <c r="K189">
        <v>8.4069000000000001E-3</v>
      </c>
      <c r="L189">
        <v>43.8</v>
      </c>
      <c r="M189">
        <v>53.6</v>
      </c>
      <c r="N189">
        <v>43.634700000000002</v>
      </c>
      <c r="O189">
        <v>52.089440000000003</v>
      </c>
      <c r="Q189" t="s">
        <v>27</v>
      </c>
      <c r="R189" t="s">
        <v>551</v>
      </c>
      <c r="S189">
        <v>50939</v>
      </c>
      <c r="T189">
        <v>80565</v>
      </c>
      <c r="U189" s="1">
        <v>43158</v>
      </c>
      <c r="V189" s="2">
        <v>43182.558900462966</v>
      </c>
    </row>
    <row r="190" spans="1:22" x14ac:dyDescent="0.3">
      <c r="A190" t="s">
        <v>22</v>
      </c>
      <c r="B190" t="s">
        <v>23</v>
      </c>
      <c r="C190" s="1">
        <v>43182</v>
      </c>
      <c r="D190" s="1">
        <v>43149</v>
      </c>
      <c r="E190" s="1">
        <v>43155</v>
      </c>
      <c r="F190" t="s">
        <v>111</v>
      </c>
      <c r="G190" t="s">
        <v>38</v>
      </c>
      <c r="H190">
        <v>1007</v>
      </c>
      <c r="I190" t="s">
        <v>26</v>
      </c>
      <c r="J190">
        <v>1.0596220000000001</v>
      </c>
      <c r="K190">
        <v>3.4181299999999998E-2</v>
      </c>
      <c r="L190">
        <v>40.700000000000003</v>
      </c>
      <c r="M190">
        <v>56.3</v>
      </c>
      <c r="N190">
        <v>39.946980000000003</v>
      </c>
      <c r="O190">
        <v>56.178449999999998</v>
      </c>
      <c r="R190" t="s">
        <v>506</v>
      </c>
      <c r="S190">
        <v>51005</v>
      </c>
      <c r="T190">
        <v>80696</v>
      </c>
      <c r="U190" s="1">
        <v>43168</v>
      </c>
      <c r="V190" s="2">
        <v>43182.558668981481</v>
      </c>
    </row>
    <row r="191" spans="1:22" x14ac:dyDescent="0.3">
      <c r="A191" t="s">
        <v>22</v>
      </c>
      <c r="B191" t="s">
        <v>23</v>
      </c>
      <c r="C191" s="1">
        <v>43182</v>
      </c>
      <c r="D191" s="1">
        <v>43151</v>
      </c>
      <c r="E191" s="1">
        <v>43155</v>
      </c>
      <c r="F191" t="s">
        <v>32</v>
      </c>
      <c r="G191" t="s">
        <v>33</v>
      </c>
      <c r="H191">
        <v>2116</v>
      </c>
      <c r="I191" t="s">
        <v>26</v>
      </c>
      <c r="J191">
        <v>0.27469680000000002</v>
      </c>
      <c r="K191">
        <v>7.5554000000000003E-3</v>
      </c>
      <c r="L191">
        <v>41.4</v>
      </c>
      <c r="M191">
        <v>53.9</v>
      </c>
      <c r="N191">
        <v>41.612470000000002</v>
      </c>
      <c r="O191">
        <v>52.822940000000003</v>
      </c>
      <c r="Q191" t="s">
        <v>27</v>
      </c>
      <c r="R191" t="s">
        <v>34</v>
      </c>
      <c r="S191">
        <v>50940</v>
      </c>
      <c r="T191">
        <v>80570</v>
      </c>
      <c r="U191" s="1">
        <v>43158</v>
      </c>
      <c r="V191" s="2">
        <v>43182.558668981481</v>
      </c>
    </row>
    <row r="192" spans="1:22" x14ac:dyDescent="0.3">
      <c r="A192" t="s">
        <v>22</v>
      </c>
      <c r="B192" t="s">
        <v>23</v>
      </c>
      <c r="C192" s="1">
        <v>43182</v>
      </c>
      <c r="D192" s="1">
        <v>43151</v>
      </c>
      <c r="E192" s="1">
        <v>43155</v>
      </c>
      <c r="F192" t="s">
        <v>99</v>
      </c>
      <c r="G192" t="s">
        <v>45</v>
      </c>
      <c r="H192">
        <v>1000</v>
      </c>
      <c r="I192" t="s">
        <v>30</v>
      </c>
      <c r="J192">
        <v>1.4106799999999999</v>
      </c>
      <c r="K192">
        <v>6.0674400000000003E-2</v>
      </c>
      <c r="L192">
        <v>38</v>
      </c>
      <c r="M192">
        <v>60</v>
      </c>
      <c r="N192">
        <v>37.717329999999997</v>
      </c>
      <c r="O192">
        <v>60.121189999999999</v>
      </c>
      <c r="R192" t="s">
        <v>508</v>
      </c>
      <c r="S192">
        <v>50933</v>
      </c>
      <c r="T192">
        <v>80549</v>
      </c>
      <c r="U192" s="1">
        <v>43156</v>
      </c>
      <c r="V192" s="2">
        <v>43182.558668981481</v>
      </c>
    </row>
    <row r="193" spans="1:22" x14ac:dyDescent="0.3">
      <c r="A193" t="s">
        <v>22</v>
      </c>
      <c r="B193" t="s">
        <v>538</v>
      </c>
      <c r="C193" s="1">
        <v>43182</v>
      </c>
      <c r="D193" s="1">
        <v>43149</v>
      </c>
      <c r="E193" s="1">
        <v>43155</v>
      </c>
      <c r="F193" t="s">
        <v>111</v>
      </c>
      <c r="G193" t="s">
        <v>38</v>
      </c>
      <c r="H193">
        <v>1007</v>
      </c>
      <c r="I193" t="s">
        <v>26</v>
      </c>
      <c r="J193">
        <v>1.0596220000000001</v>
      </c>
      <c r="K193">
        <v>4.55751E-2</v>
      </c>
      <c r="L193">
        <v>40.700000000000003</v>
      </c>
      <c r="M193">
        <v>56.3</v>
      </c>
      <c r="N193">
        <v>39.652250000000002</v>
      </c>
      <c r="O193">
        <v>56.338209999999997</v>
      </c>
      <c r="R193" t="s">
        <v>506</v>
      </c>
      <c r="S193">
        <v>51005</v>
      </c>
      <c r="T193">
        <v>80696</v>
      </c>
      <c r="U193" s="1">
        <v>43168</v>
      </c>
      <c r="V193" s="2">
        <v>43182.55878472222</v>
      </c>
    </row>
    <row r="194" spans="1:22" x14ac:dyDescent="0.3">
      <c r="A194" t="s">
        <v>22</v>
      </c>
      <c r="B194" t="s">
        <v>538</v>
      </c>
      <c r="C194" s="1">
        <v>43182</v>
      </c>
      <c r="D194" s="1">
        <v>43151</v>
      </c>
      <c r="E194" s="1">
        <v>43155</v>
      </c>
      <c r="F194" t="s">
        <v>32</v>
      </c>
      <c r="G194" t="s">
        <v>33</v>
      </c>
      <c r="H194">
        <v>2116</v>
      </c>
      <c r="I194" t="s">
        <v>26</v>
      </c>
      <c r="J194">
        <v>0.27469680000000002</v>
      </c>
      <c r="K194">
        <v>9.4441999999999998E-3</v>
      </c>
      <c r="L194">
        <v>41.4</v>
      </c>
      <c r="M194">
        <v>53.9</v>
      </c>
      <c r="N194">
        <v>40.934330000000003</v>
      </c>
      <c r="O194">
        <v>53.160020000000003</v>
      </c>
      <c r="Q194" t="s">
        <v>27</v>
      </c>
      <c r="R194" t="s">
        <v>34</v>
      </c>
      <c r="S194">
        <v>50940</v>
      </c>
      <c r="T194">
        <v>80570</v>
      </c>
      <c r="U194" s="1">
        <v>43158</v>
      </c>
      <c r="V194" s="2">
        <v>43182.55878472222</v>
      </c>
    </row>
    <row r="195" spans="1:22" x14ac:dyDescent="0.3">
      <c r="A195" t="s">
        <v>22</v>
      </c>
      <c r="B195" t="s">
        <v>539</v>
      </c>
      <c r="C195" s="1">
        <v>43182</v>
      </c>
      <c r="D195" s="1">
        <v>43151</v>
      </c>
      <c r="E195" s="1">
        <v>43155</v>
      </c>
      <c r="F195" t="s">
        <v>99</v>
      </c>
      <c r="G195" t="s">
        <v>45</v>
      </c>
      <c r="H195">
        <v>1000</v>
      </c>
      <c r="I195" t="s">
        <v>30</v>
      </c>
      <c r="J195">
        <v>1.4106799999999999</v>
      </c>
      <c r="K195">
        <v>6.0674400000000003E-2</v>
      </c>
      <c r="L195">
        <v>38</v>
      </c>
      <c r="M195">
        <v>60</v>
      </c>
      <c r="N195">
        <v>38.47043</v>
      </c>
      <c r="O195">
        <v>59.600029999999997</v>
      </c>
      <c r="R195" t="s">
        <v>508</v>
      </c>
      <c r="S195">
        <v>50933</v>
      </c>
      <c r="T195">
        <v>80549</v>
      </c>
      <c r="U195" s="1">
        <v>43156</v>
      </c>
      <c r="V195" s="2">
        <v>43182.558900462966</v>
      </c>
    </row>
    <row r="196" spans="1:22" x14ac:dyDescent="0.3">
      <c r="A196" t="s">
        <v>22</v>
      </c>
      <c r="B196" t="s">
        <v>539</v>
      </c>
      <c r="C196" s="1">
        <v>43182</v>
      </c>
      <c r="D196" s="1">
        <v>43151</v>
      </c>
      <c r="E196" s="1">
        <v>43155</v>
      </c>
      <c r="F196" t="s">
        <v>32</v>
      </c>
      <c r="G196" t="s">
        <v>33</v>
      </c>
      <c r="H196">
        <v>1739</v>
      </c>
      <c r="I196" t="s">
        <v>30</v>
      </c>
      <c r="J196">
        <v>0.25757279999999999</v>
      </c>
      <c r="K196">
        <v>7.2623999999999996E-3</v>
      </c>
      <c r="L196">
        <v>44.7</v>
      </c>
      <c r="M196">
        <v>52.7</v>
      </c>
      <c r="N196">
        <v>44.534709999999997</v>
      </c>
      <c r="O196">
        <v>51.189439999999998</v>
      </c>
      <c r="Q196" t="s">
        <v>27</v>
      </c>
      <c r="R196" t="s">
        <v>551</v>
      </c>
      <c r="S196">
        <v>50940</v>
      </c>
      <c r="T196">
        <v>80566</v>
      </c>
      <c r="U196" s="1">
        <v>43158</v>
      </c>
      <c r="V196" s="2">
        <v>43182.558900462966</v>
      </c>
    </row>
    <row r="197" spans="1:22" x14ac:dyDescent="0.3">
      <c r="A197" t="s">
        <v>22</v>
      </c>
      <c r="B197" t="s">
        <v>23</v>
      </c>
      <c r="C197" s="1">
        <v>43182</v>
      </c>
      <c r="D197" s="1">
        <v>43150</v>
      </c>
      <c r="E197" s="1">
        <v>43154</v>
      </c>
      <c r="F197" t="s">
        <v>32</v>
      </c>
      <c r="G197" t="s">
        <v>33</v>
      </c>
      <c r="H197">
        <v>2144</v>
      </c>
      <c r="I197" t="s">
        <v>26</v>
      </c>
      <c r="J197">
        <v>0.28043380000000001</v>
      </c>
      <c r="K197">
        <v>5.7275E-3</v>
      </c>
      <c r="L197">
        <v>40.700000000000003</v>
      </c>
      <c r="M197">
        <v>54.1</v>
      </c>
      <c r="N197">
        <v>40.912469999999999</v>
      </c>
      <c r="O197">
        <v>53.022939999999998</v>
      </c>
      <c r="Q197" t="s">
        <v>27</v>
      </c>
      <c r="R197" t="s">
        <v>34</v>
      </c>
      <c r="S197">
        <v>50941</v>
      </c>
      <c r="T197">
        <v>80571</v>
      </c>
      <c r="U197" s="1">
        <v>43158</v>
      </c>
      <c r="V197" s="2">
        <v>43182.558668981481</v>
      </c>
    </row>
    <row r="198" spans="1:22" x14ac:dyDescent="0.3">
      <c r="A198" t="s">
        <v>22</v>
      </c>
      <c r="B198" t="s">
        <v>23</v>
      </c>
      <c r="C198" s="1">
        <v>43182</v>
      </c>
      <c r="D198" s="1">
        <v>43151</v>
      </c>
      <c r="E198" s="1">
        <v>43154</v>
      </c>
      <c r="F198" t="s">
        <v>267</v>
      </c>
      <c r="H198">
        <v>1016</v>
      </c>
      <c r="I198" t="s">
        <v>26</v>
      </c>
      <c r="J198">
        <v>1.480116</v>
      </c>
      <c r="K198">
        <v>6.3660900000000006E-2</v>
      </c>
      <c r="L198">
        <v>35</v>
      </c>
      <c r="M198">
        <v>58</v>
      </c>
      <c r="N198">
        <v>35.731859999999998</v>
      </c>
      <c r="O198">
        <v>57.314540000000001</v>
      </c>
      <c r="R198" t="s">
        <v>507</v>
      </c>
      <c r="S198">
        <v>50932</v>
      </c>
      <c r="T198">
        <v>80548</v>
      </c>
      <c r="U198" s="1">
        <v>43156</v>
      </c>
      <c r="V198" s="2">
        <v>43182.558668981481</v>
      </c>
    </row>
    <row r="199" spans="1:22" x14ac:dyDescent="0.3">
      <c r="A199" t="s">
        <v>22</v>
      </c>
      <c r="B199" t="s">
        <v>538</v>
      </c>
      <c r="C199" s="1">
        <v>43182</v>
      </c>
      <c r="D199" s="1">
        <v>43150</v>
      </c>
      <c r="E199" s="1">
        <v>43154</v>
      </c>
      <c r="F199" t="s">
        <v>32</v>
      </c>
      <c r="G199" t="s">
        <v>33</v>
      </c>
      <c r="H199">
        <v>2144</v>
      </c>
      <c r="I199" t="s">
        <v>26</v>
      </c>
      <c r="J199">
        <v>0.28043380000000001</v>
      </c>
      <c r="K199">
        <v>7.6366999999999997E-3</v>
      </c>
      <c r="L199">
        <v>40.700000000000003</v>
      </c>
      <c r="M199">
        <v>54.1</v>
      </c>
      <c r="N199">
        <v>40.23433</v>
      </c>
      <c r="O199">
        <v>53.360019999999999</v>
      </c>
      <c r="Q199" t="s">
        <v>27</v>
      </c>
      <c r="R199" t="s">
        <v>34</v>
      </c>
      <c r="S199">
        <v>50941</v>
      </c>
      <c r="T199">
        <v>80571</v>
      </c>
      <c r="U199" s="1">
        <v>43158</v>
      </c>
      <c r="V199" s="2">
        <v>43182.55878472222</v>
      </c>
    </row>
    <row r="200" spans="1:22" x14ac:dyDescent="0.3">
      <c r="A200" t="s">
        <v>22</v>
      </c>
      <c r="B200" t="s">
        <v>538</v>
      </c>
      <c r="C200" s="1">
        <v>43182</v>
      </c>
      <c r="D200" s="1">
        <v>43151</v>
      </c>
      <c r="E200" s="1">
        <v>43154</v>
      </c>
      <c r="F200" t="s">
        <v>267</v>
      </c>
      <c r="H200">
        <v>1016</v>
      </c>
      <c r="I200" t="s">
        <v>26</v>
      </c>
      <c r="J200">
        <v>1.480116</v>
      </c>
      <c r="K200">
        <v>7.9576099999999997E-2</v>
      </c>
      <c r="L200">
        <v>35</v>
      </c>
      <c r="M200">
        <v>58</v>
      </c>
      <c r="N200">
        <v>35.264479999999999</v>
      </c>
      <c r="O200">
        <v>57.49756</v>
      </c>
      <c r="R200" t="s">
        <v>507</v>
      </c>
      <c r="S200">
        <v>50932</v>
      </c>
      <c r="T200">
        <v>80548</v>
      </c>
      <c r="U200" s="1">
        <v>43156</v>
      </c>
      <c r="V200" s="2">
        <v>43182.55878472222</v>
      </c>
    </row>
    <row r="201" spans="1:22" x14ac:dyDescent="0.3">
      <c r="A201" t="s">
        <v>22</v>
      </c>
      <c r="B201" t="s">
        <v>539</v>
      </c>
      <c r="C201" s="1">
        <v>43182</v>
      </c>
      <c r="D201" s="1">
        <v>43150</v>
      </c>
      <c r="E201" s="1">
        <v>43154</v>
      </c>
      <c r="F201" t="s">
        <v>32</v>
      </c>
      <c r="G201" t="s">
        <v>33</v>
      </c>
      <c r="H201">
        <v>1733</v>
      </c>
      <c r="I201" t="s">
        <v>30</v>
      </c>
      <c r="J201">
        <v>0.25862819999999997</v>
      </c>
      <c r="K201">
        <v>5.4159000000000004E-3</v>
      </c>
      <c r="L201">
        <v>44.9</v>
      </c>
      <c r="M201">
        <v>52.7</v>
      </c>
      <c r="N201">
        <v>44.73471</v>
      </c>
      <c r="O201">
        <v>51.189439999999998</v>
      </c>
      <c r="Q201" t="s">
        <v>27</v>
      </c>
      <c r="R201" t="s">
        <v>551</v>
      </c>
      <c r="S201">
        <v>50941</v>
      </c>
      <c r="T201">
        <v>80567</v>
      </c>
      <c r="U201" s="1">
        <v>43158</v>
      </c>
      <c r="V201" s="2">
        <v>43182.558900462966</v>
      </c>
    </row>
    <row r="202" spans="1:22" x14ac:dyDescent="0.3">
      <c r="A202" t="s">
        <v>22</v>
      </c>
      <c r="B202" t="s">
        <v>539</v>
      </c>
      <c r="C202" s="1">
        <v>43182</v>
      </c>
      <c r="D202" s="1">
        <v>43151</v>
      </c>
      <c r="E202" s="1">
        <v>43154</v>
      </c>
      <c r="F202" t="s">
        <v>267</v>
      </c>
      <c r="H202">
        <v>909</v>
      </c>
      <c r="I202" t="s">
        <v>30</v>
      </c>
      <c r="J202">
        <v>1.3770720000000001</v>
      </c>
      <c r="K202">
        <v>5.9228900000000001E-2</v>
      </c>
      <c r="L202">
        <v>39</v>
      </c>
      <c r="M202">
        <v>56</v>
      </c>
      <c r="N202">
        <v>39.259480000000003</v>
      </c>
      <c r="O202">
        <v>55.574919999999999</v>
      </c>
      <c r="R202" t="s">
        <v>559</v>
      </c>
      <c r="S202">
        <v>50932</v>
      </c>
      <c r="T202">
        <v>80563</v>
      </c>
      <c r="U202" s="1">
        <v>43158</v>
      </c>
      <c r="V202" s="2">
        <v>43182.558900462966</v>
      </c>
    </row>
    <row r="203" spans="1:22" x14ac:dyDescent="0.3">
      <c r="A203" t="s">
        <v>22</v>
      </c>
      <c r="B203" t="s">
        <v>23</v>
      </c>
      <c r="C203" s="1">
        <v>43182</v>
      </c>
      <c r="D203" s="1">
        <v>43149</v>
      </c>
      <c r="E203" s="1">
        <v>43153</v>
      </c>
      <c r="F203" t="s">
        <v>32</v>
      </c>
      <c r="G203" t="s">
        <v>33</v>
      </c>
      <c r="H203">
        <v>1638</v>
      </c>
      <c r="I203" t="s">
        <v>26</v>
      </c>
      <c r="J203">
        <v>0.21592220000000001</v>
      </c>
      <c r="K203">
        <v>2.9118E-3</v>
      </c>
      <c r="L203">
        <v>39.9</v>
      </c>
      <c r="M203">
        <v>54.3</v>
      </c>
      <c r="N203">
        <v>40.112470000000002</v>
      </c>
      <c r="O203">
        <v>53.222940000000001</v>
      </c>
      <c r="Q203" t="s">
        <v>27</v>
      </c>
      <c r="R203" t="s">
        <v>34</v>
      </c>
      <c r="S203">
        <v>50929</v>
      </c>
      <c r="T203">
        <v>80545</v>
      </c>
      <c r="U203" s="1">
        <v>43154</v>
      </c>
      <c r="V203" s="2">
        <v>43182.558668981481</v>
      </c>
    </row>
    <row r="204" spans="1:22" x14ac:dyDescent="0.3">
      <c r="A204" t="s">
        <v>22</v>
      </c>
      <c r="B204" t="s">
        <v>23</v>
      </c>
      <c r="C204" s="1">
        <v>43182</v>
      </c>
      <c r="D204" s="1">
        <v>43148</v>
      </c>
      <c r="E204" s="1">
        <v>43153</v>
      </c>
      <c r="F204" t="s">
        <v>503</v>
      </c>
      <c r="G204" t="s">
        <v>42</v>
      </c>
      <c r="H204">
        <v>1010</v>
      </c>
      <c r="I204" t="s">
        <v>39</v>
      </c>
      <c r="J204">
        <v>1.3372090000000001</v>
      </c>
      <c r="K204">
        <v>2.87572E-2</v>
      </c>
      <c r="L204">
        <v>43</v>
      </c>
      <c r="M204">
        <v>52</v>
      </c>
      <c r="N204">
        <v>42.144759999999998</v>
      </c>
      <c r="O204">
        <v>52.799120000000002</v>
      </c>
      <c r="R204" t="s">
        <v>504</v>
      </c>
      <c r="S204">
        <v>50936</v>
      </c>
      <c r="T204">
        <v>80553</v>
      </c>
      <c r="U204" s="1">
        <v>43157</v>
      </c>
      <c r="V204" s="2">
        <v>43182.558668981481</v>
      </c>
    </row>
    <row r="205" spans="1:22" x14ac:dyDescent="0.3">
      <c r="A205" t="s">
        <v>22</v>
      </c>
      <c r="B205" t="s">
        <v>23</v>
      </c>
      <c r="C205" s="1">
        <v>43182</v>
      </c>
      <c r="D205" s="1">
        <v>43151</v>
      </c>
      <c r="E205" s="1">
        <v>43153</v>
      </c>
      <c r="F205" t="s">
        <v>37</v>
      </c>
      <c r="G205" t="s">
        <v>38</v>
      </c>
      <c r="H205">
        <v>1500</v>
      </c>
      <c r="I205" t="s">
        <v>39</v>
      </c>
      <c r="J205">
        <v>0.12505459999999999</v>
      </c>
      <c r="K205">
        <v>2.4304000000000001E-3</v>
      </c>
      <c r="L205">
        <v>50</v>
      </c>
      <c r="M205">
        <v>49</v>
      </c>
      <c r="N205">
        <v>45.017049999999998</v>
      </c>
      <c r="O205">
        <v>49.121749999999999</v>
      </c>
      <c r="Q205" t="s">
        <v>27</v>
      </c>
      <c r="R205" t="s">
        <v>40</v>
      </c>
      <c r="S205">
        <v>50926</v>
      </c>
      <c r="T205">
        <v>80537</v>
      </c>
      <c r="U205" s="1">
        <v>43154</v>
      </c>
      <c r="V205" s="2">
        <v>43182.558668981481</v>
      </c>
    </row>
    <row r="206" spans="1:22" x14ac:dyDescent="0.3">
      <c r="A206" t="s">
        <v>22</v>
      </c>
      <c r="B206" t="s">
        <v>538</v>
      </c>
      <c r="C206" s="1">
        <v>43182</v>
      </c>
      <c r="D206" s="1">
        <v>43149</v>
      </c>
      <c r="E206" s="1">
        <v>43153</v>
      </c>
      <c r="F206" t="s">
        <v>32</v>
      </c>
      <c r="G206" t="s">
        <v>33</v>
      </c>
      <c r="H206">
        <v>1638</v>
      </c>
      <c r="I206" t="s">
        <v>26</v>
      </c>
      <c r="J206">
        <v>0.21592220000000001</v>
      </c>
      <c r="K206">
        <v>4.3677000000000004E-3</v>
      </c>
      <c r="L206">
        <v>39.9</v>
      </c>
      <c r="M206">
        <v>54.3</v>
      </c>
      <c r="N206">
        <v>39.434330000000003</v>
      </c>
      <c r="O206">
        <v>53.560020000000002</v>
      </c>
      <c r="Q206" t="s">
        <v>27</v>
      </c>
      <c r="R206" t="s">
        <v>34</v>
      </c>
      <c r="S206">
        <v>50929</v>
      </c>
      <c r="T206">
        <v>80545</v>
      </c>
      <c r="U206" s="1">
        <v>43154</v>
      </c>
      <c r="V206" s="2">
        <v>43182.55878472222</v>
      </c>
    </row>
    <row r="207" spans="1:22" x14ac:dyDescent="0.3">
      <c r="A207" t="s">
        <v>22</v>
      </c>
      <c r="B207" t="s">
        <v>539</v>
      </c>
      <c r="C207" s="1">
        <v>43182</v>
      </c>
      <c r="D207" s="1">
        <v>43148</v>
      </c>
      <c r="E207" s="1">
        <v>43153</v>
      </c>
      <c r="F207" t="s">
        <v>503</v>
      </c>
      <c r="G207" t="s">
        <v>42</v>
      </c>
      <c r="H207">
        <v>1010</v>
      </c>
      <c r="I207" t="s">
        <v>39</v>
      </c>
      <c r="J207">
        <v>1.3372090000000001</v>
      </c>
      <c r="K207">
        <v>2.87572E-2</v>
      </c>
      <c r="L207">
        <v>43</v>
      </c>
      <c r="M207">
        <v>52</v>
      </c>
      <c r="N207">
        <v>42.574759999999998</v>
      </c>
      <c r="O207">
        <v>52.599850000000004</v>
      </c>
      <c r="R207" t="s">
        <v>504</v>
      </c>
      <c r="S207">
        <v>50936</v>
      </c>
      <c r="T207">
        <v>80553</v>
      </c>
      <c r="U207" s="1">
        <v>43157</v>
      </c>
      <c r="V207" s="2">
        <v>43182.558900462966</v>
      </c>
    </row>
    <row r="208" spans="1:22" x14ac:dyDescent="0.3">
      <c r="A208" t="s">
        <v>22</v>
      </c>
      <c r="B208" t="s">
        <v>539</v>
      </c>
      <c r="C208" s="1">
        <v>43182</v>
      </c>
      <c r="D208" s="1">
        <v>43149</v>
      </c>
      <c r="E208" s="1">
        <v>43153</v>
      </c>
      <c r="F208" t="s">
        <v>32</v>
      </c>
      <c r="G208" t="s">
        <v>33</v>
      </c>
      <c r="H208">
        <v>1310</v>
      </c>
      <c r="I208" t="s">
        <v>30</v>
      </c>
      <c r="J208">
        <v>0.19699990000000001</v>
      </c>
      <c r="K208">
        <v>2.7247999999999999E-3</v>
      </c>
      <c r="L208">
        <v>44.1</v>
      </c>
      <c r="M208">
        <v>53.4</v>
      </c>
      <c r="N208">
        <v>43.934699999999999</v>
      </c>
      <c r="O208">
        <v>51.88944</v>
      </c>
      <c r="Q208" t="s">
        <v>27</v>
      </c>
      <c r="R208" t="s">
        <v>551</v>
      </c>
      <c r="S208">
        <v>50929</v>
      </c>
      <c r="T208">
        <v>80542</v>
      </c>
      <c r="U208" s="1">
        <v>43154</v>
      </c>
      <c r="V208" s="2">
        <v>43182.558900462966</v>
      </c>
    </row>
    <row r="209" spans="1:22" x14ac:dyDescent="0.3">
      <c r="A209" t="s">
        <v>22</v>
      </c>
      <c r="B209" t="s">
        <v>539</v>
      </c>
      <c r="C209" s="1">
        <v>43182</v>
      </c>
      <c r="D209" s="1">
        <v>43151</v>
      </c>
      <c r="E209" s="1">
        <v>43153</v>
      </c>
      <c r="F209" t="s">
        <v>37</v>
      </c>
      <c r="G209" t="s">
        <v>38</v>
      </c>
      <c r="H209">
        <v>1500</v>
      </c>
      <c r="I209" t="s">
        <v>39</v>
      </c>
      <c r="J209">
        <v>0.12505459999999999</v>
      </c>
      <c r="K209">
        <v>2.4304000000000001E-3</v>
      </c>
      <c r="L209">
        <v>50</v>
      </c>
      <c r="M209">
        <v>49</v>
      </c>
      <c r="N209">
        <v>46.229849999999999</v>
      </c>
      <c r="O209">
        <v>48.485889999999998</v>
      </c>
      <c r="Q209" t="s">
        <v>27</v>
      </c>
      <c r="R209" t="s">
        <v>40</v>
      </c>
      <c r="S209">
        <v>50926</v>
      </c>
      <c r="T209">
        <v>80537</v>
      </c>
      <c r="U209" s="1">
        <v>43154</v>
      </c>
      <c r="V209" s="2">
        <v>43182.558900462966</v>
      </c>
    </row>
    <row r="210" spans="1:22" x14ac:dyDescent="0.3">
      <c r="A210" t="s">
        <v>22</v>
      </c>
      <c r="B210" t="s">
        <v>23</v>
      </c>
      <c r="C210" s="1">
        <v>43182</v>
      </c>
      <c r="D210" s="1">
        <v>43139</v>
      </c>
      <c r="E210" s="1">
        <v>43152</v>
      </c>
      <c r="F210" t="s">
        <v>121</v>
      </c>
      <c r="H210">
        <v>2739</v>
      </c>
      <c r="I210" t="s">
        <v>26</v>
      </c>
      <c r="J210">
        <v>0.99717509999999998</v>
      </c>
      <c r="K210">
        <v>0</v>
      </c>
      <c r="L210">
        <v>43</v>
      </c>
      <c r="M210">
        <v>57</v>
      </c>
      <c r="N210">
        <v>45.066600000000001</v>
      </c>
      <c r="O210">
        <v>50.750590000000003</v>
      </c>
      <c r="R210" t="s">
        <v>493</v>
      </c>
      <c r="S210">
        <v>50945</v>
      </c>
      <c r="T210">
        <v>80586</v>
      </c>
      <c r="U210" s="1">
        <v>43159</v>
      </c>
      <c r="V210" s="2">
        <v>43182.558668981481</v>
      </c>
    </row>
    <row r="211" spans="1:22" x14ac:dyDescent="0.3">
      <c r="A211" t="s">
        <v>22</v>
      </c>
      <c r="B211" t="s">
        <v>23</v>
      </c>
      <c r="C211" s="1">
        <v>43182</v>
      </c>
      <c r="D211" s="1">
        <v>43146</v>
      </c>
      <c r="E211" s="1">
        <v>43152</v>
      </c>
      <c r="F211" t="s">
        <v>48</v>
      </c>
      <c r="G211" t="s">
        <v>49</v>
      </c>
      <c r="H211">
        <v>14211</v>
      </c>
      <c r="I211" t="s">
        <v>26</v>
      </c>
      <c r="J211">
        <v>0.36878149999999998</v>
      </c>
      <c r="K211">
        <v>0</v>
      </c>
      <c r="L211">
        <v>42</v>
      </c>
      <c r="M211">
        <v>56</v>
      </c>
      <c r="N211">
        <v>40.02366</v>
      </c>
      <c r="O211">
        <v>54.446770000000001</v>
      </c>
      <c r="R211" t="s">
        <v>499</v>
      </c>
      <c r="S211">
        <v>50925</v>
      </c>
      <c r="T211">
        <v>80535</v>
      </c>
      <c r="U211" s="1">
        <v>43153</v>
      </c>
      <c r="V211" s="2">
        <v>43182.558668981481</v>
      </c>
    </row>
    <row r="212" spans="1:22" x14ac:dyDescent="0.3">
      <c r="A212" t="s">
        <v>22</v>
      </c>
      <c r="B212" t="s">
        <v>23</v>
      </c>
      <c r="C212" s="1">
        <v>43182</v>
      </c>
      <c r="D212" s="1">
        <v>43148</v>
      </c>
      <c r="E212" s="1">
        <v>43152</v>
      </c>
      <c r="F212" t="s">
        <v>32</v>
      </c>
      <c r="G212" t="s">
        <v>33</v>
      </c>
      <c r="H212">
        <v>1194</v>
      </c>
      <c r="I212" t="s">
        <v>26</v>
      </c>
      <c r="J212">
        <v>0.15857669999999999</v>
      </c>
      <c r="K212">
        <v>1.0594999999999999E-3</v>
      </c>
      <c r="L212">
        <v>39.9</v>
      </c>
      <c r="M212">
        <v>54.4</v>
      </c>
      <c r="N212">
        <v>40.112470000000002</v>
      </c>
      <c r="O212">
        <v>53.322940000000003</v>
      </c>
      <c r="Q212" t="s">
        <v>27</v>
      </c>
      <c r="R212" t="s">
        <v>34</v>
      </c>
      <c r="S212">
        <v>50930</v>
      </c>
      <c r="T212">
        <v>80546</v>
      </c>
      <c r="U212" s="1">
        <v>43154</v>
      </c>
      <c r="V212" s="2">
        <v>43182.558668981481</v>
      </c>
    </row>
    <row r="213" spans="1:22" x14ac:dyDescent="0.3">
      <c r="A213" t="s">
        <v>22</v>
      </c>
      <c r="B213" t="s">
        <v>23</v>
      </c>
      <c r="C213" s="1">
        <v>43182</v>
      </c>
      <c r="D213" s="1">
        <v>43150</v>
      </c>
      <c r="E213" s="1">
        <v>43152</v>
      </c>
      <c r="F213" t="s">
        <v>37</v>
      </c>
      <c r="G213" t="s">
        <v>38</v>
      </c>
      <c r="H213">
        <v>1500</v>
      </c>
      <c r="I213" t="s">
        <v>39</v>
      </c>
      <c r="J213">
        <v>0.12485839999999999</v>
      </c>
      <c r="K213">
        <v>1.6222999999999999E-3</v>
      </c>
      <c r="L213">
        <v>48</v>
      </c>
      <c r="M213">
        <v>51</v>
      </c>
      <c r="N213">
        <v>43.017049999999998</v>
      </c>
      <c r="O213">
        <v>51.121749999999999</v>
      </c>
      <c r="Q213" t="s">
        <v>27</v>
      </c>
      <c r="R213" t="s">
        <v>40</v>
      </c>
      <c r="S213">
        <v>50924</v>
      </c>
      <c r="T213">
        <v>80534</v>
      </c>
      <c r="U213" s="1">
        <v>43153</v>
      </c>
      <c r="V213" s="2">
        <v>43182.558668981481</v>
      </c>
    </row>
    <row r="214" spans="1:22" x14ac:dyDescent="0.3">
      <c r="A214" t="s">
        <v>22</v>
      </c>
      <c r="B214" t="s">
        <v>23</v>
      </c>
      <c r="C214" s="1">
        <v>43182</v>
      </c>
      <c r="D214" s="1">
        <v>43151</v>
      </c>
      <c r="E214" s="1">
        <v>43152</v>
      </c>
      <c r="F214" t="s">
        <v>82</v>
      </c>
      <c r="G214" t="s">
        <v>77</v>
      </c>
      <c r="H214">
        <v>1026</v>
      </c>
      <c r="I214" t="s">
        <v>26</v>
      </c>
      <c r="J214">
        <v>1.726019</v>
      </c>
      <c r="K214">
        <v>5.0156699999999999E-2</v>
      </c>
      <c r="L214">
        <v>38</v>
      </c>
      <c r="M214">
        <v>54</v>
      </c>
      <c r="N214">
        <v>38.952269999999999</v>
      </c>
      <c r="O214">
        <v>55.103749999999998</v>
      </c>
      <c r="R214" t="s">
        <v>505</v>
      </c>
      <c r="S214">
        <v>50927</v>
      </c>
      <c r="T214">
        <v>80538</v>
      </c>
      <c r="U214" s="1">
        <v>43154</v>
      </c>
      <c r="V214" s="2">
        <v>43182.558668981481</v>
      </c>
    </row>
    <row r="215" spans="1:22" x14ac:dyDescent="0.3">
      <c r="A215" t="s">
        <v>22</v>
      </c>
      <c r="B215" t="s">
        <v>538</v>
      </c>
      <c r="C215" s="1">
        <v>43182</v>
      </c>
      <c r="D215" s="1">
        <v>43139</v>
      </c>
      <c r="E215" s="1">
        <v>43152</v>
      </c>
      <c r="F215" t="s">
        <v>121</v>
      </c>
      <c r="H215">
        <v>2739</v>
      </c>
      <c r="I215" t="s">
        <v>26</v>
      </c>
      <c r="J215">
        <v>0.99717509999999998</v>
      </c>
      <c r="K215">
        <v>0</v>
      </c>
      <c r="L215">
        <v>43</v>
      </c>
      <c r="M215">
        <v>57</v>
      </c>
      <c r="N215">
        <v>44.499200000000002</v>
      </c>
      <c r="O215">
        <v>51.028239999999997</v>
      </c>
      <c r="R215" t="s">
        <v>493</v>
      </c>
      <c r="S215">
        <v>50945</v>
      </c>
      <c r="T215">
        <v>80586</v>
      </c>
      <c r="U215" s="1">
        <v>43159</v>
      </c>
      <c r="V215" s="2">
        <v>43182.55878472222</v>
      </c>
    </row>
    <row r="216" spans="1:22" x14ac:dyDescent="0.3">
      <c r="A216" t="s">
        <v>22</v>
      </c>
      <c r="B216" t="s">
        <v>538</v>
      </c>
      <c r="C216" s="1">
        <v>43182</v>
      </c>
      <c r="D216" s="1">
        <v>43146</v>
      </c>
      <c r="E216" s="1">
        <v>43152</v>
      </c>
      <c r="F216" t="s">
        <v>48</v>
      </c>
      <c r="G216" t="s">
        <v>49</v>
      </c>
      <c r="H216">
        <v>14211</v>
      </c>
      <c r="I216" t="s">
        <v>26</v>
      </c>
      <c r="J216">
        <v>0.36878149999999998</v>
      </c>
      <c r="K216">
        <v>2.1240999999999999E-3</v>
      </c>
      <c r="L216">
        <v>42</v>
      </c>
      <c r="M216">
        <v>56</v>
      </c>
      <c r="N216">
        <v>39.352829999999997</v>
      </c>
      <c r="O216">
        <v>54.783079999999998</v>
      </c>
      <c r="R216" t="s">
        <v>499</v>
      </c>
      <c r="S216">
        <v>50925</v>
      </c>
      <c r="T216">
        <v>80535</v>
      </c>
      <c r="U216" s="1">
        <v>43153</v>
      </c>
      <c r="V216" s="2">
        <v>43182.55878472222</v>
      </c>
    </row>
    <row r="217" spans="1:22" x14ac:dyDescent="0.3">
      <c r="A217" t="s">
        <v>22</v>
      </c>
      <c r="B217" t="s">
        <v>538</v>
      </c>
      <c r="C217" s="1">
        <v>43182</v>
      </c>
      <c r="D217" s="1">
        <v>43148</v>
      </c>
      <c r="E217" s="1">
        <v>43152</v>
      </c>
      <c r="F217" t="s">
        <v>32</v>
      </c>
      <c r="G217" t="s">
        <v>33</v>
      </c>
      <c r="H217">
        <v>1194</v>
      </c>
      <c r="I217" t="s">
        <v>26</v>
      </c>
      <c r="J217">
        <v>0.15857669999999999</v>
      </c>
      <c r="K217">
        <v>2.1189999999999998E-3</v>
      </c>
      <c r="L217">
        <v>39.9</v>
      </c>
      <c r="M217">
        <v>54.4</v>
      </c>
      <c r="N217">
        <v>39.434330000000003</v>
      </c>
      <c r="O217">
        <v>53.660020000000003</v>
      </c>
      <c r="Q217" t="s">
        <v>27</v>
      </c>
      <c r="R217" t="s">
        <v>34</v>
      </c>
      <c r="S217">
        <v>50930</v>
      </c>
      <c r="T217">
        <v>80546</v>
      </c>
      <c r="U217" s="1">
        <v>43154</v>
      </c>
      <c r="V217" s="2">
        <v>43182.55878472222</v>
      </c>
    </row>
    <row r="218" spans="1:22" x14ac:dyDescent="0.3">
      <c r="A218" t="s">
        <v>22</v>
      </c>
      <c r="B218" t="s">
        <v>538</v>
      </c>
      <c r="C218" s="1">
        <v>43182</v>
      </c>
      <c r="D218" s="1">
        <v>43151</v>
      </c>
      <c r="E218" s="1">
        <v>43152</v>
      </c>
      <c r="F218" t="s">
        <v>82</v>
      </c>
      <c r="G218" t="s">
        <v>77</v>
      </c>
      <c r="H218">
        <v>1026</v>
      </c>
      <c r="I218" t="s">
        <v>26</v>
      </c>
      <c r="J218">
        <v>1.726019</v>
      </c>
      <c r="K218">
        <v>6.6875599999999993E-2</v>
      </c>
      <c r="L218">
        <v>38</v>
      </c>
      <c r="M218">
        <v>54</v>
      </c>
      <c r="N218">
        <v>38.206060000000001</v>
      </c>
      <c r="O218">
        <v>55.364750000000001</v>
      </c>
      <c r="R218" t="s">
        <v>505</v>
      </c>
      <c r="S218">
        <v>50927</v>
      </c>
      <c r="T218">
        <v>80538</v>
      </c>
      <c r="U218" s="1">
        <v>43154</v>
      </c>
      <c r="V218" s="2">
        <v>43182.55878472222</v>
      </c>
    </row>
    <row r="219" spans="1:22" x14ac:dyDescent="0.3">
      <c r="A219" t="s">
        <v>22</v>
      </c>
      <c r="B219" t="s">
        <v>539</v>
      </c>
      <c r="C219" s="1">
        <v>43182</v>
      </c>
      <c r="D219" s="1">
        <v>43146</v>
      </c>
      <c r="E219" s="1">
        <v>43152</v>
      </c>
      <c r="F219" t="s">
        <v>48</v>
      </c>
      <c r="G219" t="s">
        <v>49</v>
      </c>
      <c r="H219">
        <v>12641</v>
      </c>
      <c r="I219" t="s">
        <v>30</v>
      </c>
      <c r="J219">
        <v>0.37989919999999999</v>
      </c>
      <c r="K219">
        <v>0</v>
      </c>
      <c r="L219">
        <v>44</v>
      </c>
      <c r="M219">
        <v>55</v>
      </c>
      <c r="N219">
        <v>41.842950000000002</v>
      </c>
      <c r="O219">
        <v>53.259030000000003</v>
      </c>
      <c r="R219" t="s">
        <v>499</v>
      </c>
      <c r="S219">
        <v>50925</v>
      </c>
      <c r="T219">
        <v>80536</v>
      </c>
      <c r="U219" s="1">
        <v>43153</v>
      </c>
      <c r="V219" s="2">
        <v>43182.558900462966</v>
      </c>
    </row>
    <row r="220" spans="1:22" x14ac:dyDescent="0.3">
      <c r="A220" t="s">
        <v>22</v>
      </c>
      <c r="B220" t="s">
        <v>539</v>
      </c>
      <c r="C220" s="1">
        <v>43182</v>
      </c>
      <c r="D220" s="1">
        <v>43148</v>
      </c>
      <c r="E220" s="1">
        <v>43152</v>
      </c>
      <c r="F220" t="s">
        <v>32</v>
      </c>
      <c r="G220" t="s">
        <v>33</v>
      </c>
      <c r="H220">
        <v>953</v>
      </c>
      <c r="I220" t="s">
        <v>30</v>
      </c>
      <c r="J220">
        <v>0.14435200000000001</v>
      </c>
      <c r="K220">
        <v>9.8959999999999998E-4</v>
      </c>
      <c r="L220">
        <v>43.8</v>
      </c>
      <c r="M220">
        <v>53.5</v>
      </c>
      <c r="N220">
        <v>43.634700000000002</v>
      </c>
      <c r="O220">
        <v>51.989440000000002</v>
      </c>
      <c r="Q220" t="s">
        <v>27</v>
      </c>
      <c r="R220" t="s">
        <v>551</v>
      </c>
      <c r="S220">
        <v>50930</v>
      </c>
      <c r="T220">
        <v>80543</v>
      </c>
      <c r="U220" s="1">
        <v>43154</v>
      </c>
      <c r="V220" s="2">
        <v>43182.558900462966</v>
      </c>
    </row>
    <row r="221" spans="1:22" x14ac:dyDescent="0.3">
      <c r="A221" t="s">
        <v>22</v>
      </c>
      <c r="B221" t="s">
        <v>539</v>
      </c>
      <c r="C221" s="1">
        <v>43182</v>
      </c>
      <c r="D221" s="1">
        <v>43150</v>
      </c>
      <c r="E221" s="1">
        <v>43152</v>
      </c>
      <c r="F221" t="s">
        <v>37</v>
      </c>
      <c r="G221" t="s">
        <v>38</v>
      </c>
      <c r="H221">
        <v>1500</v>
      </c>
      <c r="I221" t="s">
        <v>39</v>
      </c>
      <c r="J221">
        <v>0.12485839999999999</v>
      </c>
      <c r="K221">
        <v>1.6222999999999999E-3</v>
      </c>
      <c r="L221">
        <v>48</v>
      </c>
      <c r="M221">
        <v>51</v>
      </c>
      <c r="N221">
        <v>44.229849999999999</v>
      </c>
      <c r="O221">
        <v>50.485889999999998</v>
      </c>
      <c r="Q221" t="s">
        <v>27</v>
      </c>
      <c r="R221" t="s">
        <v>40</v>
      </c>
      <c r="S221">
        <v>50924</v>
      </c>
      <c r="T221">
        <v>80534</v>
      </c>
      <c r="U221" s="1">
        <v>43153</v>
      </c>
      <c r="V221" s="2">
        <v>43182.558900462966</v>
      </c>
    </row>
    <row r="222" spans="1:22" x14ac:dyDescent="0.3">
      <c r="A222" t="s">
        <v>22</v>
      </c>
      <c r="B222" t="s">
        <v>539</v>
      </c>
      <c r="C222" s="1">
        <v>43182</v>
      </c>
      <c r="D222" s="1">
        <v>43151</v>
      </c>
      <c r="E222" s="1">
        <v>43152</v>
      </c>
      <c r="F222" t="s">
        <v>82</v>
      </c>
      <c r="G222" t="s">
        <v>77</v>
      </c>
      <c r="H222">
        <v>819</v>
      </c>
      <c r="I222" t="s">
        <v>30</v>
      </c>
      <c r="J222">
        <v>1.4524649999999999</v>
      </c>
      <c r="K222">
        <v>4.2864199999999998E-2</v>
      </c>
      <c r="L222">
        <v>41</v>
      </c>
      <c r="M222">
        <v>53</v>
      </c>
      <c r="N222">
        <v>41.779870000000003</v>
      </c>
      <c r="O222">
        <v>53.734259999999999</v>
      </c>
      <c r="R222" t="s">
        <v>505</v>
      </c>
      <c r="S222">
        <v>50927</v>
      </c>
      <c r="T222">
        <v>80539</v>
      </c>
      <c r="U222" s="1">
        <v>43154</v>
      </c>
      <c r="V222" s="2">
        <v>43182.558900462966</v>
      </c>
    </row>
    <row r="223" spans="1:22" x14ac:dyDescent="0.3">
      <c r="A223" t="s">
        <v>22</v>
      </c>
      <c r="B223" t="s">
        <v>23</v>
      </c>
      <c r="C223" s="1">
        <v>43182</v>
      </c>
      <c r="D223" s="1">
        <v>43146</v>
      </c>
      <c r="E223" s="1">
        <v>43151</v>
      </c>
      <c r="F223" t="s">
        <v>114</v>
      </c>
      <c r="H223">
        <v>1193</v>
      </c>
      <c r="I223" t="s">
        <v>26</v>
      </c>
      <c r="J223">
        <v>1.5652489999999999</v>
      </c>
      <c r="K223">
        <v>0</v>
      </c>
      <c r="L223">
        <v>39</v>
      </c>
      <c r="M223">
        <v>56</v>
      </c>
      <c r="N223">
        <v>39.518419999999999</v>
      </c>
      <c r="O223">
        <v>54.473930000000003</v>
      </c>
      <c r="R223" t="s">
        <v>496</v>
      </c>
      <c r="S223">
        <v>50976</v>
      </c>
      <c r="T223">
        <v>80625</v>
      </c>
      <c r="U223" s="1">
        <v>43160</v>
      </c>
      <c r="V223" s="2">
        <v>43182.558668981481</v>
      </c>
    </row>
    <row r="224" spans="1:22" x14ac:dyDescent="0.3">
      <c r="A224" t="s">
        <v>22</v>
      </c>
      <c r="B224" t="s">
        <v>23</v>
      </c>
      <c r="C224" s="1">
        <v>43182</v>
      </c>
      <c r="D224" s="1">
        <v>43147</v>
      </c>
      <c r="E224" s="1">
        <v>43151</v>
      </c>
      <c r="F224" t="s">
        <v>497</v>
      </c>
      <c r="H224">
        <v>1200</v>
      </c>
      <c r="I224" t="s">
        <v>30</v>
      </c>
      <c r="J224">
        <v>1.14219</v>
      </c>
      <c r="K224">
        <v>0</v>
      </c>
      <c r="L224">
        <v>44</v>
      </c>
      <c r="M224">
        <v>53</v>
      </c>
      <c r="N224">
        <v>42.831470000000003</v>
      </c>
      <c r="O224">
        <v>53.486240000000002</v>
      </c>
      <c r="R224" t="s">
        <v>498</v>
      </c>
      <c r="S224">
        <v>50983</v>
      </c>
      <c r="T224">
        <v>80642</v>
      </c>
      <c r="U224" s="1">
        <v>43164</v>
      </c>
      <c r="V224" s="2">
        <v>43182.558668981481</v>
      </c>
    </row>
    <row r="225" spans="1:22" x14ac:dyDescent="0.3">
      <c r="A225" t="s">
        <v>22</v>
      </c>
      <c r="B225" t="s">
        <v>23</v>
      </c>
      <c r="C225" s="1">
        <v>43182</v>
      </c>
      <c r="D225" s="1">
        <v>43147</v>
      </c>
      <c r="E225" s="1">
        <v>43151</v>
      </c>
      <c r="F225" t="s">
        <v>32</v>
      </c>
      <c r="G225" t="s">
        <v>33</v>
      </c>
      <c r="H225">
        <v>1104</v>
      </c>
      <c r="I225" t="s">
        <v>26</v>
      </c>
      <c r="J225">
        <v>0.14748230000000001</v>
      </c>
      <c r="K225">
        <v>0</v>
      </c>
      <c r="L225">
        <v>39.700000000000003</v>
      </c>
      <c r="M225">
        <v>54.8</v>
      </c>
      <c r="N225">
        <v>39.912469999999999</v>
      </c>
      <c r="O225">
        <v>53.722940000000001</v>
      </c>
      <c r="Q225" t="s">
        <v>27</v>
      </c>
      <c r="R225" t="s">
        <v>34</v>
      </c>
      <c r="S225">
        <v>50931</v>
      </c>
      <c r="T225">
        <v>80547</v>
      </c>
      <c r="U225" s="1">
        <v>43154</v>
      </c>
      <c r="V225" s="2">
        <v>43182.558668981481</v>
      </c>
    </row>
    <row r="226" spans="1:22" x14ac:dyDescent="0.3">
      <c r="A226" t="s">
        <v>22</v>
      </c>
      <c r="B226" t="s">
        <v>23</v>
      </c>
      <c r="C226" s="1">
        <v>43182</v>
      </c>
      <c r="D226" s="1">
        <v>43149</v>
      </c>
      <c r="E226" s="1">
        <v>43151</v>
      </c>
      <c r="F226" t="s">
        <v>37</v>
      </c>
      <c r="G226" t="s">
        <v>38</v>
      </c>
      <c r="H226">
        <v>1500</v>
      </c>
      <c r="I226" t="s">
        <v>39</v>
      </c>
      <c r="J226">
        <v>0.1244458</v>
      </c>
      <c r="K226">
        <v>8.1240000000000001E-4</v>
      </c>
      <c r="L226">
        <v>48</v>
      </c>
      <c r="M226">
        <v>51</v>
      </c>
      <c r="N226">
        <v>43.017049999999998</v>
      </c>
      <c r="O226">
        <v>51.121749999999999</v>
      </c>
      <c r="Q226" t="s">
        <v>27</v>
      </c>
      <c r="R226" t="s">
        <v>40</v>
      </c>
      <c r="S226">
        <v>50919</v>
      </c>
      <c r="T226">
        <v>80525</v>
      </c>
      <c r="U226" s="1">
        <v>43152</v>
      </c>
      <c r="V226" s="2">
        <v>43182.558668981481</v>
      </c>
    </row>
    <row r="227" spans="1:22" x14ac:dyDescent="0.3">
      <c r="A227" t="s">
        <v>22</v>
      </c>
      <c r="B227" t="s">
        <v>23</v>
      </c>
      <c r="C227" s="1">
        <v>43182</v>
      </c>
      <c r="D227" s="1">
        <v>43148</v>
      </c>
      <c r="E227" s="1">
        <v>43151</v>
      </c>
      <c r="F227" t="s">
        <v>88</v>
      </c>
      <c r="G227" t="s">
        <v>38</v>
      </c>
      <c r="H227">
        <v>1100</v>
      </c>
      <c r="I227" t="s">
        <v>30</v>
      </c>
      <c r="J227">
        <v>1.0828500000000001</v>
      </c>
      <c r="K227">
        <v>1.1235500000000001E-2</v>
      </c>
      <c r="L227">
        <v>36</v>
      </c>
      <c r="M227">
        <v>60</v>
      </c>
      <c r="N227">
        <v>37.766509999999997</v>
      </c>
      <c r="O227">
        <v>57.629040000000003</v>
      </c>
      <c r="R227" t="s">
        <v>89</v>
      </c>
      <c r="S227">
        <v>50921</v>
      </c>
      <c r="T227">
        <v>80529</v>
      </c>
      <c r="U227" s="1">
        <v>43152</v>
      </c>
      <c r="V227" s="2">
        <v>43182.558668981481</v>
      </c>
    </row>
    <row r="228" spans="1:22" x14ac:dyDescent="0.3">
      <c r="A228" t="s">
        <v>22</v>
      </c>
      <c r="B228" t="s">
        <v>23</v>
      </c>
      <c r="C228" s="1">
        <v>43182</v>
      </c>
      <c r="D228" s="1">
        <v>43149</v>
      </c>
      <c r="E228" s="1">
        <v>43151</v>
      </c>
      <c r="F228" t="s">
        <v>41</v>
      </c>
      <c r="G228" t="s">
        <v>42</v>
      </c>
      <c r="H228">
        <v>1500</v>
      </c>
      <c r="I228" t="s">
        <v>26</v>
      </c>
      <c r="J228">
        <v>0.87859229999999999</v>
      </c>
      <c r="K228">
        <v>6.4295000000000003E-3</v>
      </c>
      <c r="L228">
        <v>41</v>
      </c>
      <c r="M228">
        <v>48</v>
      </c>
      <c r="N228">
        <v>41.612949999999998</v>
      </c>
      <c r="O228">
        <v>50.491219999999998</v>
      </c>
      <c r="R228" t="s">
        <v>502</v>
      </c>
      <c r="S228">
        <v>50923</v>
      </c>
      <c r="T228">
        <v>80533</v>
      </c>
      <c r="U228" s="1">
        <v>43153</v>
      </c>
      <c r="V228" s="2">
        <v>43182.558668981481</v>
      </c>
    </row>
    <row r="229" spans="1:22" x14ac:dyDescent="0.3">
      <c r="A229" t="s">
        <v>22</v>
      </c>
      <c r="B229" t="s">
        <v>538</v>
      </c>
      <c r="C229" s="1">
        <v>43182</v>
      </c>
      <c r="D229" s="1">
        <v>43147</v>
      </c>
      <c r="E229" s="1">
        <v>43151</v>
      </c>
      <c r="F229" t="s">
        <v>32</v>
      </c>
      <c r="G229" t="s">
        <v>33</v>
      </c>
      <c r="H229">
        <v>1104</v>
      </c>
      <c r="I229" t="s">
        <v>26</v>
      </c>
      <c r="J229">
        <v>0.14748230000000001</v>
      </c>
      <c r="K229">
        <v>9.7790000000000008E-4</v>
      </c>
      <c r="L229">
        <v>39.700000000000003</v>
      </c>
      <c r="M229">
        <v>54.8</v>
      </c>
      <c r="N229">
        <v>39.23433</v>
      </c>
      <c r="O229">
        <v>54.060020000000002</v>
      </c>
      <c r="Q229" t="s">
        <v>27</v>
      </c>
      <c r="R229" t="s">
        <v>34</v>
      </c>
      <c r="S229">
        <v>50931</v>
      </c>
      <c r="T229">
        <v>80547</v>
      </c>
      <c r="U229" s="1">
        <v>43154</v>
      </c>
      <c r="V229" s="2">
        <v>43182.55878472222</v>
      </c>
    </row>
    <row r="230" spans="1:22" x14ac:dyDescent="0.3">
      <c r="A230" t="s">
        <v>22</v>
      </c>
      <c r="B230" t="s">
        <v>538</v>
      </c>
      <c r="C230" s="1">
        <v>43182</v>
      </c>
      <c r="D230" s="1">
        <v>43146</v>
      </c>
      <c r="E230" s="1">
        <v>43151</v>
      </c>
      <c r="F230" t="s">
        <v>114</v>
      </c>
      <c r="H230">
        <v>1193</v>
      </c>
      <c r="I230" t="s">
        <v>26</v>
      </c>
      <c r="J230">
        <v>1.5652489999999999</v>
      </c>
      <c r="K230">
        <v>1.53467E-2</v>
      </c>
      <c r="L230">
        <v>39</v>
      </c>
      <c r="M230">
        <v>56</v>
      </c>
      <c r="N230">
        <v>39.084850000000003</v>
      </c>
      <c r="O230">
        <v>54.698349999999998</v>
      </c>
      <c r="R230" t="s">
        <v>496</v>
      </c>
      <c r="S230">
        <v>50976</v>
      </c>
      <c r="T230">
        <v>80625</v>
      </c>
      <c r="U230" s="1">
        <v>43160</v>
      </c>
      <c r="V230" s="2">
        <v>43182.55878472222</v>
      </c>
    </row>
    <row r="231" spans="1:22" x14ac:dyDescent="0.3">
      <c r="A231" t="s">
        <v>22</v>
      </c>
      <c r="B231" t="s">
        <v>538</v>
      </c>
      <c r="C231" s="1">
        <v>43182</v>
      </c>
      <c r="D231" s="1">
        <v>43149</v>
      </c>
      <c r="E231" s="1">
        <v>43151</v>
      </c>
      <c r="F231" t="s">
        <v>41</v>
      </c>
      <c r="G231" t="s">
        <v>42</v>
      </c>
      <c r="H231">
        <v>1500</v>
      </c>
      <c r="I231" t="s">
        <v>26</v>
      </c>
      <c r="J231">
        <v>0.87859229999999999</v>
      </c>
      <c r="K231">
        <v>1.2858899999999999E-2</v>
      </c>
      <c r="L231">
        <v>41</v>
      </c>
      <c r="M231">
        <v>48</v>
      </c>
      <c r="N231">
        <v>41.0182</v>
      </c>
      <c r="O231">
        <v>50.78143</v>
      </c>
      <c r="R231" t="s">
        <v>502</v>
      </c>
      <c r="S231">
        <v>50923</v>
      </c>
      <c r="T231">
        <v>80533</v>
      </c>
      <c r="U231" s="1">
        <v>43153</v>
      </c>
      <c r="V231" s="2">
        <v>43182.55878472222</v>
      </c>
    </row>
    <row r="232" spans="1:22" x14ac:dyDescent="0.3">
      <c r="A232" t="s">
        <v>22</v>
      </c>
      <c r="B232" t="s">
        <v>539</v>
      </c>
      <c r="C232" s="1">
        <v>43182</v>
      </c>
      <c r="D232" s="1">
        <v>43147</v>
      </c>
      <c r="E232" s="1">
        <v>43151</v>
      </c>
      <c r="F232" t="s">
        <v>497</v>
      </c>
      <c r="H232">
        <v>1200</v>
      </c>
      <c r="I232" t="s">
        <v>30</v>
      </c>
      <c r="J232">
        <v>1.14219</v>
      </c>
      <c r="K232">
        <v>0</v>
      </c>
      <c r="L232">
        <v>44</v>
      </c>
      <c r="M232">
        <v>53</v>
      </c>
      <c r="N232">
        <v>43.273040000000002</v>
      </c>
      <c r="O232">
        <v>53.263390000000001</v>
      </c>
      <c r="R232" t="s">
        <v>498</v>
      </c>
      <c r="S232">
        <v>50983</v>
      </c>
      <c r="T232">
        <v>80642</v>
      </c>
      <c r="U232" s="1">
        <v>43164</v>
      </c>
      <c r="V232" s="2">
        <v>43182.558900462966</v>
      </c>
    </row>
    <row r="233" spans="1:22" x14ac:dyDescent="0.3">
      <c r="A233" t="s">
        <v>22</v>
      </c>
      <c r="B233" t="s">
        <v>539</v>
      </c>
      <c r="C233" s="1">
        <v>43182</v>
      </c>
      <c r="D233" s="1">
        <v>43147</v>
      </c>
      <c r="E233" s="1">
        <v>43151</v>
      </c>
      <c r="F233" t="s">
        <v>32</v>
      </c>
      <c r="G233" t="s">
        <v>33</v>
      </c>
      <c r="H233">
        <v>876</v>
      </c>
      <c r="I233" t="s">
        <v>30</v>
      </c>
      <c r="J233">
        <v>0.13343720000000001</v>
      </c>
      <c r="K233">
        <v>0</v>
      </c>
      <c r="L233">
        <v>44</v>
      </c>
      <c r="M233">
        <v>53.7</v>
      </c>
      <c r="N233">
        <v>43.834710000000001</v>
      </c>
      <c r="O233">
        <v>52.189439999999998</v>
      </c>
      <c r="Q233" t="s">
        <v>27</v>
      </c>
      <c r="R233" t="s">
        <v>551</v>
      </c>
      <c r="S233">
        <v>50931</v>
      </c>
      <c r="T233">
        <v>80544</v>
      </c>
      <c r="U233" s="1">
        <v>43154</v>
      </c>
      <c r="V233" s="2">
        <v>43182.558900462966</v>
      </c>
    </row>
    <row r="234" spans="1:22" x14ac:dyDescent="0.3">
      <c r="A234" t="s">
        <v>22</v>
      </c>
      <c r="B234" t="s">
        <v>539</v>
      </c>
      <c r="C234" s="1">
        <v>43182</v>
      </c>
      <c r="D234" s="1">
        <v>43149</v>
      </c>
      <c r="E234" s="1">
        <v>43151</v>
      </c>
      <c r="F234" t="s">
        <v>37</v>
      </c>
      <c r="G234" t="s">
        <v>38</v>
      </c>
      <c r="H234">
        <v>1500</v>
      </c>
      <c r="I234" t="s">
        <v>39</v>
      </c>
      <c r="J234">
        <v>0.1244458</v>
      </c>
      <c r="K234">
        <v>8.1240000000000001E-4</v>
      </c>
      <c r="L234">
        <v>48</v>
      </c>
      <c r="M234">
        <v>51</v>
      </c>
      <c r="N234">
        <v>44.229849999999999</v>
      </c>
      <c r="O234">
        <v>50.485889999999998</v>
      </c>
      <c r="Q234" t="s">
        <v>27</v>
      </c>
      <c r="R234" t="s">
        <v>40</v>
      </c>
      <c r="S234">
        <v>50919</v>
      </c>
      <c r="T234">
        <v>80525</v>
      </c>
      <c r="U234" s="1">
        <v>43152</v>
      </c>
      <c r="V234" s="2">
        <v>43182.558900462966</v>
      </c>
    </row>
    <row r="235" spans="1:22" x14ac:dyDescent="0.3">
      <c r="A235" t="s">
        <v>22</v>
      </c>
      <c r="B235" t="s">
        <v>539</v>
      </c>
      <c r="C235" s="1">
        <v>43182</v>
      </c>
      <c r="D235" s="1">
        <v>43148</v>
      </c>
      <c r="E235" s="1">
        <v>43151</v>
      </c>
      <c r="F235" t="s">
        <v>88</v>
      </c>
      <c r="G235" t="s">
        <v>38</v>
      </c>
      <c r="H235">
        <v>1100</v>
      </c>
      <c r="I235" t="s">
        <v>30</v>
      </c>
      <c r="J235">
        <v>1.1018239999999999</v>
      </c>
      <c r="K235">
        <v>1.18476E-2</v>
      </c>
      <c r="L235">
        <v>36</v>
      </c>
      <c r="M235">
        <v>60</v>
      </c>
      <c r="N235">
        <v>37.770910000000001</v>
      </c>
      <c r="O235">
        <v>58.090240000000001</v>
      </c>
      <c r="R235" t="s">
        <v>89</v>
      </c>
      <c r="S235">
        <v>50921</v>
      </c>
      <c r="T235">
        <v>80529</v>
      </c>
      <c r="U235" s="1">
        <v>43152</v>
      </c>
      <c r="V235" s="2">
        <v>43182.558900462966</v>
      </c>
    </row>
    <row r="236" spans="1:22" x14ac:dyDescent="0.3">
      <c r="A236" t="s">
        <v>22</v>
      </c>
      <c r="B236" t="s">
        <v>539</v>
      </c>
      <c r="C236" s="1">
        <v>43182</v>
      </c>
      <c r="D236" s="1">
        <v>43149</v>
      </c>
      <c r="E236" s="1">
        <v>43151</v>
      </c>
      <c r="F236" t="s">
        <v>41</v>
      </c>
      <c r="G236" t="s">
        <v>42</v>
      </c>
      <c r="H236">
        <v>1308</v>
      </c>
      <c r="I236" t="s">
        <v>30</v>
      </c>
      <c r="J236">
        <v>0.84820490000000004</v>
      </c>
      <c r="K236">
        <v>6.3092000000000001E-3</v>
      </c>
      <c r="L236">
        <v>44</v>
      </c>
      <c r="M236">
        <v>51</v>
      </c>
      <c r="N236">
        <v>43.151739999999997</v>
      </c>
      <c r="O236">
        <v>51.626690000000004</v>
      </c>
      <c r="R236" t="s">
        <v>502</v>
      </c>
      <c r="S236">
        <v>50923</v>
      </c>
      <c r="T236">
        <v>80531</v>
      </c>
      <c r="U236" s="1">
        <v>43153</v>
      </c>
      <c r="V236" s="2">
        <v>43182.558900462966</v>
      </c>
    </row>
    <row r="237" spans="1:22" x14ac:dyDescent="0.3">
      <c r="A237" t="s">
        <v>22</v>
      </c>
      <c r="B237" t="s">
        <v>23</v>
      </c>
      <c r="C237" s="1">
        <v>43182</v>
      </c>
      <c r="D237" s="1">
        <v>43146</v>
      </c>
      <c r="E237" s="1">
        <v>43150</v>
      </c>
      <c r="F237" t="s">
        <v>130</v>
      </c>
      <c r="H237">
        <v>1337</v>
      </c>
      <c r="I237" t="s">
        <v>26</v>
      </c>
      <c r="J237">
        <v>1.4422710000000001</v>
      </c>
      <c r="K237">
        <v>0</v>
      </c>
      <c r="L237">
        <v>35</v>
      </c>
      <c r="M237">
        <v>64</v>
      </c>
      <c r="N237">
        <v>36.917720000000003</v>
      </c>
      <c r="O237">
        <v>59.459420000000001</v>
      </c>
      <c r="P237" t="s">
        <v>159</v>
      </c>
      <c r="R237" t="s">
        <v>494</v>
      </c>
      <c r="S237">
        <v>50928</v>
      </c>
      <c r="T237">
        <v>80541</v>
      </c>
      <c r="U237" s="1">
        <v>43154</v>
      </c>
      <c r="V237" s="2">
        <v>43182.558668981481</v>
      </c>
    </row>
    <row r="238" spans="1:22" x14ac:dyDescent="0.3">
      <c r="A238" t="s">
        <v>22</v>
      </c>
      <c r="B238" t="s">
        <v>23</v>
      </c>
      <c r="C238" s="1">
        <v>43182</v>
      </c>
      <c r="D238" s="1">
        <v>43146</v>
      </c>
      <c r="E238" s="1">
        <v>43150</v>
      </c>
      <c r="F238" t="s">
        <v>32</v>
      </c>
      <c r="G238" t="s">
        <v>33</v>
      </c>
      <c r="H238">
        <v>972</v>
      </c>
      <c r="I238" t="s">
        <v>26</v>
      </c>
      <c r="J238">
        <v>0.1303175</v>
      </c>
      <c r="K238">
        <v>0</v>
      </c>
      <c r="L238">
        <v>38.700000000000003</v>
      </c>
      <c r="M238">
        <v>54.9</v>
      </c>
      <c r="N238">
        <v>38.912469999999999</v>
      </c>
      <c r="O238">
        <v>53.822940000000003</v>
      </c>
      <c r="Q238" t="s">
        <v>27</v>
      </c>
      <c r="R238" t="s">
        <v>34</v>
      </c>
      <c r="S238">
        <v>50915</v>
      </c>
      <c r="T238">
        <v>80513</v>
      </c>
      <c r="U238" s="1">
        <v>43151</v>
      </c>
      <c r="V238" s="2">
        <v>43182.558668981481</v>
      </c>
    </row>
    <row r="239" spans="1:22" x14ac:dyDescent="0.3">
      <c r="A239" t="s">
        <v>22</v>
      </c>
      <c r="B239" t="s">
        <v>23</v>
      </c>
      <c r="C239" s="1">
        <v>43182</v>
      </c>
      <c r="D239" s="1">
        <v>43146</v>
      </c>
      <c r="E239" s="1">
        <v>43150</v>
      </c>
      <c r="F239" t="s">
        <v>37</v>
      </c>
      <c r="G239" t="s">
        <v>38</v>
      </c>
      <c r="H239">
        <v>1500</v>
      </c>
      <c r="I239" t="s">
        <v>39</v>
      </c>
      <c r="J239">
        <v>0.22432959999999999</v>
      </c>
      <c r="K239">
        <v>0</v>
      </c>
      <c r="L239">
        <v>46</v>
      </c>
      <c r="M239">
        <v>53</v>
      </c>
      <c r="N239">
        <v>41.017049999999998</v>
      </c>
      <c r="O239">
        <v>53.121749999999999</v>
      </c>
      <c r="Q239" t="s">
        <v>27</v>
      </c>
      <c r="R239" t="s">
        <v>40</v>
      </c>
      <c r="S239">
        <v>50913</v>
      </c>
      <c r="T239">
        <v>80507</v>
      </c>
      <c r="U239" s="1">
        <v>43151</v>
      </c>
      <c r="V239" s="2">
        <v>43182.558668981481</v>
      </c>
    </row>
    <row r="240" spans="1:22" x14ac:dyDescent="0.3">
      <c r="A240" t="s">
        <v>22</v>
      </c>
      <c r="B240" t="s">
        <v>23</v>
      </c>
      <c r="C240" s="1">
        <v>43182</v>
      </c>
      <c r="D240" s="1">
        <v>43146</v>
      </c>
      <c r="E240" s="1">
        <v>43150</v>
      </c>
      <c r="F240" t="s">
        <v>29</v>
      </c>
      <c r="H240">
        <v>1989</v>
      </c>
      <c r="I240" t="s">
        <v>30</v>
      </c>
      <c r="J240">
        <v>0.63092700000000002</v>
      </c>
      <c r="K240">
        <v>0</v>
      </c>
      <c r="L240">
        <v>45</v>
      </c>
      <c r="M240">
        <v>51</v>
      </c>
      <c r="N240">
        <v>41.107430000000001</v>
      </c>
      <c r="O240">
        <v>54.069670000000002</v>
      </c>
      <c r="R240" t="s">
        <v>495</v>
      </c>
      <c r="S240">
        <v>50922</v>
      </c>
      <c r="T240">
        <v>80530</v>
      </c>
      <c r="U240" s="1">
        <v>43152</v>
      </c>
      <c r="V240" s="2">
        <v>43182.558668981481</v>
      </c>
    </row>
    <row r="241" spans="1:22" x14ac:dyDescent="0.3">
      <c r="A241" t="s">
        <v>22</v>
      </c>
      <c r="B241" t="s">
        <v>23</v>
      </c>
      <c r="C241" s="1">
        <v>43182</v>
      </c>
      <c r="D241" s="1">
        <v>43147</v>
      </c>
      <c r="E241" s="1">
        <v>43150</v>
      </c>
      <c r="F241" t="s">
        <v>35</v>
      </c>
      <c r="G241" t="s">
        <v>33</v>
      </c>
      <c r="H241">
        <v>1249</v>
      </c>
      <c r="I241" t="s">
        <v>30</v>
      </c>
      <c r="J241">
        <v>1.6039369999999999</v>
      </c>
      <c r="K241">
        <v>0</v>
      </c>
      <c r="L241">
        <v>37</v>
      </c>
      <c r="M241">
        <v>58</v>
      </c>
      <c r="N241">
        <v>38.81297</v>
      </c>
      <c r="O241">
        <v>56.384320000000002</v>
      </c>
      <c r="R241" t="s">
        <v>500</v>
      </c>
      <c r="S241">
        <v>50914</v>
      </c>
      <c r="T241">
        <v>80526</v>
      </c>
      <c r="U241" s="1">
        <v>43152</v>
      </c>
      <c r="V241" s="2">
        <v>43182.558668981481</v>
      </c>
    </row>
    <row r="242" spans="1:22" x14ac:dyDescent="0.3">
      <c r="A242" t="s">
        <v>22</v>
      </c>
      <c r="B242" t="s">
        <v>23</v>
      </c>
      <c r="C242" s="1">
        <v>43182</v>
      </c>
      <c r="D242" s="1">
        <v>43147</v>
      </c>
      <c r="E242" s="1">
        <v>43150</v>
      </c>
      <c r="F242" t="s">
        <v>74</v>
      </c>
      <c r="G242" t="s">
        <v>49</v>
      </c>
      <c r="H242">
        <v>1934</v>
      </c>
      <c r="I242" t="s">
        <v>30</v>
      </c>
      <c r="J242">
        <v>1.0948180000000001</v>
      </c>
      <c r="K242">
        <v>0</v>
      </c>
      <c r="L242">
        <v>45</v>
      </c>
      <c r="M242">
        <v>55</v>
      </c>
      <c r="N242">
        <v>41.761139999999997</v>
      </c>
      <c r="O242">
        <v>54.406779999999998</v>
      </c>
      <c r="R242" t="s">
        <v>501</v>
      </c>
      <c r="S242">
        <v>50920</v>
      </c>
      <c r="T242">
        <v>80527</v>
      </c>
      <c r="U242" s="1">
        <v>43152</v>
      </c>
      <c r="V242" s="2">
        <v>43182.558668981481</v>
      </c>
    </row>
    <row r="243" spans="1:22" x14ac:dyDescent="0.3">
      <c r="A243" t="s">
        <v>22</v>
      </c>
      <c r="B243" t="s">
        <v>538</v>
      </c>
      <c r="C243" s="1">
        <v>43182</v>
      </c>
      <c r="D243" s="1">
        <v>43146</v>
      </c>
      <c r="E243" s="1">
        <v>43150</v>
      </c>
      <c r="F243" t="s">
        <v>32</v>
      </c>
      <c r="G243" t="s">
        <v>33</v>
      </c>
      <c r="H243">
        <v>972</v>
      </c>
      <c r="I243" t="s">
        <v>26</v>
      </c>
      <c r="J243">
        <v>0.1303175</v>
      </c>
      <c r="K243">
        <v>0</v>
      </c>
      <c r="L243">
        <v>38.700000000000003</v>
      </c>
      <c r="M243">
        <v>54.9</v>
      </c>
      <c r="N243">
        <v>38.23433</v>
      </c>
      <c r="O243">
        <v>54.160020000000003</v>
      </c>
      <c r="Q243" t="s">
        <v>27</v>
      </c>
      <c r="R243" t="s">
        <v>34</v>
      </c>
      <c r="S243">
        <v>50915</v>
      </c>
      <c r="T243">
        <v>80513</v>
      </c>
      <c r="U243" s="1">
        <v>43151</v>
      </c>
      <c r="V243" s="2">
        <v>43182.55878472222</v>
      </c>
    </row>
    <row r="244" spans="1:22" x14ac:dyDescent="0.3">
      <c r="A244" t="s">
        <v>22</v>
      </c>
      <c r="B244" t="s">
        <v>538</v>
      </c>
      <c r="C244" s="1">
        <v>43182</v>
      </c>
      <c r="D244" s="1">
        <v>43146</v>
      </c>
      <c r="E244" s="1">
        <v>43150</v>
      </c>
      <c r="F244" t="s">
        <v>130</v>
      </c>
      <c r="H244">
        <v>1337</v>
      </c>
      <c r="I244" t="s">
        <v>26</v>
      </c>
      <c r="J244">
        <v>1.4422710000000001</v>
      </c>
      <c r="K244">
        <v>0</v>
      </c>
      <c r="L244">
        <v>35</v>
      </c>
      <c r="M244">
        <v>64</v>
      </c>
      <c r="N244">
        <v>36.588790000000003</v>
      </c>
      <c r="O244">
        <v>59.614379999999997</v>
      </c>
      <c r="P244" t="s">
        <v>159</v>
      </c>
      <c r="R244" t="s">
        <v>494</v>
      </c>
      <c r="S244">
        <v>50928</v>
      </c>
      <c r="T244">
        <v>80541</v>
      </c>
      <c r="U244" s="1">
        <v>43154</v>
      </c>
      <c r="V244" s="2">
        <v>43182.55878472222</v>
      </c>
    </row>
    <row r="245" spans="1:22" x14ac:dyDescent="0.3">
      <c r="A245" t="s">
        <v>22</v>
      </c>
      <c r="B245" t="s">
        <v>539</v>
      </c>
      <c r="C245" s="1">
        <v>43182</v>
      </c>
      <c r="D245" s="1">
        <v>43146</v>
      </c>
      <c r="E245" s="1">
        <v>43150</v>
      </c>
      <c r="F245" t="s">
        <v>29</v>
      </c>
      <c r="H245">
        <v>1989</v>
      </c>
      <c r="I245" t="s">
        <v>30</v>
      </c>
      <c r="J245">
        <v>0.63092700000000002</v>
      </c>
      <c r="K245">
        <v>0</v>
      </c>
      <c r="L245">
        <v>45</v>
      </c>
      <c r="M245">
        <v>51</v>
      </c>
      <c r="N245">
        <v>42.112200000000001</v>
      </c>
      <c r="O245">
        <v>53.48854</v>
      </c>
      <c r="R245" t="s">
        <v>495</v>
      </c>
      <c r="S245">
        <v>50922</v>
      </c>
      <c r="T245">
        <v>80530</v>
      </c>
      <c r="U245" s="1">
        <v>43152</v>
      </c>
      <c r="V245" s="2">
        <v>43182.558900462966</v>
      </c>
    </row>
    <row r="246" spans="1:22" x14ac:dyDescent="0.3">
      <c r="A246" t="s">
        <v>22</v>
      </c>
      <c r="B246" t="s">
        <v>539</v>
      </c>
      <c r="C246" s="1">
        <v>43182</v>
      </c>
      <c r="D246" s="1">
        <v>43146</v>
      </c>
      <c r="E246" s="1">
        <v>43150</v>
      </c>
      <c r="F246" t="s">
        <v>32</v>
      </c>
      <c r="G246" t="s">
        <v>33</v>
      </c>
      <c r="H246">
        <v>766</v>
      </c>
      <c r="I246" t="s">
        <v>30</v>
      </c>
      <c r="J246">
        <v>0.11708730000000001</v>
      </c>
      <c r="K246">
        <v>0</v>
      </c>
      <c r="L246">
        <v>43.3</v>
      </c>
      <c r="M246">
        <v>53.8</v>
      </c>
      <c r="N246">
        <v>43.134700000000002</v>
      </c>
      <c r="O246">
        <v>52.289439999999999</v>
      </c>
      <c r="Q246" t="s">
        <v>27</v>
      </c>
      <c r="R246" t="s">
        <v>551</v>
      </c>
      <c r="S246">
        <v>50915</v>
      </c>
      <c r="T246">
        <v>80509</v>
      </c>
      <c r="U246" s="1">
        <v>43151</v>
      </c>
      <c r="V246" s="2">
        <v>43182.558900462966</v>
      </c>
    </row>
    <row r="247" spans="1:22" x14ac:dyDescent="0.3">
      <c r="A247" t="s">
        <v>22</v>
      </c>
      <c r="B247" t="s">
        <v>539</v>
      </c>
      <c r="C247" s="1">
        <v>43182</v>
      </c>
      <c r="D247" s="1">
        <v>43146</v>
      </c>
      <c r="E247" s="1">
        <v>43150</v>
      </c>
      <c r="F247" t="s">
        <v>37</v>
      </c>
      <c r="G247" t="s">
        <v>38</v>
      </c>
      <c r="H247">
        <v>1500</v>
      </c>
      <c r="I247" t="s">
        <v>39</v>
      </c>
      <c r="J247">
        <v>0.22432959999999999</v>
      </c>
      <c r="K247">
        <v>0</v>
      </c>
      <c r="L247">
        <v>46</v>
      </c>
      <c r="M247">
        <v>53</v>
      </c>
      <c r="N247">
        <v>42.229849999999999</v>
      </c>
      <c r="O247">
        <v>52.485889999999998</v>
      </c>
      <c r="Q247" t="s">
        <v>27</v>
      </c>
      <c r="R247" t="s">
        <v>40</v>
      </c>
      <c r="S247">
        <v>50913</v>
      </c>
      <c r="T247">
        <v>80507</v>
      </c>
      <c r="U247" s="1">
        <v>43151</v>
      </c>
      <c r="V247" s="2">
        <v>43182.558900462966</v>
      </c>
    </row>
    <row r="248" spans="1:22" x14ac:dyDescent="0.3">
      <c r="A248" t="s">
        <v>22</v>
      </c>
      <c r="B248" t="s">
        <v>539</v>
      </c>
      <c r="C248" s="1">
        <v>43182</v>
      </c>
      <c r="D248" s="1">
        <v>43147</v>
      </c>
      <c r="E248" s="1">
        <v>43150</v>
      </c>
      <c r="F248" t="s">
        <v>74</v>
      </c>
      <c r="G248" t="s">
        <v>49</v>
      </c>
      <c r="H248">
        <v>1934</v>
      </c>
      <c r="I248" t="s">
        <v>30</v>
      </c>
      <c r="J248">
        <v>1.0948180000000001</v>
      </c>
      <c r="K248">
        <v>0</v>
      </c>
      <c r="L248">
        <v>45</v>
      </c>
      <c r="M248">
        <v>55</v>
      </c>
      <c r="N248">
        <v>42.674059999999997</v>
      </c>
      <c r="O248">
        <v>53.936669999999999</v>
      </c>
      <c r="R248" t="s">
        <v>501</v>
      </c>
      <c r="S248">
        <v>50920</v>
      </c>
      <c r="T248">
        <v>80527</v>
      </c>
      <c r="U248" s="1">
        <v>43152</v>
      </c>
      <c r="V248" s="2">
        <v>43182.558900462966</v>
      </c>
    </row>
    <row r="249" spans="1:22" x14ac:dyDescent="0.3">
      <c r="A249" t="s">
        <v>22</v>
      </c>
      <c r="B249" t="s">
        <v>539</v>
      </c>
      <c r="C249" s="1">
        <v>43182</v>
      </c>
      <c r="D249" s="1">
        <v>43147</v>
      </c>
      <c r="E249" s="1">
        <v>43150</v>
      </c>
      <c r="F249" t="s">
        <v>35</v>
      </c>
      <c r="G249" t="s">
        <v>33</v>
      </c>
      <c r="H249">
        <v>1249</v>
      </c>
      <c r="I249" t="s">
        <v>30</v>
      </c>
      <c r="J249">
        <v>1.6039369999999999</v>
      </c>
      <c r="K249">
        <v>0</v>
      </c>
      <c r="L249">
        <v>37</v>
      </c>
      <c r="M249">
        <v>58</v>
      </c>
      <c r="N249">
        <v>39.698430000000002</v>
      </c>
      <c r="O249">
        <v>55.936410000000002</v>
      </c>
      <c r="R249" t="s">
        <v>500</v>
      </c>
      <c r="S249">
        <v>50914</v>
      </c>
      <c r="T249">
        <v>80526</v>
      </c>
      <c r="U249" s="1">
        <v>43152</v>
      </c>
      <c r="V249" s="2">
        <v>43182.558900462966</v>
      </c>
    </row>
    <row r="250" spans="1:22" x14ac:dyDescent="0.3">
      <c r="A250" t="s">
        <v>22</v>
      </c>
      <c r="B250" t="s">
        <v>23</v>
      </c>
      <c r="C250" s="1">
        <v>43182</v>
      </c>
      <c r="D250" s="1">
        <v>43143</v>
      </c>
      <c r="E250" s="1">
        <v>43149</v>
      </c>
      <c r="F250" t="s">
        <v>24</v>
      </c>
      <c r="G250" t="s">
        <v>25</v>
      </c>
      <c r="H250">
        <v>1500</v>
      </c>
      <c r="I250" t="s">
        <v>26</v>
      </c>
      <c r="J250">
        <v>0.78510849999999999</v>
      </c>
      <c r="K250">
        <v>0</v>
      </c>
      <c r="L250">
        <v>37</v>
      </c>
      <c r="M250">
        <v>59</v>
      </c>
      <c r="N250">
        <v>38.240139999999997</v>
      </c>
      <c r="O250">
        <v>56.970889999999997</v>
      </c>
      <c r="Q250" t="s">
        <v>27</v>
      </c>
      <c r="R250" t="s">
        <v>464</v>
      </c>
      <c r="S250">
        <v>50912</v>
      </c>
      <c r="T250">
        <v>80506</v>
      </c>
      <c r="U250" s="1">
        <v>43150</v>
      </c>
      <c r="V250" s="2">
        <v>43182.558668981481</v>
      </c>
    </row>
    <row r="251" spans="1:22" x14ac:dyDescent="0.3">
      <c r="A251" t="s">
        <v>22</v>
      </c>
      <c r="B251" t="s">
        <v>23</v>
      </c>
      <c r="C251" s="1">
        <v>43182</v>
      </c>
      <c r="D251" s="1">
        <v>43145</v>
      </c>
      <c r="E251" s="1">
        <v>43149</v>
      </c>
      <c r="F251" t="s">
        <v>32</v>
      </c>
      <c r="G251" t="s">
        <v>33</v>
      </c>
      <c r="H251">
        <v>953</v>
      </c>
      <c r="I251" t="s">
        <v>26</v>
      </c>
      <c r="J251">
        <v>0.1277499</v>
      </c>
      <c r="K251">
        <v>0</v>
      </c>
      <c r="L251">
        <v>38.6</v>
      </c>
      <c r="M251">
        <v>55.3</v>
      </c>
      <c r="N251">
        <v>38.812469999999998</v>
      </c>
      <c r="O251">
        <v>54.222940000000001</v>
      </c>
      <c r="Q251" t="s">
        <v>27</v>
      </c>
      <c r="R251" t="s">
        <v>34</v>
      </c>
      <c r="S251">
        <v>50916</v>
      </c>
      <c r="T251">
        <v>80514</v>
      </c>
      <c r="U251" s="1">
        <v>43151</v>
      </c>
      <c r="V251" s="2">
        <v>43182.558668981481</v>
      </c>
    </row>
    <row r="252" spans="1:22" x14ac:dyDescent="0.3">
      <c r="A252" t="s">
        <v>22</v>
      </c>
      <c r="B252" t="s">
        <v>23</v>
      </c>
      <c r="C252" s="1">
        <v>43182</v>
      </c>
      <c r="D252" s="1">
        <v>43145</v>
      </c>
      <c r="E252" s="1">
        <v>43149</v>
      </c>
      <c r="F252" t="s">
        <v>37</v>
      </c>
      <c r="G252" t="s">
        <v>38</v>
      </c>
      <c r="H252">
        <v>1500</v>
      </c>
      <c r="I252" t="s">
        <v>39</v>
      </c>
      <c r="J252">
        <v>7.5207800000000005E-2</v>
      </c>
      <c r="K252">
        <v>0</v>
      </c>
      <c r="L252">
        <v>47</v>
      </c>
      <c r="M252">
        <v>52</v>
      </c>
      <c r="N252">
        <v>42.017049999999998</v>
      </c>
      <c r="O252">
        <v>52.121749999999999</v>
      </c>
      <c r="Q252" t="s">
        <v>27</v>
      </c>
      <c r="R252" t="s">
        <v>40</v>
      </c>
      <c r="S252">
        <v>50911</v>
      </c>
      <c r="T252">
        <v>80505</v>
      </c>
      <c r="U252" s="1">
        <v>43150</v>
      </c>
      <c r="V252" s="2">
        <v>43182.558668981481</v>
      </c>
    </row>
    <row r="253" spans="1:22" x14ac:dyDescent="0.3">
      <c r="A253" t="s">
        <v>22</v>
      </c>
      <c r="B253" t="s">
        <v>538</v>
      </c>
      <c r="C253" s="1">
        <v>43182</v>
      </c>
      <c r="D253" s="1">
        <v>43143</v>
      </c>
      <c r="E253" s="1">
        <v>43149</v>
      </c>
      <c r="F253" t="s">
        <v>24</v>
      </c>
      <c r="G253" t="s">
        <v>25</v>
      </c>
      <c r="H253">
        <v>1500</v>
      </c>
      <c r="I253" t="s">
        <v>26</v>
      </c>
      <c r="J253">
        <v>0.78510849999999999</v>
      </c>
      <c r="K253">
        <v>0</v>
      </c>
      <c r="L253">
        <v>37</v>
      </c>
      <c r="M253">
        <v>59</v>
      </c>
      <c r="N253">
        <v>37.572119999999998</v>
      </c>
      <c r="O253">
        <v>57.310969999999998</v>
      </c>
      <c r="Q253" t="s">
        <v>27</v>
      </c>
      <c r="R253" t="s">
        <v>464</v>
      </c>
      <c r="S253">
        <v>50912</v>
      </c>
      <c r="T253">
        <v>80506</v>
      </c>
      <c r="U253" s="1">
        <v>43150</v>
      </c>
      <c r="V253" s="2">
        <v>43182.55878472222</v>
      </c>
    </row>
    <row r="254" spans="1:22" x14ac:dyDescent="0.3">
      <c r="A254" t="s">
        <v>22</v>
      </c>
      <c r="B254" t="s">
        <v>538</v>
      </c>
      <c r="C254" s="1">
        <v>43182</v>
      </c>
      <c r="D254" s="1">
        <v>43145</v>
      </c>
      <c r="E254" s="1">
        <v>43149</v>
      </c>
      <c r="F254" t="s">
        <v>32</v>
      </c>
      <c r="G254" t="s">
        <v>33</v>
      </c>
      <c r="H254">
        <v>953</v>
      </c>
      <c r="I254" t="s">
        <v>26</v>
      </c>
      <c r="J254">
        <v>0.1277499</v>
      </c>
      <c r="K254">
        <v>0</v>
      </c>
      <c r="L254">
        <v>38.6</v>
      </c>
      <c r="M254">
        <v>55.3</v>
      </c>
      <c r="N254">
        <v>38.134329999999999</v>
      </c>
      <c r="O254">
        <v>54.560020000000002</v>
      </c>
      <c r="Q254" t="s">
        <v>27</v>
      </c>
      <c r="R254" t="s">
        <v>34</v>
      </c>
      <c r="S254">
        <v>50916</v>
      </c>
      <c r="T254">
        <v>80514</v>
      </c>
      <c r="U254" s="1">
        <v>43151</v>
      </c>
      <c r="V254" s="2">
        <v>43182.55878472222</v>
      </c>
    </row>
    <row r="255" spans="1:22" x14ac:dyDescent="0.3">
      <c r="A255" t="s">
        <v>22</v>
      </c>
      <c r="B255" t="s">
        <v>539</v>
      </c>
      <c r="C255" s="1">
        <v>43182</v>
      </c>
      <c r="D255" s="1">
        <v>43145</v>
      </c>
      <c r="E255" s="1">
        <v>43149</v>
      </c>
      <c r="F255" t="s">
        <v>32</v>
      </c>
      <c r="G255" t="s">
        <v>33</v>
      </c>
      <c r="H255">
        <v>772</v>
      </c>
      <c r="I255" t="s">
        <v>30</v>
      </c>
      <c r="J255">
        <v>0.1179916</v>
      </c>
      <c r="K255">
        <v>0</v>
      </c>
      <c r="L255">
        <v>41.9</v>
      </c>
      <c r="M255">
        <v>54.7</v>
      </c>
      <c r="N255">
        <v>41.73471</v>
      </c>
      <c r="O255">
        <v>53.189439999999998</v>
      </c>
      <c r="Q255" t="s">
        <v>27</v>
      </c>
      <c r="R255" t="s">
        <v>551</v>
      </c>
      <c r="S255">
        <v>50916</v>
      </c>
      <c r="T255">
        <v>80510</v>
      </c>
      <c r="U255" s="1">
        <v>43151</v>
      </c>
      <c r="V255" s="2">
        <v>43182.558900462966</v>
      </c>
    </row>
    <row r="256" spans="1:22" x14ac:dyDescent="0.3">
      <c r="A256" t="s">
        <v>22</v>
      </c>
      <c r="B256" t="s">
        <v>539</v>
      </c>
      <c r="C256" s="1">
        <v>43182</v>
      </c>
      <c r="D256" s="1">
        <v>43145</v>
      </c>
      <c r="E256" s="1">
        <v>43149</v>
      </c>
      <c r="F256" t="s">
        <v>37</v>
      </c>
      <c r="G256" t="s">
        <v>38</v>
      </c>
      <c r="H256">
        <v>1500</v>
      </c>
      <c r="I256" t="s">
        <v>39</v>
      </c>
      <c r="J256">
        <v>7.5207800000000005E-2</v>
      </c>
      <c r="K256">
        <v>0</v>
      </c>
      <c r="L256">
        <v>47</v>
      </c>
      <c r="M256">
        <v>52</v>
      </c>
      <c r="N256">
        <v>43.229849999999999</v>
      </c>
      <c r="O256">
        <v>51.485889999999998</v>
      </c>
      <c r="Q256" t="s">
        <v>27</v>
      </c>
      <c r="R256" t="s">
        <v>40</v>
      </c>
      <c r="S256">
        <v>50911</v>
      </c>
      <c r="T256">
        <v>80505</v>
      </c>
      <c r="U256" s="1">
        <v>43150</v>
      </c>
      <c r="V256" s="2">
        <v>43182.558900462966</v>
      </c>
    </row>
    <row r="257" spans="1:22" x14ac:dyDescent="0.3">
      <c r="A257" t="s">
        <v>22</v>
      </c>
      <c r="B257" t="s">
        <v>23</v>
      </c>
      <c r="C257" s="1">
        <v>43182</v>
      </c>
      <c r="D257" s="1">
        <v>43144</v>
      </c>
      <c r="E257" s="1">
        <v>43148</v>
      </c>
      <c r="F257" t="s">
        <v>32</v>
      </c>
      <c r="G257" t="s">
        <v>33</v>
      </c>
      <c r="H257">
        <v>1264</v>
      </c>
      <c r="I257" t="s">
        <v>26</v>
      </c>
      <c r="J257">
        <v>0.168602</v>
      </c>
      <c r="K257">
        <v>0</v>
      </c>
      <c r="L257">
        <v>40.200000000000003</v>
      </c>
      <c r="M257">
        <v>53.5</v>
      </c>
      <c r="N257">
        <v>40.412469999999999</v>
      </c>
      <c r="O257">
        <v>52.422939999999997</v>
      </c>
      <c r="Q257" t="s">
        <v>27</v>
      </c>
      <c r="R257" t="s">
        <v>34</v>
      </c>
      <c r="S257">
        <v>50917</v>
      </c>
      <c r="T257">
        <v>80515</v>
      </c>
      <c r="U257" s="1">
        <v>43151</v>
      </c>
      <c r="V257" s="2">
        <v>43182.558668981481</v>
      </c>
    </row>
    <row r="258" spans="1:22" x14ac:dyDescent="0.3">
      <c r="A258" t="s">
        <v>22</v>
      </c>
      <c r="B258" t="s">
        <v>538</v>
      </c>
      <c r="C258" s="1">
        <v>43182</v>
      </c>
      <c r="D258" s="1">
        <v>43144</v>
      </c>
      <c r="E258" s="1">
        <v>43148</v>
      </c>
      <c r="F258" t="s">
        <v>32</v>
      </c>
      <c r="G258" t="s">
        <v>33</v>
      </c>
      <c r="H258">
        <v>1264</v>
      </c>
      <c r="I258" t="s">
        <v>26</v>
      </c>
      <c r="J258">
        <v>0.168602</v>
      </c>
      <c r="K258">
        <v>0</v>
      </c>
      <c r="L258">
        <v>40.200000000000003</v>
      </c>
      <c r="M258">
        <v>53.5</v>
      </c>
      <c r="N258">
        <v>39.73433</v>
      </c>
      <c r="O258">
        <v>52.760019999999997</v>
      </c>
      <c r="Q258" t="s">
        <v>27</v>
      </c>
      <c r="R258" t="s">
        <v>34</v>
      </c>
      <c r="S258">
        <v>50917</v>
      </c>
      <c r="T258">
        <v>80515</v>
      </c>
      <c r="U258" s="1">
        <v>43151</v>
      </c>
      <c r="V258" s="2">
        <v>43182.55878472222</v>
      </c>
    </row>
    <row r="259" spans="1:22" x14ac:dyDescent="0.3">
      <c r="A259" t="s">
        <v>22</v>
      </c>
      <c r="B259" t="s">
        <v>539</v>
      </c>
      <c r="C259" s="1">
        <v>43182</v>
      </c>
      <c r="D259" s="1">
        <v>43144</v>
      </c>
      <c r="E259" s="1">
        <v>43148</v>
      </c>
      <c r="F259" t="s">
        <v>32</v>
      </c>
      <c r="G259" t="s">
        <v>33</v>
      </c>
      <c r="H259">
        <v>1016</v>
      </c>
      <c r="I259" t="s">
        <v>30</v>
      </c>
      <c r="J259">
        <v>0.1545667</v>
      </c>
      <c r="K259">
        <v>0</v>
      </c>
      <c r="L259">
        <v>43.7</v>
      </c>
      <c r="M259">
        <v>53.2</v>
      </c>
      <c r="N259">
        <v>43.534709999999997</v>
      </c>
      <c r="O259">
        <v>51.689439999999998</v>
      </c>
      <c r="Q259" t="s">
        <v>27</v>
      </c>
      <c r="R259" t="s">
        <v>551</v>
      </c>
      <c r="S259">
        <v>50917</v>
      </c>
      <c r="T259">
        <v>80511</v>
      </c>
      <c r="U259" s="1">
        <v>43151</v>
      </c>
      <c r="V259" s="2">
        <v>43182.558900462966</v>
      </c>
    </row>
    <row r="260" spans="1:22" x14ac:dyDescent="0.3">
      <c r="A260" t="s">
        <v>22</v>
      </c>
      <c r="B260" t="s">
        <v>23</v>
      </c>
      <c r="C260" s="1">
        <v>43182</v>
      </c>
      <c r="D260" s="1">
        <v>43143</v>
      </c>
      <c r="E260" s="1">
        <v>43147</v>
      </c>
      <c r="F260" t="s">
        <v>32</v>
      </c>
      <c r="G260" t="s">
        <v>33</v>
      </c>
      <c r="H260">
        <v>1611</v>
      </c>
      <c r="I260" t="s">
        <v>26</v>
      </c>
      <c r="J260">
        <v>0.21304319999999999</v>
      </c>
      <c r="K260">
        <v>0</v>
      </c>
      <c r="L260">
        <v>40.200000000000003</v>
      </c>
      <c r="M260">
        <v>53.7</v>
      </c>
      <c r="N260">
        <v>40.412469999999999</v>
      </c>
      <c r="O260">
        <v>52.62294</v>
      </c>
      <c r="Q260" t="s">
        <v>27</v>
      </c>
      <c r="R260" t="s">
        <v>34</v>
      </c>
      <c r="S260">
        <v>50918</v>
      </c>
      <c r="T260">
        <v>80516</v>
      </c>
      <c r="U260" s="1">
        <v>43151</v>
      </c>
      <c r="V260" s="2">
        <v>43182.558668981481</v>
      </c>
    </row>
    <row r="261" spans="1:22" x14ac:dyDescent="0.3">
      <c r="A261" t="s">
        <v>22</v>
      </c>
      <c r="B261" t="s">
        <v>538</v>
      </c>
      <c r="C261" s="1">
        <v>43182</v>
      </c>
      <c r="D261" s="1">
        <v>43143</v>
      </c>
      <c r="E261" s="1">
        <v>43147</v>
      </c>
      <c r="F261" t="s">
        <v>32</v>
      </c>
      <c r="G261" t="s">
        <v>33</v>
      </c>
      <c r="H261">
        <v>1611</v>
      </c>
      <c r="I261" t="s">
        <v>26</v>
      </c>
      <c r="J261">
        <v>0.21304319999999999</v>
      </c>
      <c r="K261">
        <v>0</v>
      </c>
      <c r="L261">
        <v>40.200000000000003</v>
      </c>
      <c r="M261">
        <v>53.7</v>
      </c>
      <c r="N261">
        <v>39.73433</v>
      </c>
      <c r="O261">
        <v>52.96002</v>
      </c>
      <c r="Q261" t="s">
        <v>27</v>
      </c>
      <c r="R261" t="s">
        <v>34</v>
      </c>
      <c r="S261">
        <v>50918</v>
      </c>
      <c r="T261">
        <v>80516</v>
      </c>
      <c r="U261" s="1">
        <v>43151</v>
      </c>
      <c r="V261" s="2">
        <v>43182.55878472222</v>
      </c>
    </row>
    <row r="262" spans="1:22" x14ac:dyDescent="0.3">
      <c r="A262" t="s">
        <v>22</v>
      </c>
      <c r="B262" t="s">
        <v>539</v>
      </c>
      <c r="C262" s="1">
        <v>43182</v>
      </c>
      <c r="D262" s="1">
        <v>43143</v>
      </c>
      <c r="E262" s="1">
        <v>43147</v>
      </c>
      <c r="F262" t="s">
        <v>32</v>
      </c>
      <c r="G262" t="s">
        <v>33</v>
      </c>
      <c r="H262">
        <v>1300</v>
      </c>
      <c r="I262" t="s">
        <v>30</v>
      </c>
      <c r="J262">
        <v>0.196155</v>
      </c>
      <c r="K262">
        <v>0</v>
      </c>
      <c r="L262">
        <v>43.3</v>
      </c>
      <c r="M262">
        <v>53.3</v>
      </c>
      <c r="N262">
        <v>43.134700000000002</v>
      </c>
      <c r="O262">
        <v>51.789439999999999</v>
      </c>
      <c r="Q262" t="s">
        <v>27</v>
      </c>
      <c r="R262" t="s">
        <v>551</v>
      </c>
      <c r="S262">
        <v>50918</v>
      </c>
      <c r="T262">
        <v>80512</v>
      </c>
      <c r="U262" s="1">
        <v>43151</v>
      </c>
      <c r="V262" s="2">
        <v>43182.558900462966</v>
      </c>
    </row>
    <row r="263" spans="1:22" x14ac:dyDescent="0.3">
      <c r="A263" t="s">
        <v>22</v>
      </c>
      <c r="B263" t="s">
        <v>23</v>
      </c>
      <c r="C263" s="1">
        <v>43182</v>
      </c>
      <c r="D263" s="1">
        <v>43142</v>
      </c>
      <c r="E263" s="1">
        <v>43146</v>
      </c>
      <c r="F263" t="s">
        <v>32</v>
      </c>
      <c r="G263" t="s">
        <v>33</v>
      </c>
      <c r="H263">
        <v>1529</v>
      </c>
      <c r="I263" t="s">
        <v>26</v>
      </c>
      <c r="J263">
        <v>0.19982749999999999</v>
      </c>
      <c r="K263">
        <v>0</v>
      </c>
      <c r="L263">
        <v>39.700000000000003</v>
      </c>
      <c r="M263">
        <v>54.2</v>
      </c>
      <c r="N263">
        <v>39.912469999999999</v>
      </c>
      <c r="O263">
        <v>53.12294</v>
      </c>
      <c r="Q263" t="s">
        <v>27</v>
      </c>
      <c r="R263" t="s">
        <v>34</v>
      </c>
      <c r="S263">
        <v>50908</v>
      </c>
      <c r="T263">
        <v>80496</v>
      </c>
      <c r="U263" s="1">
        <v>43147</v>
      </c>
      <c r="V263" s="2">
        <v>43182.558668981481</v>
      </c>
    </row>
    <row r="264" spans="1:22" x14ac:dyDescent="0.3">
      <c r="A264" t="s">
        <v>22</v>
      </c>
      <c r="B264" t="s">
        <v>23</v>
      </c>
      <c r="C264" s="1">
        <v>43182</v>
      </c>
      <c r="D264" s="1">
        <v>43144</v>
      </c>
      <c r="E264" s="1">
        <v>43146</v>
      </c>
      <c r="F264" t="s">
        <v>37</v>
      </c>
      <c r="G264" t="s">
        <v>38</v>
      </c>
      <c r="H264">
        <v>1500</v>
      </c>
      <c r="I264" t="s">
        <v>39</v>
      </c>
      <c r="J264">
        <v>0.12522549999999999</v>
      </c>
      <c r="K264">
        <v>0</v>
      </c>
      <c r="L264">
        <v>47</v>
      </c>
      <c r="M264">
        <v>52</v>
      </c>
      <c r="N264">
        <v>42.017049999999998</v>
      </c>
      <c r="O264">
        <v>52.121749999999999</v>
      </c>
      <c r="Q264" t="s">
        <v>27</v>
      </c>
      <c r="R264" t="s">
        <v>40</v>
      </c>
      <c r="S264">
        <v>50907</v>
      </c>
      <c r="T264">
        <v>80492</v>
      </c>
      <c r="U264" s="1">
        <v>43147</v>
      </c>
      <c r="V264" s="2">
        <v>43182.558668981481</v>
      </c>
    </row>
    <row r="265" spans="1:22" x14ac:dyDescent="0.3">
      <c r="A265" t="s">
        <v>22</v>
      </c>
      <c r="B265" t="s">
        <v>538</v>
      </c>
      <c r="C265" s="1">
        <v>43182</v>
      </c>
      <c r="D265" s="1">
        <v>43142</v>
      </c>
      <c r="E265" s="1">
        <v>43146</v>
      </c>
      <c r="F265" t="s">
        <v>32</v>
      </c>
      <c r="G265" t="s">
        <v>33</v>
      </c>
      <c r="H265">
        <v>1529</v>
      </c>
      <c r="I265" t="s">
        <v>26</v>
      </c>
      <c r="J265">
        <v>0.19982749999999999</v>
      </c>
      <c r="K265">
        <v>0</v>
      </c>
      <c r="L265">
        <v>39.700000000000003</v>
      </c>
      <c r="M265">
        <v>54.2</v>
      </c>
      <c r="N265">
        <v>39.23433</v>
      </c>
      <c r="O265">
        <v>53.46002</v>
      </c>
      <c r="Q265" t="s">
        <v>27</v>
      </c>
      <c r="R265" t="s">
        <v>34</v>
      </c>
      <c r="S265">
        <v>50908</v>
      </c>
      <c r="T265">
        <v>80496</v>
      </c>
      <c r="U265" s="1">
        <v>43147</v>
      </c>
      <c r="V265" s="2">
        <v>43182.55878472222</v>
      </c>
    </row>
    <row r="266" spans="1:22" x14ac:dyDescent="0.3">
      <c r="A266" t="s">
        <v>22</v>
      </c>
      <c r="B266" t="s">
        <v>539</v>
      </c>
      <c r="C266" s="1">
        <v>43182</v>
      </c>
      <c r="D266" s="1">
        <v>43142</v>
      </c>
      <c r="E266" s="1">
        <v>43146</v>
      </c>
      <c r="F266" t="s">
        <v>32</v>
      </c>
      <c r="G266" t="s">
        <v>33</v>
      </c>
      <c r="H266">
        <v>1241</v>
      </c>
      <c r="I266" t="s">
        <v>30</v>
      </c>
      <c r="J266">
        <v>0.18512139999999999</v>
      </c>
      <c r="K266">
        <v>0</v>
      </c>
      <c r="L266">
        <v>42.7</v>
      </c>
      <c r="M266">
        <v>53.5</v>
      </c>
      <c r="N266">
        <v>42.534709999999997</v>
      </c>
      <c r="O266">
        <v>51.989440000000002</v>
      </c>
      <c r="Q266" t="s">
        <v>27</v>
      </c>
      <c r="R266" t="s">
        <v>551</v>
      </c>
      <c r="S266">
        <v>50908</v>
      </c>
      <c r="T266">
        <v>80493</v>
      </c>
      <c r="U266" s="1">
        <v>43147</v>
      </c>
      <c r="V266" s="2">
        <v>43182.558900462966</v>
      </c>
    </row>
    <row r="267" spans="1:22" x14ac:dyDescent="0.3">
      <c r="A267" t="s">
        <v>22</v>
      </c>
      <c r="B267" t="s">
        <v>539</v>
      </c>
      <c r="C267" s="1">
        <v>43182</v>
      </c>
      <c r="D267" s="1">
        <v>43144</v>
      </c>
      <c r="E267" s="1">
        <v>43146</v>
      </c>
      <c r="F267" t="s">
        <v>37</v>
      </c>
      <c r="G267" t="s">
        <v>38</v>
      </c>
      <c r="H267">
        <v>1500</v>
      </c>
      <c r="I267" t="s">
        <v>39</v>
      </c>
      <c r="J267">
        <v>0.12522549999999999</v>
      </c>
      <c r="K267">
        <v>0</v>
      </c>
      <c r="L267">
        <v>47</v>
      </c>
      <c r="M267">
        <v>52</v>
      </c>
      <c r="N267">
        <v>43.229849999999999</v>
      </c>
      <c r="O267">
        <v>51.485889999999998</v>
      </c>
      <c r="Q267" t="s">
        <v>27</v>
      </c>
      <c r="R267" t="s">
        <v>40</v>
      </c>
      <c r="S267">
        <v>50907</v>
      </c>
      <c r="T267">
        <v>80492</v>
      </c>
      <c r="U267" s="1">
        <v>43147</v>
      </c>
      <c r="V267" s="2">
        <v>43182.558900462966</v>
      </c>
    </row>
    <row r="268" spans="1:22" x14ac:dyDescent="0.3">
      <c r="A268" t="s">
        <v>22</v>
      </c>
      <c r="B268" t="s">
        <v>23</v>
      </c>
      <c r="C268" s="1">
        <v>43182</v>
      </c>
      <c r="D268" s="1">
        <v>43139</v>
      </c>
      <c r="E268" s="1">
        <v>43145</v>
      </c>
      <c r="F268" t="s">
        <v>48</v>
      </c>
      <c r="G268" t="s">
        <v>49</v>
      </c>
      <c r="H268">
        <v>13293</v>
      </c>
      <c r="I268" t="s">
        <v>26</v>
      </c>
      <c r="J268">
        <v>0.40213389999999999</v>
      </c>
      <c r="K268">
        <v>0</v>
      </c>
      <c r="L268">
        <v>43</v>
      </c>
      <c r="M268">
        <v>55</v>
      </c>
      <c r="N268">
        <v>41.02366</v>
      </c>
      <c r="O268">
        <v>53.446770000000001</v>
      </c>
      <c r="R268" t="s">
        <v>490</v>
      </c>
      <c r="S268">
        <v>50906</v>
      </c>
      <c r="T268">
        <v>80490</v>
      </c>
      <c r="U268" s="1">
        <v>43146</v>
      </c>
      <c r="V268" s="2">
        <v>43182.558668981481</v>
      </c>
    </row>
    <row r="269" spans="1:22" x14ac:dyDescent="0.3">
      <c r="A269" t="s">
        <v>22</v>
      </c>
      <c r="B269" t="s">
        <v>23</v>
      </c>
      <c r="C269" s="1">
        <v>43182</v>
      </c>
      <c r="D269" s="1">
        <v>43141</v>
      </c>
      <c r="E269" s="1">
        <v>43145</v>
      </c>
      <c r="F269" t="s">
        <v>32</v>
      </c>
      <c r="G269" t="s">
        <v>33</v>
      </c>
      <c r="H269">
        <v>1497</v>
      </c>
      <c r="I269" t="s">
        <v>26</v>
      </c>
      <c r="J269">
        <v>0.19278339999999999</v>
      </c>
      <c r="K269">
        <v>0</v>
      </c>
      <c r="L269">
        <v>39.6</v>
      </c>
      <c r="M269">
        <v>54.2</v>
      </c>
      <c r="N269">
        <v>39.812469999999998</v>
      </c>
      <c r="O269">
        <v>53.12294</v>
      </c>
      <c r="Q269" t="s">
        <v>27</v>
      </c>
      <c r="R269" t="s">
        <v>34</v>
      </c>
      <c r="S269">
        <v>50909</v>
      </c>
      <c r="T269">
        <v>80497</v>
      </c>
      <c r="U269" s="1">
        <v>43147</v>
      </c>
      <c r="V269" s="2">
        <v>43182.558668981481</v>
      </c>
    </row>
    <row r="270" spans="1:22" x14ac:dyDescent="0.3">
      <c r="A270" t="s">
        <v>22</v>
      </c>
      <c r="B270" t="s">
        <v>23</v>
      </c>
      <c r="C270" s="1">
        <v>43182</v>
      </c>
      <c r="D270" s="1">
        <v>43143</v>
      </c>
      <c r="E270" s="1">
        <v>43145</v>
      </c>
      <c r="F270" t="s">
        <v>37</v>
      </c>
      <c r="G270" t="s">
        <v>38</v>
      </c>
      <c r="H270">
        <v>1500</v>
      </c>
      <c r="I270" t="s">
        <v>39</v>
      </c>
      <c r="J270">
        <v>0.1249851</v>
      </c>
      <c r="K270">
        <v>0</v>
      </c>
      <c r="L270">
        <v>48</v>
      </c>
      <c r="M270">
        <v>51</v>
      </c>
      <c r="N270">
        <v>43.017049999999998</v>
      </c>
      <c r="O270">
        <v>51.121749999999999</v>
      </c>
      <c r="Q270" t="s">
        <v>27</v>
      </c>
      <c r="R270" t="s">
        <v>40</v>
      </c>
      <c r="S270">
        <v>50905</v>
      </c>
      <c r="T270">
        <v>80489</v>
      </c>
      <c r="U270" s="1">
        <v>43146</v>
      </c>
      <c r="V270" s="2">
        <v>43182.558668981481</v>
      </c>
    </row>
    <row r="271" spans="1:22" x14ac:dyDescent="0.3">
      <c r="A271" t="s">
        <v>22</v>
      </c>
      <c r="B271" t="s">
        <v>538</v>
      </c>
      <c r="C271" s="1">
        <v>43182</v>
      </c>
      <c r="D271" s="1">
        <v>43139</v>
      </c>
      <c r="E271" s="1">
        <v>43145</v>
      </c>
      <c r="F271" t="s">
        <v>48</v>
      </c>
      <c r="G271" t="s">
        <v>49</v>
      </c>
      <c r="H271">
        <v>13293</v>
      </c>
      <c r="I271" t="s">
        <v>26</v>
      </c>
      <c r="J271">
        <v>0.40213389999999999</v>
      </c>
      <c r="K271">
        <v>0</v>
      </c>
      <c r="L271">
        <v>43</v>
      </c>
      <c r="M271">
        <v>55</v>
      </c>
      <c r="N271">
        <v>40.352829999999997</v>
      </c>
      <c r="O271">
        <v>53.783079999999998</v>
      </c>
      <c r="R271" t="s">
        <v>490</v>
      </c>
      <c r="S271">
        <v>50906</v>
      </c>
      <c r="T271">
        <v>80490</v>
      </c>
      <c r="U271" s="1">
        <v>43146</v>
      </c>
      <c r="V271" s="2">
        <v>43182.55878472222</v>
      </c>
    </row>
    <row r="272" spans="1:22" x14ac:dyDescent="0.3">
      <c r="A272" t="s">
        <v>22</v>
      </c>
      <c r="B272" t="s">
        <v>538</v>
      </c>
      <c r="C272" s="1">
        <v>43182</v>
      </c>
      <c r="D272" s="1">
        <v>43141</v>
      </c>
      <c r="E272" s="1">
        <v>43145</v>
      </c>
      <c r="F272" t="s">
        <v>32</v>
      </c>
      <c r="G272" t="s">
        <v>33</v>
      </c>
      <c r="H272">
        <v>1497</v>
      </c>
      <c r="I272" t="s">
        <v>26</v>
      </c>
      <c r="J272">
        <v>0.19278339999999999</v>
      </c>
      <c r="K272">
        <v>0</v>
      </c>
      <c r="L272">
        <v>39.6</v>
      </c>
      <c r="M272">
        <v>54.2</v>
      </c>
      <c r="N272">
        <v>39.134329999999999</v>
      </c>
      <c r="O272">
        <v>53.46002</v>
      </c>
      <c r="Q272" t="s">
        <v>27</v>
      </c>
      <c r="R272" t="s">
        <v>34</v>
      </c>
      <c r="S272">
        <v>50909</v>
      </c>
      <c r="T272">
        <v>80497</v>
      </c>
      <c r="U272" s="1">
        <v>43147</v>
      </c>
      <c r="V272" s="2">
        <v>43182.55878472222</v>
      </c>
    </row>
    <row r="273" spans="1:22" x14ac:dyDescent="0.3">
      <c r="A273" t="s">
        <v>22</v>
      </c>
      <c r="B273" t="s">
        <v>539</v>
      </c>
      <c r="C273" s="1">
        <v>43182</v>
      </c>
      <c r="D273" s="1">
        <v>43139</v>
      </c>
      <c r="E273" s="1">
        <v>43145</v>
      </c>
      <c r="F273" t="s">
        <v>48</v>
      </c>
      <c r="G273" t="s">
        <v>49</v>
      </c>
      <c r="H273">
        <v>11832</v>
      </c>
      <c r="I273" t="s">
        <v>30</v>
      </c>
      <c r="J273">
        <v>0.41248960000000001</v>
      </c>
      <c r="K273">
        <v>0</v>
      </c>
      <c r="L273">
        <v>44</v>
      </c>
      <c r="M273">
        <v>55</v>
      </c>
      <c r="N273">
        <v>41.842950000000002</v>
      </c>
      <c r="O273">
        <v>53.259030000000003</v>
      </c>
      <c r="R273" t="s">
        <v>490</v>
      </c>
      <c r="S273">
        <v>50906</v>
      </c>
      <c r="T273">
        <v>80491</v>
      </c>
      <c r="U273" s="1">
        <v>43146</v>
      </c>
      <c r="V273" s="2">
        <v>43182.558900462966</v>
      </c>
    </row>
    <row r="274" spans="1:22" x14ac:dyDescent="0.3">
      <c r="A274" t="s">
        <v>22</v>
      </c>
      <c r="B274" t="s">
        <v>539</v>
      </c>
      <c r="C274" s="1">
        <v>43182</v>
      </c>
      <c r="D274" s="1">
        <v>43141</v>
      </c>
      <c r="E274" s="1">
        <v>43145</v>
      </c>
      <c r="F274" t="s">
        <v>32</v>
      </c>
      <c r="G274" t="s">
        <v>33</v>
      </c>
      <c r="H274">
        <v>1218</v>
      </c>
      <c r="I274" t="s">
        <v>30</v>
      </c>
      <c r="J274">
        <v>0.1791008</v>
      </c>
      <c r="K274">
        <v>0</v>
      </c>
      <c r="L274">
        <v>42.2</v>
      </c>
      <c r="M274">
        <v>53.5</v>
      </c>
      <c r="N274">
        <v>42.034709999999997</v>
      </c>
      <c r="O274">
        <v>51.989440000000002</v>
      </c>
      <c r="Q274" t="s">
        <v>27</v>
      </c>
      <c r="R274" t="s">
        <v>551</v>
      </c>
      <c r="S274">
        <v>50909</v>
      </c>
      <c r="T274">
        <v>80494</v>
      </c>
      <c r="U274" s="1">
        <v>43147</v>
      </c>
      <c r="V274" s="2">
        <v>43182.558900462966</v>
      </c>
    </row>
    <row r="275" spans="1:22" x14ac:dyDescent="0.3">
      <c r="A275" t="s">
        <v>22</v>
      </c>
      <c r="B275" t="s">
        <v>539</v>
      </c>
      <c r="C275" s="1">
        <v>43182</v>
      </c>
      <c r="D275" s="1">
        <v>43143</v>
      </c>
      <c r="E275" s="1">
        <v>43145</v>
      </c>
      <c r="F275" t="s">
        <v>37</v>
      </c>
      <c r="G275" t="s">
        <v>38</v>
      </c>
      <c r="H275">
        <v>1500</v>
      </c>
      <c r="I275" t="s">
        <v>39</v>
      </c>
      <c r="J275">
        <v>0.1249851</v>
      </c>
      <c r="K275">
        <v>0</v>
      </c>
      <c r="L275">
        <v>48</v>
      </c>
      <c r="M275">
        <v>51</v>
      </c>
      <c r="N275">
        <v>44.229849999999999</v>
      </c>
      <c r="O275">
        <v>50.485889999999998</v>
      </c>
      <c r="Q275" t="s">
        <v>27</v>
      </c>
      <c r="R275" t="s">
        <v>40</v>
      </c>
      <c r="S275">
        <v>50905</v>
      </c>
      <c r="T275">
        <v>80489</v>
      </c>
      <c r="U275" s="1">
        <v>43146</v>
      </c>
      <c r="V275" s="2">
        <v>43182.558900462966</v>
      </c>
    </row>
    <row r="276" spans="1:22" x14ac:dyDescent="0.3">
      <c r="A276" t="s">
        <v>22</v>
      </c>
      <c r="B276" t="s">
        <v>23</v>
      </c>
      <c r="C276" s="1">
        <v>43182</v>
      </c>
      <c r="D276" s="1">
        <v>43140</v>
      </c>
      <c r="E276" s="1">
        <v>43144</v>
      </c>
      <c r="F276" t="s">
        <v>32</v>
      </c>
      <c r="G276" t="s">
        <v>33</v>
      </c>
      <c r="H276">
        <v>1518</v>
      </c>
      <c r="I276" t="s">
        <v>26</v>
      </c>
      <c r="J276">
        <v>0.19219159999999999</v>
      </c>
      <c r="K276">
        <v>0</v>
      </c>
      <c r="L276">
        <v>39.5</v>
      </c>
      <c r="M276">
        <v>54.5</v>
      </c>
      <c r="N276">
        <v>39.712470000000003</v>
      </c>
      <c r="O276">
        <v>53.422939999999997</v>
      </c>
      <c r="Q276" t="s">
        <v>27</v>
      </c>
      <c r="R276" t="s">
        <v>34</v>
      </c>
      <c r="S276">
        <v>50910</v>
      </c>
      <c r="T276">
        <v>80498</v>
      </c>
      <c r="U276" s="1">
        <v>43147</v>
      </c>
      <c r="V276" s="2">
        <v>43182.558668981481</v>
      </c>
    </row>
    <row r="277" spans="1:22" x14ac:dyDescent="0.3">
      <c r="A277" t="s">
        <v>22</v>
      </c>
      <c r="B277" t="s">
        <v>23</v>
      </c>
      <c r="C277" s="1">
        <v>43182</v>
      </c>
      <c r="D277" s="1">
        <v>43141</v>
      </c>
      <c r="E277" s="1">
        <v>43144</v>
      </c>
      <c r="F277" t="s">
        <v>76</v>
      </c>
      <c r="G277" t="s">
        <v>77</v>
      </c>
      <c r="H277">
        <v>1005</v>
      </c>
      <c r="I277" t="s">
        <v>30</v>
      </c>
      <c r="J277">
        <v>1.7011590000000001</v>
      </c>
      <c r="K277">
        <v>0</v>
      </c>
      <c r="L277">
        <v>43</v>
      </c>
      <c r="M277">
        <v>53</v>
      </c>
      <c r="N277">
        <v>41.549630000000001</v>
      </c>
      <c r="O277">
        <v>54.05498</v>
      </c>
      <c r="R277" t="s">
        <v>491</v>
      </c>
      <c r="S277">
        <v>50904</v>
      </c>
      <c r="T277">
        <v>80488</v>
      </c>
      <c r="U277" s="1">
        <v>43145</v>
      </c>
      <c r="V277" s="2">
        <v>43182.558668981481</v>
      </c>
    </row>
    <row r="278" spans="1:22" x14ac:dyDescent="0.3">
      <c r="A278" t="s">
        <v>22</v>
      </c>
      <c r="B278" t="s">
        <v>23</v>
      </c>
      <c r="C278" s="1">
        <v>43182</v>
      </c>
      <c r="D278" s="1">
        <v>43142</v>
      </c>
      <c r="E278" s="1">
        <v>43144</v>
      </c>
      <c r="F278" t="s">
        <v>41</v>
      </c>
      <c r="G278" t="s">
        <v>42</v>
      </c>
      <c r="H278">
        <v>1500</v>
      </c>
      <c r="I278" t="s">
        <v>26</v>
      </c>
      <c r="J278">
        <v>0.87859229999999999</v>
      </c>
      <c r="K278">
        <v>0</v>
      </c>
      <c r="L278">
        <v>41</v>
      </c>
      <c r="M278">
        <v>51</v>
      </c>
      <c r="N278">
        <v>41.612949999999998</v>
      </c>
      <c r="O278">
        <v>53.491219999999998</v>
      </c>
      <c r="R278" t="s">
        <v>492</v>
      </c>
      <c r="S278">
        <v>50903</v>
      </c>
      <c r="T278">
        <v>80485</v>
      </c>
      <c r="U278" s="1">
        <v>43145</v>
      </c>
      <c r="V278" s="2">
        <v>43182.558668981481</v>
      </c>
    </row>
    <row r="279" spans="1:22" x14ac:dyDescent="0.3">
      <c r="A279" t="s">
        <v>22</v>
      </c>
      <c r="B279" t="s">
        <v>23</v>
      </c>
      <c r="C279" s="1">
        <v>43182</v>
      </c>
      <c r="D279" s="1">
        <v>43142</v>
      </c>
      <c r="E279" s="1">
        <v>43144</v>
      </c>
      <c r="F279" t="s">
        <v>37</v>
      </c>
      <c r="G279" t="s">
        <v>38</v>
      </c>
      <c r="H279">
        <v>1500</v>
      </c>
      <c r="I279" t="s">
        <v>39</v>
      </c>
      <c r="J279">
        <v>0.1245091</v>
      </c>
      <c r="K279">
        <v>0</v>
      </c>
      <c r="L279">
        <v>47</v>
      </c>
      <c r="M279">
        <v>52</v>
      </c>
      <c r="N279">
        <v>42.017049999999998</v>
      </c>
      <c r="O279">
        <v>52.121749999999999</v>
      </c>
      <c r="Q279" t="s">
        <v>27</v>
      </c>
      <c r="R279" t="s">
        <v>40</v>
      </c>
      <c r="S279">
        <v>50899</v>
      </c>
      <c r="T279">
        <v>80478</v>
      </c>
      <c r="U279" s="1">
        <v>43145</v>
      </c>
      <c r="V279" s="2">
        <v>43182.558668981481</v>
      </c>
    </row>
    <row r="280" spans="1:22" x14ac:dyDescent="0.3">
      <c r="A280" t="s">
        <v>22</v>
      </c>
      <c r="B280" t="s">
        <v>538</v>
      </c>
      <c r="C280" s="1">
        <v>43182</v>
      </c>
      <c r="D280" s="1">
        <v>43140</v>
      </c>
      <c r="E280" s="1">
        <v>43144</v>
      </c>
      <c r="F280" t="s">
        <v>32</v>
      </c>
      <c r="G280" t="s">
        <v>33</v>
      </c>
      <c r="H280">
        <v>1518</v>
      </c>
      <c r="I280" t="s">
        <v>26</v>
      </c>
      <c r="J280">
        <v>0.19219159999999999</v>
      </c>
      <c r="K280">
        <v>0</v>
      </c>
      <c r="L280">
        <v>39.5</v>
      </c>
      <c r="M280">
        <v>54.5</v>
      </c>
      <c r="N280">
        <v>39.034329999999997</v>
      </c>
      <c r="O280">
        <v>53.760019999999997</v>
      </c>
      <c r="Q280" t="s">
        <v>27</v>
      </c>
      <c r="R280" t="s">
        <v>34</v>
      </c>
      <c r="S280">
        <v>50910</v>
      </c>
      <c r="T280">
        <v>80498</v>
      </c>
      <c r="U280" s="1">
        <v>43147</v>
      </c>
      <c r="V280" s="2">
        <v>43182.55878472222</v>
      </c>
    </row>
    <row r="281" spans="1:22" x14ac:dyDescent="0.3">
      <c r="A281" t="s">
        <v>22</v>
      </c>
      <c r="B281" t="s">
        <v>538</v>
      </c>
      <c r="C281" s="1">
        <v>43182</v>
      </c>
      <c r="D281" s="1">
        <v>43142</v>
      </c>
      <c r="E281" s="1">
        <v>43144</v>
      </c>
      <c r="F281" t="s">
        <v>41</v>
      </c>
      <c r="G281" t="s">
        <v>42</v>
      </c>
      <c r="H281">
        <v>1500</v>
      </c>
      <c r="I281" t="s">
        <v>26</v>
      </c>
      <c r="J281">
        <v>0.87859229999999999</v>
      </c>
      <c r="K281">
        <v>0</v>
      </c>
      <c r="L281">
        <v>41</v>
      </c>
      <c r="M281">
        <v>51</v>
      </c>
      <c r="N281">
        <v>41.0182</v>
      </c>
      <c r="O281">
        <v>53.78143</v>
      </c>
      <c r="R281" t="s">
        <v>492</v>
      </c>
      <c r="S281">
        <v>50903</v>
      </c>
      <c r="T281">
        <v>80485</v>
      </c>
      <c r="U281" s="1">
        <v>43145</v>
      </c>
      <c r="V281" s="2">
        <v>43182.55878472222</v>
      </c>
    </row>
    <row r="282" spans="1:22" x14ac:dyDescent="0.3">
      <c r="A282" t="s">
        <v>22</v>
      </c>
      <c r="B282" t="s">
        <v>539</v>
      </c>
      <c r="C282" s="1">
        <v>43182</v>
      </c>
      <c r="D282" s="1">
        <v>43140</v>
      </c>
      <c r="E282" s="1">
        <v>43144</v>
      </c>
      <c r="F282" t="s">
        <v>32</v>
      </c>
      <c r="G282" t="s">
        <v>33</v>
      </c>
      <c r="H282">
        <v>1233</v>
      </c>
      <c r="I282" t="s">
        <v>30</v>
      </c>
      <c r="J282">
        <v>0.17832899999999999</v>
      </c>
      <c r="K282">
        <v>0</v>
      </c>
      <c r="L282">
        <v>40.4</v>
      </c>
      <c r="M282">
        <v>55.3</v>
      </c>
      <c r="N282">
        <v>40.23471</v>
      </c>
      <c r="O282">
        <v>53.789439999999999</v>
      </c>
      <c r="Q282" t="s">
        <v>27</v>
      </c>
      <c r="R282" t="s">
        <v>551</v>
      </c>
      <c r="S282">
        <v>50910</v>
      </c>
      <c r="T282">
        <v>80495</v>
      </c>
      <c r="U282" s="1">
        <v>43147</v>
      </c>
      <c r="V282" s="2">
        <v>43182.558900462966</v>
      </c>
    </row>
    <row r="283" spans="1:22" x14ac:dyDescent="0.3">
      <c r="A283" t="s">
        <v>22</v>
      </c>
      <c r="B283" t="s">
        <v>539</v>
      </c>
      <c r="C283" s="1">
        <v>43182</v>
      </c>
      <c r="D283" s="1">
        <v>43142</v>
      </c>
      <c r="E283" s="1">
        <v>43144</v>
      </c>
      <c r="F283" t="s">
        <v>37</v>
      </c>
      <c r="G283" t="s">
        <v>38</v>
      </c>
      <c r="H283">
        <v>1500</v>
      </c>
      <c r="I283" t="s">
        <v>39</v>
      </c>
      <c r="J283">
        <v>0.1245091</v>
      </c>
      <c r="K283">
        <v>0</v>
      </c>
      <c r="L283">
        <v>47</v>
      </c>
      <c r="M283">
        <v>52</v>
      </c>
      <c r="N283">
        <v>43.229849999999999</v>
      </c>
      <c r="O283">
        <v>51.485889999999998</v>
      </c>
      <c r="Q283" t="s">
        <v>27</v>
      </c>
      <c r="R283" t="s">
        <v>40</v>
      </c>
      <c r="S283">
        <v>50899</v>
      </c>
      <c r="T283">
        <v>80478</v>
      </c>
      <c r="U283" s="1">
        <v>43145</v>
      </c>
      <c r="V283" s="2">
        <v>43182.558900462966</v>
      </c>
    </row>
    <row r="284" spans="1:22" x14ac:dyDescent="0.3">
      <c r="A284" t="s">
        <v>22</v>
      </c>
      <c r="B284" t="s">
        <v>539</v>
      </c>
      <c r="C284" s="1">
        <v>43182</v>
      </c>
      <c r="D284" s="1">
        <v>43142</v>
      </c>
      <c r="E284" s="1">
        <v>43144</v>
      </c>
      <c r="F284" t="s">
        <v>41</v>
      </c>
      <c r="G284" t="s">
        <v>42</v>
      </c>
      <c r="H284">
        <v>1280</v>
      </c>
      <c r="I284" t="s">
        <v>30</v>
      </c>
      <c r="J284">
        <v>0.83197779999999999</v>
      </c>
      <c r="K284">
        <v>0</v>
      </c>
      <c r="L284">
        <v>45</v>
      </c>
      <c r="M284">
        <v>50</v>
      </c>
      <c r="N284">
        <v>44.151739999999997</v>
      </c>
      <c r="O284">
        <v>50.626690000000004</v>
      </c>
      <c r="R284" t="s">
        <v>492</v>
      </c>
      <c r="S284">
        <v>50903</v>
      </c>
      <c r="T284">
        <v>80486</v>
      </c>
      <c r="U284" s="1">
        <v>43145</v>
      </c>
      <c r="V284" s="2">
        <v>43182.558900462966</v>
      </c>
    </row>
    <row r="285" spans="1:22" x14ac:dyDescent="0.3">
      <c r="A285" t="s">
        <v>22</v>
      </c>
      <c r="B285" t="s">
        <v>539</v>
      </c>
      <c r="C285" s="1">
        <v>43182</v>
      </c>
      <c r="D285" s="1">
        <v>43141</v>
      </c>
      <c r="E285" s="1">
        <v>43144</v>
      </c>
      <c r="F285" t="s">
        <v>76</v>
      </c>
      <c r="G285" t="s">
        <v>77</v>
      </c>
      <c r="H285">
        <v>1005</v>
      </c>
      <c r="I285" t="s">
        <v>30</v>
      </c>
      <c r="J285">
        <v>1.7011590000000001</v>
      </c>
      <c r="K285">
        <v>0</v>
      </c>
      <c r="L285">
        <v>43</v>
      </c>
      <c r="M285">
        <v>53</v>
      </c>
      <c r="N285">
        <v>42.346359999999997</v>
      </c>
      <c r="O285">
        <v>53.563000000000002</v>
      </c>
      <c r="R285" t="s">
        <v>491</v>
      </c>
      <c r="S285">
        <v>50904</v>
      </c>
      <c r="T285">
        <v>80488</v>
      </c>
      <c r="U285" s="1">
        <v>43145</v>
      </c>
      <c r="V285" s="2">
        <v>43182.558900462966</v>
      </c>
    </row>
    <row r="286" spans="1:22" x14ac:dyDescent="0.3">
      <c r="A286" t="s">
        <v>22</v>
      </c>
      <c r="B286" t="s">
        <v>23</v>
      </c>
      <c r="C286" s="1">
        <v>43182</v>
      </c>
      <c r="D286" s="1">
        <v>43139</v>
      </c>
      <c r="E286" s="1">
        <v>43143</v>
      </c>
      <c r="F286" t="s">
        <v>37</v>
      </c>
      <c r="G286" t="s">
        <v>38</v>
      </c>
      <c r="H286">
        <v>1500</v>
      </c>
      <c r="I286" t="s">
        <v>39</v>
      </c>
      <c r="J286">
        <v>0.22432959999999999</v>
      </c>
      <c r="K286">
        <v>0</v>
      </c>
      <c r="L286">
        <v>48</v>
      </c>
      <c r="M286">
        <v>50</v>
      </c>
      <c r="N286">
        <v>43.017049999999998</v>
      </c>
      <c r="O286">
        <v>50.121749999999999</v>
      </c>
      <c r="Q286" t="s">
        <v>27</v>
      </c>
      <c r="R286" t="s">
        <v>40</v>
      </c>
      <c r="S286">
        <v>50893</v>
      </c>
      <c r="T286">
        <v>80459</v>
      </c>
      <c r="U286" s="1">
        <v>43144</v>
      </c>
      <c r="V286" s="2">
        <v>43182.558668981481</v>
      </c>
    </row>
    <row r="287" spans="1:22" x14ac:dyDescent="0.3">
      <c r="A287" t="s">
        <v>22</v>
      </c>
      <c r="B287" t="s">
        <v>23</v>
      </c>
      <c r="C287" s="1">
        <v>43182</v>
      </c>
      <c r="D287" s="1">
        <v>43139</v>
      </c>
      <c r="E287" s="1">
        <v>43143</v>
      </c>
      <c r="F287" t="s">
        <v>32</v>
      </c>
      <c r="G287" t="s">
        <v>33</v>
      </c>
      <c r="H287">
        <v>1563</v>
      </c>
      <c r="I287" t="s">
        <v>26</v>
      </c>
      <c r="J287">
        <v>0.19430549999999999</v>
      </c>
      <c r="K287">
        <v>0</v>
      </c>
      <c r="L287">
        <v>39</v>
      </c>
      <c r="M287">
        <v>55.5</v>
      </c>
      <c r="N287">
        <v>39.212470000000003</v>
      </c>
      <c r="O287">
        <v>54.422939999999997</v>
      </c>
      <c r="Q287" t="s">
        <v>27</v>
      </c>
      <c r="R287" t="s">
        <v>34</v>
      </c>
      <c r="S287">
        <v>50895</v>
      </c>
      <c r="T287">
        <v>80466</v>
      </c>
      <c r="U287" s="1">
        <v>43144</v>
      </c>
      <c r="V287" s="2">
        <v>43182.558668981481</v>
      </c>
    </row>
    <row r="288" spans="1:22" x14ac:dyDescent="0.3">
      <c r="A288" t="s">
        <v>22</v>
      </c>
      <c r="B288" t="s">
        <v>23</v>
      </c>
      <c r="C288" s="1">
        <v>43182</v>
      </c>
      <c r="D288" s="1">
        <v>43139</v>
      </c>
      <c r="E288" s="1">
        <v>43143</v>
      </c>
      <c r="F288" t="s">
        <v>29</v>
      </c>
      <c r="H288">
        <v>1985</v>
      </c>
      <c r="I288" t="s">
        <v>30</v>
      </c>
      <c r="J288">
        <v>0.64649009999999996</v>
      </c>
      <c r="K288">
        <v>0</v>
      </c>
      <c r="L288">
        <v>47</v>
      </c>
      <c r="M288">
        <v>47</v>
      </c>
      <c r="N288">
        <v>43.107430000000001</v>
      </c>
      <c r="O288">
        <v>50.069670000000002</v>
      </c>
      <c r="R288" t="s">
        <v>489</v>
      </c>
      <c r="S288">
        <v>50900</v>
      </c>
      <c r="T288">
        <v>80479</v>
      </c>
      <c r="U288" s="1">
        <v>43145</v>
      </c>
      <c r="V288" s="2">
        <v>43182.558668981481</v>
      </c>
    </row>
    <row r="289" spans="1:22" x14ac:dyDescent="0.3">
      <c r="A289" t="s">
        <v>22</v>
      </c>
      <c r="B289" t="s">
        <v>538</v>
      </c>
      <c r="C289" s="1">
        <v>43182</v>
      </c>
      <c r="D289" s="1">
        <v>43139</v>
      </c>
      <c r="E289" s="1">
        <v>43143</v>
      </c>
      <c r="F289" t="s">
        <v>32</v>
      </c>
      <c r="G289" t="s">
        <v>33</v>
      </c>
      <c r="H289">
        <v>1563</v>
      </c>
      <c r="I289" t="s">
        <v>26</v>
      </c>
      <c r="J289">
        <v>0.19430549999999999</v>
      </c>
      <c r="K289">
        <v>0</v>
      </c>
      <c r="L289">
        <v>39</v>
      </c>
      <c r="M289">
        <v>55.5</v>
      </c>
      <c r="N289">
        <v>38.534329999999997</v>
      </c>
      <c r="O289">
        <v>54.760019999999997</v>
      </c>
      <c r="Q289" t="s">
        <v>27</v>
      </c>
      <c r="R289" t="s">
        <v>34</v>
      </c>
      <c r="S289">
        <v>50895</v>
      </c>
      <c r="T289">
        <v>80466</v>
      </c>
      <c r="U289" s="1">
        <v>43144</v>
      </c>
      <c r="V289" s="2">
        <v>43182.55878472222</v>
      </c>
    </row>
    <row r="290" spans="1:22" x14ac:dyDescent="0.3">
      <c r="A290" t="s">
        <v>22</v>
      </c>
      <c r="B290" t="s">
        <v>539</v>
      </c>
      <c r="C290" s="1">
        <v>43182</v>
      </c>
      <c r="D290" s="1">
        <v>43139</v>
      </c>
      <c r="E290" s="1">
        <v>43143</v>
      </c>
      <c r="F290" t="s">
        <v>29</v>
      </c>
      <c r="H290">
        <v>1985</v>
      </c>
      <c r="I290" t="s">
        <v>30</v>
      </c>
      <c r="J290">
        <v>0.64649009999999996</v>
      </c>
      <c r="K290">
        <v>0</v>
      </c>
      <c r="L290">
        <v>47</v>
      </c>
      <c r="M290">
        <v>47</v>
      </c>
      <c r="N290">
        <v>44.112200000000001</v>
      </c>
      <c r="O290">
        <v>49.48854</v>
      </c>
      <c r="R290" t="s">
        <v>489</v>
      </c>
      <c r="S290">
        <v>50900</v>
      </c>
      <c r="T290">
        <v>80479</v>
      </c>
      <c r="U290" s="1">
        <v>43145</v>
      </c>
      <c r="V290" s="2">
        <v>43182.558900462966</v>
      </c>
    </row>
    <row r="291" spans="1:22" x14ac:dyDescent="0.3">
      <c r="A291" t="s">
        <v>22</v>
      </c>
      <c r="B291" t="s">
        <v>539</v>
      </c>
      <c r="C291" s="1">
        <v>43182</v>
      </c>
      <c r="D291" s="1">
        <v>43139</v>
      </c>
      <c r="E291" s="1">
        <v>43143</v>
      </c>
      <c r="F291" t="s">
        <v>37</v>
      </c>
      <c r="G291" t="s">
        <v>38</v>
      </c>
      <c r="H291">
        <v>1500</v>
      </c>
      <c r="I291" t="s">
        <v>39</v>
      </c>
      <c r="J291">
        <v>0.22432959999999999</v>
      </c>
      <c r="K291">
        <v>0</v>
      </c>
      <c r="L291">
        <v>48</v>
      </c>
      <c r="M291">
        <v>50</v>
      </c>
      <c r="N291">
        <v>44.229849999999999</v>
      </c>
      <c r="O291">
        <v>49.485889999999998</v>
      </c>
      <c r="Q291" t="s">
        <v>27</v>
      </c>
      <c r="R291" t="s">
        <v>40</v>
      </c>
      <c r="S291">
        <v>50893</v>
      </c>
      <c r="T291">
        <v>80459</v>
      </c>
      <c r="U291" s="1">
        <v>43144</v>
      </c>
      <c r="V291" s="2">
        <v>43182.558900462966</v>
      </c>
    </row>
    <row r="292" spans="1:22" x14ac:dyDescent="0.3">
      <c r="A292" t="s">
        <v>22</v>
      </c>
      <c r="B292" t="s">
        <v>539</v>
      </c>
      <c r="C292" s="1">
        <v>43182</v>
      </c>
      <c r="D292" s="1">
        <v>43139</v>
      </c>
      <c r="E292" s="1">
        <v>43143</v>
      </c>
      <c r="F292" t="s">
        <v>32</v>
      </c>
      <c r="G292" t="s">
        <v>33</v>
      </c>
      <c r="H292">
        <v>1268</v>
      </c>
      <c r="I292" t="s">
        <v>30</v>
      </c>
      <c r="J292">
        <v>0.18015329999999999</v>
      </c>
      <c r="K292">
        <v>0</v>
      </c>
      <c r="L292">
        <v>40.299999999999997</v>
      </c>
      <c r="M292">
        <v>55.1</v>
      </c>
      <c r="N292">
        <v>40.134700000000002</v>
      </c>
      <c r="O292">
        <v>53.589440000000003</v>
      </c>
      <c r="Q292" t="s">
        <v>27</v>
      </c>
      <c r="R292" t="s">
        <v>551</v>
      </c>
      <c r="S292">
        <v>50895</v>
      </c>
      <c r="T292">
        <v>80462</v>
      </c>
      <c r="U292" s="1">
        <v>43144</v>
      </c>
      <c r="V292" s="2">
        <v>43182.558900462966</v>
      </c>
    </row>
    <row r="293" spans="1:22" x14ac:dyDescent="0.3">
      <c r="A293" t="s">
        <v>22</v>
      </c>
      <c r="B293" t="s">
        <v>23</v>
      </c>
      <c r="C293" s="1">
        <v>43182</v>
      </c>
      <c r="D293" s="1">
        <v>43136</v>
      </c>
      <c r="E293" s="1">
        <v>43142</v>
      </c>
      <c r="F293" t="s">
        <v>24</v>
      </c>
      <c r="G293" t="s">
        <v>25</v>
      </c>
      <c r="H293">
        <v>1500</v>
      </c>
      <c r="I293" t="s">
        <v>26</v>
      </c>
      <c r="J293">
        <v>0.78618900000000003</v>
      </c>
      <c r="K293">
        <v>0</v>
      </c>
      <c r="L293">
        <v>40</v>
      </c>
      <c r="M293">
        <v>57</v>
      </c>
      <c r="N293">
        <v>41.240139999999997</v>
      </c>
      <c r="O293">
        <v>54.970889999999997</v>
      </c>
      <c r="Q293" t="s">
        <v>27</v>
      </c>
      <c r="R293" t="s">
        <v>464</v>
      </c>
      <c r="S293">
        <v>50892</v>
      </c>
      <c r="T293">
        <v>80458</v>
      </c>
      <c r="U293" s="1">
        <v>43143</v>
      </c>
      <c r="V293" s="2">
        <v>43182.558668981481</v>
      </c>
    </row>
    <row r="294" spans="1:22" x14ac:dyDescent="0.3">
      <c r="A294" t="s">
        <v>22</v>
      </c>
      <c r="B294" t="s">
        <v>23</v>
      </c>
      <c r="C294" s="1">
        <v>43182</v>
      </c>
      <c r="D294" s="1">
        <v>43138</v>
      </c>
      <c r="E294" s="1">
        <v>43142</v>
      </c>
      <c r="F294" t="s">
        <v>32</v>
      </c>
      <c r="G294" t="s">
        <v>33</v>
      </c>
      <c r="H294">
        <v>1545</v>
      </c>
      <c r="I294" t="s">
        <v>26</v>
      </c>
      <c r="J294">
        <v>0.18842929999999999</v>
      </c>
      <c r="K294">
        <v>0</v>
      </c>
      <c r="L294">
        <v>40.5</v>
      </c>
      <c r="M294">
        <v>54.5</v>
      </c>
      <c r="N294">
        <v>40.712470000000003</v>
      </c>
      <c r="O294">
        <v>53.422939999999997</v>
      </c>
      <c r="Q294" t="s">
        <v>27</v>
      </c>
      <c r="R294" t="s">
        <v>34</v>
      </c>
      <c r="S294">
        <v>50896</v>
      </c>
      <c r="T294">
        <v>80467</v>
      </c>
      <c r="U294" s="1">
        <v>43144</v>
      </c>
      <c r="V294" s="2">
        <v>43182.558668981481</v>
      </c>
    </row>
    <row r="295" spans="1:22" x14ac:dyDescent="0.3">
      <c r="A295" t="s">
        <v>22</v>
      </c>
      <c r="B295" t="s">
        <v>23</v>
      </c>
      <c r="C295" s="1">
        <v>43182</v>
      </c>
      <c r="D295" s="1">
        <v>43138</v>
      </c>
      <c r="E295" s="1">
        <v>43142</v>
      </c>
      <c r="F295" t="s">
        <v>37</v>
      </c>
      <c r="G295" t="s">
        <v>38</v>
      </c>
      <c r="H295">
        <v>1500</v>
      </c>
      <c r="I295" t="s">
        <v>39</v>
      </c>
      <c r="J295">
        <v>7.5207800000000005E-2</v>
      </c>
      <c r="K295">
        <v>0</v>
      </c>
      <c r="L295">
        <v>48</v>
      </c>
      <c r="M295">
        <v>50</v>
      </c>
      <c r="N295">
        <v>43.017049999999998</v>
      </c>
      <c r="O295">
        <v>50.121749999999999</v>
      </c>
      <c r="Q295" t="s">
        <v>27</v>
      </c>
      <c r="R295" t="s">
        <v>40</v>
      </c>
      <c r="S295">
        <v>50891</v>
      </c>
      <c r="T295">
        <v>80457</v>
      </c>
      <c r="U295" s="1">
        <v>43143</v>
      </c>
      <c r="V295" s="2">
        <v>43182.558668981481</v>
      </c>
    </row>
    <row r="296" spans="1:22" x14ac:dyDescent="0.3">
      <c r="A296" t="s">
        <v>22</v>
      </c>
      <c r="B296" t="s">
        <v>23</v>
      </c>
      <c r="C296" s="1">
        <v>43182</v>
      </c>
      <c r="D296" s="1">
        <v>43140</v>
      </c>
      <c r="E296" s="1">
        <v>43142</v>
      </c>
      <c r="F296" t="s">
        <v>44</v>
      </c>
      <c r="G296" t="s">
        <v>45</v>
      </c>
      <c r="H296">
        <v>687</v>
      </c>
      <c r="I296" t="s">
        <v>30</v>
      </c>
      <c r="J296">
        <v>1.0572680000000001</v>
      </c>
      <c r="K296">
        <v>0</v>
      </c>
      <c r="L296">
        <v>44</v>
      </c>
      <c r="M296">
        <v>50</v>
      </c>
      <c r="N296">
        <v>43.032089999999997</v>
      </c>
      <c r="O296">
        <v>50.61694</v>
      </c>
      <c r="R296" t="s">
        <v>488</v>
      </c>
      <c r="S296">
        <v>50902</v>
      </c>
      <c r="T296">
        <v>80483</v>
      </c>
      <c r="U296" s="1">
        <v>43145</v>
      </c>
      <c r="V296" s="2">
        <v>43182.558668981481</v>
      </c>
    </row>
    <row r="297" spans="1:22" x14ac:dyDescent="0.3">
      <c r="A297" t="s">
        <v>22</v>
      </c>
      <c r="B297" t="s">
        <v>538</v>
      </c>
      <c r="C297" s="1">
        <v>43182</v>
      </c>
      <c r="D297" s="1">
        <v>43136</v>
      </c>
      <c r="E297" s="1">
        <v>43142</v>
      </c>
      <c r="F297" t="s">
        <v>24</v>
      </c>
      <c r="G297" t="s">
        <v>25</v>
      </c>
      <c r="H297">
        <v>1500</v>
      </c>
      <c r="I297" t="s">
        <v>26</v>
      </c>
      <c r="J297">
        <v>0.78618900000000003</v>
      </c>
      <c r="K297">
        <v>0</v>
      </c>
      <c r="L297">
        <v>40</v>
      </c>
      <c r="M297">
        <v>57</v>
      </c>
      <c r="N297">
        <v>40.572119999999998</v>
      </c>
      <c r="O297">
        <v>55.310969999999998</v>
      </c>
      <c r="Q297" t="s">
        <v>27</v>
      </c>
      <c r="R297" t="s">
        <v>464</v>
      </c>
      <c r="S297">
        <v>50892</v>
      </c>
      <c r="T297">
        <v>80458</v>
      </c>
      <c r="U297" s="1">
        <v>43143</v>
      </c>
      <c r="V297" s="2">
        <v>43182.55878472222</v>
      </c>
    </row>
    <row r="298" spans="1:22" x14ac:dyDescent="0.3">
      <c r="A298" t="s">
        <v>22</v>
      </c>
      <c r="B298" t="s">
        <v>538</v>
      </c>
      <c r="C298" s="1">
        <v>43182</v>
      </c>
      <c r="D298" s="1">
        <v>43138</v>
      </c>
      <c r="E298" s="1">
        <v>43142</v>
      </c>
      <c r="F298" t="s">
        <v>32</v>
      </c>
      <c r="G298" t="s">
        <v>33</v>
      </c>
      <c r="H298">
        <v>1545</v>
      </c>
      <c r="I298" t="s">
        <v>26</v>
      </c>
      <c r="J298">
        <v>0.18842929999999999</v>
      </c>
      <c r="K298">
        <v>0</v>
      </c>
      <c r="L298">
        <v>40.5</v>
      </c>
      <c r="M298">
        <v>54.5</v>
      </c>
      <c r="N298">
        <v>40.034329999999997</v>
      </c>
      <c r="O298">
        <v>53.760019999999997</v>
      </c>
      <c r="Q298" t="s">
        <v>27</v>
      </c>
      <c r="R298" t="s">
        <v>34</v>
      </c>
      <c r="S298">
        <v>50896</v>
      </c>
      <c r="T298">
        <v>80467</v>
      </c>
      <c r="U298" s="1">
        <v>43144</v>
      </c>
      <c r="V298" s="2">
        <v>43182.55878472222</v>
      </c>
    </row>
    <row r="299" spans="1:22" x14ac:dyDescent="0.3">
      <c r="A299" t="s">
        <v>22</v>
      </c>
      <c r="B299" t="s">
        <v>539</v>
      </c>
      <c r="C299" s="1">
        <v>43182</v>
      </c>
      <c r="D299" s="1">
        <v>43138</v>
      </c>
      <c r="E299" s="1">
        <v>43142</v>
      </c>
      <c r="F299" t="s">
        <v>32</v>
      </c>
      <c r="G299" t="s">
        <v>33</v>
      </c>
      <c r="H299">
        <v>1256</v>
      </c>
      <c r="I299" t="s">
        <v>30</v>
      </c>
      <c r="J299">
        <v>0.17515829999999999</v>
      </c>
      <c r="K299">
        <v>0</v>
      </c>
      <c r="L299">
        <v>42.5</v>
      </c>
      <c r="M299">
        <v>53.6</v>
      </c>
      <c r="N299">
        <v>42.334710000000001</v>
      </c>
      <c r="O299">
        <v>52.089440000000003</v>
      </c>
      <c r="Q299" t="s">
        <v>27</v>
      </c>
      <c r="R299" t="s">
        <v>551</v>
      </c>
      <c r="S299">
        <v>50896</v>
      </c>
      <c r="T299">
        <v>80463</v>
      </c>
      <c r="U299" s="1">
        <v>43144</v>
      </c>
      <c r="V299" s="2">
        <v>43182.558900462966</v>
      </c>
    </row>
    <row r="300" spans="1:22" x14ac:dyDescent="0.3">
      <c r="A300" t="s">
        <v>22</v>
      </c>
      <c r="B300" t="s">
        <v>539</v>
      </c>
      <c r="C300" s="1">
        <v>43182</v>
      </c>
      <c r="D300" s="1">
        <v>43138</v>
      </c>
      <c r="E300" s="1">
        <v>43142</v>
      </c>
      <c r="F300" t="s">
        <v>37</v>
      </c>
      <c r="G300" t="s">
        <v>38</v>
      </c>
      <c r="H300">
        <v>1500</v>
      </c>
      <c r="I300" t="s">
        <v>39</v>
      </c>
      <c r="J300">
        <v>7.5207800000000005E-2</v>
      </c>
      <c r="K300">
        <v>0</v>
      </c>
      <c r="L300">
        <v>48</v>
      </c>
      <c r="M300">
        <v>50</v>
      </c>
      <c r="N300">
        <v>44.229849999999999</v>
      </c>
      <c r="O300">
        <v>49.485889999999998</v>
      </c>
      <c r="Q300" t="s">
        <v>27</v>
      </c>
      <c r="R300" t="s">
        <v>40</v>
      </c>
      <c r="S300">
        <v>50891</v>
      </c>
      <c r="T300">
        <v>80457</v>
      </c>
      <c r="U300" s="1">
        <v>43143</v>
      </c>
      <c r="V300" s="2">
        <v>43182.558900462966</v>
      </c>
    </row>
    <row r="301" spans="1:22" x14ac:dyDescent="0.3">
      <c r="A301" t="s">
        <v>22</v>
      </c>
      <c r="B301" t="s">
        <v>539</v>
      </c>
      <c r="C301" s="1">
        <v>43182</v>
      </c>
      <c r="D301" s="1">
        <v>43140</v>
      </c>
      <c r="E301" s="1">
        <v>43142</v>
      </c>
      <c r="F301" t="s">
        <v>44</v>
      </c>
      <c r="G301" t="s">
        <v>45</v>
      </c>
      <c r="H301">
        <v>687</v>
      </c>
      <c r="I301" t="s">
        <v>30</v>
      </c>
      <c r="J301">
        <v>1.0572680000000001</v>
      </c>
      <c r="K301">
        <v>0</v>
      </c>
      <c r="L301">
        <v>44</v>
      </c>
      <c r="M301">
        <v>50</v>
      </c>
      <c r="N301">
        <v>43.834009999999999</v>
      </c>
      <c r="O301">
        <v>50.16901</v>
      </c>
      <c r="R301" t="s">
        <v>488</v>
      </c>
      <c r="S301">
        <v>50902</v>
      </c>
      <c r="T301">
        <v>80483</v>
      </c>
      <c r="U301" s="1">
        <v>43145</v>
      </c>
      <c r="V301" s="2">
        <v>43182.558900462966</v>
      </c>
    </row>
    <row r="302" spans="1:22" x14ac:dyDescent="0.3">
      <c r="A302" t="s">
        <v>22</v>
      </c>
      <c r="B302" t="s">
        <v>23</v>
      </c>
      <c r="C302" s="1">
        <v>43182</v>
      </c>
      <c r="D302" s="1">
        <v>43137</v>
      </c>
      <c r="E302" s="1">
        <v>43141</v>
      </c>
      <c r="F302" t="s">
        <v>32</v>
      </c>
      <c r="G302" t="s">
        <v>33</v>
      </c>
      <c r="H302">
        <v>1716</v>
      </c>
      <c r="I302" t="s">
        <v>26</v>
      </c>
      <c r="J302">
        <v>0.20524139999999999</v>
      </c>
      <c r="K302">
        <v>0</v>
      </c>
      <c r="L302">
        <v>40.6</v>
      </c>
      <c r="M302">
        <v>54.5</v>
      </c>
      <c r="N302">
        <v>40.812469999999998</v>
      </c>
      <c r="O302">
        <v>53.422939999999997</v>
      </c>
      <c r="Q302" t="s">
        <v>27</v>
      </c>
      <c r="R302" t="s">
        <v>34</v>
      </c>
      <c r="S302">
        <v>50897</v>
      </c>
      <c r="T302">
        <v>80468</v>
      </c>
      <c r="U302" s="1">
        <v>43144</v>
      </c>
      <c r="V302" s="2">
        <v>43182.558668981481</v>
      </c>
    </row>
    <row r="303" spans="1:22" x14ac:dyDescent="0.3">
      <c r="A303" t="s">
        <v>22</v>
      </c>
      <c r="B303" t="s">
        <v>538</v>
      </c>
      <c r="C303" s="1">
        <v>43182</v>
      </c>
      <c r="D303" s="1">
        <v>43137</v>
      </c>
      <c r="E303" s="1">
        <v>43141</v>
      </c>
      <c r="F303" t="s">
        <v>32</v>
      </c>
      <c r="G303" t="s">
        <v>33</v>
      </c>
      <c r="H303">
        <v>1716</v>
      </c>
      <c r="I303" t="s">
        <v>26</v>
      </c>
      <c r="J303">
        <v>0.20524139999999999</v>
      </c>
      <c r="K303">
        <v>0</v>
      </c>
      <c r="L303">
        <v>40.6</v>
      </c>
      <c r="M303">
        <v>54.5</v>
      </c>
      <c r="N303">
        <v>40.134329999999999</v>
      </c>
      <c r="O303">
        <v>53.760019999999997</v>
      </c>
      <c r="Q303" t="s">
        <v>27</v>
      </c>
      <c r="R303" t="s">
        <v>34</v>
      </c>
      <c r="S303">
        <v>50897</v>
      </c>
      <c r="T303">
        <v>80468</v>
      </c>
      <c r="U303" s="1">
        <v>43144</v>
      </c>
      <c r="V303" s="2">
        <v>43182.55878472222</v>
      </c>
    </row>
    <row r="304" spans="1:22" x14ac:dyDescent="0.3">
      <c r="A304" t="s">
        <v>22</v>
      </c>
      <c r="B304" t="s">
        <v>539</v>
      </c>
      <c r="C304" s="1">
        <v>43182</v>
      </c>
      <c r="D304" s="1">
        <v>43137</v>
      </c>
      <c r="E304" s="1">
        <v>43141</v>
      </c>
      <c r="F304" t="s">
        <v>32</v>
      </c>
      <c r="G304" t="s">
        <v>33</v>
      </c>
      <c r="H304">
        <v>1382</v>
      </c>
      <c r="I304" t="s">
        <v>30</v>
      </c>
      <c r="J304">
        <v>0.18911149999999999</v>
      </c>
      <c r="K304">
        <v>0</v>
      </c>
      <c r="L304">
        <v>43.5</v>
      </c>
      <c r="M304">
        <v>53.2</v>
      </c>
      <c r="N304">
        <v>43.334710000000001</v>
      </c>
      <c r="O304">
        <v>51.689439999999998</v>
      </c>
      <c r="Q304" t="s">
        <v>27</v>
      </c>
      <c r="R304" t="s">
        <v>551</v>
      </c>
      <c r="S304">
        <v>50897</v>
      </c>
      <c r="T304">
        <v>80464</v>
      </c>
      <c r="U304" s="1">
        <v>43144</v>
      </c>
      <c r="V304" s="2">
        <v>43182.558900462966</v>
      </c>
    </row>
    <row r="305" spans="1:22" x14ac:dyDescent="0.3">
      <c r="A305" t="s">
        <v>22</v>
      </c>
      <c r="B305" t="s">
        <v>23</v>
      </c>
      <c r="C305" s="1">
        <v>43182</v>
      </c>
      <c r="D305" s="1">
        <v>43136</v>
      </c>
      <c r="E305" s="1">
        <v>43140</v>
      </c>
      <c r="F305" t="s">
        <v>64</v>
      </c>
      <c r="G305" t="s">
        <v>49</v>
      </c>
      <c r="H305">
        <v>1000</v>
      </c>
      <c r="I305" t="s">
        <v>39</v>
      </c>
      <c r="J305">
        <v>0.88696010000000003</v>
      </c>
      <c r="K305">
        <v>0</v>
      </c>
      <c r="L305">
        <v>46</v>
      </c>
      <c r="M305">
        <v>52</v>
      </c>
      <c r="N305">
        <v>42.070799999999998</v>
      </c>
      <c r="O305">
        <v>53.881030000000003</v>
      </c>
      <c r="R305" t="s">
        <v>487</v>
      </c>
      <c r="S305">
        <v>50901</v>
      </c>
      <c r="T305">
        <v>80480</v>
      </c>
      <c r="U305" s="1">
        <v>43145</v>
      </c>
      <c r="V305" s="2">
        <v>43182.558668981481</v>
      </c>
    </row>
    <row r="306" spans="1:22" x14ac:dyDescent="0.3">
      <c r="A306" t="s">
        <v>22</v>
      </c>
      <c r="B306" t="s">
        <v>23</v>
      </c>
      <c r="C306" s="1">
        <v>43182</v>
      </c>
      <c r="D306" s="1">
        <v>43136</v>
      </c>
      <c r="E306" s="1">
        <v>43140</v>
      </c>
      <c r="F306" t="s">
        <v>32</v>
      </c>
      <c r="G306" t="s">
        <v>33</v>
      </c>
      <c r="H306">
        <v>1946</v>
      </c>
      <c r="I306" t="s">
        <v>26</v>
      </c>
      <c r="J306">
        <v>0.2284793</v>
      </c>
      <c r="K306">
        <v>0</v>
      </c>
      <c r="L306">
        <v>41.4</v>
      </c>
      <c r="M306">
        <v>53.9</v>
      </c>
      <c r="N306">
        <v>41.612470000000002</v>
      </c>
      <c r="O306">
        <v>52.822940000000003</v>
      </c>
      <c r="Q306" t="s">
        <v>27</v>
      </c>
      <c r="R306" t="s">
        <v>34</v>
      </c>
      <c r="S306">
        <v>50898</v>
      </c>
      <c r="T306">
        <v>80469</v>
      </c>
      <c r="U306" s="1">
        <v>43144</v>
      </c>
      <c r="V306" s="2">
        <v>43182.558668981481</v>
      </c>
    </row>
    <row r="307" spans="1:22" x14ac:dyDescent="0.3">
      <c r="A307" t="s">
        <v>22</v>
      </c>
      <c r="B307" t="s">
        <v>538</v>
      </c>
      <c r="C307" s="1">
        <v>43182</v>
      </c>
      <c r="D307" s="1">
        <v>43136</v>
      </c>
      <c r="E307" s="1">
        <v>43140</v>
      </c>
      <c r="F307" t="s">
        <v>32</v>
      </c>
      <c r="G307" t="s">
        <v>33</v>
      </c>
      <c r="H307">
        <v>1946</v>
      </c>
      <c r="I307" t="s">
        <v>26</v>
      </c>
      <c r="J307">
        <v>0.2284793</v>
      </c>
      <c r="K307">
        <v>0</v>
      </c>
      <c r="L307">
        <v>41.4</v>
      </c>
      <c r="M307">
        <v>53.9</v>
      </c>
      <c r="N307">
        <v>40.934330000000003</v>
      </c>
      <c r="O307">
        <v>53.160020000000003</v>
      </c>
      <c r="Q307" t="s">
        <v>27</v>
      </c>
      <c r="R307" t="s">
        <v>34</v>
      </c>
      <c r="S307">
        <v>50898</v>
      </c>
      <c r="T307">
        <v>80469</v>
      </c>
      <c r="U307" s="1">
        <v>43144</v>
      </c>
      <c r="V307" s="2">
        <v>43182.55878472222</v>
      </c>
    </row>
    <row r="308" spans="1:22" x14ac:dyDescent="0.3">
      <c r="A308" t="s">
        <v>22</v>
      </c>
      <c r="B308" t="s">
        <v>539</v>
      </c>
      <c r="C308" s="1">
        <v>43182</v>
      </c>
      <c r="D308" s="1">
        <v>43136</v>
      </c>
      <c r="E308" s="1">
        <v>43140</v>
      </c>
      <c r="F308" t="s">
        <v>32</v>
      </c>
      <c r="G308" t="s">
        <v>33</v>
      </c>
      <c r="H308">
        <v>1578</v>
      </c>
      <c r="I308" t="s">
        <v>30</v>
      </c>
      <c r="J308">
        <v>0.21206220000000001</v>
      </c>
      <c r="K308">
        <v>0</v>
      </c>
      <c r="L308">
        <v>44.8</v>
      </c>
      <c r="M308">
        <v>52.3</v>
      </c>
      <c r="N308">
        <v>44.634700000000002</v>
      </c>
      <c r="O308">
        <v>50.789439999999999</v>
      </c>
      <c r="Q308" t="s">
        <v>27</v>
      </c>
      <c r="R308" t="s">
        <v>551</v>
      </c>
      <c r="S308">
        <v>50898</v>
      </c>
      <c r="T308">
        <v>80465</v>
      </c>
      <c r="U308" s="1">
        <v>43144</v>
      </c>
      <c r="V308" s="2">
        <v>43182.558900462966</v>
      </c>
    </row>
    <row r="309" spans="1:22" x14ac:dyDescent="0.3">
      <c r="A309" t="s">
        <v>22</v>
      </c>
      <c r="B309" t="s">
        <v>539</v>
      </c>
      <c r="C309" s="1">
        <v>43182</v>
      </c>
      <c r="D309" s="1">
        <v>43136</v>
      </c>
      <c r="E309" s="1">
        <v>43140</v>
      </c>
      <c r="F309" t="s">
        <v>64</v>
      </c>
      <c r="G309" t="s">
        <v>49</v>
      </c>
      <c r="H309">
        <v>1000</v>
      </c>
      <c r="I309" t="s">
        <v>39</v>
      </c>
      <c r="J309">
        <v>0.88696010000000003</v>
      </c>
      <c r="K309">
        <v>0</v>
      </c>
      <c r="L309">
        <v>46</v>
      </c>
      <c r="M309">
        <v>52</v>
      </c>
      <c r="N309">
        <v>42.813200000000002</v>
      </c>
      <c r="O309">
        <v>53.546439999999997</v>
      </c>
      <c r="R309" t="s">
        <v>487</v>
      </c>
      <c r="S309">
        <v>50901</v>
      </c>
      <c r="T309">
        <v>80480</v>
      </c>
      <c r="U309" s="1">
        <v>43145</v>
      </c>
      <c r="V309" s="2">
        <v>43182.558900462966</v>
      </c>
    </row>
    <row r="310" spans="1:22" x14ac:dyDescent="0.3">
      <c r="A310" t="s">
        <v>22</v>
      </c>
      <c r="B310" t="s">
        <v>23</v>
      </c>
      <c r="C310" s="1">
        <v>43182</v>
      </c>
      <c r="D310" s="1">
        <v>43135</v>
      </c>
      <c r="E310" s="1">
        <v>43139</v>
      </c>
      <c r="F310" t="s">
        <v>32</v>
      </c>
      <c r="G310" t="s">
        <v>33</v>
      </c>
      <c r="H310">
        <v>2584</v>
      </c>
      <c r="I310" t="s">
        <v>26</v>
      </c>
      <c r="J310">
        <v>0.29838959999999998</v>
      </c>
      <c r="K310">
        <v>0</v>
      </c>
      <c r="L310">
        <v>41.6</v>
      </c>
      <c r="M310">
        <v>53.7</v>
      </c>
      <c r="N310">
        <v>41.812469999999998</v>
      </c>
      <c r="O310">
        <v>52.62294</v>
      </c>
      <c r="Q310" t="s">
        <v>27</v>
      </c>
      <c r="R310" t="s">
        <v>34</v>
      </c>
      <c r="S310">
        <v>50888</v>
      </c>
      <c r="T310">
        <v>80454</v>
      </c>
      <c r="U310" s="1">
        <v>43140</v>
      </c>
      <c r="V310" s="2">
        <v>43182.558668981481</v>
      </c>
    </row>
    <row r="311" spans="1:22" x14ac:dyDescent="0.3">
      <c r="A311" t="s">
        <v>22</v>
      </c>
      <c r="B311" t="s">
        <v>23</v>
      </c>
      <c r="C311" s="1">
        <v>43182</v>
      </c>
      <c r="D311" s="1">
        <v>43137</v>
      </c>
      <c r="E311" s="1">
        <v>43139</v>
      </c>
      <c r="F311" t="s">
        <v>37</v>
      </c>
      <c r="G311" t="s">
        <v>38</v>
      </c>
      <c r="H311">
        <v>1500</v>
      </c>
      <c r="I311" t="s">
        <v>39</v>
      </c>
      <c r="J311">
        <v>0.12522549999999999</v>
      </c>
      <c r="K311">
        <v>0</v>
      </c>
      <c r="L311">
        <v>49</v>
      </c>
      <c r="M311">
        <v>50</v>
      </c>
      <c r="N311">
        <v>44.017049999999998</v>
      </c>
      <c r="O311">
        <v>50.121749999999999</v>
      </c>
      <c r="Q311" t="s">
        <v>27</v>
      </c>
      <c r="R311" t="s">
        <v>40</v>
      </c>
      <c r="S311">
        <v>50886</v>
      </c>
      <c r="T311">
        <v>80441</v>
      </c>
      <c r="U311" s="1">
        <v>43140</v>
      </c>
      <c r="V311" s="2">
        <v>43182.558668981481</v>
      </c>
    </row>
    <row r="312" spans="1:22" x14ac:dyDescent="0.3">
      <c r="A312" t="s">
        <v>22</v>
      </c>
      <c r="B312" t="s">
        <v>538</v>
      </c>
      <c r="C312" s="1">
        <v>43182</v>
      </c>
      <c r="D312" s="1">
        <v>43135</v>
      </c>
      <c r="E312" s="1">
        <v>43139</v>
      </c>
      <c r="F312" t="s">
        <v>32</v>
      </c>
      <c r="G312" t="s">
        <v>33</v>
      </c>
      <c r="H312">
        <v>2584</v>
      </c>
      <c r="I312" t="s">
        <v>26</v>
      </c>
      <c r="J312">
        <v>0.29838959999999998</v>
      </c>
      <c r="K312">
        <v>0</v>
      </c>
      <c r="L312">
        <v>41.6</v>
      </c>
      <c r="M312">
        <v>53.7</v>
      </c>
      <c r="N312">
        <v>41.134329999999999</v>
      </c>
      <c r="O312">
        <v>52.96002</v>
      </c>
      <c r="Q312" t="s">
        <v>27</v>
      </c>
      <c r="R312" t="s">
        <v>34</v>
      </c>
      <c r="S312">
        <v>50888</v>
      </c>
      <c r="T312">
        <v>80454</v>
      </c>
      <c r="U312" s="1">
        <v>43140</v>
      </c>
      <c r="V312" s="2">
        <v>43182.55878472222</v>
      </c>
    </row>
    <row r="313" spans="1:22" x14ac:dyDescent="0.3">
      <c r="A313" t="s">
        <v>22</v>
      </c>
      <c r="B313" t="s">
        <v>539</v>
      </c>
      <c r="C313" s="1">
        <v>43182</v>
      </c>
      <c r="D313" s="1">
        <v>43135</v>
      </c>
      <c r="E313" s="1">
        <v>43139</v>
      </c>
      <c r="F313" t="s">
        <v>32</v>
      </c>
      <c r="G313" t="s">
        <v>33</v>
      </c>
      <c r="H313">
        <v>2141</v>
      </c>
      <c r="I313" t="s">
        <v>30</v>
      </c>
      <c r="J313">
        <v>0.28306439999999999</v>
      </c>
      <c r="K313">
        <v>0</v>
      </c>
      <c r="L313">
        <v>45.7</v>
      </c>
      <c r="M313">
        <v>51.7</v>
      </c>
      <c r="N313">
        <v>45.534709999999997</v>
      </c>
      <c r="O313">
        <v>50.189439999999998</v>
      </c>
      <c r="Q313" t="s">
        <v>27</v>
      </c>
      <c r="R313" t="s">
        <v>551</v>
      </c>
      <c r="S313">
        <v>50888</v>
      </c>
      <c r="T313">
        <v>80451</v>
      </c>
      <c r="U313" s="1">
        <v>43140</v>
      </c>
      <c r="V313" s="2">
        <v>43182.558900462966</v>
      </c>
    </row>
    <row r="314" spans="1:22" x14ac:dyDescent="0.3">
      <c r="A314" t="s">
        <v>22</v>
      </c>
      <c r="B314" t="s">
        <v>539</v>
      </c>
      <c r="C314" s="1">
        <v>43182</v>
      </c>
      <c r="D314" s="1">
        <v>43137</v>
      </c>
      <c r="E314" s="1">
        <v>43139</v>
      </c>
      <c r="F314" t="s">
        <v>37</v>
      </c>
      <c r="G314" t="s">
        <v>38</v>
      </c>
      <c r="H314">
        <v>1500</v>
      </c>
      <c r="I314" t="s">
        <v>39</v>
      </c>
      <c r="J314">
        <v>0.12522549999999999</v>
      </c>
      <c r="K314">
        <v>0</v>
      </c>
      <c r="L314">
        <v>49</v>
      </c>
      <c r="M314">
        <v>50</v>
      </c>
      <c r="N314">
        <v>45.229849999999999</v>
      </c>
      <c r="O314">
        <v>49.485889999999998</v>
      </c>
      <c r="Q314" t="s">
        <v>27</v>
      </c>
      <c r="R314" t="s">
        <v>40</v>
      </c>
      <c r="S314">
        <v>50886</v>
      </c>
      <c r="T314">
        <v>80441</v>
      </c>
      <c r="U314" s="1">
        <v>43140</v>
      </c>
      <c r="V314" s="2">
        <v>43182.558900462966</v>
      </c>
    </row>
    <row r="315" spans="1:22" x14ac:dyDescent="0.3">
      <c r="A315" t="s">
        <v>22</v>
      </c>
      <c r="B315" t="s">
        <v>23</v>
      </c>
      <c r="C315" s="1">
        <v>43182</v>
      </c>
      <c r="D315" s="1">
        <v>43125</v>
      </c>
      <c r="E315" s="1">
        <v>43138</v>
      </c>
      <c r="F315" t="s">
        <v>121</v>
      </c>
      <c r="H315">
        <v>1667</v>
      </c>
      <c r="I315" t="s">
        <v>26</v>
      </c>
      <c r="J315">
        <v>0.83108059999999995</v>
      </c>
      <c r="K315">
        <v>0</v>
      </c>
      <c r="L315">
        <v>41</v>
      </c>
      <c r="M315">
        <v>59</v>
      </c>
      <c r="N315">
        <v>43.066600000000001</v>
      </c>
      <c r="O315">
        <v>52.750590000000003</v>
      </c>
      <c r="R315" t="s">
        <v>479</v>
      </c>
      <c r="S315">
        <v>50946</v>
      </c>
      <c r="T315">
        <v>80587</v>
      </c>
      <c r="U315" s="1">
        <v>43159</v>
      </c>
      <c r="V315" s="2">
        <v>43182.558668981481</v>
      </c>
    </row>
    <row r="316" spans="1:22" x14ac:dyDescent="0.3">
      <c r="A316" t="s">
        <v>22</v>
      </c>
      <c r="B316" t="s">
        <v>23</v>
      </c>
      <c r="C316" s="1">
        <v>43182</v>
      </c>
      <c r="D316" s="1">
        <v>43132</v>
      </c>
      <c r="E316" s="1">
        <v>43138</v>
      </c>
      <c r="F316" t="s">
        <v>48</v>
      </c>
      <c r="G316" t="s">
        <v>49</v>
      </c>
      <c r="H316">
        <v>18080</v>
      </c>
      <c r="I316" t="s">
        <v>26</v>
      </c>
      <c r="J316">
        <v>0.4796147</v>
      </c>
      <c r="K316">
        <v>0</v>
      </c>
      <c r="L316">
        <v>44</v>
      </c>
      <c r="M316">
        <v>54</v>
      </c>
      <c r="N316">
        <v>42.02366</v>
      </c>
      <c r="O316">
        <v>52.446770000000001</v>
      </c>
      <c r="R316" t="s">
        <v>482</v>
      </c>
      <c r="S316">
        <v>50885</v>
      </c>
      <c r="T316">
        <v>80439</v>
      </c>
      <c r="U316" s="1">
        <v>43139</v>
      </c>
      <c r="V316" s="2">
        <v>43182.558668981481</v>
      </c>
    </row>
    <row r="317" spans="1:22" x14ac:dyDescent="0.3">
      <c r="A317" t="s">
        <v>22</v>
      </c>
      <c r="B317" t="s">
        <v>23</v>
      </c>
      <c r="C317" s="1">
        <v>43182</v>
      </c>
      <c r="D317" s="1">
        <v>43134</v>
      </c>
      <c r="E317" s="1">
        <v>43138</v>
      </c>
      <c r="F317" t="s">
        <v>32</v>
      </c>
      <c r="G317" t="s">
        <v>33</v>
      </c>
      <c r="H317">
        <v>3161</v>
      </c>
      <c r="I317" t="s">
        <v>26</v>
      </c>
      <c r="J317">
        <v>0.36035980000000001</v>
      </c>
      <c r="K317">
        <v>0</v>
      </c>
      <c r="L317">
        <v>40.700000000000003</v>
      </c>
      <c r="M317">
        <v>54.1</v>
      </c>
      <c r="N317">
        <v>40.912469999999999</v>
      </c>
      <c r="O317">
        <v>53.022939999999998</v>
      </c>
      <c r="Q317" t="s">
        <v>27</v>
      </c>
      <c r="R317" t="s">
        <v>34</v>
      </c>
      <c r="S317">
        <v>50889</v>
      </c>
      <c r="T317">
        <v>80455</v>
      </c>
      <c r="U317" s="1">
        <v>43140</v>
      </c>
      <c r="V317" s="2">
        <v>43182.558668981481</v>
      </c>
    </row>
    <row r="318" spans="1:22" x14ac:dyDescent="0.3">
      <c r="A318" t="s">
        <v>22</v>
      </c>
      <c r="B318" t="s">
        <v>23</v>
      </c>
      <c r="C318" s="1">
        <v>43182</v>
      </c>
      <c r="D318" s="1">
        <v>43133</v>
      </c>
      <c r="E318" s="1">
        <v>43138</v>
      </c>
      <c r="F318" t="s">
        <v>107</v>
      </c>
      <c r="H318">
        <v>1001</v>
      </c>
      <c r="I318" t="s">
        <v>30</v>
      </c>
      <c r="J318">
        <v>1.2454810000000001</v>
      </c>
      <c r="K318">
        <v>0</v>
      </c>
      <c r="L318">
        <v>44</v>
      </c>
      <c r="M318">
        <v>53</v>
      </c>
      <c r="N318">
        <v>43.40681</v>
      </c>
      <c r="O318">
        <v>54.066839999999999</v>
      </c>
      <c r="R318" t="s">
        <v>485</v>
      </c>
      <c r="S318">
        <v>50894</v>
      </c>
      <c r="T318">
        <v>80460</v>
      </c>
      <c r="U318" s="1">
        <v>43144</v>
      </c>
      <c r="V318" s="2">
        <v>43182.558668981481</v>
      </c>
    </row>
    <row r="319" spans="1:22" x14ac:dyDescent="0.3">
      <c r="A319" t="s">
        <v>22</v>
      </c>
      <c r="B319" t="s">
        <v>23</v>
      </c>
      <c r="C319" s="1">
        <v>43182</v>
      </c>
      <c r="D319" s="1">
        <v>43136</v>
      </c>
      <c r="E319" s="1">
        <v>43138</v>
      </c>
      <c r="F319" t="s">
        <v>82</v>
      </c>
      <c r="G319" t="s">
        <v>77</v>
      </c>
      <c r="H319">
        <v>1012</v>
      </c>
      <c r="I319" t="s">
        <v>26</v>
      </c>
      <c r="J319">
        <v>1.7878780000000001</v>
      </c>
      <c r="K319">
        <v>0</v>
      </c>
      <c r="L319">
        <v>38</v>
      </c>
      <c r="M319">
        <v>54</v>
      </c>
      <c r="N319">
        <v>38.952269999999999</v>
      </c>
      <c r="O319">
        <v>55.103749999999998</v>
      </c>
      <c r="R319" t="s">
        <v>486</v>
      </c>
      <c r="S319">
        <v>50887</v>
      </c>
      <c r="T319">
        <v>80442</v>
      </c>
      <c r="U319" s="1">
        <v>43140</v>
      </c>
      <c r="V319" s="2">
        <v>43182.558668981481</v>
      </c>
    </row>
    <row r="320" spans="1:22" x14ac:dyDescent="0.3">
      <c r="A320" t="s">
        <v>22</v>
      </c>
      <c r="B320" t="s">
        <v>23</v>
      </c>
      <c r="C320" s="1">
        <v>43182</v>
      </c>
      <c r="D320" s="1">
        <v>43136</v>
      </c>
      <c r="E320" s="1">
        <v>43138</v>
      </c>
      <c r="F320" t="s">
        <v>37</v>
      </c>
      <c r="G320" t="s">
        <v>38</v>
      </c>
      <c r="H320">
        <v>1500</v>
      </c>
      <c r="I320" t="s">
        <v>39</v>
      </c>
      <c r="J320">
        <v>0.1249851</v>
      </c>
      <c r="K320">
        <v>0</v>
      </c>
      <c r="L320">
        <v>48</v>
      </c>
      <c r="M320">
        <v>50</v>
      </c>
      <c r="N320">
        <v>43.017049999999998</v>
      </c>
      <c r="O320">
        <v>50.121749999999999</v>
      </c>
      <c r="Q320" t="s">
        <v>27</v>
      </c>
      <c r="R320" t="s">
        <v>40</v>
      </c>
      <c r="S320">
        <v>50884</v>
      </c>
      <c r="T320">
        <v>80438</v>
      </c>
      <c r="U320" s="1">
        <v>43139</v>
      </c>
      <c r="V320" s="2">
        <v>43182.558668981481</v>
      </c>
    </row>
    <row r="321" spans="1:22" x14ac:dyDescent="0.3">
      <c r="A321" t="s">
        <v>22</v>
      </c>
      <c r="B321" t="s">
        <v>538</v>
      </c>
      <c r="C321" s="1">
        <v>43182</v>
      </c>
      <c r="D321" s="1">
        <v>43125</v>
      </c>
      <c r="E321" s="1">
        <v>43138</v>
      </c>
      <c r="F321" t="s">
        <v>121</v>
      </c>
      <c r="H321">
        <v>1667</v>
      </c>
      <c r="I321" t="s">
        <v>26</v>
      </c>
      <c r="J321">
        <v>0.83108059999999995</v>
      </c>
      <c r="K321">
        <v>0</v>
      </c>
      <c r="L321">
        <v>41</v>
      </c>
      <c r="M321">
        <v>59</v>
      </c>
      <c r="N321">
        <v>42.499200000000002</v>
      </c>
      <c r="O321">
        <v>53.028239999999997</v>
      </c>
      <c r="R321" t="s">
        <v>479</v>
      </c>
      <c r="S321">
        <v>50946</v>
      </c>
      <c r="T321">
        <v>80587</v>
      </c>
      <c r="U321" s="1">
        <v>43159</v>
      </c>
      <c r="V321" s="2">
        <v>43182.55878472222</v>
      </c>
    </row>
    <row r="322" spans="1:22" x14ac:dyDescent="0.3">
      <c r="A322" t="s">
        <v>22</v>
      </c>
      <c r="B322" t="s">
        <v>538</v>
      </c>
      <c r="C322" s="1">
        <v>43182</v>
      </c>
      <c r="D322" s="1">
        <v>43132</v>
      </c>
      <c r="E322" s="1">
        <v>43138</v>
      </c>
      <c r="F322" t="s">
        <v>48</v>
      </c>
      <c r="G322" t="s">
        <v>49</v>
      </c>
      <c r="H322">
        <v>18080</v>
      </c>
      <c r="I322" t="s">
        <v>26</v>
      </c>
      <c r="J322">
        <v>0.4796147</v>
      </c>
      <c r="K322">
        <v>0</v>
      </c>
      <c r="L322">
        <v>44</v>
      </c>
      <c r="M322">
        <v>54</v>
      </c>
      <c r="N322">
        <v>41.352829999999997</v>
      </c>
      <c r="O322">
        <v>52.783079999999998</v>
      </c>
      <c r="R322" t="s">
        <v>482</v>
      </c>
      <c r="S322">
        <v>50885</v>
      </c>
      <c r="T322">
        <v>80439</v>
      </c>
      <c r="U322" s="1">
        <v>43139</v>
      </c>
      <c r="V322" s="2">
        <v>43182.55878472222</v>
      </c>
    </row>
    <row r="323" spans="1:22" x14ac:dyDescent="0.3">
      <c r="A323" t="s">
        <v>22</v>
      </c>
      <c r="B323" t="s">
        <v>538</v>
      </c>
      <c r="C323" s="1">
        <v>43182</v>
      </c>
      <c r="D323" s="1">
        <v>43134</v>
      </c>
      <c r="E323" s="1">
        <v>43138</v>
      </c>
      <c r="F323" t="s">
        <v>32</v>
      </c>
      <c r="G323" t="s">
        <v>33</v>
      </c>
      <c r="H323">
        <v>3161</v>
      </c>
      <c r="I323" t="s">
        <v>26</v>
      </c>
      <c r="J323">
        <v>0.36035980000000001</v>
      </c>
      <c r="K323">
        <v>0</v>
      </c>
      <c r="L323">
        <v>40.700000000000003</v>
      </c>
      <c r="M323">
        <v>54.1</v>
      </c>
      <c r="N323">
        <v>40.23433</v>
      </c>
      <c r="O323">
        <v>53.360019999999999</v>
      </c>
      <c r="Q323" t="s">
        <v>27</v>
      </c>
      <c r="R323" t="s">
        <v>34</v>
      </c>
      <c r="S323">
        <v>50889</v>
      </c>
      <c r="T323">
        <v>80455</v>
      </c>
      <c r="U323" s="1">
        <v>43140</v>
      </c>
      <c r="V323" s="2">
        <v>43182.55878472222</v>
      </c>
    </row>
    <row r="324" spans="1:22" x14ac:dyDescent="0.3">
      <c r="A324" t="s">
        <v>22</v>
      </c>
      <c r="B324" t="s">
        <v>538</v>
      </c>
      <c r="C324" s="1">
        <v>43182</v>
      </c>
      <c r="D324" s="1">
        <v>43136</v>
      </c>
      <c r="E324" s="1">
        <v>43138</v>
      </c>
      <c r="F324" t="s">
        <v>82</v>
      </c>
      <c r="G324" t="s">
        <v>77</v>
      </c>
      <c r="H324">
        <v>1012</v>
      </c>
      <c r="I324" t="s">
        <v>26</v>
      </c>
      <c r="J324">
        <v>1.7878780000000001</v>
      </c>
      <c r="K324">
        <v>0</v>
      </c>
      <c r="L324">
        <v>38</v>
      </c>
      <c r="M324">
        <v>54</v>
      </c>
      <c r="N324">
        <v>38.206060000000001</v>
      </c>
      <c r="O324">
        <v>55.364750000000001</v>
      </c>
      <c r="R324" t="s">
        <v>486</v>
      </c>
      <c r="S324">
        <v>50887</v>
      </c>
      <c r="T324">
        <v>80442</v>
      </c>
      <c r="U324" s="1">
        <v>43140</v>
      </c>
      <c r="V324" s="2">
        <v>43182.55878472222</v>
      </c>
    </row>
    <row r="325" spans="1:22" x14ac:dyDescent="0.3">
      <c r="A325" t="s">
        <v>22</v>
      </c>
      <c r="B325" t="s">
        <v>539</v>
      </c>
      <c r="C325" s="1">
        <v>43182</v>
      </c>
      <c r="D325" s="1">
        <v>43132</v>
      </c>
      <c r="E325" s="1">
        <v>43138</v>
      </c>
      <c r="F325" t="s">
        <v>48</v>
      </c>
      <c r="G325" t="s">
        <v>49</v>
      </c>
      <c r="H325">
        <v>16067</v>
      </c>
      <c r="I325" t="s">
        <v>30</v>
      </c>
      <c r="J325">
        <v>0.52350940000000001</v>
      </c>
      <c r="K325">
        <v>0</v>
      </c>
      <c r="L325">
        <v>45</v>
      </c>
      <c r="M325">
        <v>54</v>
      </c>
      <c r="N325">
        <v>42.842950000000002</v>
      </c>
      <c r="O325">
        <v>52.259030000000003</v>
      </c>
      <c r="R325" t="s">
        <v>482</v>
      </c>
      <c r="S325">
        <v>50885</v>
      </c>
      <c r="T325">
        <v>80440</v>
      </c>
      <c r="U325" s="1">
        <v>43139</v>
      </c>
      <c r="V325" s="2">
        <v>43182.558900462966</v>
      </c>
    </row>
    <row r="326" spans="1:22" x14ac:dyDescent="0.3">
      <c r="A326" t="s">
        <v>22</v>
      </c>
      <c r="B326" t="s">
        <v>539</v>
      </c>
      <c r="C326" s="1">
        <v>43182</v>
      </c>
      <c r="D326" s="1">
        <v>43133</v>
      </c>
      <c r="E326" s="1">
        <v>43138</v>
      </c>
      <c r="F326" t="s">
        <v>107</v>
      </c>
      <c r="H326">
        <v>1001</v>
      </c>
      <c r="I326" t="s">
        <v>30</v>
      </c>
      <c r="J326">
        <v>1.2454810000000001</v>
      </c>
      <c r="K326">
        <v>0</v>
      </c>
      <c r="L326">
        <v>44</v>
      </c>
      <c r="M326">
        <v>53</v>
      </c>
      <c r="N326">
        <v>44.113329999999998</v>
      </c>
      <c r="O326">
        <v>53.499189999999999</v>
      </c>
      <c r="R326" t="s">
        <v>485</v>
      </c>
      <c r="S326">
        <v>50894</v>
      </c>
      <c r="T326">
        <v>80460</v>
      </c>
      <c r="U326" s="1">
        <v>43144</v>
      </c>
      <c r="V326" s="2">
        <v>43182.558900462966</v>
      </c>
    </row>
    <row r="327" spans="1:22" x14ac:dyDescent="0.3">
      <c r="A327" t="s">
        <v>22</v>
      </c>
      <c r="B327" t="s">
        <v>539</v>
      </c>
      <c r="C327" s="1">
        <v>43182</v>
      </c>
      <c r="D327" s="1">
        <v>43134</v>
      </c>
      <c r="E327" s="1">
        <v>43138</v>
      </c>
      <c r="F327" t="s">
        <v>32</v>
      </c>
      <c r="G327" t="s">
        <v>33</v>
      </c>
      <c r="H327">
        <v>2666</v>
      </c>
      <c r="I327" t="s">
        <v>30</v>
      </c>
      <c r="J327">
        <v>0.34802339999999998</v>
      </c>
      <c r="K327">
        <v>0</v>
      </c>
      <c r="L327">
        <v>43.8</v>
      </c>
      <c r="M327">
        <v>53.1</v>
      </c>
      <c r="N327">
        <v>43.634700000000002</v>
      </c>
      <c r="O327">
        <v>51.589440000000003</v>
      </c>
      <c r="Q327" t="s">
        <v>27</v>
      </c>
      <c r="R327" t="s">
        <v>551</v>
      </c>
      <c r="S327">
        <v>50889</v>
      </c>
      <c r="T327">
        <v>80452</v>
      </c>
      <c r="U327" s="1">
        <v>43140</v>
      </c>
      <c r="V327" s="2">
        <v>43182.558900462966</v>
      </c>
    </row>
    <row r="328" spans="1:22" x14ac:dyDescent="0.3">
      <c r="A328" t="s">
        <v>22</v>
      </c>
      <c r="B328" t="s">
        <v>539</v>
      </c>
      <c r="C328" s="1">
        <v>43182</v>
      </c>
      <c r="D328" s="1">
        <v>43136</v>
      </c>
      <c r="E328" s="1">
        <v>43138</v>
      </c>
      <c r="F328" t="s">
        <v>37</v>
      </c>
      <c r="G328" t="s">
        <v>38</v>
      </c>
      <c r="H328">
        <v>1500</v>
      </c>
      <c r="I328" t="s">
        <v>39</v>
      </c>
      <c r="J328">
        <v>0.1249851</v>
      </c>
      <c r="K328">
        <v>0</v>
      </c>
      <c r="L328">
        <v>48</v>
      </c>
      <c r="M328">
        <v>50</v>
      </c>
      <c r="N328">
        <v>44.229849999999999</v>
      </c>
      <c r="O328">
        <v>49.485889999999998</v>
      </c>
      <c r="Q328" t="s">
        <v>27</v>
      </c>
      <c r="R328" t="s">
        <v>40</v>
      </c>
      <c r="S328">
        <v>50884</v>
      </c>
      <c r="T328">
        <v>80438</v>
      </c>
      <c r="U328" s="1">
        <v>43139</v>
      </c>
      <c r="V328" s="2">
        <v>43182.558900462966</v>
      </c>
    </row>
    <row r="329" spans="1:22" x14ac:dyDescent="0.3">
      <c r="A329" t="s">
        <v>22</v>
      </c>
      <c r="B329" t="s">
        <v>539</v>
      </c>
      <c r="C329" s="1">
        <v>43182</v>
      </c>
      <c r="D329" s="1">
        <v>43136</v>
      </c>
      <c r="E329" s="1">
        <v>43138</v>
      </c>
      <c r="F329" t="s">
        <v>82</v>
      </c>
      <c r="G329" t="s">
        <v>77</v>
      </c>
      <c r="H329">
        <v>807</v>
      </c>
      <c r="I329" t="s">
        <v>30</v>
      </c>
      <c r="J329">
        <v>1.4941249999999999</v>
      </c>
      <c r="K329">
        <v>0</v>
      </c>
      <c r="L329">
        <v>39</v>
      </c>
      <c r="M329">
        <v>56</v>
      </c>
      <c r="N329">
        <v>39.779870000000003</v>
      </c>
      <c r="O329">
        <v>56.734259999999999</v>
      </c>
      <c r="R329" t="s">
        <v>486</v>
      </c>
      <c r="S329">
        <v>50887</v>
      </c>
      <c r="T329">
        <v>80443</v>
      </c>
      <c r="U329" s="1">
        <v>43140</v>
      </c>
      <c r="V329" s="2">
        <v>43182.558900462966</v>
      </c>
    </row>
    <row r="330" spans="1:22" x14ac:dyDescent="0.3">
      <c r="A330" t="s">
        <v>22</v>
      </c>
      <c r="B330" t="s">
        <v>23</v>
      </c>
      <c r="C330" s="1">
        <v>43182</v>
      </c>
      <c r="D330" s="1">
        <v>43133</v>
      </c>
      <c r="E330" s="1">
        <v>43137</v>
      </c>
      <c r="F330" t="s">
        <v>32</v>
      </c>
      <c r="G330" t="s">
        <v>33</v>
      </c>
      <c r="H330">
        <v>3112</v>
      </c>
      <c r="I330" t="s">
        <v>26</v>
      </c>
      <c r="J330">
        <v>0.35204360000000001</v>
      </c>
      <c r="K330">
        <v>0</v>
      </c>
      <c r="L330">
        <v>40.200000000000003</v>
      </c>
      <c r="M330">
        <v>54.2</v>
      </c>
      <c r="N330">
        <v>40.412469999999999</v>
      </c>
      <c r="O330">
        <v>53.12294</v>
      </c>
      <c r="Q330" t="s">
        <v>27</v>
      </c>
      <c r="R330" t="s">
        <v>34</v>
      </c>
      <c r="S330">
        <v>50890</v>
      </c>
      <c r="T330">
        <v>80456</v>
      </c>
      <c r="U330" s="1">
        <v>43140</v>
      </c>
      <c r="V330" s="2">
        <v>43182.558668981481</v>
      </c>
    </row>
    <row r="331" spans="1:22" x14ac:dyDescent="0.3">
      <c r="A331" t="s">
        <v>22</v>
      </c>
      <c r="B331" t="s">
        <v>23</v>
      </c>
      <c r="C331" s="1">
        <v>43182</v>
      </c>
      <c r="D331" s="1">
        <v>43135</v>
      </c>
      <c r="E331" s="1">
        <v>43137</v>
      </c>
      <c r="F331" t="s">
        <v>37</v>
      </c>
      <c r="G331" t="s">
        <v>38</v>
      </c>
      <c r="H331">
        <v>1500</v>
      </c>
      <c r="I331" t="s">
        <v>39</v>
      </c>
      <c r="J331">
        <v>0.1245091</v>
      </c>
      <c r="K331">
        <v>0</v>
      </c>
      <c r="L331">
        <v>48</v>
      </c>
      <c r="M331">
        <v>51</v>
      </c>
      <c r="N331">
        <v>43.017049999999998</v>
      </c>
      <c r="O331">
        <v>51.121749999999999</v>
      </c>
      <c r="Q331" t="s">
        <v>27</v>
      </c>
      <c r="R331" t="s">
        <v>40</v>
      </c>
      <c r="S331">
        <v>50880</v>
      </c>
      <c r="T331">
        <v>80430</v>
      </c>
      <c r="U331" s="1">
        <v>43138</v>
      </c>
      <c r="V331" s="2">
        <v>43182.558668981481</v>
      </c>
    </row>
    <row r="332" spans="1:22" x14ac:dyDescent="0.3">
      <c r="A332" t="s">
        <v>22</v>
      </c>
      <c r="B332" t="s">
        <v>23</v>
      </c>
      <c r="C332" s="1">
        <v>43182</v>
      </c>
      <c r="D332" s="1">
        <v>43135</v>
      </c>
      <c r="E332" s="1">
        <v>43137</v>
      </c>
      <c r="F332" t="s">
        <v>41</v>
      </c>
      <c r="G332" t="s">
        <v>42</v>
      </c>
      <c r="H332">
        <v>1500</v>
      </c>
      <c r="I332" t="s">
        <v>26</v>
      </c>
      <c r="J332">
        <v>0.87741480000000005</v>
      </c>
      <c r="K332">
        <v>0</v>
      </c>
      <c r="L332">
        <v>40</v>
      </c>
      <c r="M332">
        <v>52</v>
      </c>
      <c r="N332">
        <v>40.612949999999998</v>
      </c>
      <c r="O332">
        <v>54.491219999999998</v>
      </c>
      <c r="R332" t="s">
        <v>484</v>
      </c>
      <c r="S332">
        <v>50882</v>
      </c>
      <c r="T332">
        <v>80432</v>
      </c>
      <c r="U332" s="1">
        <v>43138</v>
      </c>
      <c r="V332" s="2">
        <v>43182.558668981481</v>
      </c>
    </row>
    <row r="333" spans="1:22" x14ac:dyDescent="0.3">
      <c r="A333" t="s">
        <v>22</v>
      </c>
      <c r="B333" t="s">
        <v>538</v>
      </c>
      <c r="C333" s="1">
        <v>43182</v>
      </c>
      <c r="D333" s="1">
        <v>43133</v>
      </c>
      <c r="E333" s="1">
        <v>43137</v>
      </c>
      <c r="F333" t="s">
        <v>32</v>
      </c>
      <c r="G333" t="s">
        <v>33</v>
      </c>
      <c r="H333">
        <v>3112</v>
      </c>
      <c r="I333" t="s">
        <v>26</v>
      </c>
      <c r="J333">
        <v>0.35204360000000001</v>
      </c>
      <c r="K333">
        <v>0</v>
      </c>
      <c r="L333">
        <v>40.200000000000003</v>
      </c>
      <c r="M333">
        <v>54.2</v>
      </c>
      <c r="N333">
        <v>39.73433</v>
      </c>
      <c r="O333">
        <v>53.46002</v>
      </c>
      <c r="Q333" t="s">
        <v>27</v>
      </c>
      <c r="R333" t="s">
        <v>34</v>
      </c>
      <c r="S333">
        <v>50890</v>
      </c>
      <c r="T333">
        <v>80456</v>
      </c>
      <c r="U333" s="1">
        <v>43140</v>
      </c>
      <c r="V333" s="2">
        <v>43182.55878472222</v>
      </c>
    </row>
    <row r="334" spans="1:22" x14ac:dyDescent="0.3">
      <c r="A334" t="s">
        <v>22</v>
      </c>
      <c r="B334" t="s">
        <v>538</v>
      </c>
      <c r="C334" s="1">
        <v>43182</v>
      </c>
      <c r="D334" s="1">
        <v>43135</v>
      </c>
      <c r="E334" s="1">
        <v>43137</v>
      </c>
      <c r="F334" t="s">
        <v>41</v>
      </c>
      <c r="G334" t="s">
        <v>42</v>
      </c>
      <c r="H334">
        <v>1500</v>
      </c>
      <c r="I334" t="s">
        <v>26</v>
      </c>
      <c r="J334">
        <v>0.87741480000000005</v>
      </c>
      <c r="K334">
        <v>0</v>
      </c>
      <c r="L334">
        <v>40</v>
      </c>
      <c r="M334">
        <v>52</v>
      </c>
      <c r="N334">
        <v>40.0182</v>
      </c>
      <c r="O334">
        <v>54.78143</v>
      </c>
      <c r="R334" t="s">
        <v>484</v>
      </c>
      <c r="S334">
        <v>50882</v>
      </c>
      <c r="T334">
        <v>80432</v>
      </c>
      <c r="U334" s="1">
        <v>43138</v>
      </c>
      <c r="V334" s="2">
        <v>43182.55878472222</v>
      </c>
    </row>
    <row r="335" spans="1:22" x14ac:dyDescent="0.3">
      <c r="A335" t="s">
        <v>22</v>
      </c>
      <c r="B335" t="s">
        <v>539</v>
      </c>
      <c r="C335" s="1">
        <v>43182</v>
      </c>
      <c r="D335" s="1">
        <v>43133</v>
      </c>
      <c r="E335" s="1">
        <v>43137</v>
      </c>
      <c r="F335" t="s">
        <v>32</v>
      </c>
      <c r="G335" t="s">
        <v>33</v>
      </c>
      <c r="H335">
        <v>2630</v>
      </c>
      <c r="I335" t="s">
        <v>30</v>
      </c>
      <c r="J335">
        <v>0.34067710000000001</v>
      </c>
      <c r="K335">
        <v>0</v>
      </c>
      <c r="L335">
        <v>43.6</v>
      </c>
      <c r="M335">
        <v>53.2</v>
      </c>
      <c r="N335">
        <v>43.434699999999999</v>
      </c>
      <c r="O335">
        <v>51.689439999999998</v>
      </c>
      <c r="Q335" t="s">
        <v>27</v>
      </c>
      <c r="R335" t="s">
        <v>551</v>
      </c>
      <c r="S335">
        <v>50890</v>
      </c>
      <c r="T335">
        <v>80453</v>
      </c>
      <c r="U335" s="1">
        <v>43140</v>
      </c>
      <c r="V335" s="2">
        <v>43182.558900462966</v>
      </c>
    </row>
    <row r="336" spans="1:22" x14ac:dyDescent="0.3">
      <c r="A336" t="s">
        <v>22</v>
      </c>
      <c r="B336" t="s">
        <v>539</v>
      </c>
      <c r="C336" s="1">
        <v>43182</v>
      </c>
      <c r="D336" s="1">
        <v>43135</v>
      </c>
      <c r="E336" s="1">
        <v>43137</v>
      </c>
      <c r="F336" t="s">
        <v>41</v>
      </c>
      <c r="G336" t="s">
        <v>42</v>
      </c>
      <c r="H336">
        <v>1320</v>
      </c>
      <c r="I336" t="s">
        <v>30</v>
      </c>
      <c r="J336">
        <v>0.85676969999999997</v>
      </c>
      <c r="K336">
        <v>0</v>
      </c>
      <c r="L336">
        <v>45</v>
      </c>
      <c r="M336">
        <v>53</v>
      </c>
      <c r="N336">
        <v>44.151739999999997</v>
      </c>
      <c r="O336">
        <v>53.626690000000004</v>
      </c>
      <c r="R336" t="s">
        <v>484</v>
      </c>
      <c r="S336">
        <v>50882</v>
      </c>
      <c r="T336">
        <v>80433</v>
      </c>
      <c r="U336" s="1">
        <v>43138</v>
      </c>
      <c r="V336" s="2">
        <v>43182.558900462966</v>
      </c>
    </row>
    <row r="337" spans="1:22" x14ac:dyDescent="0.3">
      <c r="A337" t="s">
        <v>22</v>
      </c>
      <c r="B337" t="s">
        <v>539</v>
      </c>
      <c r="C337" s="1">
        <v>43182</v>
      </c>
      <c r="D337" s="1">
        <v>43135</v>
      </c>
      <c r="E337" s="1">
        <v>43137</v>
      </c>
      <c r="F337" t="s">
        <v>37</v>
      </c>
      <c r="G337" t="s">
        <v>38</v>
      </c>
      <c r="H337">
        <v>1500</v>
      </c>
      <c r="I337" t="s">
        <v>39</v>
      </c>
      <c r="J337">
        <v>0.1245091</v>
      </c>
      <c r="K337">
        <v>0</v>
      </c>
      <c r="L337">
        <v>48</v>
      </c>
      <c r="M337">
        <v>51</v>
      </c>
      <c r="N337">
        <v>44.229849999999999</v>
      </c>
      <c r="O337">
        <v>50.485889999999998</v>
      </c>
      <c r="Q337" t="s">
        <v>27</v>
      </c>
      <c r="R337" t="s">
        <v>40</v>
      </c>
      <c r="S337">
        <v>50880</v>
      </c>
      <c r="T337">
        <v>80430</v>
      </c>
      <c r="U337" s="1">
        <v>43138</v>
      </c>
      <c r="V337" s="2">
        <v>43182.558900462966</v>
      </c>
    </row>
    <row r="338" spans="1:22" x14ac:dyDescent="0.3">
      <c r="A338" t="s">
        <v>22</v>
      </c>
      <c r="B338" t="s">
        <v>23</v>
      </c>
      <c r="C338" s="1">
        <v>43182</v>
      </c>
      <c r="D338" s="1">
        <v>43132</v>
      </c>
      <c r="E338" s="1">
        <v>43136</v>
      </c>
      <c r="F338" t="s">
        <v>32</v>
      </c>
      <c r="G338" t="s">
        <v>33</v>
      </c>
      <c r="H338">
        <v>3031</v>
      </c>
      <c r="I338" t="s">
        <v>26</v>
      </c>
      <c r="J338">
        <v>0.34175739999999999</v>
      </c>
      <c r="K338">
        <v>0</v>
      </c>
      <c r="L338">
        <v>40.200000000000003</v>
      </c>
      <c r="M338">
        <v>54.4</v>
      </c>
      <c r="N338">
        <v>40.412469999999999</v>
      </c>
      <c r="O338">
        <v>53.322940000000003</v>
      </c>
      <c r="Q338" t="s">
        <v>27</v>
      </c>
      <c r="R338" t="s">
        <v>34</v>
      </c>
      <c r="S338">
        <v>50876</v>
      </c>
      <c r="T338">
        <v>80418</v>
      </c>
      <c r="U338" s="1">
        <v>43137</v>
      </c>
      <c r="V338" s="2">
        <v>43182.558668981481</v>
      </c>
    </row>
    <row r="339" spans="1:22" x14ac:dyDescent="0.3">
      <c r="A339" t="s">
        <v>22</v>
      </c>
      <c r="B339" t="s">
        <v>23</v>
      </c>
      <c r="C339" s="1">
        <v>43182</v>
      </c>
      <c r="D339" s="1">
        <v>43132</v>
      </c>
      <c r="E339" s="1">
        <v>43136</v>
      </c>
      <c r="F339" t="s">
        <v>37</v>
      </c>
      <c r="G339" t="s">
        <v>38</v>
      </c>
      <c r="H339">
        <v>1500</v>
      </c>
      <c r="I339" t="s">
        <v>39</v>
      </c>
      <c r="J339">
        <v>0.22432959999999999</v>
      </c>
      <c r="K339">
        <v>0</v>
      </c>
      <c r="L339">
        <v>49</v>
      </c>
      <c r="M339">
        <v>50</v>
      </c>
      <c r="N339">
        <v>44.017049999999998</v>
      </c>
      <c r="O339">
        <v>50.121749999999999</v>
      </c>
      <c r="Q339" t="s">
        <v>27</v>
      </c>
      <c r="R339" t="s">
        <v>40</v>
      </c>
      <c r="S339">
        <v>50875</v>
      </c>
      <c r="T339">
        <v>80413</v>
      </c>
      <c r="U339" s="1">
        <v>43137</v>
      </c>
      <c r="V339" s="2">
        <v>43182.558668981481</v>
      </c>
    </row>
    <row r="340" spans="1:22" x14ac:dyDescent="0.3">
      <c r="A340" t="s">
        <v>22</v>
      </c>
      <c r="B340" t="s">
        <v>23</v>
      </c>
      <c r="C340" s="1">
        <v>43182</v>
      </c>
      <c r="D340" s="1">
        <v>43133</v>
      </c>
      <c r="E340" s="1">
        <v>43136</v>
      </c>
      <c r="F340" t="s">
        <v>35</v>
      </c>
      <c r="G340" t="s">
        <v>33</v>
      </c>
      <c r="H340">
        <v>1333</v>
      </c>
      <c r="I340" t="s">
        <v>30</v>
      </c>
      <c r="J340">
        <v>1.6470389999999999</v>
      </c>
      <c r="K340">
        <v>0</v>
      </c>
      <c r="L340">
        <v>40</v>
      </c>
      <c r="M340">
        <v>55</v>
      </c>
      <c r="N340">
        <v>41.81297</v>
      </c>
      <c r="O340">
        <v>53.384320000000002</v>
      </c>
      <c r="R340" t="s">
        <v>483</v>
      </c>
      <c r="S340">
        <v>50883</v>
      </c>
      <c r="T340">
        <v>80434</v>
      </c>
      <c r="U340" s="1">
        <v>43138</v>
      </c>
      <c r="V340" s="2">
        <v>43182.558668981481</v>
      </c>
    </row>
    <row r="341" spans="1:22" x14ac:dyDescent="0.3">
      <c r="A341" t="s">
        <v>22</v>
      </c>
      <c r="B341" t="s">
        <v>538</v>
      </c>
      <c r="C341" s="1">
        <v>43182</v>
      </c>
      <c r="D341" s="1">
        <v>43132</v>
      </c>
      <c r="E341" s="1">
        <v>43136</v>
      </c>
      <c r="F341" t="s">
        <v>32</v>
      </c>
      <c r="G341" t="s">
        <v>33</v>
      </c>
      <c r="H341">
        <v>3031</v>
      </c>
      <c r="I341" t="s">
        <v>26</v>
      </c>
      <c r="J341">
        <v>0.34175739999999999</v>
      </c>
      <c r="K341">
        <v>0</v>
      </c>
      <c r="L341">
        <v>40.200000000000003</v>
      </c>
      <c r="M341">
        <v>54.4</v>
      </c>
      <c r="N341">
        <v>39.73433</v>
      </c>
      <c r="O341">
        <v>53.660020000000003</v>
      </c>
      <c r="Q341" t="s">
        <v>27</v>
      </c>
      <c r="R341" t="s">
        <v>34</v>
      </c>
      <c r="S341">
        <v>50876</v>
      </c>
      <c r="T341">
        <v>80418</v>
      </c>
      <c r="U341" s="1">
        <v>43137</v>
      </c>
      <c r="V341" s="2">
        <v>43182.55878472222</v>
      </c>
    </row>
    <row r="342" spans="1:22" x14ac:dyDescent="0.3">
      <c r="A342" t="s">
        <v>22</v>
      </c>
      <c r="B342" t="s">
        <v>539</v>
      </c>
      <c r="C342" s="1">
        <v>43182</v>
      </c>
      <c r="D342" s="1">
        <v>43132</v>
      </c>
      <c r="E342" s="1">
        <v>43136</v>
      </c>
      <c r="F342" t="s">
        <v>32</v>
      </c>
      <c r="G342" t="s">
        <v>33</v>
      </c>
      <c r="H342">
        <v>2582</v>
      </c>
      <c r="I342" t="s">
        <v>30</v>
      </c>
      <c r="J342">
        <v>0.33333299999999999</v>
      </c>
      <c r="K342">
        <v>0</v>
      </c>
      <c r="L342">
        <v>43.5</v>
      </c>
      <c r="M342">
        <v>53.1</v>
      </c>
      <c r="N342">
        <v>43.334710000000001</v>
      </c>
      <c r="O342">
        <v>51.589440000000003</v>
      </c>
      <c r="Q342" t="s">
        <v>27</v>
      </c>
      <c r="R342" t="s">
        <v>551</v>
      </c>
      <c r="S342">
        <v>50876</v>
      </c>
      <c r="T342">
        <v>80414</v>
      </c>
      <c r="U342" s="1">
        <v>43137</v>
      </c>
      <c r="V342" s="2">
        <v>43182.558900462966</v>
      </c>
    </row>
    <row r="343" spans="1:22" x14ac:dyDescent="0.3">
      <c r="A343" t="s">
        <v>22</v>
      </c>
      <c r="B343" t="s">
        <v>539</v>
      </c>
      <c r="C343" s="1">
        <v>43182</v>
      </c>
      <c r="D343" s="1">
        <v>43132</v>
      </c>
      <c r="E343" s="1">
        <v>43136</v>
      </c>
      <c r="F343" t="s">
        <v>37</v>
      </c>
      <c r="G343" t="s">
        <v>38</v>
      </c>
      <c r="H343">
        <v>1500</v>
      </c>
      <c r="I343" t="s">
        <v>39</v>
      </c>
      <c r="J343">
        <v>0.22432959999999999</v>
      </c>
      <c r="K343">
        <v>0</v>
      </c>
      <c r="L343">
        <v>49</v>
      </c>
      <c r="M343">
        <v>50</v>
      </c>
      <c r="N343">
        <v>45.229849999999999</v>
      </c>
      <c r="O343">
        <v>49.485889999999998</v>
      </c>
      <c r="Q343" t="s">
        <v>27</v>
      </c>
      <c r="R343" t="s">
        <v>40</v>
      </c>
      <c r="S343">
        <v>50875</v>
      </c>
      <c r="T343">
        <v>80413</v>
      </c>
      <c r="U343" s="1">
        <v>43137</v>
      </c>
      <c r="V343" s="2">
        <v>43182.558900462966</v>
      </c>
    </row>
    <row r="344" spans="1:22" x14ac:dyDescent="0.3">
      <c r="A344" t="s">
        <v>22</v>
      </c>
      <c r="B344" t="s">
        <v>539</v>
      </c>
      <c r="C344" s="1">
        <v>43182</v>
      </c>
      <c r="D344" s="1">
        <v>43133</v>
      </c>
      <c r="E344" s="1">
        <v>43136</v>
      </c>
      <c r="F344" t="s">
        <v>35</v>
      </c>
      <c r="G344" t="s">
        <v>33</v>
      </c>
      <c r="H344">
        <v>1333</v>
      </c>
      <c r="I344" t="s">
        <v>30</v>
      </c>
      <c r="J344">
        <v>1.6470389999999999</v>
      </c>
      <c r="K344">
        <v>0</v>
      </c>
      <c r="L344">
        <v>40</v>
      </c>
      <c r="M344">
        <v>55</v>
      </c>
      <c r="N344">
        <v>42.698430000000002</v>
      </c>
      <c r="O344">
        <v>52.936410000000002</v>
      </c>
      <c r="R344" t="s">
        <v>483</v>
      </c>
      <c r="S344">
        <v>50883</v>
      </c>
      <c r="T344">
        <v>80434</v>
      </c>
      <c r="U344" s="1">
        <v>43138</v>
      </c>
      <c r="V344" s="2">
        <v>43182.558900462966</v>
      </c>
    </row>
    <row r="345" spans="1:22" x14ac:dyDescent="0.3">
      <c r="A345" t="s">
        <v>22</v>
      </c>
      <c r="B345" t="s">
        <v>23</v>
      </c>
      <c r="C345" s="1">
        <v>43182</v>
      </c>
      <c r="D345" s="1">
        <v>43129</v>
      </c>
      <c r="E345" s="1">
        <v>43135</v>
      </c>
      <c r="F345" t="s">
        <v>24</v>
      </c>
      <c r="G345" t="s">
        <v>25</v>
      </c>
      <c r="H345">
        <v>1500</v>
      </c>
      <c r="I345" t="s">
        <v>26</v>
      </c>
      <c r="J345">
        <v>0.78927199999999997</v>
      </c>
      <c r="K345">
        <v>0</v>
      </c>
      <c r="L345">
        <v>40</v>
      </c>
      <c r="M345">
        <v>57</v>
      </c>
      <c r="N345">
        <v>41.240139999999997</v>
      </c>
      <c r="O345">
        <v>54.970889999999997</v>
      </c>
      <c r="Q345" t="s">
        <v>27</v>
      </c>
      <c r="R345" t="s">
        <v>464</v>
      </c>
      <c r="S345">
        <v>50873</v>
      </c>
      <c r="T345">
        <v>80410</v>
      </c>
      <c r="U345" s="1">
        <v>43136</v>
      </c>
      <c r="V345" s="2">
        <v>43182.558668981481</v>
      </c>
    </row>
    <row r="346" spans="1:22" x14ac:dyDescent="0.3">
      <c r="A346" t="s">
        <v>22</v>
      </c>
      <c r="B346" t="s">
        <v>23</v>
      </c>
      <c r="C346" s="1">
        <v>43182</v>
      </c>
      <c r="D346" s="1">
        <v>43131</v>
      </c>
      <c r="E346" s="1">
        <v>43135</v>
      </c>
      <c r="F346" t="s">
        <v>37</v>
      </c>
      <c r="G346" t="s">
        <v>38</v>
      </c>
      <c r="H346">
        <v>1500</v>
      </c>
      <c r="I346" t="s">
        <v>39</v>
      </c>
      <c r="J346">
        <v>7.5220599999999999E-2</v>
      </c>
      <c r="K346">
        <v>0</v>
      </c>
      <c r="L346">
        <v>49</v>
      </c>
      <c r="M346">
        <v>49</v>
      </c>
      <c r="N346">
        <v>44.017049999999998</v>
      </c>
      <c r="O346">
        <v>49.121749999999999</v>
      </c>
      <c r="Q346" t="s">
        <v>27</v>
      </c>
      <c r="R346" t="s">
        <v>40</v>
      </c>
      <c r="S346">
        <v>50872</v>
      </c>
      <c r="T346">
        <v>80409</v>
      </c>
      <c r="U346" s="1">
        <v>43136</v>
      </c>
      <c r="V346" s="2">
        <v>43182.558668981481</v>
      </c>
    </row>
    <row r="347" spans="1:22" x14ac:dyDescent="0.3">
      <c r="A347" t="s">
        <v>22</v>
      </c>
      <c r="B347" t="s">
        <v>23</v>
      </c>
      <c r="C347" s="1">
        <v>43182</v>
      </c>
      <c r="D347" s="1">
        <v>43131</v>
      </c>
      <c r="E347" s="1">
        <v>43135</v>
      </c>
      <c r="F347" t="s">
        <v>32</v>
      </c>
      <c r="G347" t="s">
        <v>33</v>
      </c>
      <c r="H347">
        <v>2844</v>
      </c>
      <c r="I347" t="s">
        <v>26</v>
      </c>
      <c r="J347">
        <v>0.32061030000000001</v>
      </c>
      <c r="K347">
        <v>0</v>
      </c>
      <c r="L347">
        <v>39.6</v>
      </c>
      <c r="M347">
        <v>55.2</v>
      </c>
      <c r="N347">
        <v>39.812469999999998</v>
      </c>
      <c r="O347">
        <v>54.12294</v>
      </c>
      <c r="Q347" t="s">
        <v>27</v>
      </c>
      <c r="R347" t="s">
        <v>34</v>
      </c>
      <c r="S347">
        <v>50877</v>
      </c>
      <c r="T347">
        <v>80419</v>
      </c>
      <c r="U347" s="1">
        <v>43137</v>
      </c>
      <c r="V347" s="2">
        <v>43182.558668981481</v>
      </c>
    </row>
    <row r="348" spans="1:22" x14ac:dyDescent="0.3">
      <c r="A348" t="s">
        <v>22</v>
      </c>
      <c r="B348" t="s">
        <v>23</v>
      </c>
      <c r="C348" s="1">
        <v>43182</v>
      </c>
      <c r="D348" s="1">
        <v>43132</v>
      </c>
      <c r="E348" s="1">
        <v>43135</v>
      </c>
      <c r="F348" t="s">
        <v>29</v>
      </c>
      <c r="H348">
        <v>1985</v>
      </c>
      <c r="I348" t="s">
        <v>30</v>
      </c>
      <c r="J348">
        <v>0.70864289999999996</v>
      </c>
      <c r="K348">
        <v>0</v>
      </c>
      <c r="L348">
        <v>46</v>
      </c>
      <c r="M348">
        <v>51</v>
      </c>
      <c r="N348">
        <v>42.107430000000001</v>
      </c>
      <c r="O348">
        <v>54.069670000000002</v>
      </c>
      <c r="R348" t="s">
        <v>481</v>
      </c>
      <c r="S348">
        <v>50881</v>
      </c>
      <c r="T348">
        <v>80431</v>
      </c>
      <c r="U348" s="1">
        <v>43138</v>
      </c>
      <c r="V348" s="2">
        <v>43182.558668981481</v>
      </c>
    </row>
    <row r="349" spans="1:22" x14ac:dyDescent="0.3">
      <c r="A349" t="s">
        <v>22</v>
      </c>
      <c r="B349" t="s">
        <v>538</v>
      </c>
      <c r="C349" s="1">
        <v>43182</v>
      </c>
      <c r="D349" s="1">
        <v>43129</v>
      </c>
      <c r="E349" s="1">
        <v>43135</v>
      </c>
      <c r="F349" t="s">
        <v>24</v>
      </c>
      <c r="G349" t="s">
        <v>25</v>
      </c>
      <c r="H349">
        <v>1500</v>
      </c>
      <c r="I349" t="s">
        <v>26</v>
      </c>
      <c r="J349">
        <v>0.78927199999999997</v>
      </c>
      <c r="K349">
        <v>0</v>
      </c>
      <c r="L349">
        <v>40</v>
      </c>
      <c r="M349">
        <v>57</v>
      </c>
      <c r="N349">
        <v>40.572119999999998</v>
      </c>
      <c r="O349">
        <v>55.310969999999998</v>
      </c>
      <c r="Q349" t="s">
        <v>27</v>
      </c>
      <c r="R349" t="s">
        <v>464</v>
      </c>
      <c r="S349">
        <v>50873</v>
      </c>
      <c r="T349">
        <v>80410</v>
      </c>
      <c r="U349" s="1">
        <v>43136</v>
      </c>
      <c r="V349" s="2">
        <v>43182.55878472222</v>
      </c>
    </row>
    <row r="350" spans="1:22" x14ac:dyDescent="0.3">
      <c r="A350" t="s">
        <v>22</v>
      </c>
      <c r="B350" t="s">
        <v>538</v>
      </c>
      <c r="C350" s="1">
        <v>43182</v>
      </c>
      <c r="D350" s="1">
        <v>43131</v>
      </c>
      <c r="E350" s="1">
        <v>43135</v>
      </c>
      <c r="F350" t="s">
        <v>32</v>
      </c>
      <c r="G350" t="s">
        <v>33</v>
      </c>
      <c r="H350">
        <v>2844</v>
      </c>
      <c r="I350" t="s">
        <v>26</v>
      </c>
      <c r="J350">
        <v>0.32061030000000001</v>
      </c>
      <c r="K350">
        <v>0</v>
      </c>
      <c r="L350">
        <v>39.6</v>
      </c>
      <c r="M350">
        <v>55.2</v>
      </c>
      <c r="N350">
        <v>39.134329999999999</v>
      </c>
      <c r="O350">
        <v>54.46002</v>
      </c>
      <c r="Q350" t="s">
        <v>27</v>
      </c>
      <c r="R350" t="s">
        <v>34</v>
      </c>
      <c r="S350">
        <v>50877</v>
      </c>
      <c r="T350">
        <v>80419</v>
      </c>
      <c r="U350" s="1">
        <v>43137</v>
      </c>
      <c r="V350" s="2">
        <v>43182.55878472222</v>
      </c>
    </row>
    <row r="351" spans="1:22" x14ac:dyDescent="0.3">
      <c r="A351" t="s">
        <v>22</v>
      </c>
      <c r="B351" t="s">
        <v>539</v>
      </c>
      <c r="C351" s="1">
        <v>43182</v>
      </c>
      <c r="D351" s="1">
        <v>43131</v>
      </c>
      <c r="E351" s="1">
        <v>43135</v>
      </c>
      <c r="F351" t="s">
        <v>37</v>
      </c>
      <c r="G351" t="s">
        <v>38</v>
      </c>
      <c r="H351">
        <v>1500</v>
      </c>
      <c r="I351" t="s">
        <v>39</v>
      </c>
      <c r="J351">
        <v>7.5220599999999999E-2</v>
      </c>
      <c r="K351">
        <v>0</v>
      </c>
      <c r="L351">
        <v>49</v>
      </c>
      <c r="M351">
        <v>49</v>
      </c>
      <c r="N351">
        <v>45.229849999999999</v>
      </c>
      <c r="O351">
        <v>48.485889999999998</v>
      </c>
      <c r="Q351" t="s">
        <v>27</v>
      </c>
      <c r="R351" t="s">
        <v>40</v>
      </c>
      <c r="S351">
        <v>50872</v>
      </c>
      <c r="T351">
        <v>80409</v>
      </c>
      <c r="U351" s="1">
        <v>43136</v>
      </c>
      <c r="V351" s="2">
        <v>43182.558900462966</v>
      </c>
    </row>
    <row r="352" spans="1:22" x14ac:dyDescent="0.3">
      <c r="A352" t="s">
        <v>22</v>
      </c>
      <c r="B352" t="s">
        <v>539</v>
      </c>
      <c r="C352" s="1">
        <v>43182</v>
      </c>
      <c r="D352" s="1">
        <v>43131</v>
      </c>
      <c r="E352" s="1">
        <v>43135</v>
      </c>
      <c r="F352" t="s">
        <v>32</v>
      </c>
      <c r="G352" t="s">
        <v>33</v>
      </c>
      <c r="H352">
        <v>2422</v>
      </c>
      <c r="I352" t="s">
        <v>30</v>
      </c>
      <c r="J352">
        <v>0.3126178</v>
      </c>
      <c r="K352">
        <v>0</v>
      </c>
      <c r="L352">
        <v>42.3</v>
      </c>
      <c r="M352">
        <v>54.3</v>
      </c>
      <c r="N352">
        <v>42.134700000000002</v>
      </c>
      <c r="O352">
        <v>52.789439999999999</v>
      </c>
      <c r="Q352" t="s">
        <v>27</v>
      </c>
      <c r="R352" t="s">
        <v>551</v>
      </c>
      <c r="S352">
        <v>50877</v>
      </c>
      <c r="T352">
        <v>80415</v>
      </c>
      <c r="U352" s="1">
        <v>43137</v>
      </c>
      <c r="V352" s="2">
        <v>43182.558900462966</v>
      </c>
    </row>
    <row r="353" spans="1:22" x14ac:dyDescent="0.3">
      <c r="A353" t="s">
        <v>22</v>
      </c>
      <c r="B353" t="s">
        <v>539</v>
      </c>
      <c r="C353" s="1">
        <v>43182</v>
      </c>
      <c r="D353" s="1">
        <v>43132</v>
      </c>
      <c r="E353" s="1">
        <v>43135</v>
      </c>
      <c r="F353" t="s">
        <v>29</v>
      </c>
      <c r="H353">
        <v>1985</v>
      </c>
      <c r="I353" t="s">
        <v>30</v>
      </c>
      <c r="J353">
        <v>0.70864289999999996</v>
      </c>
      <c r="K353">
        <v>0</v>
      </c>
      <c r="L353">
        <v>46</v>
      </c>
      <c r="M353">
        <v>51</v>
      </c>
      <c r="N353">
        <v>43.112200000000001</v>
      </c>
      <c r="O353">
        <v>53.48854</v>
      </c>
      <c r="R353" t="s">
        <v>481</v>
      </c>
      <c r="S353">
        <v>50881</v>
      </c>
      <c r="T353">
        <v>80431</v>
      </c>
      <c r="U353" s="1">
        <v>43138</v>
      </c>
      <c r="V353" s="2">
        <v>43182.558900462966</v>
      </c>
    </row>
    <row r="354" spans="1:22" x14ac:dyDescent="0.3">
      <c r="A354" t="s">
        <v>22</v>
      </c>
      <c r="B354" t="s">
        <v>23</v>
      </c>
      <c r="C354" s="1">
        <v>43182</v>
      </c>
      <c r="D354" s="1">
        <v>43130</v>
      </c>
      <c r="E354" s="1">
        <v>43134</v>
      </c>
      <c r="F354" t="s">
        <v>32</v>
      </c>
      <c r="G354" t="s">
        <v>33</v>
      </c>
      <c r="H354">
        <v>2226</v>
      </c>
      <c r="I354" t="s">
        <v>26</v>
      </c>
      <c r="J354">
        <v>0.25138660000000002</v>
      </c>
      <c r="K354">
        <v>0</v>
      </c>
      <c r="L354">
        <v>39.799999999999997</v>
      </c>
      <c r="M354">
        <v>54.2</v>
      </c>
      <c r="N354">
        <v>40.01247</v>
      </c>
      <c r="O354">
        <v>53.12294</v>
      </c>
      <c r="Q354" t="s">
        <v>27</v>
      </c>
      <c r="R354" t="s">
        <v>34</v>
      </c>
      <c r="S354">
        <v>50878</v>
      </c>
      <c r="T354">
        <v>80420</v>
      </c>
      <c r="U354" s="1">
        <v>43137</v>
      </c>
      <c r="V354" s="2">
        <v>43182.558668981481</v>
      </c>
    </row>
    <row r="355" spans="1:22" x14ac:dyDescent="0.3">
      <c r="A355" t="s">
        <v>22</v>
      </c>
      <c r="B355" t="s">
        <v>538</v>
      </c>
      <c r="C355" s="1">
        <v>43182</v>
      </c>
      <c r="D355" s="1">
        <v>43130</v>
      </c>
      <c r="E355" s="1">
        <v>43134</v>
      </c>
      <c r="F355" t="s">
        <v>32</v>
      </c>
      <c r="G355" t="s">
        <v>33</v>
      </c>
      <c r="H355">
        <v>2226</v>
      </c>
      <c r="I355" t="s">
        <v>26</v>
      </c>
      <c r="J355">
        <v>0.25138660000000002</v>
      </c>
      <c r="K355">
        <v>0</v>
      </c>
      <c r="L355">
        <v>39.799999999999997</v>
      </c>
      <c r="M355">
        <v>54.2</v>
      </c>
      <c r="N355">
        <v>39.334330000000001</v>
      </c>
      <c r="O355">
        <v>53.46002</v>
      </c>
      <c r="Q355" t="s">
        <v>27</v>
      </c>
      <c r="R355" t="s">
        <v>34</v>
      </c>
      <c r="S355">
        <v>50878</v>
      </c>
      <c r="T355">
        <v>80420</v>
      </c>
      <c r="U355" s="1">
        <v>43137</v>
      </c>
      <c r="V355" s="2">
        <v>43182.55878472222</v>
      </c>
    </row>
    <row r="356" spans="1:22" x14ac:dyDescent="0.3">
      <c r="A356" t="s">
        <v>22</v>
      </c>
      <c r="B356" t="s">
        <v>539</v>
      </c>
      <c r="C356" s="1">
        <v>43182</v>
      </c>
      <c r="D356" s="1">
        <v>43130</v>
      </c>
      <c r="E356" s="1">
        <v>43134</v>
      </c>
      <c r="F356" t="s">
        <v>32</v>
      </c>
      <c r="G356" t="s">
        <v>33</v>
      </c>
      <c r="H356">
        <v>1870</v>
      </c>
      <c r="I356" t="s">
        <v>30</v>
      </c>
      <c r="J356">
        <v>0.24183830000000001</v>
      </c>
      <c r="K356">
        <v>0</v>
      </c>
      <c r="L356">
        <v>41.1</v>
      </c>
      <c r="M356">
        <v>54.8</v>
      </c>
      <c r="N356">
        <v>40.934699999999999</v>
      </c>
      <c r="O356">
        <v>53.289439999999999</v>
      </c>
      <c r="Q356" t="s">
        <v>27</v>
      </c>
      <c r="R356" t="s">
        <v>551</v>
      </c>
      <c r="S356">
        <v>50878</v>
      </c>
      <c r="T356">
        <v>80416</v>
      </c>
      <c r="U356" s="1">
        <v>43137</v>
      </c>
      <c r="V356" s="2">
        <v>43182.558900462966</v>
      </c>
    </row>
    <row r="357" spans="1:22" x14ac:dyDescent="0.3">
      <c r="A357" t="s">
        <v>22</v>
      </c>
      <c r="B357" t="s">
        <v>23</v>
      </c>
      <c r="C357" s="1">
        <v>43182</v>
      </c>
      <c r="D357" s="1">
        <v>43125</v>
      </c>
      <c r="E357" s="1">
        <v>43133</v>
      </c>
      <c r="F357" t="s">
        <v>51</v>
      </c>
      <c r="G357" t="s">
        <v>33</v>
      </c>
      <c r="H357">
        <v>900</v>
      </c>
      <c r="I357" t="s">
        <v>26</v>
      </c>
      <c r="J357">
        <v>1.458823</v>
      </c>
      <c r="K357">
        <v>0</v>
      </c>
      <c r="L357">
        <v>35</v>
      </c>
      <c r="M357">
        <v>58</v>
      </c>
      <c r="N357">
        <v>37.024970000000003</v>
      </c>
      <c r="O357">
        <v>56.350639999999999</v>
      </c>
      <c r="R357" t="s">
        <v>476</v>
      </c>
      <c r="S357">
        <v>50874</v>
      </c>
      <c r="T357">
        <v>80411</v>
      </c>
      <c r="U357" s="1">
        <v>43137</v>
      </c>
      <c r="V357" s="2">
        <v>43182.558668981481</v>
      </c>
    </row>
    <row r="358" spans="1:22" x14ac:dyDescent="0.3">
      <c r="A358" t="s">
        <v>22</v>
      </c>
      <c r="B358" t="s">
        <v>23</v>
      </c>
      <c r="C358" s="1">
        <v>43182</v>
      </c>
      <c r="D358" s="1">
        <v>43129</v>
      </c>
      <c r="E358" s="1">
        <v>43133</v>
      </c>
      <c r="F358" t="s">
        <v>32</v>
      </c>
      <c r="G358" t="s">
        <v>33</v>
      </c>
      <c r="H358">
        <v>1587</v>
      </c>
      <c r="I358" t="s">
        <v>26</v>
      </c>
      <c r="J358">
        <v>0.1795822</v>
      </c>
      <c r="K358">
        <v>0</v>
      </c>
      <c r="L358">
        <v>41.7</v>
      </c>
      <c r="M358">
        <v>52.7</v>
      </c>
      <c r="N358">
        <v>41.912469999999999</v>
      </c>
      <c r="O358">
        <v>51.62294</v>
      </c>
      <c r="Q358" t="s">
        <v>27</v>
      </c>
      <c r="R358" t="s">
        <v>34</v>
      </c>
      <c r="S358">
        <v>50879</v>
      </c>
      <c r="T358">
        <v>80421</v>
      </c>
      <c r="U358" s="1">
        <v>43137</v>
      </c>
      <c r="V358" s="2">
        <v>43182.558668981481</v>
      </c>
    </row>
    <row r="359" spans="1:22" x14ac:dyDescent="0.3">
      <c r="A359" t="s">
        <v>22</v>
      </c>
      <c r="B359" t="s">
        <v>23</v>
      </c>
      <c r="C359" s="1">
        <v>43182</v>
      </c>
      <c r="D359" s="1">
        <v>43132</v>
      </c>
      <c r="E359" s="1">
        <v>43133</v>
      </c>
      <c r="F359" t="s">
        <v>48</v>
      </c>
      <c r="G359" t="s">
        <v>49</v>
      </c>
      <c r="H359">
        <v>2565</v>
      </c>
      <c r="I359" t="s">
        <v>26</v>
      </c>
      <c r="J359">
        <v>7.0187600000000003E-2</v>
      </c>
      <c r="K359">
        <v>0</v>
      </c>
      <c r="L359">
        <v>44</v>
      </c>
      <c r="M359">
        <v>54</v>
      </c>
      <c r="N359">
        <v>42.02366</v>
      </c>
      <c r="O359">
        <v>52.446770000000001</v>
      </c>
      <c r="R359" t="s">
        <v>480</v>
      </c>
      <c r="S359">
        <v>50871</v>
      </c>
      <c r="T359">
        <v>80407</v>
      </c>
      <c r="U359" s="1">
        <v>43134</v>
      </c>
      <c r="V359" s="2">
        <v>43182.558668981481</v>
      </c>
    </row>
    <row r="360" spans="1:22" x14ac:dyDescent="0.3">
      <c r="A360" t="s">
        <v>22</v>
      </c>
      <c r="B360" t="s">
        <v>538</v>
      </c>
      <c r="C360" s="1">
        <v>43182</v>
      </c>
      <c r="D360" s="1">
        <v>43125</v>
      </c>
      <c r="E360" s="1">
        <v>43133</v>
      </c>
      <c r="F360" t="s">
        <v>51</v>
      </c>
      <c r="G360" t="s">
        <v>33</v>
      </c>
      <c r="H360">
        <v>900</v>
      </c>
      <c r="I360" t="s">
        <v>26</v>
      </c>
      <c r="J360">
        <v>1.458823</v>
      </c>
      <c r="K360">
        <v>0</v>
      </c>
      <c r="L360">
        <v>35</v>
      </c>
      <c r="M360">
        <v>58</v>
      </c>
      <c r="N360">
        <v>36.614229999999999</v>
      </c>
      <c r="O360">
        <v>56.573219999999999</v>
      </c>
      <c r="R360" t="s">
        <v>476</v>
      </c>
      <c r="S360">
        <v>50874</v>
      </c>
      <c r="T360">
        <v>80411</v>
      </c>
      <c r="U360" s="1">
        <v>43137</v>
      </c>
      <c r="V360" s="2">
        <v>43182.55878472222</v>
      </c>
    </row>
    <row r="361" spans="1:22" x14ac:dyDescent="0.3">
      <c r="A361" t="s">
        <v>22</v>
      </c>
      <c r="B361" t="s">
        <v>538</v>
      </c>
      <c r="C361" s="1">
        <v>43182</v>
      </c>
      <c r="D361" s="1">
        <v>43129</v>
      </c>
      <c r="E361" s="1">
        <v>43133</v>
      </c>
      <c r="F361" t="s">
        <v>32</v>
      </c>
      <c r="G361" t="s">
        <v>33</v>
      </c>
      <c r="H361">
        <v>1587</v>
      </c>
      <c r="I361" t="s">
        <v>26</v>
      </c>
      <c r="J361">
        <v>0.1795822</v>
      </c>
      <c r="K361">
        <v>0</v>
      </c>
      <c r="L361">
        <v>41.7</v>
      </c>
      <c r="M361">
        <v>52.7</v>
      </c>
      <c r="N361">
        <v>41.23433</v>
      </c>
      <c r="O361">
        <v>51.96002</v>
      </c>
      <c r="Q361" t="s">
        <v>27</v>
      </c>
      <c r="R361" t="s">
        <v>34</v>
      </c>
      <c r="S361">
        <v>50879</v>
      </c>
      <c r="T361">
        <v>80421</v>
      </c>
      <c r="U361" s="1">
        <v>43137</v>
      </c>
      <c r="V361" s="2">
        <v>43182.55878472222</v>
      </c>
    </row>
    <row r="362" spans="1:22" x14ac:dyDescent="0.3">
      <c r="A362" t="s">
        <v>22</v>
      </c>
      <c r="B362" t="s">
        <v>538</v>
      </c>
      <c r="C362" s="1">
        <v>43182</v>
      </c>
      <c r="D362" s="1">
        <v>43132</v>
      </c>
      <c r="E362" s="1">
        <v>43133</v>
      </c>
      <c r="F362" t="s">
        <v>48</v>
      </c>
      <c r="G362" t="s">
        <v>49</v>
      </c>
      <c r="H362">
        <v>2565</v>
      </c>
      <c r="I362" t="s">
        <v>26</v>
      </c>
      <c r="J362">
        <v>7.0187600000000003E-2</v>
      </c>
      <c r="K362">
        <v>0</v>
      </c>
      <c r="L362">
        <v>44</v>
      </c>
      <c r="M362">
        <v>54</v>
      </c>
      <c r="N362">
        <v>41.352829999999997</v>
      </c>
      <c r="O362">
        <v>52.783079999999998</v>
      </c>
      <c r="R362" t="s">
        <v>480</v>
      </c>
      <c r="S362">
        <v>50871</v>
      </c>
      <c r="T362">
        <v>80407</v>
      </c>
      <c r="U362" s="1">
        <v>43134</v>
      </c>
      <c r="V362" s="2">
        <v>43182.55878472222</v>
      </c>
    </row>
    <row r="363" spans="1:22" x14ac:dyDescent="0.3">
      <c r="A363" t="s">
        <v>22</v>
      </c>
      <c r="B363" t="s">
        <v>539</v>
      </c>
      <c r="C363" s="1">
        <v>43182</v>
      </c>
      <c r="D363" s="1">
        <v>43129</v>
      </c>
      <c r="E363" s="1">
        <v>43133</v>
      </c>
      <c r="F363" t="s">
        <v>32</v>
      </c>
      <c r="G363" t="s">
        <v>33</v>
      </c>
      <c r="H363">
        <v>1317</v>
      </c>
      <c r="I363" t="s">
        <v>30</v>
      </c>
      <c r="J363">
        <v>0.17071890000000001</v>
      </c>
      <c r="K363">
        <v>0</v>
      </c>
      <c r="L363">
        <v>42.7</v>
      </c>
      <c r="M363">
        <v>53.4</v>
      </c>
      <c r="N363">
        <v>42.534709999999997</v>
      </c>
      <c r="O363">
        <v>51.88944</v>
      </c>
      <c r="Q363" t="s">
        <v>27</v>
      </c>
      <c r="R363" t="s">
        <v>551</v>
      </c>
      <c r="S363">
        <v>50879</v>
      </c>
      <c r="T363">
        <v>80417</v>
      </c>
      <c r="U363" s="1">
        <v>43137</v>
      </c>
      <c r="V363" s="2">
        <v>43182.558900462966</v>
      </c>
    </row>
    <row r="364" spans="1:22" x14ac:dyDescent="0.3">
      <c r="A364" t="s">
        <v>22</v>
      </c>
      <c r="B364" t="s">
        <v>539</v>
      </c>
      <c r="C364" s="1">
        <v>43182</v>
      </c>
      <c r="D364" s="1">
        <v>43132</v>
      </c>
      <c r="E364" s="1">
        <v>43133</v>
      </c>
      <c r="F364" t="s">
        <v>48</v>
      </c>
      <c r="G364" t="s">
        <v>49</v>
      </c>
      <c r="H364">
        <v>2250</v>
      </c>
      <c r="I364" t="s">
        <v>30</v>
      </c>
      <c r="J364">
        <v>7.7366099999999993E-2</v>
      </c>
      <c r="K364">
        <v>0</v>
      </c>
      <c r="L364">
        <v>46</v>
      </c>
      <c r="M364">
        <v>54</v>
      </c>
      <c r="N364">
        <v>43.842950000000002</v>
      </c>
      <c r="O364">
        <v>52.259030000000003</v>
      </c>
      <c r="R364" t="s">
        <v>480</v>
      </c>
      <c r="S364">
        <v>50871</v>
      </c>
      <c r="T364">
        <v>80408</v>
      </c>
      <c r="U364" s="1">
        <v>43134</v>
      </c>
      <c r="V364" s="2">
        <v>43182.558900462966</v>
      </c>
    </row>
    <row r="365" spans="1:22" x14ac:dyDescent="0.3">
      <c r="A365" t="s">
        <v>22</v>
      </c>
      <c r="B365" t="s">
        <v>23</v>
      </c>
      <c r="C365" s="1">
        <v>43182</v>
      </c>
      <c r="D365" s="1">
        <v>43128</v>
      </c>
      <c r="E365" s="1">
        <v>43132</v>
      </c>
      <c r="F365" t="s">
        <v>32</v>
      </c>
      <c r="G365" t="s">
        <v>33</v>
      </c>
      <c r="H365">
        <v>1632</v>
      </c>
      <c r="I365" t="s">
        <v>26</v>
      </c>
      <c r="J365">
        <v>0.18476090000000001</v>
      </c>
      <c r="K365">
        <v>0</v>
      </c>
      <c r="L365">
        <v>41.8</v>
      </c>
      <c r="M365">
        <v>52.9</v>
      </c>
      <c r="N365">
        <v>42.01247</v>
      </c>
      <c r="O365">
        <v>51.822940000000003</v>
      </c>
      <c r="Q365" t="s">
        <v>27</v>
      </c>
      <c r="R365" t="s">
        <v>34</v>
      </c>
      <c r="S365">
        <v>50867</v>
      </c>
      <c r="T365">
        <v>80396</v>
      </c>
      <c r="U365" s="1">
        <v>43133</v>
      </c>
      <c r="V365" s="2">
        <v>43182.558668981481</v>
      </c>
    </row>
    <row r="366" spans="1:22" x14ac:dyDescent="0.3">
      <c r="A366" t="s">
        <v>22</v>
      </c>
      <c r="B366" t="s">
        <v>23</v>
      </c>
      <c r="C366" s="1">
        <v>43182</v>
      </c>
      <c r="D366" s="1">
        <v>43130</v>
      </c>
      <c r="E366" s="1">
        <v>43132</v>
      </c>
      <c r="F366" t="s">
        <v>37</v>
      </c>
      <c r="G366" t="s">
        <v>38</v>
      </c>
      <c r="H366">
        <v>1500</v>
      </c>
      <c r="I366" t="s">
        <v>39</v>
      </c>
      <c r="J366">
        <v>0.1252894</v>
      </c>
      <c r="K366">
        <v>0</v>
      </c>
      <c r="L366">
        <v>49</v>
      </c>
      <c r="M366">
        <v>49</v>
      </c>
      <c r="N366">
        <v>44.017049999999998</v>
      </c>
      <c r="O366">
        <v>49.121749999999999</v>
      </c>
      <c r="Q366" t="s">
        <v>27</v>
      </c>
      <c r="R366" t="s">
        <v>40</v>
      </c>
      <c r="S366">
        <v>50866</v>
      </c>
      <c r="T366">
        <v>80392</v>
      </c>
      <c r="U366" s="1">
        <v>43133</v>
      </c>
      <c r="V366" s="2">
        <v>43182.558668981481</v>
      </c>
    </row>
    <row r="367" spans="1:22" x14ac:dyDescent="0.3">
      <c r="A367" t="s">
        <v>22</v>
      </c>
      <c r="B367" t="s">
        <v>23</v>
      </c>
      <c r="C367" s="1">
        <v>43182</v>
      </c>
      <c r="D367" s="1">
        <v>43130</v>
      </c>
      <c r="E367" s="1">
        <v>43132</v>
      </c>
      <c r="F367" t="s">
        <v>48</v>
      </c>
      <c r="G367" t="s">
        <v>49</v>
      </c>
      <c r="H367">
        <v>4424</v>
      </c>
      <c r="I367" t="s">
        <v>26</v>
      </c>
      <c r="J367">
        <v>0.12353889999999999</v>
      </c>
      <c r="K367">
        <v>0</v>
      </c>
      <c r="L367">
        <v>45</v>
      </c>
      <c r="M367">
        <v>53</v>
      </c>
      <c r="N367">
        <v>43.02366</v>
      </c>
      <c r="O367">
        <v>51.446770000000001</v>
      </c>
      <c r="R367" t="s">
        <v>478</v>
      </c>
      <c r="S367">
        <v>50865</v>
      </c>
      <c r="T367">
        <v>80390</v>
      </c>
      <c r="U367" s="1">
        <v>43132</v>
      </c>
      <c r="V367" s="2">
        <v>43182.558668981481</v>
      </c>
    </row>
    <row r="368" spans="1:22" x14ac:dyDescent="0.3">
      <c r="A368" t="s">
        <v>22</v>
      </c>
      <c r="B368" t="s">
        <v>538</v>
      </c>
      <c r="C368" s="1">
        <v>43182</v>
      </c>
      <c r="D368" s="1">
        <v>43128</v>
      </c>
      <c r="E368" s="1">
        <v>43132</v>
      </c>
      <c r="F368" t="s">
        <v>32</v>
      </c>
      <c r="G368" t="s">
        <v>33</v>
      </c>
      <c r="H368">
        <v>1632</v>
      </c>
      <c r="I368" t="s">
        <v>26</v>
      </c>
      <c r="J368">
        <v>0.18476090000000001</v>
      </c>
      <c r="K368">
        <v>0</v>
      </c>
      <c r="L368">
        <v>41.8</v>
      </c>
      <c r="M368">
        <v>52.9</v>
      </c>
      <c r="N368">
        <v>41.334330000000001</v>
      </c>
      <c r="O368">
        <v>52.160020000000003</v>
      </c>
      <c r="Q368" t="s">
        <v>27</v>
      </c>
      <c r="R368" t="s">
        <v>34</v>
      </c>
      <c r="S368">
        <v>50867</v>
      </c>
      <c r="T368">
        <v>80396</v>
      </c>
      <c r="U368" s="1">
        <v>43133</v>
      </c>
      <c r="V368" s="2">
        <v>43182.55878472222</v>
      </c>
    </row>
    <row r="369" spans="1:22" x14ac:dyDescent="0.3">
      <c r="A369" t="s">
        <v>22</v>
      </c>
      <c r="B369" t="s">
        <v>538</v>
      </c>
      <c r="C369" s="1">
        <v>43182</v>
      </c>
      <c r="D369" s="1">
        <v>43130</v>
      </c>
      <c r="E369" s="1">
        <v>43132</v>
      </c>
      <c r="F369" t="s">
        <v>48</v>
      </c>
      <c r="G369" t="s">
        <v>49</v>
      </c>
      <c r="H369">
        <v>4424</v>
      </c>
      <c r="I369" t="s">
        <v>26</v>
      </c>
      <c r="J369">
        <v>0.12353889999999999</v>
      </c>
      <c r="K369">
        <v>0</v>
      </c>
      <c r="L369">
        <v>45</v>
      </c>
      <c r="M369">
        <v>53</v>
      </c>
      <c r="N369">
        <v>42.352829999999997</v>
      </c>
      <c r="O369">
        <v>51.783079999999998</v>
      </c>
      <c r="R369" t="s">
        <v>478</v>
      </c>
      <c r="S369">
        <v>50865</v>
      </c>
      <c r="T369">
        <v>80390</v>
      </c>
      <c r="U369" s="1">
        <v>43132</v>
      </c>
      <c r="V369" s="2">
        <v>43182.55878472222</v>
      </c>
    </row>
    <row r="370" spans="1:22" x14ac:dyDescent="0.3">
      <c r="A370" t="s">
        <v>22</v>
      </c>
      <c r="B370" t="s">
        <v>539</v>
      </c>
      <c r="C370" s="1">
        <v>43182</v>
      </c>
      <c r="D370" s="1">
        <v>43128</v>
      </c>
      <c r="E370" s="1">
        <v>43132</v>
      </c>
      <c r="F370" t="s">
        <v>32</v>
      </c>
      <c r="G370" t="s">
        <v>33</v>
      </c>
      <c r="H370">
        <v>1348</v>
      </c>
      <c r="I370" t="s">
        <v>30</v>
      </c>
      <c r="J370">
        <v>0.17491989999999999</v>
      </c>
      <c r="K370">
        <v>0</v>
      </c>
      <c r="L370">
        <v>42.3</v>
      </c>
      <c r="M370">
        <v>53.8</v>
      </c>
      <c r="N370">
        <v>42.134700000000002</v>
      </c>
      <c r="O370">
        <v>52.289439999999999</v>
      </c>
      <c r="Q370" t="s">
        <v>27</v>
      </c>
      <c r="R370" t="s">
        <v>551</v>
      </c>
      <c r="S370">
        <v>50867</v>
      </c>
      <c r="T370">
        <v>80393</v>
      </c>
      <c r="U370" s="1">
        <v>43133</v>
      </c>
      <c r="V370" s="2">
        <v>43182.558900462966</v>
      </c>
    </row>
    <row r="371" spans="1:22" x14ac:dyDescent="0.3">
      <c r="A371" t="s">
        <v>22</v>
      </c>
      <c r="B371" t="s">
        <v>539</v>
      </c>
      <c r="C371" s="1">
        <v>43182</v>
      </c>
      <c r="D371" s="1">
        <v>43130</v>
      </c>
      <c r="E371" s="1">
        <v>43132</v>
      </c>
      <c r="F371" t="s">
        <v>37</v>
      </c>
      <c r="G371" t="s">
        <v>38</v>
      </c>
      <c r="H371">
        <v>1500</v>
      </c>
      <c r="I371" t="s">
        <v>39</v>
      </c>
      <c r="J371">
        <v>0.1252894</v>
      </c>
      <c r="K371">
        <v>0</v>
      </c>
      <c r="L371">
        <v>49</v>
      </c>
      <c r="M371">
        <v>49</v>
      </c>
      <c r="N371">
        <v>45.229849999999999</v>
      </c>
      <c r="O371">
        <v>48.485889999999998</v>
      </c>
      <c r="Q371" t="s">
        <v>27</v>
      </c>
      <c r="R371" t="s">
        <v>40</v>
      </c>
      <c r="S371">
        <v>50866</v>
      </c>
      <c r="T371">
        <v>80392</v>
      </c>
      <c r="U371" s="1">
        <v>43133</v>
      </c>
      <c r="V371" s="2">
        <v>43182.558900462966</v>
      </c>
    </row>
    <row r="372" spans="1:22" x14ac:dyDescent="0.3">
      <c r="A372" t="s">
        <v>22</v>
      </c>
      <c r="B372" t="s">
        <v>23</v>
      </c>
      <c r="C372" s="1">
        <v>43182</v>
      </c>
      <c r="D372" s="1">
        <v>43125</v>
      </c>
      <c r="E372" s="1">
        <v>43131</v>
      </c>
      <c r="F372" t="s">
        <v>48</v>
      </c>
      <c r="G372" t="s">
        <v>49</v>
      </c>
      <c r="H372">
        <v>16531</v>
      </c>
      <c r="I372" t="s">
        <v>26</v>
      </c>
      <c r="J372">
        <v>0.45067099999999999</v>
      </c>
      <c r="K372">
        <v>0</v>
      </c>
      <c r="L372">
        <v>44</v>
      </c>
      <c r="M372">
        <v>55</v>
      </c>
      <c r="N372">
        <v>42.02366</v>
      </c>
      <c r="O372">
        <v>53.446770000000001</v>
      </c>
      <c r="R372" t="s">
        <v>474</v>
      </c>
      <c r="S372">
        <v>50864</v>
      </c>
      <c r="T372">
        <v>80388</v>
      </c>
      <c r="U372" s="1">
        <v>43132</v>
      </c>
      <c r="V372" s="2">
        <v>43182.558668981481</v>
      </c>
    </row>
    <row r="373" spans="1:22" x14ac:dyDescent="0.3">
      <c r="A373" t="s">
        <v>22</v>
      </c>
      <c r="B373" t="s">
        <v>23</v>
      </c>
      <c r="C373" s="1">
        <v>43182</v>
      </c>
      <c r="D373" s="1">
        <v>43127</v>
      </c>
      <c r="E373" s="1">
        <v>43131</v>
      </c>
      <c r="F373" t="s">
        <v>32</v>
      </c>
      <c r="G373" t="s">
        <v>33</v>
      </c>
      <c r="H373">
        <v>1942</v>
      </c>
      <c r="I373" t="s">
        <v>26</v>
      </c>
      <c r="J373">
        <v>0.2197528</v>
      </c>
      <c r="K373">
        <v>0</v>
      </c>
      <c r="L373">
        <v>41</v>
      </c>
      <c r="M373">
        <v>53.6</v>
      </c>
      <c r="N373">
        <v>41.212470000000003</v>
      </c>
      <c r="O373">
        <v>52.522939999999998</v>
      </c>
      <c r="Q373" t="s">
        <v>27</v>
      </c>
      <c r="R373" t="s">
        <v>34</v>
      </c>
      <c r="S373">
        <v>50868</v>
      </c>
      <c r="T373">
        <v>80397</v>
      </c>
      <c r="U373" s="1">
        <v>43133</v>
      </c>
      <c r="V373" s="2">
        <v>43182.558668981481</v>
      </c>
    </row>
    <row r="374" spans="1:22" x14ac:dyDescent="0.3">
      <c r="A374" t="s">
        <v>22</v>
      </c>
      <c r="B374" t="s">
        <v>23</v>
      </c>
      <c r="C374" s="1">
        <v>43182</v>
      </c>
      <c r="D374" s="1">
        <v>43129</v>
      </c>
      <c r="E374" s="1">
        <v>43131</v>
      </c>
      <c r="F374" t="s">
        <v>37</v>
      </c>
      <c r="G374" t="s">
        <v>38</v>
      </c>
      <c r="H374">
        <v>1500</v>
      </c>
      <c r="I374" t="s">
        <v>39</v>
      </c>
      <c r="J374">
        <v>0.1250703</v>
      </c>
      <c r="K374">
        <v>0</v>
      </c>
      <c r="L374">
        <v>45</v>
      </c>
      <c r="M374">
        <v>53</v>
      </c>
      <c r="N374">
        <v>40.017049999999998</v>
      </c>
      <c r="O374">
        <v>53.121749999999999</v>
      </c>
      <c r="Q374" t="s">
        <v>27</v>
      </c>
      <c r="R374" t="s">
        <v>40</v>
      </c>
      <c r="S374">
        <v>50863</v>
      </c>
      <c r="T374">
        <v>80387</v>
      </c>
      <c r="U374" s="1">
        <v>43132</v>
      </c>
      <c r="V374" s="2">
        <v>43182.558668981481</v>
      </c>
    </row>
    <row r="375" spans="1:22" x14ac:dyDescent="0.3">
      <c r="A375" t="s">
        <v>22</v>
      </c>
      <c r="B375" t="s">
        <v>538</v>
      </c>
      <c r="C375" s="1">
        <v>43182</v>
      </c>
      <c r="D375" s="1">
        <v>43125</v>
      </c>
      <c r="E375" s="1">
        <v>43131</v>
      </c>
      <c r="F375" t="s">
        <v>48</v>
      </c>
      <c r="G375" t="s">
        <v>49</v>
      </c>
      <c r="H375">
        <v>16531</v>
      </c>
      <c r="I375" t="s">
        <v>26</v>
      </c>
      <c r="J375">
        <v>0.45067099999999999</v>
      </c>
      <c r="K375">
        <v>0</v>
      </c>
      <c r="L375">
        <v>44</v>
      </c>
      <c r="M375">
        <v>55</v>
      </c>
      <c r="N375">
        <v>41.352829999999997</v>
      </c>
      <c r="O375">
        <v>53.783079999999998</v>
      </c>
      <c r="R375" t="s">
        <v>474</v>
      </c>
      <c r="S375">
        <v>50864</v>
      </c>
      <c r="T375">
        <v>80388</v>
      </c>
      <c r="U375" s="1">
        <v>43132</v>
      </c>
      <c r="V375" s="2">
        <v>43182.55878472222</v>
      </c>
    </row>
    <row r="376" spans="1:22" x14ac:dyDescent="0.3">
      <c r="A376" t="s">
        <v>22</v>
      </c>
      <c r="B376" t="s">
        <v>538</v>
      </c>
      <c r="C376" s="1">
        <v>43182</v>
      </c>
      <c r="D376" s="1">
        <v>43127</v>
      </c>
      <c r="E376" s="1">
        <v>43131</v>
      </c>
      <c r="F376" t="s">
        <v>32</v>
      </c>
      <c r="G376" t="s">
        <v>33</v>
      </c>
      <c r="H376">
        <v>1942</v>
      </c>
      <c r="I376" t="s">
        <v>26</v>
      </c>
      <c r="J376">
        <v>0.2197528</v>
      </c>
      <c r="K376">
        <v>0</v>
      </c>
      <c r="L376">
        <v>41</v>
      </c>
      <c r="M376">
        <v>53.6</v>
      </c>
      <c r="N376">
        <v>40.534329999999997</v>
      </c>
      <c r="O376">
        <v>52.860019999999999</v>
      </c>
      <c r="Q376" t="s">
        <v>27</v>
      </c>
      <c r="R376" t="s">
        <v>34</v>
      </c>
      <c r="S376">
        <v>50868</v>
      </c>
      <c r="T376">
        <v>80397</v>
      </c>
      <c r="U376" s="1">
        <v>43133</v>
      </c>
      <c r="V376" s="2">
        <v>43182.55878472222</v>
      </c>
    </row>
    <row r="377" spans="1:22" x14ac:dyDescent="0.3">
      <c r="A377" t="s">
        <v>22</v>
      </c>
      <c r="B377" t="s">
        <v>539</v>
      </c>
      <c r="C377" s="1">
        <v>43182</v>
      </c>
      <c r="D377" s="1">
        <v>43125</v>
      </c>
      <c r="E377" s="1">
        <v>43131</v>
      </c>
      <c r="F377" t="s">
        <v>48</v>
      </c>
      <c r="G377" t="s">
        <v>49</v>
      </c>
      <c r="H377">
        <v>14534</v>
      </c>
      <c r="I377" t="s">
        <v>30</v>
      </c>
      <c r="J377">
        <v>0.50969120000000001</v>
      </c>
      <c r="K377">
        <v>0</v>
      </c>
      <c r="L377">
        <v>46</v>
      </c>
      <c r="M377">
        <v>54</v>
      </c>
      <c r="N377">
        <v>43.842950000000002</v>
      </c>
      <c r="O377">
        <v>52.259030000000003</v>
      </c>
      <c r="R377" t="s">
        <v>474</v>
      </c>
      <c r="S377">
        <v>50864</v>
      </c>
      <c r="T377">
        <v>80389</v>
      </c>
      <c r="U377" s="1">
        <v>43132</v>
      </c>
      <c r="V377" s="2">
        <v>43182.558900462966</v>
      </c>
    </row>
    <row r="378" spans="1:22" x14ac:dyDescent="0.3">
      <c r="A378" t="s">
        <v>22</v>
      </c>
      <c r="B378" t="s">
        <v>539</v>
      </c>
      <c r="C378" s="1">
        <v>43182</v>
      </c>
      <c r="D378" s="1">
        <v>43127</v>
      </c>
      <c r="E378" s="1">
        <v>43131</v>
      </c>
      <c r="F378" t="s">
        <v>32</v>
      </c>
      <c r="G378" t="s">
        <v>33</v>
      </c>
      <c r="H378">
        <v>1606</v>
      </c>
      <c r="I378" t="s">
        <v>30</v>
      </c>
      <c r="J378">
        <v>0.20845920000000001</v>
      </c>
      <c r="K378">
        <v>0</v>
      </c>
      <c r="L378">
        <v>41.7</v>
      </c>
      <c r="M378">
        <v>54.8</v>
      </c>
      <c r="N378">
        <v>41.534709999999997</v>
      </c>
      <c r="O378">
        <v>53.289439999999999</v>
      </c>
      <c r="Q378" t="s">
        <v>27</v>
      </c>
      <c r="R378" t="s">
        <v>551</v>
      </c>
      <c r="S378">
        <v>50868</v>
      </c>
      <c r="T378">
        <v>80394</v>
      </c>
      <c r="U378" s="1">
        <v>43133</v>
      </c>
      <c r="V378" s="2">
        <v>43182.558900462966</v>
      </c>
    </row>
    <row r="379" spans="1:22" x14ac:dyDescent="0.3">
      <c r="A379" t="s">
        <v>22</v>
      </c>
      <c r="B379" t="s">
        <v>539</v>
      </c>
      <c r="C379" s="1">
        <v>43182</v>
      </c>
      <c r="D379" s="1">
        <v>43129</v>
      </c>
      <c r="E379" s="1">
        <v>43131</v>
      </c>
      <c r="F379" t="s">
        <v>37</v>
      </c>
      <c r="G379" t="s">
        <v>38</v>
      </c>
      <c r="H379">
        <v>1500</v>
      </c>
      <c r="I379" t="s">
        <v>39</v>
      </c>
      <c r="J379">
        <v>0.1250703</v>
      </c>
      <c r="K379">
        <v>0</v>
      </c>
      <c r="L379">
        <v>45</v>
      </c>
      <c r="M379">
        <v>53</v>
      </c>
      <c r="N379">
        <v>41.229849999999999</v>
      </c>
      <c r="O379">
        <v>52.485889999999998</v>
      </c>
      <c r="Q379" t="s">
        <v>27</v>
      </c>
      <c r="R379" t="s">
        <v>40</v>
      </c>
      <c r="S379">
        <v>50863</v>
      </c>
      <c r="T379">
        <v>80387</v>
      </c>
      <c r="U379" s="1">
        <v>43132</v>
      </c>
      <c r="V379" s="2">
        <v>43182.558900462966</v>
      </c>
    </row>
    <row r="380" spans="1:22" x14ac:dyDescent="0.3">
      <c r="A380" t="s">
        <v>22</v>
      </c>
      <c r="B380" t="s">
        <v>23</v>
      </c>
      <c r="C380" s="1">
        <v>43182</v>
      </c>
      <c r="D380" s="1">
        <v>43126</v>
      </c>
      <c r="E380" s="1">
        <v>43130</v>
      </c>
      <c r="F380" t="s">
        <v>32</v>
      </c>
      <c r="G380" t="s">
        <v>33</v>
      </c>
      <c r="H380">
        <v>1860</v>
      </c>
      <c r="I380" t="s">
        <v>26</v>
      </c>
      <c r="J380">
        <v>0.2104434</v>
      </c>
      <c r="K380">
        <v>0</v>
      </c>
      <c r="L380">
        <v>41.5</v>
      </c>
      <c r="M380">
        <v>52.7</v>
      </c>
      <c r="N380">
        <v>41.712470000000003</v>
      </c>
      <c r="O380">
        <v>51.62294</v>
      </c>
      <c r="Q380" t="s">
        <v>27</v>
      </c>
      <c r="R380" t="s">
        <v>34</v>
      </c>
      <c r="S380">
        <v>50869</v>
      </c>
      <c r="T380">
        <v>80398</v>
      </c>
      <c r="U380" s="1">
        <v>43133</v>
      </c>
      <c r="V380" s="2">
        <v>43182.558668981481</v>
      </c>
    </row>
    <row r="381" spans="1:22" x14ac:dyDescent="0.3">
      <c r="A381" t="s">
        <v>22</v>
      </c>
      <c r="B381" t="s">
        <v>23</v>
      </c>
      <c r="C381" s="1">
        <v>43182</v>
      </c>
      <c r="D381" s="1">
        <v>43128</v>
      </c>
      <c r="E381" s="1">
        <v>43130</v>
      </c>
      <c r="F381" t="s">
        <v>102</v>
      </c>
      <c r="G381" t="s">
        <v>103</v>
      </c>
      <c r="H381">
        <v>806</v>
      </c>
      <c r="I381" t="s">
        <v>26</v>
      </c>
      <c r="J381">
        <v>1.70957</v>
      </c>
      <c r="K381">
        <v>0</v>
      </c>
      <c r="L381">
        <v>42</v>
      </c>
      <c r="M381">
        <v>50</v>
      </c>
      <c r="N381">
        <v>42.235939999999999</v>
      </c>
      <c r="O381">
        <v>51.582999999999998</v>
      </c>
      <c r="R381" t="s">
        <v>475</v>
      </c>
      <c r="S381">
        <v>50862</v>
      </c>
      <c r="T381">
        <v>80384</v>
      </c>
      <c r="U381" s="1">
        <v>43131</v>
      </c>
      <c r="V381" s="2">
        <v>43182.558668981481</v>
      </c>
    </row>
    <row r="382" spans="1:22" x14ac:dyDescent="0.3">
      <c r="A382" t="s">
        <v>22</v>
      </c>
      <c r="B382" t="s">
        <v>23</v>
      </c>
      <c r="C382" s="1">
        <v>43182</v>
      </c>
      <c r="D382" s="1">
        <v>43128</v>
      </c>
      <c r="E382" s="1">
        <v>43130</v>
      </c>
      <c r="F382" t="s">
        <v>41</v>
      </c>
      <c r="G382" t="s">
        <v>42</v>
      </c>
      <c r="H382">
        <v>1500</v>
      </c>
      <c r="I382" t="s">
        <v>26</v>
      </c>
      <c r="J382">
        <v>0.87414259999999999</v>
      </c>
      <c r="K382">
        <v>0</v>
      </c>
      <c r="L382">
        <v>39</v>
      </c>
      <c r="M382">
        <v>51</v>
      </c>
      <c r="N382">
        <v>39.612949999999998</v>
      </c>
      <c r="O382">
        <v>53.491219999999998</v>
      </c>
      <c r="R382" t="s">
        <v>477</v>
      </c>
      <c r="S382">
        <v>50861</v>
      </c>
      <c r="T382">
        <v>80381</v>
      </c>
      <c r="U382" s="1">
        <v>43131</v>
      </c>
      <c r="V382" s="2">
        <v>43182.558668981481</v>
      </c>
    </row>
    <row r="383" spans="1:22" x14ac:dyDescent="0.3">
      <c r="A383" t="s">
        <v>22</v>
      </c>
      <c r="B383" t="s">
        <v>23</v>
      </c>
      <c r="C383" s="1">
        <v>43182</v>
      </c>
      <c r="D383" s="1">
        <v>43128</v>
      </c>
      <c r="E383" s="1">
        <v>43130</v>
      </c>
      <c r="F383" t="s">
        <v>37</v>
      </c>
      <c r="G383" t="s">
        <v>38</v>
      </c>
      <c r="H383">
        <v>1500</v>
      </c>
      <c r="I383" t="s">
        <v>39</v>
      </c>
      <c r="J383">
        <v>0.1246733</v>
      </c>
      <c r="K383">
        <v>0</v>
      </c>
      <c r="L383">
        <v>44</v>
      </c>
      <c r="M383">
        <v>54</v>
      </c>
      <c r="N383">
        <v>39.017049999999998</v>
      </c>
      <c r="O383">
        <v>54.121749999999999</v>
      </c>
      <c r="Q383" t="s">
        <v>27</v>
      </c>
      <c r="R383" t="s">
        <v>40</v>
      </c>
      <c r="S383">
        <v>50860</v>
      </c>
      <c r="T383">
        <v>80380</v>
      </c>
      <c r="U383" s="1">
        <v>43131</v>
      </c>
      <c r="V383" s="2">
        <v>43182.558668981481</v>
      </c>
    </row>
    <row r="384" spans="1:22" x14ac:dyDescent="0.3">
      <c r="A384" t="s">
        <v>22</v>
      </c>
      <c r="B384" t="s">
        <v>538</v>
      </c>
      <c r="C384" s="1">
        <v>43182</v>
      </c>
      <c r="D384" s="1">
        <v>43126</v>
      </c>
      <c r="E384" s="1">
        <v>43130</v>
      </c>
      <c r="F384" t="s">
        <v>32</v>
      </c>
      <c r="G384" t="s">
        <v>33</v>
      </c>
      <c r="H384">
        <v>1860</v>
      </c>
      <c r="I384" t="s">
        <v>26</v>
      </c>
      <c r="J384">
        <v>0.2104434</v>
      </c>
      <c r="K384">
        <v>0</v>
      </c>
      <c r="L384">
        <v>41.5</v>
      </c>
      <c r="M384">
        <v>52.7</v>
      </c>
      <c r="N384">
        <v>41.034329999999997</v>
      </c>
      <c r="O384">
        <v>51.96002</v>
      </c>
      <c r="Q384" t="s">
        <v>27</v>
      </c>
      <c r="R384" t="s">
        <v>34</v>
      </c>
      <c r="S384">
        <v>50869</v>
      </c>
      <c r="T384">
        <v>80398</v>
      </c>
      <c r="U384" s="1">
        <v>43133</v>
      </c>
      <c r="V384" s="2">
        <v>43182.55878472222</v>
      </c>
    </row>
    <row r="385" spans="1:22" x14ac:dyDescent="0.3">
      <c r="A385" t="s">
        <v>22</v>
      </c>
      <c r="B385" t="s">
        <v>538</v>
      </c>
      <c r="C385" s="1">
        <v>43182</v>
      </c>
      <c r="D385" s="1">
        <v>43128</v>
      </c>
      <c r="E385" s="1">
        <v>43130</v>
      </c>
      <c r="F385" t="s">
        <v>41</v>
      </c>
      <c r="G385" t="s">
        <v>42</v>
      </c>
      <c r="H385">
        <v>1500</v>
      </c>
      <c r="I385" t="s">
        <v>26</v>
      </c>
      <c r="J385">
        <v>0.87414259999999999</v>
      </c>
      <c r="K385">
        <v>0</v>
      </c>
      <c r="L385">
        <v>39</v>
      </c>
      <c r="M385">
        <v>51</v>
      </c>
      <c r="N385">
        <v>39.0182</v>
      </c>
      <c r="O385">
        <v>53.78143</v>
      </c>
      <c r="R385" t="s">
        <v>477</v>
      </c>
      <c r="S385">
        <v>50861</v>
      </c>
      <c r="T385">
        <v>80381</v>
      </c>
      <c r="U385" s="1">
        <v>43131</v>
      </c>
      <c r="V385" s="2">
        <v>43182.55878472222</v>
      </c>
    </row>
    <row r="386" spans="1:22" x14ac:dyDescent="0.3">
      <c r="A386" t="s">
        <v>22</v>
      </c>
      <c r="B386" t="s">
        <v>538</v>
      </c>
      <c r="C386" s="1">
        <v>43182</v>
      </c>
      <c r="D386" s="1">
        <v>43128</v>
      </c>
      <c r="E386" s="1">
        <v>43130</v>
      </c>
      <c r="F386" t="s">
        <v>102</v>
      </c>
      <c r="G386" t="s">
        <v>103</v>
      </c>
      <c r="H386">
        <v>806</v>
      </c>
      <c r="I386" t="s">
        <v>26</v>
      </c>
      <c r="J386">
        <v>1.70957</v>
      </c>
      <c r="K386">
        <v>0</v>
      </c>
      <c r="L386">
        <v>42</v>
      </c>
      <c r="M386">
        <v>50</v>
      </c>
      <c r="N386">
        <v>41.849260000000001</v>
      </c>
      <c r="O386">
        <v>51.74456</v>
      </c>
      <c r="R386" t="s">
        <v>475</v>
      </c>
      <c r="S386">
        <v>50862</v>
      </c>
      <c r="T386">
        <v>80384</v>
      </c>
      <c r="U386" s="1">
        <v>43131</v>
      </c>
      <c r="V386" s="2">
        <v>43182.55878472222</v>
      </c>
    </row>
    <row r="387" spans="1:22" x14ac:dyDescent="0.3">
      <c r="A387" t="s">
        <v>22</v>
      </c>
      <c r="B387" t="s">
        <v>539</v>
      </c>
      <c r="C387" s="1">
        <v>43182</v>
      </c>
      <c r="D387" s="1">
        <v>43126</v>
      </c>
      <c r="E387" s="1">
        <v>43130</v>
      </c>
      <c r="F387" t="s">
        <v>32</v>
      </c>
      <c r="G387" t="s">
        <v>33</v>
      </c>
      <c r="H387">
        <v>1522</v>
      </c>
      <c r="I387" t="s">
        <v>30</v>
      </c>
      <c r="J387">
        <v>0.19768869999999999</v>
      </c>
      <c r="K387">
        <v>0</v>
      </c>
      <c r="L387">
        <v>42.8</v>
      </c>
      <c r="M387">
        <v>53.7</v>
      </c>
      <c r="N387">
        <v>42.634700000000002</v>
      </c>
      <c r="O387">
        <v>52.189439999999998</v>
      </c>
      <c r="Q387" t="s">
        <v>27</v>
      </c>
      <c r="R387" t="s">
        <v>551</v>
      </c>
      <c r="S387">
        <v>50869</v>
      </c>
      <c r="T387">
        <v>80395</v>
      </c>
      <c r="U387" s="1">
        <v>43133</v>
      </c>
      <c r="V387" s="2">
        <v>43182.558900462966</v>
      </c>
    </row>
    <row r="388" spans="1:22" x14ac:dyDescent="0.3">
      <c r="A388" t="s">
        <v>22</v>
      </c>
      <c r="B388" t="s">
        <v>539</v>
      </c>
      <c r="C388" s="1">
        <v>43182</v>
      </c>
      <c r="D388" s="1">
        <v>43128</v>
      </c>
      <c r="E388" s="1">
        <v>43130</v>
      </c>
      <c r="F388" t="s">
        <v>102</v>
      </c>
      <c r="G388" t="s">
        <v>103</v>
      </c>
      <c r="H388">
        <v>711</v>
      </c>
      <c r="I388" t="s">
        <v>30</v>
      </c>
      <c r="J388">
        <v>1.5214220000000001</v>
      </c>
      <c r="K388">
        <v>0</v>
      </c>
      <c r="L388">
        <v>44</v>
      </c>
      <c r="M388">
        <v>48</v>
      </c>
      <c r="N388">
        <v>44.307989999999997</v>
      </c>
      <c r="O388">
        <v>49.0944</v>
      </c>
      <c r="R388" t="s">
        <v>475</v>
      </c>
      <c r="S388">
        <v>50862</v>
      </c>
      <c r="T388">
        <v>80385</v>
      </c>
      <c r="U388" s="1">
        <v>43131</v>
      </c>
      <c r="V388" s="2">
        <v>43182.558900462966</v>
      </c>
    </row>
    <row r="389" spans="1:22" x14ac:dyDescent="0.3">
      <c r="A389" t="s">
        <v>22</v>
      </c>
      <c r="B389" t="s">
        <v>539</v>
      </c>
      <c r="C389" s="1">
        <v>43182</v>
      </c>
      <c r="D389" s="1">
        <v>43128</v>
      </c>
      <c r="E389" s="1">
        <v>43130</v>
      </c>
      <c r="F389" t="s">
        <v>41</v>
      </c>
      <c r="G389" t="s">
        <v>42</v>
      </c>
      <c r="H389">
        <v>1264</v>
      </c>
      <c r="I389" t="s">
        <v>30</v>
      </c>
      <c r="J389">
        <v>0.82342199999999999</v>
      </c>
      <c r="K389">
        <v>0</v>
      </c>
      <c r="L389">
        <v>44</v>
      </c>
      <c r="M389">
        <v>53</v>
      </c>
      <c r="N389">
        <v>43.151739999999997</v>
      </c>
      <c r="O389">
        <v>53.626690000000004</v>
      </c>
      <c r="R389" t="s">
        <v>477</v>
      </c>
      <c r="S389">
        <v>50861</v>
      </c>
      <c r="T389">
        <v>80382</v>
      </c>
      <c r="U389" s="1">
        <v>43131</v>
      </c>
      <c r="V389" s="2">
        <v>43182.558900462966</v>
      </c>
    </row>
    <row r="390" spans="1:22" x14ac:dyDescent="0.3">
      <c r="A390" t="s">
        <v>22</v>
      </c>
      <c r="B390" t="s">
        <v>539</v>
      </c>
      <c r="C390" s="1">
        <v>43182</v>
      </c>
      <c r="D390" s="1">
        <v>43128</v>
      </c>
      <c r="E390" s="1">
        <v>43130</v>
      </c>
      <c r="F390" t="s">
        <v>37</v>
      </c>
      <c r="G390" t="s">
        <v>38</v>
      </c>
      <c r="H390">
        <v>1500</v>
      </c>
      <c r="I390" t="s">
        <v>39</v>
      </c>
      <c r="J390">
        <v>0.1246733</v>
      </c>
      <c r="K390">
        <v>0</v>
      </c>
      <c r="L390">
        <v>44</v>
      </c>
      <c r="M390">
        <v>54</v>
      </c>
      <c r="N390">
        <v>40.229849999999999</v>
      </c>
      <c r="O390">
        <v>53.485889999999998</v>
      </c>
      <c r="Q390" t="s">
        <v>27</v>
      </c>
      <c r="R390" t="s">
        <v>40</v>
      </c>
      <c r="S390">
        <v>50860</v>
      </c>
      <c r="T390">
        <v>80380</v>
      </c>
      <c r="U390" s="1">
        <v>43131</v>
      </c>
      <c r="V390" s="2">
        <v>43182.558900462966</v>
      </c>
    </row>
    <row r="391" spans="1:22" x14ac:dyDescent="0.3">
      <c r="A391" t="s">
        <v>22</v>
      </c>
      <c r="B391" t="s">
        <v>23</v>
      </c>
      <c r="C391" s="1">
        <v>43182</v>
      </c>
      <c r="D391" s="1">
        <v>43125</v>
      </c>
      <c r="E391" s="1">
        <v>43129</v>
      </c>
      <c r="F391" t="s">
        <v>32</v>
      </c>
      <c r="G391" t="s">
        <v>33</v>
      </c>
      <c r="H391">
        <v>1808</v>
      </c>
      <c r="I391" t="s">
        <v>26</v>
      </c>
      <c r="J391">
        <v>0.2046742</v>
      </c>
      <c r="K391">
        <v>0</v>
      </c>
      <c r="L391">
        <v>40.200000000000003</v>
      </c>
      <c r="M391">
        <v>54.5</v>
      </c>
      <c r="N391">
        <v>40.412469999999999</v>
      </c>
      <c r="O391">
        <v>53.422939999999997</v>
      </c>
      <c r="Q391" t="s">
        <v>27</v>
      </c>
      <c r="R391" t="s">
        <v>34</v>
      </c>
      <c r="S391">
        <v>50856</v>
      </c>
      <c r="T391">
        <v>80368</v>
      </c>
      <c r="U391" s="1">
        <v>43130</v>
      </c>
      <c r="V391" s="2">
        <v>43182.558668981481</v>
      </c>
    </row>
    <row r="392" spans="1:22" x14ac:dyDescent="0.3">
      <c r="A392" t="s">
        <v>22</v>
      </c>
      <c r="B392" t="s">
        <v>23</v>
      </c>
      <c r="C392" s="1">
        <v>43182</v>
      </c>
      <c r="D392" s="1">
        <v>43125</v>
      </c>
      <c r="E392" s="1">
        <v>43129</v>
      </c>
      <c r="F392" t="s">
        <v>37</v>
      </c>
      <c r="G392" t="s">
        <v>38</v>
      </c>
      <c r="H392">
        <v>1500</v>
      </c>
      <c r="I392" t="s">
        <v>39</v>
      </c>
      <c r="J392">
        <v>0.2249834</v>
      </c>
      <c r="K392">
        <v>0</v>
      </c>
      <c r="L392">
        <v>43</v>
      </c>
      <c r="M392">
        <v>56</v>
      </c>
      <c r="N392">
        <v>38.017049999999998</v>
      </c>
      <c r="O392">
        <v>56.121749999999999</v>
      </c>
      <c r="Q392" t="s">
        <v>27</v>
      </c>
      <c r="R392" t="s">
        <v>40</v>
      </c>
      <c r="S392">
        <v>50855</v>
      </c>
      <c r="T392">
        <v>80363</v>
      </c>
      <c r="U392" s="1">
        <v>43130</v>
      </c>
      <c r="V392" s="2">
        <v>43182.558668981481</v>
      </c>
    </row>
    <row r="393" spans="1:22" x14ac:dyDescent="0.3">
      <c r="A393" t="s">
        <v>22</v>
      </c>
      <c r="B393" t="s">
        <v>538</v>
      </c>
      <c r="C393" s="1">
        <v>43182</v>
      </c>
      <c r="D393" s="1">
        <v>43125</v>
      </c>
      <c r="E393" s="1">
        <v>43129</v>
      </c>
      <c r="F393" t="s">
        <v>32</v>
      </c>
      <c r="G393" t="s">
        <v>33</v>
      </c>
      <c r="H393">
        <v>1808</v>
      </c>
      <c r="I393" t="s">
        <v>26</v>
      </c>
      <c r="J393">
        <v>0.2046742</v>
      </c>
      <c r="K393">
        <v>0</v>
      </c>
      <c r="L393">
        <v>40.200000000000003</v>
      </c>
      <c r="M393">
        <v>54.5</v>
      </c>
      <c r="N393">
        <v>39.73433</v>
      </c>
      <c r="O393">
        <v>53.760019999999997</v>
      </c>
      <c r="Q393" t="s">
        <v>27</v>
      </c>
      <c r="R393" t="s">
        <v>34</v>
      </c>
      <c r="S393">
        <v>50856</v>
      </c>
      <c r="T393">
        <v>80368</v>
      </c>
      <c r="U393" s="1">
        <v>43130</v>
      </c>
      <c r="V393" s="2">
        <v>43182.55878472222</v>
      </c>
    </row>
    <row r="394" spans="1:22" x14ac:dyDescent="0.3">
      <c r="A394" t="s">
        <v>22</v>
      </c>
      <c r="B394" t="s">
        <v>539</v>
      </c>
      <c r="C394" s="1">
        <v>43182</v>
      </c>
      <c r="D394" s="1">
        <v>43125</v>
      </c>
      <c r="E394" s="1">
        <v>43129</v>
      </c>
      <c r="F394" t="s">
        <v>37</v>
      </c>
      <c r="G394" t="s">
        <v>38</v>
      </c>
      <c r="H394">
        <v>1500</v>
      </c>
      <c r="I394" t="s">
        <v>39</v>
      </c>
      <c r="J394">
        <v>0.2249834</v>
      </c>
      <c r="K394">
        <v>0</v>
      </c>
      <c r="L394">
        <v>43</v>
      </c>
      <c r="M394">
        <v>56</v>
      </c>
      <c r="N394">
        <v>39.229849999999999</v>
      </c>
      <c r="O394">
        <v>55.485889999999998</v>
      </c>
      <c r="Q394" t="s">
        <v>27</v>
      </c>
      <c r="R394" t="s">
        <v>40</v>
      </c>
      <c r="S394">
        <v>50855</v>
      </c>
      <c r="T394">
        <v>80363</v>
      </c>
      <c r="U394" s="1">
        <v>43130</v>
      </c>
      <c r="V394" s="2">
        <v>43182.558900462966</v>
      </c>
    </row>
    <row r="395" spans="1:22" x14ac:dyDescent="0.3">
      <c r="A395" t="s">
        <v>22</v>
      </c>
      <c r="B395" t="s">
        <v>539</v>
      </c>
      <c r="C395" s="1">
        <v>43182</v>
      </c>
      <c r="D395" s="1">
        <v>43125</v>
      </c>
      <c r="E395" s="1">
        <v>43129</v>
      </c>
      <c r="F395" t="s">
        <v>32</v>
      </c>
      <c r="G395" t="s">
        <v>33</v>
      </c>
      <c r="H395">
        <v>1478</v>
      </c>
      <c r="I395" t="s">
        <v>30</v>
      </c>
      <c r="J395">
        <v>0.19223899999999999</v>
      </c>
      <c r="K395">
        <v>0</v>
      </c>
      <c r="L395">
        <v>42.1</v>
      </c>
      <c r="M395">
        <v>55</v>
      </c>
      <c r="N395">
        <v>41.934699999999999</v>
      </c>
      <c r="O395">
        <v>53.489440000000002</v>
      </c>
      <c r="Q395" t="s">
        <v>27</v>
      </c>
      <c r="R395" t="s">
        <v>551</v>
      </c>
      <c r="S395">
        <v>50856</v>
      </c>
      <c r="T395">
        <v>80364</v>
      </c>
      <c r="U395" s="1">
        <v>43130</v>
      </c>
      <c r="V395" s="2">
        <v>43182.558900462966</v>
      </c>
    </row>
    <row r="396" spans="1:22" x14ac:dyDescent="0.3">
      <c r="A396" t="s">
        <v>22</v>
      </c>
      <c r="B396" t="s">
        <v>23</v>
      </c>
      <c r="C396" s="1">
        <v>43182</v>
      </c>
      <c r="D396" s="1">
        <v>43121</v>
      </c>
      <c r="E396" s="1">
        <v>43128</v>
      </c>
      <c r="F396" t="s">
        <v>24</v>
      </c>
      <c r="G396" t="s">
        <v>25</v>
      </c>
      <c r="H396">
        <v>1500</v>
      </c>
      <c r="I396" t="s">
        <v>26</v>
      </c>
      <c r="J396">
        <v>0.7951241</v>
      </c>
      <c r="K396">
        <v>0</v>
      </c>
      <c r="L396">
        <v>38</v>
      </c>
      <c r="M396">
        <v>58</v>
      </c>
      <c r="N396">
        <v>39.240139999999997</v>
      </c>
      <c r="O396">
        <v>55.970889999999997</v>
      </c>
      <c r="Q396" t="s">
        <v>27</v>
      </c>
      <c r="R396" t="s">
        <v>464</v>
      </c>
      <c r="S396">
        <v>50854</v>
      </c>
      <c r="T396">
        <v>80362</v>
      </c>
      <c r="U396" s="1">
        <v>43129</v>
      </c>
      <c r="V396" s="2">
        <v>43182.558668981481</v>
      </c>
    </row>
    <row r="397" spans="1:22" x14ac:dyDescent="0.3">
      <c r="A397" t="s">
        <v>22</v>
      </c>
      <c r="B397" t="s">
        <v>23</v>
      </c>
      <c r="C397" s="1">
        <v>43182</v>
      </c>
      <c r="D397" s="1">
        <v>43124</v>
      </c>
      <c r="E397" s="1">
        <v>43128</v>
      </c>
      <c r="F397" t="s">
        <v>37</v>
      </c>
      <c r="G397" t="s">
        <v>38</v>
      </c>
      <c r="H397">
        <v>1500</v>
      </c>
      <c r="I397" t="s">
        <v>39</v>
      </c>
      <c r="J397">
        <v>7.5447399999999998E-2</v>
      </c>
      <c r="K397">
        <v>0</v>
      </c>
      <c r="L397">
        <v>43</v>
      </c>
      <c r="M397">
        <v>56</v>
      </c>
      <c r="N397">
        <v>38.017049999999998</v>
      </c>
      <c r="O397">
        <v>56.121749999999999</v>
      </c>
      <c r="Q397" t="s">
        <v>27</v>
      </c>
      <c r="R397" t="s">
        <v>40</v>
      </c>
      <c r="S397">
        <v>50852</v>
      </c>
      <c r="T397">
        <v>80360</v>
      </c>
      <c r="U397" s="1">
        <v>43129</v>
      </c>
      <c r="V397" s="2">
        <v>43182.558668981481</v>
      </c>
    </row>
    <row r="398" spans="1:22" x14ac:dyDescent="0.3">
      <c r="A398" t="s">
        <v>22</v>
      </c>
      <c r="B398" t="s">
        <v>23</v>
      </c>
      <c r="C398" s="1">
        <v>43182</v>
      </c>
      <c r="D398" s="1">
        <v>43124</v>
      </c>
      <c r="E398" s="1">
        <v>43128</v>
      </c>
      <c r="F398" t="s">
        <v>32</v>
      </c>
      <c r="G398" t="s">
        <v>33</v>
      </c>
      <c r="H398">
        <v>1861</v>
      </c>
      <c r="I398" t="s">
        <v>26</v>
      </c>
      <c r="J398">
        <v>0.21087880000000001</v>
      </c>
      <c r="K398">
        <v>0</v>
      </c>
      <c r="L398">
        <v>38.1</v>
      </c>
      <c r="M398">
        <v>56.9</v>
      </c>
      <c r="N398">
        <v>38.312469999999998</v>
      </c>
      <c r="O398">
        <v>55.822940000000003</v>
      </c>
      <c r="Q398" t="s">
        <v>27</v>
      </c>
      <c r="R398" t="s">
        <v>34</v>
      </c>
      <c r="S398">
        <v>50857</v>
      </c>
      <c r="T398">
        <v>80369</v>
      </c>
      <c r="U398" s="1">
        <v>43130</v>
      </c>
      <c r="V398" s="2">
        <v>43182.558668981481</v>
      </c>
    </row>
    <row r="399" spans="1:22" x14ac:dyDescent="0.3">
      <c r="A399" t="s">
        <v>22</v>
      </c>
      <c r="B399" t="s">
        <v>538</v>
      </c>
      <c r="C399" s="1">
        <v>43182</v>
      </c>
      <c r="D399" s="1">
        <v>43121</v>
      </c>
      <c r="E399" s="1">
        <v>43128</v>
      </c>
      <c r="F399" t="s">
        <v>24</v>
      </c>
      <c r="G399" t="s">
        <v>25</v>
      </c>
      <c r="H399">
        <v>1500</v>
      </c>
      <c r="I399" t="s">
        <v>26</v>
      </c>
      <c r="J399">
        <v>0.7951241</v>
      </c>
      <c r="K399">
        <v>0</v>
      </c>
      <c r="L399">
        <v>38</v>
      </c>
      <c r="M399">
        <v>58</v>
      </c>
      <c r="N399">
        <v>38.572119999999998</v>
      </c>
      <c r="O399">
        <v>56.310969999999998</v>
      </c>
      <c r="Q399" t="s">
        <v>27</v>
      </c>
      <c r="R399" t="s">
        <v>464</v>
      </c>
      <c r="S399">
        <v>50854</v>
      </c>
      <c r="T399">
        <v>80362</v>
      </c>
      <c r="U399" s="1">
        <v>43129</v>
      </c>
      <c r="V399" s="2">
        <v>43182.55878472222</v>
      </c>
    </row>
    <row r="400" spans="1:22" x14ac:dyDescent="0.3">
      <c r="A400" t="s">
        <v>22</v>
      </c>
      <c r="B400" t="s">
        <v>538</v>
      </c>
      <c r="C400" s="1">
        <v>43182</v>
      </c>
      <c r="D400" s="1">
        <v>43124</v>
      </c>
      <c r="E400" s="1">
        <v>43128</v>
      </c>
      <c r="F400" t="s">
        <v>32</v>
      </c>
      <c r="G400" t="s">
        <v>33</v>
      </c>
      <c r="H400">
        <v>1861</v>
      </c>
      <c r="I400" t="s">
        <v>26</v>
      </c>
      <c r="J400">
        <v>0.21087880000000001</v>
      </c>
      <c r="K400">
        <v>0</v>
      </c>
      <c r="L400">
        <v>38.1</v>
      </c>
      <c r="M400">
        <v>56.9</v>
      </c>
      <c r="N400">
        <v>37.634329999999999</v>
      </c>
      <c r="O400">
        <v>56.160020000000003</v>
      </c>
      <c r="Q400" t="s">
        <v>27</v>
      </c>
      <c r="R400" t="s">
        <v>34</v>
      </c>
      <c r="S400">
        <v>50857</v>
      </c>
      <c r="T400">
        <v>80369</v>
      </c>
      <c r="U400" s="1">
        <v>43130</v>
      </c>
      <c r="V400" s="2">
        <v>43182.55878472222</v>
      </c>
    </row>
    <row r="401" spans="1:22" x14ac:dyDescent="0.3">
      <c r="A401" t="s">
        <v>22</v>
      </c>
      <c r="B401" t="s">
        <v>539</v>
      </c>
      <c r="C401" s="1">
        <v>43182</v>
      </c>
      <c r="D401" s="1">
        <v>43124</v>
      </c>
      <c r="E401" s="1">
        <v>43128</v>
      </c>
      <c r="F401" t="s">
        <v>32</v>
      </c>
      <c r="G401" t="s">
        <v>33</v>
      </c>
      <c r="H401">
        <v>1510</v>
      </c>
      <c r="I401" t="s">
        <v>30</v>
      </c>
      <c r="J401">
        <v>0.1967576</v>
      </c>
      <c r="K401">
        <v>0</v>
      </c>
      <c r="L401">
        <v>40.200000000000003</v>
      </c>
      <c r="M401">
        <v>57.2</v>
      </c>
      <c r="N401">
        <v>40.034709999999997</v>
      </c>
      <c r="O401">
        <v>55.689439999999998</v>
      </c>
      <c r="Q401" t="s">
        <v>27</v>
      </c>
      <c r="R401" t="s">
        <v>551</v>
      </c>
      <c r="S401">
        <v>50857</v>
      </c>
      <c r="T401">
        <v>80365</v>
      </c>
      <c r="U401" s="1">
        <v>43130</v>
      </c>
      <c r="V401" s="2">
        <v>43182.558900462966</v>
      </c>
    </row>
    <row r="402" spans="1:22" x14ac:dyDescent="0.3">
      <c r="A402" t="s">
        <v>22</v>
      </c>
      <c r="B402" t="s">
        <v>539</v>
      </c>
      <c r="C402" s="1">
        <v>43182</v>
      </c>
      <c r="D402" s="1">
        <v>43124</v>
      </c>
      <c r="E402" s="1">
        <v>43128</v>
      </c>
      <c r="F402" t="s">
        <v>37</v>
      </c>
      <c r="G402" t="s">
        <v>38</v>
      </c>
      <c r="H402">
        <v>1500</v>
      </c>
      <c r="I402" t="s">
        <v>39</v>
      </c>
      <c r="J402">
        <v>7.5447399999999998E-2</v>
      </c>
      <c r="K402">
        <v>0</v>
      </c>
      <c r="L402">
        <v>43</v>
      </c>
      <c r="M402">
        <v>56</v>
      </c>
      <c r="N402">
        <v>39.229849999999999</v>
      </c>
      <c r="O402">
        <v>55.485889999999998</v>
      </c>
      <c r="Q402" t="s">
        <v>27</v>
      </c>
      <c r="R402" t="s">
        <v>40</v>
      </c>
      <c r="S402">
        <v>50852</v>
      </c>
      <c r="T402">
        <v>80360</v>
      </c>
      <c r="U402" s="1">
        <v>43129</v>
      </c>
      <c r="V402" s="2">
        <v>43182.558900462966</v>
      </c>
    </row>
    <row r="403" spans="1:22" x14ac:dyDescent="0.3">
      <c r="A403" t="s">
        <v>22</v>
      </c>
      <c r="B403" t="s">
        <v>23</v>
      </c>
      <c r="C403" s="1">
        <v>43182</v>
      </c>
      <c r="D403" s="1">
        <v>43123</v>
      </c>
      <c r="E403" s="1">
        <v>43127</v>
      </c>
      <c r="F403" t="s">
        <v>32</v>
      </c>
      <c r="G403" t="s">
        <v>33</v>
      </c>
      <c r="H403">
        <v>1912</v>
      </c>
      <c r="I403" t="s">
        <v>26</v>
      </c>
      <c r="J403">
        <v>0.21684139999999999</v>
      </c>
      <c r="K403">
        <v>0</v>
      </c>
      <c r="L403">
        <v>38.200000000000003</v>
      </c>
      <c r="M403">
        <v>57.2</v>
      </c>
      <c r="N403">
        <v>38.412469999999999</v>
      </c>
      <c r="O403">
        <v>56.12294</v>
      </c>
      <c r="Q403" t="s">
        <v>27</v>
      </c>
      <c r="R403" t="s">
        <v>34</v>
      </c>
      <c r="S403">
        <v>50858</v>
      </c>
      <c r="T403">
        <v>80370</v>
      </c>
      <c r="U403" s="1">
        <v>43130</v>
      </c>
      <c r="V403" s="2">
        <v>43182.558668981481</v>
      </c>
    </row>
    <row r="404" spans="1:22" x14ac:dyDescent="0.3">
      <c r="A404" t="s">
        <v>22</v>
      </c>
      <c r="B404" t="s">
        <v>538</v>
      </c>
      <c r="C404" s="1">
        <v>43182</v>
      </c>
      <c r="D404" s="1">
        <v>43123</v>
      </c>
      <c r="E404" s="1">
        <v>43127</v>
      </c>
      <c r="F404" t="s">
        <v>32</v>
      </c>
      <c r="G404" t="s">
        <v>33</v>
      </c>
      <c r="H404">
        <v>1912</v>
      </c>
      <c r="I404" t="s">
        <v>26</v>
      </c>
      <c r="J404">
        <v>0.21684139999999999</v>
      </c>
      <c r="K404">
        <v>0</v>
      </c>
      <c r="L404">
        <v>38.200000000000003</v>
      </c>
      <c r="M404">
        <v>57.2</v>
      </c>
      <c r="N404">
        <v>37.73433</v>
      </c>
      <c r="O404">
        <v>56.46002</v>
      </c>
      <c r="Q404" t="s">
        <v>27</v>
      </c>
      <c r="R404" t="s">
        <v>34</v>
      </c>
      <c r="S404">
        <v>50858</v>
      </c>
      <c r="T404">
        <v>80370</v>
      </c>
      <c r="U404" s="1">
        <v>43130</v>
      </c>
      <c r="V404" s="2">
        <v>43182.55878472222</v>
      </c>
    </row>
    <row r="405" spans="1:22" x14ac:dyDescent="0.3">
      <c r="A405" t="s">
        <v>22</v>
      </c>
      <c r="B405" t="s">
        <v>539</v>
      </c>
      <c r="C405" s="1">
        <v>43182</v>
      </c>
      <c r="D405" s="1">
        <v>43123</v>
      </c>
      <c r="E405" s="1">
        <v>43127</v>
      </c>
      <c r="F405" t="s">
        <v>32</v>
      </c>
      <c r="G405" t="s">
        <v>33</v>
      </c>
      <c r="H405">
        <v>1562</v>
      </c>
      <c r="I405" t="s">
        <v>30</v>
      </c>
      <c r="J405">
        <v>0.203872</v>
      </c>
      <c r="K405">
        <v>0</v>
      </c>
      <c r="L405">
        <v>40.4</v>
      </c>
      <c r="M405">
        <v>57.5</v>
      </c>
      <c r="N405">
        <v>40.23471</v>
      </c>
      <c r="O405">
        <v>55.989440000000002</v>
      </c>
      <c r="Q405" t="s">
        <v>27</v>
      </c>
      <c r="R405" t="s">
        <v>551</v>
      </c>
      <c r="S405">
        <v>50858</v>
      </c>
      <c r="T405">
        <v>80366</v>
      </c>
      <c r="U405" s="1">
        <v>43130</v>
      </c>
      <c r="V405" s="2">
        <v>43182.558900462966</v>
      </c>
    </row>
    <row r="406" spans="1:22" x14ac:dyDescent="0.3">
      <c r="A406" t="s">
        <v>22</v>
      </c>
      <c r="B406" t="s">
        <v>23</v>
      </c>
      <c r="C406" s="1">
        <v>43182</v>
      </c>
      <c r="D406" s="1">
        <v>43122</v>
      </c>
      <c r="E406" s="1">
        <v>43126</v>
      </c>
      <c r="F406" t="s">
        <v>32</v>
      </c>
      <c r="G406" t="s">
        <v>33</v>
      </c>
      <c r="H406">
        <v>1820</v>
      </c>
      <c r="I406" t="s">
        <v>26</v>
      </c>
      <c r="J406">
        <v>0.20641229999999999</v>
      </c>
      <c r="K406">
        <v>0</v>
      </c>
      <c r="L406">
        <v>36.9</v>
      </c>
      <c r="M406">
        <v>59.3</v>
      </c>
      <c r="N406">
        <v>37.112470000000002</v>
      </c>
      <c r="O406">
        <v>58.222940000000001</v>
      </c>
      <c r="Q406" t="s">
        <v>27</v>
      </c>
      <c r="R406" t="s">
        <v>34</v>
      </c>
      <c r="S406">
        <v>50859</v>
      </c>
      <c r="T406">
        <v>80371</v>
      </c>
      <c r="U406" s="1">
        <v>43130</v>
      </c>
      <c r="V406" s="2">
        <v>43182.558668981481</v>
      </c>
    </row>
    <row r="407" spans="1:22" x14ac:dyDescent="0.3">
      <c r="A407" t="s">
        <v>22</v>
      </c>
      <c r="B407" t="s">
        <v>538</v>
      </c>
      <c r="C407" s="1">
        <v>43182</v>
      </c>
      <c r="D407" s="1">
        <v>43122</v>
      </c>
      <c r="E407" s="1">
        <v>43126</v>
      </c>
      <c r="F407" t="s">
        <v>32</v>
      </c>
      <c r="G407" t="s">
        <v>33</v>
      </c>
      <c r="H407">
        <v>1820</v>
      </c>
      <c r="I407" t="s">
        <v>26</v>
      </c>
      <c r="J407">
        <v>0.20641229999999999</v>
      </c>
      <c r="K407">
        <v>0</v>
      </c>
      <c r="L407">
        <v>36.9</v>
      </c>
      <c r="M407">
        <v>59.3</v>
      </c>
      <c r="N407">
        <v>36.434330000000003</v>
      </c>
      <c r="O407">
        <v>58.560020000000002</v>
      </c>
      <c r="Q407" t="s">
        <v>27</v>
      </c>
      <c r="R407" t="s">
        <v>34</v>
      </c>
      <c r="S407">
        <v>50859</v>
      </c>
      <c r="T407">
        <v>80371</v>
      </c>
      <c r="U407" s="1">
        <v>43130</v>
      </c>
      <c r="V407" s="2">
        <v>43182.55878472222</v>
      </c>
    </row>
    <row r="408" spans="1:22" x14ac:dyDescent="0.3">
      <c r="A408" t="s">
        <v>22</v>
      </c>
      <c r="B408" t="s">
        <v>539</v>
      </c>
      <c r="C408" s="1">
        <v>43182</v>
      </c>
      <c r="D408" s="1">
        <v>43122</v>
      </c>
      <c r="E408" s="1">
        <v>43126</v>
      </c>
      <c r="F408" t="s">
        <v>32</v>
      </c>
      <c r="G408" t="s">
        <v>33</v>
      </c>
      <c r="H408">
        <v>1480</v>
      </c>
      <c r="I408" t="s">
        <v>30</v>
      </c>
      <c r="J408">
        <v>0.19333130000000001</v>
      </c>
      <c r="K408">
        <v>0</v>
      </c>
      <c r="L408">
        <v>39.6</v>
      </c>
      <c r="M408">
        <v>58.4</v>
      </c>
      <c r="N408">
        <v>39.434699999999999</v>
      </c>
      <c r="O408">
        <v>56.88944</v>
      </c>
      <c r="Q408" t="s">
        <v>27</v>
      </c>
      <c r="R408" t="s">
        <v>551</v>
      </c>
      <c r="S408">
        <v>50859</v>
      </c>
      <c r="T408">
        <v>80367</v>
      </c>
      <c r="U408" s="1">
        <v>43130</v>
      </c>
      <c r="V408" s="2">
        <v>43182.558900462966</v>
      </c>
    </row>
    <row r="409" spans="1:22" x14ac:dyDescent="0.3">
      <c r="A409" t="s">
        <v>22</v>
      </c>
      <c r="B409" t="s">
        <v>23</v>
      </c>
      <c r="C409" s="1">
        <v>43182</v>
      </c>
      <c r="D409" s="1">
        <v>43121</v>
      </c>
      <c r="E409" s="1">
        <v>43125</v>
      </c>
      <c r="F409" t="s">
        <v>32</v>
      </c>
      <c r="G409" t="s">
        <v>33</v>
      </c>
      <c r="H409">
        <v>2393</v>
      </c>
      <c r="I409" t="s">
        <v>26</v>
      </c>
      <c r="J409">
        <v>0.27109559999999999</v>
      </c>
      <c r="K409">
        <v>0</v>
      </c>
      <c r="L409">
        <v>37.200000000000003</v>
      </c>
      <c r="M409">
        <v>59.2</v>
      </c>
      <c r="N409">
        <v>37.412469999999999</v>
      </c>
      <c r="O409">
        <v>58.12294</v>
      </c>
      <c r="Q409" t="s">
        <v>27</v>
      </c>
      <c r="R409" t="s">
        <v>34</v>
      </c>
      <c r="S409">
        <v>50849</v>
      </c>
      <c r="T409">
        <v>80351</v>
      </c>
      <c r="U409" s="1">
        <v>43126</v>
      </c>
      <c r="V409" s="2">
        <v>43182.558668981481</v>
      </c>
    </row>
    <row r="410" spans="1:22" x14ac:dyDescent="0.3">
      <c r="A410" t="s">
        <v>22</v>
      </c>
      <c r="B410" t="s">
        <v>23</v>
      </c>
      <c r="C410" s="1">
        <v>43182</v>
      </c>
      <c r="D410" s="1">
        <v>43123</v>
      </c>
      <c r="E410" s="1">
        <v>43125</v>
      </c>
      <c r="F410" t="s">
        <v>37</v>
      </c>
      <c r="G410" t="s">
        <v>38</v>
      </c>
      <c r="H410">
        <v>1500</v>
      </c>
      <c r="I410" t="s">
        <v>39</v>
      </c>
      <c r="J410">
        <v>0.125695</v>
      </c>
      <c r="K410">
        <v>0</v>
      </c>
      <c r="L410">
        <v>44</v>
      </c>
      <c r="M410">
        <v>55</v>
      </c>
      <c r="N410">
        <v>39.017049999999998</v>
      </c>
      <c r="O410">
        <v>55.121749999999999</v>
      </c>
      <c r="Q410" t="s">
        <v>27</v>
      </c>
      <c r="R410" t="s">
        <v>40</v>
      </c>
      <c r="S410">
        <v>50847</v>
      </c>
      <c r="T410">
        <v>80345</v>
      </c>
      <c r="U410" s="1">
        <v>43126</v>
      </c>
      <c r="V410" s="2">
        <v>43182.558668981481</v>
      </c>
    </row>
    <row r="411" spans="1:22" x14ac:dyDescent="0.3">
      <c r="A411" t="s">
        <v>22</v>
      </c>
      <c r="B411" t="s">
        <v>538</v>
      </c>
      <c r="C411" s="1">
        <v>43182</v>
      </c>
      <c r="D411" s="1">
        <v>43121</v>
      </c>
      <c r="E411" s="1">
        <v>43125</v>
      </c>
      <c r="F411" t="s">
        <v>32</v>
      </c>
      <c r="G411" t="s">
        <v>33</v>
      </c>
      <c r="H411">
        <v>2393</v>
      </c>
      <c r="I411" t="s">
        <v>26</v>
      </c>
      <c r="J411">
        <v>0.27109559999999999</v>
      </c>
      <c r="K411">
        <v>0</v>
      </c>
      <c r="L411">
        <v>37.200000000000003</v>
      </c>
      <c r="M411">
        <v>59.2</v>
      </c>
      <c r="N411">
        <v>36.73433</v>
      </c>
      <c r="O411">
        <v>58.46002</v>
      </c>
      <c r="Q411" t="s">
        <v>27</v>
      </c>
      <c r="R411" t="s">
        <v>34</v>
      </c>
      <c r="S411">
        <v>50849</v>
      </c>
      <c r="T411">
        <v>80351</v>
      </c>
      <c r="U411" s="1">
        <v>43126</v>
      </c>
      <c r="V411" s="2">
        <v>43182.55878472222</v>
      </c>
    </row>
    <row r="412" spans="1:22" x14ac:dyDescent="0.3">
      <c r="A412" t="s">
        <v>22</v>
      </c>
      <c r="B412" t="s">
        <v>539</v>
      </c>
      <c r="C412" s="1">
        <v>43182</v>
      </c>
      <c r="D412" s="1">
        <v>43121</v>
      </c>
      <c r="E412" s="1">
        <v>43125</v>
      </c>
      <c r="F412" t="s">
        <v>32</v>
      </c>
      <c r="G412" t="s">
        <v>33</v>
      </c>
      <c r="H412">
        <v>1960</v>
      </c>
      <c r="I412" t="s">
        <v>30</v>
      </c>
      <c r="J412">
        <v>0.2559572</v>
      </c>
      <c r="K412">
        <v>0</v>
      </c>
      <c r="L412">
        <v>39.5</v>
      </c>
      <c r="M412">
        <v>58.4</v>
      </c>
      <c r="N412">
        <v>39.334710000000001</v>
      </c>
      <c r="O412">
        <v>56.88944</v>
      </c>
      <c r="Q412" t="s">
        <v>27</v>
      </c>
      <c r="R412" t="s">
        <v>551</v>
      </c>
      <c r="S412">
        <v>50849</v>
      </c>
      <c r="T412">
        <v>80348</v>
      </c>
      <c r="U412" s="1">
        <v>43126</v>
      </c>
      <c r="V412" s="2">
        <v>43182.558900462966</v>
      </c>
    </row>
    <row r="413" spans="1:22" x14ac:dyDescent="0.3">
      <c r="A413" t="s">
        <v>22</v>
      </c>
      <c r="B413" t="s">
        <v>539</v>
      </c>
      <c r="C413" s="1">
        <v>43182</v>
      </c>
      <c r="D413" s="1">
        <v>43123</v>
      </c>
      <c r="E413" s="1">
        <v>43125</v>
      </c>
      <c r="F413" t="s">
        <v>37</v>
      </c>
      <c r="G413" t="s">
        <v>38</v>
      </c>
      <c r="H413">
        <v>1500</v>
      </c>
      <c r="I413" t="s">
        <v>39</v>
      </c>
      <c r="J413">
        <v>0.125695</v>
      </c>
      <c r="K413">
        <v>0</v>
      </c>
      <c r="L413">
        <v>44</v>
      </c>
      <c r="M413">
        <v>55</v>
      </c>
      <c r="N413">
        <v>40.229849999999999</v>
      </c>
      <c r="O413">
        <v>54.485889999999998</v>
      </c>
      <c r="Q413" t="s">
        <v>27</v>
      </c>
      <c r="R413" t="s">
        <v>40</v>
      </c>
      <c r="S413">
        <v>50847</v>
      </c>
      <c r="T413">
        <v>80345</v>
      </c>
      <c r="U413" s="1">
        <v>43126</v>
      </c>
      <c r="V413" s="2">
        <v>43182.558900462966</v>
      </c>
    </row>
    <row r="414" spans="1:22" x14ac:dyDescent="0.3">
      <c r="A414" t="s">
        <v>22</v>
      </c>
      <c r="B414" t="s">
        <v>23</v>
      </c>
      <c r="C414" s="1">
        <v>43182</v>
      </c>
      <c r="D414" s="1">
        <v>43111</v>
      </c>
      <c r="E414" s="1">
        <v>43124</v>
      </c>
      <c r="F414" t="s">
        <v>121</v>
      </c>
      <c r="H414">
        <v>2542</v>
      </c>
      <c r="I414" t="s">
        <v>26</v>
      </c>
      <c r="J414">
        <v>0.80589460000000002</v>
      </c>
      <c r="K414">
        <v>0</v>
      </c>
      <c r="L414">
        <v>45</v>
      </c>
      <c r="M414">
        <v>54</v>
      </c>
      <c r="N414">
        <v>47.066600000000001</v>
      </c>
      <c r="O414">
        <v>47.750590000000003</v>
      </c>
      <c r="R414" t="s">
        <v>161</v>
      </c>
      <c r="S414">
        <v>50947</v>
      </c>
      <c r="T414">
        <v>80588</v>
      </c>
      <c r="U414" s="1">
        <v>43159</v>
      </c>
      <c r="V414" s="2">
        <v>43182.558668981481</v>
      </c>
    </row>
    <row r="415" spans="1:22" x14ac:dyDescent="0.3">
      <c r="A415" t="s">
        <v>22</v>
      </c>
      <c r="B415" t="s">
        <v>23</v>
      </c>
      <c r="C415" s="1">
        <v>43182</v>
      </c>
      <c r="D415" s="1">
        <v>43118</v>
      </c>
      <c r="E415" s="1">
        <v>43124</v>
      </c>
      <c r="F415" t="s">
        <v>48</v>
      </c>
      <c r="G415" t="s">
        <v>49</v>
      </c>
      <c r="H415">
        <v>14166</v>
      </c>
      <c r="I415" t="s">
        <v>26</v>
      </c>
      <c r="J415">
        <v>0.48150349999999997</v>
      </c>
      <c r="K415">
        <v>0</v>
      </c>
      <c r="L415">
        <v>40</v>
      </c>
      <c r="M415">
        <v>58</v>
      </c>
      <c r="N415">
        <v>38.02366</v>
      </c>
      <c r="O415">
        <v>56.446770000000001</v>
      </c>
      <c r="R415" t="s">
        <v>467</v>
      </c>
      <c r="S415">
        <v>50846</v>
      </c>
      <c r="T415">
        <v>80343</v>
      </c>
      <c r="U415" s="1">
        <v>43125</v>
      </c>
      <c r="V415" s="2">
        <v>43182.558668981481</v>
      </c>
    </row>
    <row r="416" spans="1:22" x14ac:dyDescent="0.3">
      <c r="A416" t="s">
        <v>22</v>
      </c>
      <c r="B416" t="s">
        <v>23</v>
      </c>
      <c r="C416" s="1">
        <v>43182</v>
      </c>
      <c r="D416" s="1">
        <v>43120</v>
      </c>
      <c r="E416" s="1">
        <v>43124</v>
      </c>
      <c r="F416" t="s">
        <v>32</v>
      </c>
      <c r="G416" t="s">
        <v>33</v>
      </c>
      <c r="H416">
        <v>3029</v>
      </c>
      <c r="I416" t="s">
        <v>26</v>
      </c>
      <c r="J416">
        <v>0.34306979999999998</v>
      </c>
      <c r="K416">
        <v>0</v>
      </c>
      <c r="L416">
        <v>36.799999999999997</v>
      </c>
      <c r="M416">
        <v>58.8</v>
      </c>
      <c r="N416">
        <v>37.01247</v>
      </c>
      <c r="O416">
        <v>57.722940000000001</v>
      </c>
      <c r="Q416" t="s">
        <v>27</v>
      </c>
      <c r="R416" t="s">
        <v>34</v>
      </c>
      <c r="S416">
        <v>50850</v>
      </c>
      <c r="T416">
        <v>80352</v>
      </c>
      <c r="U416" s="1">
        <v>43126</v>
      </c>
      <c r="V416" s="2">
        <v>43182.558668981481</v>
      </c>
    </row>
    <row r="417" spans="1:22" x14ac:dyDescent="0.3">
      <c r="A417" t="s">
        <v>22</v>
      </c>
      <c r="B417" t="s">
        <v>23</v>
      </c>
      <c r="C417" s="1">
        <v>43182</v>
      </c>
      <c r="D417" s="1">
        <v>43122</v>
      </c>
      <c r="E417" s="1">
        <v>43124</v>
      </c>
      <c r="F417" t="s">
        <v>37</v>
      </c>
      <c r="G417" t="s">
        <v>38</v>
      </c>
      <c r="H417">
        <v>1500</v>
      </c>
      <c r="I417" t="s">
        <v>39</v>
      </c>
      <c r="J417">
        <v>0.12555369999999999</v>
      </c>
      <c r="K417">
        <v>0</v>
      </c>
      <c r="L417">
        <v>45</v>
      </c>
      <c r="M417">
        <v>54</v>
      </c>
      <c r="N417">
        <v>40.017049999999998</v>
      </c>
      <c r="O417">
        <v>54.121749999999999</v>
      </c>
      <c r="Q417" t="s">
        <v>27</v>
      </c>
      <c r="R417" t="s">
        <v>40</v>
      </c>
      <c r="S417">
        <v>50845</v>
      </c>
      <c r="T417">
        <v>80340</v>
      </c>
      <c r="U417" s="1">
        <v>43125</v>
      </c>
      <c r="V417" s="2">
        <v>43182.558668981481</v>
      </c>
    </row>
    <row r="418" spans="1:22" x14ac:dyDescent="0.3">
      <c r="A418" t="s">
        <v>22</v>
      </c>
      <c r="B418" t="s">
        <v>538</v>
      </c>
      <c r="C418" s="1">
        <v>43182</v>
      </c>
      <c r="D418" s="1">
        <v>43111</v>
      </c>
      <c r="E418" s="1">
        <v>43124</v>
      </c>
      <c r="F418" t="s">
        <v>121</v>
      </c>
      <c r="H418">
        <v>2542</v>
      </c>
      <c r="I418" t="s">
        <v>26</v>
      </c>
      <c r="J418">
        <v>0.80589460000000002</v>
      </c>
      <c r="K418">
        <v>0</v>
      </c>
      <c r="L418">
        <v>45</v>
      </c>
      <c r="M418">
        <v>54</v>
      </c>
      <c r="N418">
        <v>46.499200000000002</v>
      </c>
      <c r="O418">
        <v>48.028239999999997</v>
      </c>
      <c r="R418" t="s">
        <v>161</v>
      </c>
      <c r="S418">
        <v>50947</v>
      </c>
      <c r="T418">
        <v>80588</v>
      </c>
      <c r="U418" s="1">
        <v>43159</v>
      </c>
      <c r="V418" s="2">
        <v>43182.55878472222</v>
      </c>
    </row>
    <row r="419" spans="1:22" x14ac:dyDescent="0.3">
      <c r="A419" t="s">
        <v>22</v>
      </c>
      <c r="B419" t="s">
        <v>538</v>
      </c>
      <c r="C419" s="1">
        <v>43182</v>
      </c>
      <c r="D419" s="1">
        <v>43118</v>
      </c>
      <c r="E419" s="1">
        <v>43124</v>
      </c>
      <c r="F419" t="s">
        <v>48</v>
      </c>
      <c r="G419" t="s">
        <v>49</v>
      </c>
      <c r="H419">
        <v>14166</v>
      </c>
      <c r="I419" t="s">
        <v>26</v>
      </c>
      <c r="J419">
        <v>0.48150349999999997</v>
      </c>
      <c r="K419">
        <v>0</v>
      </c>
      <c r="L419">
        <v>40</v>
      </c>
      <c r="M419">
        <v>58</v>
      </c>
      <c r="N419">
        <v>37.352829999999997</v>
      </c>
      <c r="O419">
        <v>56.783079999999998</v>
      </c>
      <c r="R419" t="s">
        <v>467</v>
      </c>
      <c r="S419">
        <v>50846</v>
      </c>
      <c r="T419">
        <v>80343</v>
      </c>
      <c r="U419" s="1">
        <v>43125</v>
      </c>
      <c r="V419" s="2">
        <v>43182.55878472222</v>
      </c>
    </row>
    <row r="420" spans="1:22" x14ac:dyDescent="0.3">
      <c r="A420" t="s">
        <v>22</v>
      </c>
      <c r="B420" t="s">
        <v>538</v>
      </c>
      <c r="C420" s="1">
        <v>43182</v>
      </c>
      <c r="D420" s="1">
        <v>43120</v>
      </c>
      <c r="E420" s="1">
        <v>43124</v>
      </c>
      <c r="F420" t="s">
        <v>32</v>
      </c>
      <c r="G420" t="s">
        <v>33</v>
      </c>
      <c r="H420">
        <v>3029</v>
      </c>
      <c r="I420" t="s">
        <v>26</v>
      </c>
      <c r="J420">
        <v>0.34306979999999998</v>
      </c>
      <c r="K420">
        <v>0</v>
      </c>
      <c r="L420">
        <v>36.799999999999997</v>
      </c>
      <c r="M420">
        <v>58.8</v>
      </c>
      <c r="N420">
        <v>36.334330000000001</v>
      </c>
      <c r="O420">
        <v>58.060020000000002</v>
      </c>
      <c r="Q420" t="s">
        <v>27</v>
      </c>
      <c r="R420" t="s">
        <v>34</v>
      </c>
      <c r="S420">
        <v>50850</v>
      </c>
      <c r="T420">
        <v>80352</v>
      </c>
      <c r="U420" s="1">
        <v>43126</v>
      </c>
      <c r="V420" s="2">
        <v>43182.55878472222</v>
      </c>
    </row>
    <row r="421" spans="1:22" x14ac:dyDescent="0.3">
      <c r="A421" t="s">
        <v>22</v>
      </c>
      <c r="B421" t="s">
        <v>539</v>
      </c>
      <c r="C421" s="1">
        <v>43182</v>
      </c>
      <c r="D421" s="1">
        <v>43118</v>
      </c>
      <c r="E421" s="1">
        <v>43124</v>
      </c>
      <c r="F421" t="s">
        <v>48</v>
      </c>
      <c r="G421" t="s">
        <v>49</v>
      </c>
      <c r="H421">
        <v>12368</v>
      </c>
      <c r="I421" t="s">
        <v>30</v>
      </c>
      <c r="J421">
        <v>0.55874780000000002</v>
      </c>
      <c r="K421">
        <v>0</v>
      </c>
      <c r="L421">
        <v>41</v>
      </c>
      <c r="M421">
        <v>58</v>
      </c>
      <c r="N421">
        <v>38.842950000000002</v>
      </c>
      <c r="O421">
        <v>56.259030000000003</v>
      </c>
      <c r="R421" t="s">
        <v>467</v>
      </c>
      <c r="S421">
        <v>50846</v>
      </c>
      <c r="T421">
        <v>80344</v>
      </c>
      <c r="U421" s="1">
        <v>43125</v>
      </c>
      <c r="V421" s="2">
        <v>43182.558900462966</v>
      </c>
    </row>
    <row r="422" spans="1:22" x14ac:dyDescent="0.3">
      <c r="A422" t="s">
        <v>22</v>
      </c>
      <c r="B422" t="s">
        <v>539</v>
      </c>
      <c r="C422" s="1">
        <v>43182</v>
      </c>
      <c r="D422" s="1">
        <v>43120</v>
      </c>
      <c r="E422" s="1">
        <v>43124</v>
      </c>
      <c r="F422" t="s">
        <v>32</v>
      </c>
      <c r="G422" t="s">
        <v>33</v>
      </c>
      <c r="H422">
        <v>2480</v>
      </c>
      <c r="I422" t="s">
        <v>30</v>
      </c>
      <c r="J422">
        <v>0.32400600000000002</v>
      </c>
      <c r="K422">
        <v>0</v>
      </c>
      <c r="L422">
        <v>39.299999999999997</v>
      </c>
      <c r="M422">
        <v>58</v>
      </c>
      <c r="N422">
        <v>39.134700000000002</v>
      </c>
      <c r="O422">
        <v>56.489440000000002</v>
      </c>
      <c r="Q422" t="s">
        <v>27</v>
      </c>
      <c r="R422" t="s">
        <v>551</v>
      </c>
      <c r="S422">
        <v>50850</v>
      </c>
      <c r="T422">
        <v>80349</v>
      </c>
      <c r="U422" s="1">
        <v>43126</v>
      </c>
      <c r="V422" s="2">
        <v>43182.558900462966</v>
      </c>
    </row>
    <row r="423" spans="1:22" x14ac:dyDescent="0.3">
      <c r="A423" t="s">
        <v>22</v>
      </c>
      <c r="B423" t="s">
        <v>539</v>
      </c>
      <c r="C423" s="1">
        <v>43182</v>
      </c>
      <c r="D423" s="1">
        <v>43122</v>
      </c>
      <c r="E423" s="1">
        <v>43124</v>
      </c>
      <c r="F423" t="s">
        <v>37</v>
      </c>
      <c r="G423" t="s">
        <v>38</v>
      </c>
      <c r="H423">
        <v>1500</v>
      </c>
      <c r="I423" t="s">
        <v>39</v>
      </c>
      <c r="J423">
        <v>0.12555369999999999</v>
      </c>
      <c r="K423">
        <v>0</v>
      </c>
      <c r="L423">
        <v>45</v>
      </c>
      <c r="M423">
        <v>54</v>
      </c>
      <c r="N423">
        <v>41.229849999999999</v>
      </c>
      <c r="O423">
        <v>53.485889999999998</v>
      </c>
      <c r="Q423" t="s">
        <v>27</v>
      </c>
      <c r="R423" t="s">
        <v>40</v>
      </c>
      <c r="S423">
        <v>50845</v>
      </c>
      <c r="T423">
        <v>80340</v>
      </c>
      <c r="U423" s="1">
        <v>43125</v>
      </c>
      <c r="V423" s="2">
        <v>43182.558900462966</v>
      </c>
    </row>
    <row r="424" spans="1:22" x14ac:dyDescent="0.3">
      <c r="A424" t="s">
        <v>22</v>
      </c>
      <c r="B424" t="s">
        <v>23</v>
      </c>
      <c r="C424" s="1">
        <v>43182</v>
      </c>
      <c r="D424" s="1">
        <v>43119</v>
      </c>
      <c r="E424" s="1">
        <v>43123</v>
      </c>
      <c r="F424" t="s">
        <v>32</v>
      </c>
      <c r="G424" t="s">
        <v>33</v>
      </c>
      <c r="H424">
        <v>2982</v>
      </c>
      <c r="I424" t="s">
        <v>26</v>
      </c>
      <c r="J424">
        <v>0.33866970000000002</v>
      </c>
      <c r="K424">
        <v>0</v>
      </c>
      <c r="L424">
        <v>37</v>
      </c>
      <c r="M424">
        <v>58.5</v>
      </c>
      <c r="N424">
        <v>37.212470000000003</v>
      </c>
      <c r="O424">
        <v>57.422939999999997</v>
      </c>
      <c r="Q424" t="s">
        <v>27</v>
      </c>
      <c r="R424" t="s">
        <v>34</v>
      </c>
      <c r="S424">
        <v>50851</v>
      </c>
      <c r="T424">
        <v>80353</v>
      </c>
      <c r="U424" s="1">
        <v>43126</v>
      </c>
      <c r="V424" s="2">
        <v>43182.558668981481</v>
      </c>
    </row>
    <row r="425" spans="1:22" x14ac:dyDescent="0.3">
      <c r="A425" t="s">
        <v>22</v>
      </c>
      <c r="B425" t="s">
        <v>23</v>
      </c>
      <c r="C425" s="1">
        <v>43182</v>
      </c>
      <c r="D425" s="1">
        <v>43119</v>
      </c>
      <c r="E425" s="1">
        <v>43123</v>
      </c>
      <c r="F425" t="s">
        <v>35</v>
      </c>
      <c r="G425" t="s">
        <v>33</v>
      </c>
      <c r="H425">
        <v>1245</v>
      </c>
      <c r="I425" t="s">
        <v>30</v>
      </c>
      <c r="J425">
        <v>1.397068</v>
      </c>
      <c r="K425">
        <v>0</v>
      </c>
      <c r="L425">
        <v>36</v>
      </c>
      <c r="M425">
        <v>58</v>
      </c>
      <c r="N425">
        <v>37.81297</v>
      </c>
      <c r="O425">
        <v>56.384320000000002</v>
      </c>
      <c r="R425" t="s">
        <v>470</v>
      </c>
      <c r="S425">
        <v>50840</v>
      </c>
      <c r="T425">
        <v>80342</v>
      </c>
      <c r="U425" s="1">
        <v>43125</v>
      </c>
      <c r="V425" s="2">
        <v>43182.558668981481</v>
      </c>
    </row>
    <row r="426" spans="1:22" x14ac:dyDescent="0.3">
      <c r="A426" t="s">
        <v>22</v>
      </c>
      <c r="B426" t="s">
        <v>23</v>
      </c>
      <c r="C426" s="1">
        <v>43182</v>
      </c>
      <c r="D426" s="1">
        <v>43121</v>
      </c>
      <c r="E426" s="1">
        <v>43123</v>
      </c>
      <c r="F426" t="s">
        <v>76</v>
      </c>
      <c r="G426" t="s">
        <v>77</v>
      </c>
      <c r="H426">
        <v>1002</v>
      </c>
      <c r="I426" t="s">
        <v>30</v>
      </c>
      <c r="J426">
        <v>1.6971670000000001</v>
      </c>
      <c r="K426">
        <v>0</v>
      </c>
      <c r="L426">
        <v>45</v>
      </c>
      <c r="M426">
        <v>53</v>
      </c>
      <c r="N426">
        <v>43.549630000000001</v>
      </c>
      <c r="O426">
        <v>54.05498</v>
      </c>
      <c r="R426" t="s">
        <v>472</v>
      </c>
      <c r="S426">
        <v>50844</v>
      </c>
      <c r="T426">
        <v>80336</v>
      </c>
      <c r="U426" s="1">
        <v>43124</v>
      </c>
      <c r="V426" s="2">
        <v>43182.558668981481</v>
      </c>
    </row>
    <row r="427" spans="1:22" x14ac:dyDescent="0.3">
      <c r="A427" t="s">
        <v>22</v>
      </c>
      <c r="B427" t="s">
        <v>23</v>
      </c>
      <c r="C427" s="1">
        <v>43182</v>
      </c>
      <c r="D427" s="1">
        <v>43121</v>
      </c>
      <c r="E427" s="1">
        <v>43123</v>
      </c>
      <c r="F427" t="s">
        <v>37</v>
      </c>
      <c r="G427" t="s">
        <v>38</v>
      </c>
      <c r="H427">
        <v>1500</v>
      </c>
      <c r="I427" t="s">
        <v>39</v>
      </c>
      <c r="J427">
        <v>0.12523629999999999</v>
      </c>
      <c r="K427">
        <v>0</v>
      </c>
      <c r="L427">
        <v>44</v>
      </c>
      <c r="M427">
        <v>55</v>
      </c>
      <c r="N427">
        <v>39.017049999999998</v>
      </c>
      <c r="O427">
        <v>55.121749999999999</v>
      </c>
      <c r="Q427" t="s">
        <v>27</v>
      </c>
      <c r="R427" t="s">
        <v>40</v>
      </c>
      <c r="S427">
        <v>50838</v>
      </c>
      <c r="T427">
        <v>80323</v>
      </c>
      <c r="U427" s="1">
        <v>43124</v>
      </c>
      <c r="V427" s="2">
        <v>43182.558668981481</v>
      </c>
    </row>
    <row r="428" spans="1:22" x14ac:dyDescent="0.3">
      <c r="A428" t="s">
        <v>22</v>
      </c>
      <c r="B428" t="s">
        <v>23</v>
      </c>
      <c r="C428" s="1">
        <v>43182</v>
      </c>
      <c r="D428" s="1">
        <v>43121</v>
      </c>
      <c r="E428" s="1">
        <v>43123</v>
      </c>
      <c r="F428" t="s">
        <v>41</v>
      </c>
      <c r="G428" t="s">
        <v>42</v>
      </c>
      <c r="H428">
        <v>1500</v>
      </c>
      <c r="I428" t="s">
        <v>26</v>
      </c>
      <c r="J428">
        <v>0.87414259999999999</v>
      </c>
      <c r="K428">
        <v>0</v>
      </c>
      <c r="L428">
        <v>39</v>
      </c>
      <c r="M428">
        <v>52</v>
      </c>
      <c r="N428">
        <v>39.612949999999998</v>
      </c>
      <c r="O428">
        <v>54.491219999999998</v>
      </c>
      <c r="R428" t="s">
        <v>473</v>
      </c>
      <c r="S428">
        <v>50839</v>
      </c>
      <c r="T428">
        <v>80324</v>
      </c>
      <c r="U428" s="1">
        <v>43124</v>
      </c>
      <c r="V428" s="2">
        <v>43182.558668981481</v>
      </c>
    </row>
    <row r="429" spans="1:22" x14ac:dyDescent="0.3">
      <c r="A429" t="s">
        <v>22</v>
      </c>
      <c r="B429" t="s">
        <v>538</v>
      </c>
      <c r="C429" s="1">
        <v>43182</v>
      </c>
      <c r="D429" s="1">
        <v>43119</v>
      </c>
      <c r="E429" s="1">
        <v>43123</v>
      </c>
      <c r="F429" t="s">
        <v>32</v>
      </c>
      <c r="G429" t="s">
        <v>33</v>
      </c>
      <c r="H429">
        <v>2982</v>
      </c>
      <c r="I429" t="s">
        <v>26</v>
      </c>
      <c r="J429">
        <v>0.33866970000000002</v>
      </c>
      <c r="K429">
        <v>0</v>
      </c>
      <c r="L429">
        <v>37</v>
      </c>
      <c r="M429">
        <v>58.5</v>
      </c>
      <c r="N429">
        <v>36.534329999999997</v>
      </c>
      <c r="O429">
        <v>57.760019999999997</v>
      </c>
      <c r="Q429" t="s">
        <v>27</v>
      </c>
      <c r="R429" t="s">
        <v>34</v>
      </c>
      <c r="S429">
        <v>50851</v>
      </c>
      <c r="T429">
        <v>80353</v>
      </c>
      <c r="U429" s="1">
        <v>43126</v>
      </c>
      <c r="V429" s="2">
        <v>43182.55878472222</v>
      </c>
    </row>
    <row r="430" spans="1:22" x14ac:dyDescent="0.3">
      <c r="A430" t="s">
        <v>22</v>
      </c>
      <c r="B430" t="s">
        <v>538</v>
      </c>
      <c r="C430" s="1">
        <v>43182</v>
      </c>
      <c r="D430" s="1">
        <v>43121</v>
      </c>
      <c r="E430" s="1">
        <v>43123</v>
      </c>
      <c r="F430" t="s">
        <v>41</v>
      </c>
      <c r="G430" t="s">
        <v>42</v>
      </c>
      <c r="H430">
        <v>1500</v>
      </c>
      <c r="I430" t="s">
        <v>26</v>
      </c>
      <c r="J430">
        <v>0.87414259999999999</v>
      </c>
      <c r="K430">
        <v>0</v>
      </c>
      <c r="L430">
        <v>39</v>
      </c>
      <c r="M430">
        <v>52</v>
      </c>
      <c r="N430">
        <v>39.0182</v>
      </c>
      <c r="O430">
        <v>54.78143</v>
      </c>
      <c r="R430" t="s">
        <v>473</v>
      </c>
      <c r="S430">
        <v>50839</v>
      </c>
      <c r="T430">
        <v>80324</v>
      </c>
      <c r="U430" s="1">
        <v>43124</v>
      </c>
      <c r="V430" s="2">
        <v>43182.55878472222</v>
      </c>
    </row>
    <row r="431" spans="1:22" x14ac:dyDescent="0.3">
      <c r="A431" t="s">
        <v>22</v>
      </c>
      <c r="B431" t="s">
        <v>539</v>
      </c>
      <c r="C431" s="1">
        <v>43182</v>
      </c>
      <c r="D431" s="1">
        <v>43119</v>
      </c>
      <c r="E431" s="1">
        <v>43123</v>
      </c>
      <c r="F431" t="s">
        <v>35</v>
      </c>
      <c r="G431" t="s">
        <v>33</v>
      </c>
      <c r="H431">
        <v>1245</v>
      </c>
      <c r="I431" t="s">
        <v>30</v>
      </c>
      <c r="J431">
        <v>1.397068</v>
      </c>
      <c r="K431">
        <v>0</v>
      </c>
      <c r="L431">
        <v>36</v>
      </c>
      <c r="M431">
        <v>58</v>
      </c>
      <c r="N431">
        <v>38.698430000000002</v>
      </c>
      <c r="O431">
        <v>55.936410000000002</v>
      </c>
      <c r="R431" t="s">
        <v>470</v>
      </c>
      <c r="S431">
        <v>50840</v>
      </c>
      <c r="T431">
        <v>80342</v>
      </c>
      <c r="U431" s="1">
        <v>43125</v>
      </c>
      <c r="V431" s="2">
        <v>43182.558900462966</v>
      </c>
    </row>
    <row r="432" spans="1:22" x14ac:dyDescent="0.3">
      <c r="A432" t="s">
        <v>22</v>
      </c>
      <c r="B432" t="s">
        <v>539</v>
      </c>
      <c r="C432" s="1">
        <v>43182</v>
      </c>
      <c r="D432" s="1">
        <v>43119</v>
      </c>
      <c r="E432" s="1">
        <v>43123</v>
      </c>
      <c r="F432" t="s">
        <v>32</v>
      </c>
      <c r="G432" t="s">
        <v>33</v>
      </c>
      <c r="H432">
        <v>2442</v>
      </c>
      <c r="I432" t="s">
        <v>30</v>
      </c>
      <c r="J432">
        <v>0.32003029999999999</v>
      </c>
      <c r="K432">
        <v>0</v>
      </c>
      <c r="L432">
        <v>39.700000000000003</v>
      </c>
      <c r="M432">
        <v>57.4</v>
      </c>
      <c r="N432">
        <v>39.534709999999997</v>
      </c>
      <c r="O432">
        <v>55.88944</v>
      </c>
      <c r="Q432" t="s">
        <v>27</v>
      </c>
      <c r="R432" t="s">
        <v>551</v>
      </c>
      <c r="S432">
        <v>50851</v>
      </c>
      <c r="T432">
        <v>80350</v>
      </c>
      <c r="U432" s="1">
        <v>43126</v>
      </c>
      <c r="V432" s="2">
        <v>43182.558900462966</v>
      </c>
    </row>
    <row r="433" spans="1:22" x14ac:dyDescent="0.3">
      <c r="A433" t="s">
        <v>22</v>
      </c>
      <c r="B433" t="s">
        <v>539</v>
      </c>
      <c r="C433" s="1">
        <v>43182</v>
      </c>
      <c r="D433" s="1">
        <v>43121</v>
      </c>
      <c r="E433" s="1">
        <v>43123</v>
      </c>
      <c r="F433" t="s">
        <v>37</v>
      </c>
      <c r="G433" t="s">
        <v>38</v>
      </c>
      <c r="H433">
        <v>1500</v>
      </c>
      <c r="I433" t="s">
        <v>39</v>
      </c>
      <c r="J433">
        <v>0.12523629999999999</v>
      </c>
      <c r="K433">
        <v>0</v>
      </c>
      <c r="L433">
        <v>44</v>
      </c>
      <c r="M433">
        <v>55</v>
      </c>
      <c r="N433">
        <v>40.229849999999999</v>
      </c>
      <c r="O433">
        <v>54.485889999999998</v>
      </c>
      <c r="Q433" t="s">
        <v>27</v>
      </c>
      <c r="R433" t="s">
        <v>40</v>
      </c>
      <c r="S433">
        <v>50838</v>
      </c>
      <c r="T433">
        <v>80323</v>
      </c>
      <c r="U433" s="1">
        <v>43124</v>
      </c>
      <c r="V433" s="2">
        <v>43182.558900462966</v>
      </c>
    </row>
    <row r="434" spans="1:22" x14ac:dyDescent="0.3">
      <c r="A434" t="s">
        <v>22</v>
      </c>
      <c r="B434" t="s">
        <v>539</v>
      </c>
      <c r="C434" s="1">
        <v>43182</v>
      </c>
      <c r="D434" s="1">
        <v>43121</v>
      </c>
      <c r="E434" s="1">
        <v>43123</v>
      </c>
      <c r="F434" t="s">
        <v>76</v>
      </c>
      <c r="G434" t="s">
        <v>77</v>
      </c>
      <c r="H434">
        <v>1002</v>
      </c>
      <c r="I434" t="s">
        <v>30</v>
      </c>
      <c r="J434">
        <v>1.6971670000000001</v>
      </c>
      <c r="K434">
        <v>0</v>
      </c>
      <c r="L434">
        <v>45</v>
      </c>
      <c r="M434">
        <v>53</v>
      </c>
      <c r="N434">
        <v>44.346359999999997</v>
      </c>
      <c r="O434">
        <v>53.563000000000002</v>
      </c>
      <c r="R434" t="s">
        <v>472</v>
      </c>
      <c r="S434">
        <v>50844</v>
      </c>
      <c r="T434">
        <v>80336</v>
      </c>
      <c r="U434" s="1">
        <v>43124</v>
      </c>
      <c r="V434" s="2">
        <v>43182.558900462966</v>
      </c>
    </row>
    <row r="435" spans="1:22" x14ac:dyDescent="0.3">
      <c r="A435" t="s">
        <v>22</v>
      </c>
      <c r="B435" t="s">
        <v>539</v>
      </c>
      <c r="C435" s="1">
        <v>43182</v>
      </c>
      <c r="D435" s="1">
        <v>43121</v>
      </c>
      <c r="E435" s="1">
        <v>43123</v>
      </c>
      <c r="F435" t="s">
        <v>41</v>
      </c>
      <c r="G435" t="s">
        <v>42</v>
      </c>
      <c r="H435">
        <v>1301</v>
      </c>
      <c r="I435" t="s">
        <v>30</v>
      </c>
      <c r="J435">
        <v>0.85114820000000002</v>
      </c>
      <c r="K435">
        <v>0</v>
      </c>
      <c r="L435">
        <v>43</v>
      </c>
      <c r="M435">
        <v>54</v>
      </c>
      <c r="N435">
        <v>42.151739999999997</v>
      </c>
      <c r="O435">
        <v>54.626690000000004</v>
      </c>
      <c r="R435" t="s">
        <v>473</v>
      </c>
      <c r="S435">
        <v>50839</v>
      </c>
      <c r="T435">
        <v>80325</v>
      </c>
      <c r="U435" s="1">
        <v>43124</v>
      </c>
      <c r="V435" s="2">
        <v>43182.558900462966</v>
      </c>
    </row>
    <row r="436" spans="1:22" x14ac:dyDescent="0.3">
      <c r="A436" t="s">
        <v>22</v>
      </c>
      <c r="B436" t="s">
        <v>23</v>
      </c>
      <c r="C436" s="1">
        <v>43182</v>
      </c>
      <c r="D436" s="1">
        <v>43118</v>
      </c>
      <c r="E436" s="1">
        <v>43122</v>
      </c>
      <c r="F436" t="s">
        <v>32</v>
      </c>
      <c r="G436" t="s">
        <v>33</v>
      </c>
      <c r="H436">
        <v>2904</v>
      </c>
      <c r="I436" t="s">
        <v>26</v>
      </c>
      <c r="J436">
        <v>0.33188269999999997</v>
      </c>
      <c r="K436">
        <v>0</v>
      </c>
      <c r="L436">
        <v>36.700000000000003</v>
      </c>
      <c r="M436">
        <v>58.8</v>
      </c>
      <c r="N436">
        <v>36.912469999999999</v>
      </c>
      <c r="O436">
        <v>57.722940000000001</v>
      </c>
      <c r="Q436" t="s">
        <v>27</v>
      </c>
      <c r="R436" t="s">
        <v>34</v>
      </c>
      <c r="S436">
        <v>50834</v>
      </c>
      <c r="T436">
        <v>80319</v>
      </c>
      <c r="U436" s="1">
        <v>43123</v>
      </c>
      <c r="V436" s="2">
        <v>43182.558668981481</v>
      </c>
    </row>
    <row r="437" spans="1:22" x14ac:dyDescent="0.3">
      <c r="A437" t="s">
        <v>22</v>
      </c>
      <c r="B437" t="s">
        <v>23</v>
      </c>
      <c r="C437" s="1">
        <v>43182</v>
      </c>
      <c r="D437" s="1">
        <v>43118</v>
      </c>
      <c r="E437" s="1">
        <v>43122</v>
      </c>
      <c r="F437" t="s">
        <v>37</v>
      </c>
      <c r="G437" t="s">
        <v>38</v>
      </c>
      <c r="H437">
        <v>1500</v>
      </c>
      <c r="I437" t="s">
        <v>39</v>
      </c>
      <c r="J437">
        <v>0.22629189999999999</v>
      </c>
      <c r="K437">
        <v>0</v>
      </c>
      <c r="L437">
        <v>43</v>
      </c>
      <c r="M437">
        <v>57</v>
      </c>
      <c r="N437">
        <v>38.017049999999998</v>
      </c>
      <c r="O437">
        <v>57.121749999999999</v>
      </c>
      <c r="Q437" t="s">
        <v>27</v>
      </c>
      <c r="R437" t="s">
        <v>40</v>
      </c>
      <c r="S437">
        <v>50832</v>
      </c>
      <c r="T437">
        <v>80305</v>
      </c>
      <c r="U437" s="1">
        <v>43123</v>
      </c>
      <c r="V437" s="2">
        <v>43182.558668981481</v>
      </c>
    </row>
    <row r="438" spans="1:22" x14ac:dyDescent="0.3">
      <c r="A438" t="s">
        <v>22</v>
      </c>
      <c r="B438" t="s">
        <v>23</v>
      </c>
      <c r="C438" s="1">
        <v>43182</v>
      </c>
      <c r="D438" s="1">
        <v>43120</v>
      </c>
      <c r="E438" s="1">
        <v>43122</v>
      </c>
      <c r="F438" t="s">
        <v>48</v>
      </c>
      <c r="G438" t="s">
        <v>49</v>
      </c>
      <c r="H438">
        <v>3450</v>
      </c>
      <c r="I438" t="s">
        <v>26</v>
      </c>
      <c r="J438">
        <v>0.1172658</v>
      </c>
      <c r="K438">
        <v>0</v>
      </c>
      <c r="L438">
        <v>41</v>
      </c>
      <c r="M438">
        <v>58</v>
      </c>
      <c r="N438">
        <v>39.02366</v>
      </c>
      <c r="O438">
        <v>56.446770000000001</v>
      </c>
      <c r="R438" t="s">
        <v>471</v>
      </c>
      <c r="S438">
        <v>50833</v>
      </c>
      <c r="T438">
        <v>80306</v>
      </c>
      <c r="U438" s="1">
        <v>43123</v>
      </c>
      <c r="V438" s="2">
        <v>43182.558668981481</v>
      </c>
    </row>
    <row r="439" spans="1:22" x14ac:dyDescent="0.3">
      <c r="A439" t="s">
        <v>22</v>
      </c>
      <c r="B439" t="s">
        <v>538</v>
      </c>
      <c r="C439" s="1">
        <v>43182</v>
      </c>
      <c r="D439" s="1">
        <v>43118</v>
      </c>
      <c r="E439" s="1">
        <v>43122</v>
      </c>
      <c r="F439" t="s">
        <v>32</v>
      </c>
      <c r="G439" t="s">
        <v>33</v>
      </c>
      <c r="H439">
        <v>2904</v>
      </c>
      <c r="I439" t="s">
        <v>26</v>
      </c>
      <c r="J439">
        <v>0.33188269999999997</v>
      </c>
      <c r="K439">
        <v>0</v>
      </c>
      <c r="L439">
        <v>36.700000000000003</v>
      </c>
      <c r="M439">
        <v>58.8</v>
      </c>
      <c r="N439">
        <v>36.23433</v>
      </c>
      <c r="O439">
        <v>58.060020000000002</v>
      </c>
      <c r="Q439" t="s">
        <v>27</v>
      </c>
      <c r="R439" t="s">
        <v>34</v>
      </c>
      <c r="S439">
        <v>50834</v>
      </c>
      <c r="T439">
        <v>80319</v>
      </c>
      <c r="U439" s="1">
        <v>43123</v>
      </c>
      <c r="V439" s="2">
        <v>43182.55878472222</v>
      </c>
    </row>
    <row r="440" spans="1:22" x14ac:dyDescent="0.3">
      <c r="A440" t="s">
        <v>22</v>
      </c>
      <c r="B440" t="s">
        <v>538</v>
      </c>
      <c r="C440" s="1">
        <v>43182</v>
      </c>
      <c r="D440" s="1">
        <v>43120</v>
      </c>
      <c r="E440" s="1">
        <v>43122</v>
      </c>
      <c r="F440" t="s">
        <v>48</v>
      </c>
      <c r="G440" t="s">
        <v>49</v>
      </c>
      <c r="H440">
        <v>3450</v>
      </c>
      <c r="I440" t="s">
        <v>26</v>
      </c>
      <c r="J440">
        <v>0.1172658</v>
      </c>
      <c r="K440">
        <v>0</v>
      </c>
      <c r="L440">
        <v>41</v>
      </c>
      <c r="M440">
        <v>58</v>
      </c>
      <c r="N440">
        <v>38.352829999999997</v>
      </c>
      <c r="O440">
        <v>56.783079999999998</v>
      </c>
      <c r="R440" t="s">
        <v>471</v>
      </c>
      <c r="S440">
        <v>50833</v>
      </c>
      <c r="T440">
        <v>80306</v>
      </c>
      <c r="U440" s="1">
        <v>43123</v>
      </c>
      <c r="V440" s="2">
        <v>43182.55878472222</v>
      </c>
    </row>
    <row r="441" spans="1:22" x14ac:dyDescent="0.3">
      <c r="A441" t="s">
        <v>22</v>
      </c>
      <c r="B441" t="s">
        <v>539</v>
      </c>
      <c r="C441" s="1">
        <v>43182</v>
      </c>
      <c r="D441" s="1">
        <v>43118</v>
      </c>
      <c r="E441" s="1">
        <v>43122</v>
      </c>
      <c r="F441" t="s">
        <v>32</v>
      </c>
      <c r="G441" t="s">
        <v>33</v>
      </c>
      <c r="H441">
        <v>2360</v>
      </c>
      <c r="I441" t="s">
        <v>30</v>
      </c>
      <c r="J441">
        <v>0.311255</v>
      </c>
      <c r="K441">
        <v>0</v>
      </c>
      <c r="L441">
        <v>39.700000000000003</v>
      </c>
      <c r="M441">
        <v>57.5</v>
      </c>
      <c r="N441">
        <v>39.534709999999997</v>
      </c>
      <c r="O441">
        <v>55.989440000000002</v>
      </c>
      <c r="Q441" t="s">
        <v>27</v>
      </c>
      <c r="R441" t="s">
        <v>551</v>
      </c>
      <c r="S441">
        <v>50834</v>
      </c>
      <c r="T441">
        <v>80315</v>
      </c>
      <c r="U441" s="1">
        <v>43123</v>
      </c>
      <c r="V441" s="2">
        <v>43182.558900462966</v>
      </c>
    </row>
    <row r="442" spans="1:22" x14ac:dyDescent="0.3">
      <c r="A442" t="s">
        <v>22</v>
      </c>
      <c r="B442" t="s">
        <v>539</v>
      </c>
      <c r="C442" s="1">
        <v>43182</v>
      </c>
      <c r="D442" s="1">
        <v>43118</v>
      </c>
      <c r="E442" s="1">
        <v>43122</v>
      </c>
      <c r="F442" t="s">
        <v>37</v>
      </c>
      <c r="G442" t="s">
        <v>38</v>
      </c>
      <c r="H442">
        <v>1500</v>
      </c>
      <c r="I442" t="s">
        <v>39</v>
      </c>
      <c r="J442">
        <v>0.22629189999999999</v>
      </c>
      <c r="K442">
        <v>0</v>
      </c>
      <c r="L442">
        <v>43</v>
      </c>
      <c r="M442">
        <v>57</v>
      </c>
      <c r="N442">
        <v>39.229849999999999</v>
      </c>
      <c r="O442">
        <v>56.485889999999998</v>
      </c>
      <c r="Q442" t="s">
        <v>27</v>
      </c>
      <c r="R442" t="s">
        <v>40</v>
      </c>
      <c r="S442">
        <v>50832</v>
      </c>
      <c r="T442">
        <v>80305</v>
      </c>
      <c r="U442" s="1">
        <v>43123</v>
      </c>
      <c r="V442" s="2">
        <v>43182.558900462966</v>
      </c>
    </row>
    <row r="443" spans="1:22" x14ac:dyDescent="0.3">
      <c r="A443" t="s">
        <v>22</v>
      </c>
      <c r="B443" t="s">
        <v>23</v>
      </c>
      <c r="C443" s="1">
        <v>43182</v>
      </c>
      <c r="D443" s="1">
        <v>43115</v>
      </c>
      <c r="E443" s="1">
        <v>43121</v>
      </c>
      <c r="F443" t="s">
        <v>24</v>
      </c>
      <c r="G443" t="s">
        <v>25</v>
      </c>
      <c r="H443">
        <v>1500</v>
      </c>
      <c r="I443" t="s">
        <v>26</v>
      </c>
      <c r="J443">
        <v>0.68556989999999995</v>
      </c>
      <c r="K443">
        <v>0</v>
      </c>
      <c r="L443">
        <v>36</v>
      </c>
      <c r="M443">
        <v>59</v>
      </c>
      <c r="N443">
        <v>37.240139999999997</v>
      </c>
      <c r="O443">
        <v>56.970889999999997</v>
      </c>
      <c r="Q443" t="s">
        <v>27</v>
      </c>
      <c r="R443" t="s">
        <v>464</v>
      </c>
      <c r="S443">
        <v>50829</v>
      </c>
      <c r="T443">
        <v>80299</v>
      </c>
      <c r="U443" s="1">
        <v>43122</v>
      </c>
      <c r="V443" s="2">
        <v>43182.558668981481</v>
      </c>
    </row>
    <row r="444" spans="1:22" x14ac:dyDescent="0.3">
      <c r="A444" t="s">
        <v>22</v>
      </c>
      <c r="B444" t="s">
        <v>23</v>
      </c>
      <c r="C444" s="1">
        <v>43182</v>
      </c>
      <c r="D444" s="1">
        <v>43117</v>
      </c>
      <c r="E444" s="1">
        <v>43121</v>
      </c>
      <c r="F444" t="s">
        <v>32</v>
      </c>
      <c r="G444" t="s">
        <v>33</v>
      </c>
      <c r="H444">
        <v>2674</v>
      </c>
      <c r="I444" t="s">
        <v>26</v>
      </c>
      <c r="J444">
        <v>0.30886560000000002</v>
      </c>
      <c r="K444">
        <v>0</v>
      </c>
      <c r="L444">
        <v>36.799999999999997</v>
      </c>
      <c r="M444">
        <v>58.6</v>
      </c>
      <c r="N444">
        <v>37.01247</v>
      </c>
      <c r="O444">
        <v>57.522939999999998</v>
      </c>
      <c r="Q444" t="s">
        <v>27</v>
      </c>
      <c r="R444" t="s">
        <v>34</v>
      </c>
      <c r="S444">
        <v>50835</v>
      </c>
      <c r="T444">
        <v>80320</v>
      </c>
      <c r="U444" s="1">
        <v>43123</v>
      </c>
      <c r="V444" s="2">
        <v>43182.558668981481</v>
      </c>
    </row>
    <row r="445" spans="1:22" x14ac:dyDescent="0.3">
      <c r="A445" t="s">
        <v>22</v>
      </c>
      <c r="B445" t="s">
        <v>23</v>
      </c>
      <c r="C445" s="1">
        <v>43182</v>
      </c>
      <c r="D445" s="1">
        <v>43117</v>
      </c>
      <c r="E445" s="1">
        <v>43121</v>
      </c>
      <c r="F445" t="s">
        <v>37</v>
      </c>
      <c r="G445" t="s">
        <v>38</v>
      </c>
      <c r="H445">
        <v>1500</v>
      </c>
      <c r="I445" t="s">
        <v>39</v>
      </c>
      <c r="J445">
        <v>7.6038900000000006E-2</v>
      </c>
      <c r="K445">
        <v>0</v>
      </c>
      <c r="L445">
        <v>42</v>
      </c>
      <c r="M445">
        <v>56</v>
      </c>
      <c r="N445">
        <v>37.017049999999998</v>
      </c>
      <c r="O445">
        <v>56.121749999999999</v>
      </c>
      <c r="Q445" t="s">
        <v>27</v>
      </c>
      <c r="R445" t="s">
        <v>40</v>
      </c>
      <c r="S445">
        <v>50827</v>
      </c>
      <c r="T445">
        <v>80297</v>
      </c>
      <c r="U445" s="1">
        <v>43122</v>
      </c>
      <c r="V445" s="2">
        <v>43182.558668981481</v>
      </c>
    </row>
    <row r="446" spans="1:22" x14ac:dyDescent="0.3">
      <c r="A446" t="s">
        <v>22</v>
      </c>
      <c r="B446" t="s">
        <v>23</v>
      </c>
      <c r="C446" s="1">
        <v>43182</v>
      </c>
      <c r="D446" s="1">
        <v>43116</v>
      </c>
      <c r="E446" s="1">
        <v>43121</v>
      </c>
      <c r="F446" t="s">
        <v>114</v>
      </c>
      <c r="H446">
        <v>1215</v>
      </c>
      <c r="I446" t="s">
        <v>26</v>
      </c>
      <c r="J446">
        <v>1.6451290000000001</v>
      </c>
      <c r="K446">
        <v>0</v>
      </c>
      <c r="L446">
        <v>38</v>
      </c>
      <c r="M446">
        <v>58</v>
      </c>
      <c r="N446">
        <v>38.518419999999999</v>
      </c>
      <c r="O446">
        <v>56.473930000000003</v>
      </c>
      <c r="R446" t="s">
        <v>466</v>
      </c>
      <c r="S446">
        <v>50848</v>
      </c>
      <c r="T446">
        <v>80347</v>
      </c>
      <c r="U446" s="1">
        <v>43126</v>
      </c>
      <c r="V446" s="2">
        <v>43182.558668981481</v>
      </c>
    </row>
    <row r="447" spans="1:22" x14ac:dyDescent="0.3">
      <c r="A447" t="s">
        <v>22</v>
      </c>
      <c r="B447" t="s">
        <v>23</v>
      </c>
      <c r="C447" s="1">
        <v>43182</v>
      </c>
      <c r="D447" s="1">
        <v>43120</v>
      </c>
      <c r="E447" s="1">
        <v>43121</v>
      </c>
      <c r="F447" t="s">
        <v>29</v>
      </c>
      <c r="H447">
        <v>1997</v>
      </c>
      <c r="I447" t="s">
        <v>30</v>
      </c>
      <c r="J447">
        <v>0.5650482</v>
      </c>
      <c r="K447">
        <v>0</v>
      </c>
      <c r="L447">
        <v>42</v>
      </c>
      <c r="M447">
        <v>53</v>
      </c>
      <c r="N447">
        <v>38.107430000000001</v>
      </c>
      <c r="O447">
        <v>56.069670000000002</v>
      </c>
      <c r="R447" t="s">
        <v>468</v>
      </c>
      <c r="S447">
        <v>50831</v>
      </c>
      <c r="T447">
        <v>80303</v>
      </c>
      <c r="U447" s="1">
        <v>43122</v>
      </c>
      <c r="V447" s="2">
        <v>43182.558668981481</v>
      </c>
    </row>
    <row r="448" spans="1:22" x14ac:dyDescent="0.3">
      <c r="A448" t="s">
        <v>22</v>
      </c>
      <c r="B448" t="s">
        <v>23</v>
      </c>
      <c r="C448" s="1">
        <v>43182</v>
      </c>
      <c r="D448" s="1">
        <v>43120</v>
      </c>
      <c r="E448" s="1">
        <v>43121</v>
      </c>
      <c r="F448" t="s">
        <v>44</v>
      </c>
      <c r="G448" t="s">
        <v>45</v>
      </c>
      <c r="H448">
        <v>996</v>
      </c>
      <c r="I448" t="s">
        <v>30</v>
      </c>
      <c r="J448">
        <v>1.2916380000000001</v>
      </c>
      <c r="K448">
        <v>0</v>
      </c>
      <c r="L448">
        <v>40</v>
      </c>
      <c r="M448">
        <v>56</v>
      </c>
      <c r="N448">
        <v>39.032089999999997</v>
      </c>
      <c r="O448">
        <v>56.61694</v>
      </c>
      <c r="R448" t="s">
        <v>469</v>
      </c>
      <c r="S448">
        <v>50828</v>
      </c>
      <c r="T448">
        <v>80298</v>
      </c>
      <c r="U448" s="1">
        <v>43122</v>
      </c>
      <c r="V448" s="2">
        <v>43182.558668981481</v>
      </c>
    </row>
    <row r="449" spans="1:22" x14ac:dyDescent="0.3">
      <c r="A449" t="s">
        <v>22</v>
      </c>
      <c r="B449" t="s">
        <v>538</v>
      </c>
      <c r="C449" s="1">
        <v>43182</v>
      </c>
      <c r="D449" s="1">
        <v>43115</v>
      </c>
      <c r="E449" s="1">
        <v>43121</v>
      </c>
      <c r="F449" t="s">
        <v>24</v>
      </c>
      <c r="G449" t="s">
        <v>25</v>
      </c>
      <c r="H449">
        <v>1500</v>
      </c>
      <c r="I449" t="s">
        <v>26</v>
      </c>
      <c r="J449">
        <v>0.68556989999999995</v>
      </c>
      <c r="K449">
        <v>0</v>
      </c>
      <c r="L449">
        <v>36</v>
      </c>
      <c r="M449">
        <v>59</v>
      </c>
      <c r="N449">
        <v>36.572119999999998</v>
      </c>
      <c r="O449">
        <v>57.310969999999998</v>
      </c>
      <c r="Q449" t="s">
        <v>27</v>
      </c>
      <c r="R449" t="s">
        <v>464</v>
      </c>
      <c r="S449">
        <v>50829</v>
      </c>
      <c r="T449">
        <v>80299</v>
      </c>
      <c r="U449" s="1">
        <v>43122</v>
      </c>
      <c r="V449" s="2">
        <v>43182.55878472222</v>
      </c>
    </row>
    <row r="450" spans="1:22" x14ac:dyDescent="0.3">
      <c r="A450" t="s">
        <v>22</v>
      </c>
      <c r="B450" t="s">
        <v>538</v>
      </c>
      <c r="C450" s="1">
        <v>43182</v>
      </c>
      <c r="D450" s="1">
        <v>43116</v>
      </c>
      <c r="E450" s="1">
        <v>43121</v>
      </c>
      <c r="F450" t="s">
        <v>114</v>
      </c>
      <c r="H450">
        <v>1215</v>
      </c>
      <c r="I450" t="s">
        <v>26</v>
      </c>
      <c r="J450">
        <v>1.6451290000000001</v>
      </c>
      <c r="K450">
        <v>0</v>
      </c>
      <c r="L450">
        <v>38</v>
      </c>
      <c r="M450">
        <v>58</v>
      </c>
      <c r="N450">
        <v>38.084850000000003</v>
      </c>
      <c r="O450">
        <v>56.698349999999998</v>
      </c>
      <c r="R450" t="s">
        <v>466</v>
      </c>
      <c r="S450">
        <v>50848</v>
      </c>
      <c r="T450">
        <v>80347</v>
      </c>
      <c r="U450" s="1">
        <v>43126</v>
      </c>
      <c r="V450" s="2">
        <v>43182.55878472222</v>
      </c>
    </row>
    <row r="451" spans="1:22" x14ac:dyDescent="0.3">
      <c r="A451" t="s">
        <v>22</v>
      </c>
      <c r="B451" t="s">
        <v>538</v>
      </c>
      <c r="C451" s="1">
        <v>43182</v>
      </c>
      <c r="D451" s="1">
        <v>43117</v>
      </c>
      <c r="E451" s="1">
        <v>43121</v>
      </c>
      <c r="F451" t="s">
        <v>32</v>
      </c>
      <c r="G451" t="s">
        <v>33</v>
      </c>
      <c r="H451">
        <v>2674</v>
      </c>
      <c r="I451" t="s">
        <v>26</v>
      </c>
      <c r="J451">
        <v>0.30886560000000002</v>
      </c>
      <c r="K451">
        <v>0</v>
      </c>
      <c r="L451">
        <v>36.799999999999997</v>
      </c>
      <c r="M451">
        <v>58.6</v>
      </c>
      <c r="N451">
        <v>36.334330000000001</v>
      </c>
      <c r="O451">
        <v>57.860019999999999</v>
      </c>
      <c r="Q451" t="s">
        <v>27</v>
      </c>
      <c r="R451" t="s">
        <v>34</v>
      </c>
      <c r="S451">
        <v>50835</v>
      </c>
      <c r="T451">
        <v>80320</v>
      </c>
      <c r="U451" s="1">
        <v>43123</v>
      </c>
      <c r="V451" s="2">
        <v>43182.55878472222</v>
      </c>
    </row>
    <row r="452" spans="1:22" x14ac:dyDescent="0.3">
      <c r="A452" t="s">
        <v>22</v>
      </c>
      <c r="B452" t="s">
        <v>539</v>
      </c>
      <c r="C452" s="1">
        <v>43182</v>
      </c>
      <c r="D452" s="1">
        <v>43117</v>
      </c>
      <c r="E452" s="1">
        <v>43121</v>
      </c>
      <c r="F452" t="s">
        <v>32</v>
      </c>
      <c r="G452" t="s">
        <v>33</v>
      </c>
      <c r="H452">
        <v>2175</v>
      </c>
      <c r="I452" t="s">
        <v>30</v>
      </c>
      <c r="J452">
        <v>0.28984650000000001</v>
      </c>
      <c r="K452">
        <v>0</v>
      </c>
      <c r="L452">
        <v>39.5</v>
      </c>
      <c r="M452">
        <v>57.8</v>
      </c>
      <c r="N452">
        <v>39.334710000000001</v>
      </c>
      <c r="O452">
        <v>56.289439999999999</v>
      </c>
      <c r="Q452" t="s">
        <v>27</v>
      </c>
      <c r="R452" t="s">
        <v>551</v>
      </c>
      <c r="S452">
        <v>50835</v>
      </c>
      <c r="T452">
        <v>80316</v>
      </c>
      <c r="U452" s="1">
        <v>43123</v>
      </c>
      <c r="V452" s="2">
        <v>43182.558900462966</v>
      </c>
    </row>
    <row r="453" spans="1:22" x14ac:dyDescent="0.3">
      <c r="A453" t="s">
        <v>22</v>
      </c>
      <c r="B453" t="s">
        <v>539</v>
      </c>
      <c r="C453" s="1">
        <v>43182</v>
      </c>
      <c r="D453" s="1">
        <v>43117</v>
      </c>
      <c r="E453" s="1">
        <v>43121</v>
      </c>
      <c r="F453" t="s">
        <v>37</v>
      </c>
      <c r="G453" t="s">
        <v>38</v>
      </c>
      <c r="H453">
        <v>1500</v>
      </c>
      <c r="I453" t="s">
        <v>39</v>
      </c>
      <c r="J453">
        <v>7.6038900000000006E-2</v>
      </c>
      <c r="K453">
        <v>0</v>
      </c>
      <c r="L453">
        <v>42</v>
      </c>
      <c r="M453">
        <v>56</v>
      </c>
      <c r="N453">
        <v>38.229849999999999</v>
      </c>
      <c r="O453">
        <v>55.485889999999998</v>
      </c>
      <c r="Q453" t="s">
        <v>27</v>
      </c>
      <c r="R453" t="s">
        <v>40</v>
      </c>
      <c r="S453">
        <v>50827</v>
      </c>
      <c r="T453">
        <v>80297</v>
      </c>
      <c r="U453" s="1">
        <v>43122</v>
      </c>
      <c r="V453" s="2">
        <v>43182.558900462966</v>
      </c>
    </row>
    <row r="454" spans="1:22" x14ac:dyDescent="0.3">
      <c r="A454" t="s">
        <v>22</v>
      </c>
      <c r="B454" t="s">
        <v>539</v>
      </c>
      <c r="C454" s="1">
        <v>43182</v>
      </c>
      <c r="D454" s="1">
        <v>43120</v>
      </c>
      <c r="E454" s="1">
        <v>43121</v>
      </c>
      <c r="F454" t="s">
        <v>44</v>
      </c>
      <c r="G454" t="s">
        <v>45</v>
      </c>
      <c r="H454">
        <v>996</v>
      </c>
      <c r="I454" t="s">
        <v>30</v>
      </c>
      <c r="J454">
        <v>1.2916380000000001</v>
      </c>
      <c r="K454">
        <v>0</v>
      </c>
      <c r="L454">
        <v>40</v>
      </c>
      <c r="M454">
        <v>56</v>
      </c>
      <c r="N454">
        <v>39.834009999999999</v>
      </c>
      <c r="O454">
        <v>56.16901</v>
      </c>
      <c r="R454" t="s">
        <v>469</v>
      </c>
      <c r="S454">
        <v>50828</v>
      </c>
      <c r="T454">
        <v>80298</v>
      </c>
      <c r="U454" s="1">
        <v>43122</v>
      </c>
      <c r="V454" s="2">
        <v>43182.558900462966</v>
      </c>
    </row>
    <row r="455" spans="1:22" x14ac:dyDescent="0.3">
      <c r="A455" t="s">
        <v>22</v>
      </c>
      <c r="B455" t="s">
        <v>539</v>
      </c>
      <c r="C455" s="1">
        <v>43182</v>
      </c>
      <c r="D455" s="1">
        <v>43120</v>
      </c>
      <c r="E455" s="1">
        <v>43121</v>
      </c>
      <c r="F455" t="s">
        <v>29</v>
      </c>
      <c r="H455">
        <v>1997</v>
      </c>
      <c r="I455" t="s">
        <v>30</v>
      </c>
      <c r="J455">
        <v>0.56713630000000004</v>
      </c>
      <c r="K455">
        <v>0</v>
      </c>
      <c r="L455">
        <v>42</v>
      </c>
      <c r="M455">
        <v>53</v>
      </c>
      <c r="N455">
        <v>39.112200000000001</v>
      </c>
      <c r="O455">
        <v>55.48854</v>
      </c>
      <c r="R455" t="s">
        <v>468</v>
      </c>
      <c r="S455">
        <v>50831</v>
      </c>
      <c r="T455">
        <v>80303</v>
      </c>
      <c r="U455" s="1">
        <v>43122</v>
      </c>
      <c r="V455" s="2">
        <v>43182.558900462966</v>
      </c>
    </row>
    <row r="456" spans="1:22" x14ac:dyDescent="0.3">
      <c r="A456" t="s">
        <v>22</v>
      </c>
      <c r="B456" t="s">
        <v>23</v>
      </c>
      <c r="C456" s="1">
        <v>43182</v>
      </c>
      <c r="D456" s="1">
        <v>43116</v>
      </c>
      <c r="E456" s="1">
        <v>43120</v>
      </c>
      <c r="F456" t="s">
        <v>32</v>
      </c>
      <c r="G456" t="s">
        <v>33</v>
      </c>
      <c r="H456">
        <v>2188</v>
      </c>
      <c r="I456" t="s">
        <v>26</v>
      </c>
      <c r="J456">
        <v>0.25617139999999999</v>
      </c>
      <c r="K456">
        <v>0</v>
      </c>
      <c r="L456">
        <v>36.1</v>
      </c>
      <c r="M456">
        <v>59.3</v>
      </c>
      <c r="N456">
        <v>36.312469999999998</v>
      </c>
      <c r="O456">
        <v>58.222940000000001</v>
      </c>
      <c r="Q456" t="s">
        <v>27</v>
      </c>
      <c r="R456" t="s">
        <v>34</v>
      </c>
      <c r="S456">
        <v>50836</v>
      </c>
      <c r="T456">
        <v>80321</v>
      </c>
      <c r="U456" s="1">
        <v>43123</v>
      </c>
      <c r="V456" s="2">
        <v>43182.558668981481</v>
      </c>
    </row>
    <row r="457" spans="1:22" x14ac:dyDescent="0.3">
      <c r="A457" t="s">
        <v>22</v>
      </c>
      <c r="B457" t="s">
        <v>23</v>
      </c>
      <c r="C457" s="1">
        <v>43182</v>
      </c>
      <c r="D457" s="1">
        <v>43117</v>
      </c>
      <c r="E457" s="1">
        <v>43120</v>
      </c>
      <c r="F457" t="s">
        <v>88</v>
      </c>
      <c r="G457" t="s">
        <v>38</v>
      </c>
      <c r="H457">
        <v>1100</v>
      </c>
      <c r="I457" t="s">
        <v>26</v>
      </c>
      <c r="J457">
        <v>1.1018239999999999</v>
      </c>
      <c r="K457">
        <v>0</v>
      </c>
      <c r="L457">
        <v>35</v>
      </c>
      <c r="M457">
        <v>60</v>
      </c>
      <c r="N457">
        <v>36.766509999999997</v>
      </c>
      <c r="O457">
        <v>57.629040000000003</v>
      </c>
      <c r="R457" t="s">
        <v>89</v>
      </c>
      <c r="S457">
        <v>50830</v>
      </c>
      <c r="T457">
        <v>80300</v>
      </c>
      <c r="U457" s="1">
        <v>43122</v>
      </c>
      <c r="V457" s="2">
        <v>43182.558668981481</v>
      </c>
    </row>
    <row r="458" spans="1:22" x14ac:dyDescent="0.3">
      <c r="A458" t="s">
        <v>22</v>
      </c>
      <c r="B458" t="s">
        <v>23</v>
      </c>
      <c r="C458" s="1">
        <v>43182</v>
      </c>
      <c r="D458" s="1">
        <v>43118</v>
      </c>
      <c r="E458" s="1">
        <v>43120</v>
      </c>
      <c r="F458" t="s">
        <v>29</v>
      </c>
      <c r="H458">
        <v>1994</v>
      </c>
      <c r="I458" t="s">
        <v>30</v>
      </c>
      <c r="J458">
        <v>0.54549590000000003</v>
      </c>
      <c r="K458">
        <v>0</v>
      </c>
      <c r="L458">
        <v>44</v>
      </c>
      <c r="M458">
        <v>52</v>
      </c>
      <c r="N458">
        <v>40.107430000000001</v>
      </c>
      <c r="O458">
        <v>55.069670000000002</v>
      </c>
      <c r="R458" t="s">
        <v>465</v>
      </c>
      <c r="S458">
        <v>50870</v>
      </c>
      <c r="T458">
        <v>80399</v>
      </c>
      <c r="U458" s="1">
        <v>43133</v>
      </c>
      <c r="V458" s="2">
        <v>43182.558668981481</v>
      </c>
    </row>
    <row r="459" spans="1:22" x14ac:dyDescent="0.3">
      <c r="A459" t="s">
        <v>22</v>
      </c>
      <c r="B459" t="s">
        <v>538</v>
      </c>
      <c r="C459" s="1">
        <v>43182</v>
      </c>
      <c r="D459" s="1">
        <v>43116</v>
      </c>
      <c r="E459" s="1">
        <v>43120</v>
      </c>
      <c r="F459" t="s">
        <v>32</v>
      </c>
      <c r="G459" t="s">
        <v>33</v>
      </c>
      <c r="H459">
        <v>2188</v>
      </c>
      <c r="I459" t="s">
        <v>26</v>
      </c>
      <c r="J459">
        <v>0.25617139999999999</v>
      </c>
      <c r="K459">
        <v>0</v>
      </c>
      <c r="L459">
        <v>36.1</v>
      </c>
      <c r="M459">
        <v>59.3</v>
      </c>
      <c r="N459">
        <v>35.634329999999999</v>
      </c>
      <c r="O459">
        <v>58.560020000000002</v>
      </c>
      <c r="Q459" t="s">
        <v>27</v>
      </c>
      <c r="R459" t="s">
        <v>34</v>
      </c>
      <c r="S459">
        <v>50836</v>
      </c>
      <c r="T459">
        <v>80321</v>
      </c>
      <c r="U459" s="1">
        <v>43123</v>
      </c>
      <c r="V459" s="2">
        <v>43182.55878472222</v>
      </c>
    </row>
    <row r="460" spans="1:22" x14ac:dyDescent="0.3">
      <c r="A460" t="s">
        <v>22</v>
      </c>
      <c r="B460" t="s">
        <v>538</v>
      </c>
      <c r="C460" s="1">
        <v>43182</v>
      </c>
      <c r="D460" s="1">
        <v>43117</v>
      </c>
      <c r="E460" s="1">
        <v>43120</v>
      </c>
      <c r="F460" t="s">
        <v>88</v>
      </c>
      <c r="G460" t="s">
        <v>38</v>
      </c>
      <c r="H460">
        <v>1100</v>
      </c>
      <c r="I460" t="s">
        <v>26</v>
      </c>
      <c r="J460">
        <v>1.1018239999999999</v>
      </c>
      <c r="K460">
        <v>0</v>
      </c>
      <c r="L460">
        <v>35</v>
      </c>
      <c r="M460">
        <v>60</v>
      </c>
      <c r="N460">
        <v>36.155920000000002</v>
      </c>
      <c r="O460">
        <v>58.008929999999999</v>
      </c>
      <c r="R460" t="s">
        <v>89</v>
      </c>
      <c r="S460">
        <v>50830</v>
      </c>
      <c r="T460">
        <v>80300</v>
      </c>
      <c r="U460" s="1">
        <v>43122</v>
      </c>
      <c r="V460" s="2">
        <v>43182.55878472222</v>
      </c>
    </row>
    <row r="461" spans="1:22" x14ac:dyDescent="0.3">
      <c r="A461" t="s">
        <v>22</v>
      </c>
      <c r="B461" t="s">
        <v>539</v>
      </c>
      <c r="C461" s="1">
        <v>43182</v>
      </c>
      <c r="D461" s="1">
        <v>43116</v>
      </c>
      <c r="E461" s="1">
        <v>43120</v>
      </c>
      <c r="F461" t="s">
        <v>32</v>
      </c>
      <c r="G461" t="s">
        <v>33</v>
      </c>
      <c r="H461">
        <v>1776</v>
      </c>
      <c r="I461" t="s">
        <v>30</v>
      </c>
      <c r="J461">
        <v>0.239762</v>
      </c>
      <c r="K461">
        <v>0</v>
      </c>
      <c r="L461">
        <v>38.5</v>
      </c>
      <c r="M461">
        <v>58.7</v>
      </c>
      <c r="N461">
        <v>38.334710000000001</v>
      </c>
      <c r="O461">
        <v>57.189439999999998</v>
      </c>
      <c r="Q461" t="s">
        <v>27</v>
      </c>
      <c r="R461" t="s">
        <v>551</v>
      </c>
      <c r="S461">
        <v>50836</v>
      </c>
      <c r="T461">
        <v>80317</v>
      </c>
      <c r="U461" s="1">
        <v>43123</v>
      </c>
      <c r="V461" s="2">
        <v>43182.558900462966</v>
      </c>
    </row>
    <row r="462" spans="1:22" x14ac:dyDescent="0.3">
      <c r="A462" t="s">
        <v>22</v>
      </c>
      <c r="B462" t="s">
        <v>539</v>
      </c>
      <c r="C462" s="1">
        <v>43182</v>
      </c>
      <c r="D462" s="1">
        <v>43118</v>
      </c>
      <c r="E462" s="1">
        <v>43120</v>
      </c>
      <c r="F462" t="s">
        <v>29</v>
      </c>
      <c r="H462">
        <v>1994</v>
      </c>
      <c r="I462" t="s">
        <v>30</v>
      </c>
      <c r="J462">
        <v>0.54971740000000002</v>
      </c>
      <c r="K462">
        <v>0</v>
      </c>
      <c r="L462">
        <v>44</v>
      </c>
      <c r="M462">
        <v>52</v>
      </c>
      <c r="N462">
        <v>41.112200000000001</v>
      </c>
      <c r="O462">
        <v>54.48854</v>
      </c>
      <c r="R462" t="s">
        <v>465</v>
      </c>
      <c r="S462">
        <v>50870</v>
      </c>
      <c r="T462">
        <v>80399</v>
      </c>
      <c r="U462" s="1">
        <v>43133</v>
      </c>
      <c r="V462" s="2">
        <v>43182.558900462966</v>
      </c>
    </row>
    <row r="463" spans="1:22" x14ac:dyDescent="0.3">
      <c r="A463" t="s">
        <v>22</v>
      </c>
      <c r="B463" t="s">
        <v>23</v>
      </c>
      <c r="C463" s="1">
        <v>43182</v>
      </c>
      <c r="D463" s="1">
        <v>43115</v>
      </c>
      <c r="E463" s="1">
        <v>43119</v>
      </c>
      <c r="F463" t="s">
        <v>32</v>
      </c>
      <c r="G463" t="s">
        <v>33</v>
      </c>
      <c r="H463">
        <v>1640</v>
      </c>
      <c r="I463" t="s">
        <v>26</v>
      </c>
      <c r="J463">
        <v>0.1949217</v>
      </c>
      <c r="K463">
        <v>0</v>
      </c>
      <c r="L463">
        <v>35.700000000000003</v>
      </c>
      <c r="M463">
        <v>60.1</v>
      </c>
      <c r="N463">
        <v>35.912469999999999</v>
      </c>
      <c r="O463">
        <v>59.022939999999998</v>
      </c>
      <c r="Q463" t="s">
        <v>27</v>
      </c>
      <c r="R463" t="s">
        <v>34</v>
      </c>
      <c r="S463">
        <v>50837</v>
      </c>
      <c r="T463">
        <v>80322</v>
      </c>
      <c r="U463" s="1">
        <v>43123</v>
      </c>
      <c r="V463" s="2">
        <v>43182.558668981481</v>
      </c>
    </row>
    <row r="464" spans="1:22" x14ac:dyDescent="0.3">
      <c r="A464" t="s">
        <v>22</v>
      </c>
      <c r="B464" t="s">
        <v>23</v>
      </c>
      <c r="C464" s="1">
        <v>43182</v>
      </c>
      <c r="D464" s="1">
        <v>43117</v>
      </c>
      <c r="E464" s="1">
        <v>43119</v>
      </c>
      <c r="F464" t="s">
        <v>74</v>
      </c>
      <c r="G464" t="s">
        <v>49</v>
      </c>
      <c r="H464">
        <v>980</v>
      </c>
      <c r="I464" t="s">
        <v>30</v>
      </c>
      <c r="J464">
        <v>0.44051400000000002</v>
      </c>
      <c r="K464">
        <v>0</v>
      </c>
      <c r="L464">
        <v>44</v>
      </c>
      <c r="M464">
        <v>56</v>
      </c>
      <c r="N464">
        <v>40.761139999999997</v>
      </c>
      <c r="O464">
        <v>55.406779999999998</v>
      </c>
      <c r="R464" t="s">
        <v>463</v>
      </c>
      <c r="S464">
        <v>50825</v>
      </c>
      <c r="T464">
        <v>80294</v>
      </c>
      <c r="U464" s="1">
        <v>43121</v>
      </c>
      <c r="V464" s="2">
        <v>43182.558668981481</v>
      </c>
    </row>
    <row r="465" spans="1:22" x14ac:dyDescent="0.3">
      <c r="A465" t="s">
        <v>22</v>
      </c>
      <c r="B465" t="s">
        <v>538</v>
      </c>
      <c r="C465" s="1">
        <v>43182</v>
      </c>
      <c r="D465" s="1">
        <v>43115</v>
      </c>
      <c r="E465" s="1">
        <v>43119</v>
      </c>
      <c r="F465" t="s">
        <v>32</v>
      </c>
      <c r="G465" t="s">
        <v>33</v>
      </c>
      <c r="H465">
        <v>1640</v>
      </c>
      <c r="I465" t="s">
        <v>26</v>
      </c>
      <c r="J465">
        <v>0.1949217</v>
      </c>
      <c r="K465">
        <v>0</v>
      </c>
      <c r="L465">
        <v>35.700000000000003</v>
      </c>
      <c r="M465">
        <v>60.1</v>
      </c>
      <c r="N465">
        <v>35.23433</v>
      </c>
      <c r="O465">
        <v>59.360019999999999</v>
      </c>
      <c r="Q465" t="s">
        <v>27</v>
      </c>
      <c r="R465" t="s">
        <v>34</v>
      </c>
      <c r="S465">
        <v>50837</v>
      </c>
      <c r="T465">
        <v>80322</v>
      </c>
      <c r="U465" s="1">
        <v>43123</v>
      </c>
      <c r="V465" s="2">
        <v>43182.55878472222</v>
      </c>
    </row>
    <row r="466" spans="1:22" x14ac:dyDescent="0.3">
      <c r="A466" t="s">
        <v>22</v>
      </c>
      <c r="B466" t="s">
        <v>539</v>
      </c>
      <c r="C466" s="1">
        <v>43182</v>
      </c>
      <c r="D466" s="1">
        <v>43115</v>
      </c>
      <c r="E466" s="1">
        <v>43119</v>
      </c>
      <c r="F466" t="s">
        <v>32</v>
      </c>
      <c r="G466" t="s">
        <v>33</v>
      </c>
      <c r="H466">
        <v>1318</v>
      </c>
      <c r="I466" t="s">
        <v>30</v>
      </c>
      <c r="J466">
        <v>0.18048600000000001</v>
      </c>
      <c r="K466">
        <v>0</v>
      </c>
      <c r="L466">
        <v>38.4</v>
      </c>
      <c r="M466">
        <v>58.9</v>
      </c>
      <c r="N466">
        <v>38.23471</v>
      </c>
      <c r="O466">
        <v>57.38944</v>
      </c>
      <c r="Q466" t="s">
        <v>27</v>
      </c>
      <c r="R466" t="s">
        <v>551</v>
      </c>
      <c r="S466">
        <v>50837</v>
      </c>
      <c r="T466">
        <v>80318</v>
      </c>
      <c r="U466" s="1">
        <v>43123</v>
      </c>
      <c r="V466" s="2">
        <v>43182.558900462966</v>
      </c>
    </row>
    <row r="467" spans="1:22" x14ac:dyDescent="0.3">
      <c r="A467" t="s">
        <v>22</v>
      </c>
      <c r="B467" t="s">
        <v>539</v>
      </c>
      <c r="C467" s="1">
        <v>43182</v>
      </c>
      <c r="D467" s="1">
        <v>43117</v>
      </c>
      <c r="E467" s="1">
        <v>43119</v>
      </c>
      <c r="F467" t="s">
        <v>74</v>
      </c>
      <c r="G467" t="s">
        <v>49</v>
      </c>
      <c r="H467">
        <v>980</v>
      </c>
      <c r="I467" t="s">
        <v>30</v>
      </c>
      <c r="J467">
        <v>0.44051400000000002</v>
      </c>
      <c r="K467">
        <v>0</v>
      </c>
      <c r="L467">
        <v>44</v>
      </c>
      <c r="M467">
        <v>56</v>
      </c>
      <c r="N467">
        <v>41.674059999999997</v>
      </c>
      <c r="O467">
        <v>54.936669999999999</v>
      </c>
      <c r="R467" t="s">
        <v>463</v>
      </c>
      <c r="S467">
        <v>50825</v>
      </c>
      <c r="T467">
        <v>80294</v>
      </c>
      <c r="U467" s="1">
        <v>43121</v>
      </c>
      <c r="V467" s="2">
        <v>43182.558900462966</v>
      </c>
    </row>
    <row r="468" spans="1:22" x14ac:dyDescent="0.3">
      <c r="A468" t="s">
        <v>22</v>
      </c>
      <c r="B468" t="s">
        <v>23</v>
      </c>
      <c r="C468" s="1">
        <v>43182</v>
      </c>
      <c r="D468" s="1">
        <v>43114</v>
      </c>
      <c r="E468" s="1">
        <v>43118</v>
      </c>
      <c r="F468" t="s">
        <v>267</v>
      </c>
      <c r="H468">
        <v>1005</v>
      </c>
      <c r="I468" t="s">
        <v>26</v>
      </c>
      <c r="J468">
        <v>1.469889</v>
      </c>
      <c r="K468">
        <v>0</v>
      </c>
      <c r="L468">
        <v>40</v>
      </c>
      <c r="M468">
        <v>55</v>
      </c>
      <c r="N468">
        <v>40.731859999999998</v>
      </c>
      <c r="O468">
        <v>54.314540000000001</v>
      </c>
      <c r="R468" t="s">
        <v>461</v>
      </c>
      <c r="S468">
        <v>50823</v>
      </c>
      <c r="T468">
        <v>80288</v>
      </c>
      <c r="U468" s="1">
        <v>43119</v>
      </c>
      <c r="V468" s="2">
        <v>43182.558668981481</v>
      </c>
    </row>
    <row r="469" spans="1:22" x14ac:dyDescent="0.3">
      <c r="A469" t="s">
        <v>22</v>
      </c>
      <c r="B469" t="s">
        <v>23</v>
      </c>
      <c r="C469" s="1">
        <v>43182</v>
      </c>
      <c r="D469" s="1">
        <v>43114</v>
      </c>
      <c r="E469" s="1">
        <v>43118</v>
      </c>
      <c r="F469" t="s">
        <v>32</v>
      </c>
      <c r="G469" t="s">
        <v>33</v>
      </c>
      <c r="H469">
        <v>1570</v>
      </c>
      <c r="I469" t="s">
        <v>26</v>
      </c>
      <c r="J469">
        <v>0.18941669999999999</v>
      </c>
      <c r="K469">
        <v>0</v>
      </c>
      <c r="L469">
        <v>37.1</v>
      </c>
      <c r="M469">
        <v>59.1</v>
      </c>
      <c r="N469">
        <v>37.312469999999998</v>
      </c>
      <c r="O469">
        <v>58.022939999999998</v>
      </c>
      <c r="Q469" t="s">
        <v>27</v>
      </c>
      <c r="R469" t="s">
        <v>34</v>
      </c>
      <c r="S469">
        <v>50820</v>
      </c>
      <c r="T469">
        <v>80279</v>
      </c>
      <c r="U469" s="1">
        <v>43119</v>
      </c>
      <c r="V469" s="2">
        <v>43182.558668981481</v>
      </c>
    </row>
    <row r="470" spans="1:22" x14ac:dyDescent="0.3">
      <c r="A470" t="s">
        <v>22</v>
      </c>
      <c r="B470" t="s">
        <v>23</v>
      </c>
      <c r="C470" s="1">
        <v>43182</v>
      </c>
      <c r="D470" s="1">
        <v>43116</v>
      </c>
      <c r="E470" s="1">
        <v>43118</v>
      </c>
      <c r="F470" t="s">
        <v>37</v>
      </c>
      <c r="G470" t="s">
        <v>38</v>
      </c>
      <c r="H470">
        <v>1500</v>
      </c>
      <c r="I470" t="s">
        <v>39</v>
      </c>
      <c r="J470">
        <v>0.12732769999999999</v>
      </c>
      <c r="K470">
        <v>0</v>
      </c>
      <c r="L470">
        <v>45</v>
      </c>
      <c r="M470">
        <v>54</v>
      </c>
      <c r="N470">
        <v>40.017049999999998</v>
      </c>
      <c r="O470">
        <v>54.121749999999999</v>
      </c>
      <c r="Q470" t="s">
        <v>27</v>
      </c>
      <c r="R470" t="s">
        <v>40</v>
      </c>
      <c r="S470">
        <v>50817</v>
      </c>
      <c r="T470">
        <v>80273</v>
      </c>
      <c r="U470" s="1">
        <v>43119</v>
      </c>
      <c r="V470" s="2">
        <v>43182.558668981481</v>
      </c>
    </row>
    <row r="471" spans="1:22" x14ac:dyDescent="0.3">
      <c r="A471" t="s">
        <v>22</v>
      </c>
      <c r="B471" t="s">
        <v>23</v>
      </c>
      <c r="C471" s="1">
        <v>43182</v>
      </c>
      <c r="D471" s="1">
        <v>43115</v>
      </c>
      <c r="E471" s="1">
        <v>43118</v>
      </c>
      <c r="F471" t="s">
        <v>165</v>
      </c>
      <c r="G471" t="s">
        <v>103</v>
      </c>
      <c r="H471">
        <v>1005</v>
      </c>
      <c r="I471" t="s">
        <v>26</v>
      </c>
      <c r="J471">
        <v>1.9131849999999999</v>
      </c>
      <c r="K471">
        <v>0</v>
      </c>
      <c r="L471">
        <v>36</v>
      </c>
      <c r="M471">
        <v>58</v>
      </c>
      <c r="N471">
        <v>36.736849999999997</v>
      </c>
      <c r="O471">
        <v>56.778790000000001</v>
      </c>
      <c r="R471" t="s">
        <v>462</v>
      </c>
      <c r="S471">
        <v>50826</v>
      </c>
      <c r="T471">
        <v>80295</v>
      </c>
      <c r="U471" s="1">
        <v>43121</v>
      </c>
      <c r="V471" s="2">
        <v>43182.558668981481</v>
      </c>
    </row>
    <row r="472" spans="1:22" x14ac:dyDescent="0.3">
      <c r="A472" t="s">
        <v>22</v>
      </c>
      <c r="B472" t="s">
        <v>538</v>
      </c>
      <c r="C472" s="1">
        <v>43182</v>
      </c>
      <c r="D472" s="1">
        <v>43114</v>
      </c>
      <c r="E472" s="1">
        <v>43118</v>
      </c>
      <c r="F472" t="s">
        <v>267</v>
      </c>
      <c r="H472">
        <v>1005</v>
      </c>
      <c r="I472" t="s">
        <v>26</v>
      </c>
      <c r="J472">
        <v>1.469889</v>
      </c>
      <c r="K472">
        <v>0</v>
      </c>
      <c r="L472">
        <v>40</v>
      </c>
      <c r="M472">
        <v>55</v>
      </c>
      <c r="N472">
        <v>40.264479999999999</v>
      </c>
      <c r="O472">
        <v>54.49756</v>
      </c>
      <c r="R472" t="s">
        <v>461</v>
      </c>
      <c r="S472">
        <v>50823</v>
      </c>
      <c r="T472">
        <v>80288</v>
      </c>
      <c r="U472" s="1">
        <v>43119</v>
      </c>
      <c r="V472" s="2">
        <v>43182.55878472222</v>
      </c>
    </row>
    <row r="473" spans="1:22" x14ac:dyDescent="0.3">
      <c r="A473" t="s">
        <v>22</v>
      </c>
      <c r="B473" t="s">
        <v>538</v>
      </c>
      <c r="C473" s="1">
        <v>43182</v>
      </c>
      <c r="D473" s="1">
        <v>43114</v>
      </c>
      <c r="E473" s="1">
        <v>43118</v>
      </c>
      <c r="F473" t="s">
        <v>32</v>
      </c>
      <c r="G473" t="s">
        <v>33</v>
      </c>
      <c r="H473">
        <v>1570</v>
      </c>
      <c r="I473" t="s">
        <v>26</v>
      </c>
      <c r="J473">
        <v>0.18941669999999999</v>
      </c>
      <c r="K473">
        <v>0</v>
      </c>
      <c r="L473">
        <v>37.1</v>
      </c>
      <c r="M473">
        <v>59.1</v>
      </c>
      <c r="N473">
        <v>36.634329999999999</v>
      </c>
      <c r="O473">
        <v>58.360019999999999</v>
      </c>
      <c r="Q473" t="s">
        <v>27</v>
      </c>
      <c r="R473" t="s">
        <v>34</v>
      </c>
      <c r="S473">
        <v>50820</v>
      </c>
      <c r="T473">
        <v>80279</v>
      </c>
      <c r="U473" s="1">
        <v>43119</v>
      </c>
      <c r="V473" s="2">
        <v>43182.55878472222</v>
      </c>
    </row>
    <row r="474" spans="1:22" x14ac:dyDescent="0.3">
      <c r="A474" t="s">
        <v>22</v>
      </c>
      <c r="B474" t="s">
        <v>538</v>
      </c>
      <c r="C474" s="1">
        <v>43182</v>
      </c>
      <c r="D474" s="1">
        <v>43115</v>
      </c>
      <c r="E474" s="1">
        <v>43118</v>
      </c>
      <c r="F474" t="s">
        <v>165</v>
      </c>
      <c r="G474" t="s">
        <v>103</v>
      </c>
      <c r="H474">
        <v>1005</v>
      </c>
      <c r="I474" t="s">
        <v>26</v>
      </c>
      <c r="J474">
        <v>1.9131849999999999</v>
      </c>
      <c r="K474">
        <v>0</v>
      </c>
      <c r="L474">
        <v>36</v>
      </c>
      <c r="M474">
        <v>58</v>
      </c>
      <c r="N474">
        <v>36.345440000000004</v>
      </c>
      <c r="O474">
        <v>56.968850000000003</v>
      </c>
      <c r="R474" t="s">
        <v>462</v>
      </c>
      <c r="S474">
        <v>50826</v>
      </c>
      <c r="T474">
        <v>80295</v>
      </c>
      <c r="U474" s="1">
        <v>43121</v>
      </c>
      <c r="V474" s="2">
        <v>43182.55878472222</v>
      </c>
    </row>
    <row r="475" spans="1:22" x14ac:dyDescent="0.3">
      <c r="A475" t="s">
        <v>22</v>
      </c>
      <c r="B475" t="s">
        <v>539</v>
      </c>
      <c r="C475" s="1">
        <v>43182</v>
      </c>
      <c r="D475" s="1">
        <v>43114</v>
      </c>
      <c r="E475" s="1">
        <v>43118</v>
      </c>
      <c r="F475" t="s">
        <v>32</v>
      </c>
      <c r="G475" t="s">
        <v>33</v>
      </c>
      <c r="H475">
        <v>1261</v>
      </c>
      <c r="I475" t="s">
        <v>30</v>
      </c>
      <c r="J475">
        <v>0.17512069999999999</v>
      </c>
      <c r="K475">
        <v>0</v>
      </c>
      <c r="L475">
        <v>39</v>
      </c>
      <c r="M475">
        <v>58.4</v>
      </c>
      <c r="N475">
        <v>38.834710000000001</v>
      </c>
      <c r="O475">
        <v>56.88944</v>
      </c>
      <c r="Q475" t="s">
        <v>27</v>
      </c>
      <c r="R475" t="s">
        <v>551</v>
      </c>
      <c r="S475">
        <v>50820</v>
      </c>
      <c r="T475">
        <v>80276</v>
      </c>
      <c r="U475" s="1">
        <v>43119</v>
      </c>
      <c r="V475" s="2">
        <v>43182.558900462966</v>
      </c>
    </row>
    <row r="476" spans="1:22" x14ac:dyDescent="0.3">
      <c r="A476" t="s">
        <v>22</v>
      </c>
      <c r="B476" t="s">
        <v>539</v>
      </c>
      <c r="C476" s="1">
        <v>43182</v>
      </c>
      <c r="D476" s="1">
        <v>43114</v>
      </c>
      <c r="E476" s="1">
        <v>43118</v>
      </c>
      <c r="F476" t="s">
        <v>267</v>
      </c>
      <c r="H476">
        <v>913</v>
      </c>
      <c r="I476" t="s">
        <v>30</v>
      </c>
      <c r="J476">
        <v>1.3810720000000001</v>
      </c>
      <c r="K476">
        <v>0</v>
      </c>
      <c r="L476">
        <v>43</v>
      </c>
      <c r="M476">
        <v>53</v>
      </c>
      <c r="N476">
        <v>43.259480000000003</v>
      </c>
      <c r="O476">
        <v>52.574919999999999</v>
      </c>
      <c r="R476" t="s">
        <v>461</v>
      </c>
      <c r="S476">
        <v>50823</v>
      </c>
      <c r="T476">
        <v>80289</v>
      </c>
      <c r="U476" s="1">
        <v>43119</v>
      </c>
      <c r="V476" s="2">
        <v>43182.558900462966</v>
      </c>
    </row>
    <row r="477" spans="1:22" x14ac:dyDescent="0.3">
      <c r="A477" t="s">
        <v>22</v>
      </c>
      <c r="B477" t="s">
        <v>539</v>
      </c>
      <c r="C477" s="1">
        <v>43182</v>
      </c>
      <c r="D477" s="1">
        <v>43115</v>
      </c>
      <c r="E477" s="1">
        <v>43118</v>
      </c>
      <c r="F477" t="s">
        <v>165</v>
      </c>
      <c r="G477" t="s">
        <v>103</v>
      </c>
      <c r="H477">
        <v>846</v>
      </c>
      <c r="I477" t="s">
        <v>30</v>
      </c>
      <c r="J477">
        <v>1.65483</v>
      </c>
      <c r="K477">
        <v>0</v>
      </c>
      <c r="L477">
        <v>38</v>
      </c>
      <c r="M477">
        <v>58</v>
      </c>
      <c r="N477">
        <v>38.468940000000003</v>
      </c>
      <c r="O477">
        <v>57.120240000000003</v>
      </c>
      <c r="R477" t="s">
        <v>558</v>
      </c>
      <c r="S477">
        <v>50826</v>
      </c>
      <c r="T477">
        <v>80339</v>
      </c>
      <c r="U477" s="1">
        <v>43124</v>
      </c>
      <c r="V477" s="2">
        <v>43182.558900462966</v>
      </c>
    </row>
    <row r="478" spans="1:22" x14ac:dyDescent="0.3">
      <c r="A478" t="s">
        <v>22</v>
      </c>
      <c r="B478" t="s">
        <v>539</v>
      </c>
      <c r="C478" s="1">
        <v>43182</v>
      </c>
      <c r="D478" s="1">
        <v>43116</v>
      </c>
      <c r="E478" s="1">
        <v>43118</v>
      </c>
      <c r="F478" t="s">
        <v>37</v>
      </c>
      <c r="G478" t="s">
        <v>38</v>
      </c>
      <c r="H478">
        <v>1500</v>
      </c>
      <c r="I478" t="s">
        <v>39</v>
      </c>
      <c r="J478">
        <v>0.12732769999999999</v>
      </c>
      <c r="K478">
        <v>0</v>
      </c>
      <c r="L478">
        <v>45</v>
      </c>
      <c r="M478">
        <v>54</v>
      </c>
      <c r="N478">
        <v>41.229849999999999</v>
      </c>
      <c r="O478">
        <v>53.485889999999998</v>
      </c>
      <c r="Q478" t="s">
        <v>27</v>
      </c>
      <c r="R478" t="s">
        <v>40</v>
      </c>
      <c r="S478">
        <v>50817</v>
      </c>
      <c r="T478">
        <v>80273</v>
      </c>
      <c r="U478" s="1">
        <v>43119</v>
      </c>
      <c r="V478" s="2">
        <v>43182.558900462966</v>
      </c>
    </row>
    <row r="479" spans="1:22" x14ac:dyDescent="0.3">
      <c r="A479" t="s">
        <v>22</v>
      </c>
      <c r="B479" t="s">
        <v>23</v>
      </c>
      <c r="C479" s="1">
        <v>43182</v>
      </c>
      <c r="D479" s="1">
        <v>43104</v>
      </c>
      <c r="E479" s="1">
        <v>43117</v>
      </c>
      <c r="F479" t="s">
        <v>48</v>
      </c>
      <c r="G479" t="s">
        <v>49</v>
      </c>
      <c r="H479">
        <v>13363</v>
      </c>
      <c r="I479" t="s">
        <v>26</v>
      </c>
      <c r="J479">
        <v>0.68756969999999995</v>
      </c>
      <c r="K479">
        <v>0</v>
      </c>
      <c r="L479">
        <v>42</v>
      </c>
      <c r="M479">
        <v>56</v>
      </c>
      <c r="N479">
        <v>40.02366</v>
      </c>
      <c r="O479">
        <v>54.446770000000001</v>
      </c>
      <c r="R479" t="s">
        <v>452</v>
      </c>
      <c r="S479">
        <v>50815</v>
      </c>
      <c r="T479">
        <v>80270</v>
      </c>
      <c r="U479" s="1">
        <v>43118</v>
      </c>
      <c r="V479" s="2">
        <v>43182.558668981481</v>
      </c>
    </row>
    <row r="480" spans="1:22" x14ac:dyDescent="0.3">
      <c r="A480" t="s">
        <v>22</v>
      </c>
      <c r="B480" t="s">
        <v>23</v>
      </c>
      <c r="C480" s="1">
        <v>43182</v>
      </c>
      <c r="D480" s="1">
        <v>43113</v>
      </c>
      <c r="E480" s="1">
        <v>43117</v>
      </c>
      <c r="F480" t="s">
        <v>32</v>
      </c>
      <c r="G480" t="s">
        <v>33</v>
      </c>
      <c r="H480">
        <v>1571</v>
      </c>
      <c r="I480" t="s">
        <v>26</v>
      </c>
      <c r="J480">
        <v>0.19233169999999999</v>
      </c>
      <c r="K480">
        <v>0</v>
      </c>
      <c r="L480">
        <v>37.1</v>
      </c>
      <c r="M480">
        <v>57.8</v>
      </c>
      <c r="N480">
        <v>37.312469999999998</v>
      </c>
      <c r="O480">
        <v>56.722940000000001</v>
      </c>
      <c r="Q480" t="s">
        <v>27</v>
      </c>
      <c r="R480" t="s">
        <v>34</v>
      </c>
      <c r="S480">
        <v>50821</v>
      </c>
      <c r="T480">
        <v>80280</v>
      </c>
      <c r="U480" s="1">
        <v>43119</v>
      </c>
      <c r="V480" s="2">
        <v>43182.558668981481</v>
      </c>
    </row>
    <row r="481" spans="1:22" x14ac:dyDescent="0.3">
      <c r="A481" t="s">
        <v>22</v>
      </c>
      <c r="B481" t="s">
        <v>23</v>
      </c>
      <c r="C481" s="1">
        <v>43182</v>
      </c>
      <c r="D481" s="1">
        <v>43113</v>
      </c>
      <c r="E481" s="1">
        <v>43117</v>
      </c>
      <c r="F481" t="s">
        <v>92</v>
      </c>
      <c r="G481" t="s">
        <v>33</v>
      </c>
      <c r="H481">
        <v>900</v>
      </c>
      <c r="I481" t="s">
        <v>26</v>
      </c>
      <c r="J481">
        <v>1.571488</v>
      </c>
      <c r="K481">
        <v>0</v>
      </c>
      <c r="L481">
        <v>39</v>
      </c>
      <c r="M481">
        <v>57</v>
      </c>
      <c r="N481">
        <v>38.53631</v>
      </c>
      <c r="O481">
        <v>57.55247</v>
      </c>
      <c r="R481" t="s">
        <v>457</v>
      </c>
      <c r="S481">
        <v>50816</v>
      </c>
      <c r="T481">
        <v>80272</v>
      </c>
      <c r="U481" s="1">
        <v>43119</v>
      </c>
      <c r="V481" s="2">
        <v>43182.558668981481</v>
      </c>
    </row>
    <row r="482" spans="1:22" x14ac:dyDescent="0.3">
      <c r="A482" t="s">
        <v>22</v>
      </c>
      <c r="B482" t="s">
        <v>23</v>
      </c>
      <c r="C482" s="1">
        <v>43182</v>
      </c>
      <c r="D482" s="1">
        <v>43115</v>
      </c>
      <c r="E482" s="1">
        <v>43117</v>
      </c>
      <c r="F482" t="s">
        <v>37</v>
      </c>
      <c r="G482" t="s">
        <v>38</v>
      </c>
      <c r="H482">
        <v>1500</v>
      </c>
      <c r="I482" t="s">
        <v>39</v>
      </c>
      <c r="J482">
        <v>0.1272462</v>
      </c>
      <c r="K482">
        <v>0</v>
      </c>
      <c r="L482">
        <v>45</v>
      </c>
      <c r="M482">
        <v>54</v>
      </c>
      <c r="N482">
        <v>40.017049999999998</v>
      </c>
      <c r="O482">
        <v>54.121749999999999</v>
      </c>
      <c r="Q482" t="s">
        <v>27</v>
      </c>
      <c r="R482" t="s">
        <v>40</v>
      </c>
      <c r="S482">
        <v>50809</v>
      </c>
      <c r="T482">
        <v>80260</v>
      </c>
      <c r="U482" s="1">
        <v>43118</v>
      </c>
      <c r="V482" s="2">
        <v>43182.558668981481</v>
      </c>
    </row>
    <row r="483" spans="1:22" x14ac:dyDescent="0.3">
      <c r="A483" t="s">
        <v>22</v>
      </c>
      <c r="B483" t="s">
        <v>538</v>
      </c>
      <c r="C483" s="1">
        <v>43182</v>
      </c>
      <c r="D483" s="1">
        <v>43104</v>
      </c>
      <c r="E483" s="1">
        <v>43117</v>
      </c>
      <c r="F483" t="s">
        <v>48</v>
      </c>
      <c r="G483" t="s">
        <v>49</v>
      </c>
      <c r="H483">
        <v>13363</v>
      </c>
      <c r="I483" t="s">
        <v>26</v>
      </c>
      <c r="J483">
        <v>0.68756969999999995</v>
      </c>
      <c r="K483">
        <v>0</v>
      </c>
      <c r="L483">
        <v>42</v>
      </c>
      <c r="M483">
        <v>56</v>
      </c>
      <c r="N483">
        <v>39.352829999999997</v>
      </c>
      <c r="O483">
        <v>54.783079999999998</v>
      </c>
      <c r="R483" t="s">
        <v>452</v>
      </c>
      <c r="S483">
        <v>50815</v>
      </c>
      <c r="T483">
        <v>80270</v>
      </c>
      <c r="U483" s="1">
        <v>43118</v>
      </c>
      <c r="V483" s="2">
        <v>43182.55878472222</v>
      </c>
    </row>
    <row r="484" spans="1:22" x14ac:dyDescent="0.3">
      <c r="A484" t="s">
        <v>22</v>
      </c>
      <c r="B484" t="s">
        <v>538</v>
      </c>
      <c r="C484" s="1">
        <v>43182</v>
      </c>
      <c r="D484" s="1">
        <v>43113</v>
      </c>
      <c r="E484" s="1">
        <v>43117</v>
      </c>
      <c r="F484" t="s">
        <v>32</v>
      </c>
      <c r="G484" t="s">
        <v>33</v>
      </c>
      <c r="H484">
        <v>1571</v>
      </c>
      <c r="I484" t="s">
        <v>26</v>
      </c>
      <c r="J484">
        <v>0.19233169999999999</v>
      </c>
      <c r="K484">
        <v>0</v>
      </c>
      <c r="L484">
        <v>37.1</v>
      </c>
      <c r="M484">
        <v>57.8</v>
      </c>
      <c r="N484">
        <v>36.634329999999999</v>
      </c>
      <c r="O484">
        <v>57.060020000000002</v>
      </c>
      <c r="Q484" t="s">
        <v>27</v>
      </c>
      <c r="R484" t="s">
        <v>34</v>
      </c>
      <c r="S484">
        <v>50821</v>
      </c>
      <c r="T484">
        <v>80280</v>
      </c>
      <c r="U484" s="1">
        <v>43119</v>
      </c>
      <c r="V484" s="2">
        <v>43182.55878472222</v>
      </c>
    </row>
    <row r="485" spans="1:22" x14ac:dyDescent="0.3">
      <c r="A485" t="s">
        <v>22</v>
      </c>
      <c r="B485" t="s">
        <v>538</v>
      </c>
      <c r="C485" s="1">
        <v>43182</v>
      </c>
      <c r="D485" s="1">
        <v>43113</v>
      </c>
      <c r="E485" s="1">
        <v>43117</v>
      </c>
      <c r="F485" t="s">
        <v>92</v>
      </c>
      <c r="G485" t="s">
        <v>33</v>
      </c>
      <c r="H485">
        <v>900</v>
      </c>
      <c r="I485" t="s">
        <v>26</v>
      </c>
      <c r="J485">
        <v>1.571488</v>
      </c>
      <c r="K485">
        <v>0</v>
      </c>
      <c r="L485">
        <v>39</v>
      </c>
      <c r="M485">
        <v>57</v>
      </c>
      <c r="N485">
        <v>38.10801</v>
      </c>
      <c r="O485">
        <v>57.746729999999999</v>
      </c>
      <c r="R485" t="s">
        <v>457</v>
      </c>
      <c r="S485">
        <v>50816</v>
      </c>
      <c r="T485">
        <v>80272</v>
      </c>
      <c r="U485" s="1">
        <v>43119</v>
      </c>
      <c r="V485" s="2">
        <v>43182.55878472222</v>
      </c>
    </row>
    <row r="486" spans="1:22" x14ac:dyDescent="0.3">
      <c r="A486" t="s">
        <v>22</v>
      </c>
      <c r="B486" t="s">
        <v>539</v>
      </c>
      <c r="C486" s="1">
        <v>43182</v>
      </c>
      <c r="D486" s="1">
        <v>43104</v>
      </c>
      <c r="E486" s="1">
        <v>43117</v>
      </c>
      <c r="F486" t="s">
        <v>48</v>
      </c>
      <c r="G486" t="s">
        <v>49</v>
      </c>
      <c r="H486">
        <v>11842</v>
      </c>
      <c r="I486" t="s">
        <v>30</v>
      </c>
      <c r="J486">
        <v>0.79160169999999996</v>
      </c>
      <c r="K486">
        <v>0</v>
      </c>
      <c r="L486">
        <v>44</v>
      </c>
      <c r="M486">
        <v>55</v>
      </c>
      <c r="N486">
        <v>41.842950000000002</v>
      </c>
      <c r="O486">
        <v>53.259030000000003</v>
      </c>
      <c r="R486" t="s">
        <v>452</v>
      </c>
      <c r="S486">
        <v>50815</v>
      </c>
      <c r="T486">
        <v>80271</v>
      </c>
      <c r="U486" s="1">
        <v>43118</v>
      </c>
      <c r="V486" s="2">
        <v>43182.558900462966</v>
      </c>
    </row>
    <row r="487" spans="1:22" x14ac:dyDescent="0.3">
      <c r="A487" t="s">
        <v>22</v>
      </c>
      <c r="B487" t="s">
        <v>539</v>
      </c>
      <c r="C487" s="1">
        <v>43182</v>
      </c>
      <c r="D487" s="1">
        <v>43113</v>
      </c>
      <c r="E487" s="1">
        <v>43117</v>
      </c>
      <c r="F487" t="s">
        <v>32</v>
      </c>
      <c r="G487" t="s">
        <v>33</v>
      </c>
      <c r="H487">
        <v>1258</v>
      </c>
      <c r="I487" t="s">
        <v>30</v>
      </c>
      <c r="J487">
        <v>0.17708099999999999</v>
      </c>
      <c r="K487">
        <v>0</v>
      </c>
      <c r="L487">
        <v>39.700000000000003</v>
      </c>
      <c r="M487">
        <v>56.7</v>
      </c>
      <c r="N487">
        <v>39.534709999999997</v>
      </c>
      <c r="O487">
        <v>55.189439999999998</v>
      </c>
      <c r="Q487" t="s">
        <v>27</v>
      </c>
      <c r="R487" t="s">
        <v>551</v>
      </c>
      <c r="S487">
        <v>50821</v>
      </c>
      <c r="T487">
        <v>80277</v>
      </c>
      <c r="U487" s="1">
        <v>43119</v>
      </c>
      <c r="V487" s="2">
        <v>43182.558900462966</v>
      </c>
    </row>
    <row r="488" spans="1:22" x14ac:dyDescent="0.3">
      <c r="A488" t="s">
        <v>22</v>
      </c>
      <c r="B488" t="s">
        <v>539</v>
      </c>
      <c r="C488" s="1">
        <v>43182</v>
      </c>
      <c r="D488" s="1">
        <v>43115</v>
      </c>
      <c r="E488" s="1">
        <v>43117</v>
      </c>
      <c r="F488" t="s">
        <v>37</v>
      </c>
      <c r="G488" t="s">
        <v>38</v>
      </c>
      <c r="H488">
        <v>1500</v>
      </c>
      <c r="I488" t="s">
        <v>39</v>
      </c>
      <c r="J488">
        <v>0.1272462</v>
      </c>
      <c r="K488">
        <v>0</v>
      </c>
      <c r="L488">
        <v>45</v>
      </c>
      <c r="M488">
        <v>54</v>
      </c>
      <c r="N488">
        <v>41.229849999999999</v>
      </c>
      <c r="O488">
        <v>53.485889999999998</v>
      </c>
      <c r="Q488" t="s">
        <v>27</v>
      </c>
      <c r="R488" t="s">
        <v>40</v>
      </c>
      <c r="S488">
        <v>50809</v>
      </c>
      <c r="T488">
        <v>80260</v>
      </c>
      <c r="U488" s="1">
        <v>43118</v>
      </c>
      <c r="V488" s="2">
        <v>43182.558900462966</v>
      </c>
    </row>
    <row r="489" spans="1:22" x14ac:dyDescent="0.3">
      <c r="A489" t="s">
        <v>22</v>
      </c>
      <c r="B489" t="s">
        <v>23</v>
      </c>
      <c r="C489" s="1">
        <v>43182</v>
      </c>
      <c r="D489" s="1">
        <v>43112</v>
      </c>
      <c r="E489" s="1">
        <v>43116</v>
      </c>
      <c r="F489" t="s">
        <v>32</v>
      </c>
      <c r="G489" t="s">
        <v>33</v>
      </c>
      <c r="H489">
        <v>1640</v>
      </c>
      <c r="I489" t="s">
        <v>26</v>
      </c>
      <c r="J489">
        <v>0.2036065</v>
      </c>
      <c r="K489">
        <v>0</v>
      </c>
      <c r="L489">
        <v>38.799999999999997</v>
      </c>
      <c r="M489">
        <v>56</v>
      </c>
      <c r="N489">
        <v>39.01247</v>
      </c>
      <c r="O489">
        <v>54.922939999999997</v>
      </c>
      <c r="Q489" t="s">
        <v>27</v>
      </c>
      <c r="R489" t="s">
        <v>34</v>
      </c>
      <c r="S489">
        <v>50822</v>
      </c>
      <c r="T489">
        <v>80281</v>
      </c>
      <c r="U489" s="1">
        <v>43119</v>
      </c>
      <c r="V489" s="2">
        <v>43182.558668981481</v>
      </c>
    </row>
    <row r="490" spans="1:22" x14ac:dyDescent="0.3">
      <c r="A490" t="s">
        <v>22</v>
      </c>
      <c r="B490" t="s">
        <v>23</v>
      </c>
      <c r="C490" s="1">
        <v>43182</v>
      </c>
      <c r="D490" s="1">
        <v>43111</v>
      </c>
      <c r="E490" s="1">
        <v>43116</v>
      </c>
      <c r="F490" t="s">
        <v>29</v>
      </c>
      <c r="H490">
        <v>1993</v>
      </c>
      <c r="I490" t="s">
        <v>30</v>
      </c>
      <c r="J490">
        <v>0.58689360000000002</v>
      </c>
      <c r="K490">
        <v>0</v>
      </c>
      <c r="L490">
        <v>45</v>
      </c>
      <c r="M490">
        <v>50</v>
      </c>
      <c r="N490">
        <v>41.107430000000001</v>
      </c>
      <c r="O490">
        <v>53.069670000000002</v>
      </c>
      <c r="R490" t="s">
        <v>455</v>
      </c>
      <c r="S490">
        <v>50805</v>
      </c>
      <c r="T490">
        <v>80253</v>
      </c>
      <c r="U490" s="1">
        <v>43117</v>
      </c>
      <c r="V490" s="2">
        <v>43182.558668981481</v>
      </c>
    </row>
    <row r="491" spans="1:22" x14ac:dyDescent="0.3">
      <c r="A491" t="s">
        <v>22</v>
      </c>
      <c r="B491" t="s">
        <v>23</v>
      </c>
      <c r="C491" s="1">
        <v>43182</v>
      </c>
      <c r="D491" s="1">
        <v>43112</v>
      </c>
      <c r="E491" s="1">
        <v>43116</v>
      </c>
      <c r="F491" t="s">
        <v>35</v>
      </c>
      <c r="G491" t="s">
        <v>33</v>
      </c>
      <c r="H491">
        <v>1212</v>
      </c>
      <c r="I491" t="s">
        <v>30</v>
      </c>
      <c r="J491">
        <v>1.327202</v>
      </c>
      <c r="K491">
        <v>0</v>
      </c>
      <c r="L491">
        <v>38</v>
      </c>
      <c r="M491">
        <v>57</v>
      </c>
      <c r="N491">
        <v>39.81297</v>
      </c>
      <c r="O491">
        <v>55.384320000000002</v>
      </c>
      <c r="R491" t="s">
        <v>456</v>
      </c>
      <c r="S491">
        <v>50807</v>
      </c>
      <c r="T491">
        <v>80258</v>
      </c>
      <c r="U491" s="1">
        <v>43117</v>
      </c>
      <c r="V491" s="2">
        <v>43182.558668981481</v>
      </c>
    </row>
    <row r="492" spans="1:22" x14ac:dyDescent="0.3">
      <c r="A492" t="s">
        <v>22</v>
      </c>
      <c r="B492" t="s">
        <v>23</v>
      </c>
      <c r="C492" s="1">
        <v>43182</v>
      </c>
      <c r="D492" s="1">
        <v>43114</v>
      </c>
      <c r="E492" s="1">
        <v>43116</v>
      </c>
      <c r="F492" t="s">
        <v>37</v>
      </c>
      <c r="G492" t="s">
        <v>38</v>
      </c>
      <c r="H492">
        <v>1500</v>
      </c>
      <c r="I492" t="s">
        <v>39</v>
      </c>
      <c r="J492">
        <v>0.12692880000000001</v>
      </c>
      <c r="K492">
        <v>0</v>
      </c>
      <c r="L492">
        <v>45</v>
      </c>
      <c r="M492">
        <v>54</v>
      </c>
      <c r="N492">
        <v>40.017049999999998</v>
      </c>
      <c r="O492">
        <v>54.121749999999999</v>
      </c>
      <c r="Q492" t="s">
        <v>27</v>
      </c>
      <c r="R492" t="s">
        <v>40</v>
      </c>
      <c r="S492">
        <v>50808</v>
      </c>
      <c r="T492">
        <v>80259</v>
      </c>
      <c r="U492" s="1">
        <v>43118</v>
      </c>
      <c r="V492" s="2">
        <v>43182.558668981481</v>
      </c>
    </row>
    <row r="493" spans="1:22" x14ac:dyDescent="0.3">
      <c r="A493" t="s">
        <v>22</v>
      </c>
      <c r="B493" t="s">
        <v>23</v>
      </c>
      <c r="C493" s="1">
        <v>43182</v>
      </c>
      <c r="D493" s="1">
        <v>43113</v>
      </c>
      <c r="E493" s="1">
        <v>43116</v>
      </c>
      <c r="F493" t="s">
        <v>74</v>
      </c>
      <c r="G493" t="s">
        <v>49</v>
      </c>
      <c r="H493">
        <v>1962</v>
      </c>
      <c r="I493" t="s">
        <v>30</v>
      </c>
      <c r="J493">
        <v>0.83718219999999999</v>
      </c>
      <c r="K493">
        <v>0</v>
      </c>
      <c r="L493">
        <v>42</v>
      </c>
      <c r="M493">
        <v>58</v>
      </c>
      <c r="N493">
        <v>38.761139999999997</v>
      </c>
      <c r="O493">
        <v>57.406779999999998</v>
      </c>
      <c r="R493" t="s">
        <v>458</v>
      </c>
      <c r="S493">
        <v>50813</v>
      </c>
      <c r="T493">
        <v>80268</v>
      </c>
      <c r="U493" s="1">
        <v>43118</v>
      </c>
      <c r="V493" s="2">
        <v>43182.558668981481</v>
      </c>
    </row>
    <row r="494" spans="1:22" x14ac:dyDescent="0.3">
      <c r="A494" t="s">
        <v>22</v>
      </c>
      <c r="B494" t="s">
        <v>23</v>
      </c>
      <c r="C494" s="1">
        <v>43182</v>
      </c>
      <c r="D494" s="1">
        <v>43113</v>
      </c>
      <c r="E494" s="1">
        <v>43116</v>
      </c>
      <c r="F494" t="s">
        <v>58</v>
      </c>
      <c r="G494" t="s">
        <v>33</v>
      </c>
      <c r="H494">
        <v>1225</v>
      </c>
      <c r="I494" t="s">
        <v>26</v>
      </c>
      <c r="J494">
        <v>1.860555</v>
      </c>
      <c r="K494">
        <v>0</v>
      </c>
      <c r="L494">
        <v>37</v>
      </c>
      <c r="M494">
        <v>58</v>
      </c>
      <c r="N494">
        <v>38.183529999999998</v>
      </c>
      <c r="O494">
        <v>57.472740000000002</v>
      </c>
      <c r="R494" t="s">
        <v>459</v>
      </c>
      <c r="S494">
        <v>50811</v>
      </c>
      <c r="T494">
        <v>80264</v>
      </c>
      <c r="U494" s="1">
        <v>43118</v>
      </c>
      <c r="V494" s="2">
        <v>43182.558668981481</v>
      </c>
    </row>
    <row r="495" spans="1:22" x14ac:dyDescent="0.3">
      <c r="A495" t="s">
        <v>22</v>
      </c>
      <c r="B495" t="s">
        <v>23</v>
      </c>
      <c r="C495" s="1">
        <v>43182</v>
      </c>
      <c r="D495" s="1">
        <v>43114</v>
      </c>
      <c r="E495" s="1">
        <v>43116</v>
      </c>
      <c r="F495" t="s">
        <v>41</v>
      </c>
      <c r="G495" t="s">
        <v>42</v>
      </c>
      <c r="H495">
        <v>1500</v>
      </c>
      <c r="I495" t="s">
        <v>26</v>
      </c>
      <c r="J495">
        <v>0.86081479999999999</v>
      </c>
      <c r="K495">
        <v>0</v>
      </c>
      <c r="L495">
        <v>42</v>
      </c>
      <c r="M495">
        <v>52</v>
      </c>
      <c r="N495">
        <v>42.612949999999998</v>
      </c>
      <c r="O495">
        <v>54.491219999999998</v>
      </c>
      <c r="R495" t="s">
        <v>460</v>
      </c>
      <c r="S495">
        <v>50806</v>
      </c>
      <c r="T495">
        <v>80255</v>
      </c>
      <c r="U495" s="1">
        <v>43117</v>
      </c>
      <c r="V495" s="2">
        <v>43182.558668981481</v>
      </c>
    </row>
    <row r="496" spans="1:22" x14ac:dyDescent="0.3">
      <c r="A496" t="s">
        <v>22</v>
      </c>
      <c r="B496" t="s">
        <v>538</v>
      </c>
      <c r="C496" s="1">
        <v>43182</v>
      </c>
      <c r="D496" s="1">
        <v>43112</v>
      </c>
      <c r="E496" s="1">
        <v>43116</v>
      </c>
      <c r="F496" t="s">
        <v>32</v>
      </c>
      <c r="G496" t="s">
        <v>33</v>
      </c>
      <c r="H496">
        <v>1640</v>
      </c>
      <c r="I496" t="s">
        <v>26</v>
      </c>
      <c r="J496">
        <v>0.2036065</v>
      </c>
      <c r="K496">
        <v>0</v>
      </c>
      <c r="L496">
        <v>38.799999999999997</v>
      </c>
      <c r="M496">
        <v>56</v>
      </c>
      <c r="N496">
        <v>38.334330000000001</v>
      </c>
      <c r="O496">
        <v>55.260019999999997</v>
      </c>
      <c r="Q496" t="s">
        <v>27</v>
      </c>
      <c r="R496" t="s">
        <v>34</v>
      </c>
      <c r="S496">
        <v>50822</v>
      </c>
      <c r="T496">
        <v>80281</v>
      </c>
      <c r="U496" s="1">
        <v>43119</v>
      </c>
      <c r="V496" s="2">
        <v>43182.55878472222</v>
      </c>
    </row>
    <row r="497" spans="1:22" x14ac:dyDescent="0.3">
      <c r="A497" t="s">
        <v>22</v>
      </c>
      <c r="B497" t="s">
        <v>538</v>
      </c>
      <c r="C497" s="1">
        <v>43182</v>
      </c>
      <c r="D497" s="1">
        <v>43114</v>
      </c>
      <c r="E497" s="1">
        <v>43116</v>
      </c>
      <c r="F497" t="s">
        <v>41</v>
      </c>
      <c r="G497" t="s">
        <v>42</v>
      </c>
      <c r="H497">
        <v>1500</v>
      </c>
      <c r="I497" t="s">
        <v>26</v>
      </c>
      <c r="J497">
        <v>0.86081479999999999</v>
      </c>
      <c r="K497">
        <v>0</v>
      </c>
      <c r="L497">
        <v>42</v>
      </c>
      <c r="M497">
        <v>52</v>
      </c>
      <c r="N497">
        <v>42.0182</v>
      </c>
      <c r="O497">
        <v>54.78143</v>
      </c>
      <c r="R497" t="s">
        <v>460</v>
      </c>
      <c r="S497">
        <v>50806</v>
      </c>
      <c r="T497">
        <v>80255</v>
      </c>
      <c r="U497" s="1">
        <v>43117</v>
      </c>
      <c r="V497" s="2">
        <v>43182.55878472222</v>
      </c>
    </row>
    <row r="498" spans="1:22" x14ac:dyDescent="0.3">
      <c r="A498" t="s">
        <v>22</v>
      </c>
      <c r="B498" t="s">
        <v>538</v>
      </c>
      <c r="C498" s="1">
        <v>43182</v>
      </c>
      <c r="D498" s="1">
        <v>43113</v>
      </c>
      <c r="E498" s="1">
        <v>43116</v>
      </c>
      <c r="F498" t="s">
        <v>58</v>
      </c>
      <c r="G498" t="s">
        <v>33</v>
      </c>
      <c r="H498">
        <v>1225</v>
      </c>
      <c r="I498" t="s">
        <v>26</v>
      </c>
      <c r="J498">
        <v>1.860555</v>
      </c>
      <c r="K498">
        <v>0</v>
      </c>
      <c r="L498">
        <v>37</v>
      </c>
      <c r="M498">
        <v>58</v>
      </c>
      <c r="N498">
        <v>37.775550000000003</v>
      </c>
      <c r="O498">
        <v>57.692419999999998</v>
      </c>
      <c r="R498" t="s">
        <v>459</v>
      </c>
      <c r="S498">
        <v>50811</v>
      </c>
      <c r="T498">
        <v>80264</v>
      </c>
      <c r="U498" s="1">
        <v>43118</v>
      </c>
      <c r="V498" s="2">
        <v>43182.55878472222</v>
      </c>
    </row>
    <row r="499" spans="1:22" x14ac:dyDescent="0.3">
      <c r="A499" t="s">
        <v>22</v>
      </c>
      <c r="B499" t="s">
        <v>539</v>
      </c>
      <c r="C499" s="1">
        <v>43182</v>
      </c>
      <c r="D499" s="1">
        <v>43112</v>
      </c>
      <c r="E499" s="1">
        <v>43116</v>
      </c>
      <c r="F499" t="s">
        <v>32</v>
      </c>
      <c r="G499" t="s">
        <v>33</v>
      </c>
      <c r="H499">
        <v>1309</v>
      </c>
      <c r="I499" t="s">
        <v>30</v>
      </c>
      <c r="J499">
        <v>0.18660740000000001</v>
      </c>
      <c r="K499">
        <v>0</v>
      </c>
      <c r="L499">
        <v>42.1</v>
      </c>
      <c r="M499">
        <v>54.1</v>
      </c>
      <c r="N499">
        <v>41.934699999999999</v>
      </c>
      <c r="O499">
        <v>52.589440000000003</v>
      </c>
      <c r="Q499" t="s">
        <v>27</v>
      </c>
      <c r="R499" t="s">
        <v>551</v>
      </c>
      <c r="S499">
        <v>50822</v>
      </c>
      <c r="T499">
        <v>80278</v>
      </c>
      <c r="U499" s="1">
        <v>43119</v>
      </c>
      <c r="V499" s="2">
        <v>43182.558900462966</v>
      </c>
    </row>
    <row r="500" spans="1:22" x14ac:dyDescent="0.3">
      <c r="A500" t="s">
        <v>22</v>
      </c>
      <c r="B500" t="s">
        <v>539</v>
      </c>
      <c r="C500" s="1">
        <v>43182</v>
      </c>
      <c r="D500" s="1">
        <v>43112</v>
      </c>
      <c r="E500" s="1">
        <v>43116</v>
      </c>
      <c r="F500" t="s">
        <v>35</v>
      </c>
      <c r="G500" t="s">
        <v>33</v>
      </c>
      <c r="H500">
        <v>1212</v>
      </c>
      <c r="I500" t="s">
        <v>30</v>
      </c>
      <c r="J500">
        <v>1.327202</v>
      </c>
      <c r="K500">
        <v>0</v>
      </c>
      <c r="L500">
        <v>38</v>
      </c>
      <c r="M500">
        <v>57</v>
      </c>
      <c r="N500">
        <v>40.698430000000002</v>
      </c>
      <c r="O500">
        <v>54.936410000000002</v>
      </c>
      <c r="R500" t="s">
        <v>456</v>
      </c>
      <c r="S500">
        <v>50807</v>
      </c>
      <c r="T500">
        <v>80258</v>
      </c>
      <c r="U500" s="1">
        <v>43117</v>
      </c>
      <c r="V500" s="2">
        <v>43182.558900462966</v>
      </c>
    </row>
    <row r="501" spans="1:22" x14ac:dyDescent="0.3">
      <c r="A501" t="s">
        <v>22</v>
      </c>
      <c r="B501" t="s">
        <v>539</v>
      </c>
      <c r="C501" s="1">
        <v>43182</v>
      </c>
      <c r="D501" s="1">
        <v>43111</v>
      </c>
      <c r="E501" s="1">
        <v>43116</v>
      </c>
      <c r="F501" t="s">
        <v>29</v>
      </c>
      <c r="H501">
        <v>1993</v>
      </c>
      <c r="I501" t="s">
        <v>30</v>
      </c>
      <c r="J501">
        <v>0.59741679999999997</v>
      </c>
      <c r="K501">
        <v>0</v>
      </c>
      <c r="L501">
        <v>45</v>
      </c>
      <c r="M501">
        <v>50</v>
      </c>
      <c r="N501">
        <v>42.112200000000001</v>
      </c>
      <c r="O501">
        <v>52.48854</v>
      </c>
      <c r="R501" t="s">
        <v>455</v>
      </c>
      <c r="S501">
        <v>50805</v>
      </c>
      <c r="T501">
        <v>80253</v>
      </c>
      <c r="U501" s="1">
        <v>43117</v>
      </c>
      <c r="V501" s="2">
        <v>43182.558900462966</v>
      </c>
    </row>
    <row r="502" spans="1:22" x14ac:dyDescent="0.3">
      <c r="A502" t="s">
        <v>22</v>
      </c>
      <c r="B502" t="s">
        <v>539</v>
      </c>
      <c r="C502" s="1">
        <v>43182</v>
      </c>
      <c r="D502" s="1">
        <v>43114</v>
      </c>
      <c r="E502" s="1">
        <v>43116</v>
      </c>
      <c r="F502" t="s">
        <v>37</v>
      </c>
      <c r="G502" t="s">
        <v>38</v>
      </c>
      <c r="H502">
        <v>1500</v>
      </c>
      <c r="I502" t="s">
        <v>39</v>
      </c>
      <c r="J502">
        <v>0.12692880000000001</v>
      </c>
      <c r="K502">
        <v>0</v>
      </c>
      <c r="L502">
        <v>45</v>
      </c>
      <c r="M502">
        <v>54</v>
      </c>
      <c r="N502">
        <v>41.229849999999999</v>
      </c>
      <c r="O502">
        <v>53.485889999999998</v>
      </c>
      <c r="Q502" t="s">
        <v>27</v>
      </c>
      <c r="R502" t="s">
        <v>40</v>
      </c>
      <c r="S502">
        <v>50808</v>
      </c>
      <c r="T502">
        <v>80259</v>
      </c>
      <c r="U502" s="1">
        <v>43118</v>
      </c>
      <c r="V502" s="2">
        <v>43182.558900462966</v>
      </c>
    </row>
    <row r="503" spans="1:22" x14ac:dyDescent="0.3">
      <c r="A503" t="s">
        <v>22</v>
      </c>
      <c r="B503" t="s">
        <v>539</v>
      </c>
      <c r="C503" s="1">
        <v>43182</v>
      </c>
      <c r="D503" s="1">
        <v>43114</v>
      </c>
      <c r="E503" s="1">
        <v>43116</v>
      </c>
      <c r="F503" t="s">
        <v>41</v>
      </c>
      <c r="G503" t="s">
        <v>42</v>
      </c>
      <c r="H503">
        <v>1311</v>
      </c>
      <c r="I503" t="s">
        <v>30</v>
      </c>
      <c r="J503">
        <v>0.86380780000000001</v>
      </c>
      <c r="K503">
        <v>0</v>
      </c>
      <c r="L503">
        <v>42</v>
      </c>
      <c r="M503">
        <v>54</v>
      </c>
      <c r="N503">
        <v>41.151739999999997</v>
      </c>
      <c r="O503">
        <v>54.626690000000004</v>
      </c>
      <c r="R503" t="s">
        <v>460</v>
      </c>
      <c r="S503">
        <v>50806</v>
      </c>
      <c r="T503">
        <v>80256</v>
      </c>
      <c r="U503" s="1">
        <v>43117</v>
      </c>
      <c r="V503" s="2">
        <v>43182.558900462966</v>
      </c>
    </row>
    <row r="504" spans="1:22" x14ac:dyDescent="0.3">
      <c r="A504" t="s">
        <v>22</v>
      </c>
      <c r="B504" t="s">
        <v>539</v>
      </c>
      <c r="C504" s="1">
        <v>43182</v>
      </c>
      <c r="D504" s="1">
        <v>43113</v>
      </c>
      <c r="E504" s="1">
        <v>43116</v>
      </c>
      <c r="F504" t="s">
        <v>74</v>
      </c>
      <c r="G504" t="s">
        <v>49</v>
      </c>
      <c r="H504">
        <v>1962</v>
      </c>
      <c r="I504" t="s">
        <v>30</v>
      </c>
      <c r="J504">
        <v>0.83718219999999999</v>
      </c>
      <c r="K504">
        <v>0</v>
      </c>
      <c r="L504">
        <v>42</v>
      </c>
      <c r="M504">
        <v>58</v>
      </c>
      <c r="N504">
        <v>39.674059999999997</v>
      </c>
      <c r="O504">
        <v>56.936669999999999</v>
      </c>
      <c r="R504" t="s">
        <v>458</v>
      </c>
      <c r="S504">
        <v>50813</v>
      </c>
      <c r="T504">
        <v>80268</v>
      </c>
      <c r="U504" s="1">
        <v>43118</v>
      </c>
      <c r="V504" s="2">
        <v>43182.558900462966</v>
      </c>
    </row>
    <row r="505" spans="1:22" x14ac:dyDescent="0.3">
      <c r="A505" t="s">
        <v>22</v>
      </c>
      <c r="B505" t="s">
        <v>23</v>
      </c>
      <c r="C505" s="1">
        <v>43182</v>
      </c>
      <c r="D505" s="1">
        <v>43084</v>
      </c>
      <c r="E505" s="1">
        <v>43115</v>
      </c>
      <c r="F505" t="s">
        <v>163</v>
      </c>
      <c r="H505">
        <v>3862</v>
      </c>
      <c r="I505" t="s">
        <v>26</v>
      </c>
      <c r="J505">
        <v>1.600344</v>
      </c>
      <c r="K505">
        <v>0</v>
      </c>
      <c r="L505">
        <v>32</v>
      </c>
      <c r="M505">
        <v>55</v>
      </c>
      <c r="N505">
        <v>34.397559999999999</v>
      </c>
      <c r="O505">
        <v>55.684489999999997</v>
      </c>
      <c r="R505" t="s">
        <v>436</v>
      </c>
      <c r="S505">
        <v>50818</v>
      </c>
      <c r="T505">
        <v>80274</v>
      </c>
      <c r="U505" s="1">
        <v>43119</v>
      </c>
      <c r="V505" s="2">
        <v>43182.558668981481</v>
      </c>
    </row>
    <row r="506" spans="1:22" x14ac:dyDescent="0.3">
      <c r="A506" t="s">
        <v>22</v>
      </c>
      <c r="B506" t="s">
        <v>23</v>
      </c>
      <c r="C506" s="1">
        <v>43182</v>
      </c>
      <c r="D506" s="1">
        <v>43111</v>
      </c>
      <c r="E506" s="1">
        <v>43115</v>
      </c>
      <c r="F506" t="s">
        <v>32</v>
      </c>
      <c r="G506" t="s">
        <v>33</v>
      </c>
      <c r="H506">
        <v>1641</v>
      </c>
      <c r="I506" t="s">
        <v>26</v>
      </c>
      <c r="J506">
        <v>0.20649190000000001</v>
      </c>
      <c r="K506">
        <v>0</v>
      </c>
      <c r="L506">
        <v>39.5</v>
      </c>
      <c r="M506">
        <v>55.2</v>
      </c>
      <c r="N506">
        <v>39.712470000000003</v>
      </c>
      <c r="O506">
        <v>54.12294</v>
      </c>
      <c r="Q506" t="s">
        <v>27</v>
      </c>
      <c r="R506" t="s">
        <v>34</v>
      </c>
      <c r="S506">
        <v>50800</v>
      </c>
      <c r="T506">
        <v>80240</v>
      </c>
      <c r="U506" s="1">
        <v>43116</v>
      </c>
      <c r="V506" s="2">
        <v>43182.558668981481</v>
      </c>
    </row>
    <row r="507" spans="1:22" x14ac:dyDescent="0.3">
      <c r="A507" t="s">
        <v>22</v>
      </c>
      <c r="B507" t="s">
        <v>23</v>
      </c>
      <c r="C507" s="1">
        <v>43182</v>
      </c>
      <c r="D507" s="1">
        <v>43110</v>
      </c>
      <c r="E507" s="1">
        <v>43115</v>
      </c>
      <c r="F507" t="s">
        <v>71</v>
      </c>
      <c r="G507" t="s">
        <v>45</v>
      </c>
      <c r="H507">
        <v>1503</v>
      </c>
      <c r="I507" t="s">
        <v>26</v>
      </c>
      <c r="J507">
        <v>1.9322680000000001</v>
      </c>
      <c r="K507">
        <v>0</v>
      </c>
      <c r="L507">
        <v>37</v>
      </c>
      <c r="M507">
        <v>56</v>
      </c>
      <c r="N507">
        <v>38.457749999999997</v>
      </c>
      <c r="O507">
        <v>53.822609999999997</v>
      </c>
      <c r="R507" t="s">
        <v>453</v>
      </c>
      <c r="S507">
        <v>50812</v>
      </c>
      <c r="T507">
        <v>80266</v>
      </c>
      <c r="U507" s="1">
        <v>43118</v>
      </c>
      <c r="V507" s="2">
        <v>43182.558668981481</v>
      </c>
    </row>
    <row r="508" spans="1:22" x14ac:dyDescent="0.3">
      <c r="A508" t="s">
        <v>22</v>
      </c>
      <c r="B508" t="s">
        <v>23</v>
      </c>
      <c r="C508" s="1">
        <v>43182</v>
      </c>
      <c r="D508" s="1">
        <v>43111</v>
      </c>
      <c r="E508" s="1">
        <v>43115</v>
      </c>
      <c r="F508" t="s">
        <v>37</v>
      </c>
      <c r="G508" t="s">
        <v>38</v>
      </c>
      <c r="H508">
        <v>1500</v>
      </c>
      <c r="I508" t="s">
        <v>39</v>
      </c>
      <c r="J508">
        <v>0.22994629999999999</v>
      </c>
      <c r="K508">
        <v>0</v>
      </c>
      <c r="L508">
        <v>45</v>
      </c>
      <c r="M508">
        <v>54</v>
      </c>
      <c r="N508">
        <v>40.017049999999998</v>
      </c>
      <c r="O508">
        <v>54.121749999999999</v>
      </c>
      <c r="Q508" t="s">
        <v>27</v>
      </c>
      <c r="R508" t="s">
        <v>40</v>
      </c>
      <c r="S508">
        <v>50797</v>
      </c>
      <c r="T508">
        <v>80233</v>
      </c>
      <c r="U508" s="1">
        <v>43116</v>
      </c>
      <c r="V508" s="2">
        <v>43182.558668981481</v>
      </c>
    </row>
    <row r="509" spans="1:22" x14ac:dyDescent="0.3">
      <c r="A509" t="s">
        <v>22</v>
      </c>
      <c r="B509" t="s">
        <v>23</v>
      </c>
      <c r="C509" s="1">
        <v>43182</v>
      </c>
      <c r="D509" s="1">
        <v>43112</v>
      </c>
      <c r="E509" s="1">
        <v>43115</v>
      </c>
      <c r="F509" t="s">
        <v>61</v>
      </c>
      <c r="G509" t="s">
        <v>49</v>
      </c>
      <c r="H509">
        <v>847</v>
      </c>
      <c r="I509" t="s">
        <v>39</v>
      </c>
      <c r="J509">
        <v>0.83207620000000004</v>
      </c>
      <c r="K509">
        <v>0</v>
      </c>
      <c r="L509">
        <v>45.5</v>
      </c>
      <c r="M509">
        <v>50.9</v>
      </c>
      <c r="N509">
        <v>43.373719999999999</v>
      </c>
      <c r="O509">
        <v>52.31073</v>
      </c>
      <c r="R509" t="s">
        <v>454</v>
      </c>
      <c r="S509">
        <v>50798</v>
      </c>
      <c r="T509">
        <v>80234</v>
      </c>
      <c r="U509" s="1">
        <v>43116</v>
      </c>
      <c r="V509" s="2">
        <v>43182.558668981481</v>
      </c>
    </row>
    <row r="510" spans="1:22" x14ac:dyDescent="0.3">
      <c r="A510" t="s">
        <v>22</v>
      </c>
      <c r="B510" t="s">
        <v>538</v>
      </c>
      <c r="C510" s="1">
        <v>43182</v>
      </c>
      <c r="D510" s="1">
        <v>43084</v>
      </c>
      <c r="E510" s="1">
        <v>43115</v>
      </c>
      <c r="F510" t="s">
        <v>163</v>
      </c>
      <c r="H510">
        <v>3862</v>
      </c>
      <c r="I510" t="s">
        <v>26</v>
      </c>
      <c r="J510">
        <v>1.600344</v>
      </c>
      <c r="K510">
        <v>0</v>
      </c>
      <c r="L510">
        <v>32</v>
      </c>
      <c r="M510">
        <v>55</v>
      </c>
      <c r="N510">
        <v>34.110799999999998</v>
      </c>
      <c r="O510">
        <v>55.845460000000003</v>
      </c>
      <c r="R510" t="s">
        <v>436</v>
      </c>
      <c r="S510">
        <v>50818</v>
      </c>
      <c r="T510">
        <v>80274</v>
      </c>
      <c r="U510" s="1">
        <v>43119</v>
      </c>
      <c r="V510" s="2">
        <v>43182.55878472222</v>
      </c>
    </row>
    <row r="511" spans="1:22" x14ac:dyDescent="0.3">
      <c r="A511" t="s">
        <v>22</v>
      </c>
      <c r="B511" t="s">
        <v>538</v>
      </c>
      <c r="C511" s="1">
        <v>43182</v>
      </c>
      <c r="D511" s="1">
        <v>43110</v>
      </c>
      <c r="E511" s="1">
        <v>43115</v>
      </c>
      <c r="F511" t="s">
        <v>71</v>
      </c>
      <c r="G511" t="s">
        <v>45</v>
      </c>
      <c r="H511">
        <v>1503</v>
      </c>
      <c r="I511" t="s">
        <v>26</v>
      </c>
      <c r="J511">
        <v>1.9322680000000001</v>
      </c>
      <c r="K511">
        <v>0</v>
      </c>
      <c r="L511">
        <v>37</v>
      </c>
      <c r="M511">
        <v>56</v>
      </c>
      <c r="N511">
        <v>37.982869999999998</v>
      </c>
      <c r="O511">
        <v>54.105930000000001</v>
      </c>
      <c r="R511" t="s">
        <v>453</v>
      </c>
      <c r="S511">
        <v>50812</v>
      </c>
      <c r="T511">
        <v>80266</v>
      </c>
      <c r="U511" s="1">
        <v>43118</v>
      </c>
      <c r="V511" s="2">
        <v>43182.55878472222</v>
      </c>
    </row>
    <row r="512" spans="1:22" x14ac:dyDescent="0.3">
      <c r="A512" t="s">
        <v>22</v>
      </c>
      <c r="B512" t="s">
        <v>538</v>
      </c>
      <c r="C512" s="1">
        <v>43182</v>
      </c>
      <c r="D512" s="1">
        <v>43111</v>
      </c>
      <c r="E512" s="1">
        <v>43115</v>
      </c>
      <c r="F512" t="s">
        <v>32</v>
      </c>
      <c r="G512" t="s">
        <v>33</v>
      </c>
      <c r="H512">
        <v>1641</v>
      </c>
      <c r="I512" t="s">
        <v>26</v>
      </c>
      <c r="J512">
        <v>0.20649190000000001</v>
      </c>
      <c r="K512">
        <v>0</v>
      </c>
      <c r="L512">
        <v>39.5</v>
      </c>
      <c r="M512">
        <v>55.2</v>
      </c>
      <c r="N512">
        <v>39.034329999999997</v>
      </c>
      <c r="O512">
        <v>54.46002</v>
      </c>
      <c r="Q512" t="s">
        <v>27</v>
      </c>
      <c r="R512" t="s">
        <v>34</v>
      </c>
      <c r="S512">
        <v>50800</v>
      </c>
      <c r="T512">
        <v>80240</v>
      </c>
      <c r="U512" s="1">
        <v>43116</v>
      </c>
      <c r="V512" s="2">
        <v>43182.55878472222</v>
      </c>
    </row>
    <row r="513" spans="1:22" x14ac:dyDescent="0.3">
      <c r="A513" t="s">
        <v>22</v>
      </c>
      <c r="B513" t="s">
        <v>539</v>
      </c>
      <c r="C513" s="1">
        <v>43182</v>
      </c>
      <c r="D513" s="1">
        <v>43111</v>
      </c>
      <c r="E513" s="1">
        <v>43115</v>
      </c>
      <c r="F513" t="s">
        <v>37</v>
      </c>
      <c r="G513" t="s">
        <v>38</v>
      </c>
      <c r="H513">
        <v>1500</v>
      </c>
      <c r="I513" t="s">
        <v>39</v>
      </c>
      <c r="J513">
        <v>0.22994629999999999</v>
      </c>
      <c r="K513">
        <v>0</v>
      </c>
      <c r="L513">
        <v>45</v>
      </c>
      <c r="M513">
        <v>54</v>
      </c>
      <c r="N513">
        <v>41.229849999999999</v>
      </c>
      <c r="O513">
        <v>53.485889999999998</v>
      </c>
      <c r="Q513" t="s">
        <v>27</v>
      </c>
      <c r="R513" t="s">
        <v>40</v>
      </c>
      <c r="S513">
        <v>50797</v>
      </c>
      <c r="T513">
        <v>80233</v>
      </c>
      <c r="U513" s="1">
        <v>43116</v>
      </c>
      <c r="V513" s="2">
        <v>43182.558900462966</v>
      </c>
    </row>
    <row r="514" spans="1:22" x14ac:dyDescent="0.3">
      <c r="A514" t="s">
        <v>22</v>
      </c>
      <c r="B514" t="s">
        <v>539</v>
      </c>
      <c r="C514" s="1">
        <v>43182</v>
      </c>
      <c r="D514" s="1">
        <v>43111</v>
      </c>
      <c r="E514" s="1">
        <v>43115</v>
      </c>
      <c r="F514" t="s">
        <v>32</v>
      </c>
      <c r="G514" t="s">
        <v>33</v>
      </c>
      <c r="H514">
        <v>1299</v>
      </c>
      <c r="I514" t="s">
        <v>30</v>
      </c>
      <c r="J514">
        <v>0.18739929999999999</v>
      </c>
      <c r="K514">
        <v>0</v>
      </c>
      <c r="L514">
        <v>43.1</v>
      </c>
      <c r="M514">
        <v>53.3</v>
      </c>
      <c r="N514">
        <v>42.934699999999999</v>
      </c>
      <c r="O514">
        <v>51.789439999999999</v>
      </c>
      <c r="Q514" t="s">
        <v>27</v>
      </c>
      <c r="R514" t="s">
        <v>551</v>
      </c>
      <c r="S514">
        <v>50800</v>
      </c>
      <c r="T514">
        <v>80236</v>
      </c>
      <c r="U514" s="1">
        <v>43116</v>
      </c>
      <c r="V514" s="2">
        <v>43182.558900462966</v>
      </c>
    </row>
    <row r="515" spans="1:22" x14ac:dyDescent="0.3">
      <c r="A515" t="s">
        <v>22</v>
      </c>
      <c r="B515" t="s">
        <v>539</v>
      </c>
      <c r="C515" s="1">
        <v>43182</v>
      </c>
      <c r="D515" s="1">
        <v>43112</v>
      </c>
      <c r="E515" s="1">
        <v>43115</v>
      </c>
      <c r="F515" t="s">
        <v>61</v>
      </c>
      <c r="G515" t="s">
        <v>49</v>
      </c>
      <c r="H515">
        <v>847</v>
      </c>
      <c r="I515" t="s">
        <v>39</v>
      </c>
      <c r="J515">
        <v>0.83207620000000004</v>
      </c>
      <c r="K515">
        <v>0</v>
      </c>
      <c r="L515">
        <v>45.5</v>
      </c>
      <c r="M515">
        <v>50.9</v>
      </c>
      <c r="N515">
        <v>43.841430000000003</v>
      </c>
      <c r="O515">
        <v>52.106400000000001</v>
      </c>
      <c r="R515" t="s">
        <v>454</v>
      </c>
      <c r="S515">
        <v>50798</v>
      </c>
      <c r="T515">
        <v>80234</v>
      </c>
      <c r="U515" s="1">
        <v>43116</v>
      </c>
      <c r="V515" s="2">
        <v>43182.558900462966</v>
      </c>
    </row>
    <row r="516" spans="1:22" x14ac:dyDescent="0.3">
      <c r="A516" t="s">
        <v>22</v>
      </c>
      <c r="B516" t="s">
        <v>23</v>
      </c>
      <c r="C516" s="1">
        <v>43182</v>
      </c>
      <c r="D516" s="1">
        <v>43108</v>
      </c>
      <c r="E516" s="1">
        <v>43114</v>
      </c>
      <c r="F516" t="s">
        <v>24</v>
      </c>
      <c r="G516" t="s">
        <v>25</v>
      </c>
      <c r="H516">
        <v>1500</v>
      </c>
      <c r="I516" t="s">
        <v>26</v>
      </c>
      <c r="J516">
        <v>0.73105220000000004</v>
      </c>
      <c r="K516">
        <v>0</v>
      </c>
      <c r="L516">
        <v>38</v>
      </c>
      <c r="M516">
        <v>57</v>
      </c>
      <c r="N516">
        <v>39.240139999999997</v>
      </c>
      <c r="O516">
        <v>54.970889999999997</v>
      </c>
      <c r="Q516" t="s">
        <v>27</v>
      </c>
      <c r="R516" t="s">
        <v>451</v>
      </c>
      <c r="S516">
        <v>50795</v>
      </c>
      <c r="T516">
        <v>80230</v>
      </c>
      <c r="U516" s="1">
        <v>43115</v>
      </c>
      <c r="V516" s="2">
        <v>43182.558668981481</v>
      </c>
    </row>
    <row r="517" spans="1:22" x14ac:dyDescent="0.3">
      <c r="A517" t="s">
        <v>22</v>
      </c>
      <c r="B517" t="s">
        <v>23</v>
      </c>
      <c r="C517" s="1">
        <v>43182</v>
      </c>
      <c r="D517" s="1">
        <v>43110</v>
      </c>
      <c r="E517" s="1">
        <v>43114</v>
      </c>
      <c r="F517" t="s">
        <v>37</v>
      </c>
      <c r="G517" t="s">
        <v>38</v>
      </c>
      <c r="H517">
        <v>1500</v>
      </c>
      <c r="I517" t="s">
        <v>39</v>
      </c>
      <c r="J517">
        <v>7.7533000000000005E-2</v>
      </c>
      <c r="K517">
        <v>0</v>
      </c>
      <c r="L517">
        <v>46</v>
      </c>
      <c r="M517">
        <v>52</v>
      </c>
      <c r="N517">
        <v>41.017049999999998</v>
      </c>
      <c r="O517">
        <v>52.121749999999999</v>
      </c>
      <c r="Q517" t="s">
        <v>27</v>
      </c>
      <c r="R517" t="s">
        <v>40</v>
      </c>
      <c r="S517">
        <v>50794</v>
      </c>
      <c r="T517">
        <v>80229</v>
      </c>
      <c r="U517" s="1">
        <v>43115</v>
      </c>
      <c r="V517" s="2">
        <v>43182.558668981481</v>
      </c>
    </row>
    <row r="518" spans="1:22" x14ac:dyDescent="0.3">
      <c r="A518" t="s">
        <v>22</v>
      </c>
      <c r="B518" t="s">
        <v>23</v>
      </c>
      <c r="C518" s="1">
        <v>43182</v>
      </c>
      <c r="D518" s="1">
        <v>43110</v>
      </c>
      <c r="E518" s="1">
        <v>43114</v>
      </c>
      <c r="F518" t="s">
        <v>32</v>
      </c>
      <c r="G518" t="s">
        <v>33</v>
      </c>
      <c r="H518">
        <v>1557</v>
      </c>
      <c r="I518" t="s">
        <v>26</v>
      </c>
      <c r="J518">
        <v>0.198597</v>
      </c>
      <c r="K518">
        <v>0</v>
      </c>
      <c r="L518">
        <v>40.6</v>
      </c>
      <c r="M518">
        <v>54.5</v>
      </c>
      <c r="N518">
        <v>40.812469999999998</v>
      </c>
      <c r="O518">
        <v>53.422939999999997</v>
      </c>
      <c r="Q518" t="s">
        <v>27</v>
      </c>
      <c r="R518" t="s">
        <v>34</v>
      </c>
      <c r="S518">
        <v>50801</v>
      </c>
      <c r="T518">
        <v>80241</v>
      </c>
      <c r="U518" s="1">
        <v>43116</v>
      </c>
      <c r="V518" s="2">
        <v>43182.558668981481</v>
      </c>
    </row>
    <row r="519" spans="1:22" x14ac:dyDescent="0.3">
      <c r="A519" t="s">
        <v>22</v>
      </c>
      <c r="B519" t="s">
        <v>538</v>
      </c>
      <c r="C519" s="1">
        <v>43182</v>
      </c>
      <c r="D519" s="1">
        <v>43108</v>
      </c>
      <c r="E519" s="1">
        <v>43114</v>
      </c>
      <c r="F519" t="s">
        <v>24</v>
      </c>
      <c r="G519" t="s">
        <v>25</v>
      </c>
      <c r="H519">
        <v>1500</v>
      </c>
      <c r="I519" t="s">
        <v>26</v>
      </c>
      <c r="J519">
        <v>0.73105220000000004</v>
      </c>
      <c r="K519">
        <v>0</v>
      </c>
      <c r="L519">
        <v>38</v>
      </c>
      <c r="M519">
        <v>57</v>
      </c>
      <c r="N519">
        <v>38.572119999999998</v>
      </c>
      <c r="O519">
        <v>55.310969999999998</v>
      </c>
      <c r="Q519" t="s">
        <v>27</v>
      </c>
      <c r="R519" t="s">
        <v>451</v>
      </c>
      <c r="S519">
        <v>50795</v>
      </c>
      <c r="T519">
        <v>80230</v>
      </c>
      <c r="U519" s="1">
        <v>43115</v>
      </c>
      <c r="V519" s="2">
        <v>43182.55878472222</v>
      </c>
    </row>
    <row r="520" spans="1:22" x14ac:dyDescent="0.3">
      <c r="A520" t="s">
        <v>22</v>
      </c>
      <c r="B520" t="s">
        <v>538</v>
      </c>
      <c r="C520" s="1">
        <v>43182</v>
      </c>
      <c r="D520" s="1">
        <v>43110</v>
      </c>
      <c r="E520" s="1">
        <v>43114</v>
      </c>
      <c r="F520" t="s">
        <v>32</v>
      </c>
      <c r="G520" t="s">
        <v>33</v>
      </c>
      <c r="H520">
        <v>1557</v>
      </c>
      <c r="I520" t="s">
        <v>26</v>
      </c>
      <c r="J520">
        <v>0.198597</v>
      </c>
      <c r="K520">
        <v>0</v>
      </c>
      <c r="L520">
        <v>40.6</v>
      </c>
      <c r="M520">
        <v>54.5</v>
      </c>
      <c r="N520">
        <v>40.134329999999999</v>
      </c>
      <c r="O520">
        <v>53.760019999999997</v>
      </c>
      <c r="Q520" t="s">
        <v>27</v>
      </c>
      <c r="R520" t="s">
        <v>34</v>
      </c>
      <c r="S520">
        <v>50801</v>
      </c>
      <c r="T520">
        <v>80241</v>
      </c>
      <c r="U520" s="1">
        <v>43116</v>
      </c>
      <c r="V520" s="2">
        <v>43182.55878472222</v>
      </c>
    </row>
    <row r="521" spans="1:22" x14ac:dyDescent="0.3">
      <c r="A521" t="s">
        <v>22</v>
      </c>
      <c r="B521" t="s">
        <v>539</v>
      </c>
      <c r="C521" s="1">
        <v>43182</v>
      </c>
      <c r="D521" s="1">
        <v>43110</v>
      </c>
      <c r="E521" s="1">
        <v>43114</v>
      </c>
      <c r="F521" t="s">
        <v>32</v>
      </c>
      <c r="G521" t="s">
        <v>33</v>
      </c>
      <c r="H521">
        <v>1253</v>
      </c>
      <c r="I521" t="s">
        <v>30</v>
      </c>
      <c r="J521">
        <v>0.18288850000000001</v>
      </c>
      <c r="K521">
        <v>0</v>
      </c>
      <c r="L521">
        <v>43.3</v>
      </c>
      <c r="M521">
        <v>53.1</v>
      </c>
      <c r="N521">
        <v>43.134700000000002</v>
      </c>
      <c r="O521">
        <v>51.589440000000003</v>
      </c>
      <c r="Q521" t="s">
        <v>27</v>
      </c>
      <c r="R521" t="s">
        <v>551</v>
      </c>
      <c r="S521">
        <v>50801</v>
      </c>
      <c r="T521">
        <v>80237</v>
      </c>
      <c r="U521" s="1">
        <v>43116</v>
      </c>
      <c r="V521" s="2">
        <v>43182.558900462966</v>
      </c>
    </row>
    <row r="522" spans="1:22" x14ac:dyDescent="0.3">
      <c r="A522" t="s">
        <v>22</v>
      </c>
      <c r="B522" t="s">
        <v>539</v>
      </c>
      <c r="C522" s="1">
        <v>43182</v>
      </c>
      <c r="D522" s="1">
        <v>43110</v>
      </c>
      <c r="E522" s="1">
        <v>43114</v>
      </c>
      <c r="F522" t="s">
        <v>37</v>
      </c>
      <c r="G522" t="s">
        <v>38</v>
      </c>
      <c r="H522">
        <v>1500</v>
      </c>
      <c r="I522" t="s">
        <v>39</v>
      </c>
      <c r="J522">
        <v>7.7533000000000005E-2</v>
      </c>
      <c r="K522">
        <v>0</v>
      </c>
      <c r="L522">
        <v>46</v>
      </c>
      <c r="M522">
        <v>52</v>
      </c>
      <c r="N522">
        <v>42.229849999999999</v>
      </c>
      <c r="O522">
        <v>51.485889999999998</v>
      </c>
      <c r="Q522" t="s">
        <v>27</v>
      </c>
      <c r="R522" t="s">
        <v>40</v>
      </c>
      <c r="S522">
        <v>50794</v>
      </c>
      <c r="T522">
        <v>80229</v>
      </c>
      <c r="U522" s="1">
        <v>43115</v>
      </c>
      <c r="V522" s="2">
        <v>43182.558900462966</v>
      </c>
    </row>
    <row r="523" spans="1:22" x14ac:dyDescent="0.3">
      <c r="A523" t="s">
        <v>22</v>
      </c>
      <c r="B523" t="s">
        <v>23</v>
      </c>
      <c r="C523" s="1">
        <v>43182</v>
      </c>
      <c r="D523" s="1">
        <v>43109</v>
      </c>
      <c r="E523" s="1">
        <v>43113</v>
      </c>
      <c r="F523" t="s">
        <v>32</v>
      </c>
      <c r="G523" t="s">
        <v>33</v>
      </c>
      <c r="H523">
        <v>1673</v>
      </c>
      <c r="I523" t="s">
        <v>26</v>
      </c>
      <c r="J523">
        <v>0.21620329999999999</v>
      </c>
      <c r="K523">
        <v>0</v>
      </c>
      <c r="L523">
        <v>41</v>
      </c>
      <c r="M523">
        <v>54.3</v>
      </c>
      <c r="N523">
        <v>41.212470000000003</v>
      </c>
      <c r="O523">
        <v>53.222940000000001</v>
      </c>
      <c r="Q523" t="s">
        <v>27</v>
      </c>
      <c r="R523" t="s">
        <v>34</v>
      </c>
      <c r="S523">
        <v>50802</v>
      </c>
      <c r="T523">
        <v>80242</v>
      </c>
      <c r="U523" s="1">
        <v>43116</v>
      </c>
      <c r="V523" s="2">
        <v>43182.558668981481</v>
      </c>
    </row>
    <row r="524" spans="1:22" x14ac:dyDescent="0.3">
      <c r="A524" t="s">
        <v>22</v>
      </c>
      <c r="B524" t="s">
        <v>538</v>
      </c>
      <c r="C524" s="1">
        <v>43182</v>
      </c>
      <c r="D524" s="1">
        <v>43109</v>
      </c>
      <c r="E524" s="1">
        <v>43113</v>
      </c>
      <c r="F524" t="s">
        <v>32</v>
      </c>
      <c r="G524" t="s">
        <v>33</v>
      </c>
      <c r="H524">
        <v>1673</v>
      </c>
      <c r="I524" t="s">
        <v>26</v>
      </c>
      <c r="J524">
        <v>0.21620329999999999</v>
      </c>
      <c r="K524">
        <v>0</v>
      </c>
      <c r="L524">
        <v>41</v>
      </c>
      <c r="M524">
        <v>54.3</v>
      </c>
      <c r="N524">
        <v>40.534329999999997</v>
      </c>
      <c r="O524">
        <v>53.560020000000002</v>
      </c>
      <c r="Q524" t="s">
        <v>27</v>
      </c>
      <c r="R524" t="s">
        <v>34</v>
      </c>
      <c r="S524">
        <v>50802</v>
      </c>
      <c r="T524">
        <v>80242</v>
      </c>
      <c r="U524" s="1">
        <v>43116</v>
      </c>
      <c r="V524" s="2">
        <v>43182.55878472222</v>
      </c>
    </row>
    <row r="525" spans="1:22" x14ac:dyDescent="0.3">
      <c r="A525" t="s">
        <v>22</v>
      </c>
      <c r="B525" t="s">
        <v>539</v>
      </c>
      <c r="C525" s="1">
        <v>43182</v>
      </c>
      <c r="D525" s="1">
        <v>43109</v>
      </c>
      <c r="E525" s="1">
        <v>43113</v>
      </c>
      <c r="F525" t="s">
        <v>32</v>
      </c>
      <c r="G525" t="s">
        <v>33</v>
      </c>
      <c r="H525">
        <v>1354</v>
      </c>
      <c r="I525" t="s">
        <v>30</v>
      </c>
      <c r="J525">
        <v>0.19982440000000001</v>
      </c>
      <c r="K525">
        <v>0</v>
      </c>
      <c r="L525">
        <v>44</v>
      </c>
      <c r="M525">
        <v>52.6</v>
      </c>
      <c r="N525">
        <v>43.834710000000001</v>
      </c>
      <c r="O525">
        <v>51.089440000000003</v>
      </c>
      <c r="Q525" t="s">
        <v>27</v>
      </c>
      <c r="R525" t="s">
        <v>551</v>
      </c>
      <c r="S525">
        <v>50802</v>
      </c>
      <c r="T525">
        <v>80238</v>
      </c>
      <c r="U525" s="1">
        <v>43116</v>
      </c>
      <c r="V525" s="2">
        <v>43182.558900462966</v>
      </c>
    </row>
    <row r="526" spans="1:22" x14ac:dyDescent="0.3">
      <c r="A526" t="s">
        <v>22</v>
      </c>
      <c r="B526" t="s">
        <v>23</v>
      </c>
      <c r="C526" s="1">
        <v>43182</v>
      </c>
      <c r="D526" s="1">
        <v>43108</v>
      </c>
      <c r="E526" s="1">
        <v>43112</v>
      </c>
      <c r="F526" t="s">
        <v>32</v>
      </c>
      <c r="G526" t="s">
        <v>33</v>
      </c>
      <c r="H526">
        <v>1728</v>
      </c>
      <c r="I526" t="s">
        <v>26</v>
      </c>
      <c r="J526">
        <v>0.22617429999999999</v>
      </c>
      <c r="K526">
        <v>0</v>
      </c>
      <c r="L526">
        <v>41.4</v>
      </c>
      <c r="M526">
        <v>54.3</v>
      </c>
      <c r="N526">
        <v>41.612470000000002</v>
      </c>
      <c r="O526">
        <v>53.222940000000001</v>
      </c>
      <c r="Q526" t="s">
        <v>27</v>
      </c>
      <c r="R526" t="s">
        <v>34</v>
      </c>
      <c r="S526">
        <v>50803</v>
      </c>
      <c r="T526">
        <v>80243</v>
      </c>
      <c r="U526" s="1">
        <v>43116</v>
      </c>
      <c r="V526" s="2">
        <v>43182.558668981481</v>
      </c>
    </row>
    <row r="527" spans="1:22" x14ac:dyDescent="0.3">
      <c r="A527" t="s">
        <v>22</v>
      </c>
      <c r="B527" t="s">
        <v>538</v>
      </c>
      <c r="C527" s="1">
        <v>43182</v>
      </c>
      <c r="D527" s="1">
        <v>43108</v>
      </c>
      <c r="E527" s="1">
        <v>43112</v>
      </c>
      <c r="F527" t="s">
        <v>32</v>
      </c>
      <c r="G527" t="s">
        <v>33</v>
      </c>
      <c r="H527">
        <v>1728</v>
      </c>
      <c r="I527" t="s">
        <v>26</v>
      </c>
      <c r="J527">
        <v>0.22617429999999999</v>
      </c>
      <c r="K527">
        <v>0</v>
      </c>
      <c r="L527">
        <v>41.4</v>
      </c>
      <c r="M527">
        <v>54.3</v>
      </c>
      <c r="N527">
        <v>40.934330000000003</v>
      </c>
      <c r="O527">
        <v>53.560020000000002</v>
      </c>
      <c r="Q527" t="s">
        <v>27</v>
      </c>
      <c r="R527" t="s">
        <v>34</v>
      </c>
      <c r="S527">
        <v>50803</v>
      </c>
      <c r="T527">
        <v>80243</v>
      </c>
      <c r="U527" s="1">
        <v>43116</v>
      </c>
      <c r="V527" s="2">
        <v>43182.55878472222</v>
      </c>
    </row>
    <row r="528" spans="1:22" x14ac:dyDescent="0.3">
      <c r="A528" t="s">
        <v>22</v>
      </c>
      <c r="B528" t="s">
        <v>539</v>
      </c>
      <c r="C528" s="1">
        <v>43182</v>
      </c>
      <c r="D528" s="1">
        <v>43108</v>
      </c>
      <c r="E528" s="1">
        <v>43112</v>
      </c>
      <c r="F528" t="s">
        <v>32</v>
      </c>
      <c r="G528" t="s">
        <v>33</v>
      </c>
      <c r="H528">
        <v>1409</v>
      </c>
      <c r="I528" t="s">
        <v>30</v>
      </c>
      <c r="J528">
        <v>0.21015619999999999</v>
      </c>
      <c r="K528">
        <v>0</v>
      </c>
      <c r="L528">
        <v>43.8</v>
      </c>
      <c r="M528">
        <v>53</v>
      </c>
      <c r="N528">
        <v>43.634700000000002</v>
      </c>
      <c r="O528">
        <v>51.489440000000002</v>
      </c>
      <c r="Q528" t="s">
        <v>27</v>
      </c>
      <c r="R528" t="s">
        <v>551</v>
      </c>
      <c r="S528">
        <v>50803</v>
      </c>
      <c r="T528">
        <v>80239</v>
      </c>
      <c r="U528" s="1">
        <v>43116</v>
      </c>
      <c r="V528" s="2">
        <v>43182.558900462966</v>
      </c>
    </row>
    <row r="529" spans="1:22" x14ac:dyDescent="0.3">
      <c r="A529" t="s">
        <v>22</v>
      </c>
      <c r="B529" t="s">
        <v>23</v>
      </c>
      <c r="C529" s="1">
        <v>43182</v>
      </c>
      <c r="D529" s="1">
        <v>43105</v>
      </c>
      <c r="E529" s="1">
        <v>43111</v>
      </c>
      <c r="F529" t="s">
        <v>64</v>
      </c>
      <c r="G529" t="s">
        <v>49</v>
      </c>
      <c r="H529">
        <v>1000</v>
      </c>
      <c r="I529" t="s">
        <v>39</v>
      </c>
      <c r="J529">
        <v>0.8479082</v>
      </c>
      <c r="K529">
        <v>0</v>
      </c>
      <c r="L529">
        <v>46</v>
      </c>
      <c r="M529">
        <v>53</v>
      </c>
      <c r="N529">
        <v>42.070799999999998</v>
      </c>
      <c r="O529">
        <v>54.881030000000003</v>
      </c>
      <c r="R529" t="s">
        <v>445</v>
      </c>
      <c r="S529">
        <v>50796</v>
      </c>
      <c r="T529">
        <v>80231</v>
      </c>
      <c r="U529" s="1">
        <v>43115</v>
      </c>
      <c r="V529" s="2">
        <v>43182.558668981481</v>
      </c>
    </row>
    <row r="530" spans="1:22" x14ac:dyDescent="0.3">
      <c r="A530" t="s">
        <v>22</v>
      </c>
      <c r="B530" t="s">
        <v>23</v>
      </c>
      <c r="C530" s="1">
        <v>43182</v>
      </c>
      <c r="D530" s="1">
        <v>43106</v>
      </c>
      <c r="E530" s="1">
        <v>43111</v>
      </c>
      <c r="F530" t="s">
        <v>208</v>
      </c>
      <c r="G530" t="s">
        <v>25</v>
      </c>
      <c r="H530">
        <v>1000</v>
      </c>
      <c r="I530" t="s">
        <v>30</v>
      </c>
      <c r="J530">
        <v>1.2569509999999999</v>
      </c>
      <c r="K530">
        <v>0</v>
      </c>
      <c r="L530">
        <v>42</v>
      </c>
      <c r="M530">
        <v>53</v>
      </c>
      <c r="N530">
        <v>41.262070000000001</v>
      </c>
      <c r="O530">
        <v>53.658479999999997</v>
      </c>
      <c r="R530" t="s">
        <v>209</v>
      </c>
      <c r="S530">
        <v>50843</v>
      </c>
      <c r="T530">
        <v>80332</v>
      </c>
      <c r="U530" s="1">
        <v>43124</v>
      </c>
      <c r="V530" s="2">
        <v>43182.558668981481</v>
      </c>
    </row>
    <row r="531" spans="1:22" x14ac:dyDescent="0.3">
      <c r="A531" t="s">
        <v>22</v>
      </c>
      <c r="B531" t="s">
        <v>23</v>
      </c>
      <c r="C531" s="1">
        <v>43182</v>
      </c>
      <c r="D531" s="1">
        <v>43107</v>
      </c>
      <c r="E531" s="1">
        <v>43111</v>
      </c>
      <c r="F531" t="s">
        <v>32</v>
      </c>
      <c r="G531" t="s">
        <v>33</v>
      </c>
      <c r="H531">
        <v>1614</v>
      </c>
      <c r="I531" t="s">
        <v>26</v>
      </c>
      <c r="J531">
        <v>0.2141469</v>
      </c>
      <c r="K531">
        <v>0</v>
      </c>
      <c r="L531">
        <v>39.700000000000003</v>
      </c>
      <c r="M531">
        <v>56.2</v>
      </c>
      <c r="N531">
        <v>39.912469999999999</v>
      </c>
      <c r="O531">
        <v>55.12294</v>
      </c>
      <c r="Q531" t="s">
        <v>27</v>
      </c>
      <c r="R531" t="s">
        <v>34</v>
      </c>
      <c r="S531">
        <v>50791</v>
      </c>
      <c r="T531">
        <v>80226</v>
      </c>
      <c r="U531" s="1">
        <v>43112</v>
      </c>
      <c r="V531" s="2">
        <v>43182.558668981481</v>
      </c>
    </row>
    <row r="532" spans="1:22" x14ac:dyDescent="0.3">
      <c r="A532" t="s">
        <v>22</v>
      </c>
      <c r="B532" t="s">
        <v>23</v>
      </c>
      <c r="C532" s="1">
        <v>43182</v>
      </c>
      <c r="D532" s="1">
        <v>43108</v>
      </c>
      <c r="E532" s="1">
        <v>43111</v>
      </c>
      <c r="F532" t="s">
        <v>67</v>
      </c>
      <c r="G532" t="s">
        <v>42</v>
      </c>
      <c r="H532">
        <v>600</v>
      </c>
      <c r="I532" t="s">
        <v>30</v>
      </c>
      <c r="J532">
        <v>0.92931529999999996</v>
      </c>
      <c r="K532">
        <v>0</v>
      </c>
      <c r="L532">
        <v>39</v>
      </c>
      <c r="M532">
        <v>52</v>
      </c>
      <c r="N532">
        <v>37.69997</v>
      </c>
      <c r="O532">
        <v>53.466239999999999</v>
      </c>
      <c r="R532" t="s">
        <v>450</v>
      </c>
      <c r="S532">
        <v>50787</v>
      </c>
      <c r="T532">
        <v>80212</v>
      </c>
      <c r="U532" s="1">
        <v>43112</v>
      </c>
      <c r="V532" s="2">
        <v>43182.558668981481</v>
      </c>
    </row>
    <row r="533" spans="1:22" x14ac:dyDescent="0.3">
      <c r="A533" t="s">
        <v>22</v>
      </c>
      <c r="B533" t="s">
        <v>23</v>
      </c>
      <c r="C533" s="1">
        <v>43182</v>
      </c>
      <c r="D533" s="1">
        <v>43109</v>
      </c>
      <c r="E533" s="1">
        <v>43111</v>
      </c>
      <c r="F533" t="s">
        <v>37</v>
      </c>
      <c r="G533" t="s">
        <v>38</v>
      </c>
      <c r="H533">
        <v>1500</v>
      </c>
      <c r="I533" t="s">
        <v>39</v>
      </c>
      <c r="J533">
        <v>0.13074279999999999</v>
      </c>
      <c r="K533">
        <v>0</v>
      </c>
      <c r="L533">
        <v>46</v>
      </c>
      <c r="M533">
        <v>53</v>
      </c>
      <c r="N533">
        <v>41.017049999999998</v>
      </c>
      <c r="O533">
        <v>53.121749999999999</v>
      </c>
      <c r="Q533" t="s">
        <v>27</v>
      </c>
      <c r="R533" t="s">
        <v>40</v>
      </c>
      <c r="S533">
        <v>50786</v>
      </c>
      <c r="T533">
        <v>80211</v>
      </c>
      <c r="U533" s="1">
        <v>43112</v>
      </c>
      <c r="V533" s="2">
        <v>43182.558668981481</v>
      </c>
    </row>
    <row r="534" spans="1:22" x14ac:dyDescent="0.3">
      <c r="A534" t="s">
        <v>22</v>
      </c>
      <c r="B534" t="s">
        <v>538</v>
      </c>
      <c r="C534" s="1">
        <v>43182</v>
      </c>
      <c r="D534" s="1">
        <v>43107</v>
      </c>
      <c r="E534" s="1">
        <v>43111</v>
      </c>
      <c r="F534" t="s">
        <v>32</v>
      </c>
      <c r="G534" t="s">
        <v>33</v>
      </c>
      <c r="H534">
        <v>1614</v>
      </c>
      <c r="I534" t="s">
        <v>26</v>
      </c>
      <c r="J534">
        <v>0.2141469</v>
      </c>
      <c r="K534">
        <v>0</v>
      </c>
      <c r="L534">
        <v>39.700000000000003</v>
      </c>
      <c r="M534">
        <v>56.2</v>
      </c>
      <c r="N534">
        <v>39.23433</v>
      </c>
      <c r="O534">
        <v>55.46002</v>
      </c>
      <c r="Q534" t="s">
        <v>27</v>
      </c>
      <c r="R534" t="s">
        <v>34</v>
      </c>
      <c r="S534">
        <v>50791</v>
      </c>
      <c r="T534">
        <v>80226</v>
      </c>
      <c r="U534" s="1">
        <v>43112</v>
      </c>
      <c r="V534" s="2">
        <v>43182.55878472222</v>
      </c>
    </row>
    <row r="535" spans="1:22" x14ac:dyDescent="0.3">
      <c r="A535" t="s">
        <v>22</v>
      </c>
      <c r="B535" t="s">
        <v>539</v>
      </c>
      <c r="C535" s="1">
        <v>43182</v>
      </c>
      <c r="D535" s="1">
        <v>43105</v>
      </c>
      <c r="E535" s="1">
        <v>43111</v>
      </c>
      <c r="F535" t="s">
        <v>64</v>
      </c>
      <c r="G535" t="s">
        <v>49</v>
      </c>
      <c r="H535">
        <v>1000</v>
      </c>
      <c r="I535" t="s">
        <v>39</v>
      </c>
      <c r="J535">
        <v>0.8479082</v>
      </c>
      <c r="K535">
        <v>0</v>
      </c>
      <c r="L535">
        <v>46</v>
      </c>
      <c r="M535">
        <v>53</v>
      </c>
      <c r="N535">
        <v>42.813200000000002</v>
      </c>
      <c r="O535">
        <v>54.546439999999997</v>
      </c>
      <c r="R535" t="s">
        <v>445</v>
      </c>
      <c r="S535">
        <v>50796</v>
      </c>
      <c r="T535">
        <v>80231</v>
      </c>
      <c r="U535" s="1">
        <v>43115</v>
      </c>
      <c r="V535" s="2">
        <v>43182.558900462966</v>
      </c>
    </row>
    <row r="536" spans="1:22" x14ac:dyDescent="0.3">
      <c r="A536" t="s">
        <v>22</v>
      </c>
      <c r="B536" t="s">
        <v>539</v>
      </c>
      <c r="C536" s="1">
        <v>43182</v>
      </c>
      <c r="D536" s="1">
        <v>43106</v>
      </c>
      <c r="E536" s="1">
        <v>43111</v>
      </c>
      <c r="F536" t="s">
        <v>208</v>
      </c>
      <c r="G536" t="s">
        <v>25</v>
      </c>
      <c r="H536">
        <v>720</v>
      </c>
      <c r="I536" t="s">
        <v>39</v>
      </c>
      <c r="J536">
        <v>1.0359780000000001</v>
      </c>
      <c r="K536">
        <v>0</v>
      </c>
      <c r="L536">
        <v>43</v>
      </c>
      <c r="M536">
        <v>52</v>
      </c>
      <c r="N536">
        <v>42.746259999999999</v>
      </c>
      <c r="O536">
        <v>52.539769999999997</v>
      </c>
      <c r="R536" t="s">
        <v>209</v>
      </c>
      <c r="S536">
        <v>50843</v>
      </c>
      <c r="T536">
        <v>80341</v>
      </c>
      <c r="U536" s="1">
        <v>43125</v>
      </c>
      <c r="V536" s="2">
        <v>43182.558900462966</v>
      </c>
    </row>
    <row r="537" spans="1:22" x14ac:dyDescent="0.3">
      <c r="A537" t="s">
        <v>22</v>
      </c>
      <c r="B537" t="s">
        <v>539</v>
      </c>
      <c r="C537" s="1">
        <v>43182</v>
      </c>
      <c r="D537" s="1">
        <v>43107</v>
      </c>
      <c r="E537" s="1">
        <v>43111</v>
      </c>
      <c r="F537" t="s">
        <v>32</v>
      </c>
      <c r="G537" t="s">
        <v>33</v>
      </c>
      <c r="H537">
        <v>1324</v>
      </c>
      <c r="I537" t="s">
        <v>30</v>
      </c>
      <c r="J537">
        <v>0.19972470000000001</v>
      </c>
      <c r="K537">
        <v>0</v>
      </c>
      <c r="L537">
        <v>41.4</v>
      </c>
      <c r="M537">
        <v>55.7</v>
      </c>
      <c r="N537">
        <v>41.23471</v>
      </c>
      <c r="O537">
        <v>54.189439999999998</v>
      </c>
      <c r="Q537" t="s">
        <v>27</v>
      </c>
      <c r="R537" t="s">
        <v>551</v>
      </c>
      <c r="S537">
        <v>50791</v>
      </c>
      <c r="T537">
        <v>80223</v>
      </c>
      <c r="U537" s="1">
        <v>43112</v>
      </c>
      <c r="V537" s="2">
        <v>43182.558900462966</v>
      </c>
    </row>
    <row r="538" spans="1:22" x14ac:dyDescent="0.3">
      <c r="A538" t="s">
        <v>22</v>
      </c>
      <c r="B538" t="s">
        <v>539</v>
      </c>
      <c r="C538" s="1">
        <v>43182</v>
      </c>
      <c r="D538" s="1">
        <v>43108</v>
      </c>
      <c r="E538" s="1">
        <v>43111</v>
      </c>
      <c r="F538" t="s">
        <v>67</v>
      </c>
      <c r="G538" t="s">
        <v>42</v>
      </c>
      <c r="H538">
        <v>600</v>
      </c>
      <c r="I538" t="s">
        <v>30</v>
      </c>
      <c r="J538">
        <v>0.92931529999999996</v>
      </c>
      <c r="K538">
        <v>0</v>
      </c>
      <c r="L538">
        <v>39</v>
      </c>
      <c r="M538">
        <v>52</v>
      </c>
      <c r="N538">
        <v>38.251899999999999</v>
      </c>
      <c r="O538">
        <v>53.215359999999997</v>
      </c>
      <c r="R538" t="s">
        <v>450</v>
      </c>
      <c r="S538">
        <v>50787</v>
      </c>
      <c r="T538">
        <v>80212</v>
      </c>
      <c r="U538" s="1">
        <v>43112</v>
      </c>
      <c r="V538" s="2">
        <v>43182.558900462966</v>
      </c>
    </row>
    <row r="539" spans="1:22" x14ac:dyDescent="0.3">
      <c r="A539" t="s">
        <v>22</v>
      </c>
      <c r="B539" t="s">
        <v>539</v>
      </c>
      <c r="C539" s="1">
        <v>43182</v>
      </c>
      <c r="D539" s="1">
        <v>43109</v>
      </c>
      <c r="E539" s="1">
        <v>43111</v>
      </c>
      <c r="F539" t="s">
        <v>37</v>
      </c>
      <c r="G539" t="s">
        <v>38</v>
      </c>
      <c r="H539">
        <v>1500</v>
      </c>
      <c r="I539" t="s">
        <v>39</v>
      </c>
      <c r="J539">
        <v>0.13074279999999999</v>
      </c>
      <c r="K539">
        <v>0</v>
      </c>
      <c r="L539">
        <v>46</v>
      </c>
      <c r="M539">
        <v>53</v>
      </c>
      <c r="N539">
        <v>42.229849999999999</v>
      </c>
      <c r="O539">
        <v>52.485889999999998</v>
      </c>
      <c r="Q539" t="s">
        <v>27</v>
      </c>
      <c r="R539" t="s">
        <v>40</v>
      </c>
      <c r="S539">
        <v>50786</v>
      </c>
      <c r="T539">
        <v>80211</v>
      </c>
      <c r="U539" s="1">
        <v>43112</v>
      </c>
      <c r="V539" s="2">
        <v>43182.558900462966</v>
      </c>
    </row>
    <row r="540" spans="1:22" x14ac:dyDescent="0.3">
      <c r="A540" t="s">
        <v>22</v>
      </c>
      <c r="B540" t="s">
        <v>23</v>
      </c>
      <c r="C540" s="1">
        <v>43182</v>
      </c>
      <c r="D540" s="1">
        <v>43097</v>
      </c>
      <c r="E540" s="1">
        <v>43110</v>
      </c>
      <c r="F540" t="s">
        <v>121</v>
      </c>
      <c r="H540">
        <v>14192</v>
      </c>
      <c r="I540" t="s">
        <v>26</v>
      </c>
      <c r="J540">
        <v>1.585974</v>
      </c>
      <c r="K540">
        <v>0</v>
      </c>
      <c r="L540">
        <v>46</v>
      </c>
      <c r="M540">
        <v>54</v>
      </c>
      <c r="N540">
        <v>48.066600000000001</v>
      </c>
      <c r="O540">
        <v>47.750590000000003</v>
      </c>
      <c r="R540" t="s">
        <v>161</v>
      </c>
      <c r="S540">
        <v>50948</v>
      </c>
      <c r="T540">
        <v>80589</v>
      </c>
      <c r="U540" s="1">
        <v>43159</v>
      </c>
      <c r="V540" s="2">
        <v>43182.558668981481</v>
      </c>
    </row>
    <row r="541" spans="1:22" x14ac:dyDescent="0.3">
      <c r="A541" t="s">
        <v>22</v>
      </c>
      <c r="B541" t="s">
        <v>23</v>
      </c>
      <c r="C541" s="1">
        <v>43182</v>
      </c>
      <c r="D541" s="1">
        <v>43102</v>
      </c>
      <c r="E541" s="1">
        <v>43110</v>
      </c>
      <c r="F541" t="s">
        <v>51</v>
      </c>
      <c r="G541" t="s">
        <v>33</v>
      </c>
      <c r="H541">
        <v>901</v>
      </c>
      <c r="I541" t="s">
        <v>26</v>
      </c>
      <c r="J541">
        <v>1.4712810000000001</v>
      </c>
      <c r="K541">
        <v>0</v>
      </c>
      <c r="L541">
        <v>35</v>
      </c>
      <c r="M541">
        <v>58</v>
      </c>
      <c r="N541">
        <v>37.024970000000003</v>
      </c>
      <c r="O541">
        <v>56.350639999999999</v>
      </c>
      <c r="R541" t="s">
        <v>443</v>
      </c>
      <c r="S541">
        <v>50785</v>
      </c>
      <c r="T541">
        <v>80210</v>
      </c>
      <c r="U541" s="1">
        <v>43111</v>
      </c>
      <c r="V541" s="2">
        <v>43182.558668981481</v>
      </c>
    </row>
    <row r="542" spans="1:22" x14ac:dyDescent="0.3">
      <c r="A542" t="s">
        <v>22</v>
      </c>
      <c r="B542" t="s">
        <v>23</v>
      </c>
      <c r="C542" s="1">
        <v>43182</v>
      </c>
      <c r="D542" s="1">
        <v>43106</v>
      </c>
      <c r="E542" s="1">
        <v>43110</v>
      </c>
      <c r="F542" t="s">
        <v>32</v>
      </c>
      <c r="G542" t="s">
        <v>33</v>
      </c>
      <c r="H542">
        <v>1584</v>
      </c>
      <c r="I542" t="s">
        <v>26</v>
      </c>
      <c r="J542">
        <v>0.21201130000000001</v>
      </c>
      <c r="K542">
        <v>0</v>
      </c>
      <c r="L542">
        <v>40.700000000000003</v>
      </c>
      <c r="M542">
        <v>55.4</v>
      </c>
      <c r="N542">
        <v>40.912469999999999</v>
      </c>
      <c r="O542">
        <v>54.322940000000003</v>
      </c>
      <c r="Q542" t="s">
        <v>27</v>
      </c>
      <c r="R542" t="s">
        <v>34</v>
      </c>
      <c r="S542">
        <v>50792</v>
      </c>
      <c r="T542">
        <v>80227</v>
      </c>
      <c r="U542" s="1">
        <v>43112</v>
      </c>
      <c r="V542" s="2">
        <v>43182.558668981481</v>
      </c>
    </row>
    <row r="543" spans="1:22" x14ac:dyDescent="0.3">
      <c r="A543" t="s">
        <v>22</v>
      </c>
      <c r="B543" t="s">
        <v>23</v>
      </c>
      <c r="C543" s="1">
        <v>43182</v>
      </c>
      <c r="D543" s="1">
        <v>43108</v>
      </c>
      <c r="E543" s="1">
        <v>43110</v>
      </c>
      <c r="F543" t="s">
        <v>82</v>
      </c>
      <c r="G543" t="s">
        <v>77</v>
      </c>
      <c r="H543">
        <v>1350</v>
      </c>
      <c r="I543" t="s">
        <v>26</v>
      </c>
      <c r="J543">
        <v>2.3708589999999998</v>
      </c>
      <c r="K543">
        <v>0</v>
      </c>
      <c r="L543">
        <v>37</v>
      </c>
      <c r="M543">
        <v>53</v>
      </c>
      <c r="N543">
        <v>37.952269999999999</v>
      </c>
      <c r="O543">
        <v>54.103749999999998</v>
      </c>
      <c r="R543" t="s">
        <v>446</v>
      </c>
      <c r="S543">
        <v>50810</v>
      </c>
      <c r="T543">
        <v>80261</v>
      </c>
      <c r="U543" s="1">
        <v>43118</v>
      </c>
      <c r="V543" s="2">
        <v>43182.558668981481</v>
      </c>
    </row>
    <row r="544" spans="1:22" x14ac:dyDescent="0.3">
      <c r="A544" t="s">
        <v>22</v>
      </c>
      <c r="B544" t="s">
        <v>23</v>
      </c>
      <c r="C544" s="1">
        <v>43182</v>
      </c>
      <c r="D544" s="1">
        <v>43108</v>
      </c>
      <c r="E544" s="1">
        <v>43110</v>
      </c>
      <c r="F544" t="s">
        <v>37</v>
      </c>
      <c r="G544" t="s">
        <v>38</v>
      </c>
      <c r="H544">
        <v>1500</v>
      </c>
      <c r="I544" t="s">
        <v>39</v>
      </c>
      <c r="J544">
        <v>0.1322065</v>
      </c>
      <c r="K544">
        <v>0</v>
      </c>
      <c r="L544">
        <v>45</v>
      </c>
      <c r="M544">
        <v>53</v>
      </c>
      <c r="N544">
        <v>40.017049999999998</v>
      </c>
      <c r="O544">
        <v>53.121749999999999</v>
      </c>
      <c r="Q544" t="s">
        <v>27</v>
      </c>
      <c r="R544" t="s">
        <v>40</v>
      </c>
      <c r="S544">
        <v>50784</v>
      </c>
      <c r="T544">
        <v>80208</v>
      </c>
      <c r="U544" s="1">
        <v>43111</v>
      </c>
      <c r="V544" s="2">
        <v>43182.558668981481</v>
      </c>
    </row>
    <row r="545" spans="1:22" x14ac:dyDescent="0.3">
      <c r="A545" t="s">
        <v>22</v>
      </c>
      <c r="B545" t="s">
        <v>23</v>
      </c>
      <c r="C545" s="1">
        <v>43182</v>
      </c>
      <c r="D545" s="1">
        <v>43109</v>
      </c>
      <c r="E545" s="1">
        <v>43110</v>
      </c>
      <c r="F545" t="s">
        <v>310</v>
      </c>
      <c r="H545">
        <v>1398</v>
      </c>
      <c r="I545" t="s">
        <v>26</v>
      </c>
      <c r="J545">
        <v>0.89690959999999997</v>
      </c>
      <c r="K545">
        <v>0</v>
      </c>
      <c r="L545">
        <v>37.81</v>
      </c>
      <c r="M545">
        <v>50.95</v>
      </c>
      <c r="N545">
        <v>39.48057</v>
      </c>
      <c r="O545">
        <v>53.66489</v>
      </c>
      <c r="R545" t="s">
        <v>448</v>
      </c>
      <c r="S545">
        <v>50789</v>
      </c>
      <c r="T545">
        <v>80214</v>
      </c>
      <c r="U545" s="1">
        <v>43112</v>
      </c>
      <c r="V545" s="2">
        <v>43182.558668981481</v>
      </c>
    </row>
    <row r="546" spans="1:22" x14ac:dyDescent="0.3">
      <c r="A546" t="s">
        <v>22</v>
      </c>
      <c r="B546" t="s">
        <v>23</v>
      </c>
      <c r="C546" s="1">
        <v>43182</v>
      </c>
      <c r="D546" s="1">
        <v>43109</v>
      </c>
      <c r="E546" s="1">
        <v>43110</v>
      </c>
      <c r="F546" t="s">
        <v>44</v>
      </c>
      <c r="G546" t="s">
        <v>45</v>
      </c>
      <c r="H546">
        <v>620</v>
      </c>
      <c r="I546" t="s">
        <v>30</v>
      </c>
      <c r="J546">
        <v>0.90013310000000002</v>
      </c>
      <c r="K546">
        <v>0</v>
      </c>
      <c r="L546">
        <v>42</v>
      </c>
      <c r="M546">
        <v>53</v>
      </c>
      <c r="N546">
        <v>41.032089999999997</v>
      </c>
      <c r="O546">
        <v>53.61694</v>
      </c>
      <c r="R546" t="s">
        <v>449</v>
      </c>
      <c r="S546">
        <v>50799</v>
      </c>
      <c r="T546">
        <v>80235</v>
      </c>
      <c r="U546" s="1">
        <v>43116</v>
      </c>
      <c r="V546" s="2">
        <v>43182.558668981481</v>
      </c>
    </row>
    <row r="547" spans="1:22" x14ac:dyDescent="0.3">
      <c r="A547" t="s">
        <v>22</v>
      </c>
      <c r="B547" t="s">
        <v>538</v>
      </c>
      <c r="C547" s="1">
        <v>43182</v>
      </c>
      <c r="D547" s="1">
        <v>43097</v>
      </c>
      <c r="E547" s="1">
        <v>43110</v>
      </c>
      <c r="F547" t="s">
        <v>121</v>
      </c>
      <c r="H547">
        <v>14192</v>
      </c>
      <c r="I547" t="s">
        <v>26</v>
      </c>
      <c r="J547">
        <v>1.585974</v>
      </c>
      <c r="K547">
        <v>0</v>
      </c>
      <c r="L547">
        <v>46</v>
      </c>
      <c r="M547">
        <v>54</v>
      </c>
      <c r="N547">
        <v>47.499200000000002</v>
      </c>
      <c r="O547">
        <v>48.028239999999997</v>
      </c>
      <c r="R547" t="s">
        <v>161</v>
      </c>
      <c r="S547">
        <v>50948</v>
      </c>
      <c r="T547">
        <v>80589</v>
      </c>
      <c r="U547" s="1">
        <v>43159</v>
      </c>
      <c r="V547" s="2">
        <v>43182.55878472222</v>
      </c>
    </row>
    <row r="548" spans="1:22" x14ac:dyDescent="0.3">
      <c r="A548" t="s">
        <v>22</v>
      </c>
      <c r="B548" t="s">
        <v>538</v>
      </c>
      <c r="C548" s="1">
        <v>43182</v>
      </c>
      <c r="D548" s="1">
        <v>43102</v>
      </c>
      <c r="E548" s="1">
        <v>43110</v>
      </c>
      <c r="F548" t="s">
        <v>51</v>
      </c>
      <c r="G548" t="s">
        <v>33</v>
      </c>
      <c r="H548">
        <v>901</v>
      </c>
      <c r="I548" t="s">
        <v>26</v>
      </c>
      <c r="J548">
        <v>1.4712810000000001</v>
      </c>
      <c r="K548">
        <v>0</v>
      </c>
      <c r="L548">
        <v>35</v>
      </c>
      <c r="M548">
        <v>58</v>
      </c>
      <c r="N548">
        <v>36.614229999999999</v>
      </c>
      <c r="O548">
        <v>56.573219999999999</v>
      </c>
      <c r="R548" t="s">
        <v>443</v>
      </c>
      <c r="S548">
        <v>50785</v>
      </c>
      <c r="T548">
        <v>80210</v>
      </c>
      <c r="U548" s="1">
        <v>43111</v>
      </c>
      <c r="V548" s="2">
        <v>43182.55878472222</v>
      </c>
    </row>
    <row r="549" spans="1:22" x14ac:dyDescent="0.3">
      <c r="A549" t="s">
        <v>22</v>
      </c>
      <c r="B549" t="s">
        <v>538</v>
      </c>
      <c r="C549" s="1">
        <v>43182</v>
      </c>
      <c r="D549" s="1">
        <v>43106</v>
      </c>
      <c r="E549" s="1">
        <v>43110</v>
      </c>
      <c r="F549" t="s">
        <v>32</v>
      </c>
      <c r="G549" t="s">
        <v>33</v>
      </c>
      <c r="H549">
        <v>1584</v>
      </c>
      <c r="I549" t="s">
        <v>26</v>
      </c>
      <c r="J549">
        <v>0.21201130000000001</v>
      </c>
      <c r="K549">
        <v>0</v>
      </c>
      <c r="L549">
        <v>40.700000000000003</v>
      </c>
      <c r="M549">
        <v>55.4</v>
      </c>
      <c r="N549">
        <v>40.23433</v>
      </c>
      <c r="O549">
        <v>54.660020000000003</v>
      </c>
      <c r="Q549" t="s">
        <v>27</v>
      </c>
      <c r="R549" t="s">
        <v>34</v>
      </c>
      <c r="S549">
        <v>50792</v>
      </c>
      <c r="T549">
        <v>80227</v>
      </c>
      <c r="U549" s="1">
        <v>43112</v>
      </c>
      <c r="V549" s="2">
        <v>43182.55878472222</v>
      </c>
    </row>
    <row r="550" spans="1:22" x14ac:dyDescent="0.3">
      <c r="A550" t="s">
        <v>22</v>
      </c>
      <c r="B550" t="s">
        <v>538</v>
      </c>
      <c r="C550" s="1">
        <v>43182</v>
      </c>
      <c r="D550" s="1">
        <v>43108</v>
      </c>
      <c r="E550" s="1">
        <v>43110</v>
      </c>
      <c r="F550" t="s">
        <v>82</v>
      </c>
      <c r="G550" t="s">
        <v>77</v>
      </c>
      <c r="H550">
        <v>1350</v>
      </c>
      <c r="I550" t="s">
        <v>26</v>
      </c>
      <c r="J550">
        <v>2.3708589999999998</v>
      </c>
      <c r="K550">
        <v>0</v>
      </c>
      <c r="L550">
        <v>37</v>
      </c>
      <c r="M550">
        <v>53</v>
      </c>
      <c r="N550">
        <v>37.206060000000001</v>
      </c>
      <c r="O550">
        <v>54.364750000000001</v>
      </c>
      <c r="R550" t="s">
        <v>446</v>
      </c>
      <c r="S550">
        <v>50810</v>
      </c>
      <c r="T550">
        <v>80261</v>
      </c>
      <c r="U550" s="1">
        <v>43118</v>
      </c>
      <c r="V550" s="2">
        <v>43182.55878472222</v>
      </c>
    </row>
    <row r="551" spans="1:22" x14ac:dyDescent="0.3">
      <c r="A551" t="s">
        <v>22</v>
      </c>
      <c r="B551" t="s">
        <v>538</v>
      </c>
      <c r="C551" s="1">
        <v>43182</v>
      </c>
      <c r="D551" s="1">
        <v>43109</v>
      </c>
      <c r="E551" s="1">
        <v>43110</v>
      </c>
      <c r="F551" t="s">
        <v>310</v>
      </c>
      <c r="H551">
        <v>1398</v>
      </c>
      <c r="I551" t="s">
        <v>26</v>
      </c>
      <c r="J551">
        <v>0.89690959999999997</v>
      </c>
      <c r="K551">
        <v>0</v>
      </c>
      <c r="L551">
        <v>37.81</v>
      </c>
      <c r="M551">
        <v>50.95</v>
      </c>
      <c r="N551">
        <v>39.005299999999998</v>
      </c>
      <c r="O551">
        <v>53.874679999999998</v>
      </c>
      <c r="R551" t="s">
        <v>448</v>
      </c>
      <c r="S551">
        <v>50789</v>
      </c>
      <c r="T551">
        <v>80214</v>
      </c>
      <c r="U551" s="1">
        <v>43112</v>
      </c>
      <c r="V551" s="2">
        <v>43182.55878472222</v>
      </c>
    </row>
    <row r="552" spans="1:22" x14ac:dyDescent="0.3">
      <c r="A552" t="s">
        <v>22</v>
      </c>
      <c r="B552" t="s">
        <v>539</v>
      </c>
      <c r="C552" s="1">
        <v>43182</v>
      </c>
      <c r="D552" s="1">
        <v>43106</v>
      </c>
      <c r="E552" s="1">
        <v>43110</v>
      </c>
      <c r="F552" t="s">
        <v>32</v>
      </c>
      <c r="G552" t="s">
        <v>33</v>
      </c>
      <c r="H552">
        <v>1320</v>
      </c>
      <c r="I552" t="s">
        <v>30</v>
      </c>
      <c r="J552">
        <v>0.20050689999999999</v>
      </c>
      <c r="K552">
        <v>0</v>
      </c>
      <c r="L552">
        <v>42.3</v>
      </c>
      <c r="M552">
        <v>55</v>
      </c>
      <c r="N552">
        <v>42.134700000000002</v>
      </c>
      <c r="O552">
        <v>53.489440000000002</v>
      </c>
      <c r="Q552" t="s">
        <v>27</v>
      </c>
      <c r="R552" t="s">
        <v>551</v>
      </c>
      <c r="S552">
        <v>50792</v>
      </c>
      <c r="T552">
        <v>80224</v>
      </c>
      <c r="U552" s="1">
        <v>43112</v>
      </c>
      <c r="V552" s="2">
        <v>43182.558900462966</v>
      </c>
    </row>
    <row r="553" spans="1:22" x14ac:dyDescent="0.3">
      <c r="A553" t="s">
        <v>22</v>
      </c>
      <c r="B553" t="s">
        <v>539</v>
      </c>
      <c r="C553" s="1">
        <v>43182</v>
      </c>
      <c r="D553" s="1">
        <v>43108</v>
      </c>
      <c r="E553" s="1">
        <v>43110</v>
      </c>
      <c r="F553" t="s">
        <v>37</v>
      </c>
      <c r="G553" t="s">
        <v>38</v>
      </c>
      <c r="H553">
        <v>1500</v>
      </c>
      <c r="I553" t="s">
        <v>39</v>
      </c>
      <c r="J553">
        <v>0.1322065</v>
      </c>
      <c r="K553">
        <v>0</v>
      </c>
      <c r="L553">
        <v>45</v>
      </c>
      <c r="M553">
        <v>53</v>
      </c>
      <c r="N553">
        <v>41.229849999999999</v>
      </c>
      <c r="O553">
        <v>52.485889999999998</v>
      </c>
      <c r="Q553" t="s">
        <v>27</v>
      </c>
      <c r="R553" t="s">
        <v>40</v>
      </c>
      <c r="S553">
        <v>50784</v>
      </c>
      <c r="T553">
        <v>80208</v>
      </c>
      <c r="U553" s="1">
        <v>43111</v>
      </c>
      <c r="V553" s="2">
        <v>43182.558900462966</v>
      </c>
    </row>
    <row r="554" spans="1:22" x14ac:dyDescent="0.3">
      <c r="A554" t="s">
        <v>22</v>
      </c>
      <c r="B554" t="s">
        <v>539</v>
      </c>
      <c r="C554" s="1">
        <v>43182</v>
      </c>
      <c r="D554" s="1">
        <v>43108</v>
      </c>
      <c r="E554" s="1">
        <v>43110</v>
      </c>
      <c r="F554" t="s">
        <v>82</v>
      </c>
      <c r="G554" t="s">
        <v>77</v>
      </c>
      <c r="H554">
        <v>1092</v>
      </c>
      <c r="I554" t="s">
        <v>30</v>
      </c>
      <c r="J554">
        <v>2.00752</v>
      </c>
      <c r="K554">
        <v>0</v>
      </c>
      <c r="L554">
        <v>41</v>
      </c>
      <c r="M554">
        <v>51</v>
      </c>
      <c r="N554">
        <v>41.779870000000003</v>
      </c>
      <c r="O554">
        <v>51.734259999999999</v>
      </c>
      <c r="R554" t="s">
        <v>446</v>
      </c>
      <c r="S554">
        <v>50810</v>
      </c>
      <c r="T554">
        <v>80262</v>
      </c>
      <c r="U554" s="1">
        <v>43118</v>
      </c>
      <c r="V554" s="2">
        <v>43182.558900462966</v>
      </c>
    </row>
    <row r="555" spans="1:22" x14ac:dyDescent="0.3">
      <c r="A555" t="s">
        <v>22</v>
      </c>
      <c r="B555" t="s">
        <v>539</v>
      </c>
      <c r="C555" s="1">
        <v>43182</v>
      </c>
      <c r="D555" s="1">
        <v>43109</v>
      </c>
      <c r="E555" s="1">
        <v>43110</v>
      </c>
      <c r="F555" t="s">
        <v>44</v>
      </c>
      <c r="G555" t="s">
        <v>45</v>
      </c>
      <c r="H555">
        <v>620</v>
      </c>
      <c r="I555" t="s">
        <v>30</v>
      </c>
      <c r="J555">
        <v>0.90013310000000002</v>
      </c>
      <c r="K555">
        <v>0</v>
      </c>
      <c r="L555">
        <v>42</v>
      </c>
      <c r="M555">
        <v>53</v>
      </c>
      <c r="N555">
        <v>41.834009999999999</v>
      </c>
      <c r="O555">
        <v>53.16901</v>
      </c>
      <c r="R555" t="s">
        <v>449</v>
      </c>
      <c r="S555">
        <v>50799</v>
      </c>
      <c r="T555">
        <v>80235</v>
      </c>
      <c r="U555" s="1">
        <v>43116</v>
      </c>
      <c r="V555" s="2">
        <v>43182.558900462966</v>
      </c>
    </row>
    <row r="556" spans="1:22" x14ac:dyDescent="0.3">
      <c r="A556" t="s">
        <v>22</v>
      </c>
      <c r="B556" t="s">
        <v>23</v>
      </c>
      <c r="C556" s="1">
        <v>43182</v>
      </c>
      <c r="D556" s="1">
        <v>43105</v>
      </c>
      <c r="E556" s="1">
        <v>43109</v>
      </c>
      <c r="F556" t="s">
        <v>32</v>
      </c>
      <c r="G556" t="s">
        <v>33</v>
      </c>
      <c r="H556">
        <v>1622</v>
      </c>
      <c r="I556" t="s">
        <v>26</v>
      </c>
      <c r="J556">
        <v>0.21848909999999999</v>
      </c>
      <c r="K556">
        <v>0</v>
      </c>
      <c r="L556">
        <v>40.9</v>
      </c>
      <c r="M556">
        <v>54.8</v>
      </c>
      <c r="N556">
        <v>41.112470000000002</v>
      </c>
      <c r="O556">
        <v>53.722940000000001</v>
      </c>
      <c r="Q556" t="s">
        <v>27</v>
      </c>
      <c r="R556" t="s">
        <v>34</v>
      </c>
      <c r="S556">
        <v>50793</v>
      </c>
      <c r="T556">
        <v>80228</v>
      </c>
      <c r="U556" s="1">
        <v>43112</v>
      </c>
      <c r="V556" s="2">
        <v>43182.558668981481</v>
      </c>
    </row>
    <row r="557" spans="1:22" x14ac:dyDescent="0.3">
      <c r="A557" t="s">
        <v>22</v>
      </c>
      <c r="B557" t="s">
        <v>23</v>
      </c>
      <c r="C557" s="1">
        <v>43182</v>
      </c>
      <c r="D557" s="1">
        <v>43105</v>
      </c>
      <c r="E557" s="1">
        <v>43109</v>
      </c>
      <c r="F557" t="s">
        <v>35</v>
      </c>
      <c r="G557" t="s">
        <v>33</v>
      </c>
      <c r="H557">
        <v>1106</v>
      </c>
      <c r="I557" t="s">
        <v>30</v>
      </c>
      <c r="J557">
        <v>1.3230040000000001</v>
      </c>
      <c r="K557">
        <v>0</v>
      </c>
      <c r="L557">
        <v>36</v>
      </c>
      <c r="M557">
        <v>59</v>
      </c>
      <c r="N557">
        <v>37.81297</v>
      </c>
      <c r="O557">
        <v>57.384320000000002</v>
      </c>
      <c r="R557" t="s">
        <v>444</v>
      </c>
      <c r="S557">
        <v>50782</v>
      </c>
      <c r="T557">
        <v>80206</v>
      </c>
      <c r="U557" s="1">
        <v>43110</v>
      </c>
      <c r="V557" s="2">
        <v>43182.558668981481</v>
      </c>
    </row>
    <row r="558" spans="1:22" x14ac:dyDescent="0.3">
      <c r="A558" t="s">
        <v>22</v>
      </c>
      <c r="B558" t="s">
        <v>23</v>
      </c>
      <c r="C558" s="1">
        <v>43182</v>
      </c>
      <c r="D558" s="1">
        <v>43107</v>
      </c>
      <c r="E558" s="1">
        <v>43109</v>
      </c>
      <c r="F558" t="s">
        <v>37</v>
      </c>
      <c r="G558" t="s">
        <v>38</v>
      </c>
      <c r="H558">
        <v>1500</v>
      </c>
      <c r="I558" t="s">
        <v>39</v>
      </c>
      <c r="J558">
        <v>0.13383709999999999</v>
      </c>
      <c r="K558">
        <v>0</v>
      </c>
      <c r="L558">
        <v>44</v>
      </c>
      <c r="M558">
        <v>55</v>
      </c>
      <c r="N558">
        <v>39.017049999999998</v>
      </c>
      <c r="O558">
        <v>55.121749999999999</v>
      </c>
      <c r="Q558" t="s">
        <v>27</v>
      </c>
      <c r="R558" t="s">
        <v>40</v>
      </c>
      <c r="S558">
        <v>50771</v>
      </c>
      <c r="T558">
        <v>80177</v>
      </c>
      <c r="U558" s="1">
        <v>43110</v>
      </c>
      <c r="V558" s="2">
        <v>43182.558668981481</v>
      </c>
    </row>
    <row r="559" spans="1:22" x14ac:dyDescent="0.3">
      <c r="A559" t="s">
        <v>22</v>
      </c>
      <c r="B559" t="s">
        <v>23</v>
      </c>
      <c r="C559" s="1">
        <v>43182</v>
      </c>
      <c r="D559" s="1">
        <v>43108</v>
      </c>
      <c r="E559" s="1">
        <v>43109</v>
      </c>
      <c r="F559" t="s">
        <v>41</v>
      </c>
      <c r="G559" t="s">
        <v>42</v>
      </c>
      <c r="H559">
        <v>1500</v>
      </c>
      <c r="I559" t="s">
        <v>26</v>
      </c>
      <c r="J559">
        <v>0.87532010000000005</v>
      </c>
      <c r="K559">
        <v>0</v>
      </c>
      <c r="L559">
        <v>38</v>
      </c>
      <c r="M559">
        <v>51</v>
      </c>
      <c r="N559">
        <v>38.612949999999998</v>
      </c>
      <c r="O559">
        <v>53.491219999999998</v>
      </c>
      <c r="R559" t="s">
        <v>447</v>
      </c>
      <c r="S559">
        <v>50781</v>
      </c>
      <c r="T559">
        <v>80203</v>
      </c>
      <c r="U559" s="1">
        <v>43110</v>
      </c>
      <c r="V559" s="2">
        <v>43182.558668981481</v>
      </c>
    </row>
    <row r="560" spans="1:22" x14ac:dyDescent="0.3">
      <c r="A560" t="s">
        <v>22</v>
      </c>
      <c r="B560" t="s">
        <v>538</v>
      </c>
      <c r="C560" s="1">
        <v>43182</v>
      </c>
      <c r="D560" s="1">
        <v>43105</v>
      </c>
      <c r="E560" s="1">
        <v>43109</v>
      </c>
      <c r="F560" t="s">
        <v>32</v>
      </c>
      <c r="G560" t="s">
        <v>33</v>
      </c>
      <c r="H560">
        <v>1622</v>
      </c>
      <c r="I560" t="s">
        <v>26</v>
      </c>
      <c r="J560">
        <v>0.21848909999999999</v>
      </c>
      <c r="K560">
        <v>0</v>
      </c>
      <c r="L560">
        <v>40.9</v>
      </c>
      <c r="M560">
        <v>54.8</v>
      </c>
      <c r="N560">
        <v>40.434330000000003</v>
      </c>
      <c r="O560">
        <v>54.060020000000002</v>
      </c>
      <c r="Q560" t="s">
        <v>27</v>
      </c>
      <c r="R560" t="s">
        <v>34</v>
      </c>
      <c r="S560">
        <v>50793</v>
      </c>
      <c r="T560">
        <v>80228</v>
      </c>
      <c r="U560" s="1">
        <v>43112</v>
      </c>
      <c r="V560" s="2">
        <v>43182.55878472222</v>
      </c>
    </row>
    <row r="561" spans="1:22" x14ac:dyDescent="0.3">
      <c r="A561" t="s">
        <v>22</v>
      </c>
      <c r="B561" t="s">
        <v>538</v>
      </c>
      <c r="C561" s="1">
        <v>43182</v>
      </c>
      <c r="D561" s="1">
        <v>43108</v>
      </c>
      <c r="E561" s="1">
        <v>43109</v>
      </c>
      <c r="F561" t="s">
        <v>41</v>
      </c>
      <c r="G561" t="s">
        <v>42</v>
      </c>
      <c r="H561">
        <v>1500</v>
      </c>
      <c r="I561" t="s">
        <v>26</v>
      </c>
      <c r="J561">
        <v>0.87532010000000005</v>
      </c>
      <c r="K561">
        <v>0</v>
      </c>
      <c r="L561">
        <v>38</v>
      </c>
      <c r="M561">
        <v>51</v>
      </c>
      <c r="N561">
        <v>38.0182</v>
      </c>
      <c r="O561">
        <v>53.78143</v>
      </c>
      <c r="R561" t="s">
        <v>447</v>
      </c>
      <c r="S561">
        <v>50781</v>
      </c>
      <c r="T561">
        <v>80203</v>
      </c>
      <c r="U561" s="1">
        <v>43110</v>
      </c>
      <c r="V561" s="2">
        <v>43182.55878472222</v>
      </c>
    </row>
    <row r="562" spans="1:22" x14ac:dyDescent="0.3">
      <c r="A562" t="s">
        <v>22</v>
      </c>
      <c r="B562" t="s">
        <v>539</v>
      </c>
      <c r="C562" s="1">
        <v>43182</v>
      </c>
      <c r="D562" s="1">
        <v>43105</v>
      </c>
      <c r="E562" s="1">
        <v>43109</v>
      </c>
      <c r="F562" t="s">
        <v>35</v>
      </c>
      <c r="G562" t="s">
        <v>33</v>
      </c>
      <c r="H562">
        <v>1106</v>
      </c>
      <c r="I562" t="s">
        <v>30</v>
      </c>
      <c r="J562">
        <v>1.3230040000000001</v>
      </c>
      <c r="K562">
        <v>0</v>
      </c>
      <c r="L562">
        <v>36</v>
      </c>
      <c r="M562">
        <v>59</v>
      </c>
      <c r="N562">
        <v>38.698430000000002</v>
      </c>
      <c r="O562">
        <v>56.936410000000002</v>
      </c>
      <c r="R562" t="s">
        <v>444</v>
      </c>
      <c r="S562">
        <v>50782</v>
      </c>
      <c r="T562">
        <v>80206</v>
      </c>
      <c r="U562" s="1">
        <v>43110</v>
      </c>
      <c r="V562" s="2">
        <v>43182.558900462966</v>
      </c>
    </row>
    <row r="563" spans="1:22" x14ac:dyDescent="0.3">
      <c r="A563" t="s">
        <v>22</v>
      </c>
      <c r="B563" t="s">
        <v>539</v>
      </c>
      <c r="C563" s="1">
        <v>43182</v>
      </c>
      <c r="D563" s="1">
        <v>43105</v>
      </c>
      <c r="E563" s="1">
        <v>43109</v>
      </c>
      <c r="F563" t="s">
        <v>32</v>
      </c>
      <c r="G563" t="s">
        <v>33</v>
      </c>
      <c r="H563">
        <v>1369</v>
      </c>
      <c r="I563" t="s">
        <v>30</v>
      </c>
      <c r="J563">
        <v>0.20898249999999999</v>
      </c>
      <c r="K563">
        <v>0</v>
      </c>
      <c r="L563">
        <v>42.5</v>
      </c>
      <c r="M563">
        <v>54.9</v>
      </c>
      <c r="N563">
        <v>42.334710000000001</v>
      </c>
      <c r="O563">
        <v>53.38944</v>
      </c>
      <c r="Q563" t="s">
        <v>27</v>
      </c>
      <c r="R563" t="s">
        <v>551</v>
      </c>
      <c r="S563">
        <v>50793</v>
      </c>
      <c r="T563">
        <v>80225</v>
      </c>
      <c r="U563" s="1">
        <v>43112</v>
      </c>
      <c r="V563" s="2">
        <v>43182.558900462966</v>
      </c>
    </row>
    <row r="564" spans="1:22" x14ac:dyDescent="0.3">
      <c r="A564" t="s">
        <v>22</v>
      </c>
      <c r="B564" t="s">
        <v>539</v>
      </c>
      <c r="C564" s="1">
        <v>43182</v>
      </c>
      <c r="D564" s="1">
        <v>43107</v>
      </c>
      <c r="E564" s="1">
        <v>43109</v>
      </c>
      <c r="F564" t="s">
        <v>37</v>
      </c>
      <c r="G564" t="s">
        <v>38</v>
      </c>
      <c r="H564">
        <v>1500</v>
      </c>
      <c r="I564" t="s">
        <v>39</v>
      </c>
      <c r="J564">
        <v>0.13383709999999999</v>
      </c>
      <c r="K564">
        <v>0</v>
      </c>
      <c r="L564">
        <v>44</v>
      </c>
      <c r="M564">
        <v>55</v>
      </c>
      <c r="N564">
        <v>40.229849999999999</v>
      </c>
      <c r="O564">
        <v>54.485889999999998</v>
      </c>
      <c r="Q564" t="s">
        <v>27</v>
      </c>
      <c r="R564" t="s">
        <v>40</v>
      </c>
      <c r="S564">
        <v>50771</v>
      </c>
      <c r="T564">
        <v>80177</v>
      </c>
      <c r="U564" s="1">
        <v>43110</v>
      </c>
      <c r="V564" s="2">
        <v>43182.558900462966</v>
      </c>
    </row>
    <row r="565" spans="1:22" x14ac:dyDescent="0.3">
      <c r="A565" t="s">
        <v>22</v>
      </c>
      <c r="B565" t="s">
        <v>539</v>
      </c>
      <c r="C565" s="1">
        <v>43182</v>
      </c>
      <c r="D565" s="1">
        <v>43108</v>
      </c>
      <c r="E565" s="1">
        <v>43109</v>
      </c>
      <c r="F565" t="s">
        <v>41</v>
      </c>
      <c r="G565" t="s">
        <v>42</v>
      </c>
      <c r="H565">
        <v>1016</v>
      </c>
      <c r="I565" t="s">
        <v>30</v>
      </c>
      <c r="J565">
        <v>0.70149490000000003</v>
      </c>
      <c r="K565">
        <v>0</v>
      </c>
      <c r="L565">
        <v>42</v>
      </c>
      <c r="M565">
        <v>54</v>
      </c>
      <c r="N565">
        <v>41.151739999999997</v>
      </c>
      <c r="O565">
        <v>54.626690000000004</v>
      </c>
      <c r="R565" t="s">
        <v>447</v>
      </c>
      <c r="S565">
        <v>50781</v>
      </c>
      <c r="T565">
        <v>80204</v>
      </c>
      <c r="U565" s="1">
        <v>43110</v>
      </c>
      <c r="V565" s="2">
        <v>43182.558900462966</v>
      </c>
    </row>
    <row r="566" spans="1:22" x14ac:dyDescent="0.3">
      <c r="A566" t="s">
        <v>22</v>
      </c>
      <c r="B566" t="s">
        <v>23</v>
      </c>
      <c r="C566" s="1">
        <v>43182</v>
      </c>
      <c r="D566" s="1">
        <v>43104</v>
      </c>
      <c r="E566" s="1">
        <v>43108</v>
      </c>
      <c r="F566" t="s">
        <v>32</v>
      </c>
      <c r="G566" t="s">
        <v>33</v>
      </c>
      <c r="H566">
        <v>1581</v>
      </c>
      <c r="I566" t="s">
        <v>26</v>
      </c>
      <c r="J566">
        <v>0.2140127</v>
      </c>
      <c r="K566">
        <v>0</v>
      </c>
      <c r="L566">
        <v>41.1</v>
      </c>
      <c r="M566">
        <v>54.6</v>
      </c>
      <c r="N566">
        <v>41.312469999999998</v>
      </c>
      <c r="O566">
        <v>53.522939999999998</v>
      </c>
      <c r="Q566" t="s">
        <v>27</v>
      </c>
      <c r="R566" t="s">
        <v>34</v>
      </c>
      <c r="S566">
        <v>50776</v>
      </c>
      <c r="T566">
        <v>80190</v>
      </c>
      <c r="U566" s="1">
        <v>43110</v>
      </c>
      <c r="V566" s="2">
        <v>43182.558668981481</v>
      </c>
    </row>
    <row r="567" spans="1:22" x14ac:dyDescent="0.3">
      <c r="A567" t="s">
        <v>22</v>
      </c>
      <c r="B567" t="s">
        <v>23</v>
      </c>
      <c r="C567" s="1">
        <v>43182</v>
      </c>
      <c r="D567" s="1">
        <v>43104</v>
      </c>
      <c r="E567" s="1">
        <v>43108</v>
      </c>
      <c r="F567" t="s">
        <v>37</v>
      </c>
      <c r="G567" t="s">
        <v>38</v>
      </c>
      <c r="H567">
        <v>1500</v>
      </c>
      <c r="I567" t="s">
        <v>39</v>
      </c>
      <c r="J567">
        <v>0.24699789999999999</v>
      </c>
      <c r="K567">
        <v>0</v>
      </c>
      <c r="L567">
        <v>43</v>
      </c>
      <c r="M567">
        <v>56</v>
      </c>
      <c r="N567">
        <v>38.017049999999998</v>
      </c>
      <c r="O567">
        <v>56.121749999999999</v>
      </c>
      <c r="Q567" t="s">
        <v>27</v>
      </c>
      <c r="R567" t="s">
        <v>40</v>
      </c>
      <c r="S567">
        <v>50769</v>
      </c>
      <c r="T567">
        <v>80174</v>
      </c>
      <c r="U567" s="1">
        <v>43109</v>
      </c>
      <c r="V567" s="2">
        <v>43182.558668981481</v>
      </c>
    </row>
    <row r="568" spans="1:22" x14ac:dyDescent="0.3">
      <c r="A568" t="s">
        <v>22</v>
      </c>
      <c r="B568" t="s">
        <v>538</v>
      </c>
      <c r="C568" s="1">
        <v>43182</v>
      </c>
      <c r="D568" s="1">
        <v>43104</v>
      </c>
      <c r="E568" s="1">
        <v>43108</v>
      </c>
      <c r="F568" t="s">
        <v>32</v>
      </c>
      <c r="G568" t="s">
        <v>33</v>
      </c>
      <c r="H568">
        <v>1581</v>
      </c>
      <c r="I568" t="s">
        <v>26</v>
      </c>
      <c r="J568">
        <v>0.2140127</v>
      </c>
      <c r="K568">
        <v>0</v>
      </c>
      <c r="L568">
        <v>41.1</v>
      </c>
      <c r="M568">
        <v>54.6</v>
      </c>
      <c r="N568">
        <v>40.634329999999999</v>
      </c>
      <c r="O568">
        <v>53.860019999999999</v>
      </c>
      <c r="Q568" t="s">
        <v>27</v>
      </c>
      <c r="R568" t="s">
        <v>34</v>
      </c>
      <c r="S568">
        <v>50776</v>
      </c>
      <c r="T568">
        <v>80190</v>
      </c>
      <c r="U568" s="1">
        <v>43110</v>
      </c>
      <c r="V568" s="2">
        <v>43182.55878472222</v>
      </c>
    </row>
    <row r="569" spans="1:22" x14ac:dyDescent="0.3">
      <c r="A569" t="s">
        <v>22</v>
      </c>
      <c r="B569" t="s">
        <v>539</v>
      </c>
      <c r="C569" s="1">
        <v>43182</v>
      </c>
      <c r="D569" s="1">
        <v>43104</v>
      </c>
      <c r="E569" s="1">
        <v>43108</v>
      </c>
      <c r="F569" t="s">
        <v>32</v>
      </c>
      <c r="G569" t="s">
        <v>33</v>
      </c>
      <c r="H569">
        <v>1345</v>
      </c>
      <c r="I569" t="s">
        <v>30</v>
      </c>
      <c r="J569">
        <v>0.20610429999999999</v>
      </c>
      <c r="K569">
        <v>0</v>
      </c>
      <c r="L569">
        <v>41.8</v>
      </c>
      <c r="M569">
        <v>55.5</v>
      </c>
      <c r="N569">
        <v>41.634700000000002</v>
      </c>
      <c r="O569">
        <v>53.989440000000002</v>
      </c>
      <c r="Q569" t="s">
        <v>27</v>
      </c>
      <c r="R569" t="s">
        <v>551</v>
      </c>
      <c r="S569">
        <v>50776</v>
      </c>
      <c r="T569">
        <v>80186</v>
      </c>
      <c r="U569" s="1">
        <v>43110</v>
      </c>
      <c r="V569" s="2">
        <v>43182.558900462966</v>
      </c>
    </row>
    <row r="570" spans="1:22" x14ac:dyDescent="0.3">
      <c r="A570" t="s">
        <v>22</v>
      </c>
      <c r="B570" t="s">
        <v>539</v>
      </c>
      <c r="C570" s="1">
        <v>43182</v>
      </c>
      <c r="D570" s="1">
        <v>43104</v>
      </c>
      <c r="E570" s="1">
        <v>43108</v>
      </c>
      <c r="F570" t="s">
        <v>37</v>
      </c>
      <c r="G570" t="s">
        <v>38</v>
      </c>
      <c r="H570">
        <v>1500</v>
      </c>
      <c r="I570" t="s">
        <v>39</v>
      </c>
      <c r="J570">
        <v>0.24699789999999999</v>
      </c>
      <c r="K570">
        <v>0</v>
      </c>
      <c r="L570">
        <v>43</v>
      </c>
      <c r="M570">
        <v>56</v>
      </c>
      <c r="N570">
        <v>39.229849999999999</v>
      </c>
      <c r="O570">
        <v>55.485889999999998</v>
      </c>
      <c r="Q570" t="s">
        <v>27</v>
      </c>
      <c r="R570" t="s">
        <v>40</v>
      </c>
      <c r="S570">
        <v>50769</v>
      </c>
      <c r="T570">
        <v>80174</v>
      </c>
      <c r="U570" s="1">
        <v>43109</v>
      </c>
      <c r="V570" s="2">
        <v>43182.558900462966</v>
      </c>
    </row>
    <row r="571" spans="1:22" x14ac:dyDescent="0.3">
      <c r="A571" t="s">
        <v>22</v>
      </c>
      <c r="B571" t="s">
        <v>23</v>
      </c>
      <c r="C571" s="1">
        <v>43182</v>
      </c>
      <c r="D571" s="1">
        <v>43103</v>
      </c>
      <c r="E571" s="1">
        <v>43107</v>
      </c>
      <c r="F571" t="s">
        <v>37</v>
      </c>
      <c r="G571" t="s">
        <v>38</v>
      </c>
      <c r="H571">
        <v>1500</v>
      </c>
      <c r="I571" t="s">
        <v>39</v>
      </c>
      <c r="J571">
        <v>8.3475900000000006E-2</v>
      </c>
      <c r="K571">
        <v>0</v>
      </c>
      <c r="L571">
        <v>42</v>
      </c>
      <c r="M571">
        <v>56</v>
      </c>
      <c r="N571">
        <v>37.017049999999998</v>
      </c>
      <c r="O571">
        <v>56.121749999999999</v>
      </c>
      <c r="Q571" t="s">
        <v>27</v>
      </c>
      <c r="R571" t="s">
        <v>40</v>
      </c>
      <c r="S571">
        <v>50763</v>
      </c>
      <c r="T571">
        <v>80167</v>
      </c>
      <c r="U571" s="1">
        <v>43108</v>
      </c>
      <c r="V571" s="2">
        <v>43182.558668981481</v>
      </c>
    </row>
    <row r="572" spans="1:22" x14ac:dyDescent="0.3">
      <c r="A572" t="s">
        <v>22</v>
      </c>
      <c r="B572" t="s">
        <v>23</v>
      </c>
      <c r="C572" s="1">
        <v>43182</v>
      </c>
      <c r="D572" s="1">
        <v>43103</v>
      </c>
      <c r="E572" s="1">
        <v>43107</v>
      </c>
      <c r="F572" t="s">
        <v>32</v>
      </c>
      <c r="G572" t="s">
        <v>33</v>
      </c>
      <c r="H572">
        <v>1553</v>
      </c>
      <c r="I572" t="s">
        <v>26</v>
      </c>
      <c r="J572">
        <v>0.2111439</v>
      </c>
      <c r="K572">
        <v>0</v>
      </c>
      <c r="L572">
        <v>42.9</v>
      </c>
      <c r="M572">
        <v>52.7</v>
      </c>
      <c r="N572">
        <v>43.112470000000002</v>
      </c>
      <c r="O572">
        <v>51.62294</v>
      </c>
      <c r="Q572" t="s">
        <v>27</v>
      </c>
      <c r="R572" t="s">
        <v>34</v>
      </c>
      <c r="S572">
        <v>50777</v>
      </c>
      <c r="T572">
        <v>80191</v>
      </c>
      <c r="U572" s="1">
        <v>43110</v>
      </c>
      <c r="V572" s="2">
        <v>43182.558668981481</v>
      </c>
    </row>
    <row r="573" spans="1:22" x14ac:dyDescent="0.3">
      <c r="A573" t="s">
        <v>22</v>
      </c>
      <c r="B573" t="s">
        <v>23</v>
      </c>
      <c r="C573" s="1">
        <v>43182</v>
      </c>
      <c r="D573" s="1">
        <v>43102</v>
      </c>
      <c r="E573" s="1">
        <v>43107</v>
      </c>
      <c r="F573" t="s">
        <v>24</v>
      </c>
      <c r="G573" t="s">
        <v>25</v>
      </c>
      <c r="H573">
        <v>1500</v>
      </c>
      <c r="I573" t="s">
        <v>26</v>
      </c>
      <c r="J573">
        <v>0.66047359999999999</v>
      </c>
      <c r="K573">
        <v>0</v>
      </c>
      <c r="L573">
        <v>37</v>
      </c>
      <c r="M573">
        <v>58</v>
      </c>
      <c r="N573">
        <v>38.240139999999997</v>
      </c>
      <c r="O573">
        <v>55.970889999999997</v>
      </c>
      <c r="Q573" t="s">
        <v>27</v>
      </c>
      <c r="R573" t="s">
        <v>442</v>
      </c>
      <c r="S573">
        <v>50768</v>
      </c>
      <c r="T573">
        <v>80173</v>
      </c>
      <c r="U573" s="1">
        <v>43108</v>
      </c>
      <c r="V573" s="2">
        <v>43182.558668981481</v>
      </c>
    </row>
    <row r="574" spans="1:22" x14ac:dyDescent="0.3">
      <c r="A574" t="s">
        <v>22</v>
      </c>
      <c r="B574" t="s">
        <v>538</v>
      </c>
      <c r="C574" s="1">
        <v>43182</v>
      </c>
      <c r="D574" s="1">
        <v>43102</v>
      </c>
      <c r="E574" s="1">
        <v>43107</v>
      </c>
      <c r="F574" t="s">
        <v>24</v>
      </c>
      <c r="G574" t="s">
        <v>25</v>
      </c>
      <c r="H574">
        <v>1500</v>
      </c>
      <c r="I574" t="s">
        <v>26</v>
      </c>
      <c r="J574">
        <v>0.66047359999999999</v>
      </c>
      <c r="K574">
        <v>0</v>
      </c>
      <c r="L574">
        <v>37</v>
      </c>
      <c r="M574">
        <v>58</v>
      </c>
      <c r="N574">
        <v>37.572119999999998</v>
      </c>
      <c r="O574">
        <v>56.310969999999998</v>
      </c>
      <c r="Q574" t="s">
        <v>27</v>
      </c>
      <c r="R574" t="s">
        <v>442</v>
      </c>
      <c r="S574">
        <v>50768</v>
      </c>
      <c r="T574">
        <v>80173</v>
      </c>
      <c r="U574" s="1">
        <v>43108</v>
      </c>
      <c r="V574" s="2">
        <v>43182.55878472222</v>
      </c>
    </row>
    <row r="575" spans="1:22" x14ac:dyDescent="0.3">
      <c r="A575" t="s">
        <v>22</v>
      </c>
      <c r="B575" t="s">
        <v>538</v>
      </c>
      <c r="C575" s="1">
        <v>43182</v>
      </c>
      <c r="D575" s="1">
        <v>43103</v>
      </c>
      <c r="E575" s="1">
        <v>43107</v>
      </c>
      <c r="F575" t="s">
        <v>32</v>
      </c>
      <c r="G575" t="s">
        <v>33</v>
      </c>
      <c r="H575">
        <v>1553</v>
      </c>
      <c r="I575" t="s">
        <v>26</v>
      </c>
      <c r="J575">
        <v>0.2111439</v>
      </c>
      <c r="K575">
        <v>0</v>
      </c>
      <c r="L575">
        <v>42.9</v>
      </c>
      <c r="M575">
        <v>52.7</v>
      </c>
      <c r="N575">
        <v>42.434330000000003</v>
      </c>
      <c r="O575">
        <v>51.96002</v>
      </c>
      <c r="Q575" t="s">
        <v>27</v>
      </c>
      <c r="R575" t="s">
        <v>34</v>
      </c>
      <c r="S575">
        <v>50777</v>
      </c>
      <c r="T575">
        <v>80191</v>
      </c>
      <c r="U575" s="1">
        <v>43110</v>
      </c>
      <c r="V575" s="2">
        <v>43182.55878472222</v>
      </c>
    </row>
    <row r="576" spans="1:22" x14ac:dyDescent="0.3">
      <c r="A576" t="s">
        <v>22</v>
      </c>
      <c r="B576" t="s">
        <v>539</v>
      </c>
      <c r="C576" s="1">
        <v>43182</v>
      </c>
      <c r="D576" s="1">
        <v>43103</v>
      </c>
      <c r="E576" s="1">
        <v>43107</v>
      </c>
      <c r="F576" t="s">
        <v>37</v>
      </c>
      <c r="G576" t="s">
        <v>38</v>
      </c>
      <c r="H576">
        <v>1500</v>
      </c>
      <c r="I576" t="s">
        <v>39</v>
      </c>
      <c r="J576">
        <v>8.3475900000000006E-2</v>
      </c>
      <c r="K576">
        <v>0</v>
      </c>
      <c r="L576">
        <v>42</v>
      </c>
      <c r="M576">
        <v>56</v>
      </c>
      <c r="N576">
        <v>38.229849999999999</v>
      </c>
      <c r="O576">
        <v>55.485889999999998</v>
      </c>
      <c r="Q576" t="s">
        <v>27</v>
      </c>
      <c r="R576" t="s">
        <v>40</v>
      </c>
      <c r="S576">
        <v>50763</v>
      </c>
      <c r="T576">
        <v>80167</v>
      </c>
      <c r="U576" s="1">
        <v>43108</v>
      </c>
      <c r="V576" s="2">
        <v>43182.558900462966</v>
      </c>
    </row>
    <row r="577" spans="1:22" x14ac:dyDescent="0.3">
      <c r="A577" t="s">
        <v>22</v>
      </c>
      <c r="B577" t="s">
        <v>539</v>
      </c>
      <c r="C577" s="1">
        <v>43182</v>
      </c>
      <c r="D577" s="1">
        <v>43103</v>
      </c>
      <c r="E577" s="1">
        <v>43107</v>
      </c>
      <c r="F577" t="s">
        <v>32</v>
      </c>
      <c r="G577" t="s">
        <v>33</v>
      </c>
      <c r="H577">
        <v>1336</v>
      </c>
      <c r="I577" t="s">
        <v>30</v>
      </c>
      <c r="J577">
        <v>0.20545720000000001</v>
      </c>
      <c r="K577">
        <v>0</v>
      </c>
      <c r="L577">
        <v>43</v>
      </c>
      <c r="M577">
        <v>54.2</v>
      </c>
      <c r="N577">
        <v>42.834710000000001</v>
      </c>
      <c r="O577">
        <v>52.689439999999998</v>
      </c>
      <c r="Q577" t="s">
        <v>27</v>
      </c>
      <c r="R577" t="s">
        <v>551</v>
      </c>
      <c r="S577">
        <v>50777</v>
      </c>
      <c r="T577">
        <v>80187</v>
      </c>
      <c r="U577" s="1">
        <v>43110</v>
      </c>
      <c r="V577" s="2">
        <v>43182.558900462966</v>
      </c>
    </row>
    <row r="578" spans="1:22" x14ac:dyDescent="0.3">
      <c r="A578" t="s">
        <v>22</v>
      </c>
      <c r="B578" t="s">
        <v>23</v>
      </c>
      <c r="C578" s="1">
        <v>43182</v>
      </c>
      <c r="D578" s="1">
        <v>43102</v>
      </c>
      <c r="E578" s="1">
        <v>43106</v>
      </c>
      <c r="F578" t="s">
        <v>32</v>
      </c>
      <c r="G578" t="s">
        <v>33</v>
      </c>
      <c r="H578">
        <v>1610</v>
      </c>
      <c r="I578" t="s">
        <v>26</v>
      </c>
      <c r="J578">
        <v>0.21975410000000001</v>
      </c>
      <c r="K578">
        <v>0</v>
      </c>
      <c r="L578">
        <v>41.9</v>
      </c>
      <c r="M578">
        <v>53.2</v>
      </c>
      <c r="N578">
        <v>42.112470000000002</v>
      </c>
      <c r="O578">
        <v>52.12294</v>
      </c>
      <c r="Q578" t="s">
        <v>27</v>
      </c>
      <c r="R578" t="s">
        <v>34</v>
      </c>
      <c r="S578">
        <v>50778</v>
      </c>
      <c r="T578">
        <v>80192</v>
      </c>
      <c r="U578" s="1">
        <v>43110</v>
      </c>
      <c r="V578" s="2">
        <v>43182.558668981481</v>
      </c>
    </row>
    <row r="579" spans="1:22" x14ac:dyDescent="0.3">
      <c r="A579" t="s">
        <v>22</v>
      </c>
      <c r="B579" t="s">
        <v>538</v>
      </c>
      <c r="C579" s="1">
        <v>43182</v>
      </c>
      <c r="D579" s="1">
        <v>43102</v>
      </c>
      <c r="E579" s="1">
        <v>43106</v>
      </c>
      <c r="F579" t="s">
        <v>32</v>
      </c>
      <c r="G579" t="s">
        <v>33</v>
      </c>
      <c r="H579">
        <v>1610</v>
      </c>
      <c r="I579" t="s">
        <v>26</v>
      </c>
      <c r="J579">
        <v>0.21975410000000001</v>
      </c>
      <c r="K579">
        <v>0</v>
      </c>
      <c r="L579">
        <v>41.9</v>
      </c>
      <c r="M579">
        <v>53.2</v>
      </c>
      <c r="N579">
        <v>41.434330000000003</v>
      </c>
      <c r="O579">
        <v>52.46002</v>
      </c>
      <c r="Q579" t="s">
        <v>27</v>
      </c>
      <c r="R579" t="s">
        <v>34</v>
      </c>
      <c r="S579">
        <v>50778</v>
      </c>
      <c r="T579">
        <v>80192</v>
      </c>
      <c r="U579" s="1">
        <v>43110</v>
      </c>
      <c r="V579" s="2">
        <v>43182.55878472222</v>
      </c>
    </row>
    <row r="580" spans="1:22" x14ac:dyDescent="0.3">
      <c r="A580" t="s">
        <v>22</v>
      </c>
      <c r="B580" t="s">
        <v>539</v>
      </c>
      <c r="C580" s="1">
        <v>43182</v>
      </c>
      <c r="D580" s="1">
        <v>43102</v>
      </c>
      <c r="E580" s="1">
        <v>43106</v>
      </c>
      <c r="F580" t="s">
        <v>32</v>
      </c>
      <c r="G580" t="s">
        <v>33</v>
      </c>
      <c r="H580">
        <v>1383</v>
      </c>
      <c r="I580" t="s">
        <v>30</v>
      </c>
      <c r="J580">
        <v>0.21340719999999999</v>
      </c>
      <c r="K580">
        <v>0</v>
      </c>
      <c r="L580">
        <v>42.5</v>
      </c>
      <c r="M580">
        <v>54.3</v>
      </c>
      <c r="N580">
        <v>42.334710000000001</v>
      </c>
      <c r="O580">
        <v>52.789439999999999</v>
      </c>
      <c r="Q580" t="s">
        <v>27</v>
      </c>
      <c r="R580" t="s">
        <v>551</v>
      </c>
      <c r="S580">
        <v>50778</v>
      </c>
      <c r="T580">
        <v>80188</v>
      </c>
      <c r="U580" s="1">
        <v>43110</v>
      </c>
      <c r="V580" s="2">
        <v>43182.558900462966</v>
      </c>
    </row>
    <row r="581" spans="1:22" x14ac:dyDescent="0.3">
      <c r="A581" t="s">
        <v>22</v>
      </c>
      <c r="B581" t="s">
        <v>23</v>
      </c>
      <c r="C581" s="1">
        <v>43182</v>
      </c>
      <c r="D581" s="1">
        <v>43101</v>
      </c>
      <c r="E581" s="1">
        <v>43105</v>
      </c>
      <c r="F581" t="s">
        <v>32</v>
      </c>
      <c r="G581" t="s">
        <v>33</v>
      </c>
      <c r="H581">
        <v>1599</v>
      </c>
      <c r="I581" t="s">
        <v>26</v>
      </c>
      <c r="J581">
        <v>0.21905640000000001</v>
      </c>
      <c r="K581">
        <v>0</v>
      </c>
      <c r="L581">
        <v>41.9</v>
      </c>
      <c r="M581">
        <v>53.3</v>
      </c>
      <c r="N581">
        <v>42.112470000000002</v>
      </c>
      <c r="O581">
        <v>52.222940000000001</v>
      </c>
      <c r="Q581" t="s">
        <v>27</v>
      </c>
      <c r="R581" t="s">
        <v>34</v>
      </c>
      <c r="S581">
        <v>50779</v>
      </c>
      <c r="T581">
        <v>80193</v>
      </c>
      <c r="U581" s="1">
        <v>43110</v>
      </c>
      <c r="V581" s="2">
        <v>43182.558668981481</v>
      </c>
    </row>
    <row r="582" spans="1:22" x14ac:dyDescent="0.3">
      <c r="A582" t="s">
        <v>22</v>
      </c>
      <c r="B582" t="s">
        <v>23</v>
      </c>
      <c r="C582" s="1">
        <v>43182</v>
      </c>
      <c r="D582" s="1">
        <v>43104</v>
      </c>
      <c r="E582" s="1">
        <v>43105</v>
      </c>
      <c r="F582" t="s">
        <v>29</v>
      </c>
      <c r="H582">
        <v>1988</v>
      </c>
      <c r="I582" t="s">
        <v>30</v>
      </c>
      <c r="J582">
        <v>0.76616030000000002</v>
      </c>
      <c r="K582">
        <v>0</v>
      </c>
      <c r="L582">
        <v>44</v>
      </c>
      <c r="M582">
        <v>51</v>
      </c>
      <c r="N582">
        <v>40.107430000000001</v>
      </c>
      <c r="O582">
        <v>54.069670000000002</v>
      </c>
      <c r="R582" t="s">
        <v>441</v>
      </c>
      <c r="S582">
        <v>50770</v>
      </c>
      <c r="T582">
        <v>80175</v>
      </c>
      <c r="U582" s="1">
        <v>43110</v>
      </c>
      <c r="V582" s="2">
        <v>43182.558668981481</v>
      </c>
    </row>
    <row r="583" spans="1:22" x14ac:dyDescent="0.3">
      <c r="A583" t="s">
        <v>22</v>
      </c>
      <c r="B583" t="s">
        <v>538</v>
      </c>
      <c r="C583" s="1">
        <v>43182</v>
      </c>
      <c r="D583" s="1">
        <v>43101</v>
      </c>
      <c r="E583" s="1">
        <v>43105</v>
      </c>
      <c r="F583" t="s">
        <v>32</v>
      </c>
      <c r="G583" t="s">
        <v>33</v>
      </c>
      <c r="H583">
        <v>1599</v>
      </c>
      <c r="I583" t="s">
        <v>26</v>
      </c>
      <c r="J583">
        <v>0.21905640000000001</v>
      </c>
      <c r="K583">
        <v>0</v>
      </c>
      <c r="L583">
        <v>41.9</v>
      </c>
      <c r="M583">
        <v>53.3</v>
      </c>
      <c r="N583">
        <v>41.434330000000003</v>
      </c>
      <c r="O583">
        <v>52.560020000000002</v>
      </c>
      <c r="Q583" t="s">
        <v>27</v>
      </c>
      <c r="R583" t="s">
        <v>34</v>
      </c>
      <c r="S583">
        <v>50779</v>
      </c>
      <c r="T583">
        <v>80193</v>
      </c>
      <c r="U583" s="1">
        <v>43110</v>
      </c>
      <c r="V583" s="2">
        <v>43182.55878472222</v>
      </c>
    </row>
    <row r="584" spans="1:22" x14ac:dyDescent="0.3">
      <c r="A584" t="s">
        <v>22</v>
      </c>
      <c r="B584" t="s">
        <v>539</v>
      </c>
      <c r="C584" s="1">
        <v>43182</v>
      </c>
      <c r="D584" s="1">
        <v>43101</v>
      </c>
      <c r="E584" s="1">
        <v>43105</v>
      </c>
      <c r="F584" t="s">
        <v>32</v>
      </c>
      <c r="G584" t="s">
        <v>33</v>
      </c>
      <c r="H584">
        <v>1355</v>
      </c>
      <c r="I584" t="s">
        <v>30</v>
      </c>
      <c r="J584">
        <v>0.2097967</v>
      </c>
      <c r="K584">
        <v>0</v>
      </c>
      <c r="L584">
        <v>43.1</v>
      </c>
      <c r="M584">
        <v>54</v>
      </c>
      <c r="N584">
        <v>42.934699999999999</v>
      </c>
      <c r="O584">
        <v>52.489440000000002</v>
      </c>
      <c r="Q584" t="s">
        <v>27</v>
      </c>
      <c r="R584" t="s">
        <v>551</v>
      </c>
      <c r="S584">
        <v>50779</v>
      </c>
      <c r="T584">
        <v>80189</v>
      </c>
      <c r="U584" s="1">
        <v>43110</v>
      </c>
      <c r="V584" s="2">
        <v>43182.558900462966</v>
      </c>
    </row>
    <row r="585" spans="1:22" x14ac:dyDescent="0.3">
      <c r="A585" t="s">
        <v>22</v>
      </c>
      <c r="B585" t="s">
        <v>539</v>
      </c>
      <c r="C585" s="1">
        <v>43182</v>
      </c>
      <c r="D585" s="1">
        <v>43104</v>
      </c>
      <c r="E585" s="1">
        <v>43105</v>
      </c>
      <c r="F585" t="s">
        <v>29</v>
      </c>
      <c r="H585">
        <v>1988</v>
      </c>
      <c r="I585" t="s">
        <v>30</v>
      </c>
      <c r="J585">
        <v>0.82590620000000003</v>
      </c>
      <c r="K585">
        <v>0</v>
      </c>
      <c r="L585">
        <v>44</v>
      </c>
      <c r="M585">
        <v>51</v>
      </c>
      <c r="N585">
        <v>41.112200000000001</v>
      </c>
      <c r="O585">
        <v>53.48854</v>
      </c>
      <c r="R585" t="s">
        <v>441</v>
      </c>
      <c r="S585">
        <v>50770</v>
      </c>
      <c r="T585">
        <v>80175</v>
      </c>
      <c r="U585" s="1">
        <v>43110</v>
      </c>
      <c r="V585" s="2">
        <v>43182.558900462966</v>
      </c>
    </row>
    <row r="586" spans="1:22" x14ac:dyDescent="0.3">
      <c r="A586" t="s">
        <v>22</v>
      </c>
      <c r="B586" t="s">
        <v>23</v>
      </c>
      <c r="C586" s="1">
        <v>43182</v>
      </c>
      <c r="D586" s="1">
        <v>43100</v>
      </c>
      <c r="E586" s="1">
        <v>43104</v>
      </c>
      <c r="F586" t="s">
        <v>32</v>
      </c>
      <c r="G586" t="s">
        <v>33</v>
      </c>
      <c r="H586">
        <v>1259</v>
      </c>
      <c r="I586" t="s">
        <v>26</v>
      </c>
      <c r="J586">
        <v>0.17306340000000001</v>
      </c>
      <c r="K586">
        <v>0</v>
      </c>
      <c r="L586">
        <v>41.6</v>
      </c>
      <c r="M586">
        <v>53.9</v>
      </c>
      <c r="N586">
        <v>41.812469999999998</v>
      </c>
      <c r="O586">
        <v>52.822940000000003</v>
      </c>
      <c r="Q586" t="s">
        <v>27</v>
      </c>
      <c r="R586" t="s">
        <v>34</v>
      </c>
      <c r="S586">
        <v>50757</v>
      </c>
      <c r="T586">
        <v>80161</v>
      </c>
      <c r="U586" s="1">
        <v>43105</v>
      </c>
      <c r="V586" s="2">
        <v>43182.558668981481</v>
      </c>
    </row>
    <row r="587" spans="1:22" x14ac:dyDescent="0.3">
      <c r="A587" t="s">
        <v>22</v>
      </c>
      <c r="B587" t="s">
        <v>23</v>
      </c>
      <c r="C587" s="1">
        <v>43182</v>
      </c>
      <c r="D587" s="1">
        <v>43102</v>
      </c>
      <c r="E587" s="1">
        <v>43104</v>
      </c>
      <c r="F587" t="s">
        <v>37</v>
      </c>
      <c r="G587" t="s">
        <v>38</v>
      </c>
      <c r="H587">
        <v>500</v>
      </c>
      <c r="I587" t="s">
        <v>39</v>
      </c>
      <c r="J587">
        <v>4.7009200000000001E-2</v>
      </c>
      <c r="K587">
        <v>0</v>
      </c>
      <c r="L587">
        <v>44</v>
      </c>
      <c r="M587">
        <v>54</v>
      </c>
      <c r="N587">
        <v>39.017049999999998</v>
      </c>
      <c r="O587">
        <v>54.121749999999999</v>
      </c>
      <c r="Q587" t="s">
        <v>27</v>
      </c>
      <c r="R587" t="s">
        <v>439</v>
      </c>
      <c r="S587">
        <v>50762</v>
      </c>
      <c r="T587">
        <v>80166</v>
      </c>
      <c r="U587" s="1">
        <v>43105</v>
      </c>
      <c r="V587" s="2">
        <v>43182.558668981481</v>
      </c>
    </row>
    <row r="588" spans="1:22" x14ac:dyDescent="0.3">
      <c r="A588" t="s">
        <v>22</v>
      </c>
      <c r="B588" t="s">
        <v>538</v>
      </c>
      <c r="C588" s="1">
        <v>43182</v>
      </c>
      <c r="D588" s="1">
        <v>43100</v>
      </c>
      <c r="E588" s="1">
        <v>43104</v>
      </c>
      <c r="F588" t="s">
        <v>32</v>
      </c>
      <c r="G588" t="s">
        <v>33</v>
      </c>
      <c r="H588">
        <v>1259</v>
      </c>
      <c r="I588" t="s">
        <v>26</v>
      </c>
      <c r="J588">
        <v>0.17306340000000001</v>
      </c>
      <c r="K588">
        <v>0</v>
      </c>
      <c r="L588">
        <v>41.6</v>
      </c>
      <c r="M588">
        <v>53.9</v>
      </c>
      <c r="N588">
        <v>41.134329999999999</v>
      </c>
      <c r="O588">
        <v>53.160020000000003</v>
      </c>
      <c r="Q588" t="s">
        <v>27</v>
      </c>
      <c r="R588" t="s">
        <v>34</v>
      </c>
      <c r="S588">
        <v>50757</v>
      </c>
      <c r="T588">
        <v>80161</v>
      </c>
      <c r="U588" s="1">
        <v>43105</v>
      </c>
      <c r="V588" s="2">
        <v>43182.55878472222</v>
      </c>
    </row>
    <row r="589" spans="1:22" x14ac:dyDescent="0.3">
      <c r="A589" t="s">
        <v>22</v>
      </c>
      <c r="B589" t="s">
        <v>539</v>
      </c>
      <c r="C589" s="1">
        <v>43182</v>
      </c>
      <c r="D589" s="1">
        <v>43100</v>
      </c>
      <c r="E589" s="1">
        <v>43104</v>
      </c>
      <c r="F589" t="s">
        <v>32</v>
      </c>
      <c r="G589" t="s">
        <v>33</v>
      </c>
      <c r="H589">
        <v>1055</v>
      </c>
      <c r="I589" t="s">
        <v>30</v>
      </c>
      <c r="J589">
        <v>0.163883</v>
      </c>
      <c r="K589">
        <v>0</v>
      </c>
      <c r="L589">
        <v>42.8</v>
      </c>
      <c r="M589">
        <v>54.4</v>
      </c>
      <c r="N589">
        <v>42.634700000000002</v>
      </c>
      <c r="O589">
        <v>52.88944</v>
      </c>
      <c r="Q589" t="s">
        <v>27</v>
      </c>
      <c r="R589" t="s">
        <v>551</v>
      </c>
      <c r="S589">
        <v>50757</v>
      </c>
      <c r="T589">
        <v>80157</v>
      </c>
      <c r="U589" s="1">
        <v>43105</v>
      </c>
      <c r="V589" s="2">
        <v>43182.558900462966</v>
      </c>
    </row>
    <row r="590" spans="1:22" x14ac:dyDescent="0.3">
      <c r="A590" t="s">
        <v>22</v>
      </c>
      <c r="B590" t="s">
        <v>539</v>
      </c>
      <c r="C590" s="1">
        <v>43182</v>
      </c>
      <c r="D590" s="1">
        <v>43102</v>
      </c>
      <c r="E590" s="1">
        <v>43104</v>
      </c>
      <c r="F590" t="s">
        <v>37</v>
      </c>
      <c r="G590" t="s">
        <v>38</v>
      </c>
      <c r="H590">
        <v>500</v>
      </c>
      <c r="I590" t="s">
        <v>39</v>
      </c>
      <c r="J590">
        <v>4.7009200000000001E-2</v>
      </c>
      <c r="K590">
        <v>0</v>
      </c>
      <c r="L590">
        <v>44</v>
      </c>
      <c r="M590">
        <v>54</v>
      </c>
      <c r="N590">
        <v>40.229849999999999</v>
      </c>
      <c r="O590">
        <v>53.485889999999998</v>
      </c>
      <c r="Q590" t="s">
        <v>27</v>
      </c>
      <c r="R590" t="s">
        <v>439</v>
      </c>
      <c r="S590">
        <v>50762</v>
      </c>
      <c r="T590">
        <v>80166</v>
      </c>
      <c r="U590" s="1">
        <v>43105</v>
      </c>
      <c r="V590" s="2">
        <v>43182.558900462966</v>
      </c>
    </row>
    <row r="591" spans="1:22" x14ac:dyDescent="0.3">
      <c r="A591" t="s">
        <v>22</v>
      </c>
      <c r="B591" t="s">
        <v>23</v>
      </c>
      <c r="C591" s="1">
        <v>43182</v>
      </c>
      <c r="D591" s="1">
        <v>43097</v>
      </c>
      <c r="E591" s="1">
        <v>43103</v>
      </c>
      <c r="F591" t="s">
        <v>48</v>
      </c>
      <c r="G591" t="s">
        <v>49</v>
      </c>
      <c r="H591">
        <v>12238</v>
      </c>
      <c r="I591" t="s">
        <v>26</v>
      </c>
      <c r="J591">
        <v>0.80272560000000004</v>
      </c>
      <c r="K591">
        <v>0</v>
      </c>
      <c r="L591">
        <v>43</v>
      </c>
      <c r="M591">
        <v>54</v>
      </c>
      <c r="N591">
        <v>41.02366</v>
      </c>
      <c r="O591">
        <v>52.446770000000001</v>
      </c>
      <c r="R591" t="s">
        <v>437</v>
      </c>
      <c r="S591">
        <v>50754</v>
      </c>
      <c r="T591">
        <v>80146</v>
      </c>
      <c r="U591" s="1">
        <v>43104</v>
      </c>
      <c r="V591" s="2">
        <v>43182.558668981481</v>
      </c>
    </row>
    <row r="592" spans="1:22" x14ac:dyDescent="0.3">
      <c r="A592" t="s">
        <v>22</v>
      </c>
      <c r="B592" t="s">
        <v>23</v>
      </c>
      <c r="C592" s="1">
        <v>43182</v>
      </c>
      <c r="D592" s="1">
        <v>43099</v>
      </c>
      <c r="E592" s="1">
        <v>43103</v>
      </c>
      <c r="F592" t="s">
        <v>32</v>
      </c>
      <c r="G592" t="s">
        <v>33</v>
      </c>
      <c r="H592">
        <v>948</v>
      </c>
      <c r="I592" t="s">
        <v>26</v>
      </c>
      <c r="J592">
        <v>0.13052520000000001</v>
      </c>
      <c r="K592">
        <v>0</v>
      </c>
      <c r="L592">
        <v>40.9</v>
      </c>
      <c r="M592">
        <v>54.1</v>
      </c>
      <c r="N592">
        <v>41.112470000000002</v>
      </c>
      <c r="O592">
        <v>53.022939999999998</v>
      </c>
      <c r="Q592" t="s">
        <v>27</v>
      </c>
      <c r="R592" t="s">
        <v>34</v>
      </c>
      <c r="S592">
        <v>50758</v>
      </c>
      <c r="T592">
        <v>80162</v>
      </c>
      <c r="U592" s="1">
        <v>43105</v>
      </c>
      <c r="V592" s="2">
        <v>43182.558668981481</v>
      </c>
    </row>
    <row r="593" spans="1:22" x14ac:dyDescent="0.3">
      <c r="A593" t="s">
        <v>22</v>
      </c>
      <c r="B593" t="s">
        <v>23</v>
      </c>
      <c r="C593" s="1">
        <v>43182</v>
      </c>
      <c r="D593" s="1">
        <v>43101</v>
      </c>
      <c r="E593" s="1">
        <v>43103</v>
      </c>
      <c r="F593" t="s">
        <v>37</v>
      </c>
      <c r="G593" t="s">
        <v>38</v>
      </c>
      <c r="H593">
        <v>1500</v>
      </c>
      <c r="I593" t="s">
        <v>39</v>
      </c>
      <c r="J593">
        <v>0.14191770000000001</v>
      </c>
      <c r="K593">
        <v>0</v>
      </c>
      <c r="L593">
        <v>45</v>
      </c>
      <c r="M593">
        <v>53</v>
      </c>
      <c r="N593">
        <v>40.017049999999998</v>
      </c>
      <c r="O593">
        <v>53.121749999999999</v>
      </c>
      <c r="Q593" t="s">
        <v>27</v>
      </c>
      <c r="R593" t="s">
        <v>40</v>
      </c>
      <c r="S593">
        <v>50753</v>
      </c>
      <c r="T593">
        <v>80144</v>
      </c>
      <c r="U593" s="1">
        <v>43104</v>
      </c>
      <c r="V593" s="2">
        <v>43182.558668981481</v>
      </c>
    </row>
    <row r="594" spans="1:22" x14ac:dyDescent="0.3">
      <c r="A594" t="s">
        <v>22</v>
      </c>
      <c r="B594" t="s">
        <v>23</v>
      </c>
      <c r="C594" s="1">
        <v>43182</v>
      </c>
      <c r="D594" s="1">
        <v>43103</v>
      </c>
      <c r="E594" s="1">
        <v>43103</v>
      </c>
      <c r="F594" t="s">
        <v>310</v>
      </c>
      <c r="H594">
        <v>929</v>
      </c>
      <c r="I594" t="s">
        <v>26</v>
      </c>
      <c r="J594">
        <v>0.56786599999999998</v>
      </c>
      <c r="K594">
        <v>0</v>
      </c>
      <c r="L594">
        <v>36.99</v>
      </c>
      <c r="M594">
        <v>50.17</v>
      </c>
      <c r="N594">
        <v>38.66057</v>
      </c>
      <c r="O594">
        <v>52.884889999999999</v>
      </c>
      <c r="R594" t="s">
        <v>440</v>
      </c>
      <c r="S594">
        <v>50756</v>
      </c>
      <c r="T594">
        <v>80148</v>
      </c>
      <c r="U594" s="1">
        <v>43105</v>
      </c>
      <c r="V594" s="2">
        <v>43182.558668981481</v>
      </c>
    </row>
    <row r="595" spans="1:22" x14ac:dyDescent="0.3">
      <c r="A595" t="s">
        <v>22</v>
      </c>
      <c r="B595" t="s">
        <v>538</v>
      </c>
      <c r="C595" s="1">
        <v>43182</v>
      </c>
      <c r="D595" s="1">
        <v>43097</v>
      </c>
      <c r="E595" s="1">
        <v>43103</v>
      </c>
      <c r="F595" t="s">
        <v>48</v>
      </c>
      <c r="G595" t="s">
        <v>49</v>
      </c>
      <c r="H595">
        <v>12238</v>
      </c>
      <c r="I595" t="s">
        <v>26</v>
      </c>
      <c r="J595">
        <v>0.80272560000000004</v>
      </c>
      <c r="K595">
        <v>0</v>
      </c>
      <c r="L595">
        <v>43</v>
      </c>
      <c r="M595">
        <v>54</v>
      </c>
      <c r="N595">
        <v>40.352829999999997</v>
      </c>
      <c r="O595">
        <v>52.783079999999998</v>
      </c>
      <c r="R595" t="s">
        <v>437</v>
      </c>
      <c r="S595">
        <v>50754</v>
      </c>
      <c r="T595">
        <v>80146</v>
      </c>
      <c r="U595" s="1">
        <v>43104</v>
      </c>
      <c r="V595" s="2">
        <v>43182.55878472222</v>
      </c>
    </row>
    <row r="596" spans="1:22" x14ac:dyDescent="0.3">
      <c r="A596" t="s">
        <v>22</v>
      </c>
      <c r="B596" t="s">
        <v>538</v>
      </c>
      <c r="C596" s="1">
        <v>43182</v>
      </c>
      <c r="D596" s="1">
        <v>43099</v>
      </c>
      <c r="E596" s="1">
        <v>43103</v>
      </c>
      <c r="F596" t="s">
        <v>32</v>
      </c>
      <c r="G596" t="s">
        <v>33</v>
      </c>
      <c r="H596">
        <v>948</v>
      </c>
      <c r="I596" t="s">
        <v>26</v>
      </c>
      <c r="J596">
        <v>0.13052520000000001</v>
      </c>
      <c r="K596">
        <v>0</v>
      </c>
      <c r="L596">
        <v>40.9</v>
      </c>
      <c r="M596">
        <v>54.1</v>
      </c>
      <c r="N596">
        <v>40.434330000000003</v>
      </c>
      <c r="O596">
        <v>53.360019999999999</v>
      </c>
      <c r="Q596" t="s">
        <v>27</v>
      </c>
      <c r="R596" t="s">
        <v>34</v>
      </c>
      <c r="S596">
        <v>50758</v>
      </c>
      <c r="T596">
        <v>80162</v>
      </c>
      <c r="U596" s="1">
        <v>43105</v>
      </c>
      <c r="V596" s="2">
        <v>43182.55878472222</v>
      </c>
    </row>
    <row r="597" spans="1:22" x14ac:dyDescent="0.3">
      <c r="A597" t="s">
        <v>22</v>
      </c>
      <c r="B597" t="s">
        <v>538</v>
      </c>
      <c r="C597" s="1">
        <v>43182</v>
      </c>
      <c r="D597" s="1">
        <v>43103</v>
      </c>
      <c r="E597" s="1">
        <v>43103</v>
      </c>
      <c r="F597" t="s">
        <v>310</v>
      </c>
      <c r="H597">
        <v>929</v>
      </c>
      <c r="I597" t="s">
        <v>26</v>
      </c>
      <c r="J597">
        <v>0.56786599999999998</v>
      </c>
      <c r="K597">
        <v>0</v>
      </c>
      <c r="L597">
        <v>36.99</v>
      </c>
      <c r="M597">
        <v>50.17</v>
      </c>
      <c r="N597">
        <v>38.185299999999998</v>
      </c>
      <c r="O597">
        <v>53.094679999999997</v>
      </c>
      <c r="R597" t="s">
        <v>440</v>
      </c>
      <c r="S597">
        <v>50756</v>
      </c>
      <c r="T597">
        <v>80148</v>
      </c>
      <c r="U597" s="1">
        <v>43105</v>
      </c>
      <c r="V597" s="2">
        <v>43182.55878472222</v>
      </c>
    </row>
    <row r="598" spans="1:22" x14ac:dyDescent="0.3">
      <c r="A598" t="s">
        <v>22</v>
      </c>
      <c r="B598" t="s">
        <v>539</v>
      </c>
      <c r="C598" s="1">
        <v>43182</v>
      </c>
      <c r="D598" s="1">
        <v>43099</v>
      </c>
      <c r="E598" s="1">
        <v>43103</v>
      </c>
      <c r="F598" t="s">
        <v>32</v>
      </c>
      <c r="G598" t="s">
        <v>33</v>
      </c>
      <c r="H598">
        <v>786</v>
      </c>
      <c r="I598" t="s">
        <v>30</v>
      </c>
      <c r="J598">
        <v>0.1223128</v>
      </c>
      <c r="K598">
        <v>0</v>
      </c>
      <c r="L598">
        <v>43.5</v>
      </c>
      <c r="M598">
        <v>53.5</v>
      </c>
      <c r="N598">
        <v>43.334710000000001</v>
      </c>
      <c r="O598">
        <v>51.989440000000002</v>
      </c>
      <c r="Q598" t="s">
        <v>27</v>
      </c>
      <c r="R598" t="s">
        <v>551</v>
      </c>
      <c r="S598">
        <v>50758</v>
      </c>
      <c r="T598">
        <v>80158</v>
      </c>
      <c r="U598" s="1">
        <v>43105</v>
      </c>
      <c r="V598" s="2">
        <v>43182.558900462966</v>
      </c>
    </row>
    <row r="599" spans="1:22" x14ac:dyDescent="0.3">
      <c r="A599" t="s">
        <v>22</v>
      </c>
      <c r="B599" t="s">
        <v>539</v>
      </c>
      <c r="C599" s="1">
        <v>43182</v>
      </c>
      <c r="D599" s="1">
        <v>43101</v>
      </c>
      <c r="E599" s="1">
        <v>43103</v>
      </c>
      <c r="F599" t="s">
        <v>37</v>
      </c>
      <c r="G599" t="s">
        <v>38</v>
      </c>
      <c r="H599">
        <v>1500</v>
      </c>
      <c r="I599" t="s">
        <v>39</v>
      </c>
      <c r="J599">
        <v>0.14191770000000001</v>
      </c>
      <c r="K599">
        <v>0</v>
      </c>
      <c r="L599">
        <v>45</v>
      </c>
      <c r="M599">
        <v>53</v>
      </c>
      <c r="N599">
        <v>41.229849999999999</v>
      </c>
      <c r="O599">
        <v>52.485889999999998</v>
      </c>
      <c r="Q599" t="s">
        <v>27</v>
      </c>
      <c r="R599" t="s">
        <v>40</v>
      </c>
      <c r="S599">
        <v>50753</v>
      </c>
      <c r="T599">
        <v>80144</v>
      </c>
      <c r="U599" s="1">
        <v>43104</v>
      </c>
      <c r="V599" s="2">
        <v>43182.558900462966</v>
      </c>
    </row>
    <row r="600" spans="1:22" x14ac:dyDescent="0.3">
      <c r="A600" t="s">
        <v>22</v>
      </c>
      <c r="B600" t="s">
        <v>23</v>
      </c>
      <c r="C600" s="1">
        <v>43182</v>
      </c>
      <c r="D600" s="1">
        <v>43098</v>
      </c>
      <c r="E600" s="1">
        <v>43102</v>
      </c>
      <c r="F600" t="s">
        <v>32</v>
      </c>
      <c r="G600" t="s">
        <v>33</v>
      </c>
      <c r="H600">
        <v>625</v>
      </c>
      <c r="I600" t="s">
        <v>26</v>
      </c>
      <c r="J600">
        <v>8.5926799999999998E-2</v>
      </c>
      <c r="K600">
        <v>0</v>
      </c>
      <c r="L600">
        <v>39.700000000000003</v>
      </c>
      <c r="M600">
        <v>55.5</v>
      </c>
      <c r="N600">
        <v>39.912469999999999</v>
      </c>
      <c r="O600">
        <v>54.422939999999997</v>
      </c>
      <c r="Q600" t="s">
        <v>27</v>
      </c>
      <c r="R600" t="s">
        <v>34</v>
      </c>
      <c r="S600">
        <v>50759</v>
      </c>
      <c r="T600">
        <v>80163</v>
      </c>
      <c r="U600" s="1">
        <v>43105</v>
      </c>
      <c r="V600" s="2">
        <v>43182.558668981481</v>
      </c>
    </row>
    <row r="601" spans="1:22" x14ac:dyDescent="0.3">
      <c r="A601" t="s">
        <v>22</v>
      </c>
      <c r="B601" t="s">
        <v>23</v>
      </c>
      <c r="C601" s="1">
        <v>43182</v>
      </c>
      <c r="D601" s="1">
        <v>43100</v>
      </c>
      <c r="E601" s="1">
        <v>43102</v>
      </c>
      <c r="F601" t="s">
        <v>41</v>
      </c>
      <c r="G601" t="s">
        <v>42</v>
      </c>
      <c r="H601">
        <v>1500</v>
      </c>
      <c r="I601" t="s">
        <v>26</v>
      </c>
      <c r="J601">
        <v>0.8974029</v>
      </c>
      <c r="K601">
        <v>0</v>
      </c>
      <c r="L601">
        <v>38</v>
      </c>
      <c r="M601">
        <v>52</v>
      </c>
      <c r="N601">
        <v>38.612949999999998</v>
      </c>
      <c r="O601">
        <v>54.491219999999998</v>
      </c>
      <c r="R601" t="s">
        <v>438</v>
      </c>
      <c r="S601">
        <v>50752</v>
      </c>
      <c r="T601">
        <v>80139</v>
      </c>
      <c r="U601" s="1">
        <v>43103</v>
      </c>
      <c r="V601" s="2">
        <v>43182.558668981481</v>
      </c>
    </row>
    <row r="602" spans="1:22" x14ac:dyDescent="0.3">
      <c r="A602" t="s">
        <v>22</v>
      </c>
      <c r="B602" t="s">
        <v>23</v>
      </c>
      <c r="C602" s="1">
        <v>43182</v>
      </c>
      <c r="D602" s="1">
        <v>43100</v>
      </c>
      <c r="E602" s="1">
        <v>43102</v>
      </c>
      <c r="F602" t="s">
        <v>37</v>
      </c>
      <c r="G602" t="s">
        <v>38</v>
      </c>
      <c r="H602">
        <v>1500</v>
      </c>
      <c r="I602" t="s">
        <v>39</v>
      </c>
      <c r="J602">
        <v>0.14297660000000001</v>
      </c>
      <c r="K602">
        <v>0</v>
      </c>
      <c r="L602">
        <v>44</v>
      </c>
      <c r="M602">
        <v>54</v>
      </c>
      <c r="N602">
        <v>39.017049999999998</v>
      </c>
      <c r="O602">
        <v>54.121749999999999</v>
      </c>
      <c r="Q602" t="s">
        <v>27</v>
      </c>
      <c r="R602" t="s">
        <v>40</v>
      </c>
      <c r="S602">
        <v>50751</v>
      </c>
      <c r="T602">
        <v>80138</v>
      </c>
      <c r="U602" s="1">
        <v>43103</v>
      </c>
      <c r="V602" s="2">
        <v>43182.558668981481</v>
      </c>
    </row>
    <row r="603" spans="1:22" x14ac:dyDescent="0.3">
      <c r="A603" t="s">
        <v>22</v>
      </c>
      <c r="B603" t="s">
        <v>538</v>
      </c>
      <c r="C603" s="1">
        <v>43182</v>
      </c>
      <c r="D603" s="1">
        <v>43098</v>
      </c>
      <c r="E603" s="1">
        <v>43102</v>
      </c>
      <c r="F603" t="s">
        <v>32</v>
      </c>
      <c r="G603" t="s">
        <v>33</v>
      </c>
      <c r="H603">
        <v>625</v>
      </c>
      <c r="I603" t="s">
        <v>26</v>
      </c>
      <c r="J603">
        <v>8.5926799999999998E-2</v>
      </c>
      <c r="K603">
        <v>0</v>
      </c>
      <c r="L603">
        <v>39.700000000000003</v>
      </c>
      <c r="M603">
        <v>55.5</v>
      </c>
      <c r="N603">
        <v>39.23433</v>
      </c>
      <c r="O603">
        <v>54.760019999999997</v>
      </c>
      <c r="Q603" t="s">
        <v>27</v>
      </c>
      <c r="R603" t="s">
        <v>34</v>
      </c>
      <c r="S603">
        <v>50759</v>
      </c>
      <c r="T603">
        <v>80163</v>
      </c>
      <c r="U603" s="1">
        <v>43105</v>
      </c>
      <c r="V603" s="2">
        <v>43182.55878472222</v>
      </c>
    </row>
    <row r="604" spans="1:22" x14ac:dyDescent="0.3">
      <c r="A604" t="s">
        <v>22</v>
      </c>
      <c r="B604" t="s">
        <v>538</v>
      </c>
      <c r="C604" s="1">
        <v>43182</v>
      </c>
      <c r="D604" s="1">
        <v>43100</v>
      </c>
      <c r="E604" s="1">
        <v>43102</v>
      </c>
      <c r="F604" t="s">
        <v>41</v>
      </c>
      <c r="G604" t="s">
        <v>42</v>
      </c>
      <c r="H604">
        <v>1500</v>
      </c>
      <c r="I604" t="s">
        <v>26</v>
      </c>
      <c r="J604">
        <v>0.8974029</v>
      </c>
      <c r="K604">
        <v>0</v>
      </c>
      <c r="L604">
        <v>38</v>
      </c>
      <c r="M604">
        <v>52</v>
      </c>
      <c r="N604">
        <v>38.0182</v>
      </c>
      <c r="O604">
        <v>54.78143</v>
      </c>
      <c r="R604" t="s">
        <v>438</v>
      </c>
      <c r="S604">
        <v>50752</v>
      </c>
      <c r="T604">
        <v>80139</v>
      </c>
      <c r="U604" s="1">
        <v>43103</v>
      </c>
      <c r="V604" s="2">
        <v>43182.55878472222</v>
      </c>
    </row>
    <row r="605" spans="1:22" x14ac:dyDescent="0.3">
      <c r="A605" t="s">
        <v>22</v>
      </c>
      <c r="B605" t="s">
        <v>539</v>
      </c>
      <c r="C605" s="1">
        <v>43182</v>
      </c>
      <c r="D605" s="1">
        <v>43098</v>
      </c>
      <c r="E605" s="1">
        <v>43102</v>
      </c>
      <c r="F605" t="s">
        <v>32</v>
      </c>
      <c r="G605" t="s">
        <v>33</v>
      </c>
      <c r="H605">
        <v>508</v>
      </c>
      <c r="I605" t="s">
        <v>30</v>
      </c>
      <c r="J605">
        <v>7.8975299999999998E-2</v>
      </c>
      <c r="K605">
        <v>0</v>
      </c>
      <c r="L605">
        <v>42.9</v>
      </c>
      <c r="M605">
        <v>54.8</v>
      </c>
      <c r="N605">
        <v>42.73471</v>
      </c>
      <c r="O605">
        <v>53.289439999999999</v>
      </c>
      <c r="Q605" t="s">
        <v>27</v>
      </c>
      <c r="R605" t="s">
        <v>551</v>
      </c>
      <c r="S605">
        <v>50759</v>
      </c>
      <c r="T605">
        <v>80159</v>
      </c>
      <c r="U605" s="1">
        <v>43105</v>
      </c>
      <c r="V605" s="2">
        <v>43182.558900462966</v>
      </c>
    </row>
    <row r="606" spans="1:22" x14ac:dyDescent="0.3">
      <c r="A606" t="s">
        <v>22</v>
      </c>
      <c r="B606" t="s">
        <v>539</v>
      </c>
      <c r="C606" s="1">
        <v>43182</v>
      </c>
      <c r="D606" s="1">
        <v>43100</v>
      </c>
      <c r="E606" s="1">
        <v>43102</v>
      </c>
      <c r="F606" t="s">
        <v>37</v>
      </c>
      <c r="G606" t="s">
        <v>38</v>
      </c>
      <c r="H606">
        <v>1500</v>
      </c>
      <c r="I606" t="s">
        <v>39</v>
      </c>
      <c r="J606">
        <v>0.14297660000000001</v>
      </c>
      <c r="K606">
        <v>0</v>
      </c>
      <c r="L606">
        <v>44</v>
      </c>
      <c r="M606">
        <v>54</v>
      </c>
      <c r="N606">
        <v>40.229849999999999</v>
      </c>
      <c r="O606">
        <v>53.485889999999998</v>
      </c>
      <c r="Q606" t="s">
        <v>27</v>
      </c>
      <c r="R606" t="s">
        <v>40</v>
      </c>
      <c r="S606">
        <v>50751</v>
      </c>
      <c r="T606">
        <v>80138</v>
      </c>
      <c r="U606" s="1">
        <v>43103</v>
      </c>
      <c r="V606" s="2">
        <v>43182.558900462966</v>
      </c>
    </row>
    <row r="607" spans="1:22" x14ac:dyDescent="0.3">
      <c r="A607" t="s">
        <v>22</v>
      </c>
      <c r="B607" t="s">
        <v>539</v>
      </c>
      <c r="C607" s="1">
        <v>43182</v>
      </c>
      <c r="D607" s="1">
        <v>43100</v>
      </c>
      <c r="E607" s="1">
        <v>43102</v>
      </c>
      <c r="F607" t="s">
        <v>41</v>
      </c>
      <c r="G607" t="s">
        <v>42</v>
      </c>
      <c r="H607">
        <v>1277</v>
      </c>
      <c r="I607" t="s">
        <v>30</v>
      </c>
      <c r="J607">
        <v>0.87879200000000002</v>
      </c>
      <c r="K607">
        <v>0</v>
      </c>
      <c r="L607">
        <v>43</v>
      </c>
      <c r="M607">
        <v>54</v>
      </c>
      <c r="N607">
        <v>42.151739999999997</v>
      </c>
      <c r="O607">
        <v>54.626690000000004</v>
      </c>
      <c r="R607" t="s">
        <v>438</v>
      </c>
      <c r="S607">
        <v>50752</v>
      </c>
      <c r="T607">
        <v>80140</v>
      </c>
      <c r="U607" s="1">
        <v>43103</v>
      </c>
      <c r="V607" s="2">
        <v>43182.558900462966</v>
      </c>
    </row>
    <row r="608" spans="1:22" x14ac:dyDescent="0.3">
      <c r="A608" t="s">
        <v>22</v>
      </c>
      <c r="B608" t="s">
        <v>23</v>
      </c>
      <c r="C608" s="1">
        <v>43182</v>
      </c>
      <c r="D608" s="1">
        <v>43096</v>
      </c>
      <c r="E608" s="1">
        <v>43100</v>
      </c>
      <c r="F608" t="s">
        <v>32</v>
      </c>
      <c r="G608" t="s">
        <v>33</v>
      </c>
      <c r="H608">
        <v>1819</v>
      </c>
      <c r="I608" t="s">
        <v>26</v>
      </c>
      <c r="J608">
        <v>0.48977959999999998</v>
      </c>
      <c r="K608">
        <v>0</v>
      </c>
      <c r="L608">
        <v>40.5</v>
      </c>
      <c r="M608">
        <v>54.6</v>
      </c>
      <c r="N608">
        <v>40.712470000000003</v>
      </c>
      <c r="O608">
        <v>53.522939999999998</v>
      </c>
      <c r="Q608" t="s">
        <v>27</v>
      </c>
      <c r="R608" t="s">
        <v>34</v>
      </c>
      <c r="S608">
        <v>50760</v>
      </c>
      <c r="T608">
        <v>80164</v>
      </c>
      <c r="U608" s="1">
        <v>43105</v>
      </c>
      <c r="V608" s="2">
        <v>43182.558668981481</v>
      </c>
    </row>
    <row r="609" spans="1:22" x14ac:dyDescent="0.3">
      <c r="A609" t="s">
        <v>22</v>
      </c>
      <c r="B609" t="s">
        <v>538</v>
      </c>
      <c r="C609" s="1">
        <v>43182</v>
      </c>
      <c r="D609" s="1">
        <v>43096</v>
      </c>
      <c r="E609" s="1">
        <v>43100</v>
      </c>
      <c r="F609" t="s">
        <v>32</v>
      </c>
      <c r="G609" t="s">
        <v>33</v>
      </c>
      <c r="H609">
        <v>1819</v>
      </c>
      <c r="I609" t="s">
        <v>26</v>
      </c>
      <c r="J609">
        <v>0.48977959999999998</v>
      </c>
      <c r="K609">
        <v>0</v>
      </c>
      <c r="L609">
        <v>40.5</v>
      </c>
      <c r="M609">
        <v>54.6</v>
      </c>
      <c r="N609">
        <v>40.034329999999997</v>
      </c>
      <c r="O609">
        <v>53.860019999999999</v>
      </c>
      <c r="Q609" t="s">
        <v>27</v>
      </c>
      <c r="R609" t="s">
        <v>34</v>
      </c>
      <c r="S609">
        <v>50760</v>
      </c>
      <c r="T609">
        <v>80164</v>
      </c>
      <c r="U609" s="1">
        <v>43105</v>
      </c>
      <c r="V609" s="2">
        <v>43182.55878472222</v>
      </c>
    </row>
    <row r="610" spans="1:22" x14ac:dyDescent="0.3">
      <c r="A610" t="s">
        <v>22</v>
      </c>
      <c r="B610" t="s">
        <v>539</v>
      </c>
      <c r="C610" s="1">
        <v>43182</v>
      </c>
      <c r="D610" s="1">
        <v>43096</v>
      </c>
      <c r="E610" s="1">
        <v>43100</v>
      </c>
      <c r="F610" t="s">
        <v>32</v>
      </c>
      <c r="G610" t="s">
        <v>33</v>
      </c>
      <c r="H610">
        <v>1506</v>
      </c>
      <c r="I610" t="s">
        <v>30</v>
      </c>
      <c r="J610">
        <v>0.46004119999999998</v>
      </c>
      <c r="K610">
        <v>0</v>
      </c>
      <c r="L610">
        <v>42.8</v>
      </c>
      <c r="M610">
        <v>54.5</v>
      </c>
      <c r="N610">
        <v>42.634700000000002</v>
      </c>
      <c r="O610">
        <v>52.989440000000002</v>
      </c>
      <c r="Q610" t="s">
        <v>27</v>
      </c>
      <c r="R610" t="s">
        <v>551</v>
      </c>
      <c r="S610">
        <v>50760</v>
      </c>
      <c r="T610">
        <v>80160</v>
      </c>
      <c r="U610" s="1">
        <v>43105</v>
      </c>
      <c r="V610" s="2">
        <v>43182.558900462966</v>
      </c>
    </row>
    <row r="611" spans="1:22" x14ac:dyDescent="0.3">
      <c r="A611" t="s">
        <v>22</v>
      </c>
      <c r="B611" t="s">
        <v>23</v>
      </c>
      <c r="C611" s="1">
        <v>43182</v>
      </c>
      <c r="D611" s="1">
        <v>43095</v>
      </c>
      <c r="E611" s="1">
        <v>43099</v>
      </c>
      <c r="F611" t="s">
        <v>32</v>
      </c>
      <c r="G611" t="s">
        <v>33</v>
      </c>
      <c r="H611">
        <v>1897</v>
      </c>
      <c r="I611" t="s">
        <v>26</v>
      </c>
      <c r="J611">
        <v>0.2534092</v>
      </c>
      <c r="K611">
        <v>0</v>
      </c>
      <c r="L611">
        <v>39.6</v>
      </c>
      <c r="M611">
        <v>54.7</v>
      </c>
      <c r="N611">
        <v>39.812469999999998</v>
      </c>
      <c r="O611">
        <v>53.62294</v>
      </c>
      <c r="Q611" t="s">
        <v>27</v>
      </c>
      <c r="R611" t="s">
        <v>34</v>
      </c>
      <c r="S611">
        <v>50749</v>
      </c>
      <c r="T611">
        <v>80136</v>
      </c>
      <c r="U611" s="1">
        <v>43102</v>
      </c>
      <c r="V611" s="2">
        <v>43182.558668981481</v>
      </c>
    </row>
    <row r="612" spans="1:22" x14ac:dyDescent="0.3">
      <c r="A612" t="s">
        <v>22</v>
      </c>
      <c r="B612" t="s">
        <v>23</v>
      </c>
      <c r="C612" s="1">
        <v>43182</v>
      </c>
      <c r="D612" s="1">
        <v>43097</v>
      </c>
      <c r="E612" s="1">
        <v>43099</v>
      </c>
      <c r="F612" t="s">
        <v>24</v>
      </c>
      <c r="G612" t="s">
        <v>25</v>
      </c>
      <c r="H612">
        <v>1500</v>
      </c>
      <c r="I612" t="s">
        <v>26</v>
      </c>
      <c r="J612">
        <v>0.53519349999999999</v>
      </c>
      <c r="K612">
        <v>0</v>
      </c>
      <c r="L612">
        <v>40</v>
      </c>
      <c r="M612">
        <v>55</v>
      </c>
      <c r="N612">
        <v>41.240139999999997</v>
      </c>
      <c r="O612">
        <v>52.970889999999997</v>
      </c>
      <c r="Q612" t="s">
        <v>27</v>
      </c>
      <c r="R612" t="s">
        <v>28</v>
      </c>
      <c r="S612">
        <v>50748</v>
      </c>
      <c r="T612">
        <v>80129</v>
      </c>
      <c r="U612" s="1">
        <v>43100</v>
      </c>
      <c r="V612" s="2">
        <v>43182.558668981481</v>
      </c>
    </row>
    <row r="613" spans="1:22" x14ac:dyDescent="0.3">
      <c r="A613" t="s">
        <v>22</v>
      </c>
      <c r="B613" t="s">
        <v>538</v>
      </c>
      <c r="C613" s="1">
        <v>43182</v>
      </c>
      <c r="D613" s="1">
        <v>43095</v>
      </c>
      <c r="E613" s="1">
        <v>43099</v>
      </c>
      <c r="F613" t="s">
        <v>32</v>
      </c>
      <c r="G613" t="s">
        <v>33</v>
      </c>
      <c r="H613">
        <v>1897</v>
      </c>
      <c r="I613" t="s">
        <v>26</v>
      </c>
      <c r="J613">
        <v>0.2534092</v>
      </c>
      <c r="K613">
        <v>0</v>
      </c>
      <c r="L613">
        <v>39.6</v>
      </c>
      <c r="M613">
        <v>54.7</v>
      </c>
      <c r="N613">
        <v>39.134329999999999</v>
      </c>
      <c r="O613">
        <v>53.96002</v>
      </c>
      <c r="Q613" t="s">
        <v>27</v>
      </c>
      <c r="R613" t="s">
        <v>34</v>
      </c>
      <c r="S613">
        <v>50749</v>
      </c>
      <c r="T613">
        <v>80136</v>
      </c>
      <c r="U613" s="1">
        <v>43102</v>
      </c>
      <c r="V613" s="2">
        <v>43182.55878472222</v>
      </c>
    </row>
    <row r="614" spans="1:22" x14ac:dyDescent="0.3">
      <c r="A614" t="s">
        <v>22</v>
      </c>
      <c r="B614" t="s">
        <v>538</v>
      </c>
      <c r="C614" s="1">
        <v>43182</v>
      </c>
      <c r="D614" s="1">
        <v>43097</v>
      </c>
      <c r="E614" s="1">
        <v>43099</v>
      </c>
      <c r="F614" t="s">
        <v>24</v>
      </c>
      <c r="G614" t="s">
        <v>25</v>
      </c>
      <c r="H614">
        <v>1500</v>
      </c>
      <c r="I614" t="s">
        <v>26</v>
      </c>
      <c r="J614">
        <v>0.53519349999999999</v>
      </c>
      <c r="K614">
        <v>0</v>
      </c>
      <c r="L614">
        <v>40</v>
      </c>
      <c r="M614">
        <v>55</v>
      </c>
      <c r="N614">
        <v>40.572119999999998</v>
      </c>
      <c r="O614">
        <v>53.310969999999998</v>
      </c>
      <c r="Q614" t="s">
        <v>27</v>
      </c>
      <c r="R614" t="s">
        <v>28</v>
      </c>
      <c r="S614">
        <v>50748</v>
      </c>
      <c r="T614">
        <v>80129</v>
      </c>
      <c r="U614" s="1">
        <v>43100</v>
      </c>
      <c r="V614" s="2">
        <v>43182.55878472222</v>
      </c>
    </row>
    <row r="615" spans="1:22" x14ac:dyDescent="0.3">
      <c r="A615" t="s">
        <v>22</v>
      </c>
      <c r="B615" t="s">
        <v>539</v>
      </c>
      <c r="C615" s="1">
        <v>43182</v>
      </c>
      <c r="D615" s="1">
        <v>43095</v>
      </c>
      <c r="E615" s="1">
        <v>43099</v>
      </c>
      <c r="F615" t="s">
        <v>32</v>
      </c>
      <c r="G615" t="s">
        <v>33</v>
      </c>
      <c r="H615">
        <v>1558</v>
      </c>
      <c r="I615" t="s">
        <v>30</v>
      </c>
      <c r="J615">
        <v>0.2365256</v>
      </c>
      <c r="K615">
        <v>0</v>
      </c>
      <c r="L615">
        <v>41.7</v>
      </c>
      <c r="M615">
        <v>54.8</v>
      </c>
      <c r="N615">
        <v>41.534709999999997</v>
      </c>
      <c r="O615">
        <v>53.289439999999999</v>
      </c>
      <c r="Q615" t="s">
        <v>27</v>
      </c>
      <c r="R615" t="s">
        <v>551</v>
      </c>
      <c r="S615">
        <v>50749</v>
      </c>
      <c r="T615">
        <v>80134</v>
      </c>
      <c r="U615" s="1">
        <v>43102</v>
      </c>
      <c r="V615" s="2">
        <v>43182.558900462966</v>
      </c>
    </row>
    <row r="616" spans="1:22" x14ac:dyDescent="0.3">
      <c r="A616" t="s">
        <v>22</v>
      </c>
      <c r="B616" t="s">
        <v>23</v>
      </c>
      <c r="C616" s="1">
        <v>43182</v>
      </c>
      <c r="D616" s="1">
        <v>43094</v>
      </c>
      <c r="E616" s="1">
        <v>43098</v>
      </c>
      <c r="F616" t="s">
        <v>32</v>
      </c>
      <c r="G616" t="s">
        <v>33</v>
      </c>
      <c r="H616">
        <v>1839</v>
      </c>
      <c r="I616" t="s">
        <v>26</v>
      </c>
      <c r="J616">
        <v>0.2436875</v>
      </c>
      <c r="K616">
        <v>0</v>
      </c>
      <c r="L616">
        <v>38.299999999999997</v>
      </c>
      <c r="M616">
        <v>56.5</v>
      </c>
      <c r="N616">
        <v>38.51247</v>
      </c>
      <c r="O616">
        <v>55.422939999999997</v>
      </c>
      <c r="Q616" t="s">
        <v>27</v>
      </c>
      <c r="R616" t="s">
        <v>34</v>
      </c>
      <c r="S616">
        <v>50750</v>
      </c>
      <c r="T616">
        <v>80137</v>
      </c>
      <c r="U616" s="1">
        <v>43102</v>
      </c>
      <c r="V616" s="2">
        <v>43182.558668981481</v>
      </c>
    </row>
    <row r="617" spans="1:22" x14ac:dyDescent="0.3">
      <c r="A617" t="s">
        <v>22</v>
      </c>
      <c r="B617" t="s">
        <v>23</v>
      </c>
      <c r="C617" s="1">
        <v>43182</v>
      </c>
      <c r="D617" s="1">
        <v>43096</v>
      </c>
      <c r="E617" s="1">
        <v>43098</v>
      </c>
      <c r="F617" t="s">
        <v>24</v>
      </c>
      <c r="G617" t="s">
        <v>25</v>
      </c>
      <c r="H617">
        <v>1500</v>
      </c>
      <c r="I617" t="s">
        <v>26</v>
      </c>
      <c r="J617">
        <v>0.1740921</v>
      </c>
      <c r="K617">
        <v>0</v>
      </c>
      <c r="L617">
        <v>38</v>
      </c>
      <c r="M617">
        <v>56</v>
      </c>
      <c r="N617">
        <v>39.240139999999997</v>
      </c>
      <c r="O617">
        <v>53.970889999999997</v>
      </c>
      <c r="Q617" t="s">
        <v>27</v>
      </c>
      <c r="R617" t="s">
        <v>28</v>
      </c>
      <c r="S617">
        <v>50747</v>
      </c>
      <c r="T617">
        <v>80128</v>
      </c>
      <c r="U617" s="1">
        <v>43099</v>
      </c>
      <c r="V617" s="2">
        <v>43182.558668981481</v>
      </c>
    </row>
    <row r="618" spans="1:22" x14ac:dyDescent="0.3">
      <c r="A618" t="s">
        <v>22</v>
      </c>
      <c r="B618" t="s">
        <v>538</v>
      </c>
      <c r="C618" s="1">
        <v>43182</v>
      </c>
      <c r="D618" s="1">
        <v>43094</v>
      </c>
      <c r="E618" s="1">
        <v>43098</v>
      </c>
      <c r="F618" t="s">
        <v>32</v>
      </c>
      <c r="G618" t="s">
        <v>33</v>
      </c>
      <c r="H618">
        <v>1839</v>
      </c>
      <c r="I618" t="s">
        <v>26</v>
      </c>
      <c r="J618">
        <v>0.2436875</v>
      </c>
      <c r="K618">
        <v>0</v>
      </c>
      <c r="L618">
        <v>38.299999999999997</v>
      </c>
      <c r="M618">
        <v>56.5</v>
      </c>
      <c r="N618">
        <v>37.834330000000001</v>
      </c>
      <c r="O618">
        <v>55.760019999999997</v>
      </c>
      <c r="Q618" t="s">
        <v>27</v>
      </c>
      <c r="R618" t="s">
        <v>34</v>
      </c>
      <c r="S618">
        <v>50750</v>
      </c>
      <c r="T618">
        <v>80137</v>
      </c>
      <c r="U618" s="1">
        <v>43102</v>
      </c>
      <c r="V618" s="2">
        <v>43182.55878472222</v>
      </c>
    </row>
    <row r="619" spans="1:22" x14ac:dyDescent="0.3">
      <c r="A619" t="s">
        <v>22</v>
      </c>
      <c r="B619" t="s">
        <v>538</v>
      </c>
      <c r="C619" s="1">
        <v>43182</v>
      </c>
      <c r="D619" s="1">
        <v>43096</v>
      </c>
      <c r="E619" s="1">
        <v>43098</v>
      </c>
      <c r="F619" t="s">
        <v>24</v>
      </c>
      <c r="G619" t="s">
        <v>25</v>
      </c>
      <c r="H619">
        <v>1500</v>
      </c>
      <c r="I619" t="s">
        <v>26</v>
      </c>
      <c r="J619">
        <v>0.1740921</v>
      </c>
      <c r="K619">
        <v>0</v>
      </c>
      <c r="L619">
        <v>38</v>
      </c>
      <c r="M619">
        <v>56</v>
      </c>
      <c r="N619">
        <v>38.572119999999998</v>
      </c>
      <c r="O619">
        <v>54.310969999999998</v>
      </c>
      <c r="Q619" t="s">
        <v>27</v>
      </c>
      <c r="R619" t="s">
        <v>28</v>
      </c>
      <c r="S619">
        <v>50747</v>
      </c>
      <c r="T619">
        <v>80128</v>
      </c>
      <c r="U619" s="1">
        <v>43099</v>
      </c>
      <c r="V619" s="2">
        <v>43182.55878472222</v>
      </c>
    </row>
    <row r="620" spans="1:22" x14ac:dyDescent="0.3">
      <c r="A620" t="s">
        <v>22</v>
      </c>
      <c r="B620" t="s">
        <v>539</v>
      </c>
      <c r="C620" s="1">
        <v>43182</v>
      </c>
      <c r="D620" s="1">
        <v>43094</v>
      </c>
      <c r="E620" s="1">
        <v>43098</v>
      </c>
      <c r="F620" t="s">
        <v>32</v>
      </c>
      <c r="G620" t="s">
        <v>33</v>
      </c>
      <c r="H620">
        <v>1517</v>
      </c>
      <c r="I620" t="s">
        <v>30</v>
      </c>
      <c r="J620">
        <v>0.22888310000000001</v>
      </c>
      <c r="K620">
        <v>0</v>
      </c>
      <c r="L620">
        <v>40.200000000000003</v>
      </c>
      <c r="M620">
        <v>56.6</v>
      </c>
      <c r="N620">
        <v>40.034709999999997</v>
      </c>
      <c r="O620">
        <v>55.089440000000003</v>
      </c>
      <c r="Q620" t="s">
        <v>27</v>
      </c>
      <c r="R620" t="s">
        <v>551</v>
      </c>
      <c r="S620">
        <v>50750</v>
      </c>
      <c r="T620">
        <v>80135</v>
      </c>
      <c r="U620" s="1">
        <v>43102</v>
      </c>
      <c r="V620" s="2">
        <v>43182.558900462966</v>
      </c>
    </row>
    <row r="621" spans="1:22" x14ac:dyDescent="0.3">
      <c r="A621" t="s">
        <v>22</v>
      </c>
      <c r="B621" t="s">
        <v>23</v>
      </c>
      <c r="C621" s="1">
        <v>43182</v>
      </c>
      <c r="D621" s="1">
        <v>43093</v>
      </c>
      <c r="E621" s="1">
        <v>43097</v>
      </c>
      <c r="F621" t="s">
        <v>32</v>
      </c>
      <c r="G621" t="s">
        <v>33</v>
      </c>
      <c r="H621">
        <v>1519</v>
      </c>
      <c r="I621" t="s">
        <v>26</v>
      </c>
      <c r="J621">
        <v>0.1994784</v>
      </c>
      <c r="K621">
        <v>0</v>
      </c>
      <c r="L621">
        <v>37.200000000000003</v>
      </c>
      <c r="M621">
        <v>57.9</v>
      </c>
      <c r="N621">
        <v>37.412469999999999</v>
      </c>
      <c r="O621">
        <v>56.822940000000003</v>
      </c>
      <c r="Q621" t="s">
        <v>27</v>
      </c>
      <c r="R621" t="s">
        <v>34</v>
      </c>
      <c r="S621">
        <v>50744</v>
      </c>
      <c r="T621">
        <v>80125</v>
      </c>
      <c r="U621" s="1">
        <v>43098</v>
      </c>
      <c r="V621" s="2">
        <v>43182.558668981481</v>
      </c>
    </row>
    <row r="622" spans="1:22" x14ac:dyDescent="0.3">
      <c r="A622" t="s">
        <v>22</v>
      </c>
      <c r="B622" t="s">
        <v>23</v>
      </c>
      <c r="C622" s="1">
        <v>43182</v>
      </c>
      <c r="D622" s="1">
        <v>43095</v>
      </c>
      <c r="E622" s="1">
        <v>43097</v>
      </c>
      <c r="F622" t="s">
        <v>37</v>
      </c>
      <c r="G622" t="s">
        <v>38</v>
      </c>
      <c r="H622">
        <v>1500</v>
      </c>
      <c r="I622" t="s">
        <v>39</v>
      </c>
      <c r="J622">
        <v>0.4027771</v>
      </c>
      <c r="K622">
        <v>0</v>
      </c>
      <c r="L622">
        <v>45</v>
      </c>
      <c r="M622">
        <v>53</v>
      </c>
      <c r="N622">
        <v>40.017049999999998</v>
      </c>
      <c r="O622">
        <v>53.121749999999999</v>
      </c>
      <c r="Q622" t="s">
        <v>27</v>
      </c>
      <c r="R622" t="s">
        <v>40</v>
      </c>
      <c r="S622">
        <v>50742</v>
      </c>
      <c r="T622">
        <v>80114</v>
      </c>
      <c r="U622" s="1">
        <v>43098</v>
      </c>
      <c r="V622" s="2">
        <v>43182.558668981481</v>
      </c>
    </row>
    <row r="623" spans="1:22" x14ac:dyDescent="0.3">
      <c r="A623" t="s">
        <v>22</v>
      </c>
      <c r="B623" t="s">
        <v>23</v>
      </c>
      <c r="C623" s="1">
        <v>43182</v>
      </c>
      <c r="D623" s="1">
        <v>43095</v>
      </c>
      <c r="E623" s="1">
        <v>43097</v>
      </c>
      <c r="F623" t="s">
        <v>24</v>
      </c>
      <c r="G623" t="s">
        <v>25</v>
      </c>
      <c r="H623">
        <v>1500</v>
      </c>
      <c r="I623" t="s">
        <v>26</v>
      </c>
      <c r="J623">
        <v>0.17050499999999999</v>
      </c>
      <c r="K623">
        <v>0</v>
      </c>
      <c r="L623">
        <v>38</v>
      </c>
      <c r="M623">
        <v>57</v>
      </c>
      <c r="N623">
        <v>39.240139999999997</v>
      </c>
      <c r="O623">
        <v>54.970889999999997</v>
      </c>
      <c r="Q623" t="s">
        <v>27</v>
      </c>
      <c r="R623" t="s">
        <v>28</v>
      </c>
      <c r="S623">
        <v>50743</v>
      </c>
      <c r="T623">
        <v>80115</v>
      </c>
      <c r="U623" s="1">
        <v>43098</v>
      </c>
      <c r="V623" s="2">
        <v>43182.558668981481</v>
      </c>
    </row>
    <row r="624" spans="1:22" x14ac:dyDescent="0.3">
      <c r="A624" t="s">
        <v>22</v>
      </c>
      <c r="B624" t="s">
        <v>538</v>
      </c>
      <c r="C624" s="1">
        <v>43182</v>
      </c>
      <c r="D624" s="1">
        <v>43093</v>
      </c>
      <c r="E624" s="1">
        <v>43097</v>
      </c>
      <c r="F624" t="s">
        <v>32</v>
      </c>
      <c r="G624" t="s">
        <v>33</v>
      </c>
      <c r="H624">
        <v>1519</v>
      </c>
      <c r="I624" t="s">
        <v>26</v>
      </c>
      <c r="J624">
        <v>0.1994784</v>
      </c>
      <c r="K624">
        <v>0</v>
      </c>
      <c r="L624">
        <v>37.200000000000003</v>
      </c>
      <c r="M624">
        <v>57.9</v>
      </c>
      <c r="N624">
        <v>36.73433</v>
      </c>
      <c r="O624">
        <v>57.160020000000003</v>
      </c>
      <c r="Q624" t="s">
        <v>27</v>
      </c>
      <c r="R624" t="s">
        <v>34</v>
      </c>
      <c r="S624">
        <v>50744</v>
      </c>
      <c r="T624">
        <v>80125</v>
      </c>
      <c r="U624" s="1">
        <v>43098</v>
      </c>
      <c r="V624" s="2">
        <v>43182.55878472222</v>
      </c>
    </row>
    <row r="625" spans="1:22" x14ac:dyDescent="0.3">
      <c r="A625" t="s">
        <v>22</v>
      </c>
      <c r="B625" t="s">
        <v>538</v>
      </c>
      <c r="C625" s="1">
        <v>43182</v>
      </c>
      <c r="D625" s="1">
        <v>43095</v>
      </c>
      <c r="E625" s="1">
        <v>43097</v>
      </c>
      <c r="F625" t="s">
        <v>24</v>
      </c>
      <c r="G625" t="s">
        <v>25</v>
      </c>
      <c r="H625">
        <v>1500</v>
      </c>
      <c r="I625" t="s">
        <v>26</v>
      </c>
      <c r="J625">
        <v>0.17050499999999999</v>
      </c>
      <c r="K625">
        <v>0</v>
      </c>
      <c r="L625">
        <v>38</v>
      </c>
      <c r="M625">
        <v>57</v>
      </c>
      <c r="N625">
        <v>38.572119999999998</v>
      </c>
      <c r="O625">
        <v>55.310969999999998</v>
      </c>
      <c r="Q625" t="s">
        <v>27</v>
      </c>
      <c r="R625" t="s">
        <v>28</v>
      </c>
      <c r="S625">
        <v>50743</v>
      </c>
      <c r="T625">
        <v>80115</v>
      </c>
      <c r="U625" s="1">
        <v>43098</v>
      </c>
      <c r="V625" s="2">
        <v>43182.55878472222</v>
      </c>
    </row>
    <row r="626" spans="1:22" x14ac:dyDescent="0.3">
      <c r="A626" t="s">
        <v>22</v>
      </c>
      <c r="B626" t="s">
        <v>539</v>
      </c>
      <c r="C626" s="1">
        <v>43182</v>
      </c>
      <c r="D626" s="1">
        <v>43093</v>
      </c>
      <c r="E626" s="1">
        <v>43097</v>
      </c>
      <c r="F626" t="s">
        <v>32</v>
      </c>
      <c r="G626" t="s">
        <v>33</v>
      </c>
      <c r="H626">
        <v>1252</v>
      </c>
      <c r="I626" t="s">
        <v>30</v>
      </c>
      <c r="J626">
        <v>0.1875946</v>
      </c>
      <c r="K626">
        <v>0</v>
      </c>
      <c r="L626">
        <v>39</v>
      </c>
      <c r="M626">
        <v>57.8</v>
      </c>
      <c r="N626">
        <v>38.834710000000001</v>
      </c>
      <c r="O626">
        <v>56.289439999999999</v>
      </c>
      <c r="Q626" t="s">
        <v>27</v>
      </c>
      <c r="R626" t="s">
        <v>551</v>
      </c>
      <c r="S626">
        <v>50744</v>
      </c>
      <c r="T626">
        <v>80122</v>
      </c>
      <c r="U626" s="1">
        <v>43098</v>
      </c>
      <c r="V626" s="2">
        <v>43182.558900462966</v>
      </c>
    </row>
    <row r="627" spans="1:22" x14ac:dyDescent="0.3">
      <c r="A627" t="s">
        <v>22</v>
      </c>
      <c r="B627" t="s">
        <v>539</v>
      </c>
      <c r="C627" s="1">
        <v>43182</v>
      </c>
      <c r="D627" s="1">
        <v>43095</v>
      </c>
      <c r="E627" s="1">
        <v>43097</v>
      </c>
      <c r="F627" t="s">
        <v>37</v>
      </c>
      <c r="G627" t="s">
        <v>38</v>
      </c>
      <c r="H627">
        <v>1500</v>
      </c>
      <c r="I627" t="s">
        <v>39</v>
      </c>
      <c r="J627">
        <v>0.4027771</v>
      </c>
      <c r="K627">
        <v>0</v>
      </c>
      <c r="L627">
        <v>45</v>
      </c>
      <c r="M627">
        <v>53</v>
      </c>
      <c r="N627">
        <v>41.229849999999999</v>
      </c>
      <c r="O627">
        <v>52.485889999999998</v>
      </c>
      <c r="Q627" t="s">
        <v>27</v>
      </c>
      <c r="R627" t="s">
        <v>40</v>
      </c>
      <c r="S627">
        <v>50742</v>
      </c>
      <c r="T627">
        <v>80114</v>
      </c>
      <c r="U627" s="1">
        <v>43098</v>
      </c>
      <c r="V627" s="2">
        <v>43182.558900462966</v>
      </c>
    </row>
    <row r="628" spans="1:22" x14ac:dyDescent="0.3">
      <c r="A628" t="s">
        <v>22</v>
      </c>
      <c r="B628" t="s">
        <v>23</v>
      </c>
      <c r="C628" s="1">
        <v>43182</v>
      </c>
      <c r="D628" s="1">
        <v>43083</v>
      </c>
      <c r="E628" s="1">
        <v>43096</v>
      </c>
      <c r="F628" t="s">
        <v>121</v>
      </c>
      <c r="H628">
        <v>6428</v>
      </c>
      <c r="I628" t="s">
        <v>26</v>
      </c>
      <c r="J628">
        <v>1.1601589999999999</v>
      </c>
      <c r="K628">
        <v>0</v>
      </c>
      <c r="L628">
        <v>29</v>
      </c>
      <c r="M628">
        <v>71</v>
      </c>
      <c r="N628">
        <v>31.066600000000001</v>
      </c>
      <c r="O628">
        <v>64.750590000000003</v>
      </c>
      <c r="R628" t="s">
        <v>161</v>
      </c>
      <c r="S628">
        <v>50949</v>
      </c>
      <c r="T628">
        <v>80590</v>
      </c>
      <c r="U628" s="1">
        <v>43159</v>
      </c>
      <c r="V628" s="2">
        <v>43182.558668981481</v>
      </c>
    </row>
    <row r="629" spans="1:22" x14ac:dyDescent="0.3">
      <c r="A629" t="s">
        <v>22</v>
      </c>
      <c r="B629" t="s">
        <v>23</v>
      </c>
      <c r="C629" s="1">
        <v>43182</v>
      </c>
      <c r="D629" s="1">
        <v>43092</v>
      </c>
      <c r="E629" s="1">
        <v>43096</v>
      </c>
      <c r="F629" t="s">
        <v>32</v>
      </c>
      <c r="G629" t="s">
        <v>33</v>
      </c>
      <c r="H629">
        <v>1455</v>
      </c>
      <c r="I629" t="s">
        <v>26</v>
      </c>
      <c r="J629">
        <v>0.18904699999999999</v>
      </c>
      <c r="K629">
        <v>0</v>
      </c>
      <c r="L629">
        <v>36.5</v>
      </c>
      <c r="M629">
        <v>58.1</v>
      </c>
      <c r="N629">
        <v>36.712470000000003</v>
      </c>
      <c r="O629">
        <v>57.022939999999998</v>
      </c>
      <c r="Q629" t="s">
        <v>27</v>
      </c>
      <c r="R629" t="s">
        <v>34</v>
      </c>
      <c r="S629">
        <v>50745</v>
      </c>
      <c r="T629">
        <v>80126</v>
      </c>
      <c r="U629" s="1">
        <v>43098</v>
      </c>
      <c r="V629" s="2">
        <v>43182.558668981481</v>
      </c>
    </row>
    <row r="630" spans="1:22" x14ac:dyDescent="0.3">
      <c r="A630" t="s">
        <v>22</v>
      </c>
      <c r="B630" t="s">
        <v>23</v>
      </c>
      <c r="C630" s="1">
        <v>43182</v>
      </c>
      <c r="D630" s="1">
        <v>43092</v>
      </c>
      <c r="E630" s="1">
        <v>43096</v>
      </c>
      <c r="F630" t="s">
        <v>24</v>
      </c>
      <c r="G630" t="s">
        <v>25</v>
      </c>
      <c r="H630">
        <v>1500</v>
      </c>
      <c r="I630" t="s">
        <v>26</v>
      </c>
      <c r="J630">
        <v>0.29620730000000001</v>
      </c>
      <c r="K630">
        <v>0</v>
      </c>
      <c r="L630">
        <v>38</v>
      </c>
      <c r="M630">
        <v>56</v>
      </c>
      <c r="N630">
        <v>39.240139999999997</v>
      </c>
      <c r="O630">
        <v>53.970889999999997</v>
      </c>
      <c r="Q630" t="s">
        <v>27</v>
      </c>
      <c r="R630" t="s">
        <v>28</v>
      </c>
      <c r="S630">
        <v>50740</v>
      </c>
      <c r="T630">
        <v>80112</v>
      </c>
      <c r="U630" s="1">
        <v>43097</v>
      </c>
      <c r="V630" s="2">
        <v>43182.558668981481</v>
      </c>
    </row>
    <row r="631" spans="1:22" x14ac:dyDescent="0.3">
      <c r="A631" t="s">
        <v>22</v>
      </c>
      <c r="B631" t="s">
        <v>23</v>
      </c>
      <c r="C631" s="1">
        <v>43182</v>
      </c>
      <c r="D631" s="1">
        <v>43094</v>
      </c>
      <c r="E631" s="1">
        <v>43096</v>
      </c>
      <c r="F631" t="s">
        <v>37</v>
      </c>
      <c r="G631" t="s">
        <v>38</v>
      </c>
      <c r="H631">
        <v>1500</v>
      </c>
      <c r="I631" t="s">
        <v>39</v>
      </c>
      <c r="J631">
        <v>0.1334399</v>
      </c>
      <c r="K631">
        <v>0</v>
      </c>
      <c r="L631">
        <v>46</v>
      </c>
      <c r="M631">
        <v>53</v>
      </c>
      <c r="N631">
        <v>41.017049999999998</v>
      </c>
      <c r="O631">
        <v>53.121749999999999</v>
      </c>
      <c r="Q631" t="s">
        <v>27</v>
      </c>
      <c r="R631" t="s">
        <v>40</v>
      </c>
      <c r="S631">
        <v>50739</v>
      </c>
      <c r="T631">
        <v>80111</v>
      </c>
      <c r="U631" s="1">
        <v>43097</v>
      </c>
      <c r="V631" s="2">
        <v>43182.558668981481</v>
      </c>
    </row>
    <row r="632" spans="1:22" x14ac:dyDescent="0.3">
      <c r="A632" t="s">
        <v>22</v>
      </c>
      <c r="B632" t="s">
        <v>538</v>
      </c>
      <c r="C632" s="1">
        <v>43182</v>
      </c>
      <c r="D632" s="1">
        <v>43083</v>
      </c>
      <c r="E632" s="1">
        <v>43096</v>
      </c>
      <c r="F632" t="s">
        <v>121</v>
      </c>
      <c r="H632">
        <v>6428</v>
      </c>
      <c r="I632" t="s">
        <v>26</v>
      </c>
      <c r="J632">
        <v>1.1601589999999999</v>
      </c>
      <c r="K632">
        <v>0</v>
      </c>
      <c r="L632">
        <v>29</v>
      </c>
      <c r="M632">
        <v>71</v>
      </c>
      <c r="N632">
        <v>30.499199999999998</v>
      </c>
      <c r="O632">
        <v>65.028239999999997</v>
      </c>
      <c r="R632" t="s">
        <v>161</v>
      </c>
      <c r="S632">
        <v>50949</v>
      </c>
      <c r="T632">
        <v>80590</v>
      </c>
      <c r="U632" s="1">
        <v>43159</v>
      </c>
      <c r="V632" s="2">
        <v>43182.55878472222</v>
      </c>
    </row>
    <row r="633" spans="1:22" x14ac:dyDescent="0.3">
      <c r="A633" t="s">
        <v>22</v>
      </c>
      <c r="B633" t="s">
        <v>538</v>
      </c>
      <c r="C633" s="1">
        <v>43182</v>
      </c>
      <c r="D633" s="1">
        <v>43092</v>
      </c>
      <c r="E633" s="1">
        <v>43096</v>
      </c>
      <c r="F633" t="s">
        <v>24</v>
      </c>
      <c r="G633" t="s">
        <v>25</v>
      </c>
      <c r="H633">
        <v>1500</v>
      </c>
      <c r="I633" t="s">
        <v>26</v>
      </c>
      <c r="J633">
        <v>0.29620730000000001</v>
      </c>
      <c r="K633">
        <v>0</v>
      </c>
      <c r="L633">
        <v>38</v>
      </c>
      <c r="M633">
        <v>56</v>
      </c>
      <c r="N633">
        <v>38.572119999999998</v>
      </c>
      <c r="O633">
        <v>54.310969999999998</v>
      </c>
      <c r="Q633" t="s">
        <v>27</v>
      </c>
      <c r="R633" t="s">
        <v>28</v>
      </c>
      <c r="S633">
        <v>50740</v>
      </c>
      <c r="T633">
        <v>80112</v>
      </c>
      <c r="U633" s="1">
        <v>43097</v>
      </c>
      <c r="V633" s="2">
        <v>43182.55878472222</v>
      </c>
    </row>
    <row r="634" spans="1:22" x14ac:dyDescent="0.3">
      <c r="A634" t="s">
        <v>22</v>
      </c>
      <c r="B634" t="s">
        <v>538</v>
      </c>
      <c r="C634" s="1">
        <v>43182</v>
      </c>
      <c r="D634" s="1">
        <v>43092</v>
      </c>
      <c r="E634" s="1">
        <v>43096</v>
      </c>
      <c r="F634" t="s">
        <v>32</v>
      </c>
      <c r="G634" t="s">
        <v>33</v>
      </c>
      <c r="H634">
        <v>1455</v>
      </c>
      <c r="I634" t="s">
        <v>26</v>
      </c>
      <c r="J634">
        <v>0.18904699999999999</v>
      </c>
      <c r="K634">
        <v>0</v>
      </c>
      <c r="L634">
        <v>36.5</v>
      </c>
      <c r="M634">
        <v>58.1</v>
      </c>
      <c r="N634">
        <v>36.034329999999997</v>
      </c>
      <c r="O634">
        <v>57.360019999999999</v>
      </c>
      <c r="Q634" t="s">
        <v>27</v>
      </c>
      <c r="R634" t="s">
        <v>34</v>
      </c>
      <c r="S634">
        <v>50745</v>
      </c>
      <c r="T634">
        <v>80126</v>
      </c>
      <c r="U634" s="1">
        <v>43098</v>
      </c>
      <c r="V634" s="2">
        <v>43182.55878472222</v>
      </c>
    </row>
    <row r="635" spans="1:22" x14ac:dyDescent="0.3">
      <c r="A635" t="s">
        <v>22</v>
      </c>
      <c r="B635" t="s">
        <v>539</v>
      </c>
      <c r="C635" s="1">
        <v>43182</v>
      </c>
      <c r="D635" s="1">
        <v>43092</v>
      </c>
      <c r="E635" s="1">
        <v>43096</v>
      </c>
      <c r="F635" t="s">
        <v>32</v>
      </c>
      <c r="G635" t="s">
        <v>33</v>
      </c>
      <c r="H635">
        <v>1212</v>
      </c>
      <c r="I635" t="s">
        <v>30</v>
      </c>
      <c r="J635">
        <v>0.18005940000000001</v>
      </c>
      <c r="K635">
        <v>0</v>
      </c>
      <c r="L635">
        <v>38.1</v>
      </c>
      <c r="M635">
        <v>58.3</v>
      </c>
      <c r="N635">
        <v>37.934699999999999</v>
      </c>
      <c r="O635">
        <v>56.789439999999999</v>
      </c>
      <c r="Q635" t="s">
        <v>27</v>
      </c>
      <c r="R635" t="s">
        <v>551</v>
      </c>
      <c r="S635">
        <v>50745</v>
      </c>
      <c r="T635">
        <v>80123</v>
      </c>
      <c r="U635" s="1">
        <v>43098</v>
      </c>
      <c r="V635" s="2">
        <v>43182.558900462966</v>
      </c>
    </row>
    <row r="636" spans="1:22" x14ac:dyDescent="0.3">
      <c r="A636" t="s">
        <v>22</v>
      </c>
      <c r="B636" t="s">
        <v>539</v>
      </c>
      <c r="C636" s="1">
        <v>43182</v>
      </c>
      <c r="D636" s="1">
        <v>43094</v>
      </c>
      <c r="E636" s="1">
        <v>43096</v>
      </c>
      <c r="F636" t="s">
        <v>37</v>
      </c>
      <c r="G636" t="s">
        <v>38</v>
      </c>
      <c r="H636">
        <v>1500</v>
      </c>
      <c r="I636" t="s">
        <v>39</v>
      </c>
      <c r="J636">
        <v>0.1334399</v>
      </c>
      <c r="K636">
        <v>0</v>
      </c>
      <c r="L636">
        <v>46</v>
      </c>
      <c r="M636">
        <v>53</v>
      </c>
      <c r="N636">
        <v>42.229849999999999</v>
      </c>
      <c r="O636">
        <v>52.485889999999998</v>
      </c>
      <c r="Q636" t="s">
        <v>27</v>
      </c>
      <c r="R636" t="s">
        <v>40</v>
      </c>
      <c r="S636">
        <v>50739</v>
      </c>
      <c r="T636">
        <v>80111</v>
      </c>
      <c r="U636" s="1">
        <v>43097</v>
      </c>
      <c r="V636" s="2">
        <v>43182.558900462966</v>
      </c>
    </row>
    <row r="637" spans="1:22" x14ac:dyDescent="0.3">
      <c r="A637" t="s">
        <v>22</v>
      </c>
      <c r="B637" t="s">
        <v>23</v>
      </c>
      <c r="C637" s="1">
        <v>43182</v>
      </c>
      <c r="D637" s="1">
        <v>43091</v>
      </c>
      <c r="E637" s="1">
        <v>43095</v>
      </c>
      <c r="F637" t="s">
        <v>32</v>
      </c>
      <c r="G637" t="s">
        <v>33</v>
      </c>
      <c r="H637">
        <v>1458</v>
      </c>
      <c r="I637" t="s">
        <v>26</v>
      </c>
      <c r="J637">
        <v>0.18711120000000001</v>
      </c>
      <c r="K637">
        <v>0</v>
      </c>
      <c r="L637">
        <v>36.200000000000003</v>
      </c>
      <c r="M637">
        <v>58.6</v>
      </c>
      <c r="N637">
        <v>36.412469999999999</v>
      </c>
      <c r="O637">
        <v>57.522939999999998</v>
      </c>
      <c r="Q637" t="s">
        <v>27</v>
      </c>
      <c r="R637" t="s">
        <v>34</v>
      </c>
      <c r="S637">
        <v>50746</v>
      </c>
      <c r="T637">
        <v>80127</v>
      </c>
      <c r="U637" s="1">
        <v>43098</v>
      </c>
      <c r="V637" s="2">
        <v>43182.558668981481</v>
      </c>
    </row>
    <row r="638" spans="1:22" x14ac:dyDescent="0.3">
      <c r="A638" t="s">
        <v>22</v>
      </c>
      <c r="B638" t="s">
        <v>23</v>
      </c>
      <c r="C638" s="1">
        <v>43182</v>
      </c>
      <c r="D638" s="1">
        <v>43091</v>
      </c>
      <c r="E638" s="1">
        <v>43095</v>
      </c>
      <c r="F638" t="s">
        <v>24</v>
      </c>
      <c r="G638" t="s">
        <v>25</v>
      </c>
      <c r="H638">
        <v>1500</v>
      </c>
      <c r="I638" t="s">
        <v>26</v>
      </c>
      <c r="J638">
        <v>9.6825800000000004E-2</v>
      </c>
      <c r="K638">
        <v>0</v>
      </c>
      <c r="L638">
        <v>38</v>
      </c>
      <c r="M638">
        <v>56</v>
      </c>
      <c r="N638">
        <v>39.240139999999997</v>
      </c>
      <c r="O638">
        <v>53.970889999999997</v>
      </c>
      <c r="Q638" t="s">
        <v>27</v>
      </c>
      <c r="R638" t="s">
        <v>28</v>
      </c>
      <c r="S638">
        <v>50737</v>
      </c>
      <c r="T638">
        <v>80107</v>
      </c>
      <c r="U638" s="1">
        <v>43096</v>
      </c>
      <c r="V638" s="2">
        <v>43182.558668981481</v>
      </c>
    </row>
    <row r="639" spans="1:22" x14ac:dyDescent="0.3">
      <c r="A639" t="s">
        <v>22</v>
      </c>
      <c r="B639" t="s">
        <v>23</v>
      </c>
      <c r="C639" s="1">
        <v>43182</v>
      </c>
      <c r="D639" s="1">
        <v>43093</v>
      </c>
      <c r="E639" s="1">
        <v>43095</v>
      </c>
      <c r="F639" t="s">
        <v>41</v>
      </c>
      <c r="G639" t="s">
        <v>42</v>
      </c>
      <c r="H639">
        <v>1500</v>
      </c>
      <c r="I639" t="s">
        <v>26</v>
      </c>
      <c r="J639">
        <v>0.88313600000000003</v>
      </c>
      <c r="K639">
        <v>0</v>
      </c>
      <c r="L639">
        <v>38</v>
      </c>
      <c r="M639">
        <v>52</v>
      </c>
      <c r="N639">
        <v>38.612949999999998</v>
      </c>
      <c r="O639">
        <v>54.491219999999998</v>
      </c>
      <c r="R639" t="s">
        <v>434</v>
      </c>
      <c r="S639">
        <v>50738</v>
      </c>
      <c r="T639">
        <v>80108</v>
      </c>
      <c r="U639" s="1">
        <v>43097</v>
      </c>
      <c r="V639" s="2">
        <v>43182.558668981481</v>
      </c>
    </row>
    <row r="640" spans="1:22" x14ac:dyDescent="0.3">
      <c r="A640" t="s">
        <v>22</v>
      </c>
      <c r="B640" t="s">
        <v>23</v>
      </c>
      <c r="C640" s="1">
        <v>43182</v>
      </c>
      <c r="D640" s="1">
        <v>43093</v>
      </c>
      <c r="E640" s="1">
        <v>43095</v>
      </c>
      <c r="F640" t="s">
        <v>37</v>
      </c>
      <c r="G640" t="s">
        <v>38</v>
      </c>
      <c r="H640">
        <v>1500</v>
      </c>
      <c r="I640" t="s">
        <v>39</v>
      </c>
      <c r="J640">
        <v>0.1323648</v>
      </c>
      <c r="K640">
        <v>0</v>
      </c>
      <c r="L640">
        <v>45</v>
      </c>
      <c r="M640">
        <v>53</v>
      </c>
      <c r="N640">
        <v>40.017049999999998</v>
      </c>
      <c r="O640">
        <v>53.121749999999999</v>
      </c>
      <c r="Q640" t="s">
        <v>27</v>
      </c>
      <c r="R640" t="s">
        <v>40</v>
      </c>
      <c r="S640">
        <v>50736</v>
      </c>
      <c r="T640">
        <v>80106</v>
      </c>
      <c r="U640" s="1">
        <v>43096</v>
      </c>
      <c r="V640" s="2">
        <v>43182.558668981481</v>
      </c>
    </row>
    <row r="641" spans="1:22" x14ac:dyDescent="0.3">
      <c r="A641" t="s">
        <v>22</v>
      </c>
      <c r="B641" t="s">
        <v>23</v>
      </c>
      <c r="C641" s="1">
        <v>43182</v>
      </c>
      <c r="D641" s="1">
        <v>43095</v>
      </c>
      <c r="E641" s="1">
        <v>43095</v>
      </c>
      <c r="F641" t="s">
        <v>310</v>
      </c>
      <c r="H641">
        <v>698</v>
      </c>
      <c r="I641" t="s">
        <v>26</v>
      </c>
      <c r="J641">
        <v>0.44586969999999998</v>
      </c>
      <c r="K641">
        <v>0</v>
      </c>
      <c r="L641">
        <v>36.11</v>
      </c>
      <c r="M641">
        <v>53.61</v>
      </c>
      <c r="N641">
        <v>37.780569999999997</v>
      </c>
      <c r="O641">
        <v>56.324890000000003</v>
      </c>
      <c r="R641" t="s">
        <v>435</v>
      </c>
      <c r="S641">
        <v>50755</v>
      </c>
      <c r="T641">
        <v>80147</v>
      </c>
      <c r="U641" s="1">
        <v>43105</v>
      </c>
      <c r="V641" s="2">
        <v>43182.558668981481</v>
      </c>
    </row>
    <row r="642" spans="1:22" x14ac:dyDescent="0.3">
      <c r="A642" t="s">
        <v>22</v>
      </c>
      <c r="B642" t="s">
        <v>538</v>
      </c>
      <c r="C642" s="1">
        <v>43182</v>
      </c>
      <c r="D642" s="1">
        <v>43091</v>
      </c>
      <c r="E642" s="1">
        <v>43095</v>
      </c>
      <c r="F642" t="s">
        <v>32</v>
      </c>
      <c r="G642" t="s">
        <v>33</v>
      </c>
      <c r="H642">
        <v>1458</v>
      </c>
      <c r="I642" t="s">
        <v>26</v>
      </c>
      <c r="J642">
        <v>0.18711120000000001</v>
      </c>
      <c r="K642">
        <v>0</v>
      </c>
      <c r="L642">
        <v>36.200000000000003</v>
      </c>
      <c r="M642">
        <v>58.6</v>
      </c>
      <c r="N642">
        <v>35.73433</v>
      </c>
      <c r="O642">
        <v>57.860019999999999</v>
      </c>
      <c r="Q642" t="s">
        <v>27</v>
      </c>
      <c r="R642" t="s">
        <v>34</v>
      </c>
      <c r="S642">
        <v>50746</v>
      </c>
      <c r="T642">
        <v>80127</v>
      </c>
      <c r="U642" s="1">
        <v>43098</v>
      </c>
      <c r="V642" s="2">
        <v>43182.55878472222</v>
      </c>
    </row>
    <row r="643" spans="1:22" x14ac:dyDescent="0.3">
      <c r="A643" t="s">
        <v>22</v>
      </c>
      <c r="B643" t="s">
        <v>538</v>
      </c>
      <c r="C643" s="1">
        <v>43182</v>
      </c>
      <c r="D643" s="1">
        <v>43091</v>
      </c>
      <c r="E643" s="1">
        <v>43095</v>
      </c>
      <c r="F643" t="s">
        <v>24</v>
      </c>
      <c r="G643" t="s">
        <v>25</v>
      </c>
      <c r="H643">
        <v>1500</v>
      </c>
      <c r="I643" t="s">
        <v>26</v>
      </c>
      <c r="J643">
        <v>9.6825800000000004E-2</v>
      </c>
      <c r="K643">
        <v>0</v>
      </c>
      <c r="L643">
        <v>38</v>
      </c>
      <c r="M643">
        <v>56</v>
      </c>
      <c r="N643">
        <v>38.572119999999998</v>
      </c>
      <c r="O643">
        <v>54.310969999999998</v>
      </c>
      <c r="Q643" t="s">
        <v>27</v>
      </c>
      <c r="R643" t="s">
        <v>28</v>
      </c>
      <c r="S643">
        <v>50737</v>
      </c>
      <c r="T643">
        <v>80107</v>
      </c>
      <c r="U643" s="1">
        <v>43096</v>
      </c>
      <c r="V643" s="2">
        <v>43182.55878472222</v>
      </c>
    </row>
    <row r="644" spans="1:22" x14ac:dyDescent="0.3">
      <c r="A644" t="s">
        <v>22</v>
      </c>
      <c r="B644" t="s">
        <v>538</v>
      </c>
      <c r="C644" s="1">
        <v>43182</v>
      </c>
      <c r="D644" s="1">
        <v>43093</v>
      </c>
      <c r="E644" s="1">
        <v>43095</v>
      </c>
      <c r="F644" t="s">
        <v>41</v>
      </c>
      <c r="G644" t="s">
        <v>42</v>
      </c>
      <c r="H644">
        <v>1500</v>
      </c>
      <c r="I644" t="s">
        <v>26</v>
      </c>
      <c r="J644">
        <v>0.88313600000000003</v>
      </c>
      <c r="K644">
        <v>0</v>
      </c>
      <c r="L644">
        <v>38</v>
      </c>
      <c r="M644">
        <v>52</v>
      </c>
      <c r="N644">
        <v>38.0182</v>
      </c>
      <c r="O644">
        <v>54.78143</v>
      </c>
      <c r="R644" t="s">
        <v>434</v>
      </c>
      <c r="S644">
        <v>50738</v>
      </c>
      <c r="T644">
        <v>80108</v>
      </c>
      <c r="U644" s="1">
        <v>43097</v>
      </c>
      <c r="V644" s="2">
        <v>43182.55878472222</v>
      </c>
    </row>
    <row r="645" spans="1:22" x14ac:dyDescent="0.3">
      <c r="A645" t="s">
        <v>22</v>
      </c>
      <c r="B645" t="s">
        <v>538</v>
      </c>
      <c r="C645" s="1">
        <v>43182</v>
      </c>
      <c r="D645" s="1">
        <v>43095</v>
      </c>
      <c r="E645" s="1">
        <v>43095</v>
      </c>
      <c r="F645" t="s">
        <v>310</v>
      </c>
      <c r="H645">
        <v>698</v>
      </c>
      <c r="I645" t="s">
        <v>26</v>
      </c>
      <c r="J645">
        <v>0.44586969999999998</v>
      </c>
      <c r="K645">
        <v>0</v>
      </c>
      <c r="L645">
        <v>36.11</v>
      </c>
      <c r="M645">
        <v>53.61</v>
      </c>
      <c r="N645">
        <v>37.305300000000003</v>
      </c>
      <c r="O645">
        <v>56.534680000000002</v>
      </c>
      <c r="R645" t="s">
        <v>435</v>
      </c>
      <c r="S645">
        <v>50755</v>
      </c>
      <c r="T645">
        <v>80147</v>
      </c>
      <c r="U645" s="1">
        <v>43105</v>
      </c>
      <c r="V645" s="2">
        <v>43182.55878472222</v>
      </c>
    </row>
    <row r="646" spans="1:22" x14ac:dyDescent="0.3">
      <c r="A646" t="s">
        <v>22</v>
      </c>
      <c r="B646" t="s">
        <v>539</v>
      </c>
      <c r="C646" s="1">
        <v>43182</v>
      </c>
      <c r="D646" s="1">
        <v>43091</v>
      </c>
      <c r="E646" s="1">
        <v>43095</v>
      </c>
      <c r="F646" t="s">
        <v>32</v>
      </c>
      <c r="G646" t="s">
        <v>33</v>
      </c>
      <c r="H646">
        <v>1218</v>
      </c>
      <c r="I646" t="s">
        <v>30</v>
      </c>
      <c r="J646">
        <v>0.1791257</v>
      </c>
      <c r="K646">
        <v>0</v>
      </c>
      <c r="L646">
        <v>38.1</v>
      </c>
      <c r="M646">
        <v>58.5</v>
      </c>
      <c r="N646">
        <v>37.934699999999999</v>
      </c>
      <c r="O646">
        <v>56.989440000000002</v>
      </c>
      <c r="Q646" t="s">
        <v>27</v>
      </c>
      <c r="R646" t="s">
        <v>551</v>
      </c>
      <c r="S646">
        <v>50746</v>
      </c>
      <c r="T646">
        <v>80124</v>
      </c>
      <c r="U646" s="1">
        <v>43098</v>
      </c>
      <c r="V646" s="2">
        <v>43182.558900462966</v>
      </c>
    </row>
    <row r="647" spans="1:22" x14ac:dyDescent="0.3">
      <c r="A647" t="s">
        <v>22</v>
      </c>
      <c r="B647" t="s">
        <v>539</v>
      </c>
      <c r="C647" s="1">
        <v>43182</v>
      </c>
      <c r="D647" s="1">
        <v>43093</v>
      </c>
      <c r="E647" s="1">
        <v>43095</v>
      </c>
      <c r="F647" t="s">
        <v>37</v>
      </c>
      <c r="G647" t="s">
        <v>38</v>
      </c>
      <c r="H647">
        <v>1500</v>
      </c>
      <c r="I647" t="s">
        <v>39</v>
      </c>
      <c r="J647">
        <v>0.1323648</v>
      </c>
      <c r="K647">
        <v>0</v>
      </c>
      <c r="L647">
        <v>45</v>
      </c>
      <c r="M647">
        <v>53</v>
      </c>
      <c r="N647">
        <v>41.229849999999999</v>
      </c>
      <c r="O647">
        <v>52.485889999999998</v>
      </c>
      <c r="Q647" t="s">
        <v>27</v>
      </c>
      <c r="R647" t="s">
        <v>40</v>
      </c>
      <c r="S647">
        <v>50736</v>
      </c>
      <c r="T647">
        <v>80106</v>
      </c>
      <c r="U647" s="1">
        <v>43096</v>
      </c>
      <c r="V647" s="2">
        <v>43182.558900462966</v>
      </c>
    </row>
    <row r="648" spans="1:22" x14ac:dyDescent="0.3">
      <c r="A648" t="s">
        <v>22</v>
      </c>
      <c r="B648" t="s">
        <v>539</v>
      </c>
      <c r="C648" s="1">
        <v>43182</v>
      </c>
      <c r="D648" s="1">
        <v>43093</v>
      </c>
      <c r="E648" s="1">
        <v>43095</v>
      </c>
      <c r="F648" t="s">
        <v>41</v>
      </c>
      <c r="G648" t="s">
        <v>42</v>
      </c>
      <c r="H648">
        <v>1236</v>
      </c>
      <c r="I648" t="s">
        <v>30</v>
      </c>
      <c r="J648">
        <v>0.82588090000000003</v>
      </c>
      <c r="K648">
        <v>0</v>
      </c>
      <c r="L648">
        <v>43</v>
      </c>
      <c r="M648">
        <v>53</v>
      </c>
      <c r="N648">
        <v>42.151739999999997</v>
      </c>
      <c r="O648">
        <v>53.626690000000004</v>
      </c>
      <c r="R648" t="s">
        <v>557</v>
      </c>
      <c r="S648">
        <v>50738</v>
      </c>
      <c r="T648">
        <v>80109</v>
      </c>
      <c r="U648" s="1">
        <v>43097</v>
      </c>
      <c r="V648" s="2">
        <v>43182.558900462966</v>
      </c>
    </row>
    <row r="649" spans="1:22" x14ac:dyDescent="0.3">
      <c r="A649" t="s">
        <v>22</v>
      </c>
      <c r="B649" t="s">
        <v>23</v>
      </c>
      <c r="C649" s="1">
        <v>43182</v>
      </c>
      <c r="D649" s="1">
        <v>43090</v>
      </c>
      <c r="E649" s="1">
        <v>43094</v>
      </c>
      <c r="F649" t="s">
        <v>32</v>
      </c>
      <c r="G649" t="s">
        <v>33</v>
      </c>
      <c r="H649">
        <v>1435</v>
      </c>
      <c r="I649" t="s">
        <v>26</v>
      </c>
      <c r="J649">
        <v>0.18163219999999999</v>
      </c>
      <c r="K649">
        <v>0</v>
      </c>
      <c r="L649">
        <v>37</v>
      </c>
      <c r="M649">
        <v>58.8</v>
      </c>
      <c r="N649">
        <v>37.212470000000003</v>
      </c>
      <c r="O649">
        <v>57.722940000000001</v>
      </c>
      <c r="Q649" t="s">
        <v>27</v>
      </c>
      <c r="R649" t="s">
        <v>34</v>
      </c>
      <c r="S649">
        <v>50732</v>
      </c>
      <c r="T649">
        <v>80094</v>
      </c>
      <c r="U649" s="1">
        <v>43095</v>
      </c>
      <c r="V649" s="2">
        <v>43182.558668981481</v>
      </c>
    </row>
    <row r="650" spans="1:22" x14ac:dyDescent="0.3">
      <c r="A650" t="s">
        <v>22</v>
      </c>
      <c r="B650" t="s">
        <v>538</v>
      </c>
      <c r="C650" s="1">
        <v>43182</v>
      </c>
      <c r="D650" s="1">
        <v>43090</v>
      </c>
      <c r="E650" s="1">
        <v>43094</v>
      </c>
      <c r="F650" t="s">
        <v>32</v>
      </c>
      <c r="G650" t="s">
        <v>33</v>
      </c>
      <c r="H650">
        <v>1435</v>
      </c>
      <c r="I650" t="s">
        <v>26</v>
      </c>
      <c r="J650">
        <v>0.18163219999999999</v>
      </c>
      <c r="K650">
        <v>0</v>
      </c>
      <c r="L650">
        <v>37</v>
      </c>
      <c r="M650">
        <v>58.8</v>
      </c>
      <c r="N650">
        <v>36.534329999999997</v>
      </c>
      <c r="O650">
        <v>58.060020000000002</v>
      </c>
      <c r="Q650" t="s">
        <v>27</v>
      </c>
      <c r="R650" t="s">
        <v>34</v>
      </c>
      <c r="S650">
        <v>50732</v>
      </c>
      <c r="T650">
        <v>80094</v>
      </c>
      <c r="U650" s="1">
        <v>43095</v>
      </c>
      <c r="V650" s="2">
        <v>43182.55878472222</v>
      </c>
    </row>
    <row r="651" spans="1:22" x14ac:dyDescent="0.3">
      <c r="A651" t="s">
        <v>22</v>
      </c>
      <c r="B651" t="s">
        <v>539</v>
      </c>
      <c r="C651" s="1">
        <v>43182</v>
      </c>
      <c r="D651" s="1">
        <v>43090</v>
      </c>
      <c r="E651" s="1">
        <v>43094</v>
      </c>
      <c r="F651" t="s">
        <v>32</v>
      </c>
      <c r="G651" t="s">
        <v>33</v>
      </c>
      <c r="H651">
        <v>1208</v>
      </c>
      <c r="I651" t="s">
        <v>30</v>
      </c>
      <c r="J651">
        <v>0.1756133</v>
      </c>
      <c r="K651">
        <v>0</v>
      </c>
      <c r="L651">
        <v>38.799999999999997</v>
      </c>
      <c r="M651">
        <v>58.8</v>
      </c>
      <c r="N651">
        <v>38.634700000000002</v>
      </c>
      <c r="O651">
        <v>57.289439999999999</v>
      </c>
      <c r="Q651" t="s">
        <v>27</v>
      </c>
      <c r="R651" t="s">
        <v>551</v>
      </c>
      <c r="S651">
        <v>50732</v>
      </c>
      <c r="T651">
        <v>80090</v>
      </c>
      <c r="U651" s="1">
        <v>43095</v>
      </c>
      <c r="V651" s="2">
        <v>43182.558900462966</v>
      </c>
    </row>
    <row r="652" spans="1:22" x14ac:dyDescent="0.3">
      <c r="A652" t="s">
        <v>22</v>
      </c>
      <c r="B652" t="s">
        <v>23</v>
      </c>
      <c r="C652" s="1">
        <v>43182</v>
      </c>
      <c r="D652" s="1">
        <v>43089</v>
      </c>
      <c r="E652" s="1">
        <v>43093</v>
      </c>
      <c r="F652" t="s">
        <v>32</v>
      </c>
      <c r="G652" t="s">
        <v>33</v>
      </c>
      <c r="H652">
        <v>1479</v>
      </c>
      <c r="I652" t="s">
        <v>26</v>
      </c>
      <c r="J652">
        <v>0.18442049999999999</v>
      </c>
      <c r="K652">
        <v>0</v>
      </c>
      <c r="L652">
        <v>37.6</v>
      </c>
      <c r="M652">
        <v>58.1</v>
      </c>
      <c r="N652">
        <v>37.812469999999998</v>
      </c>
      <c r="O652">
        <v>57.022939999999998</v>
      </c>
      <c r="Q652" t="s">
        <v>27</v>
      </c>
      <c r="R652" t="s">
        <v>34</v>
      </c>
      <c r="S652">
        <v>50733</v>
      </c>
      <c r="T652">
        <v>80095</v>
      </c>
      <c r="U652" s="1">
        <v>43095</v>
      </c>
      <c r="V652" s="2">
        <v>43182.558668981481</v>
      </c>
    </row>
    <row r="653" spans="1:22" x14ac:dyDescent="0.3">
      <c r="A653" t="s">
        <v>22</v>
      </c>
      <c r="B653" t="s">
        <v>23</v>
      </c>
      <c r="C653" s="1">
        <v>43182</v>
      </c>
      <c r="D653" s="1">
        <v>43090</v>
      </c>
      <c r="E653" s="1">
        <v>43093</v>
      </c>
      <c r="F653" t="s">
        <v>29</v>
      </c>
      <c r="H653">
        <v>2201</v>
      </c>
      <c r="I653" t="s">
        <v>26</v>
      </c>
      <c r="J653">
        <v>0.79055229999999999</v>
      </c>
      <c r="K653">
        <v>0</v>
      </c>
      <c r="L653">
        <v>41</v>
      </c>
      <c r="M653">
        <v>53</v>
      </c>
      <c r="N653">
        <v>37.107430000000001</v>
      </c>
      <c r="O653">
        <v>56.069670000000002</v>
      </c>
      <c r="R653" t="s">
        <v>433</v>
      </c>
      <c r="S653">
        <v>50741</v>
      </c>
      <c r="T653">
        <v>80113</v>
      </c>
      <c r="U653" s="1">
        <v>43098</v>
      </c>
      <c r="V653" s="2">
        <v>43182.558668981481</v>
      </c>
    </row>
    <row r="654" spans="1:22" x14ac:dyDescent="0.3">
      <c r="A654" t="s">
        <v>22</v>
      </c>
      <c r="B654" t="s">
        <v>538</v>
      </c>
      <c r="C654" s="1">
        <v>43182</v>
      </c>
      <c r="D654" s="1">
        <v>43089</v>
      </c>
      <c r="E654" s="1">
        <v>43093</v>
      </c>
      <c r="F654" t="s">
        <v>32</v>
      </c>
      <c r="G654" t="s">
        <v>33</v>
      </c>
      <c r="H654">
        <v>1479</v>
      </c>
      <c r="I654" t="s">
        <v>26</v>
      </c>
      <c r="J654">
        <v>0.18442049999999999</v>
      </c>
      <c r="K654">
        <v>0</v>
      </c>
      <c r="L654">
        <v>37.6</v>
      </c>
      <c r="M654">
        <v>58.1</v>
      </c>
      <c r="N654">
        <v>37.134329999999999</v>
      </c>
      <c r="O654">
        <v>57.360019999999999</v>
      </c>
      <c r="Q654" t="s">
        <v>27</v>
      </c>
      <c r="R654" t="s">
        <v>34</v>
      </c>
      <c r="S654">
        <v>50733</v>
      </c>
      <c r="T654">
        <v>80095</v>
      </c>
      <c r="U654" s="1">
        <v>43095</v>
      </c>
      <c r="V654" s="2">
        <v>43182.55878472222</v>
      </c>
    </row>
    <row r="655" spans="1:22" x14ac:dyDescent="0.3">
      <c r="A655" t="s">
        <v>22</v>
      </c>
      <c r="B655" t="s">
        <v>538</v>
      </c>
      <c r="C655" s="1">
        <v>43182</v>
      </c>
      <c r="D655" s="1">
        <v>43090</v>
      </c>
      <c r="E655" s="1">
        <v>43093</v>
      </c>
      <c r="F655" t="s">
        <v>29</v>
      </c>
      <c r="H655">
        <v>2201</v>
      </c>
      <c r="I655" t="s">
        <v>26</v>
      </c>
      <c r="J655">
        <v>1.4081870000000001</v>
      </c>
      <c r="K655">
        <v>0</v>
      </c>
      <c r="L655">
        <v>41</v>
      </c>
      <c r="M655">
        <v>53</v>
      </c>
      <c r="N655">
        <v>39.085920000000002</v>
      </c>
      <c r="O655">
        <v>54.709409999999998</v>
      </c>
      <c r="R655" t="s">
        <v>433</v>
      </c>
      <c r="S655">
        <v>50741</v>
      </c>
      <c r="T655">
        <v>80113</v>
      </c>
      <c r="U655" s="1">
        <v>43098</v>
      </c>
      <c r="V655" s="2">
        <v>43182.55878472222</v>
      </c>
    </row>
    <row r="656" spans="1:22" x14ac:dyDescent="0.3">
      <c r="A656" t="s">
        <v>22</v>
      </c>
      <c r="B656" t="s">
        <v>539</v>
      </c>
      <c r="C656" s="1">
        <v>43182</v>
      </c>
      <c r="D656" s="1">
        <v>43089</v>
      </c>
      <c r="E656" s="1">
        <v>43093</v>
      </c>
      <c r="F656" t="s">
        <v>32</v>
      </c>
      <c r="G656" t="s">
        <v>33</v>
      </c>
      <c r="H656">
        <v>1240</v>
      </c>
      <c r="I656" t="s">
        <v>30</v>
      </c>
      <c r="J656">
        <v>0.17800279999999999</v>
      </c>
      <c r="K656">
        <v>0</v>
      </c>
      <c r="L656">
        <v>40.5</v>
      </c>
      <c r="M656">
        <v>57</v>
      </c>
      <c r="N656">
        <v>40.334710000000001</v>
      </c>
      <c r="O656">
        <v>55.489440000000002</v>
      </c>
      <c r="Q656" t="s">
        <v>27</v>
      </c>
      <c r="R656" t="s">
        <v>551</v>
      </c>
      <c r="S656">
        <v>50733</v>
      </c>
      <c r="T656">
        <v>80091</v>
      </c>
      <c r="U656" s="1">
        <v>43095</v>
      </c>
      <c r="V656" s="2">
        <v>43182.558900462966</v>
      </c>
    </row>
    <row r="657" spans="1:22" x14ac:dyDescent="0.3">
      <c r="A657" t="s">
        <v>22</v>
      </c>
      <c r="B657" t="s">
        <v>23</v>
      </c>
      <c r="C657" s="1">
        <v>43182</v>
      </c>
      <c r="D657" s="1">
        <v>43088</v>
      </c>
      <c r="E657" s="1">
        <v>43092</v>
      </c>
      <c r="F657" t="s">
        <v>32</v>
      </c>
      <c r="G657" t="s">
        <v>33</v>
      </c>
      <c r="H657">
        <v>1637</v>
      </c>
      <c r="I657" t="s">
        <v>26</v>
      </c>
      <c r="J657">
        <v>0.20109360000000001</v>
      </c>
      <c r="K657">
        <v>0</v>
      </c>
      <c r="L657">
        <v>37.200000000000003</v>
      </c>
      <c r="M657">
        <v>57.2</v>
      </c>
      <c r="N657">
        <v>37.412469999999999</v>
      </c>
      <c r="O657">
        <v>56.12294</v>
      </c>
      <c r="Q657" t="s">
        <v>27</v>
      </c>
      <c r="R657" t="s">
        <v>34</v>
      </c>
      <c r="S657">
        <v>50734</v>
      </c>
      <c r="T657">
        <v>80096</v>
      </c>
      <c r="U657" s="1">
        <v>43095</v>
      </c>
      <c r="V657" s="2">
        <v>43182.558668981481</v>
      </c>
    </row>
    <row r="658" spans="1:22" x14ac:dyDescent="0.3">
      <c r="A658" t="s">
        <v>22</v>
      </c>
      <c r="B658" t="s">
        <v>23</v>
      </c>
      <c r="C658" s="1">
        <v>43182</v>
      </c>
      <c r="D658" s="1">
        <v>43090</v>
      </c>
      <c r="E658" s="1">
        <v>43092</v>
      </c>
      <c r="F658" t="s">
        <v>24</v>
      </c>
      <c r="G658" t="s">
        <v>25</v>
      </c>
      <c r="H658">
        <v>1500</v>
      </c>
      <c r="I658" t="s">
        <v>26</v>
      </c>
      <c r="J658">
        <v>0.1550048</v>
      </c>
      <c r="K658">
        <v>0</v>
      </c>
      <c r="L658">
        <v>39</v>
      </c>
      <c r="M658">
        <v>55</v>
      </c>
      <c r="N658">
        <v>40.240139999999997</v>
      </c>
      <c r="O658">
        <v>52.970889999999997</v>
      </c>
      <c r="Q658" t="s">
        <v>27</v>
      </c>
      <c r="R658" t="s">
        <v>28</v>
      </c>
      <c r="S658">
        <v>50731</v>
      </c>
      <c r="T658">
        <v>80083</v>
      </c>
      <c r="U658" s="1">
        <v>43093</v>
      </c>
      <c r="V658" s="2">
        <v>43182.558668981481</v>
      </c>
    </row>
    <row r="659" spans="1:22" x14ac:dyDescent="0.3">
      <c r="A659" t="s">
        <v>22</v>
      </c>
      <c r="B659" t="s">
        <v>538</v>
      </c>
      <c r="C659" s="1">
        <v>43182</v>
      </c>
      <c r="D659" s="1">
        <v>43088</v>
      </c>
      <c r="E659" s="1">
        <v>43092</v>
      </c>
      <c r="F659" t="s">
        <v>32</v>
      </c>
      <c r="G659" t="s">
        <v>33</v>
      </c>
      <c r="H659">
        <v>1637</v>
      </c>
      <c r="I659" t="s">
        <v>26</v>
      </c>
      <c r="J659">
        <v>0.20109360000000001</v>
      </c>
      <c r="K659">
        <v>0</v>
      </c>
      <c r="L659">
        <v>37.200000000000003</v>
      </c>
      <c r="M659">
        <v>57.2</v>
      </c>
      <c r="N659">
        <v>36.73433</v>
      </c>
      <c r="O659">
        <v>56.46002</v>
      </c>
      <c r="Q659" t="s">
        <v>27</v>
      </c>
      <c r="R659" t="s">
        <v>34</v>
      </c>
      <c r="S659">
        <v>50734</v>
      </c>
      <c r="T659">
        <v>80096</v>
      </c>
      <c r="U659" s="1">
        <v>43095</v>
      </c>
      <c r="V659" s="2">
        <v>43182.55878472222</v>
      </c>
    </row>
    <row r="660" spans="1:22" x14ac:dyDescent="0.3">
      <c r="A660" t="s">
        <v>22</v>
      </c>
      <c r="B660" t="s">
        <v>538</v>
      </c>
      <c r="C660" s="1">
        <v>43182</v>
      </c>
      <c r="D660" s="1">
        <v>43090</v>
      </c>
      <c r="E660" s="1">
        <v>43092</v>
      </c>
      <c r="F660" t="s">
        <v>24</v>
      </c>
      <c r="G660" t="s">
        <v>25</v>
      </c>
      <c r="H660">
        <v>1500</v>
      </c>
      <c r="I660" t="s">
        <v>26</v>
      </c>
      <c r="J660">
        <v>0.1550048</v>
      </c>
      <c r="K660">
        <v>0</v>
      </c>
      <c r="L660">
        <v>39</v>
      </c>
      <c r="M660">
        <v>55</v>
      </c>
      <c r="N660">
        <v>39.572119999999998</v>
      </c>
      <c r="O660">
        <v>53.310969999999998</v>
      </c>
      <c r="Q660" t="s">
        <v>27</v>
      </c>
      <c r="R660" t="s">
        <v>28</v>
      </c>
      <c r="S660">
        <v>50731</v>
      </c>
      <c r="T660">
        <v>80083</v>
      </c>
      <c r="U660" s="1">
        <v>43093</v>
      </c>
      <c r="V660" s="2">
        <v>43182.55878472222</v>
      </c>
    </row>
    <row r="661" spans="1:22" x14ac:dyDescent="0.3">
      <c r="A661" t="s">
        <v>22</v>
      </c>
      <c r="B661" t="s">
        <v>539</v>
      </c>
      <c r="C661" s="1">
        <v>43182</v>
      </c>
      <c r="D661" s="1">
        <v>43088</v>
      </c>
      <c r="E661" s="1">
        <v>43092</v>
      </c>
      <c r="F661" t="s">
        <v>32</v>
      </c>
      <c r="G661" t="s">
        <v>33</v>
      </c>
      <c r="H661">
        <v>1339</v>
      </c>
      <c r="I661" t="s">
        <v>30</v>
      </c>
      <c r="J661">
        <v>0.18980179999999999</v>
      </c>
      <c r="K661">
        <v>0</v>
      </c>
      <c r="L661">
        <v>39.700000000000003</v>
      </c>
      <c r="M661">
        <v>57.4</v>
      </c>
      <c r="N661">
        <v>39.534709999999997</v>
      </c>
      <c r="O661">
        <v>55.88944</v>
      </c>
      <c r="Q661" t="s">
        <v>27</v>
      </c>
      <c r="R661" t="s">
        <v>551</v>
      </c>
      <c r="S661">
        <v>50734</v>
      </c>
      <c r="T661">
        <v>80092</v>
      </c>
      <c r="U661" s="1">
        <v>43095</v>
      </c>
      <c r="V661" s="2">
        <v>43182.558900462966</v>
      </c>
    </row>
    <row r="662" spans="1:22" x14ac:dyDescent="0.3">
      <c r="A662" t="s">
        <v>22</v>
      </c>
      <c r="B662" t="s">
        <v>23</v>
      </c>
      <c r="C662" s="1">
        <v>43182</v>
      </c>
      <c r="D662" s="1">
        <v>43087</v>
      </c>
      <c r="E662" s="1">
        <v>43091</v>
      </c>
      <c r="F662" t="s">
        <v>32</v>
      </c>
      <c r="G662" t="s">
        <v>33</v>
      </c>
      <c r="H662">
        <v>2248</v>
      </c>
      <c r="I662" t="s">
        <v>26</v>
      </c>
      <c r="J662">
        <v>0.27239940000000001</v>
      </c>
      <c r="K662">
        <v>0</v>
      </c>
      <c r="L662">
        <v>36.5</v>
      </c>
      <c r="M662">
        <v>58</v>
      </c>
      <c r="N662">
        <v>36.712470000000003</v>
      </c>
      <c r="O662">
        <v>56.922939999999997</v>
      </c>
      <c r="Q662" t="s">
        <v>27</v>
      </c>
      <c r="R662" t="s">
        <v>34</v>
      </c>
      <c r="S662">
        <v>50735</v>
      </c>
      <c r="T662">
        <v>80097</v>
      </c>
      <c r="U662" s="1">
        <v>43095</v>
      </c>
      <c r="V662" s="2">
        <v>43182.558668981481</v>
      </c>
    </row>
    <row r="663" spans="1:22" x14ac:dyDescent="0.3">
      <c r="A663" t="s">
        <v>22</v>
      </c>
      <c r="B663" t="s">
        <v>23</v>
      </c>
      <c r="C663" s="1">
        <v>43182</v>
      </c>
      <c r="D663" s="1">
        <v>43089</v>
      </c>
      <c r="E663" s="1">
        <v>43091</v>
      </c>
      <c r="F663" t="s">
        <v>24</v>
      </c>
      <c r="G663" t="s">
        <v>25</v>
      </c>
      <c r="H663">
        <v>1500</v>
      </c>
      <c r="I663" t="s">
        <v>26</v>
      </c>
      <c r="J663">
        <v>0.15236569999999999</v>
      </c>
      <c r="K663">
        <v>0</v>
      </c>
      <c r="L663">
        <v>38</v>
      </c>
      <c r="M663">
        <v>57</v>
      </c>
      <c r="N663">
        <v>39.240139999999997</v>
      </c>
      <c r="O663">
        <v>54.970889999999997</v>
      </c>
      <c r="Q663" t="s">
        <v>27</v>
      </c>
      <c r="R663" t="s">
        <v>28</v>
      </c>
      <c r="S663">
        <v>50727</v>
      </c>
      <c r="T663">
        <v>80076</v>
      </c>
      <c r="U663" s="1">
        <v>43092</v>
      </c>
      <c r="V663" s="2">
        <v>43182.558668981481</v>
      </c>
    </row>
    <row r="664" spans="1:22" x14ac:dyDescent="0.3">
      <c r="A664" t="s">
        <v>22</v>
      </c>
      <c r="B664" t="s">
        <v>538</v>
      </c>
      <c r="C664" s="1">
        <v>43182</v>
      </c>
      <c r="D664" s="1">
        <v>43087</v>
      </c>
      <c r="E664" s="1">
        <v>43091</v>
      </c>
      <c r="F664" t="s">
        <v>32</v>
      </c>
      <c r="G664" t="s">
        <v>33</v>
      </c>
      <c r="H664">
        <v>2248</v>
      </c>
      <c r="I664" t="s">
        <v>26</v>
      </c>
      <c r="J664">
        <v>0.27239940000000001</v>
      </c>
      <c r="K664">
        <v>0</v>
      </c>
      <c r="L664">
        <v>36.5</v>
      </c>
      <c r="M664">
        <v>58</v>
      </c>
      <c r="N664">
        <v>36.034329999999997</v>
      </c>
      <c r="O664">
        <v>57.260019999999997</v>
      </c>
      <c r="Q664" t="s">
        <v>27</v>
      </c>
      <c r="R664" t="s">
        <v>34</v>
      </c>
      <c r="S664">
        <v>50735</v>
      </c>
      <c r="T664">
        <v>80097</v>
      </c>
      <c r="U664" s="1">
        <v>43095</v>
      </c>
      <c r="V664" s="2">
        <v>43182.55878472222</v>
      </c>
    </row>
    <row r="665" spans="1:22" x14ac:dyDescent="0.3">
      <c r="A665" t="s">
        <v>22</v>
      </c>
      <c r="B665" t="s">
        <v>538</v>
      </c>
      <c r="C665" s="1">
        <v>43182</v>
      </c>
      <c r="D665" s="1">
        <v>43089</v>
      </c>
      <c r="E665" s="1">
        <v>43091</v>
      </c>
      <c r="F665" t="s">
        <v>24</v>
      </c>
      <c r="G665" t="s">
        <v>25</v>
      </c>
      <c r="H665">
        <v>1500</v>
      </c>
      <c r="I665" t="s">
        <v>26</v>
      </c>
      <c r="J665">
        <v>0.15236569999999999</v>
      </c>
      <c r="K665">
        <v>0</v>
      </c>
      <c r="L665">
        <v>38</v>
      </c>
      <c r="M665">
        <v>57</v>
      </c>
      <c r="N665">
        <v>38.572119999999998</v>
      </c>
      <c r="O665">
        <v>55.310969999999998</v>
      </c>
      <c r="Q665" t="s">
        <v>27</v>
      </c>
      <c r="R665" t="s">
        <v>28</v>
      </c>
      <c r="S665">
        <v>50727</v>
      </c>
      <c r="T665">
        <v>80076</v>
      </c>
      <c r="U665" s="1">
        <v>43092</v>
      </c>
      <c r="V665" s="2">
        <v>43182.55878472222</v>
      </c>
    </row>
    <row r="666" spans="1:22" x14ac:dyDescent="0.3">
      <c r="A666" t="s">
        <v>22</v>
      </c>
      <c r="B666" t="s">
        <v>539</v>
      </c>
      <c r="C666" s="1">
        <v>43182</v>
      </c>
      <c r="D666" s="1">
        <v>43087</v>
      </c>
      <c r="E666" s="1">
        <v>43091</v>
      </c>
      <c r="F666" t="s">
        <v>32</v>
      </c>
      <c r="G666" t="s">
        <v>33</v>
      </c>
      <c r="H666">
        <v>1753</v>
      </c>
      <c r="I666" t="s">
        <v>30</v>
      </c>
      <c r="J666">
        <v>0.2456362</v>
      </c>
      <c r="K666">
        <v>0</v>
      </c>
      <c r="L666">
        <v>38.6</v>
      </c>
      <c r="M666">
        <v>58.9</v>
      </c>
      <c r="N666">
        <v>38.434699999999999</v>
      </c>
      <c r="O666">
        <v>57.38944</v>
      </c>
      <c r="Q666" t="s">
        <v>27</v>
      </c>
      <c r="R666" t="s">
        <v>551</v>
      </c>
      <c r="S666">
        <v>50735</v>
      </c>
      <c r="T666">
        <v>80093</v>
      </c>
      <c r="U666" s="1">
        <v>43095</v>
      </c>
      <c r="V666" s="2">
        <v>43182.558900462966</v>
      </c>
    </row>
    <row r="667" spans="1:22" x14ac:dyDescent="0.3">
      <c r="A667" t="s">
        <v>22</v>
      </c>
      <c r="B667" t="s">
        <v>23</v>
      </c>
      <c r="C667" s="1">
        <v>43182</v>
      </c>
      <c r="D667" s="1">
        <v>43086</v>
      </c>
      <c r="E667" s="1">
        <v>43090</v>
      </c>
      <c r="F667" t="s">
        <v>32</v>
      </c>
      <c r="G667" t="s">
        <v>33</v>
      </c>
      <c r="H667">
        <v>2233</v>
      </c>
      <c r="I667" t="s">
        <v>26</v>
      </c>
      <c r="J667">
        <v>0.26780300000000001</v>
      </c>
      <c r="K667">
        <v>0</v>
      </c>
      <c r="L667">
        <v>36.1</v>
      </c>
      <c r="M667">
        <v>58.3</v>
      </c>
      <c r="N667">
        <v>36.312469999999998</v>
      </c>
      <c r="O667">
        <v>57.222940000000001</v>
      </c>
      <c r="Q667" t="s">
        <v>27</v>
      </c>
      <c r="R667" t="s">
        <v>34</v>
      </c>
      <c r="S667">
        <v>50728</v>
      </c>
      <c r="T667">
        <v>80087</v>
      </c>
      <c r="U667" s="1">
        <v>43095</v>
      </c>
      <c r="V667" s="2">
        <v>43182.558668981481</v>
      </c>
    </row>
    <row r="668" spans="1:22" x14ac:dyDescent="0.3">
      <c r="A668" t="s">
        <v>22</v>
      </c>
      <c r="B668" t="s">
        <v>23</v>
      </c>
      <c r="C668" s="1">
        <v>43182</v>
      </c>
      <c r="D668" s="1">
        <v>43088</v>
      </c>
      <c r="E668" s="1">
        <v>43090</v>
      </c>
      <c r="F668" t="s">
        <v>37</v>
      </c>
      <c r="G668" t="s">
        <v>38</v>
      </c>
      <c r="H668">
        <v>1500</v>
      </c>
      <c r="I668" t="s">
        <v>39</v>
      </c>
      <c r="J668">
        <v>0.36796499999999999</v>
      </c>
      <c r="K668">
        <v>0</v>
      </c>
      <c r="L668">
        <v>44</v>
      </c>
      <c r="M668">
        <v>54</v>
      </c>
      <c r="N668">
        <v>39.017049999999998</v>
      </c>
      <c r="O668">
        <v>54.121749999999999</v>
      </c>
      <c r="Q668" t="s">
        <v>27</v>
      </c>
      <c r="R668" t="s">
        <v>40</v>
      </c>
      <c r="S668">
        <v>50725</v>
      </c>
      <c r="T668">
        <v>80074</v>
      </c>
      <c r="U668" s="1">
        <v>43091</v>
      </c>
      <c r="V668" s="2">
        <v>43182.558668981481</v>
      </c>
    </row>
    <row r="669" spans="1:22" x14ac:dyDescent="0.3">
      <c r="A669" t="s">
        <v>22</v>
      </c>
      <c r="B669" t="s">
        <v>23</v>
      </c>
      <c r="C669" s="1">
        <v>43182</v>
      </c>
      <c r="D669" s="1">
        <v>43088</v>
      </c>
      <c r="E669" s="1">
        <v>43090</v>
      </c>
      <c r="F669" t="s">
        <v>24</v>
      </c>
      <c r="G669" t="s">
        <v>25</v>
      </c>
      <c r="H669">
        <v>1500</v>
      </c>
      <c r="I669" t="s">
        <v>26</v>
      </c>
      <c r="J669">
        <v>0.15016789999999999</v>
      </c>
      <c r="K669">
        <v>0</v>
      </c>
      <c r="L669">
        <v>36</v>
      </c>
      <c r="M669">
        <v>58</v>
      </c>
      <c r="N669">
        <v>37.240139999999997</v>
      </c>
      <c r="O669">
        <v>55.970889999999997</v>
      </c>
      <c r="Q669" t="s">
        <v>27</v>
      </c>
      <c r="R669" t="s">
        <v>28</v>
      </c>
      <c r="S669">
        <v>50726</v>
      </c>
      <c r="T669">
        <v>80075</v>
      </c>
      <c r="U669" s="1">
        <v>43091</v>
      </c>
      <c r="V669" s="2">
        <v>43182.558668981481</v>
      </c>
    </row>
    <row r="670" spans="1:22" x14ac:dyDescent="0.3">
      <c r="A670" t="s">
        <v>22</v>
      </c>
      <c r="B670" t="s">
        <v>538</v>
      </c>
      <c r="C670" s="1">
        <v>43182</v>
      </c>
      <c r="D670" s="1">
        <v>43086</v>
      </c>
      <c r="E670" s="1">
        <v>43090</v>
      </c>
      <c r="F670" t="s">
        <v>32</v>
      </c>
      <c r="G670" t="s">
        <v>33</v>
      </c>
      <c r="H670">
        <v>2233</v>
      </c>
      <c r="I670" t="s">
        <v>26</v>
      </c>
      <c r="J670">
        <v>0.26780300000000001</v>
      </c>
      <c r="K670">
        <v>0</v>
      </c>
      <c r="L670">
        <v>36.1</v>
      </c>
      <c r="M670">
        <v>58.3</v>
      </c>
      <c r="N670">
        <v>35.634329999999999</v>
      </c>
      <c r="O670">
        <v>57.560020000000002</v>
      </c>
      <c r="Q670" t="s">
        <v>27</v>
      </c>
      <c r="R670" t="s">
        <v>34</v>
      </c>
      <c r="S670">
        <v>50728</v>
      </c>
      <c r="T670">
        <v>80087</v>
      </c>
      <c r="U670" s="1">
        <v>43095</v>
      </c>
      <c r="V670" s="2">
        <v>43182.55878472222</v>
      </c>
    </row>
    <row r="671" spans="1:22" x14ac:dyDescent="0.3">
      <c r="A671" t="s">
        <v>22</v>
      </c>
      <c r="B671" t="s">
        <v>538</v>
      </c>
      <c r="C671" s="1">
        <v>43182</v>
      </c>
      <c r="D671" s="1">
        <v>43088</v>
      </c>
      <c r="E671" s="1">
        <v>43090</v>
      </c>
      <c r="F671" t="s">
        <v>24</v>
      </c>
      <c r="G671" t="s">
        <v>25</v>
      </c>
      <c r="H671">
        <v>1500</v>
      </c>
      <c r="I671" t="s">
        <v>26</v>
      </c>
      <c r="J671">
        <v>0.15016789999999999</v>
      </c>
      <c r="K671">
        <v>0</v>
      </c>
      <c r="L671">
        <v>36</v>
      </c>
      <c r="M671">
        <v>58</v>
      </c>
      <c r="N671">
        <v>36.572119999999998</v>
      </c>
      <c r="O671">
        <v>56.310969999999998</v>
      </c>
      <c r="Q671" t="s">
        <v>27</v>
      </c>
      <c r="R671" t="s">
        <v>28</v>
      </c>
      <c r="S671">
        <v>50726</v>
      </c>
      <c r="T671">
        <v>80075</v>
      </c>
      <c r="U671" s="1">
        <v>43091</v>
      </c>
      <c r="V671" s="2">
        <v>43182.55878472222</v>
      </c>
    </row>
    <row r="672" spans="1:22" x14ac:dyDescent="0.3">
      <c r="A672" t="s">
        <v>22</v>
      </c>
      <c r="B672" t="s">
        <v>539</v>
      </c>
      <c r="C672" s="1">
        <v>43182</v>
      </c>
      <c r="D672" s="1">
        <v>43086</v>
      </c>
      <c r="E672" s="1">
        <v>43090</v>
      </c>
      <c r="F672" t="s">
        <v>32</v>
      </c>
      <c r="G672" t="s">
        <v>33</v>
      </c>
      <c r="H672">
        <v>1727</v>
      </c>
      <c r="I672" t="s">
        <v>30</v>
      </c>
      <c r="J672">
        <v>0.23987990000000001</v>
      </c>
      <c r="K672">
        <v>0</v>
      </c>
      <c r="L672">
        <v>38.6</v>
      </c>
      <c r="M672">
        <v>58.8</v>
      </c>
      <c r="N672">
        <v>38.434699999999999</v>
      </c>
      <c r="O672">
        <v>57.289439999999999</v>
      </c>
      <c r="Q672" t="s">
        <v>27</v>
      </c>
      <c r="R672" t="s">
        <v>551</v>
      </c>
      <c r="S672">
        <v>50728</v>
      </c>
      <c r="T672">
        <v>80084</v>
      </c>
      <c r="U672" s="1">
        <v>43095</v>
      </c>
      <c r="V672" s="2">
        <v>43182.558900462966</v>
      </c>
    </row>
    <row r="673" spans="1:22" x14ac:dyDescent="0.3">
      <c r="A673" t="s">
        <v>22</v>
      </c>
      <c r="B673" t="s">
        <v>539</v>
      </c>
      <c r="C673" s="1">
        <v>43182</v>
      </c>
      <c r="D673" s="1">
        <v>43088</v>
      </c>
      <c r="E673" s="1">
        <v>43090</v>
      </c>
      <c r="F673" t="s">
        <v>37</v>
      </c>
      <c r="G673" t="s">
        <v>38</v>
      </c>
      <c r="H673">
        <v>1500</v>
      </c>
      <c r="I673" t="s">
        <v>39</v>
      </c>
      <c r="J673">
        <v>0.36796499999999999</v>
      </c>
      <c r="K673">
        <v>0</v>
      </c>
      <c r="L673">
        <v>44</v>
      </c>
      <c r="M673">
        <v>54</v>
      </c>
      <c r="N673">
        <v>40.229849999999999</v>
      </c>
      <c r="O673">
        <v>53.485889999999998</v>
      </c>
      <c r="Q673" t="s">
        <v>27</v>
      </c>
      <c r="R673" t="s">
        <v>40</v>
      </c>
      <c r="S673">
        <v>50725</v>
      </c>
      <c r="T673">
        <v>80074</v>
      </c>
      <c r="U673" s="1">
        <v>43091</v>
      </c>
      <c r="V673" s="2">
        <v>43182.558900462966</v>
      </c>
    </row>
    <row r="674" spans="1:22" x14ac:dyDescent="0.3">
      <c r="A674" t="s">
        <v>22</v>
      </c>
      <c r="B674" t="s">
        <v>23</v>
      </c>
      <c r="C674" s="1">
        <v>43182</v>
      </c>
      <c r="D674" s="1">
        <v>43083</v>
      </c>
      <c r="E674" s="1">
        <v>43089</v>
      </c>
      <c r="F674" t="s">
        <v>48</v>
      </c>
      <c r="G674" t="s">
        <v>49</v>
      </c>
      <c r="H674">
        <v>10374</v>
      </c>
      <c r="I674" t="s">
        <v>26</v>
      </c>
      <c r="J674">
        <v>0.56929249999999998</v>
      </c>
      <c r="K674">
        <v>0</v>
      </c>
      <c r="L674">
        <v>39</v>
      </c>
      <c r="M674">
        <v>58</v>
      </c>
      <c r="N674">
        <v>37.02366</v>
      </c>
      <c r="O674">
        <v>56.446770000000001</v>
      </c>
      <c r="R674" t="s">
        <v>430</v>
      </c>
      <c r="S674">
        <v>50724</v>
      </c>
      <c r="T674">
        <v>80072</v>
      </c>
      <c r="U674" s="1">
        <v>43091</v>
      </c>
      <c r="V674" s="2">
        <v>43182.558668981481</v>
      </c>
    </row>
    <row r="675" spans="1:22" x14ac:dyDescent="0.3">
      <c r="A675" t="s">
        <v>22</v>
      </c>
      <c r="B675" t="s">
        <v>23</v>
      </c>
      <c r="C675" s="1">
        <v>43182</v>
      </c>
      <c r="D675" s="1">
        <v>43085</v>
      </c>
      <c r="E675" s="1">
        <v>43089</v>
      </c>
      <c r="F675" t="s">
        <v>32</v>
      </c>
      <c r="G675" t="s">
        <v>33</v>
      </c>
      <c r="H675">
        <v>2323</v>
      </c>
      <c r="I675" t="s">
        <v>26</v>
      </c>
      <c r="J675">
        <v>0.2768137</v>
      </c>
      <c r="K675">
        <v>0</v>
      </c>
      <c r="L675">
        <v>35.4</v>
      </c>
      <c r="M675">
        <v>59.2</v>
      </c>
      <c r="N675">
        <v>35.612470000000002</v>
      </c>
      <c r="O675">
        <v>58.12294</v>
      </c>
      <c r="Q675" t="s">
        <v>27</v>
      </c>
      <c r="R675" t="s">
        <v>34</v>
      </c>
      <c r="S675">
        <v>50729</v>
      </c>
      <c r="T675">
        <v>80088</v>
      </c>
      <c r="U675" s="1">
        <v>43095</v>
      </c>
      <c r="V675" s="2">
        <v>43182.558668981481</v>
      </c>
    </row>
    <row r="676" spans="1:22" x14ac:dyDescent="0.3">
      <c r="A676" t="s">
        <v>22</v>
      </c>
      <c r="B676" t="s">
        <v>23</v>
      </c>
      <c r="C676" s="1">
        <v>43182</v>
      </c>
      <c r="D676" s="1">
        <v>43086</v>
      </c>
      <c r="E676" s="1">
        <v>43089</v>
      </c>
      <c r="F676" t="s">
        <v>88</v>
      </c>
      <c r="G676" t="s">
        <v>38</v>
      </c>
      <c r="H676">
        <v>1100</v>
      </c>
      <c r="I676" t="s">
        <v>26</v>
      </c>
      <c r="J676">
        <v>1.0952729999999999</v>
      </c>
      <c r="K676">
        <v>0</v>
      </c>
      <c r="L676">
        <v>34</v>
      </c>
      <c r="M676">
        <v>62</v>
      </c>
      <c r="N676">
        <v>35.766509999999997</v>
      </c>
      <c r="O676">
        <v>59.629040000000003</v>
      </c>
      <c r="R676" t="s">
        <v>89</v>
      </c>
      <c r="S676">
        <v>50722</v>
      </c>
      <c r="T676">
        <v>80070</v>
      </c>
      <c r="U676" s="1">
        <v>43090</v>
      </c>
      <c r="V676" s="2">
        <v>43182.558668981481</v>
      </c>
    </row>
    <row r="677" spans="1:22" x14ac:dyDescent="0.3">
      <c r="A677" t="s">
        <v>22</v>
      </c>
      <c r="B677" t="s">
        <v>23</v>
      </c>
      <c r="C677" s="1">
        <v>43182</v>
      </c>
      <c r="D677" s="1">
        <v>43087</v>
      </c>
      <c r="E677" s="1">
        <v>43089</v>
      </c>
      <c r="F677" t="s">
        <v>24</v>
      </c>
      <c r="G677" t="s">
        <v>25</v>
      </c>
      <c r="H677">
        <v>1500</v>
      </c>
      <c r="I677" t="s">
        <v>26</v>
      </c>
      <c r="J677">
        <v>0.14868490000000001</v>
      </c>
      <c r="K677">
        <v>0</v>
      </c>
      <c r="L677">
        <v>35</v>
      </c>
      <c r="M677">
        <v>59</v>
      </c>
      <c r="N677">
        <v>36.240139999999997</v>
      </c>
      <c r="O677">
        <v>56.970889999999997</v>
      </c>
      <c r="Q677" t="s">
        <v>27</v>
      </c>
      <c r="R677" t="s">
        <v>28</v>
      </c>
      <c r="S677">
        <v>50723</v>
      </c>
      <c r="T677">
        <v>80071</v>
      </c>
      <c r="U677" s="1">
        <v>43090</v>
      </c>
      <c r="V677" s="2">
        <v>43182.558668981481</v>
      </c>
    </row>
    <row r="678" spans="1:22" x14ac:dyDescent="0.3">
      <c r="A678" t="s">
        <v>22</v>
      </c>
      <c r="B678" t="s">
        <v>23</v>
      </c>
      <c r="C678" s="1">
        <v>43182</v>
      </c>
      <c r="D678" s="1">
        <v>43087</v>
      </c>
      <c r="E678" s="1">
        <v>43089</v>
      </c>
      <c r="F678" t="s">
        <v>37</v>
      </c>
      <c r="G678" t="s">
        <v>38</v>
      </c>
      <c r="H678">
        <v>1500</v>
      </c>
      <c r="I678" t="s">
        <v>39</v>
      </c>
      <c r="J678">
        <v>0.1218484</v>
      </c>
      <c r="K678">
        <v>0</v>
      </c>
      <c r="L678">
        <v>43</v>
      </c>
      <c r="M678">
        <v>55</v>
      </c>
      <c r="N678">
        <v>38.017049999999998</v>
      </c>
      <c r="O678">
        <v>55.121749999999999</v>
      </c>
      <c r="Q678" t="s">
        <v>27</v>
      </c>
      <c r="R678" t="s">
        <v>40</v>
      </c>
      <c r="S678">
        <v>50721</v>
      </c>
      <c r="T678">
        <v>80069</v>
      </c>
      <c r="U678" s="1">
        <v>43090</v>
      </c>
      <c r="V678" s="2">
        <v>43182.558668981481</v>
      </c>
    </row>
    <row r="679" spans="1:22" x14ac:dyDescent="0.3">
      <c r="A679" t="s">
        <v>22</v>
      </c>
      <c r="B679" t="s">
        <v>23</v>
      </c>
      <c r="C679" s="1">
        <v>43182</v>
      </c>
      <c r="D679" s="1">
        <v>43088</v>
      </c>
      <c r="E679" s="1">
        <v>43089</v>
      </c>
      <c r="F679" t="s">
        <v>310</v>
      </c>
      <c r="H679">
        <v>771</v>
      </c>
      <c r="I679" t="s">
        <v>26</v>
      </c>
      <c r="J679">
        <v>0.48548590000000003</v>
      </c>
      <c r="K679">
        <v>0</v>
      </c>
      <c r="L679">
        <v>31.52</v>
      </c>
      <c r="M679">
        <v>54.58</v>
      </c>
      <c r="N679">
        <v>33.190570000000001</v>
      </c>
      <c r="O679">
        <v>57.294899999999998</v>
      </c>
      <c r="R679" t="s">
        <v>432</v>
      </c>
      <c r="S679">
        <v>50720</v>
      </c>
      <c r="T679">
        <v>80068</v>
      </c>
      <c r="U679" s="1">
        <v>43089</v>
      </c>
      <c r="V679" s="2">
        <v>43182.558668981481</v>
      </c>
    </row>
    <row r="680" spans="1:22" x14ac:dyDescent="0.3">
      <c r="A680" t="s">
        <v>22</v>
      </c>
      <c r="B680" t="s">
        <v>538</v>
      </c>
      <c r="C680" s="1">
        <v>43182</v>
      </c>
      <c r="D680" s="1">
        <v>43083</v>
      </c>
      <c r="E680" s="1">
        <v>43089</v>
      </c>
      <c r="F680" t="s">
        <v>48</v>
      </c>
      <c r="G680" t="s">
        <v>49</v>
      </c>
      <c r="H680">
        <v>10374</v>
      </c>
      <c r="I680" t="s">
        <v>26</v>
      </c>
      <c r="J680">
        <v>0.56929249999999998</v>
      </c>
      <c r="K680">
        <v>0</v>
      </c>
      <c r="L680">
        <v>39</v>
      </c>
      <c r="M680">
        <v>58</v>
      </c>
      <c r="N680">
        <v>36.352829999999997</v>
      </c>
      <c r="O680">
        <v>56.783079999999998</v>
      </c>
      <c r="R680" t="s">
        <v>430</v>
      </c>
      <c r="S680">
        <v>50724</v>
      </c>
      <c r="T680">
        <v>80072</v>
      </c>
      <c r="U680" s="1">
        <v>43091</v>
      </c>
      <c r="V680" s="2">
        <v>43182.55878472222</v>
      </c>
    </row>
    <row r="681" spans="1:22" x14ac:dyDescent="0.3">
      <c r="A681" t="s">
        <v>22</v>
      </c>
      <c r="B681" t="s">
        <v>538</v>
      </c>
      <c r="C681" s="1">
        <v>43182</v>
      </c>
      <c r="D681" s="1">
        <v>43085</v>
      </c>
      <c r="E681" s="1">
        <v>43089</v>
      </c>
      <c r="F681" t="s">
        <v>32</v>
      </c>
      <c r="G681" t="s">
        <v>33</v>
      </c>
      <c r="H681">
        <v>2323</v>
      </c>
      <c r="I681" t="s">
        <v>26</v>
      </c>
      <c r="J681">
        <v>0.2768137</v>
      </c>
      <c r="K681">
        <v>0</v>
      </c>
      <c r="L681">
        <v>35.4</v>
      </c>
      <c r="M681">
        <v>59.2</v>
      </c>
      <c r="N681">
        <v>34.934330000000003</v>
      </c>
      <c r="O681">
        <v>58.46002</v>
      </c>
      <c r="Q681" t="s">
        <v>27</v>
      </c>
      <c r="R681" t="s">
        <v>34</v>
      </c>
      <c r="S681">
        <v>50729</v>
      </c>
      <c r="T681">
        <v>80088</v>
      </c>
      <c r="U681" s="1">
        <v>43095</v>
      </c>
      <c r="V681" s="2">
        <v>43182.55878472222</v>
      </c>
    </row>
    <row r="682" spans="1:22" x14ac:dyDescent="0.3">
      <c r="A682" t="s">
        <v>22</v>
      </c>
      <c r="B682" t="s">
        <v>538</v>
      </c>
      <c r="C682" s="1">
        <v>43182</v>
      </c>
      <c r="D682" s="1">
        <v>43086</v>
      </c>
      <c r="E682" s="1">
        <v>43089</v>
      </c>
      <c r="F682" t="s">
        <v>88</v>
      </c>
      <c r="G682" t="s">
        <v>38</v>
      </c>
      <c r="H682">
        <v>1100</v>
      </c>
      <c r="I682" t="s">
        <v>26</v>
      </c>
      <c r="J682">
        <v>1.0952729999999999</v>
      </c>
      <c r="K682">
        <v>0</v>
      </c>
      <c r="L682">
        <v>34</v>
      </c>
      <c r="M682">
        <v>62</v>
      </c>
      <c r="N682">
        <v>35.155920000000002</v>
      </c>
      <c r="O682">
        <v>60.008929999999999</v>
      </c>
      <c r="R682" t="s">
        <v>89</v>
      </c>
      <c r="S682">
        <v>50722</v>
      </c>
      <c r="T682">
        <v>80070</v>
      </c>
      <c r="U682" s="1">
        <v>43090</v>
      </c>
      <c r="V682" s="2">
        <v>43182.55878472222</v>
      </c>
    </row>
    <row r="683" spans="1:22" x14ac:dyDescent="0.3">
      <c r="A683" t="s">
        <v>22</v>
      </c>
      <c r="B683" t="s">
        <v>538</v>
      </c>
      <c r="C683" s="1">
        <v>43182</v>
      </c>
      <c r="D683" s="1">
        <v>43087</v>
      </c>
      <c r="E683" s="1">
        <v>43089</v>
      </c>
      <c r="F683" t="s">
        <v>24</v>
      </c>
      <c r="G683" t="s">
        <v>25</v>
      </c>
      <c r="H683">
        <v>1500</v>
      </c>
      <c r="I683" t="s">
        <v>26</v>
      </c>
      <c r="J683">
        <v>0.14868490000000001</v>
      </c>
      <c r="K683">
        <v>0</v>
      </c>
      <c r="L683">
        <v>35</v>
      </c>
      <c r="M683">
        <v>59</v>
      </c>
      <c r="N683">
        <v>35.572119999999998</v>
      </c>
      <c r="O683">
        <v>57.310969999999998</v>
      </c>
      <c r="Q683" t="s">
        <v>27</v>
      </c>
      <c r="R683" t="s">
        <v>28</v>
      </c>
      <c r="S683">
        <v>50723</v>
      </c>
      <c r="T683">
        <v>80071</v>
      </c>
      <c r="U683" s="1">
        <v>43090</v>
      </c>
      <c r="V683" s="2">
        <v>43182.55878472222</v>
      </c>
    </row>
    <row r="684" spans="1:22" x14ac:dyDescent="0.3">
      <c r="A684" t="s">
        <v>22</v>
      </c>
      <c r="B684" t="s">
        <v>538</v>
      </c>
      <c r="C684" s="1">
        <v>43182</v>
      </c>
      <c r="D684" s="1">
        <v>43088</v>
      </c>
      <c r="E684" s="1">
        <v>43089</v>
      </c>
      <c r="F684" t="s">
        <v>310</v>
      </c>
      <c r="H684">
        <v>771</v>
      </c>
      <c r="I684" t="s">
        <v>26</v>
      </c>
      <c r="J684">
        <v>0.48548590000000003</v>
      </c>
      <c r="K684">
        <v>0</v>
      </c>
      <c r="L684">
        <v>31.52</v>
      </c>
      <c r="M684">
        <v>54.58</v>
      </c>
      <c r="N684">
        <v>32.715299999999999</v>
      </c>
      <c r="O684">
        <v>57.50468</v>
      </c>
      <c r="R684" t="s">
        <v>432</v>
      </c>
      <c r="S684">
        <v>50720</v>
      </c>
      <c r="T684">
        <v>80068</v>
      </c>
      <c r="U684" s="1">
        <v>43089</v>
      </c>
      <c r="V684" s="2">
        <v>43182.55878472222</v>
      </c>
    </row>
    <row r="685" spans="1:22" x14ac:dyDescent="0.3">
      <c r="A685" t="s">
        <v>22</v>
      </c>
      <c r="B685" t="s">
        <v>539</v>
      </c>
      <c r="C685" s="1">
        <v>43182</v>
      </c>
      <c r="D685" s="1">
        <v>43083</v>
      </c>
      <c r="E685" s="1">
        <v>43089</v>
      </c>
      <c r="F685" t="s">
        <v>48</v>
      </c>
      <c r="G685" t="s">
        <v>49</v>
      </c>
      <c r="H685">
        <v>9094</v>
      </c>
      <c r="I685" t="s">
        <v>30</v>
      </c>
      <c r="J685">
        <v>0.62523189999999995</v>
      </c>
      <c r="K685">
        <v>0</v>
      </c>
      <c r="L685">
        <v>41</v>
      </c>
      <c r="M685">
        <v>58</v>
      </c>
      <c r="N685">
        <v>38.842950000000002</v>
      </c>
      <c r="O685">
        <v>56.259030000000003</v>
      </c>
      <c r="R685" t="s">
        <v>430</v>
      </c>
      <c r="S685">
        <v>50724</v>
      </c>
      <c r="T685">
        <v>80073</v>
      </c>
      <c r="U685" s="1">
        <v>43091</v>
      </c>
      <c r="V685" s="2">
        <v>43182.558900462966</v>
      </c>
    </row>
    <row r="686" spans="1:22" x14ac:dyDescent="0.3">
      <c r="A686" t="s">
        <v>22</v>
      </c>
      <c r="B686" t="s">
        <v>539</v>
      </c>
      <c r="C686" s="1">
        <v>43182</v>
      </c>
      <c r="D686" s="1">
        <v>43085</v>
      </c>
      <c r="E686" s="1">
        <v>43089</v>
      </c>
      <c r="F686" t="s">
        <v>32</v>
      </c>
      <c r="G686" t="s">
        <v>33</v>
      </c>
      <c r="H686">
        <v>1793</v>
      </c>
      <c r="I686" t="s">
        <v>30</v>
      </c>
      <c r="J686">
        <v>0.2476766</v>
      </c>
      <c r="K686">
        <v>0</v>
      </c>
      <c r="L686">
        <v>37.6</v>
      </c>
      <c r="M686">
        <v>60</v>
      </c>
      <c r="N686">
        <v>37.434699999999999</v>
      </c>
      <c r="O686">
        <v>58.489440000000002</v>
      </c>
      <c r="Q686" t="s">
        <v>27</v>
      </c>
      <c r="R686" t="s">
        <v>551</v>
      </c>
      <c r="S686">
        <v>50729</v>
      </c>
      <c r="T686">
        <v>80085</v>
      </c>
      <c r="U686" s="1">
        <v>43095</v>
      </c>
      <c r="V686" s="2">
        <v>43182.558900462966</v>
      </c>
    </row>
    <row r="687" spans="1:22" x14ac:dyDescent="0.3">
      <c r="A687" t="s">
        <v>22</v>
      </c>
      <c r="B687" t="s">
        <v>539</v>
      </c>
      <c r="C687" s="1">
        <v>43182</v>
      </c>
      <c r="D687" s="1">
        <v>43087</v>
      </c>
      <c r="E687" s="1">
        <v>43089</v>
      </c>
      <c r="F687" t="s">
        <v>37</v>
      </c>
      <c r="G687" t="s">
        <v>38</v>
      </c>
      <c r="H687">
        <v>1500</v>
      </c>
      <c r="I687" t="s">
        <v>39</v>
      </c>
      <c r="J687">
        <v>0.1218484</v>
      </c>
      <c r="K687">
        <v>0</v>
      </c>
      <c r="L687">
        <v>43</v>
      </c>
      <c r="M687">
        <v>55</v>
      </c>
      <c r="N687">
        <v>39.229849999999999</v>
      </c>
      <c r="O687">
        <v>54.485889999999998</v>
      </c>
      <c r="Q687" t="s">
        <v>27</v>
      </c>
      <c r="R687" t="s">
        <v>40</v>
      </c>
      <c r="S687">
        <v>50721</v>
      </c>
      <c r="T687">
        <v>80069</v>
      </c>
      <c r="U687" s="1">
        <v>43090</v>
      </c>
      <c r="V687" s="2">
        <v>43182.558900462966</v>
      </c>
    </row>
    <row r="688" spans="1:22" x14ac:dyDescent="0.3">
      <c r="A688" t="s">
        <v>22</v>
      </c>
      <c r="B688" t="s">
        <v>23</v>
      </c>
      <c r="C688" s="1">
        <v>43182</v>
      </c>
      <c r="D688" s="1">
        <v>43084</v>
      </c>
      <c r="E688" s="1">
        <v>43088</v>
      </c>
      <c r="F688" t="s">
        <v>32</v>
      </c>
      <c r="G688" t="s">
        <v>33</v>
      </c>
      <c r="H688">
        <v>2491</v>
      </c>
      <c r="I688" t="s">
        <v>26</v>
      </c>
      <c r="J688">
        <v>0.29491610000000001</v>
      </c>
      <c r="K688">
        <v>0</v>
      </c>
      <c r="L688">
        <v>34.9</v>
      </c>
      <c r="M688">
        <v>59.8</v>
      </c>
      <c r="N688">
        <v>35.112470000000002</v>
      </c>
      <c r="O688">
        <v>58.722940000000001</v>
      </c>
      <c r="Q688" t="s">
        <v>27</v>
      </c>
      <c r="R688" t="s">
        <v>34</v>
      </c>
      <c r="S688">
        <v>50730</v>
      </c>
      <c r="T688">
        <v>80089</v>
      </c>
      <c r="U688" s="1">
        <v>43095</v>
      </c>
      <c r="V688" s="2">
        <v>43182.558668981481</v>
      </c>
    </row>
    <row r="689" spans="1:22" x14ac:dyDescent="0.3">
      <c r="A689" t="s">
        <v>22</v>
      </c>
      <c r="B689" t="s">
        <v>23</v>
      </c>
      <c r="C689" s="1">
        <v>43182</v>
      </c>
      <c r="D689" s="1">
        <v>43086</v>
      </c>
      <c r="E689" s="1">
        <v>43088</v>
      </c>
      <c r="F689" t="s">
        <v>41</v>
      </c>
      <c r="G689" t="s">
        <v>42</v>
      </c>
      <c r="H689">
        <v>1500</v>
      </c>
      <c r="I689" t="s">
        <v>26</v>
      </c>
      <c r="J689">
        <v>0.87978389999999995</v>
      </c>
      <c r="K689">
        <v>0</v>
      </c>
      <c r="L689">
        <v>38</v>
      </c>
      <c r="M689">
        <v>52</v>
      </c>
      <c r="N689">
        <v>38.612949999999998</v>
      </c>
      <c r="O689">
        <v>54.491219999999998</v>
      </c>
      <c r="R689" t="s">
        <v>431</v>
      </c>
      <c r="S689">
        <v>50717</v>
      </c>
      <c r="T689">
        <v>80061</v>
      </c>
      <c r="U689" s="1">
        <v>43089</v>
      </c>
      <c r="V689" s="2">
        <v>43182.558668981481</v>
      </c>
    </row>
    <row r="690" spans="1:22" x14ac:dyDescent="0.3">
      <c r="A690" t="s">
        <v>22</v>
      </c>
      <c r="B690" t="s">
        <v>23</v>
      </c>
      <c r="C690" s="1">
        <v>43182</v>
      </c>
      <c r="D690" s="1">
        <v>43086</v>
      </c>
      <c r="E690" s="1">
        <v>43088</v>
      </c>
      <c r="F690" t="s">
        <v>24</v>
      </c>
      <c r="G690" t="s">
        <v>25</v>
      </c>
      <c r="H690">
        <v>1500</v>
      </c>
      <c r="I690" t="s">
        <v>26</v>
      </c>
      <c r="J690">
        <v>0.1478882</v>
      </c>
      <c r="K690">
        <v>0</v>
      </c>
      <c r="L690">
        <v>35</v>
      </c>
      <c r="M690">
        <v>59</v>
      </c>
      <c r="N690">
        <v>36.240139999999997</v>
      </c>
      <c r="O690">
        <v>56.970889999999997</v>
      </c>
      <c r="Q690" t="s">
        <v>27</v>
      </c>
      <c r="R690" t="s">
        <v>28</v>
      </c>
      <c r="S690">
        <v>50716</v>
      </c>
      <c r="T690">
        <v>80060</v>
      </c>
      <c r="U690" s="1">
        <v>43089</v>
      </c>
      <c r="V690" s="2">
        <v>43182.558668981481</v>
      </c>
    </row>
    <row r="691" spans="1:22" x14ac:dyDescent="0.3">
      <c r="A691" t="s">
        <v>22</v>
      </c>
      <c r="B691" t="s">
        <v>23</v>
      </c>
      <c r="C691" s="1">
        <v>43182</v>
      </c>
      <c r="D691" s="1">
        <v>43086</v>
      </c>
      <c r="E691" s="1">
        <v>43088</v>
      </c>
      <c r="F691" t="s">
        <v>37</v>
      </c>
      <c r="G691" t="s">
        <v>38</v>
      </c>
      <c r="H691">
        <v>1500</v>
      </c>
      <c r="I691" t="s">
        <v>39</v>
      </c>
      <c r="J691">
        <v>0.12172769999999999</v>
      </c>
      <c r="K691">
        <v>0</v>
      </c>
      <c r="L691">
        <v>44</v>
      </c>
      <c r="M691">
        <v>54</v>
      </c>
      <c r="N691">
        <v>39.017049999999998</v>
      </c>
      <c r="O691">
        <v>54.121749999999999</v>
      </c>
      <c r="Q691" t="s">
        <v>27</v>
      </c>
      <c r="R691" t="s">
        <v>40</v>
      </c>
      <c r="S691">
        <v>50715</v>
      </c>
      <c r="T691">
        <v>80057</v>
      </c>
      <c r="U691" s="1">
        <v>43089</v>
      </c>
      <c r="V691" s="2">
        <v>43182.558668981481</v>
      </c>
    </row>
    <row r="692" spans="1:22" x14ac:dyDescent="0.3">
      <c r="A692" t="s">
        <v>22</v>
      </c>
      <c r="B692" t="s">
        <v>538</v>
      </c>
      <c r="C692" s="1">
        <v>43182</v>
      </c>
      <c r="D692" s="1">
        <v>43084</v>
      </c>
      <c r="E692" s="1">
        <v>43088</v>
      </c>
      <c r="F692" t="s">
        <v>32</v>
      </c>
      <c r="G692" t="s">
        <v>33</v>
      </c>
      <c r="H692">
        <v>2491</v>
      </c>
      <c r="I692" t="s">
        <v>26</v>
      </c>
      <c r="J692">
        <v>0.29491610000000001</v>
      </c>
      <c r="K692">
        <v>0</v>
      </c>
      <c r="L692">
        <v>34.9</v>
      </c>
      <c r="M692">
        <v>59.8</v>
      </c>
      <c r="N692">
        <v>34.434330000000003</v>
      </c>
      <c r="O692">
        <v>59.060020000000002</v>
      </c>
      <c r="Q692" t="s">
        <v>27</v>
      </c>
      <c r="R692" t="s">
        <v>34</v>
      </c>
      <c r="S692">
        <v>50730</v>
      </c>
      <c r="T692">
        <v>80089</v>
      </c>
      <c r="U692" s="1">
        <v>43095</v>
      </c>
      <c r="V692" s="2">
        <v>43182.55878472222</v>
      </c>
    </row>
    <row r="693" spans="1:22" x14ac:dyDescent="0.3">
      <c r="A693" t="s">
        <v>22</v>
      </c>
      <c r="B693" t="s">
        <v>538</v>
      </c>
      <c r="C693" s="1">
        <v>43182</v>
      </c>
      <c r="D693" s="1">
        <v>43086</v>
      </c>
      <c r="E693" s="1">
        <v>43088</v>
      </c>
      <c r="F693" t="s">
        <v>24</v>
      </c>
      <c r="G693" t="s">
        <v>25</v>
      </c>
      <c r="H693">
        <v>1500</v>
      </c>
      <c r="I693" t="s">
        <v>26</v>
      </c>
      <c r="J693">
        <v>0.1478882</v>
      </c>
      <c r="K693">
        <v>0</v>
      </c>
      <c r="L693">
        <v>35</v>
      </c>
      <c r="M693">
        <v>59</v>
      </c>
      <c r="N693">
        <v>35.572119999999998</v>
      </c>
      <c r="O693">
        <v>57.310969999999998</v>
      </c>
      <c r="Q693" t="s">
        <v>27</v>
      </c>
      <c r="R693" t="s">
        <v>28</v>
      </c>
      <c r="S693">
        <v>50716</v>
      </c>
      <c r="T693">
        <v>80060</v>
      </c>
      <c r="U693" s="1">
        <v>43089</v>
      </c>
      <c r="V693" s="2">
        <v>43182.55878472222</v>
      </c>
    </row>
    <row r="694" spans="1:22" x14ac:dyDescent="0.3">
      <c r="A694" t="s">
        <v>22</v>
      </c>
      <c r="B694" t="s">
        <v>538</v>
      </c>
      <c r="C694" s="1">
        <v>43182</v>
      </c>
      <c r="D694" s="1">
        <v>43086</v>
      </c>
      <c r="E694" s="1">
        <v>43088</v>
      </c>
      <c r="F694" t="s">
        <v>41</v>
      </c>
      <c r="G694" t="s">
        <v>42</v>
      </c>
      <c r="H694">
        <v>1500</v>
      </c>
      <c r="I694" t="s">
        <v>26</v>
      </c>
      <c r="J694">
        <v>0.87978389999999995</v>
      </c>
      <c r="K694">
        <v>0</v>
      </c>
      <c r="L694">
        <v>38</v>
      </c>
      <c r="M694">
        <v>52</v>
      </c>
      <c r="N694">
        <v>38.0182</v>
      </c>
      <c r="O694">
        <v>54.78143</v>
      </c>
      <c r="R694" t="s">
        <v>431</v>
      </c>
      <c r="S694">
        <v>50717</v>
      </c>
      <c r="T694">
        <v>80061</v>
      </c>
      <c r="U694" s="1">
        <v>43089</v>
      </c>
      <c r="V694" s="2">
        <v>43182.55878472222</v>
      </c>
    </row>
    <row r="695" spans="1:22" x14ac:dyDescent="0.3">
      <c r="A695" t="s">
        <v>22</v>
      </c>
      <c r="B695" t="s">
        <v>539</v>
      </c>
      <c r="C695" s="1">
        <v>43182</v>
      </c>
      <c r="D695" s="1">
        <v>43084</v>
      </c>
      <c r="E695" s="1">
        <v>43088</v>
      </c>
      <c r="F695" t="s">
        <v>32</v>
      </c>
      <c r="G695" t="s">
        <v>33</v>
      </c>
      <c r="H695">
        <v>1937</v>
      </c>
      <c r="I695" t="s">
        <v>30</v>
      </c>
      <c r="J695">
        <v>0.2659706</v>
      </c>
      <c r="K695">
        <v>0</v>
      </c>
      <c r="L695">
        <v>37</v>
      </c>
      <c r="M695">
        <v>60.6</v>
      </c>
      <c r="N695">
        <v>36.834710000000001</v>
      </c>
      <c r="O695">
        <v>59.089440000000003</v>
      </c>
      <c r="Q695" t="s">
        <v>27</v>
      </c>
      <c r="R695" t="s">
        <v>551</v>
      </c>
      <c r="S695">
        <v>50730</v>
      </c>
      <c r="T695">
        <v>80086</v>
      </c>
      <c r="U695" s="1">
        <v>43095</v>
      </c>
      <c r="V695" s="2">
        <v>43182.558900462966</v>
      </c>
    </row>
    <row r="696" spans="1:22" x14ac:dyDescent="0.3">
      <c r="A696" t="s">
        <v>22</v>
      </c>
      <c r="B696" t="s">
        <v>539</v>
      </c>
      <c r="C696" s="1">
        <v>43182</v>
      </c>
      <c r="D696" s="1">
        <v>43086</v>
      </c>
      <c r="E696" s="1">
        <v>43088</v>
      </c>
      <c r="F696" t="s">
        <v>37</v>
      </c>
      <c r="G696" t="s">
        <v>38</v>
      </c>
      <c r="H696">
        <v>1500</v>
      </c>
      <c r="I696" t="s">
        <v>39</v>
      </c>
      <c r="J696">
        <v>0.12172769999999999</v>
      </c>
      <c r="K696">
        <v>0</v>
      </c>
      <c r="L696">
        <v>44</v>
      </c>
      <c r="M696">
        <v>54</v>
      </c>
      <c r="N696">
        <v>40.229849999999999</v>
      </c>
      <c r="O696">
        <v>53.485889999999998</v>
      </c>
      <c r="Q696" t="s">
        <v>27</v>
      </c>
      <c r="R696" t="s">
        <v>40</v>
      </c>
      <c r="S696">
        <v>50715</v>
      </c>
      <c r="T696">
        <v>80057</v>
      </c>
      <c r="U696" s="1">
        <v>43089</v>
      </c>
      <c r="V696" s="2">
        <v>43182.558900462966</v>
      </c>
    </row>
    <row r="697" spans="1:22" x14ac:dyDescent="0.3">
      <c r="A697" t="s">
        <v>22</v>
      </c>
      <c r="B697" t="s">
        <v>539</v>
      </c>
      <c r="C697" s="1">
        <v>43182</v>
      </c>
      <c r="D697" s="1">
        <v>43086</v>
      </c>
      <c r="E697" s="1">
        <v>43088</v>
      </c>
      <c r="F697" t="s">
        <v>41</v>
      </c>
      <c r="G697" t="s">
        <v>42</v>
      </c>
      <c r="H697">
        <v>1291</v>
      </c>
      <c r="I697" t="s">
        <v>30</v>
      </c>
      <c r="J697">
        <v>0.84345820000000005</v>
      </c>
      <c r="K697">
        <v>0</v>
      </c>
      <c r="L697">
        <v>41</v>
      </c>
      <c r="M697">
        <v>55</v>
      </c>
      <c r="N697">
        <v>40.151739999999997</v>
      </c>
      <c r="O697">
        <v>55.626690000000004</v>
      </c>
      <c r="R697" t="s">
        <v>556</v>
      </c>
      <c r="S697">
        <v>50717</v>
      </c>
      <c r="T697">
        <v>80062</v>
      </c>
      <c r="U697" s="1">
        <v>43089</v>
      </c>
      <c r="V697" s="2">
        <v>43182.558900462966</v>
      </c>
    </row>
    <row r="698" spans="1:22" x14ac:dyDescent="0.3">
      <c r="A698" t="s">
        <v>22</v>
      </c>
      <c r="B698" t="s">
        <v>23</v>
      </c>
      <c r="C698" s="1">
        <v>43182</v>
      </c>
      <c r="D698" s="1">
        <v>43083</v>
      </c>
      <c r="E698" s="1">
        <v>43087</v>
      </c>
      <c r="F698" t="s">
        <v>32</v>
      </c>
      <c r="G698" t="s">
        <v>33</v>
      </c>
      <c r="H698">
        <v>2891</v>
      </c>
      <c r="I698" t="s">
        <v>26</v>
      </c>
      <c r="J698">
        <v>0.34088190000000002</v>
      </c>
      <c r="K698">
        <v>0</v>
      </c>
      <c r="L698">
        <v>35.200000000000003</v>
      </c>
      <c r="M698">
        <v>60.3</v>
      </c>
      <c r="N698">
        <v>35.412469999999999</v>
      </c>
      <c r="O698">
        <v>59.222940000000001</v>
      </c>
      <c r="Q698" t="s">
        <v>27</v>
      </c>
      <c r="R698" t="s">
        <v>34</v>
      </c>
      <c r="S698">
        <v>50711</v>
      </c>
      <c r="T698">
        <v>80045</v>
      </c>
      <c r="U698" s="1">
        <v>43088</v>
      </c>
      <c r="V698" s="2">
        <v>43182.558668981481</v>
      </c>
    </row>
    <row r="699" spans="1:22" x14ac:dyDescent="0.3">
      <c r="A699" t="s">
        <v>22</v>
      </c>
      <c r="B699" t="s">
        <v>23</v>
      </c>
      <c r="C699" s="1">
        <v>43182</v>
      </c>
      <c r="D699" s="1">
        <v>43083</v>
      </c>
      <c r="E699" s="1">
        <v>43087</v>
      </c>
      <c r="F699" t="s">
        <v>64</v>
      </c>
      <c r="G699" t="s">
        <v>49</v>
      </c>
      <c r="H699">
        <v>1000</v>
      </c>
      <c r="I699" t="s">
        <v>39</v>
      </c>
      <c r="J699">
        <v>0.85220839999999998</v>
      </c>
      <c r="K699">
        <v>0</v>
      </c>
      <c r="L699">
        <v>45</v>
      </c>
      <c r="M699">
        <v>53</v>
      </c>
      <c r="N699">
        <v>41.070799999999998</v>
      </c>
      <c r="O699">
        <v>54.881030000000003</v>
      </c>
      <c r="R699" t="s">
        <v>426</v>
      </c>
      <c r="S699">
        <v>50718</v>
      </c>
      <c r="T699">
        <v>80063</v>
      </c>
      <c r="U699" s="1">
        <v>43089</v>
      </c>
      <c r="V699" s="2">
        <v>43182.558668981481</v>
      </c>
    </row>
    <row r="700" spans="1:22" x14ac:dyDescent="0.3">
      <c r="A700" t="s">
        <v>22</v>
      </c>
      <c r="B700" t="s">
        <v>23</v>
      </c>
      <c r="C700" s="1">
        <v>43182</v>
      </c>
      <c r="D700" s="1">
        <v>43082</v>
      </c>
      <c r="E700" s="1">
        <v>43087</v>
      </c>
      <c r="F700" t="s">
        <v>35</v>
      </c>
      <c r="G700" t="s">
        <v>33</v>
      </c>
      <c r="H700">
        <v>1230</v>
      </c>
      <c r="I700" t="s">
        <v>30</v>
      </c>
      <c r="J700">
        <v>1.4176530000000001</v>
      </c>
      <c r="K700">
        <v>0</v>
      </c>
      <c r="L700">
        <v>37</v>
      </c>
      <c r="M700">
        <v>59</v>
      </c>
      <c r="N700">
        <v>38.81297</v>
      </c>
      <c r="O700">
        <v>57.384320000000002</v>
      </c>
      <c r="R700" t="s">
        <v>428</v>
      </c>
      <c r="S700">
        <v>50708</v>
      </c>
      <c r="T700">
        <v>80037</v>
      </c>
      <c r="U700" s="1">
        <v>43088</v>
      </c>
      <c r="V700" s="2">
        <v>43182.558668981481</v>
      </c>
    </row>
    <row r="701" spans="1:22" x14ac:dyDescent="0.3">
      <c r="A701" t="s">
        <v>22</v>
      </c>
      <c r="B701" t="s">
        <v>23</v>
      </c>
      <c r="C701" s="1">
        <v>43182</v>
      </c>
      <c r="D701" s="1">
        <v>43083</v>
      </c>
      <c r="E701" s="1">
        <v>43087</v>
      </c>
      <c r="F701" t="s">
        <v>37</v>
      </c>
      <c r="G701" t="s">
        <v>38</v>
      </c>
      <c r="H701">
        <v>1500</v>
      </c>
      <c r="I701" t="s">
        <v>39</v>
      </c>
      <c r="J701">
        <v>0.22155720000000001</v>
      </c>
      <c r="K701">
        <v>0</v>
      </c>
      <c r="L701">
        <v>43</v>
      </c>
      <c r="M701">
        <v>55</v>
      </c>
      <c r="N701">
        <v>38.017049999999998</v>
      </c>
      <c r="O701">
        <v>55.121749999999999</v>
      </c>
      <c r="Q701" t="s">
        <v>27</v>
      </c>
      <c r="R701" t="s">
        <v>40</v>
      </c>
      <c r="S701">
        <v>50706</v>
      </c>
      <c r="T701">
        <v>80034</v>
      </c>
      <c r="U701" s="1">
        <v>43088</v>
      </c>
      <c r="V701" s="2">
        <v>43182.558668981481</v>
      </c>
    </row>
    <row r="702" spans="1:22" x14ac:dyDescent="0.3">
      <c r="A702" t="s">
        <v>22</v>
      </c>
      <c r="B702" t="s">
        <v>23</v>
      </c>
      <c r="C702" s="1">
        <v>43182</v>
      </c>
      <c r="D702" s="1">
        <v>43083</v>
      </c>
      <c r="E702" s="1">
        <v>43087</v>
      </c>
      <c r="F702" t="s">
        <v>29</v>
      </c>
      <c r="H702">
        <v>1991</v>
      </c>
      <c r="I702" t="s">
        <v>30</v>
      </c>
      <c r="J702">
        <v>0.63355360000000005</v>
      </c>
      <c r="K702">
        <v>0</v>
      </c>
      <c r="L702">
        <v>41</v>
      </c>
      <c r="M702">
        <v>55</v>
      </c>
      <c r="N702">
        <v>37.107430000000001</v>
      </c>
      <c r="O702">
        <v>58.069670000000002</v>
      </c>
      <c r="R702" t="s">
        <v>429</v>
      </c>
      <c r="S702">
        <v>50710</v>
      </c>
      <c r="T702">
        <v>80040</v>
      </c>
      <c r="U702" s="1">
        <v>43088</v>
      </c>
      <c r="V702" s="2">
        <v>43182.558668981481</v>
      </c>
    </row>
    <row r="703" spans="1:22" x14ac:dyDescent="0.3">
      <c r="A703" t="s">
        <v>22</v>
      </c>
      <c r="B703" t="s">
        <v>23</v>
      </c>
      <c r="C703" s="1">
        <v>43182</v>
      </c>
      <c r="D703" s="1">
        <v>43085</v>
      </c>
      <c r="E703" s="1">
        <v>43087</v>
      </c>
      <c r="F703" t="s">
        <v>24</v>
      </c>
      <c r="G703" t="s">
        <v>25</v>
      </c>
      <c r="H703">
        <v>1500</v>
      </c>
      <c r="I703" t="s">
        <v>26</v>
      </c>
      <c r="J703">
        <v>0.14612410000000001</v>
      </c>
      <c r="K703">
        <v>0</v>
      </c>
      <c r="L703">
        <v>36</v>
      </c>
      <c r="M703">
        <v>59</v>
      </c>
      <c r="N703">
        <v>37.240139999999997</v>
      </c>
      <c r="O703">
        <v>56.970889999999997</v>
      </c>
      <c r="Q703" t="s">
        <v>27</v>
      </c>
      <c r="R703" t="s">
        <v>28</v>
      </c>
      <c r="S703">
        <v>50709</v>
      </c>
      <c r="T703">
        <v>80039</v>
      </c>
      <c r="U703" s="1">
        <v>43088</v>
      </c>
      <c r="V703" s="2">
        <v>43182.558668981481</v>
      </c>
    </row>
    <row r="704" spans="1:22" x14ac:dyDescent="0.3">
      <c r="A704" t="s">
        <v>22</v>
      </c>
      <c r="B704" t="s">
        <v>538</v>
      </c>
      <c r="C704" s="1">
        <v>43182</v>
      </c>
      <c r="D704" s="1">
        <v>43083</v>
      </c>
      <c r="E704" s="1">
        <v>43087</v>
      </c>
      <c r="F704" t="s">
        <v>32</v>
      </c>
      <c r="G704" t="s">
        <v>33</v>
      </c>
      <c r="H704">
        <v>2891</v>
      </c>
      <c r="I704" t="s">
        <v>26</v>
      </c>
      <c r="J704">
        <v>0.34088190000000002</v>
      </c>
      <c r="K704">
        <v>0</v>
      </c>
      <c r="L704">
        <v>35.200000000000003</v>
      </c>
      <c r="M704">
        <v>60.3</v>
      </c>
      <c r="N704">
        <v>34.73433</v>
      </c>
      <c r="O704">
        <v>59.560020000000002</v>
      </c>
      <c r="Q704" t="s">
        <v>27</v>
      </c>
      <c r="R704" t="s">
        <v>34</v>
      </c>
      <c r="S704">
        <v>50711</v>
      </c>
      <c r="T704">
        <v>80045</v>
      </c>
      <c r="U704" s="1">
        <v>43088</v>
      </c>
      <c r="V704" s="2">
        <v>43182.55878472222</v>
      </c>
    </row>
    <row r="705" spans="1:22" x14ac:dyDescent="0.3">
      <c r="A705" t="s">
        <v>22</v>
      </c>
      <c r="B705" t="s">
        <v>538</v>
      </c>
      <c r="C705" s="1">
        <v>43182</v>
      </c>
      <c r="D705" s="1">
        <v>43085</v>
      </c>
      <c r="E705" s="1">
        <v>43087</v>
      </c>
      <c r="F705" t="s">
        <v>24</v>
      </c>
      <c r="G705" t="s">
        <v>25</v>
      </c>
      <c r="H705">
        <v>1500</v>
      </c>
      <c r="I705" t="s">
        <v>26</v>
      </c>
      <c r="J705">
        <v>0.14612410000000001</v>
      </c>
      <c r="K705">
        <v>0</v>
      </c>
      <c r="L705">
        <v>36</v>
      </c>
      <c r="M705">
        <v>59</v>
      </c>
      <c r="N705">
        <v>36.572119999999998</v>
      </c>
      <c r="O705">
        <v>57.310969999999998</v>
      </c>
      <c r="Q705" t="s">
        <v>27</v>
      </c>
      <c r="R705" t="s">
        <v>28</v>
      </c>
      <c r="S705">
        <v>50709</v>
      </c>
      <c r="T705">
        <v>80039</v>
      </c>
      <c r="U705" s="1">
        <v>43088</v>
      </c>
      <c r="V705" s="2">
        <v>43182.55878472222</v>
      </c>
    </row>
    <row r="706" spans="1:22" x14ac:dyDescent="0.3">
      <c r="A706" t="s">
        <v>22</v>
      </c>
      <c r="B706" t="s">
        <v>539</v>
      </c>
      <c r="C706" s="1">
        <v>43182</v>
      </c>
      <c r="D706" s="1">
        <v>43082</v>
      </c>
      <c r="E706" s="1">
        <v>43087</v>
      </c>
      <c r="F706" t="s">
        <v>35</v>
      </c>
      <c r="G706" t="s">
        <v>33</v>
      </c>
      <c r="H706">
        <v>1230</v>
      </c>
      <c r="I706" t="s">
        <v>30</v>
      </c>
      <c r="J706">
        <v>1.4176530000000001</v>
      </c>
      <c r="K706">
        <v>0</v>
      </c>
      <c r="L706">
        <v>37</v>
      </c>
      <c r="M706">
        <v>59</v>
      </c>
      <c r="N706">
        <v>39.698430000000002</v>
      </c>
      <c r="O706">
        <v>56.936410000000002</v>
      </c>
      <c r="R706" t="s">
        <v>428</v>
      </c>
      <c r="S706">
        <v>50708</v>
      </c>
      <c r="T706">
        <v>80037</v>
      </c>
      <c r="U706" s="1">
        <v>43088</v>
      </c>
      <c r="V706" s="2">
        <v>43182.558900462966</v>
      </c>
    </row>
    <row r="707" spans="1:22" x14ac:dyDescent="0.3">
      <c r="A707" t="s">
        <v>22</v>
      </c>
      <c r="B707" t="s">
        <v>539</v>
      </c>
      <c r="C707" s="1">
        <v>43182</v>
      </c>
      <c r="D707" s="1">
        <v>43083</v>
      </c>
      <c r="E707" s="1">
        <v>43087</v>
      </c>
      <c r="F707" t="s">
        <v>29</v>
      </c>
      <c r="H707">
        <v>1991</v>
      </c>
      <c r="I707" t="s">
        <v>30</v>
      </c>
      <c r="J707">
        <v>0.78894470000000005</v>
      </c>
      <c r="K707">
        <v>0</v>
      </c>
      <c r="L707">
        <v>41</v>
      </c>
      <c r="M707">
        <v>55</v>
      </c>
      <c r="N707">
        <v>38.112200000000001</v>
      </c>
      <c r="O707">
        <v>57.48854</v>
      </c>
      <c r="R707" t="s">
        <v>429</v>
      </c>
      <c r="S707">
        <v>50710</v>
      </c>
      <c r="T707">
        <v>80040</v>
      </c>
      <c r="U707" s="1">
        <v>43088</v>
      </c>
      <c r="V707" s="2">
        <v>43182.558900462966</v>
      </c>
    </row>
    <row r="708" spans="1:22" x14ac:dyDescent="0.3">
      <c r="A708" t="s">
        <v>22</v>
      </c>
      <c r="B708" t="s">
        <v>539</v>
      </c>
      <c r="C708" s="1">
        <v>43182</v>
      </c>
      <c r="D708" s="1">
        <v>43083</v>
      </c>
      <c r="E708" s="1">
        <v>43087</v>
      </c>
      <c r="F708" t="s">
        <v>32</v>
      </c>
      <c r="G708" t="s">
        <v>33</v>
      </c>
      <c r="H708">
        <v>2291</v>
      </c>
      <c r="I708" t="s">
        <v>30</v>
      </c>
      <c r="J708">
        <v>0.31328980000000001</v>
      </c>
      <c r="K708">
        <v>0</v>
      </c>
      <c r="L708">
        <v>37.799999999999997</v>
      </c>
      <c r="M708">
        <v>60.1</v>
      </c>
      <c r="N708">
        <v>37.634700000000002</v>
      </c>
      <c r="O708">
        <v>58.589440000000003</v>
      </c>
      <c r="Q708" t="s">
        <v>27</v>
      </c>
      <c r="R708" t="s">
        <v>551</v>
      </c>
      <c r="S708">
        <v>50711</v>
      </c>
      <c r="T708">
        <v>80041</v>
      </c>
      <c r="U708" s="1">
        <v>43088</v>
      </c>
      <c r="V708" s="2">
        <v>43182.558900462966</v>
      </c>
    </row>
    <row r="709" spans="1:22" x14ac:dyDescent="0.3">
      <c r="A709" t="s">
        <v>22</v>
      </c>
      <c r="B709" t="s">
        <v>539</v>
      </c>
      <c r="C709" s="1">
        <v>43182</v>
      </c>
      <c r="D709" s="1">
        <v>43083</v>
      </c>
      <c r="E709" s="1">
        <v>43087</v>
      </c>
      <c r="F709" t="s">
        <v>37</v>
      </c>
      <c r="G709" t="s">
        <v>38</v>
      </c>
      <c r="H709">
        <v>1500</v>
      </c>
      <c r="I709" t="s">
        <v>39</v>
      </c>
      <c r="J709">
        <v>0.22155720000000001</v>
      </c>
      <c r="K709">
        <v>0</v>
      </c>
      <c r="L709">
        <v>43</v>
      </c>
      <c r="M709">
        <v>55</v>
      </c>
      <c r="N709">
        <v>39.229849999999999</v>
      </c>
      <c r="O709">
        <v>54.485889999999998</v>
      </c>
      <c r="Q709" t="s">
        <v>27</v>
      </c>
      <c r="R709" t="s">
        <v>40</v>
      </c>
      <c r="S709">
        <v>50706</v>
      </c>
      <c r="T709">
        <v>80034</v>
      </c>
      <c r="U709" s="1">
        <v>43088</v>
      </c>
      <c r="V709" s="2">
        <v>43182.558900462966</v>
      </c>
    </row>
    <row r="710" spans="1:22" x14ac:dyDescent="0.3">
      <c r="A710" t="s">
        <v>22</v>
      </c>
      <c r="B710" t="s">
        <v>539</v>
      </c>
      <c r="C710" s="1">
        <v>43182</v>
      </c>
      <c r="D710" s="1">
        <v>43083</v>
      </c>
      <c r="E710" s="1">
        <v>43087</v>
      </c>
      <c r="F710" t="s">
        <v>64</v>
      </c>
      <c r="G710" t="s">
        <v>49</v>
      </c>
      <c r="H710">
        <v>1000</v>
      </c>
      <c r="I710" t="s">
        <v>39</v>
      </c>
      <c r="J710">
        <v>0.85220839999999998</v>
      </c>
      <c r="K710">
        <v>0</v>
      </c>
      <c r="L710">
        <v>45</v>
      </c>
      <c r="M710">
        <v>53</v>
      </c>
      <c r="N710">
        <v>41.813200000000002</v>
      </c>
      <c r="O710">
        <v>54.546439999999997</v>
      </c>
      <c r="R710" t="s">
        <v>426</v>
      </c>
      <c r="S710">
        <v>50718</v>
      </c>
      <c r="T710">
        <v>80063</v>
      </c>
      <c r="U710" s="1">
        <v>43089</v>
      </c>
      <c r="V710" s="2">
        <v>43182.558900462966</v>
      </c>
    </row>
    <row r="711" spans="1:22" x14ac:dyDescent="0.3">
      <c r="A711" t="s">
        <v>22</v>
      </c>
      <c r="B711" t="s">
        <v>23</v>
      </c>
      <c r="C711" s="1">
        <v>43182</v>
      </c>
      <c r="D711" s="1">
        <v>43082</v>
      </c>
      <c r="E711" s="1">
        <v>43086</v>
      </c>
      <c r="F711" t="s">
        <v>32</v>
      </c>
      <c r="G711" t="s">
        <v>33</v>
      </c>
      <c r="H711">
        <v>2678</v>
      </c>
      <c r="I711" t="s">
        <v>26</v>
      </c>
      <c r="J711">
        <v>0.31563770000000002</v>
      </c>
      <c r="K711">
        <v>0</v>
      </c>
      <c r="L711">
        <v>34.799999999999997</v>
      </c>
      <c r="M711">
        <v>61.7</v>
      </c>
      <c r="N711">
        <v>35.01247</v>
      </c>
      <c r="O711">
        <v>60.62294</v>
      </c>
      <c r="Q711" t="s">
        <v>27</v>
      </c>
      <c r="R711" t="s">
        <v>34</v>
      </c>
      <c r="S711">
        <v>50712</v>
      </c>
      <c r="T711">
        <v>80046</v>
      </c>
      <c r="U711" s="1">
        <v>43088</v>
      </c>
      <c r="V711" s="2">
        <v>43182.558668981481</v>
      </c>
    </row>
    <row r="712" spans="1:22" x14ac:dyDescent="0.3">
      <c r="A712" t="s">
        <v>22</v>
      </c>
      <c r="B712" t="s">
        <v>23</v>
      </c>
      <c r="C712" s="1">
        <v>43182</v>
      </c>
      <c r="D712" s="1">
        <v>43082</v>
      </c>
      <c r="E712" s="1">
        <v>43086</v>
      </c>
      <c r="F712" t="s">
        <v>37</v>
      </c>
      <c r="G712" t="s">
        <v>38</v>
      </c>
      <c r="H712">
        <v>1500</v>
      </c>
      <c r="I712" t="s">
        <v>39</v>
      </c>
      <c r="J712">
        <v>7.4016700000000005E-2</v>
      </c>
      <c r="K712">
        <v>0</v>
      </c>
      <c r="L712">
        <v>42</v>
      </c>
      <c r="M712">
        <v>55</v>
      </c>
      <c r="N712">
        <v>37.017049999999998</v>
      </c>
      <c r="O712">
        <v>55.121749999999999</v>
      </c>
      <c r="Q712" t="s">
        <v>27</v>
      </c>
      <c r="R712" t="s">
        <v>40</v>
      </c>
      <c r="S712">
        <v>50701</v>
      </c>
      <c r="T712">
        <v>80029</v>
      </c>
      <c r="U712" s="1">
        <v>43087</v>
      </c>
      <c r="V712" s="2">
        <v>43182.558668981481</v>
      </c>
    </row>
    <row r="713" spans="1:22" x14ac:dyDescent="0.3">
      <c r="A713" t="s">
        <v>22</v>
      </c>
      <c r="B713" t="s">
        <v>23</v>
      </c>
      <c r="C713" s="1">
        <v>43182</v>
      </c>
      <c r="D713" s="1">
        <v>43083</v>
      </c>
      <c r="E713" s="1">
        <v>43086</v>
      </c>
      <c r="F713" t="s">
        <v>267</v>
      </c>
      <c r="H713">
        <v>1001</v>
      </c>
      <c r="I713" t="s">
        <v>26</v>
      </c>
      <c r="J713">
        <v>1.4661500000000001</v>
      </c>
      <c r="K713">
        <v>0</v>
      </c>
      <c r="L713">
        <v>35</v>
      </c>
      <c r="M713">
        <v>59</v>
      </c>
      <c r="N713">
        <v>35.731859999999998</v>
      </c>
      <c r="O713">
        <v>58.314540000000001</v>
      </c>
      <c r="R713" t="s">
        <v>427</v>
      </c>
      <c r="S713">
        <v>50707</v>
      </c>
      <c r="T713">
        <v>80035</v>
      </c>
      <c r="U713" s="1">
        <v>43088</v>
      </c>
      <c r="V713" s="2">
        <v>43182.558668981481</v>
      </c>
    </row>
    <row r="714" spans="1:22" x14ac:dyDescent="0.3">
      <c r="A714" t="s">
        <v>22</v>
      </c>
      <c r="B714" t="s">
        <v>23</v>
      </c>
      <c r="C714" s="1">
        <v>43182</v>
      </c>
      <c r="D714" s="1">
        <v>43084</v>
      </c>
      <c r="E714" s="1">
        <v>43086</v>
      </c>
      <c r="F714" t="s">
        <v>24</v>
      </c>
      <c r="G714" t="s">
        <v>25</v>
      </c>
      <c r="H714">
        <v>1500</v>
      </c>
      <c r="I714" t="s">
        <v>26</v>
      </c>
      <c r="J714">
        <v>0.14452619999999999</v>
      </c>
      <c r="K714">
        <v>0</v>
      </c>
      <c r="L714">
        <v>34</v>
      </c>
      <c r="M714">
        <v>60</v>
      </c>
      <c r="N714">
        <v>35.240139999999997</v>
      </c>
      <c r="O714">
        <v>57.970889999999997</v>
      </c>
      <c r="Q714" t="s">
        <v>27</v>
      </c>
      <c r="R714" t="s">
        <v>28</v>
      </c>
      <c r="S714">
        <v>50703</v>
      </c>
      <c r="T714">
        <v>80031</v>
      </c>
      <c r="U714" s="1">
        <v>43087</v>
      </c>
      <c r="V714" s="2">
        <v>43182.558668981481</v>
      </c>
    </row>
    <row r="715" spans="1:22" x14ac:dyDescent="0.3">
      <c r="A715" t="s">
        <v>22</v>
      </c>
      <c r="B715" t="s">
        <v>538</v>
      </c>
      <c r="C715" s="1">
        <v>43182</v>
      </c>
      <c r="D715" s="1">
        <v>43082</v>
      </c>
      <c r="E715" s="1">
        <v>43086</v>
      </c>
      <c r="F715" t="s">
        <v>32</v>
      </c>
      <c r="G715" t="s">
        <v>33</v>
      </c>
      <c r="H715">
        <v>2678</v>
      </c>
      <c r="I715" t="s">
        <v>26</v>
      </c>
      <c r="J715">
        <v>0.31563770000000002</v>
      </c>
      <c r="K715">
        <v>0</v>
      </c>
      <c r="L715">
        <v>34.799999999999997</v>
      </c>
      <c r="M715">
        <v>61.7</v>
      </c>
      <c r="N715">
        <v>34.334330000000001</v>
      </c>
      <c r="O715">
        <v>60.96002</v>
      </c>
      <c r="Q715" t="s">
        <v>27</v>
      </c>
      <c r="R715" t="s">
        <v>34</v>
      </c>
      <c r="S715">
        <v>50712</v>
      </c>
      <c r="T715">
        <v>80046</v>
      </c>
      <c r="U715" s="1">
        <v>43088</v>
      </c>
      <c r="V715" s="2">
        <v>43182.55878472222</v>
      </c>
    </row>
    <row r="716" spans="1:22" x14ac:dyDescent="0.3">
      <c r="A716" t="s">
        <v>22</v>
      </c>
      <c r="B716" t="s">
        <v>538</v>
      </c>
      <c r="C716" s="1">
        <v>43182</v>
      </c>
      <c r="D716" s="1">
        <v>43084</v>
      </c>
      <c r="E716" s="1">
        <v>43086</v>
      </c>
      <c r="F716" t="s">
        <v>24</v>
      </c>
      <c r="G716" t="s">
        <v>25</v>
      </c>
      <c r="H716">
        <v>1500</v>
      </c>
      <c r="I716" t="s">
        <v>26</v>
      </c>
      <c r="J716">
        <v>0.14452619999999999</v>
      </c>
      <c r="K716">
        <v>0</v>
      </c>
      <c r="L716">
        <v>34</v>
      </c>
      <c r="M716">
        <v>60</v>
      </c>
      <c r="N716">
        <v>34.572119999999998</v>
      </c>
      <c r="O716">
        <v>58.310969999999998</v>
      </c>
      <c r="Q716" t="s">
        <v>27</v>
      </c>
      <c r="R716" t="s">
        <v>28</v>
      </c>
      <c r="S716">
        <v>50703</v>
      </c>
      <c r="T716">
        <v>80031</v>
      </c>
      <c r="U716" s="1">
        <v>43087</v>
      </c>
      <c r="V716" s="2">
        <v>43182.55878472222</v>
      </c>
    </row>
    <row r="717" spans="1:22" x14ac:dyDescent="0.3">
      <c r="A717" t="s">
        <v>22</v>
      </c>
      <c r="B717" t="s">
        <v>538</v>
      </c>
      <c r="C717" s="1">
        <v>43182</v>
      </c>
      <c r="D717" s="1">
        <v>43083</v>
      </c>
      <c r="E717" s="1">
        <v>43086</v>
      </c>
      <c r="F717" t="s">
        <v>267</v>
      </c>
      <c r="H717">
        <v>1001</v>
      </c>
      <c r="I717" t="s">
        <v>26</v>
      </c>
      <c r="J717">
        <v>1.4661500000000001</v>
      </c>
      <c r="K717">
        <v>0</v>
      </c>
      <c r="L717">
        <v>35</v>
      </c>
      <c r="M717">
        <v>59</v>
      </c>
      <c r="N717">
        <v>35.264479999999999</v>
      </c>
      <c r="O717">
        <v>58.49756</v>
      </c>
      <c r="R717" t="s">
        <v>427</v>
      </c>
      <c r="S717">
        <v>50707</v>
      </c>
      <c r="T717">
        <v>80035</v>
      </c>
      <c r="U717" s="1">
        <v>43088</v>
      </c>
      <c r="V717" s="2">
        <v>43182.55878472222</v>
      </c>
    </row>
    <row r="718" spans="1:22" x14ac:dyDescent="0.3">
      <c r="A718" t="s">
        <v>22</v>
      </c>
      <c r="B718" t="s">
        <v>539</v>
      </c>
      <c r="C718" s="1">
        <v>43182</v>
      </c>
      <c r="D718" s="1">
        <v>43082</v>
      </c>
      <c r="E718" s="1">
        <v>43086</v>
      </c>
      <c r="F718" t="s">
        <v>37</v>
      </c>
      <c r="G718" t="s">
        <v>38</v>
      </c>
      <c r="H718">
        <v>1500</v>
      </c>
      <c r="I718" t="s">
        <v>39</v>
      </c>
      <c r="J718">
        <v>7.4016700000000005E-2</v>
      </c>
      <c r="K718">
        <v>0</v>
      </c>
      <c r="L718">
        <v>42</v>
      </c>
      <c r="M718">
        <v>55</v>
      </c>
      <c r="N718">
        <v>38.229849999999999</v>
      </c>
      <c r="O718">
        <v>54.485889999999998</v>
      </c>
      <c r="Q718" t="s">
        <v>27</v>
      </c>
      <c r="R718" t="s">
        <v>40</v>
      </c>
      <c r="S718">
        <v>50701</v>
      </c>
      <c r="T718">
        <v>80029</v>
      </c>
      <c r="U718" s="1">
        <v>43087</v>
      </c>
      <c r="V718" s="2">
        <v>43182.558900462966</v>
      </c>
    </row>
    <row r="719" spans="1:22" x14ac:dyDescent="0.3">
      <c r="A719" t="s">
        <v>22</v>
      </c>
      <c r="B719" t="s">
        <v>539</v>
      </c>
      <c r="C719" s="1">
        <v>43182</v>
      </c>
      <c r="D719" s="1">
        <v>43082</v>
      </c>
      <c r="E719" s="1">
        <v>43086</v>
      </c>
      <c r="F719" t="s">
        <v>32</v>
      </c>
      <c r="G719" t="s">
        <v>33</v>
      </c>
      <c r="H719">
        <v>2204</v>
      </c>
      <c r="I719" t="s">
        <v>30</v>
      </c>
      <c r="J719">
        <v>0.30110039999999999</v>
      </c>
      <c r="K719">
        <v>0</v>
      </c>
      <c r="L719">
        <v>37.5</v>
      </c>
      <c r="M719">
        <v>60.2</v>
      </c>
      <c r="N719">
        <v>37.334710000000001</v>
      </c>
      <c r="O719">
        <v>58.689439999999998</v>
      </c>
      <c r="Q719" t="s">
        <v>27</v>
      </c>
      <c r="R719" t="s">
        <v>551</v>
      </c>
      <c r="S719">
        <v>50712</v>
      </c>
      <c r="T719">
        <v>80042</v>
      </c>
      <c r="U719" s="1">
        <v>43088</v>
      </c>
      <c r="V719" s="2">
        <v>43182.558900462966</v>
      </c>
    </row>
    <row r="720" spans="1:22" x14ac:dyDescent="0.3">
      <c r="A720" t="s">
        <v>22</v>
      </c>
      <c r="B720" t="s">
        <v>539</v>
      </c>
      <c r="C720" s="1">
        <v>43182</v>
      </c>
      <c r="D720" s="1">
        <v>43083</v>
      </c>
      <c r="E720" s="1">
        <v>43086</v>
      </c>
      <c r="F720" t="s">
        <v>267</v>
      </c>
      <c r="H720">
        <v>898</v>
      </c>
      <c r="I720" t="s">
        <v>30</v>
      </c>
      <c r="J720">
        <v>1.3660110000000001</v>
      </c>
      <c r="K720">
        <v>0</v>
      </c>
      <c r="L720">
        <v>36</v>
      </c>
      <c r="M720">
        <v>59</v>
      </c>
      <c r="N720">
        <v>36.259480000000003</v>
      </c>
      <c r="O720">
        <v>58.574919999999999</v>
      </c>
      <c r="R720" t="s">
        <v>427</v>
      </c>
      <c r="S720">
        <v>50707</v>
      </c>
      <c r="T720">
        <v>80036</v>
      </c>
      <c r="U720" s="1">
        <v>43088</v>
      </c>
      <c r="V720" s="2">
        <v>43182.558900462966</v>
      </c>
    </row>
    <row r="721" spans="1:22" x14ac:dyDescent="0.3">
      <c r="A721" t="s">
        <v>22</v>
      </c>
      <c r="B721" t="s">
        <v>23</v>
      </c>
      <c r="C721" s="1">
        <v>43182</v>
      </c>
      <c r="D721" s="1">
        <v>43081</v>
      </c>
      <c r="E721" s="1">
        <v>43085</v>
      </c>
      <c r="F721" t="s">
        <v>32</v>
      </c>
      <c r="G721" t="s">
        <v>33</v>
      </c>
      <c r="H721">
        <v>2657</v>
      </c>
      <c r="I721" t="s">
        <v>26</v>
      </c>
      <c r="J721">
        <v>0.31411020000000001</v>
      </c>
      <c r="K721">
        <v>0</v>
      </c>
      <c r="L721">
        <v>34.6</v>
      </c>
      <c r="M721">
        <v>61.4</v>
      </c>
      <c r="N721">
        <v>34.812469999999998</v>
      </c>
      <c r="O721">
        <v>60.322940000000003</v>
      </c>
      <c r="Q721" t="s">
        <v>27</v>
      </c>
      <c r="R721" t="s">
        <v>34</v>
      </c>
      <c r="S721">
        <v>50713</v>
      </c>
      <c r="T721">
        <v>80047</v>
      </c>
      <c r="U721" s="1">
        <v>43088</v>
      </c>
      <c r="V721" s="2">
        <v>43182.558668981481</v>
      </c>
    </row>
    <row r="722" spans="1:22" x14ac:dyDescent="0.3">
      <c r="A722" t="s">
        <v>22</v>
      </c>
      <c r="B722" t="s">
        <v>23</v>
      </c>
      <c r="C722" s="1">
        <v>43182</v>
      </c>
      <c r="D722" s="1">
        <v>43083</v>
      </c>
      <c r="E722" s="1">
        <v>43085</v>
      </c>
      <c r="F722" t="s">
        <v>24</v>
      </c>
      <c r="G722" t="s">
        <v>25</v>
      </c>
      <c r="H722">
        <v>1500</v>
      </c>
      <c r="I722" t="s">
        <v>26</v>
      </c>
      <c r="J722">
        <v>0.1430853</v>
      </c>
      <c r="K722">
        <v>0</v>
      </c>
      <c r="L722">
        <v>35</v>
      </c>
      <c r="M722">
        <v>60</v>
      </c>
      <c r="N722">
        <v>36.240139999999997</v>
      </c>
      <c r="O722">
        <v>57.970889999999997</v>
      </c>
      <c r="Q722" t="s">
        <v>27</v>
      </c>
      <c r="R722" t="s">
        <v>28</v>
      </c>
      <c r="S722">
        <v>50699</v>
      </c>
      <c r="T722">
        <v>80026</v>
      </c>
      <c r="U722" s="1">
        <v>43086</v>
      </c>
      <c r="V722" s="2">
        <v>43182.558668981481</v>
      </c>
    </row>
    <row r="723" spans="1:22" x14ac:dyDescent="0.3">
      <c r="A723" t="s">
        <v>22</v>
      </c>
      <c r="B723" t="s">
        <v>538</v>
      </c>
      <c r="C723" s="1">
        <v>43182</v>
      </c>
      <c r="D723" s="1">
        <v>43081</v>
      </c>
      <c r="E723" s="1">
        <v>43085</v>
      </c>
      <c r="F723" t="s">
        <v>32</v>
      </c>
      <c r="G723" t="s">
        <v>33</v>
      </c>
      <c r="H723">
        <v>2657</v>
      </c>
      <c r="I723" t="s">
        <v>26</v>
      </c>
      <c r="J723">
        <v>0.31411020000000001</v>
      </c>
      <c r="K723">
        <v>0</v>
      </c>
      <c r="L723">
        <v>34.6</v>
      </c>
      <c r="M723">
        <v>61.4</v>
      </c>
      <c r="N723">
        <v>34.134329999999999</v>
      </c>
      <c r="O723">
        <v>60.660020000000003</v>
      </c>
      <c r="Q723" t="s">
        <v>27</v>
      </c>
      <c r="R723" t="s">
        <v>34</v>
      </c>
      <c r="S723">
        <v>50713</v>
      </c>
      <c r="T723">
        <v>80047</v>
      </c>
      <c r="U723" s="1">
        <v>43088</v>
      </c>
      <c r="V723" s="2">
        <v>43182.55878472222</v>
      </c>
    </row>
    <row r="724" spans="1:22" x14ac:dyDescent="0.3">
      <c r="A724" t="s">
        <v>22</v>
      </c>
      <c r="B724" t="s">
        <v>538</v>
      </c>
      <c r="C724" s="1">
        <v>43182</v>
      </c>
      <c r="D724" s="1">
        <v>43083</v>
      </c>
      <c r="E724" s="1">
        <v>43085</v>
      </c>
      <c r="F724" t="s">
        <v>24</v>
      </c>
      <c r="G724" t="s">
        <v>25</v>
      </c>
      <c r="H724">
        <v>1500</v>
      </c>
      <c r="I724" t="s">
        <v>26</v>
      </c>
      <c r="J724">
        <v>0.1430853</v>
      </c>
      <c r="K724">
        <v>0</v>
      </c>
      <c r="L724">
        <v>35</v>
      </c>
      <c r="M724">
        <v>60</v>
      </c>
      <c r="N724">
        <v>35.572119999999998</v>
      </c>
      <c r="O724">
        <v>58.310969999999998</v>
      </c>
      <c r="Q724" t="s">
        <v>27</v>
      </c>
      <c r="R724" t="s">
        <v>28</v>
      </c>
      <c r="S724">
        <v>50699</v>
      </c>
      <c r="T724">
        <v>80026</v>
      </c>
      <c r="U724" s="1">
        <v>43086</v>
      </c>
      <c r="V724" s="2">
        <v>43182.55878472222</v>
      </c>
    </row>
    <row r="725" spans="1:22" x14ac:dyDescent="0.3">
      <c r="A725" t="s">
        <v>22</v>
      </c>
      <c r="B725" t="s">
        <v>539</v>
      </c>
      <c r="C725" s="1">
        <v>43182</v>
      </c>
      <c r="D725" s="1">
        <v>43081</v>
      </c>
      <c r="E725" s="1">
        <v>43085</v>
      </c>
      <c r="F725" t="s">
        <v>32</v>
      </c>
      <c r="G725" t="s">
        <v>33</v>
      </c>
      <c r="H725">
        <v>2188</v>
      </c>
      <c r="I725" t="s">
        <v>30</v>
      </c>
      <c r="J725">
        <v>0.29958699999999999</v>
      </c>
      <c r="K725">
        <v>0</v>
      </c>
      <c r="L725">
        <v>37.5</v>
      </c>
      <c r="M725">
        <v>60.1</v>
      </c>
      <c r="N725">
        <v>37.334710000000001</v>
      </c>
      <c r="O725">
        <v>58.589440000000003</v>
      </c>
      <c r="Q725" t="s">
        <v>27</v>
      </c>
      <c r="R725" t="s">
        <v>551</v>
      </c>
      <c r="S725">
        <v>50713</v>
      </c>
      <c r="T725">
        <v>80043</v>
      </c>
      <c r="U725" s="1">
        <v>43088</v>
      </c>
      <c r="V725" s="2">
        <v>43182.558900462966</v>
      </c>
    </row>
    <row r="726" spans="1:22" x14ac:dyDescent="0.3">
      <c r="A726" t="s">
        <v>22</v>
      </c>
      <c r="B726" t="s">
        <v>23</v>
      </c>
      <c r="C726" s="1">
        <v>43182</v>
      </c>
      <c r="D726" s="1">
        <v>43080</v>
      </c>
      <c r="E726" s="1">
        <v>43084</v>
      </c>
      <c r="F726" t="s">
        <v>32</v>
      </c>
      <c r="G726" t="s">
        <v>33</v>
      </c>
      <c r="H726">
        <v>2538</v>
      </c>
      <c r="I726" t="s">
        <v>26</v>
      </c>
      <c r="J726">
        <v>0.30200460000000001</v>
      </c>
      <c r="K726">
        <v>0</v>
      </c>
      <c r="L726">
        <v>35.299999999999997</v>
      </c>
      <c r="M726">
        <v>60.9</v>
      </c>
      <c r="N726">
        <v>35.51247</v>
      </c>
      <c r="O726">
        <v>59.822940000000003</v>
      </c>
      <c r="Q726" t="s">
        <v>27</v>
      </c>
      <c r="R726" t="s">
        <v>34</v>
      </c>
      <c r="S726">
        <v>50714</v>
      </c>
      <c r="T726">
        <v>80048</v>
      </c>
      <c r="U726" s="1">
        <v>43088</v>
      </c>
      <c r="V726" s="2">
        <v>43182.558668981481</v>
      </c>
    </row>
    <row r="727" spans="1:22" x14ac:dyDescent="0.3">
      <c r="A727" t="s">
        <v>22</v>
      </c>
      <c r="B727" t="s">
        <v>23</v>
      </c>
      <c r="C727" s="1">
        <v>43182</v>
      </c>
      <c r="D727" s="1">
        <v>43082</v>
      </c>
      <c r="E727" s="1">
        <v>43084</v>
      </c>
      <c r="F727" t="s">
        <v>92</v>
      </c>
      <c r="G727" t="s">
        <v>33</v>
      </c>
      <c r="H727">
        <v>900</v>
      </c>
      <c r="I727" t="s">
        <v>26</v>
      </c>
      <c r="J727">
        <v>1.323434</v>
      </c>
      <c r="K727">
        <v>0</v>
      </c>
      <c r="L727">
        <v>41</v>
      </c>
      <c r="M727">
        <v>56</v>
      </c>
      <c r="N727">
        <v>40.53631</v>
      </c>
      <c r="O727">
        <v>56.55247</v>
      </c>
      <c r="R727" t="s">
        <v>425</v>
      </c>
      <c r="S727">
        <v>50700</v>
      </c>
      <c r="T727">
        <v>80027</v>
      </c>
      <c r="U727" s="1">
        <v>43086</v>
      </c>
      <c r="V727" s="2">
        <v>43182.558668981481</v>
      </c>
    </row>
    <row r="728" spans="1:22" x14ac:dyDescent="0.3">
      <c r="A728" t="s">
        <v>22</v>
      </c>
      <c r="B728" t="s">
        <v>23</v>
      </c>
      <c r="C728" s="1">
        <v>43182</v>
      </c>
      <c r="D728" s="1">
        <v>43082</v>
      </c>
      <c r="E728" s="1">
        <v>43084</v>
      </c>
      <c r="F728" t="s">
        <v>24</v>
      </c>
      <c r="G728" t="s">
        <v>25</v>
      </c>
      <c r="H728">
        <v>1500</v>
      </c>
      <c r="I728" t="s">
        <v>26</v>
      </c>
      <c r="J728">
        <v>0.14196600000000001</v>
      </c>
      <c r="K728">
        <v>0</v>
      </c>
      <c r="L728">
        <v>34</v>
      </c>
      <c r="M728">
        <v>61</v>
      </c>
      <c r="N728">
        <v>35.240139999999997</v>
      </c>
      <c r="O728">
        <v>58.970889999999997</v>
      </c>
      <c r="Q728" t="s">
        <v>27</v>
      </c>
      <c r="R728" t="s">
        <v>28</v>
      </c>
      <c r="S728">
        <v>50698</v>
      </c>
      <c r="T728">
        <v>80025</v>
      </c>
      <c r="U728" s="1">
        <v>43085</v>
      </c>
      <c r="V728" s="2">
        <v>43182.558668981481</v>
      </c>
    </row>
    <row r="729" spans="1:22" x14ac:dyDescent="0.3">
      <c r="A729" t="s">
        <v>22</v>
      </c>
      <c r="B729" t="s">
        <v>538</v>
      </c>
      <c r="C729" s="1">
        <v>43182</v>
      </c>
      <c r="D729" s="1">
        <v>43080</v>
      </c>
      <c r="E729" s="1">
        <v>43084</v>
      </c>
      <c r="F729" t="s">
        <v>32</v>
      </c>
      <c r="G729" t="s">
        <v>33</v>
      </c>
      <c r="H729">
        <v>2538</v>
      </c>
      <c r="I729" t="s">
        <v>26</v>
      </c>
      <c r="J729">
        <v>0.30200460000000001</v>
      </c>
      <c r="K729">
        <v>0</v>
      </c>
      <c r="L729">
        <v>35.299999999999997</v>
      </c>
      <c r="M729">
        <v>60.9</v>
      </c>
      <c r="N729">
        <v>34.834330000000001</v>
      </c>
      <c r="O729">
        <v>60.160020000000003</v>
      </c>
      <c r="Q729" t="s">
        <v>27</v>
      </c>
      <c r="R729" t="s">
        <v>34</v>
      </c>
      <c r="S729">
        <v>50714</v>
      </c>
      <c r="T729">
        <v>80048</v>
      </c>
      <c r="U729" s="1">
        <v>43088</v>
      </c>
      <c r="V729" s="2">
        <v>43182.55878472222</v>
      </c>
    </row>
    <row r="730" spans="1:22" x14ac:dyDescent="0.3">
      <c r="A730" t="s">
        <v>22</v>
      </c>
      <c r="B730" t="s">
        <v>538</v>
      </c>
      <c r="C730" s="1">
        <v>43182</v>
      </c>
      <c r="D730" s="1">
        <v>43082</v>
      </c>
      <c r="E730" s="1">
        <v>43084</v>
      </c>
      <c r="F730" t="s">
        <v>92</v>
      </c>
      <c r="G730" t="s">
        <v>33</v>
      </c>
      <c r="H730">
        <v>900</v>
      </c>
      <c r="I730" t="s">
        <v>26</v>
      </c>
      <c r="J730">
        <v>1.323434</v>
      </c>
      <c r="K730">
        <v>0</v>
      </c>
      <c r="L730">
        <v>41</v>
      </c>
      <c r="M730">
        <v>56</v>
      </c>
      <c r="N730">
        <v>40.10801</v>
      </c>
      <c r="O730">
        <v>56.746729999999999</v>
      </c>
      <c r="R730" t="s">
        <v>425</v>
      </c>
      <c r="S730">
        <v>50700</v>
      </c>
      <c r="T730">
        <v>80027</v>
      </c>
      <c r="U730" s="1">
        <v>43086</v>
      </c>
      <c r="V730" s="2">
        <v>43182.55878472222</v>
      </c>
    </row>
    <row r="731" spans="1:22" x14ac:dyDescent="0.3">
      <c r="A731" t="s">
        <v>22</v>
      </c>
      <c r="B731" t="s">
        <v>538</v>
      </c>
      <c r="C731" s="1">
        <v>43182</v>
      </c>
      <c r="D731" s="1">
        <v>43082</v>
      </c>
      <c r="E731" s="1">
        <v>43084</v>
      </c>
      <c r="F731" t="s">
        <v>24</v>
      </c>
      <c r="G731" t="s">
        <v>25</v>
      </c>
      <c r="H731">
        <v>1500</v>
      </c>
      <c r="I731" t="s">
        <v>26</v>
      </c>
      <c r="J731">
        <v>0.14196600000000001</v>
      </c>
      <c r="K731">
        <v>0</v>
      </c>
      <c r="L731">
        <v>34</v>
      </c>
      <c r="M731">
        <v>61</v>
      </c>
      <c r="N731">
        <v>34.572119999999998</v>
      </c>
      <c r="O731">
        <v>59.310969999999998</v>
      </c>
      <c r="Q731" t="s">
        <v>27</v>
      </c>
      <c r="R731" t="s">
        <v>28</v>
      </c>
      <c r="S731">
        <v>50698</v>
      </c>
      <c r="T731">
        <v>80025</v>
      </c>
      <c r="U731" s="1">
        <v>43085</v>
      </c>
      <c r="V731" s="2">
        <v>43182.55878472222</v>
      </c>
    </row>
    <row r="732" spans="1:22" x14ac:dyDescent="0.3">
      <c r="A732" t="s">
        <v>22</v>
      </c>
      <c r="B732" t="s">
        <v>539</v>
      </c>
      <c r="C732" s="1">
        <v>43182</v>
      </c>
      <c r="D732" s="1">
        <v>43080</v>
      </c>
      <c r="E732" s="1">
        <v>43084</v>
      </c>
      <c r="F732" t="s">
        <v>32</v>
      </c>
      <c r="G732" t="s">
        <v>33</v>
      </c>
      <c r="H732">
        <v>2100</v>
      </c>
      <c r="I732" t="s">
        <v>30</v>
      </c>
      <c r="J732">
        <v>0.28912480000000002</v>
      </c>
      <c r="K732">
        <v>0</v>
      </c>
      <c r="L732">
        <v>38.5</v>
      </c>
      <c r="M732">
        <v>59.3</v>
      </c>
      <c r="N732">
        <v>38.334710000000001</v>
      </c>
      <c r="O732">
        <v>57.789439999999999</v>
      </c>
      <c r="Q732" t="s">
        <v>27</v>
      </c>
      <c r="R732" t="s">
        <v>551</v>
      </c>
      <c r="S732">
        <v>50714</v>
      </c>
      <c r="T732">
        <v>80044</v>
      </c>
      <c r="U732" s="1">
        <v>43088</v>
      </c>
      <c r="V732" s="2">
        <v>43182.558900462966</v>
      </c>
    </row>
    <row r="733" spans="1:22" x14ac:dyDescent="0.3">
      <c r="A733" t="s">
        <v>22</v>
      </c>
      <c r="B733" t="s">
        <v>23</v>
      </c>
      <c r="C733" s="1">
        <v>43182</v>
      </c>
      <c r="D733" s="1">
        <v>43079</v>
      </c>
      <c r="E733" s="1">
        <v>43083</v>
      </c>
      <c r="F733" t="s">
        <v>32</v>
      </c>
      <c r="G733" t="s">
        <v>33</v>
      </c>
      <c r="H733">
        <v>2298</v>
      </c>
      <c r="I733" t="s">
        <v>26</v>
      </c>
      <c r="J733">
        <v>0.27613660000000001</v>
      </c>
      <c r="K733">
        <v>0</v>
      </c>
      <c r="L733">
        <v>34.9</v>
      </c>
      <c r="M733">
        <v>61</v>
      </c>
      <c r="N733">
        <v>35.112470000000002</v>
      </c>
      <c r="O733">
        <v>59.922939999999997</v>
      </c>
      <c r="Q733" t="s">
        <v>27</v>
      </c>
      <c r="R733" t="s">
        <v>34</v>
      </c>
      <c r="S733">
        <v>50695</v>
      </c>
      <c r="T733">
        <v>80016</v>
      </c>
      <c r="U733" s="1">
        <v>43084</v>
      </c>
      <c r="V733" s="2">
        <v>43182.558668981481</v>
      </c>
    </row>
    <row r="734" spans="1:22" x14ac:dyDescent="0.3">
      <c r="A734" t="s">
        <v>22</v>
      </c>
      <c r="B734" t="s">
        <v>23</v>
      </c>
      <c r="C734" s="1">
        <v>43182</v>
      </c>
      <c r="D734" s="1">
        <v>43081</v>
      </c>
      <c r="E734" s="1">
        <v>43083</v>
      </c>
      <c r="F734" t="s">
        <v>37</v>
      </c>
      <c r="G734" t="s">
        <v>38</v>
      </c>
      <c r="H734">
        <v>1500</v>
      </c>
      <c r="I734" t="s">
        <v>39</v>
      </c>
      <c r="J734">
        <v>0.1224524</v>
      </c>
      <c r="K734">
        <v>0</v>
      </c>
      <c r="L734">
        <v>40</v>
      </c>
      <c r="M734">
        <v>57</v>
      </c>
      <c r="N734">
        <v>35.017049999999998</v>
      </c>
      <c r="O734">
        <v>57.121749999999999</v>
      </c>
      <c r="Q734" t="s">
        <v>27</v>
      </c>
      <c r="R734" t="s">
        <v>40</v>
      </c>
      <c r="S734">
        <v>50691</v>
      </c>
      <c r="T734">
        <v>80009</v>
      </c>
      <c r="U734" s="1">
        <v>43084</v>
      </c>
      <c r="V734" s="2">
        <v>43182.558668981481</v>
      </c>
    </row>
    <row r="735" spans="1:22" x14ac:dyDescent="0.3">
      <c r="A735" t="s">
        <v>22</v>
      </c>
      <c r="B735" t="s">
        <v>23</v>
      </c>
      <c r="C735" s="1">
        <v>43182</v>
      </c>
      <c r="D735" s="1">
        <v>43081</v>
      </c>
      <c r="E735" s="1">
        <v>43083</v>
      </c>
      <c r="F735" t="s">
        <v>24</v>
      </c>
      <c r="G735" t="s">
        <v>25</v>
      </c>
      <c r="H735">
        <v>1500</v>
      </c>
      <c r="I735" t="s">
        <v>26</v>
      </c>
      <c r="J735">
        <v>0.14062520000000001</v>
      </c>
      <c r="K735">
        <v>0</v>
      </c>
      <c r="L735">
        <v>35</v>
      </c>
      <c r="M735">
        <v>60</v>
      </c>
      <c r="N735">
        <v>36.240139999999997</v>
      </c>
      <c r="O735">
        <v>57.970889999999997</v>
      </c>
      <c r="Q735" t="s">
        <v>27</v>
      </c>
      <c r="R735" t="s">
        <v>28</v>
      </c>
      <c r="S735">
        <v>50693</v>
      </c>
      <c r="T735">
        <v>80011</v>
      </c>
      <c r="U735" s="1">
        <v>43084</v>
      </c>
      <c r="V735" s="2">
        <v>43182.558668981481</v>
      </c>
    </row>
    <row r="736" spans="1:22" x14ac:dyDescent="0.3">
      <c r="A736" t="s">
        <v>22</v>
      </c>
      <c r="B736" t="s">
        <v>538</v>
      </c>
      <c r="C736" s="1">
        <v>43182</v>
      </c>
      <c r="D736" s="1">
        <v>43079</v>
      </c>
      <c r="E736" s="1">
        <v>43083</v>
      </c>
      <c r="F736" t="s">
        <v>32</v>
      </c>
      <c r="G736" t="s">
        <v>33</v>
      </c>
      <c r="H736">
        <v>2298</v>
      </c>
      <c r="I736" t="s">
        <v>26</v>
      </c>
      <c r="J736">
        <v>0.27613660000000001</v>
      </c>
      <c r="K736">
        <v>0</v>
      </c>
      <c r="L736">
        <v>34.9</v>
      </c>
      <c r="M736">
        <v>61</v>
      </c>
      <c r="N736">
        <v>34.434330000000003</v>
      </c>
      <c r="O736">
        <v>60.260019999999997</v>
      </c>
      <c r="Q736" t="s">
        <v>27</v>
      </c>
      <c r="R736" t="s">
        <v>34</v>
      </c>
      <c r="S736">
        <v>50695</v>
      </c>
      <c r="T736">
        <v>80016</v>
      </c>
      <c r="U736" s="1">
        <v>43084</v>
      </c>
      <c r="V736" s="2">
        <v>43182.55878472222</v>
      </c>
    </row>
    <row r="737" spans="1:22" x14ac:dyDescent="0.3">
      <c r="A737" t="s">
        <v>22</v>
      </c>
      <c r="B737" t="s">
        <v>538</v>
      </c>
      <c r="C737" s="1">
        <v>43182</v>
      </c>
      <c r="D737" s="1">
        <v>43081</v>
      </c>
      <c r="E737" s="1">
        <v>43083</v>
      </c>
      <c r="F737" t="s">
        <v>24</v>
      </c>
      <c r="G737" t="s">
        <v>25</v>
      </c>
      <c r="H737">
        <v>1500</v>
      </c>
      <c r="I737" t="s">
        <v>26</v>
      </c>
      <c r="J737">
        <v>0.14062520000000001</v>
      </c>
      <c r="K737">
        <v>0</v>
      </c>
      <c r="L737">
        <v>35</v>
      </c>
      <c r="M737">
        <v>60</v>
      </c>
      <c r="N737">
        <v>35.572119999999998</v>
      </c>
      <c r="O737">
        <v>58.310969999999998</v>
      </c>
      <c r="Q737" t="s">
        <v>27</v>
      </c>
      <c r="R737" t="s">
        <v>28</v>
      </c>
      <c r="S737">
        <v>50693</v>
      </c>
      <c r="T737">
        <v>80011</v>
      </c>
      <c r="U737" s="1">
        <v>43084</v>
      </c>
      <c r="V737" s="2">
        <v>43182.55878472222</v>
      </c>
    </row>
    <row r="738" spans="1:22" x14ac:dyDescent="0.3">
      <c r="A738" t="s">
        <v>22</v>
      </c>
      <c r="B738" t="s">
        <v>539</v>
      </c>
      <c r="C738" s="1">
        <v>43182</v>
      </c>
      <c r="D738" s="1">
        <v>43079</v>
      </c>
      <c r="E738" s="1">
        <v>43083</v>
      </c>
      <c r="F738" t="s">
        <v>32</v>
      </c>
      <c r="G738" t="s">
        <v>33</v>
      </c>
      <c r="H738">
        <v>1889</v>
      </c>
      <c r="I738" t="s">
        <v>30</v>
      </c>
      <c r="J738">
        <v>0.26230629999999999</v>
      </c>
      <c r="K738">
        <v>0</v>
      </c>
      <c r="L738">
        <v>38</v>
      </c>
      <c r="M738">
        <v>59.7</v>
      </c>
      <c r="N738">
        <v>37.834710000000001</v>
      </c>
      <c r="O738">
        <v>58.189439999999998</v>
      </c>
      <c r="Q738" t="s">
        <v>27</v>
      </c>
      <c r="R738" t="s">
        <v>551</v>
      </c>
      <c r="S738">
        <v>50695</v>
      </c>
      <c r="T738">
        <v>80013</v>
      </c>
      <c r="U738" s="1">
        <v>43084</v>
      </c>
      <c r="V738" s="2">
        <v>43182.558900462966</v>
      </c>
    </row>
    <row r="739" spans="1:22" x14ac:dyDescent="0.3">
      <c r="A739" t="s">
        <v>22</v>
      </c>
      <c r="B739" t="s">
        <v>539</v>
      </c>
      <c r="C739" s="1">
        <v>43182</v>
      </c>
      <c r="D739" s="1">
        <v>43081</v>
      </c>
      <c r="E739" s="1">
        <v>43083</v>
      </c>
      <c r="F739" t="s">
        <v>37</v>
      </c>
      <c r="G739" t="s">
        <v>38</v>
      </c>
      <c r="H739">
        <v>1500</v>
      </c>
      <c r="I739" t="s">
        <v>39</v>
      </c>
      <c r="J739">
        <v>0.1224524</v>
      </c>
      <c r="K739">
        <v>0</v>
      </c>
      <c r="L739">
        <v>40</v>
      </c>
      <c r="M739">
        <v>57</v>
      </c>
      <c r="N739">
        <v>36.229849999999999</v>
      </c>
      <c r="O739">
        <v>56.485889999999998</v>
      </c>
      <c r="Q739" t="s">
        <v>27</v>
      </c>
      <c r="R739" t="s">
        <v>40</v>
      </c>
      <c r="S739">
        <v>50691</v>
      </c>
      <c r="T739">
        <v>80009</v>
      </c>
      <c r="U739" s="1">
        <v>43084</v>
      </c>
      <c r="V739" s="2">
        <v>43182.558900462966</v>
      </c>
    </row>
    <row r="740" spans="1:22" x14ac:dyDescent="0.3">
      <c r="A740" t="s">
        <v>22</v>
      </c>
      <c r="B740" t="s">
        <v>23</v>
      </c>
      <c r="C740" s="1">
        <v>43182</v>
      </c>
      <c r="D740" s="1">
        <v>43076</v>
      </c>
      <c r="E740" s="1">
        <v>43082</v>
      </c>
      <c r="F740" t="s">
        <v>48</v>
      </c>
      <c r="G740" t="s">
        <v>49</v>
      </c>
      <c r="H740">
        <v>11427</v>
      </c>
      <c r="I740" t="s">
        <v>26</v>
      </c>
      <c r="J740">
        <v>0.46655000000000002</v>
      </c>
      <c r="K740">
        <v>0</v>
      </c>
      <c r="L740">
        <v>40</v>
      </c>
      <c r="M740">
        <v>58</v>
      </c>
      <c r="N740">
        <v>38.02366</v>
      </c>
      <c r="O740">
        <v>56.446770000000001</v>
      </c>
      <c r="R740" t="s">
        <v>418</v>
      </c>
      <c r="S740">
        <v>50690</v>
      </c>
      <c r="T740">
        <v>80006</v>
      </c>
      <c r="U740" s="1">
        <v>43083</v>
      </c>
      <c r="V740" s="2">
        <v>43182.558668981481</v>
      </c>
    </row>
    <row r="741" spans="1:22" x14ac:dyDescent="0.3">
      <c r="A741" t="s">
        <v>22</v>
      </c>
      <c r="B741" t="s">
        <v>23</v>
      </c>
      <c r="C741" s="1">
        <v>43182</v>
      </c>
      <c r="D741" s="1">
        <v>43078</v>
      </c>
      <c r="E741" s="1">
        <v>43082</v>
      </c>
      <c r="F741" t="s">
        <v>32</v>
      </c>
      <c r="G741" t="s">
        <v>33</v>
      </c>
      <c r="H741">
        <v>1841</v>
      </c>
      <c r="I741" t="s">
        <v>26</v>
      </c>
      <c r="J741">
        <v>0.22402130000000001</v>
      </c>
      <c r="K741">
        <v>0</v>
      </c>
      <c r="L741">
        <v>34.1</v>
      </c>
      <c r="M741">
        <v>61.2</v>
      </c>
      <c r="N741">
        <v>34.312469999999998</v>
      </c>
      <c r="O741">
        <v>60.12294</v>
      </c>
      <c r="Q741" t="s">
        <v>27</v>
      </c>
      <c r="R741" t="s">
        <v>34</v>
      </c>
      <c r="S741">
        <v>50696</v>
      </c>
      <c r="T741">
        <v>80017</v>
      </c>
      <c r="U741" s="1">
        <v>43084</v>
      </c>
      <c r="V741" s="2">
        <v>43182.558668981481</v>
      </c>
    </row>
    <row r="742" spans="1:22" x14ac:dyDescent="0.3">
      <c r="A742" t="s">
        <v>22</v>
      </c>
      <c r="B742" t="s">
        <v>23</v>
      </c>
      <c r="C742" s="1">
        <v>43182</v>
      </c>
      <c r="D742" s="1">
        <v>43080</v>
      </c>
      <c r="E742" s="1">
        <v>43082</v>
      </c>
      <c r="F742" t="s">
        <v>24</v>
      </c>
      <c r="G742" t="s">
        <v>25</v>
      </c>
      <c r="H742">
        <v>1500</v>
      </c>
      <c r="I742" t="s">
        <v>26</v>
      </c>
      <c r="J742">
        <v>0.13969599999999999</v>
      </c>
      <c r="K742">
        <v>0</v>
      </c>
      <c r="L742">
        <v>36</v>
      </c>
      <c r="M742">
        <v>59</v>
      </c>
      <c r="N742">
        <v>37.240139999999997</v>
      </c>
      <c r="O742">
        <v>56.970889999999997</v>
      </c>
      <c r="Q742" t="s">
        <v>27</v>
      </c>
      <c r="R742" t="s">
        <v>28</v>
      </c>
      <c r="S742">
        <v>50688</v>
      </c>
      <c r="T742">
        <v>80004</v>
      </c>
      <c r="U742" s="1">
        <v>43083</v>
      </c>
      <c r="V742" s="2">
        <v>43182.558668981481</v>
      </c>
    </row>
    <row r="743" spans="1:22" x14ac:dyDescent="0.3">
      <c r="A743" t="s">
        <v>22</v>
      </c>
      <c r="B743" t="s">
        <v>23</v>
      </c>
      <c r="C743" s="1">
        <v>43182</v>
      </c>
      <c r="D743" s="1">
        <v>43079</v>
      </c>
      <c r="E743" s="1">
        <v>43082</v>
      </c>
      <c r="F743" t="s">
        <v>146</v>
      </c>
      <c r="G743" t="s">
        <v>33</v>
      </c>
      <c r="H743">
        <v>800</v>
      </c>
      <c r="I743" t="s">
        <v>26</v>
      </c>
      <c r="J743">
        <v>1.1794020000000001</v>
      </c>
      <c r="K743">
        <v>0</v>
      </c>
      <c r="L743">
        <v>42</v>
      </c>
      <c r="M743">
        <v>49</v>
      </c>
      <c r="N743">
        <v>41.53631</v>
      </c>
      <c r="O743">
        <v>49.55247</v>
      </c>
      <c r="R743" t="s">
        <v>423</v>
      </c>
      <c r="S743">
        <v>50704</v>
      </c>
      <c r="T743">
        <v>80032</v>
      </c>
      <c r="U743" s="1">
        <v>43087</v>
      </c>
      <c r="V743" s="2">
        <v>43182.558668981481</v>
      </c>
    </row>
    <row r="744" spans="1:22" x14ac:dyDescent="0.3">
      <c r="A744" t="s">
        <v>22</v>
      </c>
      <c r="B744" t="s">
        <v>23</v>
      </c>
      <c r="C744" s="1">
        <v>43182</v>
      </c>
      <c r="D744" s="1">
        <v>43080</v>
      </c>
      <c r="E744" s="1">
        <v>43082</v>
      </c>
      <c r="F744" t="s">
        <v>37</v>
      </c>
      <c r="G744" t="s">
        <v>38</v>
      </c>
      <c r="H744">
        <v>1500</v>
      </c>
      <c r="I744" t="s">
        <v>39</v>
      </c>
      <c r="J744">
        <v>0.12199400000000001</v>
      </c>
      <c r="K744">
        <v>0</v>
      </c>
      <c r="L744">
        <v>41</v>
      </c>
      <c r="M744">
        <v>57</v>
      </c>
      <c r="N744">
        <v>36.017049999999998</v>
      </c>
      <c r="O744">
        <v>57.121749999999999</v>
      </c>
      <c r="Q744" t="s">
        <v>27</v>
      </c>
      <c r="R744" t="s">
        <v>40</v>
      </c>
      <c r="S744">
        <v>50687</v>
      </c>
      <c r="T744">
        <v>80003</v>
      </c>
      <c r="U744" s="1">
        <v>43083</v>
      </c>
      <c r="V744" s="2">
        <v>43182.558668981481</v>
      </c>
    </row>
    <row r="745" spans="1:22" x14ac:dyDescent="0.3">
      <c r="A745" t="s">
        <v>22</v>
      </c>
      <c r="B745" t="s">
        <v>23</v>
      </c>
      <c r="C745" s="1">
        <v>43182</v>
      </c>
      <c r="D745" s="1">
        <v>43081</v>
      </c>
      <c r="E745" s="1">
        <v>43082</v>
      </c>
      <c r="F745" t="s">
        <v>310</v>
      </c>
      <c r="H745">
        <v>866</v>
      </c>
      <c r="I745" t="s">
        <v>26</v>
      </c>
      <c r="J745">
        <v>0.5414253</v>
      </c>
      <c r="K745">
        <v>0</v>
      </c>
      <c r="L745">
        <v>33.57</v>
      </c>
      <c r="M745">
        <v>51.98</v>
      </c>
      <c r="N745">
        <v>35.240569999999998</v>
      </c>
      <c r="O745">
        <v>54.694890000000001</v>
      </c>
      <c r="R745" t="s">
        <v>424</v>
      </c>
      <c r="S745">
        <v>50692</v>
      </c>
      <c r="T745">
        <v>80010</v>
      </c>
      <c r="U745" s="1">
        <v>43084</v>
      </c>
      <c r="V745" s="2">
        <v>43182.558668981481</v>
      </c>
    </row>
    <row r="746" spans="1:22" x14ac:dyDescent="0.3">
      <c r="A746" t="s">
        <v>22</v>
      </c>
      <c r="B746" t="s">
        <v>538</v>
      </c>
      <c r="C746" s="1">
        <v>43182</v>
      </c>
      <c r="D746" s="1">
        <v>43076</v>
      </c>
      <c r="E746" s="1">
        <v>43082</v>
      </c>
      <c r="F746" t="s">
        <v>48</v>
      </c>
      <c r="G746" t="s">
        <v>49</v>
      </c>
      <c r="H746">
        <v>11427</v>
      </c>
      <c r="I746" t="s">
        <v>26</v>
      </c>
      <c r="J746">
        <v>0.46655000000000002</v>
      </c>
      <c r="K746">
        <v>0</v>
      </c>
      <c r="L746">
        <v>40</v>
      </c>
      <c r="M746">
        <v>58</v>
      </c>
      <c r="N746">
        <v>37.352829999999997</v>
      </c>
      <c r="O746">
        <v>56.783079999999998</v>
      </c>
      <c r="R746" t="s">
        <v>418</v>
      </c>
      <c r="S746">
        <v>50690</v>
      </c>
      <c r="T746">
        <v>80006</v>
      </c>
      <c r="U746" s="1">
        <v>43083</v>
      </c>
      <c r="V746" s="2">
        <v>43182.55878472222</v>
      </c>
    </row>
    <row r="747" spans="1:22" x14ac:dyDescent="0.3">
      <c r="A747" t="s">
        <v>22</v>
      </c>
      <c r="B747" t="s">
        <v>538</v>
      </c>
      <c r="C747" s="1">
        <v>43182</v>
      </c>
      <c r="D747" s="1">
        <v>43078</v>
      </c>
      <c r="E747" s="1">
        <v>43082</v>
      </c>
      <c r="F747" t="s">
        <v>32</v>
      </c>
      <c r="G747" t="s">
        <v>33</v>
      </c>
      <c r="H747">
        <v>1841</v>
      </c>
      <c r="I747" t="s">
        <v>26</v>
      </c>
      <c r="J747">
        <v>0.22402130000000001</v>
      </c>
      <c r="K747">
        <v>0</v>
      </c>
      <c r="L747">
        <v>34.1</v>
      </c>
      <c r="M747">
        <v>61.2</v>
      </c>
      <c r="N747">
        <v>33.634329999999999</v>
      </c>
      <c r="O747">
        <v>60.46002</v>
      </c>
      <c r="Q747" t="s">
        <v>27</v>
      </c>
      <c r="R747" t="s">
        <v>34</v>
      </c>
      <c r="S747">
        <v>50696</v>
      </c>
      <c r="T747">
        <v>80017</v>
      </c>
      <c r="U747" s="1">
        <v>43084</v>
      </c>
      <c r="V747" s="2">
        <v>43182.55878472222</v>
      </c>
    </row>
    <row r="748" spans="1:22" x14ac:dyDescent="0.3">
      <c r="A748" t="s">
        <v>22</v>
      </c>
      <c r="B748" t="s">
        <v>538</v>
      </c>
      <c r="C748" s="1">
        <v>43182</v>
      </c>
      <c r="D748" s="1">
        <v>43079</v>
      </c>
      <c r="E748" s="1">
        <v>43082</v>
      </c>
      <c r="F748" t="s">
        <v>146</v>
      </c>
      <c r="G748" t="s">
        <v>33</v>
      </c>
      <c r="H748">
        <v>800</v>
      </c>
      <c r="I748" t="s">
        <v>26</v>
      </c>
      <c r="J748">
        <v>1.1794020000000001</v>
      </c>
      <c r="K748">
        <v>0</v>
      </c>
      <c r="L748">
        <v>42</v>
      </c>
      <c r="M748">
        <v>49</v>
      </c>
      <c r="N748">
        <v>41.10801</v>
      </c>
      <c r="O748">
        <v>49.746729999999999</v>
      </c>
      <c r="R748" t="s">
        <v>423</v>
      </c>
      <c r="S748">
        <v>50704</v>
      </c>
      <c r="T748">
        <v>80032</v>
      </c>
      <c r="U748" s="1">
        <v>43087</v>
      </c>
      <c r="V748" s="2">
        <v>43182.55878472222</v>
      </c>
    </row>
    <row r="749" spans="1:22" x14ac:dyDescent="0.3">
      <c r="A749" t="s">
        <v>22</v>
      </c>
      <c r="B749" t="s">
        <v>538</v>
      </c>
      <c r="C749" s="1">
        <v>43182</v>
      </c>
      <c r="D749" s="1">
        <v>43080</v>
      </c>
      <c r="E749" s="1">
        <v>43082</v>
      </c>
      <c r="F749" t="s">
        <v>24</v>
      </c>
      <c r="G749" t="s">
        <v>25</v>
      </c>
      <c r="H749">
        <v>1500</v>
      </c>
      <c r="I749" t="s">
        <v>26</v>
      </c>
      <c r="J749">
        <v>0.13969599999999999</v>
      </c>
      <c r="K749">
        <v>0</v>
      </c>
      <c r="L749">
        <v>36</v>
      </c>
      <c r="M749">
        <v>59</v>
      </c>
      <c r="N749">
        <v>36.572119999999998</v>
      </c>
      <c r="O749">
        <v>57.310969999999998</v>
      </c>
      <c r="Q749" t="s">
        <v>27</v>
      </c>
      <c r="R749" t="s">
        <v>28</v>
      </c>
      <c r="S749">
        <v>50688</v>
      </c>
      <c r="T749">
        <v>80004</v>
      </c>
      <c r="U749" s="1">
        <v>43083</v>
      </c>
      <c r="V749" s="2">
        <v>43182.55878472222</v>
      </c>
    </row>
    <row r="750" spans="1:22" x14ac:dyDescent="0.3">
      <c r="A750" t="s">
        <v>22</v>
      </c>
      <c r="B750" t="s">
        <v>538</v>
      </c>
      <c r="C750" s="1">
        <v>43182</v>
      </c>
      <c r="D750" s="1">
        <v>43081</v>
      </c>
      <c r="E750" s="1">
        <v>43082</v>
      </c>
      <c r="F750" t="s">
        <v>310</v>
      </c>
      <c r="H750">
        <v>866</v>
      </c>
      <c r="I750" t="s">
        <v>26</v>
      </c>
      <c r="J750">
        <v>0.5414253</v>
      </c>
      <c r="K750">
        <v>0</v>
      </c>
      <c r="L750">
        <v>33.57</v>
      </c>
      <c r="M750">
        <v>51.98</v>
      </c>
      <c r="N750">
        <v>34.765300000000003</v>
      </c>
      <c r="O750">
        <v>54.904679999999999</v>
      </c>
      <c r="R750" t="s">
        <v>424</v>
      </c>
      <c r="S750">
        <v>50692</v>
      </c>
      <c r="T750">
        <v>80010</v>
      </c>
      <c r="U750" s="1">
        <v>43084</v>
      </c>
      <c r="V750" s="2">
        <v>43182.55878472222</v>
      </c>
    </row>
    <row r="751" spans="1:22" x14ac:dyDescent="0.3">
      <c r="A751" t="s">
        <v>22</v>
      </c>
      <c r="B751" t="s">
        <v>539</v>
      </c>
      <c r="C751" s="1">
        <v>43182</v>
      </c>
      <c r="D751" s="1">
        <v>43076</v>
      </c>
      <c r="E751" s="1">
        <v>43082</v>
      </c>
      <c r="F751" t="s">
        <v>48</v>
      </c>
      <c r="G751" t="s">
        <v>49</v>
      </c>
      <c r="H751">
        <v>10090</v>
      </c>
      <c r="I751" t="s">
        <v>30</v>
      </c>
      <c r="J751">
        <v>0.5090363</v>
      </c>
      <c r="K751">
        <v>0</v>
      </c>
      <c r="L751">
        <v>41</v>
      </c>
      <c r="M751">
        <v>58</v>
      </c>
      <c r="N751">
        <v>38.842950000000002</v>
      </c>
      <c r="O751">
        <v>56.259030000000003</v>
      </c>
      <c r="R751" t="s">
        <v>418</v>
      </c>
      <c r="S751">
        <v>50690</v>
      </c>
      <c r="T751">
        <v>80007</v>
      </c>
      <c r="U751" s="1">
        <v>43083</v>
      </c>
      <c r="V751" s="2">
        <v>43182.558900462966</v>
      </c>
    </row>
    <row r="752" spans="1:22" x14ac:dyDescent="0.3">
      <c r="A752" t="s">
        <v>22</v>
      </c>
      <c r="B752" t="s">
        <v>539</v>
      </c>
      <c r="C752" s="1">
        <v>43182</v>
      </c>
      <c r="D752" s="1">
        <v>43078</v>
      </c>
      <c r="E752" s="1">
        <v>43082</v>
      </c>
      <c r="F752" t="s">
        <v>32</v>
      </c>
      <c r="G752" t="s">
        <v>33</v>
      </c>
      <c r="H752">
        <v>1513</v>
      </c>
      <c r="I752" t="s">
        <v>30</v>
      </c>
      <c r="J752">
        <v>0.21243380000000001</v>
      </c>
      <c r="K752">
        <v>0</v>
      </c>
      <c r="L752">
        <v>36.9</v>
      </c>
      <c r="M752">
        <v>60.5</v>
      </c>
      <c r="N752">
        <v>36.73471</v>
      </c>
      <c r="O752">
        <v>58.989440000000002</v>
      </c>
      <c r="Q752" t="s">
        <v>27</v>
      </c>
      <c r="R752" t="s">
        <v>551</v>
      </c>
      <c r="S752">
        <v>50696</v>
      </c>
      <c r="T752">
        <v>80014</v>
      </c>
      <c r="U752" s="1">
        <v>43084</v>
      </c>
      <c r="V752" s="2">
        <v>43182.558900462966</v>
      </c>
    </row>
    <row r="753" spans="1:22" x14ac:dyDescent="0.3">
      <c r="A753" t="s">
        <v>22</v>
      </c>
      <c r="B753" t="s">
        <v>539</v>
      </c>
      <c r="C753" s="1">
        <v>43182</v>
      </c>
      <c r="D753" s="1">
        <v>43080</v>
      </c>
      <c r="E753" s="1">
        <v>43082</v>
      </c>
      <c r="F753" t="s">
        <v>37</v>
      </c>
      <c r="G753" t="s">
        <v>38</v>
      </c>
      <c r="H753">
        <v>1500</v>
      </c>
      <c r="I753" t="s">
        <v>39</v>
      </c>
      <c r="J753">
        <v>0.12199400000000001</v>
      </c>
      <c r="K753">
        <v>0</v>
      </c>
      <c r="L753">
        <v>41</v>
      </c>
      <c r="M753">
        <v>57</v>
      </c>
      <c r="N753">
        <v>37.229849999999999</v>
      </c>
      <c r="O753">
        <v>56.485889999999998</v>
      </c>
      <c r="Q753" t="s">
        <v>27</v>
      </c>
      <c r="R753" t="s">
        <v>40</v>
      </c>
      <c r="S753">
        <v>50687</v>
      </c>
      <c r="T753">
        <v>80003</v>
      </c>
      <c r="U753" s="1">
        <v>43083</v>
      </c>
      <c r="V753" s="2">
        <v>43182.558900462966</v>
      </c>
    </row>
    <row r="754" spans="1:22" x14ac:dyDescent="0.3">
      <c r="A754" t="s">
        <v>22</v>
      </c>
      <c r="B754" t="s">
        <v>23</v>
      </c>
      <c r="C754" s="1">
        <v>43182</v>
      </c>
      <c r="D754" s="1">
        <v>43077</v>
      </c>
      <c r="E754" s="1">
        <v>43081</v>
      </c>
      <c r="F754" t="s">
        <v>32</v>
      </c>
      <c r="G754" t="s">
        <v>33</v>
      </c>
      <c r="H754">
        <v>1464</v>
      </c>
      <c r="I754" t="s">
        <v>26</v>
      </c>
      <c r="J754">
        <v>0.18065680000000001</v>
      </c>
      <c r="K754">
        <v>0</v>
      </c>
      <c r="L754">
        <v>33.299999999999997</v>
      </c>
      <c r="M754">
        <v>61.3</v>
      </c>
      <c r="N754">
        <v>33.51247</v>
      </c>
      <c r="O754">
        <v>60.222940000000001</v>
      </c>
      <c r="Q754" t="s">
        <v>27</v>
      </c>
      <c r="R754" t="s">
        <v>34</v>
      </c>
      <c r="S754">
        <v>50697</v>
      </c>
      <c r="T754">
        <v>80018</v>
      </c>
      <c r="U754" s="1">
        <v>43084</v>
      </c>
      <c r="V754" s="2">
        <v>43182.558668981481</v>
      </c>
    </row>
    <row r="755" spans="1:22" x14ac:dyDescent="0.3">
      <c r="A755" t="s">
        <v>22</v>
      </c>
      <c r="B755" t="s">
        <v>23</v>
      </c>
      <c r="C755" s="1">
        <v>43182</v>
      </c>
      <c r="D755" s="1">
        <v>43079</v>
      </c>
      <c r="E755" s="1">
        <v>43081</v>
      </c>
      <c r="F755" t="s">
        <v>102</v>
      </c>
      <c r="G755" t="s">
        <v>103</v>
      </c>
      <c r="H755">
        <v>806</v>
      </c>
      <c r="I755" t="s">
        <v>26</v>
      </c>
      <c r="J755">
        <v>1.70957</v>
      </c>
      <c r="K755">
        <v>0</v>
      </c>
      <c r="L755">
        <v>32</v>
      </c>
      <c r="M755">
        <v>56</v>
      </c>
      <c r="N755">
        <v>32.235939999999999</v>
      </c>
      <c r="O755">
        <v>57.582999999999998</v>
      </c>
      <c r="R755" t="s">
        <v>420</v>
      </c>
      <c r="S755">
        <v>50666</v>
      </c>
      <c r="T755">
        <v>79975</v>
      </c>
      <c r="U755" s="1">
        <v>43082</v>
      </c>
      <c r="V755" s="2">
        <v>43182.558668981481</v>
      </c>
    </row>
    <row r="756" spans="1:22" x14ac:dyDescent="0.3">
      <c r="A756" t="s">
        <v>22</v>
      </c>
      <c r="B756" t="s">
        <v>23</v>
      </c>
      <c r="C756" s="1">
        <v>43182</v>
      </c>
      <c r="D756" s="1">
        <v>43079</v>
      </c>
      <c r="E756" s="1">
        <v>43081</v>
      </c>
      <c r="F756" t="s">
        <v>24</v>
      </c>
      <c r="G756" t="s">
        <v>25</v>
      </c>
      <c r="H756">
        <v>1500</v>
      </c>
      <c r="I756" t="s">
        <v>26</v>
      </c>
      <c r="J756">
        <v>0.13935839999999999</v>
      </c>
      <c r="K756">
        <v>0</v>
      </c>
      <c r="L756">
        <v>36</v>
      </c>
      <c r="M756">
        <v>59</v>
      </c>
      <c r="N756">
        <v>37.240139999999997</v>
      </c>
      <c r="O756">
        <v>56.970889999999997</v>
      </c>
      <c r="Q756" t="s">
        <v>27</v>
      </c>
      <c r="R756" t="s">
        <v>28</v>
      </c>
      <c r="S756">
        <v>50665</v>
      </c>
      <c r="T756">
        <v>79974</v>
      </c>
      <c r="U756" s="1">
        <v>43082</v>
      </c>
      <c r="V756" s="2">
        <v>43182.558668981481</v>
      </c>
    </row>
    <row r="757" spans="1:22" x14ac:dyDescent="0.3">
      <c r="A757" t="s">
        <v>22</v>
      </c>
      <c r="B757" t="s">
        <v>23</v>
      </c>
      <c r="C757" s="1">
        <v>43182</v>
      </c>
      <c r="D757" s="1">
        <v>43079</v>
      </c>
      <c r="E757" s="1">
        <v>43081</v>
      </c>
      <c r="F757" t="s">
        <v>37</v>
      </c>
      <c r="G757" t="s">
        <v>38</v>
      </c>
      <c r="H757">
        <v>1500</v>
      </c>
      <c r="I757" t="s">
        <v>39</v>
      </c>
      <c r="J757">
        <v>0.12234440000000001</v>
      </c>
      <c r="K757">
        <v>0</v>
      </c>
      <c r="L757">
        <v>41</v>
      </c>
      <c r="M757">
        <v>57</v>
      </c>
      <c r="N757">
        <v>36.017049999999998</v>
      </c>
      <c r="O757">
        <v>57.121749999999999</v>
      </c>
      <c r="Q757" t="s">
        <v>27</v>
      </c>
      <c r="R757" t="s">
        <v>40</v>
      </c>
      <c r="S757">
        <v>50664</v>
      </c>
      <c r="T757">
        <v>79973</v>
      </c>
      <c r="U757" s="1">
        <v>43082</v>
      </c>
      <c r="V757" s="2">
        <v>43182.558668981481</v>
      </c>
    </row>
    <row r="758" spans="1:22" x14ac:dyDescent="0.3">
      <c r="A758" t="s">
        <v>22</v>
      </c>
      <c r="B758" t="s">
        <v>23</v>
      </c>
      <c r="C758" s="1">
        <v>43182</v>
      </c>
      <c r="D758" s="1">
        <v>43079</v>
      </c>
      <c r="E758" s="1">
        <v>43081</v>
      </c>
      <c r="F758" t="s">
        <v>41</v>
      </c>
      <c r="G758" t="s">
        <v>42</v>
      </c>
      <c r="H758">
        <v>1500</v>
      </c>
      <c r="I758" t="s">
        <v>26</v>
      </c>
      <c r="J758">
        <v>0.87978389999999995</v>
      </c>
      <c r="K758">
        <v>0</v>
      </c>
      <c r="L758">
        <v>38</v>
      </c>
      <c r="M758">
        <v>51</v>
      </c>
      <c r="N758">
        <v>38.612949999999998</v>
      </c>
      <c r="O758">
        <v>53.491219999999998</v>
      </c>
      <c r="R758" t="s">
        <v>421</v>
      </c>
      <c r="S758">
        <v>50667</v>
      </c>
      <c r="T758">
        <v>79977</v>
      </c>
      <c r="U758" s="1">
        <v>43082</v>
      </c>
      <c r="V758" s="2">
        <v>43182.558668981481</v>
      </c>
    </row>
    <row r="759" spans="1:22" x14ac:dyDescent="0.3">
      <c r="A759" t="s">
        <v>22</v>
      </c>
      <c r="B759" t="s">
        <v>23</v>
      </c>
      <c r="C759" s="1">
        <v>43182</v>
      </c>
      <c r="D759" s="1">
        <v>43080</v>
      </c>
      <c r="E759" s="1">
        <v>43081</v>
      </c>
      <c r="F759" t="s">
        <v>44</v>
      </c>
      <c r="G759" t="s">
        <v>45</v>
      </c>
      <c r="H759">
        <v>862</v>
      </c>
      <c r="I759" t="s">
        <v>30</v>
      </c>
      <c r="J759">
        <v>1.301571</v>
      </c>
      <c r="K759">
        <v>0</v>
      </c>
      <c r="L759">
        <v>41</v>
      </c>
      <c r="M759">
        <v>56</v>
      </c>
      <c r="N759">
        <v>40.032089999999997</v>
      </c>
      <c r="O759">
        <v>56.61694</v>
      </c>
      <c r="R759" t="s">
        <v>422</v>
      </c>
      <c r="S759">
        <v>50689</v>
      </c>
      <c r="T759">
        <v>80005</v>
      </c>
      <c r="U759" s="1">
        <v>43083</v>
      </c>
      <c r="V759" s="2">
        <v>43182.558668981481</v>
      </c>
    </row>
    <row r="760" spans="1:22" x14ac:dyDescent="0.3">
      <c r="A760" t="s">
        <v>22</v>
      </c>
      <c r="B760" t="s">
        <v>538</v>
      </c>
      <c r="C760" s="1">
        <v>43182</v>
      </c>
      <c r="D760" s="1">
        <v>43077</v>
      </c>
      <c r="E760" s="1">
        <v>43081</v>
      </c>
      <c r="F760" t="s">
        <v>32</v>
      </c>
      <c r="G760" t="s">
        <v>33</v>
      </c>
      <c r="H760">
        <v>1464</v>
      </c>
      <c r="I760" t="s">
        <v>26</v>
      </c>
      <c r="J760">
        <v>0.18065680000000001</v>
      </c>
      <c r="K760">
        <v>0</v>
      </c>
      <c r="L760">
        <v>33.299999999999997</v>
      </c>
      <c r="M760">
        <v>61.3</v>
      </c>
      <c r="N760">
        <v>32.834330000000001</v>
      </c>
      <c r="O760">
        <v>60.560020000000002</v>
      </c>
      <c r="Q760" t="s">
        <v>27</v>
      </c>
      <c r="R760" t="s">
        <v>34</v>
      </c>
      <c r="S760">
        <v>50697</v>
      </c>
      <c r="T760">
        <v>80018</v>
      </c>
      <c r="U760" s="1">
        <v>43084</v>
      </c>
      <c r="V760" s="2">
        <v>43182.55878472222</v>
      </c>
    </row>
    <row r="761" spans="1:22" x14ac:dyDescent="0.3">
      <c r="A761" t="s">
        <v>22</v>
      </c>
      <c r="B761" t="s">
        <v>538</v>
      </c>
      <c r="C761" s="1">
        <v>43182</v>
      </c>
      <c r="D761" s="1">
        <v>43079</v>
      </c>
      <c r="E761" s="1">
        <v>43081</v>
      </c>
      <c r="F761" t="s">
        <v>41</v>
      </c>
      <c r="G761" t="s">
        <v>42</v>
      </c>
      <c r="H761">
        <v>1500</v>
      </c>
      <c r="I761" t="s">
        <v>26</v>
      </c>
      <c r="J761">
        <v>0.87978389999999995</v>
      </c>
      <c r="K761">
        <v>0</v>
      </c>
      <c r="L761">
        <v>38</v>
      </c>
      <c r="M761">
        <v>51</v>
      </c>
      <c r="N761">
        <v>38.0182</v>
      </c>
      <c r="O761">
        <v>53.78143</v>
      </c>
      <c r="R761" t="s">
        <v>421</v>
      </c>
      <c r="S761">
        <v>50667</v>
      </c>
      <c r="T761">
        <v>79977</v>
      </c>
      <c r="U761" s="1">
        <v>43082</v>
      </c>
      <c r="V761" s="2">
        <v>43182.55878472222</v>
      </c>
    </row>
    <row r="762" spans="1:22" x14ac:dyDescent="0.3">
      <c r="A762" t="s">
        <v>22</v>
      </c>
      <c r="B762" t="s">
        <v>538</v>
      </c>
      <c r="C762" s="1">
        <v>43182</v>
      </c>
      <c r="D762" s="1">
        <v>43079</v>
      </c>
      <c r="E762" s="1">
        <v>43081</v>
      </c>
      <c r="F762" t="s">
        <v>24</v>
      </c>
      <c r="G762" t="s">
        <v>25</v>
      </c>
      <c r="H762">
        <v>1500</v>
      </c>
      <c r="I762" t="s">
        <v>26</v>
      </c>
      <c r="J762">
        <v>0.13935839999999999</v>
      </c>
      <c r="K762">
        <v>0</v>
      </c>
      <c r="L762">
        <v>36</v>
      </c>
      <c r="M762">
        <v>59</v>
      </c>
      <c r="N762">
        <v>36.572119999999998</v>
      </c>
      <c r="O762">
        <v>57.310969999999998</v>
      </c>
      <c r="Q762" t="s">
        <v>27</v>
      </c>
      <c r="R762" t="s">
        <v>28</v>
      </c>
      <c r="S762">
        <v>50665</v>
      </c>
      <c r="T762">
        <v>79974</v>
      </c>
      <c r="U762" s="1">
        <v>43082</v>
      </c>
      <c r="V762" s="2">
        <v>43182.55878472222</v>
      </c>
    </row>
    <row r="763" spans="1:22" x14ac:dyDescent="0.3">
      <c r="A763" t="s">
        <v>22</v>
      </c>
      <c r="B763" t="s">
        <v>538</v>
      </c>
      <c r="C763" s="1">
        <v>43182</v>
      </c>
      <c r="D763" s="1">
        <v>43079</v>
      </c>
      <c r="E763" s="1">
        <v>43081</v>
      </c>
      <c r="F763" t="s">
        <v>102</v>
      </c>
      <c r="G763" t="s">
        <v>103</v>
      </c>
      <c r="H763">
        <v>806</v>
      </c>
      <c r="I763" t="s">
        <v>26</v>
      </c>
      <c r="J763">
        <v>1.70957</v>
      </c>
      <c r="K763">
        <v>0</v>
      </c>
      <c r="L763">
        <v>32</v>
      </c>
      <c r="M763">
        <v>56</v>
      </c>
      <c r="N763">
        <v>31.849260000000001</v>
      </c>
      <c r="O763">
        <v>57.74456</v>
      </c>
      <c r="R763" t="s">
        <v>420</v>
      </c>
      <c r="S763">
        <v>50666</v>
      </c>
      <c r="T763">
        <v>79975</v>
      </c>
      <c r="U763" s="1">
        <v>43082</v>
      </c>
      <c r="V763" s="2">
        <v>43182.55878472222</v>
      </c>
    </row>
    <row r="764" spans="1:22" x14ac:dyDescent="0.3">
      <c r="A764" t="s">
        <v>22</v>
      </c>
      <c r="B764" t="s">
        <v>539</v>
      </c>
      <c r="C764" s="1">
        <v>43182</v>
      </c>
      <c r="D764" s="1">
        <v>43077</v>
      </c>
      <c r="E764" s="1">
        <v>43081</v>
      </c>
      <c r="F764" t="s">
        <v>32</v>
      </c>
      <c r="G764" t="s">
        <v>33</v>
      </c>
      <c r="H764">
        <v>1185</v>
      </c>
      <c r="I764" t="s">
        <v>30</v>
      </c>
      <c r="J764">
        <v>0.1684438</v>
      </c>
      <c r="K764">
        <v>0</v>
      </c>
      <c r="L764">
        <v>36.9</v>
      </c>
      <c r="M764">
        <v>60.3</v>
      </c>
      <c r="N764">
        <v>36.73471</v>
      </c>
      <c r="O764">
        <v>58.789439999999999</v>
      </c>
      <c r="Q764" t="s">
        <v>27</v>
      </c>
      <c r="R764" t="s">
        <v>551</v>
      </c>
      <c r="S764">
        <v>50697</v>
      </c>
      <c r="T764">
        <v>80015</v>
      </c>
      <c r="U764" s="1">
        <v>43084</v>
      </c>
      <c r="V764" s="2">
        <v>43182.558900462966</v>
      </c>
    </row>
    <row r="765" spans="1:22" x14ac:dyDescent="0.3">
      <c r="A765" t="s">
        <v>22</v>
      </c>
      <c r="B765" t="s">
        <v>539</v>
      </c>
      <c r="C765" s="1">
        <v>43182</v>
      </c>
      <c r="D765" s="1">
        <v>43079</v>
      </c>
      <c r="E765" s="1">
        <v>43081</v>
      </c>
      <c r="F765" t="s">
        <v>37</v>
      </c>
      <c r="G765" t="s">
        <v>38</v>
      </c>
      <c r="H765">
        <v>1500</v>
      </c>
      <c r="I765" t="s">
        <v>39</v>
      </c>
      <c r="J765">
        <v>0.12234440000000001</v>
      </c>
      <c r="K765">
        <v>0</v>
      </c>
      <c r="L765">
        <v>41</v>
      </c>
      <c r="M765">
        <v>57</v>
      </c>
      <c r="N765">
        <v>37.229849999999999</v>
      </c>
      <c r="O765">
        <v>56.485889999999998</v>
      </c>
      <c r="Q765" t="s">
        <v>27</v>
      </c>
      <c r="R765" t="s">
        <v>40</v>
      </c>
      <c r="S765">
        <v>50664</v>
      </c>
      <c r="T765">
        <v>79973</v>
      </c>
      <c r="U765" s="1">
        <v>43082</v>
      </c>
      <c r="V765" s="2">
        <v>43182.558900462966</v>
      </c>
    </row>
    <row r="766" spans="1:22" x14ac:dyDescent="0.3">
      <c r="A766" t="s">
        <v>22</v>
      </c>
      <c r="B766" t="s">
        <v>539</v>
      </c>
      <c r="C766" s="1">
        <v>43182</v>
      </c>
      <c r="D766" s="1">
        <v>43079</v>
      </c>
      <c r="E766" s="1">
        <v>43081</v>
      </c>
      <c r="F766" t="s">
        <v>102</v>
      </c>
      <c r="G766" t="s">
        <v>103</v>
      </c>
      <c r="H766">
        <v>702</v>
      </c>
      <c r="I766" t="s">
        <v>30</v>
      </c>
      <c r="J766">
        <v>1.5034240000000001</v>
      </c>
      <c r="K766">
        <v>0</v>
      </c>
      <c r="L766">
        <v>33</v>
      </c>
      <c r="M766">
        <v>59</v>
      </c>
      <c r="N766">
        <v>33.307989999999997</v>
      </c>
      <c r="O766">
        <v>60.0944</v>
      </c>
      <c r="R766" t="s">
        <v>420</v>
      </c>
      <c r="S766">
        <v>50666</v>
      </c>
      <c r="T766">
        <v>80002</v>
      </c>
      <c r="U766" s="1">
        <v>43082</v>
      </c>
      <c r="V766" s="2">
        <v>43182.558900462966</v>
      </c>
    </row>
    <row r="767" spans="1:22" x14ac:dyDescent="0.3">
      <c r="A767" t="s">
        <v>22</v>
      </c>
      <c r="B767" t="s">
        <v>539</v>
      </c>
      <c r="C767" s="1">
        <v>43182</v>
      </c>
      <c r="D767" s="1">
        <v>43079</v>
      </c>
      <c r="E767" s="1">
        <v>43081</v>
      </c>
      <c r="F767" t="s">
        <v>41</v>
      </c>
      <c r="G767" t="s">
        <v>42</v>
      </c>
      <c r="H767">
        <v>1338</v>
      </c>
      <c r="I767" t="s">
        <v>30</v>
      </c>
      <c r="J767">
        <v>0.86034129999999998</v>
      </c>
      <c r="K767">
        <v>0</v>
      </c>
      <c r="L767">
        <v>41</v>
      </c>
      <c r="M767">
        <v>54</v>
      </c>
      <c r="N767">
        <v>40.151739999999997</v>
      </c>
      <c r="O767">
        <v>54.626690000000004</v>
      </c>
      <c r="R767" t="s">
        <v>421</v>
      </c>
      <c r="S767">
        <v>50667</v>
      </c>
      <c r="T767">
        <v>79978</v>
      </c>
      <c r="U767" s="1">
        <v>43082</v>
      </c>
      <c r="V767" s="2">
        <v>43182.558900462966</v>
      </c>
    </row>
    <row r="768" spans="1:22" x14ac:dyDescent="0.3">
      <c r="A768" t="s">
        <v>22</v>
      </c>
      <c r="B768" t="s">
        <v>539</v>
      </c>
      <c r="C768" s="1">
        <v>43182</v>
      </c>
      <c r="D768" s="1">
        <v>43080</v>
      </c>
      <c r="E768" s="1">
        <v>43081</v>
      </c>
      <c r="F768" t="s">
        <v>44</v>
      </c>
      <c r="G768" t="s">
        <v>45</v>
      </c>
      <c r="H768">
        <v>862</v>
      </c>
      <c r="I768" t="s">
        <v>30</v>
      </c>
      <c r="J768">
        <v>1.301571</v>
      </c>
      <c r="K768">
        <v>0</v>
      </c>
      <c r="L768">
        <v>41</v>
      </c>
      <c r="M768">
        <v>56</v>
      </c>
      <c r="N768">
        <v>40.834009999999999</v>
      </c>
      <c r="O768">
        <v>56.16901</v>
      </c>
      <c r="R768" t="s">
        <v>422</v>
      </c>
      <c r="S768">
        <v>50689</v>
      </c>
      <c r="T768">
        <v>80005</v>
      </c>
      <c r="U768" s="1">
        <v>43083</v>
      </c>
      <c r="V768" s="2">
        <v>43182.558900462966</v>
      </c>
    </row>
    <row r="769" spans="1:22" x14ac:dyDescent="0.3">
      <c r="A769" t="s">
        <v>22</v>
      </c>
      <c r="B769" t="s">
        <v>23</v>
      </c>
      <c r="C769" s="1">
        <v>43182</v>
      </c>
      <c r="D769" s="1">
        <v>43076</v>
      </c>
      <c r="E769" s="1">
        <v>43080</v>
      </c>
      <c r="F769" t="s">
        <v>37</v>
      </c>
      <c r="G769" t="s">
        <v>38</v>
      </c>
      <c r="H769">
        <v>1500</v>
      </c>
      <c r="I769" t="s">
        <v>39</v>
      </c>
      <c r="J769">
        <v>0.22387870000000001</v>
      </c>
      <c r="K769">
        <v>0</v>
      </c>
      <c r="L769">
        <v>41</v>
      </c>
      <c r="M769">
        <v>57</v>
      </c>
      <c r="N769">
        <v>36.017049999999998</v>
      </c>
      <c r="O769">
        <v>57.121749999999999</v>
      </c>
      <c r="Q769" t="s">
        <v>27</v>
      </c>
      <c r="R769" t="s">
        <v>40</v>
      </c>
      <c r="S769">
        <v>50654</v>
      </c>
      <c r="T769">
        <v>79948</v>
      </c>
      <c r="U769" s="1">
        <v>43081</v>
      </c>
      <c r="V769" s="2">
        <v>43182.558668981481</v>
      </c>
    </row>
    <row r="770" spans="1:22" x14ac:dyDescent="0.3">
      <c r="A770" t="s">
        <v>22</v>
      </c>
      <c r="B770" t="s">
        <v>23</v>
      </c>
      <c r="C770" s="1">
        <v>43182</v>
      </c>
      <c r="D770" s="1">
        <v>43076</v>
      </c>
      <c r="E770" s="1">
        <v>43080</v>
      </c>
      <c r="F770" t="s">
        <v>130</v>
      </c>
      <c r="H770">
        <v>1020</v>
      </c>
      <c r="I770" t="s">
        <v>26</v>
      </c>
      <c r="J770">
        <v>1.2582059999999999</v>
      </c>
      <c r="K770">
        <v>0</v>
      </c>
      <c r="L770">
        <v>32</v>
      </c>
      <c r="M770">
        <v>67</v>
      </c>
      <c r="N770">
        <v>33.917720000000003</v>
      </c>
      <c r="O770">
        <v>62.459420000000001</v>
      </c>
      <c r="R770" t="s">
        <v>415</v>
      </c>
      <c r="S770">
        <v>50694</v>
      </c>
      <c r="T770">
        <v>80012</v>
      </c>
      <c r="U770" s="1">
        <v>43084</v>
      </c>
      <c r="V770" s="2">
        <v>43182.558668981481</v>
      </c>
    </row>
    <row r="771" spans="1:22" x14ac:dyDescent="0.3">
      <c r="A771" t="s">
        <v>22</v>
      </c>
      <c r="B771" t="s">
        <v>23</v>
      </c>
      <c r="C771" s="1">
        <v>43182</v>
      </c>
      <c r="D771" s="1">
        <v>43076</v>
      </c>
      <c r="E771" s="1">
        <v>43080</v>
      </c>
      <c r="F771" t="s">
        <v>32</v>
      </c>
      <c r="G771" t="s">
        <v>33</v>
      </c>
      <c r="H771">
        <v>1442</v>
      </c>
      <c r="I771" t="s">
        <v>26</v>
      </c>
      <c r="J771">
        <v>0.1804094</v>
      </c>
      <c r="K771">
        <v>0</v>
      </c>
      <c r="L771">
        <v>34.6</v>
      </c>
      <c r="M771">
        <v>60.6</v>
      </c>
      <c r="N771">
        <v>34.812469999999998</v>
      </c>
      <c r="O771">
        <v>59.522939999999998</v>
      </c>
      <c r="Q771" t="s">
        <v>27</v>
      </c>
      <c r="R771" t="s">
        <v>34</v>
      </c>
      <c r="S771">
        <v>50660</v>
      </c>
      <c r="T771">
        <v>79961</v>
      </c>
      <c r="U771" s="1">
        <v>43081</v>
      </c>
      <c r="V771" s="2">
        <v>43182.558668981481</v>
      </c>
    </row>
    <row r="772" spans="1:22" x14ac:dyDescent="0.3">
      <c r="A772" t="s">
        <v>22</v>
      </c>
      <c r="B772" t="s">
        <v>23</v>
      </c>
      <c r="C772" s="1">
        <v>43182</v>
      </c>
      <c r="D772" s="1">
        <v>43075</v>
      </c>
      <c r="E772" s="1">
        <v>43080</v>
      </c>
      <c r="F772" t="s">
        <v>35</v>
      </c>
      <c r="G772" t="s">
        <v>33</v>
      </c>
      <c r="H772">
        <v>1211</v>
      </c>
      <c r="I772" t="s">
        <v>30</v>
      </c>
      <c r="J772">
        <v>1.2659309999999999</v>
      </c>
      <c r="K772">
        <v>0</v>
      </c>
      <c r="L772">
        <v>37</v>
      </c>
      <c r="M772">
        <v>57</v>
      </c>
      <c r="N772">
        <v>38.81297</v>
      </c>
      <c r="O772">
        <v>55.384320000000002</v>
      </c>
      <c r="R772" t="s">
        <v>416</v>
      </c>
      <c r="S772">
        <v>50658</v>
      </c>
      <c r="T772">
        <v>79954</v>
      </c>
      <c r="U772" s="1">
        <v>43081</v>
      </c>
      <c r="V772" s="2">
        <v>43182.558668981481</v>
      </c>
    </row>
    <row r="773" spans="1:22" x14ac:dyDescent="0.3">
      <c r="A773" t="s">
        <v>22</v>
      </c>
      <c r="B773" t="s">
        <v>23</v>
      </c>
      <c r="C773" s="1">
        <v>43182</v>
      </c>
      <c r="D773" s="1">
        <v>43078</v>
      </c>
      <c r="E773" s="1">
        <v>43080</v>
      </c>
      <c r="F773" t="s">
        <v>24</v>
      </c>
      <c r="G773" t="s">
        <v>25</v>
      </c>
      <c r="H773">
        <v>1500</v>
      </c>
      <c r="I773" t="s">
        <v>26</v>
      </c>
      <c r="J773">
        <v>0.1390468</v>
      </c>
      <c r="K773">
        <v>0</v>
      </c>
      <c r="L773">
        <v>35</v>
      </c>
      <c r="M773">
        <v>60</v>
      </c>
      <c r="N773">
        <v>36.240139999999997</v>
      </c>
      <c r="O773">
        <v>57.970889999999997</v>
      </c>
      <c r="Q773" t="s">
        <v>27</v>
      </c>
      <c r="R773" t="s">
        <v>28</v>
      </c>
      <c r="S773">
        <v>50656</v>
      </c>
      <c r="T773">
        <v>79952</v>
      </c>
      <c r="U773" s="1">
        <v>43081</v>
      </c>
      <c r="V773" s="2">
        <v>43182.558668981481</v>
      </c>
    </row>
    <row r="774" spans="1:22" x14ac:dyDescent="0.3">
      <c r="A774" t="s">
        <v>22</v>
      </c>
      <c r="B774" t="s">
        <v>23</v>
      </c>
      <c r="C774" s="1">
        <v>43182</v>
      </c>
      <c r="D774" s="1">
        <v>43077</v>
      </c>
      <c r="E774" s="1">
        <v>43080</v>
      </c>
      <c r="F774" t="s">
        <v>74</v>
      </c>
      <c r="G774" t="s">
        <v>49</v>
      </c>
      <c r="H774">
        <v>1989</v>
      </c>
      <c r="I774" t="s">
        <v>30</v>
      </c>
      <c r="J774">
        <v>1.0642769999999999</v>
      </c>
      <c r="K774">
        <v>0</v>
      </c>
      <c r="L774">
        <v>41</v>
      </c>
      <c r="M774">
        <v>59</v>
      </c>
      <c r="N774">
        <v>37.761139999999997</v>
      </c>
      <c r="O774">
        <v>58.406779999999998</v>
      </c>
      <c r="R774" t="s">
        <v>417</v>
      </c>
      <c r="S774">
        <v>50686</v>
      </c>
      <c r="T774">
        <v>80001</v>
      </c>
      <c r="U774" s="1">
        <v>43082</v>
      </c>
      <c r="V774" s="2">
        <v>43182.558668981481</v>
      </c>
    </row>
    <row r="775" spans="1:22" x14ac:dyDescent="0.3">
      <c r="A775" t="s">
        <v>22</v>
      </c>
      <c r="B775" t="s">
        <v>23</v>
      </c>
      <c r="C775" s="1">
        <v>43182</v>
      </c>
      <c r="D775" s="1">
        <v>43077</v>
      </c>
      <c r="E775" s="1">
        <v>43080</v>
      </c>
      <c r="F775" t="s">
        <v>29</v>
      </c>
      <c r="H775">
        <v>1955</v>
      </c>
      <c r="I775" t="s">
        <v>30</v>
      </c>
      <c r="J775">
        <v>0.62775979999999998</v>
      </c>
      <c r="K775">
        <v>0</v>
      </c>
      <c r="L775">
        <v>43</v>
      </c>
      <c r="M775">
        <v>52</v>
      </c>
      <c r="N775">
        <v>39.107430000000001</v>
      </c>
      <c r="O775">
        <v>55.069670000000002</v>
      </c>
      <c r="R775" t="s">
        <v>419</v>
      </c>
      <c r="S775">
        <v>50657</v>
      </c>
      <c r="T775">
        <v>79953</v>
      </c>
      <c r="U775" s="1">
        <v>43081</v>
      </c>
      <c r="V775" s="2">
        <v>43182.558668981481</v>
      </c>
    </row>
    <row r="776" spans="1:22" x14ac:dyDescent="0.3">
      <c r="A776" t="s">
        <v>22</v>
      </c>
      <c r="B776" t="s">
        <v>538</v>
      </c>
      <c r="C776" s="1">
        <v>43182</v>
      </c>
      <c r="D776" s="1">
        <v>43076</v>
      </c>
      <c r="E776" s="1">
        <v>43080</v>
      </c>
      <c r="F776" t="s">
        <v>130</v>
      </c>
      <c r="H776">
        <v>1020</v>
      </c>
      <c r="I776" t="s">
        <v>26</v>
      </c>
      <c r="J776">
        <v>1.2582059999999999</v>
      </c>
      <c r="K776">
        <v>0</v>
      </c>
      <c r="L776">
        <v>32</v>
      </c>
      <c r="M776">
        <v>67</v>
      </c>
      <c r="N776">
        <v>33.588790000000003</v>
      </c>
      <c r="O776">
        <v>62.614379999999997</v>
      </c>
      <c r="R776" t="s">
        <v>415</v>
      </c>
      <c r="S776">
        <v>50694</v>
      </c>
      <c r="T776">
        <v>80012</v>
      </c>
      <c r="U776" s="1">
        <v>43084</v>
      </c>
      <c r="V776" s="2">
        <v>43182.55878472222</v>
      </c>
    </row>
    <row r="777" spans="1:22" x14ac:dyDescent="0.3">
      <c r="A777" t="s">
        <v>22</v>
      </c>
      <c r="B777" t="s">
        <v>538</v>
      </c>
      <c r="C777" s="1">
        <v>43182</v>
      </c>
      <c r="D777" s="1">
        <v>43076</v>
      </c>
      <c r="E777" s="1">
        <v>43080</v>
      </c>
      <c r="F777" t="s">
        <v>32</v>
      </c>
      <c r="G777" t="s">
        <v>33</v>
      </c>
      <c r="H777">
        <v>1442</v>
      </c>
      <c r="I777" t="s">
        <v>26</v>
      </c>
      <c r="J777">
        <v>0.1804094</v>
      </c>
      <c r="K777">
        <v>0</v>
      </c>
      <c r="L777">
        <v>34.6</v>
      </c>
      <c r="M777">
        <v>60.6</v>
      </c>
      <c r="N777">
        <v>34.134329999999999</v>
      </c>
      <c r="O777">
        <v>59.860019999999999</v>
      </c>
      <c r="Q777" t="s">
        <v>27</v>
      </c>
      <c r="R777" t="s">
        <v>34</v>
      </c>
      <c r="S777">
        <v>50660</v>
      </c>
      <c r="T777">
        <v>79961</v>
      </c>
      <c r="U777" s="1">
        <v>43081</v>
      </c>
      <c r="V777" s="2">
        <v>43182.55878472222</v>
      </c>
    </row>
    <row r="778" spans="1:22" x14ac:dyDescent="0.3">
      <c r="A778" t="s">
        <v>22</v>
      </c>
      <c r="B778" t="s">
        <v>538</v>
      </c>
      <c r="C778" s="1">
        <v>43182</v>
      </c>
      <c r="D778" s="1">
        <v>43078</v>
      </c>
      <c r="E778" s="1">
        <v>43080</v>
      </c>
      <c r="F778" t="s">
        <v>24</v>
      </c>
      <c r="G778" t="s">
        <v>25</v>
      </c>
      <c r="H778">
        <v>1500</v>
      </c>
      <c r="I778" t="s">
        <v>26</v>
      </c>
      <c r="J778">
        <v>0.1390468</v>
      </c>
      <c r="K778">
        <v>0</v>
      </c>
      <c r="L778">
        <v>35</v>
      </c>
      <c r="M778">
        <v>60</v>
      </c>
      <c r="N778">
        <v>35.572119999999998</v>
      </c>
      <c r="O778">
        <v>58.310969999999998</v>
      </c>
      <c r="Q778" t="s">
        <v>27</v>
      </c>
      <c r="R778" t="s">
        <v>28</v>
      </c>
      <c r="S778">
        <v>50656</v>
      </c>
      <c r="T778">
        <v>79952</v>
      </c>
      <c r="U778" s="1">
        <v>43081</v>
      </c>
      <c r="V778" s="2">
        <v>43182.55878472222</v>
      </c>
    </row>
    <row r="779" spans="1:22" x14ac:dyDescent="0.3">
      <c r="A779" t="s">
        <v>22</v>
      </c>
      <c r="B779" t="s">
        <v>539</v>
      </c>
      <c r="C779" s="1">
        <v>43182</v>
      </c>
      <c r="D779" s="1">
        <v>43076</v>
      </c>
      <c r="E779" s="1">
        <v>43080</v>
      </c>
      <c r="F779" t="s">
        <v>32</v>
      </c>
      <c r="G779" t="s">
        <v>33</v>
      </c>
      <c r="H779">
        <v>1175</v>
      </c>
      <c r="I779" t="s">
        <v>30</v>
      </c>
      <c r="J779">
        <v>0.1690459</v>
      </c>
      <c r="K779">
        <v>0</v>
      </c>
      <c r="L779">
        <v>37.700000000000003</v>
      </c>
      <c r="M779">
        <v>59.6</v>
      </c>
      <c r="N779">
        <v>37.534709999999997</v>
      </c>
      <c r="O779">
        <v>58.089440000000003</v>
      </c>
      <c r="Q779" t="s">
        <v>27</v>
      </c>
      <c r="R779" t="s">
        <v>551</v>
      </c>
      <c r="S779">
        <v>50660</v>
      </c>
      <c r="T779">
        <v>79957</v>
      </c>
      <c r="U779" s="1">
        <v>43081</v>
      </c>
      <c r="V779" s="2">
        <v>43182.558900462966</v>
      </c>
    </row>
    <row r="780" spans="1:22" x14ac:dyDescent="0.3">
      <c r="A780" t="s">
        <v>22</v>
      </c>
      <c r="B780" t="s">
        <v>539</v>
      </c>
      <c r="C780" s="1">
        <v>43182</v>
      </c>
      <c r="D780" s="1">
        <v>43076</v>
      </c>
      <c r="E780" s="1">
        <v>43080</v>
      </c>
      <c r="F780" t="s">
        <v>37</v>
      </c>
      <c r="G780" t="s">
        <v>38</v>
      </c>
      <c r="H780">
        <v>1500</v>
      </c>
      <c r="I780" t="s">
        <v>39</v>
      </c>
      <c r="J780">
        <v>0.22387870000000001</v>
      </c>
      <c r="K780">
        <v>0</v>
      </c>
      <c r="L780">
        <v>41</v>
      </c>
      <c r="M780">
        <v>57</v>
      </c>
      <c r="N780">
        <v>37.229849999999999</v>
      </c>
      <c r="O780">
        <v>56.485889999999998</v>
      </c>
      <c r="Q780" t="s">
        <v>27</v>
      </c>
      <c r="R780" t="s">
        <v>40</v>
      </c>
      <c r="S780">
        <v>50654</v>
      </c>
      <c r="T780">
        <v>79948</v>
      </c>
      <c r="U780" s="1">
        <v>43081</v>
      </c>
      <c r="V780" s="2">
        <v>43182.558900462966</v>
      </c>
    </row>
    <row r="781" spans="1:22" x14ac:dyDescent="0.3">
      <c r="A781" t="s">
        <v>22</v>
      </c>
      <c r="B781" t="s">
        <v>539</v>
      </c>
      <c r="C781" s="1">
        <v>43182</v>
      </c>
      <c r="D781" s="1">
        <v>43075</v>
      </c>
      <c r="E781" s="1">
        <v>43080</v>
      </c>
      <c r="F781" t="s">
        <v>35</v>
      </c>
      <c r="G781" t="s">
        <v>33</v>
      </c>
      <c r="H781">
        <v>1211</v>
      </c>
      <c r="I781" t="s">
        <v>30</v>
      </c>
      <c r="J781">
        <v>1.2659309999999999</v>
      </c>
      <c r="K781">
        <v>0</v>
      </c>
      <c r="L781">
        <v>37</v>
      </c>
      <c r="M781">
        <v>57</v>
      </c>
      <c r="N781">
        <v>39.698430000000002</v>
      </c>
      <c r="O781">
        <v>54.936410000000002</v>
      </c>
      <c r="R781" t="s">
        <v>416</v>
      </c>
      <c r="S781">
        <v>50658</v>
      </c>
      <c r="T781">
        <v>79954</v>
      </c>
      <c r="U781" s="1">
        <v>43081</v>
      </c>
      <c r="V781" s="2">
        <v>43182.558900462966</v>
      </c>
    </row>
    <row r="782" spans="1:22" x14ac:dyDescent="0.3">
      <c r="A782" t="s">
        <v>22</v>
      </c>
      <c r="B782" t="s">
        <v>539</v>
      </c>
      <c r="C782" s="1">
        <v>43182</v>
      </c>
      <c r="D782" s="1">
        <v>43077</v>
      </c>
      <c r="E782" s="1">
        <v>43080</v>
      </c>
      <c r="F782" t="s">
        <v>29</v>
      </c>
      <c r="H782">
        <v>1955</v>
      </c>
      <c r="I782" t="s">
        <v>30</v>
      </c>
      <c r="J782">
        <v>0.67735590000000001</v>
      </c>
      <c r="K782">
        <v>0</v>
      </c>
      <c r="L782">
        <v>43</v>
      </c>
      <c r="M782">
        <v>52</v>
      </c>
      <c r="N782">
        <v>40.112200000000001</v>
      </c>
      <c r="O782">
        <v>54.48854</v>
      </c>
      <c r="R782" t="s">
        <v>419</v>
      </c>
      <c r="S782">
        <v>50657</v>
      </c>
      <c r="T782">
        <v>79953</v>
      </c>
      <c r="U782" s="1">
        <v>43081</v>
      </c>
      <c r="V782" s="2">
        <v>43182.558900462966</v>
      </c>
    </row>
    <row r="783" spans="1:22" x14ac:dyDescent="0.3">
      <c r="A783" t="s">
        <v>22</v>
      </c>
      <c r="B783" t="s">
        <v>539</v>
      </c>
      <c r="C783" s="1">
        <v>43182</v>
      </c>
      <c r="D783" s="1">
        <v>43077</v>
      </c>
      <c r="E783" s="1">
        <v>43080</v>
      </c>
      <c r="F783" t="s">
        <v>74</v>
      </c>
      <c r="G783" t="s">
        <v>49</v>
      </c>
      <c r="H783">
        <v>1989</v>
      </c>
      <c r="I783" t="s">
        <v>30</v>
      </c>
      <c r="J783">
        <v>1.0642769999999999</v>
      </c>
      <c r="K783">
        <v>0</v>
      </c>
      <c r="L783">
        <v>41</v>
      </c>
      <c r="M783">
        <v>59</v>
      </c>
      <c r="N783">
        <v>38.674059999999997</v>
      </c>
      <c r="O783">
        <v>57.936669999999999</v>
      </c>
      <c r="R783" t="s">
        <v>417</v>
      </c>
      <c r="S783">
        <v>50686</v>
      </c>
      <c r="T783">
        <v>80001</v>
      </c>
      <c r="U783" s="1">
        <v>43082</v>
      </c>
      <c r="V783" s="2">
        <v>43182.558900462966</v>
      </c>
    </row>
    <row r="784" spans="1:22" x14ac:dyDescent="0.3">
      <c r="A784" t="s">
        <v>22</v>
      </c>
      <c r="B784" t="s">
        <v>23</v>
      </c>
      <c r="C784" s="1">
        <v>43182</v>
      </c>
      <c r="D784" s="1">
        <v>43075</v>
      </c>
      <c r="E784" s="1">
        <v>43079</v>
      </c>
      <c r="F784" t="s">
        <v>37</v>
      </c>
      <c r="G784" t="s">
        <v>38</v>
      </c>
      <c r="H784">
        <v>1500</v>
      </c>
      <c r="I784" t="s">
        <v>39</v>
      </c>
      <c r="J784">
        <v>7.5085799999999994E-2</v>
      </c>
      <c r="K784">
        <v>0</v>
      </c>
      <c r="L784">
        <v>42</v>
      </c>
      <c r="M784">
        <v>56</v>
      </c>
      <c r="N784">
        <v>37.017049999999998</v>
      </c>
      <c r="O784">
        <v>56.121749999999999</v>
      </c>
      <c r="Q784" t="s">
        <v>27</v>
      </c>
      <c r="R784" t="s">
        <v>40</v>
      </c>
      <c r="S784">
        <v>50652</v>
      </c>
      <c r="T784">
        <v>79946</v>
      </c>
      <c r="U784" s="1">
        <v>43080</v>
      </c>
      <c r="V784" s="2">
        <v>43182.558668981481</v>
      </c>
    </row>
    <row r="785" spans="1:22" x14ac:dyDescent="0.3">
      <c r="A785" t="s">
        <v>22</v>
      </c>
      <c r="B785" t="s">
        <v>23</v>
      </c>
      <c r="C785" s="1">
        <v>43182</v>
      </c>
      <c r="D785" s="1">
        <v>43075</v>
      </c>
      <c r="E785" s="1">
        <v>43079</v>
      </c>
      <c r="F785" t="s">
        <v>32</v>
      </c>
      <c r="G785" t="s">
        <v>33</v>
      </c>
      <c r="H785">
        <v>1413</v>
      </c>
      <c r="I785" t="s">
        <v>26</v>
      </c>
      <c r="J785">
        <v>0.17904439999999999</v>
      </c>
      <c r="K785">
        <v>0</v>
      </c>
      <c r="L785">
        <v>34.700000000000003</v>
      </c>
      <c r="M785">
        <v>60.5</v>
      </c>
      <c r="N785">
        <v>34.912469999999999</v>
      </c>
      <c r="O785">
        <v>59.422939999999997</v>
      </c>
      <c r="Q785" t="s">
        <v>27</v>
      </c>
      <c r="R785" t="s">
        <v>34</v>
      </c>
      <c r="S785">
        <v>50661</v>
      </c>
      <c r="T785">
        <v>79962</v>
      </c>
      <c r="U785" s="1">
        <v>43081</v>
      </c>
      <c r="V785" s="2">
        <v>43182.558668981481</v>
      </c>
    </row>
    <row r="786" spans="1:22" x14ac:dyDescent="0.3">
      <c r="A786" t="s">
        <v>22</v>
      </c>
      <c r="B786" t="s">
        <v>23</v>
      </c>
      <c r="C786" s="1">
        <v>43182</v>
      </c>
      <c r="D786" s="1">
        <v>43077</v>
      </c>
      <c r="E786" s="1">
        <v>43079</v>
      </c>
      <c r="F786" t="s">
        <v>24</v>
      </c>
      <c r="G786" t="s">
        <v>25</v>
      </c>
      <c r="H786">
        <v>1500</v>
      </c>
      <c r="I786" t="s">
        <v>26</v>
      </c>
      <c r="J786">
        <v>0.1388528</v>
      </c>
      <c r="K786">
        <v>0</v>
      </c>
      <c r="L786">
        <v>35</v>
      </c>
      <c r="M786">
        <v>60</v>
      </c>
      <c r="N786">
        <v>36.240139999999997</v>
      </c>
      <c r="O786">
        <v>57.970889999999997</v>
      </c>
      <c r="Q786" t="s">
        <v>27</v>
      </c>
      <c r="R786" t="s">
        <v>28</v>
      </c>
      <c r="S786">
        <v>50653</v>
      </c>
      <c r="T786">
        <v>79947</v>
      </c>
      <c r="U786" s="1">
        <v>43080</v>
      </c>
      <c r="V786" s="2">
        <v>43182.558668981481</v>
      </c>
    </row>
    <row r="787" spans="1:22" x14ac:dyDescent="0.3">
      <c r="A787" t="s">
        <v>22</v>
      </c>
      <c r="B787" t="s">
        <v>538</v>
      </c>
      <c r="C787" s="1">
        <v>43182</v>
      </c>
      <c r="D787" s="1">
        <v>43075</v>
      </c>
      <c r="E787" s="1">
        <v>43079</v>
      </c>
      <c r="F787" t="s">
        <v>32</v>
      </c>
      <c r="G787" t="s">
        <v>33</v>
      </c>
      <c r="H787">
        <v>1413</v>
      </c>
      <c r="I787" t="s">
        <v>26</v>
      </c>
      <c r="J787">
        <v>0.17904439999999999</v>
      </c>
      <c r="K787">
        <v>0</v>
      </c>
      <c r="L787">
        <v>34.700000000000003</v>
      </c>
      <c r="M787">
        <v>60.5</v>
      </c>
      <c r="N787">
        <v>34.23433</v>
      </c>
      <c r="O787">
        <v>59.760019999999997</v>
      </c>
      <c r="Q787" t="s">
        <v>27</v>
      </c>
      <c r="R787" t="s">
        <v>34</v>
      </c>
      <c r="S787">
        <v>50661</v>
      </c>
      <c r="T787">
        <v>79962</v>
      </c>
      <c r="U787" s="1">
        <v>43081</v>
      </c>
      <c r="V787" s="2">
        <v>43182.55878472222</v>
      </c>
    </row>
    <row r="788" spans="1:22" x14ac:dyDescent="0.3">
      <c r="A788" t="s">
        <v>22</v>
      </c>
      <c r="B788" t="s">
        <v>538</v>
      </c>
      <c r="C788" s="1">
        <v>43182</v>
      </c>
      <c r="D788" s="1">
        <v>43077</v>
      </c>
      <c r="E788" s="1">
        <v>43079</v>
      </c>
      <c r="F788" t="s">
        <v>24</v>
      </c>
      <c r="G788" t="s">
        <v>25</v>
      </c>
      <c r="H788">
        <v>1500</v>
      </c>
      <c r="I788" t="s">
        <v>26</v>
      </c>
      <c r="J788">
        <v>0.1388528</v>
      </c>
      <c r="K788">
        <v>0</v>
      </c>
      <c r="L788">
        <v>35</v>
      </c>
      <c r="M788">
        <v>60</v>
      </c>
      <c r="N788">
        <v>35.572119999999998</v>
      </c>
      <c r="O788">
        <v>58.310969999999998</v>
      </c>
      <c r="Q788" t="s">
        <v>27</v>
      </c>
      <c r="R788" t="s">
        <v>28</v>
      </c>
      <c r="S788">
        <v>50653</v>
      </c>
      <c r="T788">
        <v>79947</v>
      </c>
      <c r="U788" s="1">
        <v>43080</v>
      </c>
      <c r="V788" s="2">
        <v>43182.55878472222</v>
      </c>
    </row>
    <row r="789" spans="1:22" x14ac:dyDescent="0.3">
      <c r="A789" t="s">
        <v>22</v>
      </c>
      <c r="B789" t="s">
        <v>539</v>
      </c>
      <c r="C789" s="1">
        <v>43182</v>
      </c>
      <c r="D789" s="1">
        <v>43075</v>
      </c>
      <c r="E789" s="1">
        <v>43079</v>
      </c>
      <c r="F789" t="s">
        <v>37</v>
      </c>
      <c r="G789" t="s">
        <v>38</v>
      </c>
      <c r="H789">
        <v>1500</v>
      </c>
      <c r="I789" t="s">
        <v>39</v>
      </c>
      <c r="J789">
        <v>7.5085799999999994E-2</v>
      </c>
      <c r="K789">
        <v>0</v>
      </c>
      <c r="L789">
        <v>42</v>
      </c>
      <c r="M789">
        <v>56</v>
      </c>
      <c r="N789">
        <v>38.229849999999999</v>
      </c>
      <c r="O789">
        <v>55.485889999999998</v>
      </c>
      <c r="Q789" t="s">
        <v>27</v>
      </c>
      <c r="R789" t="s">
        <v>40</v>
      </c>
      <c r="S789">
        <v>50652</v>
      </c>
      <c r="T789">
        <v>79946</v>
      </c>
      <c r="U789" s="1">
        <v>43080</v>
      </c>
      <c r="V789" s="2">
        <v>43182.558900462966</v>
      </c>
    </row>
    <row r="790" spans="1:22" x14ac:dyDescent="0.3">
      <c r="A790" t="s">
        <v>22</v>
      </c>
      <c r="B790" t="s">
        <v>539</v>
      </c>
      <c r="C790" s="1">
        <v>43182</v>
      </c>
      <c r="D790" s="1">
        <v>43075</v>
      </c>
      <c r="E790" s="1">
        <v>43079</v>
      </c>
      <c r="F790" t="s">
        <v>32</v>
      </c>
      <c r="G790" t="s">
        <v>33</v>
      </c>
      <c r="H790">
        <v>1157</v>
      </c>
      <c r="I790" t="s">
        <v>30</v>
      </c>
      <c r="J790">
        <v>0.16833039999999999</v>
      </c>
      <c r="K790">
        <v>0</v>
      </c>
      <c r="L790">
        <v>37</v>
      </c>
      <c r="M790">
        <v>60.4</v>
      </c>
      <c r="N790">
        <v>36.834710000000001</v>
      </c>
      <c r="O790">
        <v>58.88944</v>
      </c>
      <c r="Q790" t="s">
        <v>27</v>
      </c>
      <c r="R790" t="s">
        <v>551</v>
      </c>
      <c r="S790">
        <v>50661</v>
      </c>
      <c r="T790">
        <v>79958</v>
      </c>
      <c r="U790" s="1">
        <v>43081</v>
      </c>
      <c r="V790" s="2">
        <v>43182.558900462966</v>
      </c>
    </row>
    <row r="791" spans="1:22" x14ac:dyDescent="0.3">
      <c r="A791" t="s">
        <v>22</v>
      </c>
      <c r="B791" t="s">
        <v>23</v>
      </c>
      <c r="C791" s="1">
        <v>43182</v>
      </c>
      <c r="D791" s="1">
        <v>43074</v>
      </c>
      <c r="E791" s="1">
        <v>43078</v>
      </c>
      <c r="F791" t="s">
        <v>32</v>
      </c>
      <c r="G791" t="s">
        <v>33</v>
      </c>
      <c r="H791">
        <v>1463</v>
      </c>
      <c r="I791" t="s">
        <v>26</v>
      </c>
      <c r="J791">
        <v>0.1873185</v>
      </c>
      <c r="K791">
        <v>0</v>
      </c>
      <c r="L791">
        <v>34.9</v>
      </c>
      <c r="M791">
        <v>60.9</v>
      </c>
      <c r="N791">
        <v>35.112470000000002</v>
      </c>
      <c r="O791">
        <v>59.822940000000003</v>
      </c>
      <c r="Q791" t="s">
        <v>27</v>
      </c>
      <c r="R791" t="s">
        <v>34</v>
      </c>
      <c r="S791">
        <v>50662</v>
      </c>
      <c r="T791">
        <v>79963</v>
      </c>
      <c r="U791" s="1">
        <v>43081</v>
      </c>
      <c r="V791" s="2">
        <v>43182.558668981481</v>
      </c>
    </row>
    <row r="792" spans="1:22" x14ac:dyDescent="0.3">
      <c r="A792" t="s">
        <v>22</v>
      </c>
      <c r="B792" t="s">
        <v>23</v>
      </c>
      <c r="C792" s="1">
        <v>43182</v>
      </c>
      <c r="D792" s="1">
        <v>43076</v>
      </c>
      <c r="E792" s="1">
        <v>43078</v>
      </c>
      <c r="F792" t="s">
        <v>24</v>
      </c>
      <c r="G792" t="s">
        <v>25</v>
      </c>
      <c r="H792">
        <v>1500</v>
      </c>
      <c r="I792" t="s">
        <v>26</v>
      </c>
      <c r="J792">
        <v>0.13877519999999999</v>
      </c>
      <c r="K792">
        <v>0</v>
      </c>
      <c r="L792">
        <v>36</v>
      </c>
      <c r="M792">
        <v>59</v>
      </c>
      <c r="N792">
        <v>37.240139999999997</v>
      </c>
      <c r="O792">
        <v>56.970889999999997</v>
      </c>
      <c r="Q792" t="s">
        <v>27</v>
      </c>
      <c r="R792" t="s">
        <v>28</v>
      </c>
      <c r="S792">
        <v>50648</v>
      </c>
      <c r="T792">
        <v>79933</v>
      </c>
      <c r="U792" s="1">
        <v>43079</v>
      </c>
      <c r="V792" s="2">
        <v>43182.558668981481</v>
      </c>
    </row>
    <row r="793" spans="1:22" x14ac:dyDescent="0.3">
      <c r="A793" t="s">
        <v>22</v>
      </c>
      <c r="B793" t="s">
        <v>538</v>
      </c>
      <c r="C793" s="1">
        <v>43182</v>
      </c>
      <c r="D793" s="1">
        <v>43074</v>
      </c>
      <c r="E793" s="1">
        <v>43078</v>
      </c>
      <c r="F793" t="s">
        <v>32</v>
      </c>
      <c r="G793" t="s">
        <v>33</v>
      </c>
      <c r="H793">
        <v>1463</v>
      </c>
      <c r="I793" t="s">
        <v>26</v>
      </c>
      <c r="J793">
        <v>0.1873185</v>
      </c>
      <c r="K793">
        <v>0</v>
      </c>
      <c r="L793">
        <v>34.9</v>
      </c>
      <c r="M793">
        <v>60.9</v>
      </c>
      <c r="N793">
        <v>34.434330000000003</v>
      </c>
      <c r="O793">
        <v>60.160020000000003</v>
      </c>
      <c r="Q793" t="s">
        <v>27</v>
      </c>
      <c r="R793" t="s">
        <v>34</v>
      </c>
      <c r="S793">
        <v>50662</v>
      </c>
      <c r="T793">
        <v>79963</v>
      </c>
      <c r="U793" s="1">
        <v>43081</v>
      </c>
      <c r="V793" s="2">
        <v>43182.55878472222</v>
      </c>
    </row>
    <row r="794" spans="1:22" x14ac:dyDescent="0.3">
      <c r="A794" t="s">
        <v>22</v>
      </c>
      <c r="B794" t="s">
        <v>538</v>
      </c>
      <c r="C794" s="1">
        <v>43182</v>
      </c>
      <c r="D794" s="1">
        <v>43076</v>
      </c>
      <c r="E794" s="1">
        <v>43078</v>
      </c>
      <c r="F794" t="s">
        <v>24</v>
      </c>
      <c r="G794" t="s">
        <v>25</v>
      </c>
      <c r="H794">
        <v>1500</v>
      </c>
      <c r="I794" t="s">
        <v>26</v>
      </c>
      <c r="J794">
        <v>0.13877519999999999</v>
      </c>
      <c r="K794">
        <v>0</v>
      </c>
      <c r="L794">
        <v>36</v>
      </c>
      <c r="M794">
        <v>59</v>
      </c>
      <c r="N794">
        <v>36.572119999999998</v>
      </c>
      <c r="O794">
        <v>57.310969999999998</v>
      </c>
      <c r="Q794" t="s">
        <v>27</v>
      </c>
      <c r="R794" t="s">
        <v>28</v>
      </c>
      <c r="S794">
        <v>50648</v>
      </c>
      <c r="T794">
        <v>79933</v>
      </c>
      <c r="U794" s="1">
        <v>43079</v>
      </c>
      <c r="V794" s="2">
        <v>43182.55878472222</v>
      </c>
    </row>
    <row r="795" spans="1:22" x14ac:dyDescent="0.3">
      <c r="A795" t="s">
        <v>22</v>
      </c>
      <c r="B795" t="s">
        <v>539</v>
      </c>
      <c r="C795" s="1">
        <v>43182</v>
      </c>
      <c r="D795" s="1">
        <v>43074</v>
      </c>
      <c r="E795" s="1">
        <v>43078</v>
      </c>
      <c r="F795" t="s">
        <v>32</v>
      </c>
      <c r="G795" t="s">
        <v>33</v>
      </c>
      <c r="H795">
        <v>1206</v>
      </c>
      <c r="I795" t="s">
        <v>30</v>
      </c>
      <c r="J795">
        <v>0.1770861</v>
      </c>
      <c r="K795">
        <v>0</v>
      </c>
      <c r="L795">
        <v>37.200000000000003</v>
      </c>
      <c r="M795">
        <v>60.4</v>
      </c>
      <c r="N795">
        <v>37.034709999999997</v>
      </c>
      <c r="O795">
        <v>58.88944</v>
      </c>
      <c r="Q795" t="s">
        <v>27</v>
      </c>
      <c r="R795" t="s">
        <v>551</v>
      </c>
      <c r="S795">
        <v>50662</v>
      </c>
      <c r="T795">
        <v>79959</v>
      </c>
      <c r="U795" s="1">
        <v>43081</v>
      </c>
      <c r="V795" s="2">
        <v>43182.558900462966</v>
      </c>
    </row>
    <row r="796" spans="1:22" x14ac:dyDescent="0.3">
      <c r="A796" t="s">
        <v>22</v>
      </c>
      <c r="B796" t="s">
        <v>23</v>
      </c>
      <c r="C796" s="1">
        <v>43182</v>
      </c>
      <c r="D796" s="1">
        <v>43069</v>
      </c>
      <c r="E796" s="1">
        <v>43077</v>
      </c>
      <c r="F796" t="s">
        <v>121</v>
      </c>
      <c r="H796">
        <v>2887</v>
      </c>
      <c r="I796" t="s">
        <v>26</v>
      </c>
      <c r="J796">
        <v>1.0433589999999999</v>
      </c>
      <c r="K796">
        <v>0</v>
      </c>
      <c r="L796">
        <v>29</v>
      </c>
      <c r="M796">
        <v>71</v>
      </c>
      <c r="N796">
        <v>31.066600000000001</v>
      </c>
      <c r="O796">
        <v>64.750590000000003</v>
      </c>
      <c r="R796" t="s">
        <v>161</v>
      </c>
      <c r="S796">
        <v>50950</v>
      </c>
      <c r="T796">
        <v>80591</v>
      </c>
      <c r="U796" s="1">
        <v>43159</v>
      </c>
      <c r="V796" s="2">
        <v>43182.558668981481</v>
      </c>
    </row>
    <row r="797" spans="1:22" x14ac:dyDescent="0.3">
      <c r="A797" t="s">
        <v>22</v>
      </c>
      <c r="B797" t="s">
        <v>23</v>
      </c>
      <c r="C797" s="1">
        <v>43182</v>
      </c>
      <c r="D797" s="1">
        <v>43073</v>
      </c>
      <c r="E797" s="1">
        <v>43077</v>
      </c>
      <c r="F797" t="s">
        <v>32</v>
      </c>
      <c r="G797" t="s">
        <v>33</v>
      </c>
      <c r="H797">
        <v>1499</v>
      </c>
      <c r="I797" t="s">
        <v>26</v>
      </c>
      <c r="J797">
        <v>0.19356219999999999</v>
      </c>
      <c r="K797">
        <v>0</v>
      </c>
      <c r="L797">
        <v>35.9</v>
      </c>
      <c r="M797">
        <v>59.9</v>
      </c>
      <c r="N797">
        <v>36.112470000000002</v>
      </c>
      <c r="O797">
        <v>58.822940000000003</v>
      </c>
      <c r="Q797" t="s">
        <v>27</v>
      </c>
      <c r="R797" t="s">
        <v>34</v>
      </c>
      <c r="S797">
        <v>50663</v>
      </c>
      <c r="T797">
        <v>79964</v>
      </c>
      <c r="U797" s="1">
        <v>43081</v>
      </c>
      <c r="V797" s="2">
        <v>43182.558668981481</v>
      </c>
    </row>
    <row r="798" spans="1:22" x14ac:dyDescent="0.3">
      <c r="A798" t="s">
        <v>22</v>
      </c>
      <c r="B798" t="s">
        <v>23</v>
      </c>
      <c r="C798" s="1">
        <v>43182</v>
      </c>
      <c r="D798" s="1">
        <v>43075</v>
      </c>
      <c r="E798" s="1">
        <v>43077</v>
      </c>
      <c r="F798" t="s">
        <v>24</v>
      </c>
      <c r="G798" t="s">
        <v>25</v>
      </c>
      <c r="H798">
        <v>1500</v>
      </c>
      <c r="I798" t="s">
        <v>26</v>
      </c>
      <c r="J798">
        <v>0.13856099999999999</v>
      </c>
      <c r="K798">
        <v>0</v>
      </c>
      <c r="L798">
        <v>37</v>
      </c>
      <c r="M798">
        <v>58</v>
      </c>
      <c r="N798">
        <v>38.240139999999997</v>
      </c>
      <c r="O798">
        <v>55.970889999999997</v>
      </c>
      <c r="Q798" t="s">
        <v>27</v>
      </c>
      <c r="R798" t="s">
        <v>28</v>
      </c>
      <c r="S798">
        <v>50647</v>
      </c>
      <c r="T798">
        <v>79932</v>
      </c>
      <c r="U798" s="1">
        <v>43078</v>
      </c>
      <c r="V798" s="2">
        <v>43182.558668981481</v>
      </c>
    </row>
    <row r="799" spans="1:22" x14ac:dyDescent="0.3">
      <c r="A799" t="s">
        <v>22</v>
      </c>
      <c r="B799" t="s">
        <v>538</v>
      </c>
      <c r="C799" s="1">
        <v>43182</v>
      </c>
      <c r="D799" s="1">
        <v>43069</v>
      </c>
      <c r="E799" s="1">
        <v>43077</v>
      </c>
      <c r="F799" t="s">
        <v>121</v>
      </c>
      <c r="H799">
        <v>2887</v>
      </c>
      <c r="I799" t="s">
        <v>26</v>
      </c>
      <c r="J799">
        <v>1.0433589999999999</v>
      </c>
      <c r="K799">
        <v>0</v>
      </c>
      <c r="L799">
        <v>29</v>
      </c>
      <c r="M799">
        <v>71</v>
      </c>
      <c r="N799">
        <v>30.499199999999998</v>
      </c>
      <c r="O799">
        <v>65.028239999999997</v>
      </c>
      <c r="R799" t="s">
        <v>161</v>
      </c>
      <c r="S799">
        <v>50950</v>
      </c>
      <c r="T799">
        <v>80591</v>
      </c>
      <c r="U799" s="1">
        <v>43159</v>
      </c>
      <c r="V799" s="2">
        <v>43182.55878472222</v>
      </c>
    </row>
    <row r="800" spans="1:22" x14ac:dyDescent="0.3">
      <c r="A800" t="s">
        <v>22</v>
      </c>
      <c r="B800" t="s">
        <v>538</v>
      </c>
      <c r="C800" s="1">
        <v>43182</v>
      </c>
      <c r="D800" s="1">
        <v>43073</v>
      </c>
      <c r="E800" s="1">
        <v>43077</v>
      </c>
      <c r="F800" t="s">
        <v>32</v>
      </c>
      <c r="G800" t="s">
        <v>33</v>
      </c>
      <c r="H800">
        <v>1499</v>
      </c>
      <c r="I800" t="s">
        <v>26</v>
      </c>
      <c r="J800">
        <v>0.19356219999999999</v>
      </c>
      <c r="K800">
        <v>0</v>
      </c>
      <c r="L800">
        <v>35.9</v>
      </c>
      <c r="M800">
        <v>59.9</v>
      </c>
      <c r="N800">
        <v>35.434330000000003</v>
      </c>
      <c r="O800">
        <v>59.160020000000003</v>
      </c>
      <c r="Q800" t="s">
        <v>27</v>
      </c>
      <c r="R800" t="s">
        <v>34</v>
      </c>
      <c r="S800">
        <v>50663</v>
      </c>
      <c r="T800">
        <v>79964</v>
      </c>
      <c r="U800" s="1">
        <v>43081</v>
      </c>
      <c r="V800" s="2">
        <v>43182.55878472222</v>
      </c>
    </row>
    <row r="801" spans="1:22" x14ac:dyDescent="0.3">
      <c r="A801" t="s">
        <v>22</v>
      </c>
      <c r="B801" t="s">
        <v>538</v>
      </c>
      <c r="C801" s="1">
        <v>43182</v>
      </c>
      <c r="D801" s="1">
        <v>43075</v>
      </c>
      <c r="E801" s="1">
        <v>43077</v>
      </c>
      <c r="F801" t="s">
        <v>24</v>
      </c>
      <c r="G801" t="s">
        <v>25</v>
      </c>
      <c r="H801">
        <v>1500</v>
      </c>
      <c r="I801" t="s">
        <v>26</v>
      </c>
      <c r="J801">
        <v>0.13856099999999999</v>
      </c>
      <c r="K801">
        <v>0</v>
      </c>
      <c r="L801">
        <v>37</v>
      </c>
      <c r="M801">
        <v>58</v>
      </c>
      <c r="N801">
        <v>37.572119999999998</v>
      </c>
      <c r="O801">
        <v>56.310969999999998</v>
      </c>
      <c r="Q801" t="s">
        <v>27</v>
      </c>
      <c r="R801" t="s">
        <v>28</v>
      </c>
      <c r="S801">
        <v>50647</v>
      </c>
      <c r="T801">
        <v>79932</v>
      </c>
      <c r="U801" s="1">
        <v>43078</v>
      </c>
      <c r="V801" s="2">
        <v>43182.55878472222</v>
      </c>
    </row>
    <row r="802" spans="1:22" x14ac:dyDescent="0.3">
      <c r="A802" t="s">
        <v>22</v>
      </c>
      <c r="B802" t="s">
        <v>539</v>
      </c>
      <c r="C802" s="1">
        <v>43182</v>
      </c>
      <c r="D802" s="1">
        <v>43073</v>
      </c>
      <c r="E802" s="1">
        <v>43077</v>
      </c>
      <c r="F802" t="s">
        <v>32</v>
      </c>
      <c r="G802" t="s">
        <v>33</v>
      </c>
      <c r="H802">
        <v>1234</v>
      </c>
      <c r="I802" t="s">
        <v>30</v>
      </c>
      <c r="J802">
        <v>0.18259839999999999</v>
      </c>
      <c r="K802">
        <v>0</v>
      </c>
      <c r="L802">
        <v>38.299999999999997</v>
      </c>
      <c r="M802">
        <v>59.3</v>
      </c>
      <c r="N802">
        <v>38.134700000000002</v>
      </c>
      <c r="O802">
        <v>57.789439999999999</v>
      </c>
      <c r="Q802" t="s">
        <v>27</v>
      </c>
      <c r="R802" t="s">
        <v>551</v>
      </c>
      <c r="S802">
        <v>50663</v>
      </c>
      <c r="T802">
        <v>79960</v>
      </c>
      <c r="U802" s="1">
        <v>43081</v>
      </c>
      <c r="V802" s="2">
        <v>43182.558900462966</v>
      </c>
    </row>
    <row r="803" spans="1:22" x14ac:dyDescent="0.3">
      <c r="A803" t="s">
        <v>22</v>
      </c>
      <c r="B803" t="s">
        <v>23</v>
      </c>
      <c r="C803" s="1">
        <v>43182</v>
      </c>
      <c r="D803" s="1">
        <v>43072</v>
      </c>
      <c r="E803" s="1">
        <v>43076</v>
      </c>
      <c r="F803" t="s">
        <v>32</v>
      </c>
      <c r="G803" t="s">
        <v>33</v>
      </c>
      <c r="H803">
        <v>1499</v>
      </c>
      <c r="I803" t="s">
        <v>26</v>
      </c>
      <c r="J803">
        <v>0.1948095</v>
      </c>
      <c r="K803">
        <v>0</v>
      </c>
      <c r="L803">
        <v>36.700000000000003</v>
      </c>
      <c r="M803">
        <v>59.1</v>
      </c>
      <c r="N803">
        <v>36.912469999999999</v>
      </c>
      <c r="O803">
        <v>58.022939999999998</v>
      </c>
      <c r="Q803" t="s">
        <v>27</v>
      </c>
      <c r="R803" t="s">
        <v>34</v>
      </c>
      <c r="S803">
        <v>50649</v>
      </c>
      <c r="T803">
        <v>79937</v>
      </c>
      <c r="U803" s="1">
        <v>43079</v>
      </c>
      <c r="V803" s="2">
        <v>43182.558668981481</v>
      </c>
    </row>
    <row r="804" spans="1:22" x14ac:dyDescent="0.3">
      <c r="A804" t="s">
        <v>22</v>
      </c>
      <c r="B804" t="s">
        <v>23</v>
      </c>
      <c r="C804" s="1">
        <v>43182</v>
      </c>
      <c r="D804" s="1">
        <v>43073</v>
      </c>
      <c r="E804" s="1">
        <v>43076</v>
      </c>
      <c r="F804" t="s">
        <v>82</v>
      </c>
      <c r="G804" t="s">
        <v>77</v>
      </c>
      <c r="H804">
        <v>1267</v>
      </c>
      <c r="I804" t="s">
        <v>26</v>
      </c>
      <c r="J804">
        <v>2.2205460000000001</v>
      </c>
      <c r="K804">
        <v>0</v>
      </c>
      <c r="L804">
        <v>37</v>
      </c>
      <c r="M804">
        <v>56</v>
      </c>
      <c r="N804">
        <v>37.952269999999999</v>
      </c>
      <c r="O804">
        <v>57.103749999999998</v>
      </c>
      <c r="R804" t="s">
        <v>414</v>
      </c>
      <c r="S804">
        <v>50655</v>
      </c>
      <c r="T804">
        <v>79949</v>
      </c>
      <c r="U804" s="1">
        <v>43081</v>
      </c>
      <c r="V804" s="2">
        <v>43182.558668981481</v>
      </c>
    </row>
    <row r="805" spans="1:22" x14ac:dyDescent="0.3">
      <c r="A805" t="s">
        <v>22</v>
      </c>
      <c r="B805" t="s">
        <v>23</v>
      </c>
      <c r="C805" s="1">
        <v>43182</v>
      </c>
      <c r="D805" s="1">
        <v>43074</v>
      </c>
      <c r="E805" s="1">
        <v>43076</v>
      </c>
      <c r="F805" t="s">
        <v>37</v>
      </c>
      <c r="G805" t="s">
        <v>38</v>
      </c>
      <c r="H805">
        <v>1500</v>
      </c>
      <c r="I805" t="s">
        <v>39</v>
      </c>
      <c r="J805">
        <v>0.1252318</v>
      </c>
      <c r="K805">
        <v>0</v>
      </c>
      <c r="L805">
        <v>42</v>
      </c>
      <c r="M805">
        <v>56</v>
      </c>
      <c r="N805">
        <v>37.017049999999998</v>
      </c>
      <c r="O805">
        <v>56.121749999999999</v>
      </c>
      <c r="Q805" t="s">
        <v>27</v>
      </c>
      <c r="R805" t="s">
        <v>40</v>
      </c>
      <c r="S805">
        <v>50645</v>
      </c>
      <c r="T805">
        <v>79930</v>
      </c>
      <c r="U805" s="1">
        <v>43077</v>
      </c>
      <c r="V805" s="2">
        <v>43182.558668981481</v>
      </c>
    </row>
    <row r="806" spans="1:22" x14ac:dyDescent="0.3">
      <c r="A806" t="s">
        <v>22</v>
      </c>
      <c r="B806" t="s">
        <v>23</v>
      </c>
      <c r="C806" s="1">
        <v>43182</v>
      </c>
      <c r="D806" s="1">
        <v>43074</v>
      </c>
      <c r="E806" s="1">
        <v>43076</v>
      </c>
      <c r="F806" t="s">
        <v>24</v>
      </c>
      <c r="G806" t="s">
        <v>25</v>
      </c>
      <c r="H806">
        <v>1500</v>
      </c>
      <c r="I806" t="s">
        <v>26</v>
      </c>
      <c r="J806">
        <v>0.13837740000000001</v>
      </c>
      <c r="K806">
        <v>0</v>
      </c>
      <c r="L806">
        <v>38</v>
      </c>
      <c r="M806">
        <v>58</v>
      </c>
      <c r="N806">
        <v>39.240139999999997</v>
      </c>
      <c r="O806">
        <v>55.970889999999997</v>
      </c>
      <c r="Q806" t="s">
        <v>27</v>
      </c>
      <c r="R806" t="s">
        <v>28</v>
      </c>
      <c r="S806">
        <v>50646</v>
      </c>
      <c r="T806">
        <v>79931</v>
      </c>
      <c r="U806" s="1">
        <v>43077</v>
      </c>
      <c r="V806" s="2">
        <v>43182.558668981481</v>
      </c>
    </row>
    <row r="807" spans="1:22" x14ac:dyDescent="0.3">
      <c r="A807" t="s">
        <v>22</v>
      </c>
      <c r="B807" t="s">
        <v>538</v>
      </c>
      <c r="C807" s="1">
        <v>43182</v>
      </c>
      <c r="D807" s="1">
        <v>43072</v>
      </c>
      <c r="E807" s="1">
        <v>43076</v>
      </c>
      <c r="F807" t="s">
        <v>32</v>
      </c>
      <c r="G807" t="s">
        <v>33</v>
      </c>
      <c r="H807">
        <v>1499</v>
      </c>
      <c r="I807" t="s">
        <v>26</v>
      </c>
      <c r="J807">
        <v>0.1948095</v>
      </c>
      <c r="K807">
        <v>0</v>
      </c>
      <c r="L807">
        <v>36.700000000000003</v>
      </c>
      <c r="M807">
        <v>59.1</v>
      </c>
      <c r="N807">
        <v>36.23433</v>
      </c>
      <c r="O807">
        <v>58.360019999999999</v>
      </c>
      <c r="Q807" t="s">
        <v>27</v>
      </c>
      <c r="R807" t="s">
        <v>34</v>
      </c>
      <c r="S807">
        <v>50649</v>
      </c>
      <c r="T807">
        <v>79937</v>
      </c>
      <c r="U807" s="1">
        <v>43079</v>
      </c>
      <c r="V807" s="2">
        <v>43182.55878472222</v>
      </c>
    </row>
    <row r="808" spans="1:22" x14ac:dyDescent="0.3">
      <c r="A808" t="s">
        <v>22</v>
      </c>
      <c r="B808" t="s">
        <v>538</v>
      </c>
      <c r="C808" s="1">
        <v>43182</v>
      </c>
      <c r="D808" s="1">
        <v>43074</v>
      </c>
      <c r="E808" s="1">
        <v>43076</v>
      </c>
      <c r="F808" t="s">
        <v>24</v>
      </c>
      <c r="G808" t="s">
        <v>25</v>
      </c>
      <c r="H808">
        <v>1500</v>
      </c>
      <c r="I808" t="s">
        <v>26</v>
      </c>
      <c r="J808">
        <v>0.13837740000000001</v>
      </c>
      <c r="K808">
        <v>0</v>
      </c>
      <c r="L808">
        <v>38</v>
      </c>
      <c r="M808">
        <v>58</v>
      </c>
      <c r="N808">
        <v>38.572119999999998</v>
      </c>
      <c r="O808">
        <v>56.310969999999998</v>
      </c>
      <c r="Q808" t="s">
        <v>27</v>
      </c>
      <c r="R808" t="s">
        <v>28</v>
      </c>
      <c r="S808">
        <v>50646</v>
      </c>
      <c r="T808">
        <v>79931</v>
      </c>
      <c r="U808" s="1">
        <v>43077</v>
      </c>
      <c r="V808" s="2">
        <v>43182.55878472222</v>
      </c>
    </row>
    <row r="809" spans="1:22" x14ac:dyDescent="0.3">
      <c r="A809" t="s">
        <v>22</v>
      </c>
      <c r="B809" t="s">
        <v>538</v>
      </c>
      <c r="C809" s="1">
        <v>43182</v>
      </c>
      <c r="D809" s="1">
        <v>43073</v>
      </c>
      <c r="E809" s="1">
        <v>43076</v>
      </c>
      <c r="F809" t="s">
        <v>82</v>
      </c>
      <c r="G809" t="s">
        <v>77</v>
      </c>
      <c r="H809">
        <v>1267</v>
      </c>
      <c r="I809" t="s">
        <v>26</v>
      </c>
      <c r="J809">
        <v>2.2205460000000001</v>
      </c>
      <c r="K809">
        <v>0</v>
      </c>
      <c r="L809">
        <v>37</v>
      </c>
      <c r="M809">
        <v>56</v>
      </c>
      <c r="N809">
        <v>37.206060000000001</v>
      </c>
      <c r="O809">
        <v>57.364750000000001</v>
      </c>
      <c r="R809" t="s">
        <v>414</v>
      </c>
      <c r="S809">
        <v>50655</v>
      </c>
      <c r="T809">
        <v>79949</v>
      </c>
      <c r="U809" s="1">
        <v>43081</v>
      </c>
      <c r="V809" s="2">
        <v>43182.55878472222</v>
      </c>
    </row>
    <row r="810" spans="1:22" x14ac:dyDescent="0.3">
      <c r="A810" t="s">
        <v>22</v>
      </c>
      <c r="B810" t="s">
        <v>539</v>
      </c>
      <c r="C810" s="1">
        <v>43182</v>
      </c>
      <c r="D810" s="1">
        <v>43072</v>
      </c>
      <c r="E810" s="1">
        <v>43076</v>
      </c>
      <c r="F810" t="s">
        <v>32</v>
      </c>
      <c r="G810" t="s">
        <v>33</v>
      </c>
      <c r="H810">
        <v>1234</v>
      </c>
      <c r="I810" t="s">
        <v>30</v>
      </c>
      <c r="J810">
        <v>0.18370110000000001</v>
      </c>
      <c r="K810">
        <v>0</v>
      </c>
      <c r="L810">
        <v>38.799999999999997</v>
      </c>
      <c r="M810">
        <v>58.9</v>
      </c>
      <c r="N810">
        <v>38.634700000000002</v>
      </c>
      <c r="O810">
        <v>57.38944</v>
      </c>
      <c r="Q810" t="s">
        <v>27</v>
      </c>
      <c r="R810" t="s">
        <v>551</v>
      </c>
      <c r="S810">
        <v>50649</v>
      </c>
      <c r="T810">
        <v>79934</v>
      </c>
      <c r="U810" s="1">
        <v>43079</v>
      </c>
      <c r="V810" s="2">
        <v>43182.558900462966</v>
      </c>
    </row>
    <row r="811" spans="1:22" x14ac:dyDescent="0.3">
      <c r="A811" t="s">
        <v>22</v>
      </c>
      <c r="B811" t="s">
        <v>539</v>
      </c>
      <c r="C811" s="1">
        <v>43182</v>
      </c>
      <c r="D811" s="1">
        <v>43074</v>
      </c>
      <c r="E811" s="1">
        <v>43076</v>
      </c>
      <c r="F811" t="s">
        <v>37</v>
      </c>
      <c r="G811" t="s">
        <v>38</v>
      </c>
      <c r="H811">
        <v>1500</v>
      </c>
      <c r="I811" t="s">
        <v>39</v>
      </c>
      <c r="J811">
        <v>0.1252318</v>
      </c>
      <c r="K811">
        <v>0</v>
      </c>
      <c r="L811">
        <v>42</v>
      </c>
      <c r="M811">
        <v>56</v>
      </c>
      <c r="N811">
        <v>38.229849999999999</v>
      </c>
      <c r="O811">
        <v>55.485889999999998</v>
      </c>
      <c r="Q811" t="s">
        <v>27</v>
      </c>
      <c r="R811" t="s">
        <v>40</v>
      </c>
      <c r="S811">
        <v>50645</v>
      </c>
      <c r="T811">
        <v>79930</v>
      </c>
      <c r="U811" s="1">
        <v>43077</v>
      </c>
      <c r="V811" s="2">
        <v>43182.558900462966</v>
      </c>
    </row>
    <row r="812" spans="1:22" x14ac:dyDescent="0.3">
      <c r="A812" t="s">
        <v>22</v>
      </c>
      <c r="B812" t="s">
        <v>539</v>
      </c>
      <c r="C812" s="1">
        <v>43182</v>
      </c>
      <c r="D812" s="1">
        <v>43073</v>
      </c>
      <c r="E812" s="1">
        <v>43076</v>
      </c>
      <c r="F812" t="s">
        <v>82</v>
      </c>
      <c r="G812" t="s">
        <v>77</v>
      </c>
      <c r="H812">
        <v>1079</v>
      </c>
      <c r="I812" t="s">
        <v>30</v>
      </c>
      <c r="J812">
        <v>1.96194</v>
      </c>
      <c r="K812">
        <v>0</v>
      </c>
      <c r="L812">
        <v>39</v>
      </c>
      <c r="M812">
        <v>55</v>
      </c>
      <c r="N812">
        <v>39.779870000000003</v>
      </c>
      <c r="O812">
        <v>55.734259999999999</v>
      </c>
      <c r="R812" t="s">
        <v>414</v>
      </c>
      <c r="S812">
        <v>50655</v>
      </c>
      <c r="T812">
        <v>79950</v>
      </c>
      <c r="U812" s="1">
        <v>43081</v>
      </c>
      <c r="V812" s="2">
        <v>43182.558900462966</v>
      </c>
    </row>
    <row r="813" spans="1:22" x14ac:dyDescent="0.3">
      <c r="A813" t="s">
        <v>22</v>
      </c>
      <c r="B813" t="s">
        <v>23</v>
      </c>
      <c r="C813" s="1">
        <v>43182</v>
      </c>
      <c r="D813" s="1">
        <v>43069</v>
      </c>
      <c r="E813" s="1">
        <v>43075</v>
      </c>
      <c r="F813" t="s">
        <v>48</v>
      </c>
      <c r="G813" t="s">
        <v>49</v>
      </c>
      <c r="H813">
        <v>16149</v>
      </c>
      <c r="I813" t="s">
        <v>26</v>
      </c>
      <c r="J813">
        <v>0.58347680000000002</v>
      </c>
      <c r="K813">
        <v>0</v>
      </c>
      <c r="L813">
        <v>39</v>
      </c>
      <c r="M813">
        <v>58</v>
      </c>
      <c r="N813">
        <v>37.02366</v>
      </c>
      <c r="O813">
        <v>56.446770000000001</v>
      </c>
      <c r="R813" t="s">
        <v>409</v>
      </c>
      <c r="S813">
        <v>50644</v>
      </c>
      <c r="T813">
        <v>79928</v>
      </c>
      <c r="U813" s="1">
        <v>43076</v>
      </c>
      <c r="V813" s="2">
        <v>43182.558668981481</v>
      </c>
    </row>
    <row r="814" spans="1:22" x14ac:dyDescent="0.3">
      <c r="A814" t="s">
        <v>22</v>
      </c>
      <c r="B814" t="s">
        <v>23</v>
      </c>
      <c r="C814" s="1">
        <v>43182</v>
      </c>
      <c r="D814" s="1">
        <v>43071</v>
      </c>
      <c r="E814" s="1">
        <v>43075</v>
      </c>
      <c r="F814" t="s">
        <v>32</v>
      </c>
      <c r="G814" t="s">
        <v>33</v>
      </c>
      <c r="H814">
        <v>1532</v>
      </c>
      <c r="I814" t="s">
        <v>26</v>
      </c>
      <c r="J814">
        <v>0.19992380000000001</v>
      </c>
      <c r="K814">
        <v>0</v>
      </c>
      <c r="L814">
        <v>37.1</v>
      </c>
      <c r="M814">
        <v>59.1</v>
      </c>
      <c r="N814">
        <v>37.312469999999998</v>
      </c>
      <c r="O814">
        <v>58.022939999999998</v>
      </c>
      <c r="Q814" t="s">
        <v>27</v>
      </c>
      <c r="R814" t="s">
        <v>34</v>
      </c>
      <c r="S814">
        <v>50650</v>
      </c>
      <c r="T814">
        <v>79938</v>
      </c>
      <c r="U814" s="1">
        <v>43079</v>
      </c>
      <c r="V814" s="2">
        <v>43182.558668981481</v>
      </c>
    </row>
    <row r="815" spans="1:22" x14ac:dyDescent="0.3">
      <c r="A815" t="s">
        <v>22</v>
      </c>
      <c r="B815" t="s">
        <v>23</v>
      </c>
      <c r="C815" s="1">
        <v>43182</v>
      </c>
      <c r="D815" s="1">
        <v>43073</v>
      </c>
      <c r="E815" s="1">
        <v>43075</v>
      </c>
      <c r="F815" t="s">
        <v>24</v>
      </c>
      <c r="G815" t="s">
        <v>25</v>
      </c>
      <c r="H815">
        <v>1500</v>
      </c>
      <c r="I815" t="s">
        <v>26</v>
      </c>
      <c r="J815">
        <v>0.13822390000000001</v>
      </c>
      <c r="K815">
        <v>0</v>
      </c>
      <c r="L815">
        <v>37</v>
      </c>
      <c r="M815">
        <v>59</v>
      </c>
      <c r="N815">
        <v>38.240139999999997</v>
      </c>
      <c r="O815">
        <v>56.970889999999997</v>
      </c>
      <c r="Q815" t="s">
        <v>27</v>
      </c>
      <c r="R815" t="s">
        <v>28</v>
      </c>
      <c r="S815">
        <v>50642</v>
      </c>
      <c r="T815">
        <v>79925</v>
      </c>
      <c r="U815" s="1">
        <v>43076</v>
      </c>
      <c r="V815" s="2">
        <v>43182.558668981481</v>
      </c>
    </row>
    <row r="816" spans="1:22" x14ac:dyDescent="0.3">
      <c r="A816" t="s">
        <v>22</v>
      </c>
      <c r="B816" t="s">
        <v>23</v>
      </c>
      <c r="C816" s="1">
        <v>43182</v>
      </c>
      <c r="D816" s="1">
        <v>43073</v>
      </c>
      <c r="E816" s="1">
        <v>43075</v>
      </c>
      <c r="F816" t="s">
        <v>37</v>
      </c>
      <c r="G816" t="s">
        <v>38</v>
      </c>
      <c r="H816">
        <v>1500</v>
      </c>
      <c r="I816" t="s">
        <v>39</v>
      </c>
      <c r="J816">
        <v>0.12490610000000001</v>
      </c>
      <c r="K816">
        <v>0</v>
      </c>
      <c r="L816">
        <v>44</v>
      </c>
      <c r="M816">
        <v>55</v>
      </c>
      <c r="N816">
        <v>39.017049999999998</v>
      </c>
      <c r="O816">
        <v>55.121749999999999</v>
      </c>
      <c r="Q816" t="s">
        <v>27</v>
      </c>
      <c r="R816" t="s">
        <v>40</v>
      </c>
      <c r="S816">
        <v>50640</v>
      </c>
      <c r="T816">
        <v>79923</v>
      </c>
      <c r="U816" s="1">
        <v>43076</v>
      </c>
      <c r="V816" s="2">
        <v>43182.558668981481</v>
      </c>
    </row>
    <row r="817" spans="1:22" x14ac:dyDescent="0.3">
      <c r="A817" t="s">
        <v>22</v>
      </c>
      <c r="B817" t="s">
        <v>23</v>
      </c>
      <c r="C817" s="1">
        <v>43182</v>
      </c>
      <c r="D817" s="1">
        <v>43074</v>
      </c>
      <c r="E817" s="1">
        <v>43075</v>
      </c>
      <c r="F817" t="s">
        <v>48</v>
      </c>
      <c r="G817" t="s">
        <v>49</v>
      </c>
      <c r="H817">
        <v>2524</v>
      </c>
      <c r="I817" t="s">
        <v>26</v>
      </c>
      <c r="J817">
        <v>0.10051019999999999</v>
      </c>
      <c r="K817">
        <v>0</v>
      </c>
      <c r="L817">
        <v>36</v>
      </c>
      <c r="M817">
        <v>61</v>
      </c>
      <c r="N817">
        <v>34.02366</v>
      </c>
      <c r="O817">
        <v>59.446770000000001</v>
      </c>
      <c r="R817" t="s">
        <v>413</v>
      </c>
      <c r="S817">
        <v>50702</v>
      </c>
      <c r="T817">
        <v>80030</v>
      </c>
      <c r="U817" s="1">
        <v>43087</v>
      </c>
      <c r="V817" s="2">
        <v>43182.558668981481</v>
      </c>
    </row>
    <row r="818" spans="1:22" x14ac:dyDescent="0.3">
      <c r="A818" t="s">
        <v>22</v>
      </c>
      <c r="B818" t="s">
        <v>538</v>
      </c>
      <c r="C818" s="1">
        <v>43182</v>
      </c>
      <c r="D818" s="1">
        <v>43069</v>
      </c>
      <c r="E818" s="1">
        <v>43075</v>
      </c>
      <c r="F818" t="s">
        <v>48</v>
      </c>
      <c r="G818" t="s">
        <v>49</v>
      </c>
      <c r="H818">
        <v>16149</v>
      </c>
      <c r="I818" t="s">
        <v>26</v>
      </c>
      <c r="J818">
        <v>0.58347680000000002</v>
      </c>
      <c r="K818">
        <v>0</v>
      </c>
      <c r="L818">
        <v>39</v>
      </c>
      <c r="M818">
        <v>58</v>
      </c>
      <c r="N818">
        <v>36.352829999999997</v>
      </c>
      <c r="O818">
        <v>56.783079999999998</v>
      </c>
      <c r="R818" t="s">
        <v>409</v>
      </c>
      <c r="S818">
        <v>50644</v>
      </c>
      <c r="T818">
        <v>79928</v>
      </c>
      <c r="U818" s="1">
        <v>43076</v>
      </c>
      <c r="V818" s="2">
        <v>43182.55878472222</v>
      </c>
    </row>
    <row r="819" spans="1:22" x14ac:dyDescent="0.3">
      <c r="A819" t="s">
        <v>22</v>
      </c>
      <c r="B819" t="s">
        <v>538</v>
      </c>
      <c r="C819" s="1">
        <v>43182</v>
      </c>
      <c r="D819" s="1">
        <v>43071</v>
      </c>
      <c r="E819" s="1">
        <v>43075</v>
      </c>
      <c r="F819" t="s">
        <v>32</v>
      </c>
      <c r="G819" t="s">
        <v>33</v>
      </c>
      <c r="H819">
        <v>1532</v>
      </c>
      <c r="I819" t="s">
        <v>26</v>
      </c>
      <c r="J819">
        <v>0.19992380000000001</v>
      </c>
      <c r="K819">
        <v>0</v>
      </c>
      <c r="L819">
        <v>37.1</v>
      </c>
      <c r="M819">
        <v>59.1</v>
      </c>
      <c r="N819">
        <v>36.634329999999999</v>
      </c>
      <c r="O819">
        <v>58.360019999999999</v>
      </c>
      <c r="Q819" t="s">
        <v>27</v>
      </c>
      <c r="R819" t="s">
        <v>34</v>
      </c>
      <c r="S819">
        <v>50650</v>
      </c>
      <c r="T819">
        <v>79938</v>
      </c>
      <c r="U819" s="1">
        <v>43079</v>
      </c>
      <c r="V819" s="2">
        <v>43182.55878472222</v>
      </c>
    </row>
    <row r="820" spans="1:22" x14ac:dyDescent="0.3">
      <c r="A820" t="s">
        <v>22</v>
      </c>
      <c r="B820" t="s">
        <v>538</v>
      </c>
      <c r="C820" s="1">
        <v>43182</v>
      </c>
      <c r="D820" s="1">
        <v>43073</v>
      </c>
      <c r="E820" s="1">
        <v>43075</v>
      </c>
      <c r="F820" t="s">
        <v>24</v>
      </c>
      <c r="G820" t="s">
        <v>25</v>
      </c>
      <c r="H820">
        <v>1500</v>
      </c>
      <c r="I820" t="s">
        <v>26</v>
      </c>
      <c r="J820">
        <v>0.13822390000000001</v>
      </c>
      <c r="K820">
        <v>0</v>
      </c>
      <c r="L820">
        <v>37</v>
      </c>
      <c r="M820">
        <v>59</v>
      </c>
      <c r="N820">
        <v>37.572119999999998</v>
      </c>
      <c r="O820">
        <v>57.310969999999998</v>
      </c>
      <c r="Q820" t="s">
        <v>27</v>
      </c>
      <c r="R820" t="s">
        <v>28</v>
      </c>
      <c r="S820">
        <v>50642</v>
      </c>
      <c r="T820">
        <v>79925</v>
      </c>
      <c r="U820" s="1">
        <v>43076</v>
      </c>
      <c r="V820" s="2">
        <v>43182.55878472222</v>
      </c>
    </row>
    <row r="821" spans="1:22" x14ac:dyDescent="0.3">
      <c r="A821" t="s">
        <v>22</v>
      </c>
      <c r="B821" t="s">
        <v>538</v>
      </c>
      <c r="C821" s="1">
        <v>43182</v>
      </c>
      <c r="D821" s="1">
        <v>43074</v>
      </c>
      <c r="E821" s="1">
        <v>43075</v>
      </c>
      <c r="F821" t="s">
        <v>48</v>
      </c>
      <c r="G821" t="s">
        <v>49</v>
      </c>
      <c r="H821">
        <v>2524</v>
      </c>
      <c r="I821" t="s">
        <v>26</v>
      </c>
      <c r="J821">
        <v>0.10051019999999999</v>
      </c>
      <c r="K821">
        <v>0</v>
      </c>
      <c r="L821">
        <v>36</v>
      </c>
      <c r="M821">
        <v>61</v>
      </c>
      <c r="N821">
        <v>33.352829999999997</v>
      </c>
      <c r="O821">
        <v>59.783079999999998</v>
      </c>
      <c r="R821" t="s">
        <v>413</v>
      </c>
      <c r="S821">
        <v>50702</v>
      </c>
      <c r="T821">
        <v>80030</v>
      </c>
      <c r="U821" s="1">
        <v>43087</v>
      </c>
      <c r="V821" s="2">
        <v>43182.55878472222</v>
      </c>
    </row>
    <row r="822" spans="1:22" x14ac:dyDescent="0.3">
      <c r="A822" t="s">
        <v>22</v>
      </c>
      <c r="B822" t="s">
        <v>539</v>
      </c>
      <c r="C822" s="1">
        <v>43182</v>
      </c>
      <c r="D822" s="1">
        <v>43069</v>
      </c>
      <c r="E822" s="1">
        <v>43075</v>
      </c>
      <c r="F822" t="s">
        <v>48</v>
      </c>
      <c r="G822" t="s">
        <v>49</v>
      </c>
      <c r="H822">
        <v>14055</v>
      </c>
      <c r="I822" t="s">
        <v>30</v>
      </c>
      <c r="J822">
        <v>0.61874229999999997</v>
      </c>
      <c r="K822">
        <v>0</v>
      </c>
      <c r="L822">
        <v>41</v>
      </c>
      <c r="M822">
        <v>58</v>
      </c>
      <c r="N822">
        <v>38.842950000000002</v>
      </c>
      <c r="O822">
        <v>56.259030000000003</v>
      </c>
      <c r="R822" t="s">
        <v>409</v>
      </c>
      <c r="S822">
        <v>50644</v>
      </c>
      <c r="T822">
        <v>79929</v>
      </c>
      <c r="U822" s="1">
        <v>43076</v>
      </c>
      <c r="V822" s="2">
        <v>43182.558900462966</v>
      </c>
    </row>
    <row r="823" spans="1:22" x14ac:dyDescent="0.3">
      <c r="A823" t="s">
        <v>22</v>
      </c>
      <c r="B823" t="s">
        <v>539</v>
      </c>
      <c r="C823" s="1">
        <v>43182</v>
      </c>
      <c r="D823" s="1">
        <v>43071</v>
      </c>
      <c r="E823" s="1">
        <v>43075</v>
      </c>
      <c r="F823" t="s">
        <v>32</v>
      </c>
      <c r="G823" t="s">
        <v>33</v>
      </c>
      <c r="H823">
        <v>1247</v>
      </c>
      <c r="I823" t="s">
        <v>30</v>
      </c>
      <c r="J823">
        <v>0.18639700000000001</v>
      </c>
      <c r="K823">
        <v>0</v>
      </c>
      <c r="L823">
        <v>39.799999999999997</v>
      </c>
      <c r="M823">
        <v>57.9</v>
      </c>
      <c r="N823">
        <v>39.634700000000002</v>
      </c>
      <c r="O823">
        <v>56.38944</v>
      </c>
      <c r="Q823" t="s">
        <v>27</v>
      </c>
      <c r="R823" t="s">
        <v>551</v>
      </c>
      <c r="S823">
        <v>50650</v>
      </c>
      <c r="T823">
        <v>79935</v>
      </c>
      <c r="U823" s="1">
        <v>43079</v>
      </c>
      <c r="V823" s="2">
        <v>43182.558900462966</v>
      </c>
    </row>
    <row r="824" spans="1:22" x14ac:dyDescent="0.3">
      <c r="A824" t="s">
        <v>22</v>
      </c>
      <c r="B824" t="s">
        <v>539</v>
      </c>
      <c r="C824" s="1">
        <v>43182</v>
      </c>
      <c r="D824" s="1">
        <v>43073</v>
      </c>
      <c r="E824" s="1">
        <v>43075</v>
      </c>
      <c r="F824" t="s">
        <v>37</v>
      </c>
      <c r="G824" t="s">
        <v>38</v>
      </c>
      <c r="H824">
        <v>1500</v>
      </c>
      <c r="I824" t="s">
        <v>39</v>
      </c>
      <c r="J824">
        <v>0.12490610000000001</v>
      </c>
      <c r="K824">
        <v>0</v>
      </c>
      <c r="L824">
        <v>44</v>
      </c>
      <c r="M824">
        <v>55</v>
      </c>
      <c r="N824">
        <v>40.229849999999999</v>
      </c>
      <c r="O824">
        <v>54.485889999999998</v>
      </c>
      <c r="Q824" t="s">
        <v>27</v>
      </c>
      <c r="R824" t="s">
        <v>40</v>
      </c>
      <c r="S824">
        <v>50640</v>
      </c>
      <c r="T824">
        <v>79923</v>
      </c>
      <c r="U824" s="1">
        <v>43076</v>
      </c>
      <c r="V824" s="2">
        <v>43182.558900462966</v>
      </c>
    </row>
    <row r="825" spans="1:22" x14ac:dyDescent="0.3">
      <c r="A825" t="s">
        <v>22</v>
      </c>
      <c r="B825" t="s">
        <v>23</v>
      </c>
      <c r="C825" s="1">
        <v>43182</v>
      </c>
      <c r="D825" s="1">
        <v>43070</v>
      </c>
      <c r="E825" s="1">
        <v>43074</v>
      </c>
      <c r="F825" t="s">
        <v>32</v>
      </c>
      <c r="G825" t="s">
        <v>33</v>
      </c>
      <c r="H825">
        <v>1550</v>
      </c>
      <c r="I825" t="s">
        <v>26</v>
      </c>
      <c r="J825">
        <v>0.20275789999999999</v>
      </c>
      <c r="K825">
        <v>0</v>
      </c>
      <c r="L825">
        <v>36.9</v>
      </c>
      <c r="M825">
        <v>59.2</v>
      </c>
      <c r="N825">
        <v>37.112470000000002</v>
      </c>
      <c r="O825">
        <v>58.12294</v>
      </c>
      <c r="Q825" t="s">
        <v>27</v>
      </c>
      <c r="R825" t="s">
        <v>34</v>
      </c>
      <c r="S825">
        <v>50651</v>
      </c>
      <c r="T825">
        <v>79939</v>
      </c>
      <c r="U825" s="1">
        <v>43079</v>
      </c>
      <c r="V825" s="2">
        <v>43182.558668981481</v>
      </c>
    </row>
    <row r="826" spans="1:22" x14ac:dyDescent="0.3">
      <c r="A826" t="s">
        <v>22</v>
      </c>
      <c r="B826" t="s">
        <v>23</v>
      </c>
      <c r="C826" s="1">
        <v>43182</v>
      </c>
      <c r="D826" s="1">
        <v>43072</v>
      </c>
      <c r="E826" s="1">
        <v>43074</v>
      </c>
      <c r="F826" t="s">
        <v>37</v>
      </c>
      <c r="G826" t="s">
        <v>38</v>
      </c>
      <c r="H826">
        <v>1500</v>
      </c>
      <c r="I826" t="s">
        <v>39</v>
      </c>
      <c r="J826">
        <v>0.1243452</v>
      </c>
      <c r="K826">
        <v>0</v>
      </c>
      <c r="L826">
        <v>42</v>
      </c>
      <c r="M826">
        <v>56</v>
      </c>
      <c r="N826">
        <v>37.017049999999998</v>
      </c>
      <c r="O826">
        <v>56.121749999999999</v>
      </c>
      <c r="Q826" t="s">
        <v>27</v>
      </c>
      <c r="R826" t="s">
        <v>40</v>
      </c>
      <c r="S826">
        <v>50634</v>
      </c>
      <c r="T826">
        <v>79914</v>
      </c>
      <c r="U826" s="1">
        <v>43075</v>
      </c>
      <c r="V826" s="2">
        <v>43182.558668981481</v>
      </c>
    </row>
    <row r="827" spans="1:22" x14ac:dyDescent="0.3">
      <c r="A827" t="s">
        <v>22</v>
      </c>
      <c r="B827" t="s">
        <v>23</v>
      </c>
      <c r="C827" s="1">
        <v>43182</v>
      </c>
      <c r="D827" s="1">
        <v>43072</v>
      </c>
      <c r="E827" s="1">
        <v>43074</v>
      </c>
      <c r="F827" t="s">
        <v>58</v>
      </c>
      <c r="G827" t="s">
        <v>33</v>
      </c>
      <c r="H827">
        <v>1120</v>
      </c>
      <c r="I827" t="s">
        <v>26</v>
      </c>
      <c r="J827">
        <v>1.7517149999999999</v>
      </c>
      <c r="K827">
        <v>0</v>
      </c>
      <c r="L827">
        <v>36</v>
      </c>
      <c r="M827">
        <v>57</v>
      </c>
      <c r="N827">
        <v>37.183529999999998</v>
      </c>
      <c r="O827">
        <v>56.472740000000002</v>
      </c>
      <c r="R827" t="s">
        <v>410</v>
      </c>
      <c r="S827">
        <v>50641</v>
      </c>
      <c r="T827">
        <v>79924</v>
      </c>
      <c r="U827" s="1">
        <v>43076</v>
      </c>
      <c r="V827" s="2">
        <v>43182.558668981481</v>
      </c>
    </row>
    <row r="828" spans="1:22" x14ac:dyDescent="0.3">
      <c r="A828" t="s">
        <v>22</v>
      </c>
      <c r="B828" t="s">
        <v>23</v>
      </c>
      <c r="C828" s="1">
        <v>43182</v>
      </c>
      <c r="D828" s="1">
        <v>43072</v>
      </c>
      <c r="E828" s="1">
        <v>43074</v>
      </c>
      <c r="F828" t="s">
        <v>41</v>
      </c>
      <c r="G828" t="s">
        <v>42</v>
      </c>
      <c r="H828">
        <v>1500</v>
      </c>
      <c r="I828" t="s">
        <v>26</v>
      </c>
      <c r="J828">
        <v>0.87859229999999999</v>
      </c>
      <c r="K828">
        <v>0</v>
      </c>
      <c r="L828">
        <v>37</v>
      </c>
      <c r="M828">
        <v>51</v>
      </c>
      <c r="N828">
        <v>37.612949999999998</v>
      </c>
      <c r="O828">
        <v>53.491219999999998</v>
      </c>
      <c r="R828" t="s">
        <v>411</v>
      </c>
      <c r="S828">
        <v>50636</v>
      </c>
      <c r="T828">
        <v>79917</v>
      </c>
      <c r="U828" s="1">
        <v>43075</v>
      </c>
      <c r="V828" s="2">
        <v>43182.558668981481</v>
      </c>
    </row>
    <row r="829" spans="1:22" x14ac:dyDescent="0.3">
      <c r="A829" t="s">
        <v>22</v>
      </c>
      <c r="B829" t="s">
        <v>23</v>
      </c>
      <c r="C829" s="1">
        <v>43182</v>
      </c>
      <c r="D829" s="1">
        <v>43072</v>
      </c>
      <c r="E829" s="1">
        <v>43074</v>
      </c>
      <c r="F829" t="s">
        <v>24</v>
      </c>
      <c r="G829" t="s">
        <v>25</v>
      </c>
      <c r="H829">
        <v>1500</v>
      </c>
      <c r="I829" t="s">
        <v>26</v>
      </c>
      <c r="J829">
        <v>0.13786380000000001</v>
      </c>
      <c r="K829">
        <v>0</v>
      </c>
      <c r="L829">
        <v>36</v>
      </c>
      <c r="M829">
        <v>59</v>
      </c>
      <c r="N829">
        <v>37.240139999999997</v>
      </c>
      <c r="O829">
        <v>56.970889999999997</v>
      </c>
      <c r="Q829" t="s">
        <v>27</v>
      </c>
      <c r="R829" t="s">
        <v>28</v>
      </c>
      <c r="S829">
        <v>50637</v>
      </c>
      <c r="T829">
        <v>79920</v>
      </c>
      <c r="U829" s="1">
        <v>43075</v>
      </c>
      <c r="V829" s="2">
        <v>43182.558668981481</v>
      </c>
    </row>
    <row r="830" spans="1:22" x14ac:dyDescent="0.3">
      <c r="A830" t="s">
        <v>22</v>
      </c>
      <c r="B830" t="s">
        <v>23</v>
      </c>
      <c r="C830" s="1">
        <v>43182</v>
      </c>
      <c r="D830" s="1">
        <v>43074</v>
      </c>
      <c r="E830" s="1">
        <v>43074</v>
      </c>
      <c r="F830" t="s">
        <v>310</v>
      </c>
      <c r="H830">
        <v>859</v>
      </c>
      <c r="I830" t="s">
        <v>26</v>
      </c>
      <c r="J830">
        <v>0.50935609999999998</v>
      </c>
      <c r="K830">
        <v>0</v>
      </c>
      <c r="L830">
        <v>34.82</v>
      </c>
      <c r="M830">
        <v>50.18</v>
      </c>
      <c r="N830">
        <v>36.490569999999998</v>
      </c>
      <c r="O830">
        <v>52.894889999999997</v>
      </c>
      <c r="R830" t="s">
        <v>412</v>
      </c>
      <c r="S830">
        <v>50639</v>
      </c>
      <c r="T830">
        <v>79922</v>
      </c>
      <c r="U830" s="1">
        <v>43075</v>
      </c>
      <c r="V830" s="2">
        <v>43182.558668981481</v>
      </c>
    </row>
    <row r="831" spans="1:22" x14ac:dyDescent="0.3">
      <c r="A831" t="s">
        <v>22</v>
      </c>
      <c r="B831" t="s">
        <v>538</v>
      </c>
      <c r="C831" s="1">
        <v>43182</v>
      </c>
      <c r="D831" s="1">
        <v>43070</v>
      </c>
      <c r="E831" s="1">
        <v>43074</v>
      </c>
      <c r="F831" t="s">
        <v>32</v>
      </c>
      <c r="G831" t="s">
        <v>33</v>
      </c>
      <c r="H831">
        <v>1550</v>
      </c>
      <c r="I831" t="s">
        <v>26</v>
      </c>
      <c r="J831">
        <v>0.20275789999999999</v>
      </c>
      <c r="K831">
        <v>0</v>
      </c>
      <c r="L831">
        <v>36.9</v>
      </c>
      <c r="M831">
        <v>59.2</v>
      </c>
      <c r="N831">
        <v>36.434330000000003</v>
      </c>
      <c r="O831">
        <v>58.46002</v>
      </c>
      <c r="Q831" t="s">
        <v>27</v>
      </c>
      <c r="R831" t="s">
        <v>34</v>
      </c>
      <c r="S831">
        <v>50651</v>
      </c>
      <c r="T831">
        <v>79939</v>
      </c>
      <c r="U831" s="1">
        <v>43079</v>
      </c>
      <c r="V831" s="2">
        <v>43182.55878472222</v>
      </c>
    </row>
    <row r="832" spans="1:22" x14ac:dyDescent="0.3">
      <c r="A832" t="s">
        <v>22</v>
      </c>
      <c r="B832" t="s">
        <v>538</v>
      </c>
      <c r="C832" s="1">
        <v>43182</v>
      </c>
      <c r="D832" s="1">
        <v>43072</v>
      </c>
      <c r="E832" s="1">
        <v>43074</v>
      </c>
      <c r="F832" t="s">
        <v>24</v>
      </c>
      <c r="G832" t="s">
        <v>25</v>
      </c>
      <c r="H832">
        <v>1500</v>
      </c>
      <c r="I832" t="s">
        <v>26</v>
      </c>
      <c r="J832">
        <v>0.13786380000000001</v>
      </c>
      <c r="K832">
        <v>0</v>
      </c>
      <c r="L832">
        <v>36</v>
      </c>
      <c r="M832">
        <v>59</v>
      </c>
      <c r="N832">
        <v>36.572119999999998</v>
      </c>
      <c r="O832">
        <v>57.310969999999998</v>
      </c>
      <c r="Q832" t="s">
        <v>27</v>
      </c>
      <c r="R832" t="s">
        <v>28</v>
      </c>
      <c r="S832">
        <v>50637</v>
      </c>
      <c r="T832">
        <v>79920</v>
      </c>
      <c r="U832" s="1">
        <v>43075</v>
      </c>
      <c r="V832" s="2">
        <v>43182.55878472222</v>
      </c>
    </row>
    <row r="833" spans="1:22" x14ac:dyDescent="0.3">
      <c r="A833" t="s">
        <v>22</v>
      </c>
      <c r="B833" t="s">
        <v>538</v>
      </c>
      <c r="C833" s="1">
        <v>43182</v>
      </c>
      <c r="D833" s="1">
        <v>43072</v>
      </c>
      <c r="E833" s="1">
        <v>43074</v>
      </c>
      <c r="F833" t="s">
        <v>41</v>
      </c>
      <c r="G833" t="s">
        <v>42</v>
      </c>
      <c r="H833">
        <v>1500</v>
      </c>
      <c r="I833" t="s">
        <v>26</v>
      </c>
      <c r="J833">
        <v>0.87859229999999999</v>
      </c>
      <c r="K833">
        <v>0</v>
      </c>
      <c r="L833">
        <v>37</v>
      </c>
      <c r="M833">
        <v>51</v>
      </c>
      <c r="N833">
        <v>37.0182</v>
      </c>
      <c r="O833">
        <v>53.78143</v>
      </c>
      <c r="R833" t="s">
        <v>411</v>
      </c>
      <c r="S833">
        <v>50636</v>
      </c>
      <c r="T833">
        <v>79917</v>
      </c>
      <c r="U833" s="1">
        <v>43075</v>
      </c>
      <c r="V833" s="2">
        <v>43182.55878472222</v>
      </c>
    </row>
    <row r="834" spans="1:22" x14ac:dyDescent="0.3">
      <c r="A834" t="s">
        <v>22</v>
      </c>
      <c r="B834" t="s">
        <v>538</v>
      </c>
      <c r="C834" s="1">
        <v>43182</v>
      </c>
      <c r="D834" s="1">
        <v>43072</v>
      </c>
      <c r="E834" s="1">
        <v>43074</v>
      </c>
      <c r="F834" t="s">
        <v>58</v>
      </c>
      <c r="G834" t="s">
        <v>33</v>
      </c>
      <c r="H834">
        <v>1120</v>
      </c>
      <c r="I834" t="s">
        <v>26</v>
      </c>
      <c r="J834">
        <v>1.7517149999999999</v>
      </c>
      <c r="K834">
        <v>0</v>
      </c>
      <c r="L834">
        <v>36</v>
      </c>
      <c r="M834">
        <v>57</v>
      </c>
      <c r="N834">
        <v>36.775550000000003</v>
      </c>
      <c r="O834">
        <v>56.692419999999998</v>
      </c>
      <c r="R834" t="s">
        <v>410</v>
      </c>
      <c r="S834">
        <v>50641</v>
      </c>
      <c r="T834">
        <v>79924</v>
      </c>
      <c r="U834" s="1">
        <v>43076</v>
      </c>
      <c r="V834" s="2">
        <v>43182.55878472222</v>
      </c>
    </row>
    <row r="835" spans="1:22" x14ac:dyDescent="0.3">
      <c r="A835" t="s">
        <v>22</v>
      </c>
      <c r="B835" t="s">
        <v>538</v>
      </c>
      <c r="C835" s="1">
        <v>43182</v>
      </c>
      <c r="D835" s="1">
        <v>43074</v>
      </c>
      <c r="E835" s="1">
        <v>43074</v>
      </c>
      <c r="F835" t="s">
        <v>310</v>
      </c>
      <c r="H835">
        <v>859</v>
      </c>
      <c r="I835" t="s">
        <v>26</v>
      </c>
      <c r="J835">
        <v>0.50935609999999998</v>
      </c>
      <c r="K835">
        <v>0</v>
      </c>
      <c r="L835">
        <v>34.82</v>
      </c>
      <c r="M835">
        <v>50.18</v>
      </c>
      <c r="N835">
        <v>36.015300000000003</v>
      </c>
      <c r="O835">
        <v>53.104680000000002</v>
      </c>
      <c r="R835" t="s">
        <v>412</v>
      </c>
      <c r="S835">
        <v>50639</v>
      </c>
      <c r="T835">
        <v>79922</v>
      </c>
      <c r="U835" s="1">
        <v>43075</v>
      </c>
      <c r="V835" s="2">
        <v>43182.55878472222</v>
      </c>
    </row>
    <row r="836" spans="1:22" x14ac:dyDescent="0.3">
      <c r="A836" t="s">
        <v>22</v>
      </c>
      <c r="B836" t="s">
        <v>539</v>
      </c>
      <c r="C836" s="1">
        <v>43182</v>
      </c>
      <c r="D836" s="1">
        <v>43070</v>
      </c>
      <c r="E836" s="1">
        <v>43074</v>
      </c>
      <c r="F836" t="s">
        <v>32</v>
      </c>
      <c r="G836" t="s">
        <v>33</v>
      </c>
      <c r="H836">
        <v>1258</v>
      </c>
      <c r="I836" t="s">
        <v>30</v>
      </c>
      <c r="J836">
        <v>0.1885018</v>
      </c>
      <c r="K836">
        <v>0</v>
      </c>
      <c r="L836">
        <v>40.299999999999997</v>
      </c>
      <c r="M836">
        <v>57.4</v>
      </c>
      <c r="N836">
        <v>40.134700000000002</v>
      </c>
      <c r="O836">
        <v>55.88944</v>
      </c>
      <c r="Q836" t="s">
        <v>27</v>
      </c>
      <c r="R836" t="s">
        <v>551</v>
      </c>
      <c r="S836">
        <v>50651</v>
      </c>
      <c r="T836">
        <v>79936</v>
      </c>
      <c r="U836" s="1">
        <v>43079</v>
      </c>
      <c r="V836" s="2">
        <v>43182.558900462966</v>
      </c>
    </row>
    <row r="837" spans="1:22" x14ac:dyDescent="0.3">
      <c r="A837" t="s">
        <v>22</v>
      </c>
      <c r="B837" t="s">
        <v>539</v>
      </c>
      <c r="C837" s="1">
        <v>43182</v>
      </c>
      <c r="D837" s="1">
        <v>43072</v>
      </c>
      <c r="E837" s="1">
        <v>43074</v>
      </c>
      <c r="F837" t="s">
        <v>41</v>
      </c>
      <c r="G837" t="s">
        <v>42</v>
      </c>
      <c r="H837">
        <v>1341</v>
      </c>
      <c r="I837" t="s">
        <v>30</v>
      </c>
      <c r="J837">
        <v>0.85604999999999998</v>
      </c>
      <c r="K837">
        <v>0</v>
      </c>
      <c r="L837">
        <v>43</v>
      </c>
      <c r="M837">
        <v>52</v>
      </c>
      <c r="N837">
        <v>42.151739999999997</v>
      </c>
      <c r="O837">
        <v>52.626690000000004</v>
      </c>
      <c r="R837" t="s">
        <v>411</v>
      </c>
      <c r="S837">
        <v>50636</v>
      </c>
      <c r="T837">
        <v>79918</v>
      </c>
      <c r="U837" s="1">
        <v>43075</v>
      </c>
      <c r="V837" s="2">
        <v>43182.558900462966</v>
      </c>
    </row>
    <row r="838" spans="1:22" x14ac:dyDescent="0.3">
      <c r="A838" t="s">
        <v>22</v>
      </c>
      <c r="B838" t="s">
        <v>539</v>
      </c>
      <c r="C838" s="1">
        <v>43182</v>
      </c>
      <c r="D838" s="1">
        <v>43072</v>
      </c>
      <c r="E838" s="1">
        <v>43074</v>
      </c>
      <c r="F838" t="s">
        <v>37</v>
      </c>
      <c r="G838" t="s">
        <v>38</v>
      </c>
      <c r="H838">
        <v>1500</v>
      </c>
      <c r="I838" t="s">
        <v>39</v>
      </c>
      <c r="J838">
        <v>0.1243452</v>
      </c>
      <c r="K838">
        <v>0</v>
      </c>
      <c r="L838">
        <v>42</v>
      </c>
      <c r="M838">
        <v>56</v>
      </c>
      <c r="N838">
        <v>38.229849999999999</v>
      </c>
      <c r="O838">
        <v>55.485889999999998</v>
      </c>
      <c r="Q838" t="s">
        <v>27</v>
      </c>
      <c r="R838" t="s">
        <v>40</v>
      </c>
      <c r="S838">
        <v>50634</v>
      </c>
      <c r="T838">
        <v>79914</v>
      </c>
      <c r="U838" s="1">
        <v>43075</v>
      </c>
      <c r="V838" s="2">
        <v>43182.558900462966</v>
      </c>
    </row>
    <row r="839" spans="1:22" x14ac:dyDescent="0.3">
      <c r="A839" t="s">
        <v>22</v>
      </c>
      <c r="B839" t="s">
        <v>23</v>
      </c>
      <c r="C839" s="1">
        <v>43182</v>
      </c>
      <c r="D839" s="1">
        <v>43066</v>
      </c>
      <c r="E839" s="1">
        <v>43073</v>
      </c>
      <c r="F839" t="s">
        <v>51</v>
      </c>
      <c r="G839" t="s">
        <v>33</v>
      </c>
      <c r="H839">
        <v>901</v>
      </c>
      <c r="I839" t="s">
        <v>26</v>
      </c>
      <c r="J839">
        <v>1.5040819999999999</v>
      </c>
      <c r="K839">
        <v>0</v>
      </c>
      <c r="L839">
        <v>36</v>
      </c>
      <c r="M839">
        <v>59</v>
      </c>
      <c r="N839">
        <v>38.024970000000003</v>
      </c>
      <c r="O839">
        <v>57.350639999999999</v>
      </c>
      <c r="R839" t="s">
        <v>405</v>
      </c>
      <c r="S839">
        <v>50638</v>
      </c>
      <c r="T839">
        <v>79921</v>
      </c>
      <c r="U839" s="1">
        <v>43075</v>
      </c>
      <c r="V839" s="2">
        <v>43182.558668981481</v>
      </c>
    </row>
    <row r="840" spans="1:22" x14ac:dyDescent="0.3">
      <c r="A840" t="s">
        <v>22</v>
      </c>
      <c r="B840" t="s">
        <v>23</v>
      </c>
      <c r="C840" s="1">
        <v>43182</v>
      </c>
      <c r="D840" s="1">
        <v>43069</v>
      </c>
      <c r="E840" s="1">
        <v>43073</v>
      </c>
      <c r="F840" t="s">
        <v>37</v>
      </c>
      <c r="G840" t="s">
        <v>38</v>
      </c>
      <c r="H840">
        <v>1500</v>
      </c>
      <c r="I840" t="s">
        <v>39</v>
      </c>
      <c r="J840">
        <v>0.22478719999999999</v>
      </c>
      <c r="K840">
        <v>0</v>
      </c>
      <c r="L840">
        <v>43</v>
      </c>
      <c r="M840">
        <v>55</v>
      </c>
      <c r="N840">
        <v>38.017049999999998</v>
      </c>
      <c r="O840">
        <v>55.121749999999999</v>
      </c>
      <c r="Q840" t="s">
        <v>27</v>
      </c>
      <c r="R840" t="s">
        <v>40</v>
      </c>
      <c r="S840">
        <v>50625</v>
      </c>
      <c r="T840">
        <v>79890</v>
      </c>
      <c r="U840" s="1">
        <v>43074</v>
      </c>
      <c r="V840" s="2">
        <v>43182.558668981481</v>
      </c>
    </row>
    <row r="841" spans="1:22" x14ac:dyDescent="0.3">
      <c r="A841" t="s">
        <v>22</v>
      </c>
      <c r="B841" t="s">
        <v>23</v>
      </c>
      <c r="C841" s="1">
        <v>43182</v>
      </c>
      <c r="D841" s="1">
        <v>43068</v>
      </c>
      <c r="E841" s="1">
        <v>43073</v>
      </c>
      <c r="F841" t="s">
        <v>35</v>
      </c>
      <c r="G841" t="s">
        <v>33</v>
      </c>
      <c r="H841">
        <v>1508</v>
      </c>
      <c r="I841" t="s">
        <v>30</v>
      </c>
      <c r="J841">
        <v>1.571679</v>
      </c>
      <c r="K841">
        <v>0</v>
      </c>
      <c r="L841">
        <v>35</v>
      </c>
      <c r="M841">
        <v>58</v>
      </c>
      <c r="N841">
        <v>36.81297</v>
      </c>
      <c r="O841">
        <v>56.384320000000002</v>
      </c>
      <c r="R841" t="s">
        <v>406</v>
      </c>
      <c r="S841">
        <v>50627</v>
      </c>
      <c r="T841">
        <v>79892</v>
      </c>
      <c r="U841" s="1">
        <v>43074</v>
      </c>
      <c r="V841" s="2">
        <v>43182.558668981481</v>
      </c>
    </row>
    <row r="842" spans="1:22" x14ac:dyDescent="0.3">
      <c r="A842" t="s">
        <v>22</v>
      </c>
      <c r="B842" t="s">
        <v>23</v>
      </c>
      <c r="C842" s="1">
        <v>43182</v>
      </c>
      <c r="D842" s="1">
        <v>43069</v>
      </c>
      <c r="E842" s="1">
        <v>43073</v>
      </c>
      <c r="F842" t="s">
        <v>32</v>
      </c>
      <c r="G842" t="s">
        <v>33</v>
      </c>
      <c r="H842">
        <v>1552</v>
      </c>
      <c r="I842" t="s">
        <v>26</v>
      </c>
      <c r="J842">
        <v>0.20317579999999999</v>
      </c>
      <c r="K842">
        <v>0</v>
      </c>
      <c r="L842">
        <v>38.299999999999997</v>
      </c>
      <c r="M842">
        <v>56.8</v>
      </c>
      <c r="N842">
        <v>38.51247</v>
      </c>
      <c r="O842">
        <v>55.722940000000001</v>
      </c>
      <c r="Q842" t="s">
        <v>27</v>
      </c>
      <c r="R842" t="s">
        <v>34</v>
      </c>
      <c r="S842">
        <v>50628</v>
      </c>
      <c r="T842">
        <v>79898</v>
      </c>
      <c r="U842" s="1">
        <v>43074</v>
      </c>
      <c r="V842" s="2">
        <v>43182.558668981481</v>
      </c>
    </row>
    <row r="843" spans="1:22" x14ac:dyDescent="0.3">
      <c r="A843" t="s">
        <v>22</v>
      </c>
      <c r="B843" t="s">
        <v>23</v>
      </c>
      <c r="C843" s="1">
        <v>43182</v>
      </c>
      <c r="D843" s="1">
        <v>43068</v>
      </c>
      <c r="E843" s="1">
        <v>43073</v>
      </c>
      <c r="F843" t="s">
        <v>71</v>
      </c>
      <c r="G843" t="s">
        <v>45</v>
      </c>
      <c r="H843">
        <v>1503</v>
      </c>
      <c r="I843" t="s">
        <v>26</v>
      </c>
      <c r="J843">
        <v>1.9322680000000001</v>
      </c>
      <c r="K843">
        <v>0</v>
      </c>
      <c r="L843">
        <v>32</v>
      </c>
      <c r="M843">
        <v>63</v>
      </c>
      <c r="N843">
        <v>33.457749999999997</v>
      </c>
      <c r="O843">
        <v>60.822609999999997</v>
      </c>
      <c r="R843" t="s">
        <v>407</v>
      </c>
      <c r="S843">
        <v>50643</v>
      </c>
      <c r="T843">
        <v>79926</v>
      </c>
      <c r="U843" s="1">
        <v>43076</v>
      </c>
      <c r="V843" s="2">
        <v>43182.558668981481</v>
      </c>
    </row>
    <row r="844" spans="1:22" x14ac:dyDescent="0.3">
      <c r="A844" t="s">
        <v>22</v>
      </c>
      <c r="B844" t="s">
        <v>23</v>
      </c>
      <c r="C844" s="1">
        <v>43182</v>
      </c>
      <c r="D844" s="1">
        <v>43071</v>
      </c>
      <c r="E844" s="1">
        <v>43073</v>
      </c>
      <c r="F844" t="s">
        <v>24</v>
      </c>
      <c r="G844" t="s">
        <v>25</v>
      </c>
      <c r="H844">
        <v>1500</v>
      </c>
      <c r="I844" t="s">
        <v>26</v>
      </c>
      <c r="J844">
        <v>0.13758390000000001</v>
      </c>
      <c r="K844">
        <v>0</v>
      </c>
      <c r="L844">
        <v>35</v>
      </c>
      <c r="M844">
        <v>60</v>
      </c>
      <c r="N844">
        <v>36.240139999999997</v>
      </c>
      <c r="O844">
        <v>57.970889999999997</v>
      </c>
      <c r="Q844" t="s">
        <v>27</v>
      </c>
      <c r="R844" t="s">
        <v>28</v>
      </c>
      <c r="S844">
        <v>50626</v>
      </c>
      <c r="T844">
        <v>79891</v>
      </c>
      <c r="U844" s="1">
        <v>43074</v>
      </c>
      <c r="V844" s="2">
        <v>43182.558668981481</v>
      </c>
    </row>
    <row r="845" spans="1:22" x14ac:dyDescent="0.3">
      <c r="A845" t="s">
        <v>22</v>
      </c>
      <c r="B845" t="s">
        <v>538</v>
      </c>
      <c r="C845" s="1">
        <v>43182</v>
      </c>
      <c r="D845" s="1">
        <v>43066</v>
      </c>
      <c r="E845" s="1">
        <v>43073</v>
      </c>
      <c r="F845" t="s">
        <v>51</v>
      </c>
      <c r="G845" t="s">
        <v>33</v>
      </c>
      <c r="H845">
        <v>901</v>
      </c>
      <c r="I845" t="s">
        <v>26</v>
      </c>
      <c r="J845">
        <v>1.5040819999999999</v>
      </c>
      <c r="K845">
        <v>0</v>
      </c>
      <c r="L845">
        <v>36</v>
      </c>
      <c r="M845">
        <v>59</v>
      </c>
      <c r="N845">
        <v>37.614229999999999</v>
      </c>
      <c r="O845">
        <v>57.573219999999999</v>
      </c>
      <c r="R845" t="s">
        <v>405</v>
      </c>
      <c r="S845">
        <v>50638</v>
      </c>
      <c r="T845">
        <v>79921</v>
      </c>
      <c r="U845" s="1">
        <v>43075</v>
      </c>
      <c r="V845" s="2">
        <v>43182.55878472222</v>
      </c>
    </row>
    <row r="846" spans="1:22" x14ac:dyDescent="0.3">
      <c r="A846" t="s">
        <v>22</v>
      </c>
      <c r="B846" t="s">
        <v>538</v>
      </c>
      <c r="C846" s="1">
        <v>43182</v>
      </c>
      <c r="D846" s="1">
        <v>43069</v>
      </c>
      <c r="E846" s="1">
        <v>43073</v>
      </c>
      <c r="F846" t="s">
        <v>32</v>
      </c>
      <c r="G846" t="s">
        <v>33</v>
      </c>
      <c r="H846">
        <v>1552</v>
      </c>
      <c r="I846" t="s">
        <v>26</v>
      </c>
      <c r="J846">
        <v>0.20317579999999999</v>
      </c>
      <c r="K846">
        <v>0</v>
      </c>
      <c r="L846">
        <v>38.299999999999997</v>
      </c>
      <c r="M846">
        <v>56.8</v>
      </c>
      <c r="N846">
        <v>37.834330000000001</v>
      </c>
      <c r="O846">
        <v>56.060020000000002</v>
      </c>
      <c r="Q846" t="s">
        <v>27</v>
      </c>
      <c r="R846" t="s">
        <v>34</v>
      </c>
      <c r="S846">
        <v>50628</v>
      </c>
      <c r="T846">
        <v>79898</v>
      </c>
      <c r="U846" s="1">
        <v>43074</v>
      </c>
      <c r="V846" s="2">
        <v>43182.55878472222</v>
      </c>
    </row>
    <row r="847" spans="1:22" x14ac:dyDescent="0.3">
      <c r="A847" t="s">
        <v>22</v>
      </c>
      <c r="B847" t="s">
        <v>538</v>
      </c>
      <c r="C847" s="1">
        <v>43182</v>
      </c>
      <c r="D847" s="1">
        <v>43068</v>
      </c>
      <c r="E847" s="1">
        <v>43073</v>
      </c>
      <c r="F847" t="s">
        <v>71</v>
      </c>
      <c r="G847" t="s">
        <v>45</v>
      </c>
      <c r="H847">
        <v>1503</v>
      </c>
      <c r="I847" t="s">
        <v>26</v>
      </c>
      <c r="J847">
        <v>1.9322680000000001</v>
      </c>
      <c r="K847">
        <v>0</v>
      </c>
      <c r="L847">
        <v>32</v>
      </c>
      <c r="M847">
        <v>63</v>
      </c>
      <c r="N847">
        <v>32.982869999999998</v>
      </c>
      <c r="O847">
        <v>61.105930000000001</v>
      </c>
      <c r="R847" t="s">
        <v>407</v>
      </c>
      <c r="S847">
        <v>50643</v>
      </c>
      <c r="T847">
        <v>79926</v>
      </c>
      <c r="U847" s="1">
        <v>43076</v>
      </c>
      <c r="V847" s="2">
        <v>43182.55878472222</v>
      </c>
    </row>
    <row r="848" spans="1:22" x14ac:dyDescent="0.3">
      <c r="A848" t="s">
        <v>22</v>
      </c>
      <c r="B848" t="s">
        <v>538</v>
      </c>
      <c r="C848" s="1">
        <v>43182</v>
      </c>
      <c r="D848" s="1">
        <v>43071</v>
      </c>
      <c r="E848" s="1">
        <v>43073</v>
      </c>
      <c r="F848" t="s">
        <v>24</v>
      </c>
      <c r="G848" t="s">
        <v>25</v>
      </c>
      <c r="H848">
        <v>1500</v>
      </c>
      <c r="I848" t="s">
        <v>26</v>
      </c>
      <c r="J848">
        <v>0.13758390000000001</v>
      </c>
      <c r="K848">
        <v>0</v>
      </c>
      <c r="L848">
        <v>35</v>
      </c>
      <c r="M848">
        <v>60</v>
      </c>
      <c r="N848">
        <v>35.572119999999998</v>
      </c>
      <c r="O848">
        <v>58.310969999999998</v>
      </c>
      <c r="Q848" t="s">
        <v>27</v>
      </c>
      <c r="R848" t="s">
        <v>28</v>
      </c>
      <c r="S848">
        <v>50626</v>
      </c>
      <c r="T848">
        <v>79891</v>
      </c>
      <c r="U848" s="1">
        <v>43074</v>
      </c>
      <c r="V848" s="2">
        <v>43182.55878472222</v>
      </c>
    </row>
    <row r="849" spans="1:22" x14ac:dyDescent="0.3">
      <c r="A849" t="s">
        <v>22</v>
      </c>
      <c r="B849" t="s">
        <v>539</v>
      </c>
      <c r="C849" s="1">
        <v>43182</v>
      </c>
      <c r="D849" s="1">
        <v>43069</v>
      </c>
      <c r="E849" s="1">
        <v>43073</v>
      </c>
      <c r="F849" t="s">
        <v>32</v>
      </c>
      <c r="G849" t="s">
        <v>33</v>
      </c>
      <c r="H849">
        <v>1276</v>
      </c>
      <c r="I849" t="s">
        <v>30</v>
      </c>
      <c r="J849">
        <v>0.19136839999999999</v>
      </c>
      <c r="K849">
        <v>0</v>
      </c>
      <c r="L849">
        <v>41.3</v>
      </c>
      <c r="M849">
        <v>55.7</v>
      </c>
      <c r="N849">
        <v>41.134700000000002</v>
      </c>
      <c r="O849">
        <v>54.189439999999998</v>
      </c>
      <c r="Q849" t="s">
        <v>27</v>
      </c>
      <c r="R849" t="s">
        <v>551</v>
      </c>
      <c r="S849">
        <v>50628</v>
      </c>
      <c r="T849">
        <v>79894</v>
      </c>
      <c r="U849" s="1">
        <v>43074</v>
      </c>
      <c r="V849" s="2">
        <v>43182.558900462966</v>
      </c>
    </row>
    <row r="850" spans="1:22" x14ac:dyDescent="0.3">
      <c r="A850" t="s">
        <v>22</v>
      </c>
      <c r="B850" t="s">
        <v>539</v>
      </c>
      <c r="C850" s="1">
        <v>43182</v>
      </c>
      <c r="D850" s="1">
        <v>43069</v>
      </c>
      <c r="E850" s="1">
        <v>43073</v>
      </c>
      <c r="F850" t="s">
        <v>37</v>
      </c>
      <c r="G850" t="s">
        <v>38</v>
      </c>
      <c r="H850">
        <v>1500</v>
      </c>
      <c r="I850" t="s">
        <v>39</v>
      </c>
      <c r="J850">
        <v>0.22478719999999999</v>
      </c>
      <c r="K850">
        <v>0</v>
      </c>
      <c r="L850">
        <v>43</v>
      </c>
      <c r="M850">
        <v>55</v>
      </c>
      <c r="N850">
        <v>39.229849999999999</v>
      </c>
      <c r="O850">
        <v>54.485889999999998</v>
      </c>
      <c r="Q850" t="s">
        <v>27</v>
      </c>
      <c r="R850" t="s">
        <v>40</v>
      </c>
      <c r="S850">
        <v>50625</v>
      </c>
      <c r="T850">
        <v>79890</v>
      </c>
      <c r="U850" s="1">
        <v>43074</v>
      </c>
      <c r="V850" s="2">
        <v>43182.558900462966</v>
      </c>
    </row>
    <row r="851" spans="1:22" x14ac:dyDescent="0.3">
      <c r="A851" t="s">
        <v>22</v>
      </c>
      <c r="B851" t="s">
        <v>539</v>
      </c>
      <c r="C851" s="1">
        <v>43182</v>
      </c>
      <c r="D851" s="1">
        <v>43068</v>
      </c>
      <c r="E851" s="1">
        <v>43073</v>
      </c>
      <c r="F851" t="s">
        <v>35</v>
      </c>
      <c r="G851" t="s">
        <v>33</v>
      </c>
      <c r="H851">
        <v>1508</v>
      </c>
      <c r="I851" t="s">
        <v>30</v>
      </c>
      <c r="J851">
        <v>1.571679</v>
      </c>
      <c r="K851">
        <v>0</v>
      </c>
      <c r="L851">
        <v>35</v>
      </c>
      <c r="M851">
        <v>58</v>
      </c>
      <c r="N851">
        <v>37.698430000000002</v>
      </c>
      <c r="O851">
        <v>55.936410000000002</v>
      </c>
      <c r="R851" t="s">
        <v>406</v>
      </c>
      <c r="S851">
        <v>50627</v>
      </c>
      <c r="T851">
        <v>79892</v>
      </c>
      <c r="U851" s="1">
        <v>43074</v>
      </c>
      <c r="V851" s="2">
        <v>43182.558900462966</v>
      </c>
    </row>
    <row r="852" spans="1:22" x14ac:dyDescent="0.3">
      <c r="A852" t="s">
        <v>22</v>
      </c>
      <c r="B852" t="s">
        <v>539</v>
      </c>
      <c r="C852" s="1">
        <v>43182</v>
      </c>
      <c r="D852" s="1">
        <v>43068</v>
      </c>
      <c r="E852" s="1">
        <v>43073</v>
      </c>
      <c r="F852" t="s">
        <v>71</v>
      </c>
      <c r="G852" t="s">
        <v>45</v>
      </c>
      <c r="H852">
        <v>1174</v>
      </c>
      <c r="I852" t="s">
        <v>30</v>
      </c>
      <c r="J852">
        <v>1.669764</v>
      </c>
      <c r="K852">
        <v>0</v>
      </c>
      <c r="L852">
        <v>34</v>
      </c>
      <c r="M852">
        <v>62</v>
      </c>
      <c r="N852">
        <v>34.937010000000001</v>
      </c>
      <c r="O852">
        <v>60.586109999999998</v>
      </c>
      <c r="R852" t="s">
        <v>407</v>
      </c>
      <c r="S852">
        <v>50643</v>
      </c>
      <c r="T852">
        <v>79927</v>
      </c>
      <c r="U852" s="1">
        <v>43076</v>
      </c>
      <c r="V852" s="2">
        <v>43182.558900462966</v>
      </c>
    </row>
    <row r="853" spans="1:22" x14ac:dyDescent="0.3">
      <c r="A853" t="s">
        <v>22</v>
      </c>
      <c r="B853" t="s">
        <v>23</v>
      </c>
      <c r="C853" s="1">
        <v>43182</v>
      </c>
      <c r="D853" s="1">
        <v>43068</v>
      </c>
      <c r="E853" s="1">
        <v>43072</v>
      </c>
      <c r="F853" t="s">
        <v>32</v>
      </c>
      <c r="G853" t="s">
        <v>33</v>
      </c>
      <c r="H853">
        <v>1594</v>
      </c>
      <c r="I853" t="s">
        <v>26</v>
      </c>
      <c r="J853">
        <v>0.20856079999999999</v>
      </c>
      <c r="K853">
        <v>0</v>
      </c>
      <c r="L853">
        <v>37.700000000000003</v>
      </c>
      <c r="M853">
        <v>57</v>
      </c>
      <c r="N853">
        <v>37.912469999999999</v>
      </c>
      <c r="O853">
        <v>55.922939999999997</v>
      </c>
      <c r="Q853" t="s">
        <v>27</v>
      </c>
      <c r="R853" t="s">
        <v>34</v>
      </c>
      <c r="S853">
        <v>50629</v>
      </c>
      <c r="T853">
        <v>79899</v>
      </c>
      <c r="U853" s="1">
        <v>43074</v>
      </c>
      <c r="V853" s="2">
        <v>43182.558668981481</v>
      </c>
    </row>
    <row r="854" spans="1:22" x14ac:dyDescent="0.3">
      <c r="A854" t="s">
        <v>22</v>
      </c>
      <c r="B854" t="s">
        <v>23</v>
      </c>
      <c r="C854" s="1">
        <v>43182</v>
      </c>
      <c r="D854" s="1">
        <v>43068</v>
      </c>
      <c r="E854" s="1">
        <v>43072</v>
      </c>
      <c r="F854" t="s">
        <v>37</v>
      </c>
      <c r="G854" t="s">
        <v>38</v>
      </c>
      <c r="H854">
        <v>1500</v>
      </c>
      <c r="I854" t="s">
        <v>39</v>
      </c>
      <c r="J854">
        <v>7.6145900000000002E-2</v>
      </c>
      <c r="K854">
        <v>0</v>
      </c>
      <c r="L854">
        <v>42</v>
      </c>
      <c r="M854">
        <v>56</v>
      </c>
      <c r="N854">
        <v>37.017049999999998</v>
      </c>
      <c r="O854">
        <v>56.121749999999999</v>
      </c>
      <c r="Q854" t="s">
        <v>27</v>
      </c>
      <c r="R854" t="s">
        <v>40</v>
      </c>
      <c r="S854">
        <v>50623</v>
      </c>
      <c r="T854">
        <v>79888</v>
      </c>
      <c r="U854" s="1">
        <v>43073</v>
      </c>
      <c r="V854" s="2">
        <v>43182.558668981481</v>
      </c>
    </row>
    <row r="855" spans="1:22" x14ac:dyDescent="0.3">
      <c r="A855" t="s">
        <v>22</v>
      </c>
      <c r="B855" t="s">
        <v>23</v>
      </c>
      <c r="C855" s="1">
        <v>43182</v>
      </c>
      <c r="D855" s="1">
        <v>43070</v>
      </c>
      <c r="E855" s="1">
        <v>43072</v>
      </c>
      <c r="F855" t="s">
        <v>24</v>
      </c>
      <c r="G855" t="s">
        <v>25</v>
      </c>
      <c r="H855">
        <v>1500</v>
      </c>
      <c r="I855" t="s">
        <v>26</v>
      </c>
      <c r="J855">
        <v>0.1378315</v>
      </c>
      <c r="K855">
        <v>0</v>
      </c>
      <c r="L855">
        <v>35</v>
      </c>
      <c r="M855">
        <v>60</v>
      </c>
      <c r="N855">
        <v>36.240139999999997</v>
      </c>
      <c r="O855">
        <v>57.970889999999997</v>
      </c>
      <c r="Q855" t="s">
        <v>27</v>
      </c>
      <c r="R855" t="s">
        <v>28</v>
      </c>
      <c r="S855">
        <v>50624</v>
      </c>
      <c r="T855">
        <v>79889</v>
      </c>
      <c r="U855" s="1">
        <v>43073</v>
      </c>
      <c r="V855" s="2">
        <v>43182.558668981481</v>
      </c>
    </row>
    <row r="856" spans="1:22" x14ac:dyDescent="0.3">
      <c r="A856" t="s">
        <v>22</v>
      </c>
      <c r="B856" t="s">
        <v>23</v>
      </c>
      <c r="C856" s="1">
        <v>43182</v>
      </c>
      <c r="D856" s="1">
        <v>43070</v>
      </c>
      <c r="E856" s="1">
        <v>43072</v>
      </c>
      <c r="F856" t="s">
        <v>29</v>
      </c>
      <c r="H856">
        <v>1997</v>
      </c>
      <c r="I856" t="s">
        <v>30</v>
      </c>
      <c r="J856">
        <v>0.6745892</v>
      </c>
      <c r="K856">
        <v>0</v>
      </c>
      <c r="L856">
        <v>45</v>
      </c>
      <c r="M856">
        <v>51</v>
      </c>
      <c r="N856">
        <v>41.107430000000001</v>
      </c>
      <c r="O856">
        <v>54.069670000000002</v>
      </c>
      <c r="R856" t="s">
        <v>408</v>
      </c>
      <c r="S856">
        <v>50635</v>
      </c>
      <c r="T856">
        <v>79915</v>
      </c>
      <c r="U856" s="1">
        <v>43075</v>
      </c>
      <c r="V856" s="2">
        <v>43182.558668981481</v>
      </c>
    </row>
    <row r="857" spans="1:22" x14ac:dyDescent="0.3">
      <c r="A857" t="s">
        <v>22</v>
      </c>
      <c r="B857" t="s">
        <v>538</v>
      </c>
      <c r="C857" s="1">
        <v>43182</v>
      </c>
      <c r="D857" s="1">
        <v>43068</v>
      </c>
      <c r="E857" s="1">
        <v>43072</v>
      </c>
      <c r="F857" t="s">
        <v>32</v>
      </c>
      <c r="G857" t="s">
        <v>33</v>
      </c>
      <c r="H857">
        <v>1594</v>
      </c>
      <c r="I857" t="s">
        <v>26</v>
      </c>
      <c r="J857">
        <v>0.20856079999999999</v>
      </c>
      <c r="K857">
        <v>0</v>
      </c>
      <c r="L857">
        <v>37.700000000000003</v>
      </c>
      <c r="M857">
        <v>57</v>
      </c>
      <c r="N857">
        <v>37.23433</v>
      </c>
      <c r="O857">
        <v>56.260019999999997</v>
      </c>
      <c r="Q857" t="s">
        <v>27</v>
      </c>
      <c r="R857" t="s">
        <v>34</v>
      </c>
      <c r="S857">
        <v>50629</v>
      </c>
      <c r="T857">
        <v>79899</v>
      </c>
      <c r="U857" s="1">
        <v>43074</v>
      </c>
      <c r="V857" s="2">
        <v>43182.55878472222</v>
      </c>
    </row>
    <row r="858" spans="1:22" x14ac:dyDescent="0.3">
      <c r="A858" t="s">
        <v>22</v>
      </c>
      <c r="B858" t="s">
        <v>538</v>
      </c>
      <c r="C858" s="1">
        <v>43182</v>
      </c>
      <c r="D858" s="1">
        <v>43070</v>
      </c>
      <c r="E858" s="1">
        <v>43072</v>
      </c>
      <c r="F858" t="s">
        <v>24</v>
      </c>
      <c r="G858" t="s">
        <v>25</v>
      </c>
      <c r="H858">
        <v>1500</v>
      </c>
      <c r="I858" t="s">
        <v>26</v>
      </c>
      <c r="J858">
        <v>0.1378315</v>
      </c>
      <c r="K858">
        <v>0</v>
      </c>
      <c r="L858">
        <v>35</v>
      </c>
      <c r="M858">
        <v>60</v>
      </c>
      <c r="N858">
        <v>35.572119999999998</v>
      </c>
      <c r="O858">
        <v>58.310969999999998</v>
      </c>
      <c r="Q858" t="s">
        <v>27</v>
      </c>
      <c r="R858" t="s">
        <v>28</v>
      </c>
      <c r="S858">
        <v>50624</v>
      </c>
      <c r="T858">
        <v>79889</v>
      </c>
      <c r="U858" s="1">
        <v>43073</v>
      </c>
      <c r="V858" s="2">
        <v>43182.55878472222</v>
      </c>
    </row>
    <row r="859" spans="1:22" x14ac:dyDescent="0.3">
      <c r="A859" t="s">
        <v>22</v>
      </c>
      <c r="B859" t="s">
        <v>539</v>
      </c>
      <c r="C859" s="1">
        <v>43182</v>
      </c>
      <c r="D859" s="1">
        <v>43068</v>
      </c>
      <c r="E859" s="1">
        <v>43072</v>
      </c>
      <c r="F859" t="s">
        <v>37</v>
      </c>
      <c r="G859" t="s">
        <v>38</v>
      </c>
      <c r="H859">
        <v>1500</v>
      </c>
      <c r="I859" t="s">
        <v>39</v>
      </c>
      <c r="J859">
        <v>7.6145900000000002E-2</v>
      </c>
      <c r="K859">
        <v>0</v>
      </c>
      <c r="L859">
        <v>42</v>
      </c>
      <c r="M859">
        <v>56</v>
      </c>
      <c r="N859">
        <v>38.229849999999999</v>
      </c>
      <c r="O859">
        <v>55.485889999999998</v>
      </c>
      <c r="Q859" t="s">
        <v>27</v>
      </c>
      <c r="R859" t="s">
        <v>40</v>
      </c>
      <c r="S859">
        <v>50623</v>
      </c>
      <c r="T859">
        <v>79888</v>
      </c>
      <c r="U859" s="1">
        <v>43073</v>
      </c>
      <c r="V859" s="2">
        <v>43182.558900462966</v>
      </c>
    </row>
    <row r="860" spans="1:22" x14ac:dyDescent="0.3">
      <c r="A860" t="s">
        <v>22</v>
      </c>
      <c r="B860" t="s">
        <v>539</v>
      </c>
      <c r="C860" s="1">
        <v>43182</v>
      </c>
      <c r="D860" s="1">
        <v>43068</v>
      </c>
      <c r="E860" s="1">
        <v>43072</v>
      </c>
      <c r="F860" t="s">
        <v>32</v>
      </c>
      <c r="G860" t="s">
        <v>33</v>
      </c>
      <c r="H860">
        <v>1303</v>
      </c>
      <c r="I860" t="s">
        <v>30</v>
      </c>
      <c r="J860">
        <v>0.19535620000000001</v>
      </c>
      <c r="K860">
        <v>0</v>
      </c>
      <c r="L860">
        <v>40.5</v>
      </c>
      <c r="M860">
        <v>56.3</v>
      </c>
      <c r="N860">
        <v>40.334710000000001</v>
      </c>
      <c r="O860">
        <v>54.789439999999999</v>
      </c>
      <c r="Q860" t="s">
        <v>27</v>
      </c>
      <c r="R860" t="s">
        <v>551</v>
      </c>
      <c r="S860">
        <v>50629</v>
      </c>
      <c r="T860">
        <v>79895</v>
      </c>
      <c r="U860" s="1">
        <v>43074</v>
      </c>
      <c r="V860" s="2">
        <v>43182.558900462966</v>
      </c>
    </row>
    <row r="861" spans="1:22" x14ac:dyDescent="0.3">
      <c r="A861" t="s">
        <v>22</v>
      </c>
      <c r="B861" t="s">
        <v>539</v>
      </c>
      <c r="C861" s="1">
        <v>43182</v>
      </c>
      <c r="D861" s="1">
        <v>43070</v>
      </c>
      <c r="E861" s="1">
        <v>43072</v>
      </c>
      <c r="F861" t="s">
        <v>29</v>
      </c>
      <c r="H861">
        <v>1997</v>
      </c>
      <c r="I861" t="s">
        <v>30</v>
      </c>
      <c r="J861">
        <v>0.68516319999999997</v>
      </c>
      <c r="K861">
        <v>0</v>
      </c>
      <c r="L861">
        <v>45</v>
      </c>
      <c r="M861">
        <v>51</v>
      </c>
      <c r="N861">
        <v>42.112200000000001</v>
      </c>
      <c r="O861">
        <v>53.48854</v>
      </c>
      <c r="R861" t="s">
        <v>408</v>
      </c>
      <c r="S861">
        <v>50635</v>
      </c>
      <c r="T861">
        <v>79915</v>
      </c>
      <c r="U861" s="1">
        <v>43075</v>
      </c>
      <c r="V861" s="2">
        <v>43182.558900462966</v>
      </c>
    </row>
    <row r="862" spans="1:22" x14ac:dyDescent="0.3">
      <c r="A862" t="s">
        <v>22</v>
      </c>
      <c r="B862" t="s">
        <v>23</v>
      </c>
      <c r="C862" s="1">
        <v>43182</v>
      </c>
      <c r="D862" s="1">
        <v>43067</v>
      </c>
      <c r="E862" s="1">
        <v>43071</v>
      </c>
      <c r="F862" t="s">
        <v>32</v>
      </c>
      <c r="G862" t="s">
        <v>33</v>
      </c>
      <c r="H862">
        <v>1656</v>
      </c>
      <c r="I862" t="s">
        <v>26</v>
      </c>
      <c r="J862">
        <v>0.21639920000000001</v>
      </c>
      <c r="K862">
        <v>0</v>
      </c>
      <c r="L862">
        <v>37</v>
      </c>
      <c r="M862">
        <v>57.3</v>
      </c>
      <c r="N862">
        <v>37.212470000000003</v>
      </c>
      <c r="O862">
        <v>56.222940000000001</v>
      </c>
      <c r="Q862" t="s">
        <v>27</v>
      </c>
      <c r="R862" t="s">
        <v>34</v>
      </c>
      <c r="S862">
        <v>50630</v>
      </c>
      <c r="T862">
        <v>79900</v>
      </c>
      <c r="U862" s="1">
        <v>43074</v>
      </c>
      <c r="V862" s="2">
        <v>43182.558668981481</v>
      </c>
    </row>
    <row r="863" spans="1:22" x14ac:dyDescent="0.3">
      <c r="A863" t="s">
        <v>22</v>
      </c>
      <c r="B863" t="s">
        <v>23</v>
      </c>
      <c r="C863" s="1">
        <v>43182</v>
      </c>
      <c r="D863" s="1">
        <v>43069</v>
      </c>
      <c r="E863" s="1">
        <v>43071</v>
      </c>
      <c r="F863" t="s">
        <v>24</v>
      </c>
      <c r="G863" t="s">
        <v>25</v>
      </c>
      <c r="H863">
        <v>1500</v>
      </c>
      <c r="I863" t="s">
        <v>26</v>
      </c>
      <c r="J863">
        <v>0.13819429999999999</v>
      </c>
      <c r="K863">
        <v>0</v>
      </c>
      <c r="L863">
        <v>34</v>
      </c>
      <c r="M863">
        <v>61</v>
      </c>
      <c r="N863">
        <v>35.240139999999997</v>
      </c>
      <c r="O863">
        <v>58.970889999999997</v>
      </c>
      <c r="Q863" t="s">
        <v>27</v>
      </c>
      <c r="R863" t="s">
        <v>28</v>
      </c>
      <c r="S863">
        <v>50613</v>
      </c>
      <c r="T863">
        <v>79873</v>
      </c>
      <c r="U863" s="1">
        <v>43072</v>
      </c>
      <c r="V863" s="2">
        <v>43182.558668981481</v>
      </c>
    </row>
    <row r="864" spans="1:22" x14ac:dyDescent="0.3">
      <c r="A864" t="s">
        <v>22</v>
      </c>
      <c r="B864" t="s">
        <v>538</v>
      </c>
      <c r="C864" s="1">
        <v>43182</v>
      </c>
      <c r="D864" s="1">
        <v>43067</v>
      </c>
      <c r="E864" s="1">
        <v>43071</v>
      </c>
      <c r="F864" t="s">
        <v>32</v>
      </c>
      <c r="G864" t="s">
        <v>33</v>
      </c>
      <c r="H864">
        <v>1656</v>
      </c>
      <c r="I864" t="s">
        <v>26</v>
      </c>
      <c r="J864">
        <v>0.21639920000000001</v>
      </c>
      <c r="K864">
        <v>0</v>
      </c>
      <c r="L864">
        <v>37</v>
      </c>
      <c r="M864">
        <v>57.3</v>
      </c>
      <c r="N864">
        <v>36.534329999999997</v>
      </c>
      <c r="O864">
        <v>56.560020000000002</v>
      </c>
      <c r="Q864" t="s">
        <v>27</v>
      </c>
      <c r="R864" t="s">
        <v>34</v>
      </c>
      <c r="S864">
        <v>50630</v>
      </c>
      <c r="T864">
        <v>79900</v>
      </c>
      <c r="U864" s="1">
        <v>43074</v>
      </c>
      <c r="V864" s="2">
        <v>43182.55878472222</v>
      </c>
    </row>
    <row r="865" spans="1:22" x14ac:dyDescent="0.3">
      <c r="A865" t="s">
        <v>22</v>
      </c>
      <c r="B865" t="s">
        <v>538</v>
      </c>
      <c r="C865" s="1">
        <v>43182</v>
      </c>
      <c r="D865" s="1">
        <v>43069</v>
      </c>
      <c r="E865" s="1">
        <v>43071</v>
      </c>
      <c r="F865" t="s">
        <v>24</v>
      </c>
      <c r="G865" t="s">
        <v>25</v>
      </c>
      <c r="H865">
        <v>1500</v>
      </c>
      <c r="I865" t="s">
        <v>26</v>
      </c>
      <c r="J865">
        <v>0.13819429999999999</v>
      </c>
      <c r="K865">
        <v>0</v>
      </c>
      <c r="L865">
        <v>34</v>
      </c>
      <c r="M865">
        <v>61</v>
      </c>
      <c r="N865">
        <v>34.572119999999998</v>
      </c>
      <c r="O865">
        <v>59.310969999999998</v>
      </c>
      <c r="Q865" t="s">
        <v>27</v>
      </c>
      <c r="R865" t="s">
        <v>28</v>
      </c>
      <c r="S865">
        <v>50613</v>
      </c>
      <c r="T865">
        <v>79873</v>
      </c>
      <c r="U865" s="1">
        <v>43072</v>
      </c>
      <c r="V865" s="2">
        <v>43182.55878472222</v>
      </c>
    </row>
    <row r="866" spans="1:22" x14ac:dyDescent="0.3">
      <c r="A866" t="s">
        <v>22</v>
      </c>
      <c r="B866" t="s">
        <v>539</v>
      </c>
      <c r="C866" s="1">
        <v>43182</v>
      </c>
      <c r="D866" s="1">
        <v>43067</v>
      </c>
      <c r="E866" s="1">
        <v>43071</v>
      </c>
      <c r="F866" t="s">
        <v>32</v>
      </c>
      <c r="G866" t="s">
        <v>33</v>
      </c>
      <c r="H866">
        <v>1359</v>
      </c>
      <c r="I866" t="s">
        <v>30</v>
      </c>
      <c r="J866">
        <v>0.2035631</v>
      </c>
      <c r="K866">
        <v>0</v>
      </c>
      <c r="L866">
        <v>40</v>
      </c>
      <c r="M866">
        <v>56.9</v>
      </c>
      <c r="N866">
        <v>39.834710000000001</v>
      </c>
      <c r="O866">
        <v>55.38944</v>
      </c>
      <c r="Q866" t="s">
        <v>27</v>
      </c>
      <c r="R866" t="s">
        <v>551</v>
      </c>
      <c r="S866">
        <v>50630</v>
      </c>
      <c r="T866">
        <v>79896</v>
      </c>
      <c r="U866" s="1">
        <v>43074</v>
      </c>
      <c r="V866" s="2">
        <v>43182.558900462966</v>
      </c>
    </row>
    <row r="867" spans="1:22" x14ac:dyDescent="0.3">
      <c r="A867" t="s">
        <v>22</v>
      </c>
      <c r="B867" t="s">
        <v>23</v>
      </c>
      <c r="C867" s="1">
        <v>43182</v>
      </c>
      <c r="D867" s="1">
        <v>43066</v>
      </c>
      <c r="E867" s="1">
        <v>43070</v>
      </c>
      <c r="F867" t="s">
        <v>32</v>
      </c>
      <c r="G867" t="s">
        <v>33</v>
      </c>
      <c r="H867">
        <v>1908</v>
      </c>
      <c r="I867" t="s">
        <v>26</v>
      </c>
      <c r="J867">
        <v>0.24906039999999999</v>
      </c>
      <c r="K867">
        <v>0</v>
      </c>
      <c r="L867">
        <v>37.799999999999997</v>
      </c>
      <c r="M867">
        <v>57.3</v>
      </c>
      <c r="N867">
        <v>38.01247</v>
      </c>
      <c r="O867">
        <v>56.222940000000001</v>
      </c>
      <c r="Q867" t="s">
        <v>27</v>
      </c>
      <c r="R867" t="s">
        <v>34</v>
      </c>
      <c r="S867">
        <v>50631</v>
      </c>
      <c r="T867">
        <v>79901</v>
      </c>
      <c r="U867" s="1">
        <v>43074</v>
      </c>
      <c r="V867" s="2">
        <v>43182.558668981481</v>
      </c>
    </row>
    <row r="868" spans="1:22" x14ac:dyDescent="0.3">
      <c r="A868" t="s">
        <v>22</v>
      </c>
      <c r="B868" t="s">
        <v>23</v>
      </c>
      <c r="C868" s="1">
        <v>43182</v>
      </c>
      <c r="D868" s="1">
        <v>43068</v>
      </c>
      <c r="E868" s="1">
        <v>43070</v>
      </c>
      <c r="F868" t="s">
        <v>24</v>
      </c>
      <c r="G868" t="s">
        <v>25</v>
      </c>
      <c r="H868">
        <v>1500</v>
      </c>
      <c r="I868" t="s">
        <v>26</v>
      </c>
      <c r="J868">
        <v>0.1385892</v>
      </c>
      <c r="K868">
        <v>0</v>
      </c>
      <c r="L868">
        <v>33</v>
      </c>
      <c r="M868">
        <v>62</v>
      </c>
      <c r="N868">
        <v>34.240139999999997</v>
      </c>
      <c r="O868">
        <v>59.970889999999997</v>
      </c>
      <c r="Q868" t="s">
        <v>27</v>
      </c>
      <c r="R868" t="s">
        <v>28</v>
      </c>
      <c r="S868">
        <v>50612</v>
      </c>
      <c r="T868">
        <v>79872</v>
      </c>
      <c r="U868" s="1">
        <v>43071</v>
      </c>
      <c r="V868" s="2">
        <v>43182.558668981481</v>
      </c>
    </row>
    <row r="869" spans="1:22" x14ac:dyDescent="0.3">
      <c r="A869" t="s">
        <v>22</v>
      </c>
      <c r="B869" t="s">
        <v>538</v>
      </c>
      <c r="C869" s="1">
        <v>43182</v>
      </c>
      <c r="D869" s="1">
        <v>43066</v>
      </c>
      <c r="E869" s="1">
        <v>43070</v>
      </c>
      <c r="F869" t="s">
        <v>32</v>
      </c>
      <c r="G869" t="s">
        <v>33</v>
      </c>
      <c r="H869">
        <v>1908</v>
      </c>
      <c r="I869" t="s">
        <v>26</v>
      </c>
      <c r="J869">
        <v>0.24906039999999999</v>
      </c>
      <c r="K869">
        <v>0</v>
      </c>
      <c r="L869">
        <v>37.799999999999997</v>
      </c>
      <c r="M869">
        <v>57.3</v>
      </c>
      <c r="N869">
        <v>37.334330000000001</v>
      </c>
      <c r="O869">
        <v>56.560020000000002</v>
      </c>
      <c r="Q869" t="s">
        <v>27</v>
      </c>
      <c r="R869" t="s">
        <v>34</v>
      </c>
      <c r="S869">
        <v>50631</v>
      </c>
      <c r="T869">
        <v>79901</v>
      </c>
      <c r="U869" s="1">
        <v>43074</v>
      </c>
      <c r="V869" s="2">
        <v>43182.55878472222</v>
      </c>
    </row>
    <row r="870" spans="1:22" x14ac:dyDescent="0.3">
      <c r="A870" t="s">
        <v>22</v>
      </c>
      <c r="B870" t="s">
        <v>538</v>
      </c>
      <c r="C870" s="1">
        <v>43182</v>
      </c>
      <c r="D870" s="1">
        <v>43068</v>
      </c>
      <c r="E870" s="1">
        <v>43070</v>
      </c>
      <c r="F870" t="s">
        <v>24</v>
      </c>
      <c r="G870" t="s">
        <v>25</v>
      </c>
      <c r="H870">
        <v>1500</v>
      </c>
      <c r="I870" t="s">
        <v>26</v>
      </c>
      <c r="J870">
        <v>0.1385892</v>
      </c>
      <c r="K870">
        <v>0</v>
      </c>
      <c r="L870">
        <v>33</v>
      </c>
      <c r="M870">
        <v>62</v>
      </c>
      <c r="N870">
        <v>33.572119999999998</v>
      </c>
      <c r="O870">
        <v>60.310969999999998</v>
      </c>
      <c r="Q870" t="s">
        <v>27</v>
      </c>
      <c r="R870" t="s">
        <v>28</v>
      </c>
      <c r="S870">
        <v>50612</v>
      </c>
      <c r="T870">
        <v>79872</v>
      </c>
      <c r="U870" s="1">
        <v>43071</v>
      </c>
      <c r="V870" s="2">
        <v>43182.55878472222</v>
      </c>
    </row>
    <row r="871" spans="1:22" x14ac:dyDescent="0.3">
      <c r="A871" t="s">
        <v>22</v>
      </c>
      <c r="B871" t="s">
        <v>539</v>
      </c>
      <c r="C871" s="1">
        <v>43182</v>
      </c>
      <c r="D871" s="1">
        <v>43066</v>
      </c>
      <c r="E871" s="1">
        <v>43070</v>
      </c>
      <c r="F871" t="s">
        <v>32</v>
      </c>
      <c r="G871" t="s">
        <v>33</v>
      </c>
      <c r="H871">
        <v>1560</v>
      </c>
      <c r="I871" t="s">
        <v>30</v>
      </c>
      <c r="J871">
        <v>0.23351079999999999</v>
      </c>
      <c r="K871">
        <v>0</v>
      </c>
      <c r="L871">
        <v>40.200000000000003</v>
      </c>
      <c r="M871">
        <v>57.4</v>
      </c>
      <c r="N871">
        <v>40.034709999999997</v>
      </c>
      <c r="O871">
        <v>55.88944</v>
      </c>
      <c r="Q871" t="s">
        <v>27</v>
      </c>
      <c r="R871" t="s">
        <v>551</v>
      </c>
      <c r="S871">
        <v>50631</v>
      </c>
      <c r="T871">
        <v>79897</v>
      </c>
      <c r="U871" s="1">
        <v>43074</v>
      </c>
      <c r="V871" s="2">
        <v>43182.558900462966</v>
      </c>
    </row>
    <row r="872" spans="1:22" x14ac:dyDescent="0.3">
      <c r="A872" t="s">
        <v>22</v>
      </c>
      <c r="B872" t="s">
        <v>23</v>
      </c>
      <c r="C872" s="1">
        <v>43182</v>
      </c>
      <c r="D872" s="1">
        <v>43065</v>
      </c>
      <c r="E872" s="1">
        <v>43069</v>
      </c>
      <c r="F872" t="s">
        <v>32</v>
      </c>
      <c r="G872" t="s">
        <v>33</v>
      </c>
      <c r="H872">
        <v>1928</v>
      </c>
      <c r="I872" t="s">
        <v>26</v>
      </c>
      <c r="J872">
        <v>0.25173380000000001</v>
      </c>
      <c r="K872">
        <v>0</v>
      </c>
      <c r="L872">
        <v>37.1</v>
      </c>
      <c r="M872">
        <v>57.4</v>
      </c>
      <c r="N872">
        <v>37.312469999999998</v>
      </c>
      <c r="O872">
        <v>56.322940000000003</v>
      </c>
      <c r="Q872" t="s">
        <v>27</v>
      </c>
      <c r="R872" t="s">
        <v>34</v>
      </c>
      <c r="S872">
        <v>50608</v>
      </c>
      <c r="T872">
        <v>79862</v>
      </c>
      <c r="U872" s="1">
        <v>43070</v>
      </c>
      <c r="V872" s="2">
        <v>43182.558668981481</v>
      </c>
    </row>
    <row r="873" spans="1:22" x14ac:dyDescent="0.3">
      <c r="A873" t="s">
        <v>22</v>
      </c>
      <c r="B873" t="s">
        <v>23</v>
      </c>
      <c r="C873" s="1">
        <v>43182</v>
      </c>
      <c r="D873" s="1">
        <v>43067</v>
      </c>
      <c r="E873" s="1">
        <v>43069</v>
      </c>
      <c r="F873" t="s">
        <v>37</v>
      </c>
      <c r="G873" t="s">
        <v>38</v>
      </c>
      <c r="H873">
        <v>1500</v>
      </c>
      <c r="I873" t="s">
        <v>39</v>
      </c>
      <c r="J873">
        <v>0.12711929999999999</v>
      </c>
      <c r="K873">
        <v>0</v>
      </c>
      <c r="L873">
        <v>44</v>
      </c>
      <c r="M873">
        <v>55</v>
      </c>
      <c r="N873">
        <v>39.017049999999998</v>
      </c>
      <c r="O873">
        <v>55.121749999999999</v>
      </c>
      <c r="Q873" t="s">
        <v>27</v>
      </c>
      <c r="R873" t="s">
        <v>40</v>
      </c>
      <c r="S873">
        <v>50606</v>
      </c>
      <c r="T873">
        <v>79857</v>
      </c>
      <c r="U873" s="1">
        <v>43070</v>
      </c>
      <c r="V873" s="2">
        <v>43182.558668981481</v>
      </c>
    </row>
    <row r="874" spans="1:22" x14ac:dyDescent="0.3">
      <c r="A874" t="s">
        <v>22</v>
      </c>
      <c r="B874" t="s">
        <v>23</v>
      </c>
      <c r="C874" s="1">
        <v>43182</v>
      </c>
      <c r="D874" s="1">
        <v>43067</v>
      </c>
      <c r="E874" s="1">
        <v>43069</v>
      </c>
      <c r="F874" t="s">
        <v>24</v>
      </c>
      <c r="G874" t="s">
        <v>25</v>
      </c>
      <c r="H874">
        <v>1500</v>
      </c>
      <c r="I874" t="s">
        <v>26</v>
      </c>
      <c r="J874">
        <v>0.139016</v>
      </c>
      <c r="K874">
        <v>0</v>
      </c>
      <c r="L874">
        <v>34</v>
      </c>
      <c r="M874">
        <v>60</v>
      </c>
      <c r="N874">
        <v>35.240139999999997</v>
      </c>
      <c r="O874">
        <v>57.970889999999997</v>
      </c>
      <c r="Q874" t="s">
        <v>27</v>
      </c>
      <c r="R874" t="s">
        <v>28</v>
      </c>
      <c r="S874">
        <v>50607</v>
      </c>
      <c r="T874">
        <v>79858</v>
      </c>
      <c r="U874" s="1">
        <v>43070</v>
      </c>
      <c r="V874" s="2">
        <v>43182.558668981481</v>
      </c>
    </row>
    <row r="875" spans="1:22" x14ac:dyDescent="0.3">
      <c r="A875" t="s">
        <v>22</v>
      </c>
      <c r="B875" t="s">
        <v>538</v>
      </c>
      <c r="C875" s="1">
        <v>43182</v>
      </c>
      <c r="D875" s="1">
        <v>43065</v>
      </c>
      <c r="E875" s="1">
        <v>43069</v>
      </c>
      <c r="F875" t="s">
        <v>32</v>
      </c>
      <c r="G875" t="s">
        <v>33</v>
      </c>
      <c r="H875">
        <v>1928</v>
      </c>
      <c r="I875" t="s">
        <v>26</v>
      </c>
      <c r="J875">
        <v>0.25173380000000001</v>
      </c>
      <c r="K875">
        <v>0</v>
      </c>
      <c r="L875">
        <v>37.1</v>
      </c>
      <c r="M875">
        <v>57.4</v>
      </c>
      <c r="N875">
        <v>36.634329999999999</v>
      </c>
      <c r="O875">
        <v>56.660020000000003</v>
      </c>
      <c r="Q875" t="s">
        <v>27</v>
      </c>
      <c r="R875" t="s">
        <v>34</v>
      </c>
      <c r="S875">
        <v>50608</v>
      </c>
      <c r="T875">
        <v>79862</v>
      </c>
      <c r="U875" s="1">
        <v>43070</v>
      </c>
      <c r="V875" s="2">
        <v>43182.55878472222</v>
      </c>
    </row>
    <row r="876" spans="1:22" x14ac:dyDescent="0.3">
      <c r="A876" t="s">
        <v>22</v>
      </c>
      <c r="B876" t="s">
        <v>538</v>
      </c>
      <c r="C876" s="1">
        <v>43182</v>
      </c>
      <c r="D876" s="1">
        <v>43067</v>
      </c>
      <c r="E876" s="1">
        <v>43069</v>
      </c>
      <c r="F876" t="s">
        <v>24</v>
      </c>
      <c r="G876" t="s">
        <v>25</v>
      </c>
      <c r="H876">
        <v>1500</v>
      </c>
      <c r="I876" t="s">
        <v>26</v>
      </c>
      <c r="J876">
        <v>0.139016</v>
      </c>
      <c r="K876">
        <v>0</v>
      </c>
      <c r="L876">
        <v>34</v>
      </c>
      <c r="M876">
        <v>60</v>
      </c>
      <c r="N876">
        <v>34.572119999999998</v>
      </c>
      <c r="O876">
        <v>58.310969999999998</v>
      </c>
      <c r="Q876" t="s">
        <v>27</v>
      </c>
      <c r="R876" t="s">
        <v>28</v>
      </c>
      <c r="S876">
        <v>50607</v>
      </c>
      <c r="T876">
        <v>79858</v>
      </c>
      <c r="U876" s="1">
        <v>43070</v>
      </c>
      <c r="V876" s="2">
        <v>43182.55878472222</v>
      </c>
    </row>
    <row r="877" spans="1:22" x14ac:dyDescent="0.3">
      <c r="A877" t="s">
        <v>22</v>
      </c>
      <c r="B877" t="s">
        <v>539</v>
      </c>
      <c r="C877" s="1">
        <v>43182</v>
      </c>
      <c r="D877" s="1">
        <v>43065</v>
      </c>
      <c r="E877" s="1">
        <v>43069</v>
      </c>
      <c r="F877" t="s">
        <v>32</v>
      </c>
      <c r="G877" t="s">
        <v>33</v>
      </c>
      <c r="H877">
        <v>1567</v>
      </c>
      <c r="I877" t="s">
        <v>30</v>
      </c>
      <c r="J877">
        <v>0.23470479999999999</v>
      </c>
      <c r="K877">
        <v>0</v>
      </c>
      <c r="L877">
        <v>39.5</v>
      </c>
      <c r="M877">
        <v>57.6</v>
      </c>
      <c r="N877">
        <v>39.334710000000001</v>
      </c>
      <c r="O877">
        <v>56.089440000000003</v>
      </c>
      <c r="Q877" t="s">
        <v>27</v>
      </c>
      <c r="R877" t="s">
        <v>551</v>
      </c>
      <c r="S877">
        <v>50608</v>
      </c>
      <c r="T877">
        <v>79859</v>
      </c>
      <c r="U877" s="1">
        <v>43070</v>
      </c>
      <c r="V877" s="2">
        <v>43182.558900462966</v>
      </c>
    </row>
    <row r="878" spans="1:22" x14ac:dyDescent="0.3">
      <c r="A878" t="s">
        <v>22</v>
      </c>
      <c r="B878" t="s">
        <v>539</v>
      </c>
      <c r="C878" s="1">
        <v>43182</v>
      </c>
      <c r="D878" s="1">
        <v>43067</v>
      </c>
      <c r="E878" s="1">
        <v>43069</v>
      </c>
      <c r="F878" t="s">
        <v>37</v>
      </c>
      <c r="G878" t="s">
        <v>38</v>
      </c>
      <c r="H878">
        <v>1500</v>
      </c>
      <c r="I878" t="s">
        <v>39</v>
      </c>
      <c r="J878">
        <v>0.12711929999999999</v>
      </c>
      <c r="K878">
        <v>0</v>
      </c>
      <c r="L878">
        <v>44</v>
      </c>
      <c r="M878">
        <v>55</v>
      </c>
      <c r="N878">
        <v>40.229849999999999</v>
      </c>
      <c r="O878">
        <v>54.485889999999998</v>
      </c>
      <c r="Q878" t="s">
        <v>27</v>
      </c>
      <c r="R878" t="s">
        <v>40</v>
      </c>
      <c r="S878">
        <v>50606</v>
      </c>
      <c r="T878">
        <v>79857</v>
      </c>
      <c r="U878" s="1">
        <v>43070</v>
      </c>
      <c r="V878" s="2">
        <v>43182.558900462966</v>
      </c>
    </row>
    <row r="879" spans="1:22" x14ac:dyDescent="0.3">
      <c r="A879" t="s">
        <v>22</v>
      </c>
      <c r="B879" t="s">
        <v>23</v>
      </c>
      <c r="C879" s="1">
        <v>43182</v>
      </c>
      <c r="D879" s="1">
        <v>43064</v>
      </c>
      <c r="E879" s="1">
        <v>43068</v>
      </c>
      <c r="F879" t="s">
        <v>32</v>
      </c>
      <c r="G879" t="s">
        <v>33</v>
      </c>
      <c r="H879">
        <v>1962</v>
      </c>
      <c r="I879" t="s">
        <v>26</v>
      </c>
      <c r="J879">
        <v>0.25648840000000001</v>
      </c>
      <c r="K879">
        <v>0</v>
      </c>
      <c r="L879">
        <v>37.700000000000003</v>
      </c>
      <c r="M879">
        <v>57</v>
      </c>
      <c r="N879">
        <v>37.912469999999999</v>
      </c>
      <c r="O879">
        <v>55.922939999999997</v>
      </c>
      <c r="Q879" t="s">
        <v>27</v>
      </c>
      <c r="R879" t="s">
        <v>34</v>
      </c>
      <c r="S879">
        <v>50609</v>
      </c>
      <c r="T879">
        <v>79863</v>
      </c>
      <c r="U879" s="1">
        <v>43070</v>
      </c>
      <c r="V879" s="2">
        <v>43182.558668981481</v>
      </c>
    </row>
    <row r="880" spans="1:22" x14ac:dyDescent="0.3">
      <c r="A880" t="s">
        <v>22</v>
      </c>
      <c r="B880" t="s">
        <v>23</v>
      </c>
      <c r="C880" s="1">
        <v>43182</v>
      </c>
      <c r="D880" s="1">
        <v>43066</v>
      </c>
      <c r="E880" s="1">
        <v>43068</v>
      </c>
      <c r="F880" t="s">
        <v>37</v>
      </c>
      <c r="G880" t="s">
        <v>38</v>
      </c>
      <c r="H880">
        <v>1500</v>
      </c>
      <c r="I880" t="s">
        <v>39</v>
      </c>
      <c r="J880">
        <v>0.12689780000000001</v>
      </c>
      <c r="K880">
        <v>0</v>
      </c>
      <c r="L880">
        <v>42</v>
      </c>
      <c r="M880">
        <v>56</v>
      </c>
      <c r="N880">
        <v>37.017049999999998</v>
      </c>
      <c r="O880">
        <v>56.121749999999999</v>
      </c>
      <c r="Q880" t="s">
        <v>27</v>
      </c>
      <c r="R880" t="s">
        <v>40</v>
      </c>
      <c r="S880">
        <v>50593</v>
      </c>
      <c r="T880">
        <v>79840</v>
      </c>
      <c r="U880" s="1">
        <v>43069</v>
      </c>
      <c r="V880" s="2">
        <v>43182.558668981481</v>
      </c>
    </row>
    <row r="881" spans="1:22" x14ac:dyDescent="0.3">
      <c r="A881" t="s">
        <v>22</v>
      </c>
      <c r="B881" t="s">
        <v>23</v>
      </c>
      <c r="C881" s="1">
        <v>43182</v>
      </c>
      <c r="D881" s="1">
        <v>43066</v>
      </c>
      <c r="E881" s="1">
        <v>43068</v>
      </c>
      <c r="F881" t="s">
        <v>24</v>
      </c>
      <c r="G881" t="s">
        <v>25</v>
      </c>
      <c r="H881">
        <v>1500</v>
      </c>
      <c r="I881" t="s">
        <v>26</v>
      </c>
      <c r="J881">
        <v>0.13947499999999999</v>
      </c>
      <c r="K881">
        <v>0</v>
      </c>
      <c r="L881">
        <v>36</v>
      </c>
      <c r="M881">
        <v>57</v>
      </c>
      <c r="N881">
        <v>37.240139999999997</v>
      </c>
      <c r="O881">
        <v>54.970889999999997</v>
      </c>
      <c r="Q881" t="s">
        <v>27</v>
      </c>
      <c r="R881" t="s">
        <v>28</v>
      </c>
      <c r="S881">
        <v>50595</v>
      </c>
      <c r="T881">
        <v>79843</v>
      </c>
      <c r="U881" s="1">
        <v>43069</v>
      </c>
      <c r="V881" s="2">
        <v>43182.558668981481</v>
      </c>
    </row>
    <row r="882" spans="1:22" x14ac:dyDescent="0.3">
      <c r="A882" t="s">
        <v>22</v>
      </c>
      <c r="B882" t="s">
        <v>23</v>
      </c>
      <c r="C882" s="1">
        <v>43182</v>
      </c>
      <c r="D882" s="1">
        <v>43067</v>
      </c>
      <c r="E882" s="1">
        <v>43068</v>
      </c>
      <c r="F882" t="s">
        <v>310</v>
      </c>
      <c r="H882">
        <v>923</v>
      </c>
      <c r="I882" t="s">
        <v>26</v>
      </c>
      <c r="J882">
        <v>0.52505710000000005</v>
      </c>
      <c r="K882">
        <v>0</v>
      </c>
      <c r="L882">
        <v>35.32</v>
      </c>
      <c r="M882">
        <v>52.25</v>
      </c>
      <c r="N882">
        <v>36.990569999999998</v>
      </c>
      <c r="O882">
        <v>54.964889999999997</v>
      </c>
      <c r="R882" t="s">
        <v>404</v>
      </c>
      <c r="S882">
        <v>50605</v>
      </c>
      <c r="T882">
        <v>79855</v>
      </c>
      <c r="U882" s="1">
        <v>43069</v>
      </c>
      <c r="V882" s="2">
        <v>43182.558668981481</v>
      </c>
    </row>
    <row r="883" spans="1:22" x14ac:dyDescent="0.3">
      <c r="A883" t="s">
        <v>22</v>
      </c>
      <c r="B883" t="s">
        <v>538</v>
      </c>
      <c r="C883" s="1">
        <v>43182</v>
      </c>
      <c r="D883" s="1">
        <v>43064</v>
      </c>
      <c r="E883" s="1">
        <v>43068</v>
      </c>
      <c r="F883" t="s">
        <v>32</v>
      </c>
      <c r="G883" t="s">
        <v>33</v>
      </c>
      <c r="H883">
        <v>1962</v>
      </c>
      <c r="I883" t="s">
        <v>26</v>
      </c>
      <c r="J883">
        <v>0.25648840000000001</v>
      </c>
      <c r="K883">
        <v>0</v>
      </c>
      <c r="L883">
        <v>37.700000000000003</v>
      </c>
      <c r="M883">
        <v>57</v>
      </c>
      <c r="N883">
        <v>37.23433</v>
      </c>
      <c r="O883">
        <v>56.260019999999997</v>
      </c>
      <c r="Q883" t="s">
        <v>27</v>
      </c>
      <c r="R883" t="s">
        <v>34</v>
      </c>
      <c r="S883">
        <v>50609</v>
      </c>
      <c r="T883">
        <v>79863</v>
      </c>
      <c r="U883" s="1">
        <v>43070</v>
      </c>
      <c r="V883" s="2">
        <v>43182.55878472222</v>
      </c>
    </row>
    <row r="884" spans="1:22" x14ac:dyDescent="0.3">
      <c r="A884" t="s">
        <v>22</v>
      </c>
      <c r="B884" t="s">
        <v>538</v>
      </c>
      <c r="C884" s="1">
        <v>43182</v>
      </c>
      <c r="D884" s="1">
        <v>43066</v>
      </c>
      <c r="E884" s="1">
        <v>43068</v>
      </c>
      <c r="F884" t="s">
        <v>24</v>
      </c>
      <c r="G884" t="s">
        <v>25</v>
      </c>
      <c r="H884">
        <v>1500</v>
      </c>
      <c r="I884" t="s">
        <v>26</v>
      </c>
      <c r="J884">
        <v>0.13947499999999999</v>
      </c>
      <c r="K884">
        <v>0</v>
      </c>
      <c r="L884">
        <v>36</v>
      </c>
      <c r="M884">
        <v>57</v>
      </c>
      <c r="N884">
        <v>36.572119999999998</v>
      </c>
      <c r="O884">
        <v>55.310969999999998</v>
      </c>
      <c r="Q884" t="s">
        <v>27</v>
      </c>
      <c r="R884" t="s">
        <v>28</v>
      </c>
      <c r="S884">
        <v>50595</v>
      </c>
      <c r="T884">
        <v>79843</v>
      </c>
      <c r="U884" s="1">
        <v>43069</v>
      </c>
      <c r="V884" s="2">
        <v>43182.55878472222</v>
      </c>
    </row>
    <row r="885" spans="1:22" x14ac:dyDescent="0.3">
      <c r="A885" t="s">
        <v>22</v>
      </c>
      <c r="B885" t="s">
        <v>538</v>
      </c>
      <c r="C885" s="1">
        <v>43182</v>
      </c>
      <c r="D885" s="1">
        <v>43067</v>
      </c>
      <c r="E885" s="1">
        <v>43068</v>
      </c>
      <c r="F885" t="s">
        <v>310</v>
      </c>
      <c r="H885">
        <v>923</v>
      </c>
      <c r="I885" t="s">
        <v>26</v>
      </c>
      <c r="J885">
        <v>0.52505710000000005</v>
      </c>
      <c r="K885">
        <v>0</v>
      </c>
      <c r="L885">
        <v>35.32</v>
      </c>
      <c r="M885">
        <v>52.25</v>
      </c>
      <c r="N885">
        <v>36.515300000000003</v>
      </c>
      <c r="O885">
        <v>55.174680000000002</v>
      </c>
      <c r="R885" t="s">
        <v>404</v>
      </c>
      <c r="S885">
        <v>50605</v>
      </c>
      <c r="T885">
        <v>79855</v>
      </c>
      <c r="U885" s="1">
        <v>43069</v>
      </c>
      <c r="V885" s="2">
        <v>43182.55878472222</v>
      </c>
    </row>
    <row r="886" spans="1:22" x14ac:dyDescent="0.3">
      <c r="A886" t="s">
        <v>22</v>
      </c>
      <c r="B886" t="s">
        <v>539</v>
      </c>
      <c r="C886" s="1">
        <v>43182</v>
      </c>
      <c r="D886" s="1">
        <v>43064</v>
      </c>
      <c r="E886" s="1">
        <v>43068</v>
      </c>
      <c r="F886" t="s">
        <v>32</v>
      </c>
      <c r="G886" t="s">
        <v>33</v>
      </c>
      <c r="H886">
        <v>1571</v>
      </c>
      <c r="I886" t="s">
        <v>30</v>
      </c>
      <c r="J886">
        <v>0.23566570000000001</v>
      </c>
      <c r="K886">
        <v>0</v>
      </c>
      <c r="L886">
        <v>40.4</v>
      </c>
      <c r="M886">
        <v>56.9</v>
      </c>
      <c r="N886">
        <v>40.23471</v>
      </c>
      <c r="O886">
        <v>55.38944</v>
      </c>
      <c r="Q886" t="s">
        <v>27</v>
      </c>
      <c r="R886" t="s">
        <v>551</v>
      </c>
      <c r="S886">
        <v>50609</v>
      </c>
      <c r="T886">
        <v>79860</v>
      </c>
      <c r="U886" s="1">
        <v>43070</v>
      </c>
      <c r="V886" s="2">
        <v>43182.558900462966</v>
      </c>
    </row>
    <row r="887" spans="1:22" x14ac:dyDescent="0.3">
      <c r="A887" t="s">
        <v>22</v>
      </c>
      <c r="B887" t="s">
        <v>539</v>
      </c>
      <c r="C887" s="1">
        <v>43182</v>
      </c>
      <c r="D887" s="1">
        <v>43066</v>
      </c>
      <c r="E887" s="1">
        <v>43068</v>
      </c>
      <c r="F887" t="s">
        <v>37</v>
      </c>
      <c r="G887" t="s">
        <v>38</v>
      </c>
      <c r="H887">
        <v>1500</v>
      </c>
      <c r="I887" t="s">
        <v>39</v>
      </c>
      <c r="J887">
        <v>0.12689780000000001</v>
      </c>
      <c r="K887">
        <v>0</v>
      </c>
      <c r="L887">
        <v>42</v>
      </c>
      <c r="M887">
        <v>56</v>
      </c>
      <c r="N887">
        <v>38.229849999999999</v>
      </c>
      <c r="O887">
        <v>55.485889999999998</v>
      </c>
      <c r="Q887" t="s">
        <v>27</v>
      </c>
      <c r="R887" t="s">
        <v>40</v>
      </c>
      <c r="S887">
        <v>50593</v>
      </c>
      <c r="T887">
        <v>79840</v>
      </c>
      <c r="U887" s="1">
        <v>43069</v>
      </c>
      <c r="V887" s="2">
        <v>43182.558900462966</v>
      </c>
    </row>
    <row r="888" spans="1:22" x14ac:dyDescent="0.3">
      <c r="A888" t="s">
        <v>22</v>
      </c>
      <c r="B888" t="s">
        <v>23</v>
      </c>
      <c r="C888" s="1">
        <v>43182</v>
      </c>
      <c r="D888" s="1">
        <v>43063</v>
      </c>
      <c r="E888" s="1">
        <v>43067</v>
      </c>
      <c r="F888" t="s">
        <v>32</v>
      </c>
      <c r="G888" t="s">
        <v>33</v>
      </c>
      <c r="H888">
        <v>1970</v>
      </c>
      <c r="I888" t="s">
        <v>26</v>
      </c>
      <c r="J888">
        <v>0.25818029999999997</v>
      </c>
      <c r="K888">
        <v>0</v>
      </c>
      <c r="L888">
        <v>37.799999999999997</v>
      </c>
      <c r="M888">
        <v>57.4</v>
      </c>
      <c r="N888">
        <v>38.01247</v>
      </c>
      <c r="O888">
        <v>56.322940000000003</v>
      </c>
      <c r="Q888" t="s">
        <v>27</v>
      </c>
      <c r="R888" t="s">
        <v>34</v>
      </c>
      <c r="S888">
        <v>50610</v>
      </c>
      <c r="T888">
        <v>79864</v>
      </c>
      <c r="U888" s="1">
        <v>43070</v>
      </c>
      <c r="V888" s="2">
        <v>43182.558668981481</v>
      </c>
    </row>
    <row r="889" spans="1:22" x14ac:dyDescent="0.3">
      <c r="A889" t="s">
        <v>22</v>
      </c>
      <c r="B889" t="s">
        <v>23</v>
      </c>
      <c r="C889" s="1">
        <v>43182</v>
      </c>
      <c r="D889" s="1">
        <v>43062</v>
      </c>
      <c r="E889" s="1">
        <v>43067</v>
      </c>
      <c r="F889" t="s">
        <v>48</v>
      </c>
      <c r="G889" t="s">
        <v>49</v>
      </c>
      <c r="H889">
        <v>14040</v>
      </c>
      <c r="I889" t="s">
        <v>26</v>
      </c>
      <c r="J889">
        <v>0.60693299999999994</v>
      </c>
      <c r="K889">
        <v>0</v>
      </c>
      <c r="L889">
        <v>39</v>
      </c>
      <c r="M889">
        <v>60</v>
      </c>
      <c r="N889">
        <v>37.02366</v>
      </c>
      <c r="O889">
        <v>58.446770000000001</v>
      </c>
      <c r="R889" t="s">
        <v>402</v>
      </c>
      <c r="S889">
        <v>50599</v>
      </c>
      <c r="T889">
        <v>79847</v>
      </c>
      <c r="U889" s="1">
        <v>43069</v>
      </c>
      <c r="V889" s="2">
        <v>43182.558668981481</v>
      </c>
    </row>
    <row r="890" spans="1:22" x14ac:dyDescent="0.3">
      <c r="A890" t="s">
        <v>22</v>
      </c>
      <c r="B890" t="s">
        <v>23</v>
      </c>
      <c r="C890" s="1">
        <v>43182</v>
      </c>
      <c r="D890" s="1">
        <v>43065</v>
      </c>
      <c r="E890" s="1">
        <v>43067</v>
      </c>
      <c r="F890" t="s">
        <v>37</v>
      </c>
      <c r="G890" t="s">
        <v>38</v>
      </c>
      <c r="H890">
        <v>1500</v>
      </c>
      <c r="I890" t="s">
        <v>39</v>
      </c>
      <c r="J890">
        <v>0.12644749999999999</v>
      </c>
      <c r="K890">
        <v>0</v>
      </c>
      <c r="L890">
        <v>41</v>
      </c>
      <c r="M890">
        <v>57</v>
      </c>
      <c r="N890">
        <v>36.017049999999998</v>
      </c>
      <c r="O890">
        <v>57.121749999999999</v>
      </c>
      <c r="Q890" t="s">
        <v>27</v>
      </c>
      <c r="R890" t="s">
        <v>40</v>
      </c>
      <c r="S890">
        <v>50539</v>
      </c>
      <c r="T890">
        <v>79761</v>
      </c>
      <c r="U890" s="1">
        <v>43068</v>
      </c>
      <c r="V890" s="2">
        <v>43182.558668981481</v>
      </c>
    </row>
    <row r="891" spans="1:22" x14ac:dyDescent="0.3">
      <c r="A891" t="s">
        <v>22</v>
      </c>
      <c r="B891" t="s">
        <v>23</v>
      </c>
      <c r="C891" s="1">
        <v>43182</v>
      </c>
      <c r="D891" s="1">
        <v>43065</v>
      </c>
      <c r="E891" s="1">
        <v>43067</v>
      </c>
      <c r="F891" t="s">
        <v>24</v>
      </c>
      <c r="G891" t="s">
        <v>25</v>
      </c>
      <c r="H891">
        <v>1500</v>
      </c>
      <c r="I891" t="s">
        <v>26</v>
      </c>
      <c r="J891">
        <v>0.13988159999999999</v>
      </c>
      <c r="K891">
        <v>0</v>
      </c>
      <c r="L891">
        <v>38</v>
      </c>
      <c r="M891">
        <v>55</v>
      </c>
      <c r="N891">
        <v>39.240139999999997</v>
      </c>
      <c r="O891">
        <v>52.970889999999997</v>
      </c>
      <c r="Q891" t="s">
        <v>27</v>
      </c>
      <c r="R891" t="s">
        <v>28</v>
      </c>
      <c r="S891">
        <v>50550</v>
      </c>
      <c r="T891">
        <v>79782</v>
      </c>
      <c r="U891" s="1">
        <v>43068</v>
      </c>
      <c r="V891" s="2">
        <v>43182.558668981481</v>
      </c>
    </row>
    <row r="892" spans="1:22" x14ac:dyDescent="0.3">
      <c r="A892" t="s">
        <v>22</v>
      </c>
      <c r="B892" t="s">
        <v>23</v>
      </c>
      <c r="C892" s="1">
        <v>43182</v>
      </c>
      <c r="D892" s="1">
        <v>43065</v>
      </c>
      <c r="E892" s="1">
        <v>43067</v>
      </c>
      <c r="F892" t="s">
        <v>41</v>
      </c>
      <c r="G892" t="s">
        <v>42</v>
      </c>
      <c r="H892">
        <v>1500</v>
      </c>
      <c r="I892" t="s">
        <v>26</v>
      </c>
      <c r="J892">
        <v>0.87859229999999999</v>
      </c>
      <c r="K892">
        <v>0</v>
      </c>
      <c r="L892">
        <v>39</v>
      </c>
      <c r="M892">
        <v>53</v>
      </c>
      <c r="N892">
        <v>39.612949999999998</v>
      </c>
      <c r="O892">
        <v>55.491219999999998</v>
      </c>
      <c r="R892" t="s">
        <v>403</v>
      </c>
      <c r="S892">
        <v>50554</v>
      </c>
      <c r="T892">
        <v>79789</v>
      </c>
      <c r="U892" s="1">
        <v>43068</v>
      </c>
      <c r="V892" s="2">
        <v>43182.558668981481</v>
      </c>
    </row>
    <row r="893" spans="1:22" x14ac:dyDescent="0.3">
      <c r="A893" t="s">
        <v>22</v>
      </c>
      <c r="B893" t="s">
        <v>538</v>
      </c>
      <c r="C893" s="1">
        <v>43182</v>
      </c>
      <c r="D893" s="1">
        <v>43063</v>
      </c>
      <c r="E893" s="1">
        <v>43067</v>
      </c>
      <c r="F893" t="s">
        <v>32</v>
      </c>
      <c r="G893" t="s">
        <v>33</v>
      </c>
      <c r="H893">
        <v>1970</v>
      </c>
      <c r="I893" t="s">
        <v>26</v>
      </c>
      <c r="J893">
        <v>0.25818029999999997</v>
      </c>
      <c r="K893">
        <v>0</v>
      </c>
      <c r="L893">
        <v>37.799999999999997</v>
      </c>
      <c r="M893">
        <v>57.4</v>
      </c>
      <c r="N893">
        <v>37.334330000000001</v>
      </c>
      <c r="O893">
        <v>56.660020000000003</v>
      </c>
      <c r="Q893" t="s">
        <v>27</v>
      </c>
      <c r="R893" t="s">
        <v>34</v>
      </c>
      <c r="S893">
        <v>50610</v>
      </c>
      <c r="T893">
        <v>79864</v>
      </c>
      <c r="U893" s="1">
        <v>43070</v>
      </c>
      <c r="V893" s="2">
        <v>43182.55878472222</v>
      </c>
    </row>
    <row r="894" spans="1:22" x14ac:dyDescent="0.3">
      <c r="A894" t="s">
        <v>22</v>
      </c>
      <c r="B894" t="s">
        <v>538</v>
      </c>
      <c r="C894" s="1">
        <v>43182</v>
      </c>
      <c r="D894" s="1">
        <v>43062</v>
      </c>
      <c r="E894" s="1">
        <v>43067</v>
      </c>
      <c r="F894" t="s">
        <v>48</v>
      </c>
      <c r="G894" t="s">
        <v>49</v>
      </c>
      <c r="H894">
        <v>14040</v>
      </c>
      <c r="I894" t="s">
        <v>26</v>
      </c>
      <c r="J894">
        <v>0.60693299999999994</v>
      </c>
      <c r="K894">
        <v>0</v>
      </c>
      <c r="L894">
        <v>39</v>
      </c>
      <c r="M894">
        <v>60</v>
      </c>
      <c r="N894">
        <v>36.352829999999997</v>
      </c>
      <c r="O894">
        <v>58.783079999999998</v>
      </c>
      <c r="R894" t="s">
        <v>402</v>
      </c>
      <c r="S894">
        <v>50599</v>
      </c>
      <c r="T894">
        <v>79847</v>
      </c>
      <c r="U894" s="1">
        <v>43069</v>
      </c>
      <c r="V894" s="2">
        <v>43182.55878472222</v>
      </c>
    </row>
    <row r="895" spans="1:22" x14ac:dyDescent="0.3">
      <c r="A895" t="s">
        <v>22</v>
      </c>
      <c r="B895" t="s">
        <v>538</v>
      </c>
      <c r="C895" s="1">
        <v>43182</v>
      </c>
      <c r="D895" s="1">
        <v>43065</v>
      </c>
      <c r="E895" s="1">
        <v>43067</v>
      </c>
      <c r="F895" t="s">
        <v>41</v>
      </c>
      <c r="G895" t="s">
        <v>42</v>
      </c>
      <c r="H895">
        <v>1500</v>
      </c>
      <c r="I895" t="s">
        <v>26</v>
      </c>
      <c r="J895">
        <v>0.87859229999999999</v>
      </c>
      <c r="K895">
        <v>0</v>
      </c>
      <c r="L895">
        <v>39</v>
      </c>
      <c r="M895">
        <v>53</v>
      </c>
      <c r="N895">
        <v>39.0182</v>
      </c>
      <c r="O895">
        <v>55.78143</v>
      </c>
      <c r="R895" t="s">
        <v>403</v>
      </c>
      <c r="S895">
        <v>50554</v>
      </c>
      <c r="T895">
        <v>79789</v>
      </c>
      <c r="U895" s="1">
        <v>43068</v>
      </c>
      <c r="V895" s="2">
        <v>43182.55878472222</v>
      </c>
    </row>
    <row r="896" spans="1:22" x14ac:dyDescent="0.3">
      <c r="A896" t="s">
        <v>22</v>
      </c>
      <c r="B896" t="s">
        <v>538</v>
      </c>
      <c r="C896" s="1">
        <v>43182</v>
      </c>
      <c r="D896" s="1">
        <v>43065</v>
      </c>
      <c r="E896" s="1">
        <v>43067</v>
      </c>
      <c r="F896" t="s">
        <v>24</v>
      </c>
      <c r="G896" t="s">
        <v>25</v>
      </c>
      <c r="H896">
        <v>1500</v>
      </c>
      <c r="I896" t="s">
        <v>26</v>
      </c>
      <c r="J896">
        <v>0.13988159999999999</v>
      </c>
      <c r="K896">
        <v>0</v>
      </c>
      <c r="L896">
        <v>38</v>
      </c>
      <c r="M896">
        <v>55</v>
      </c>
      <c r="N896">
        <v>38.572119999999998</v>
      </c>
      <c r="O896">
        <v>53.310969999999998</v>
      </c>
      <c r="Q896" t="s">
        <v>27</v>
      </c>
      <c r="R896" t="s">
        <v>28</v>
      </c>
      <c r="S896">
        <v>50550</v>
      </c>
      <c r="T896">
        <v>79782</v>
      </c>
      <c r="U896" s="1">
        <v>43068</v>
      </c>
      <c r="V896" s="2">
        <v>43182.55878472222</v>
      </c>
    </row>
    <row r="897" spans="1:22" x14ac:dyDescent="0.3">
      <c r="A897" t="s">
        <v>22</v>
      </c>
      <c r="B897" t="s">
        <v>539</v>
      </c>
      <c r="C897" s="1">
        <v>43182</v>
      </c>
      <c r="D897" s="1">
        <v>43063</v>
      </c>
      <c r="E897" s="1">
        <v>43067</v>
      </c>
      <c r="F897" t="s">
        <v>32</v>
      </c>
      <c r="G897" t="s">
        <v>33</v>
      </c>
      <c r="H897">
        <v>1594</v>
      </c>
      <c r="I897" t="s">
        <v>30</v>
      </c>
      <c r="J897">
        <v>0.23974790000000001</v>
      </c>
      <c r="K897">
        <v>0</v>
      </c>
      <c r="L897">
        <v>40.5</v>
      </c>
      <c r="M897">
        <v>56.9</v>
      </c>
      <c r="N897">
        <v>40.334710000000001</v>
      </c>
      <c r="O897">
        <v>55.38944</v>
      </c>
      <c r="Q897" t="s">
        <v>27</v>
      </c>
      <c r="R897" t="s">
        <v>551</v>
      </c>
      <c r="S897">
        <v>50610</v>
      </c>
      <c r="T897">
        <v>79861</v>
      </c>
      <c r="U897" s="1">
        <v>43070</v>
      </c>
      <c r="V897" s="2">
        <v>43182.558900462966</v>
      </c>
    </row>
    <row r="898" spans="1:22" x14ac:dyDescent="0.3">
      <c r="A898" t="s">
        <v>22</v>
      </c>
      <c r="B898" t="s">
        <v>539</v>
      </c>
      <c r="C898" s="1">
        <v>43182</v>
      </c>
      <c r="D898" s="1">
        <v>43062</v>
      </c>
      <c r="E898" s="1">
        <v>43067</v>
      </c>
      <c r="F898" t="s">
        <v>48</v>
      </c>
      <c r="G898" t="s">
        <v>49</v>
      </c>
      <c r="H898">
        <v>12258</v>
      </c>
      <c r="I898" t="s">
        <v>30</v>
      </c>
      <c r="J898">
        <v>0.61994720000000003</v>
      </c>
      <c r="K898">
        <v>0</v>
      </c>
      <c r="L898">
        <v>40</v>
      </c>
      <c r="M898">
        <v>59</v>
      </c>
      <c r="N898">
        <v>37.842950000000002</v>
      </c>
      <c r="O898">
        <v>57.259030000000003</v>
      </c>
      <c r="R898" t="s">
        <v>402</v>
      </c>
      <c r="S898">
        <v>50599</v>
      </c>
      <c r="T898">
        <v>79848</v>
      </c>
      <c r="U898" s="1">
        <v>43069</v>
      </c>
      <c r="V898" s="2">
        <v>43182.558900462966</v>
      </c>
    </row>
    <row r="899" spans="1:22" x14ac:dyDescent="0.3">
      <c r="A899" t="s">
        <v>22</v>
      </c>
      <c r="B899" t="s">
        <v>539</v>
      </c>
      <c r="C899" s="1">
        <v>43182</v>
      </c>
      <c r="D899" s="1">
        <v>43065</v>
      </c>
      <c r="E899" s="1">
        <v>43067</v>
      </c>
      <c r="F899" t="s">
        <v>41</v>
      </c>
      <c r="G899" t="s">
        <v>42</v>
      </c>
      <c r="H899">
        <v>1319</v>
      </c>
      <c r="I899" t="s">
        <v>30</v>
      </c>
      <c r="J899">
        <v>0.84317050000000004</v>
      </c>
      <c r="K899">
        <v>0</v>
      </c>
      <c r="L899">
        <v>43</v>
      </c>
      <c r="M899">
        <v>53</v>
      </c>
      <c r="N899">
        <v>42.151739999999997</v>
      </c>
      <c r="O899">
        <v>53.626690000000004</v>
      </c>
      <c r="R899" t="s">
        <v>403</v>
      </c>
      <c r="S899">
        <v>50554</v>
      </c>
      <c r="T899">
        <v>79790</v>
      </c>
      <c r="U899" s="1">
        <v>43068</v>
      </c>
      <c r="V899" s="2">
        <v>43182.558900462966</v>
      </c>
    </row>
    <row r="900" spans="1:22" x14ac:dyDescent="0.3">
      <c r="A900" t="s">
        <v>22</v>
      </c>
      <c r="B900" t="s">
        <v>539</v>
      </c>
      <c r="C900" s="1">
        <v>43182</v>
      </c>
      <c r="D900" s="1">
        <v>43065</v>
      </c>
      <c r="E900" s="1">
        <v>43067</v>
      </c>
      <c r="F900" t="s">
        <v>37</v>
      </c>
      <c r="G900" t="s">
        <v>38</v>
      </c>
      <c r="H900">
        <v>1500</v>
      </c>
      <c r="I900" t="s">
        <v>39</v>
      </c>
      <c r="J900">
        <v>0.12644749999999999</v>
      </c>
      <c r="K900">
        <v>0</v>
      </c>
      <c r="L900">
        <v>41</v>
      </c>
      <c r="M900">
        <v>57</v>
      </c>
      <c r="N900">
        <v>37.229849999999999</v>
      </c>
      <c r="O900">
        <v>56.485889999999998</v>
      </c>
      <c r="Q900" t="s">
        <v>27</v>
      </c>
      <c r="R900" t="s">
        <v>40</v>
      </c>
      <c r="S900">
        <v>50539</v>
      </c>
      <c r="T900">
        <v>79761</v>
      </c>
      <c r="U900" s="1">
        <v>43068</v>
      </c>
      <c r="V900" s="2">
        <v>43182.558900462966</v>
      </c>
    </row>
    <row r="901" spans="1:22" x14ac:dyDescent="0.3">
      <c r="A901" t="s">
        <v>22</v>
      </c>
      <c r="B901" t="s">
        <v>23</v>
      </c>
      <c r="C901" s="1">
        <v>43182</v>
      </c>
      <c r="D901" s="1">
        <v>43062</v>
      </c>
      <c r="E901" s="1">
        <v>43066</v>
      </c>
      <c r="F901" t="s">
        <v>37</v>
      </c>
      <c r="G901" t="s">
        <v>38</v>
      </c>
      <c r="H901">
        <v>1500</v>
      </c>
      <c r="I901" t="s">
        <v>39</v>
      </c>
      <c r="J901">
        <v>0.22789799999999999</v>
      </c>
      <c r="K901">
        <v>0</v>
      </c>
      <c r="L901">
        <v>42</v>
      </c>
      <c r="M901">
        <v>56</v>
      </c>
      <c r="N901">
        <v>37.017049999999998</v>
      </c>
      <c r="O901">
        <v>56.121749999999999</v>
      </c>
      <c r="Q901" t="s">
        <v>27</v>
      </c>
      <c r="R901" t="s">
        <v>40</v>
      </c>
      <c r="S901">
        <v>50509</v>
      </c>
      <c r="T901">
        <v>79714</v>
      </c>
      <c r="U901" s="1">
        <v>43067</v>
      </c>
      <c r="V901" s="2">
        <v>43182.558668981481</v>
      </c>
    </row>
    <row r="902" spans="1:22" x14ac:dyDescent="0.3">
      <c r="A902" t="s">
        <v>22</v>
      </c>
      <c r="B902" t="s">
        <v>23</v>
      </c>
      <c r="C902" s="1">
        <v>43182</v>
      </c>
      <c r="D902" s="1">
        <v>43062</v>
      </c>
      <c r="E902" s="1">
        <v>43066</v>
      </c>
      <c r="F902" t="s">
        <v>32</v>
      </c>
      <c r="G902" t="s">
        <v>33</v>
      </c>
      <c r="H902">
        <v>1922</v>
      </c>
      <c r="I902" t="s">
        <v>26</v>
      </c>
      <c r="J902">
        <v>0.2528012</v>
      </c>
      <c r="K902">
        <v>0</v>
      </c>
      <c r="L902">
        <v>37.9</v>
      </c>
      <c r="M902">
        <v>57.5</v>
      </c>
      <c r="N902">
        <v>38.112470000000002</v>
      </c>
      <c r="O902">
        <v>56.422939999999997</v>
      </c>
      <c r="Q902" t="s">
        <v>27</v>
      </c>
      <c r="R902" t="s">
        <v>34</v>
      </c>
      <c r="S902">
        <v>50556</v>
      </c>
      <c r="T902">
        <v>79801</v>
      </c>
      <c r="U902" s="1">
        <v>43068</v>
      </c>
      <c r="V902" s="2">
        <v>43182.558668981481</v>
      </c>
    </row>
    <row r="903" spans="1:22" x14ac:dyDescent="0.3">
      <c r="A903" t="s">
        <v>22</v>
      </c>
      <c r="B903" t="s">
        <v>23</v>
      </c>
      <c r="C903" s="1">
        <v>43182</v>
      </c>
      <c r="D903" s="1">
        <v>43064</v>
      </c>
      <c r="E903" s="1">
        <v>43066</v>
      </c>
      <c r="F903" t="s">
        <v>24</v>
      </c>
      <c r="G903" t="s">
        <v>25</v>
      </c>
      <c r="H903">
        <v>1500</v>
      </c>
      <c r="I903" t="s">
        <v>26</v>
      </c>
      <c r="J903">
        <v>0.14029230000000001</v>
      </c>
      <c r="K903">
        <v>0</v>
      </c>
      <c r="L903">
        <v>37</v>
      </c>
      <c r="M903">
        <v>56</v>
      </c>
      <c r="N903">
        <v>38.240139999999997</v>
      </c>
      <c r="O903">
        <v>53.970889999999997</v>
      </c>
      <c r="Q903" t="s">
        <v>27</v>
      </c>
      <c r="R903" t="s">
        <v>28</v>
      </c>
      <c r="S903">
        <v>50510</v>
      </c>
      <c r="T903">
        <v>79715</v>
      </c>
      <c r="U903" s="1">
        <v>43067</v>
      </c>
      <c r="V903" s="2">
        <v>43182.558668981481</v>
      </c>
    </row>
    <row r="904" spans="1:22" x14ac:dyDescent="0.3">
      <c r="A904" t="s">
        <v>22</v>
      </c>
      <c r="B904" t="s">
        <v>538</v>
      </c>
      <c r="C904" s="1">
        <v>43182</v>
      </c>
      <c r="D904" s="1">
        <v>43062</v>
      </c>
      <c r="E904" s="1">
        <v>43066</v>
      </c>
      <c r="F904" t="s">
        <v>32</v>
      </c>
      <c r="G904" t="s">
        <v>33</v>
      </c>
      <c r="H904">
        <v>1922</v>
      </c>
      <c r="I904" t="s">
        <v>26</v>
      </c>
      <c r="J904">
        <v>0.2528012</v>
      </c>
      <c r="K904">
        <v>0</v>
      </c>
      <c r="L904">
        <v>37.9</v>
      </c>
      <c r="M904">
        <v>57.5</v>
      </c>
      <c r="N904">
        <v>37.434330000000003</v>
      </c>
      <c r="O904">
        <v>56.760019999999997</v>
      </c>
      <c r="Q904" t="s">
        <v>27</v>
      </c>
      <c r="R904" t="s">
        <v>34</v>
      </c>
      <c r="S904">
        <v>50556</v>
      </c>
      <c r="T904">
        <v>79801</v>
      </c>
      <c r="U904" s="1">
        <v>43068</v>
      </c>
      <c r="V904" s="2">
        <v>43182.55878472222</v>
      </c>
    </row>
    <row r="905" spans="1:22" x14ac:dyDescent="0.3">
      <c r="A905" t="s">
        <v>22</v>
      </c>
      <c r="B905" t="s">
        <v>538</v>
      </c>
      <c r="C905" s="1">
        <v>43182</v>
      </c>
      <c r="D905" s="1">
        <v>43064</v>
      </c>
      <c r="E905" s="1">
        <v>43066</v>
      </c>
      <c r="F905" t="s">
        <v>24</v>
      </c>
      <c r="G905" t="s">
        <v>25</v>
      </c>
      <c r="H905">
        <v>1500</v>
      </c>
      <c r="I905" t="s">
        <v>26</v>
      </c>
      <c r="J905">
        <v>0.14029230000000001</v>
      </c>
      <c r="K905">
        <v>0</v>
      </c>
      <c r="L905">
        <v>37</v>
      </c>
      <c r="M905">
        <v>56</v>
      </c>
      <c r="N905">
        <v>37.572119999999998</v>
      </c>
      <c r="O905">
        <v>54.310969999999998</v>
      </c>
      <c r="Q905" t="s">
        <v>27</v>
      </c>
      <c r="R905" t="s">
        <v>28</v>
      </c>
      <c r="S905">
        <v>50510</v>
      </c>
      <c r="T905">
        <v>79715</v>
      </c>
      <c r="U905" s="1">
        <v>43067</v>
      </c>
      <c r="V905" s="2">
        <v>43182.55878472222</v>
      </c>
    </row>
    <row r="906" spans="1:22" x14ac:dyDescent="0.3">
      <c r="A906" t="s">
        <v>22</v>
      </c>
      <c r="B906" t="s">
        <v>539</v>
      </c>
      <c r="C906" s="1">
        <v>43182</v>
      </c>
      <c r="D906" s="1">
        <v>43062</v>
      </c>
      <c r="E906" s="1">
        <v>43066</v>
      </c>
      <c r="F906" t="s">
        <v>32</v>
      </c>
      <c r="G906" t="s">
        <v>33</v>
      </c>
      <c r="H906">
        <v>1571</v>
      </c>
      <c r="I906" t="s">
        <v>30</v>
      </c>
      <c r="J906">
        <v>0.23714060000000001</v>
      </c>
      <c r="K906">
        <v>0</v>
      </c>
      <c r="L906">
        <v>40.299999999999997</v>
      </c>
      <c r="M906">
        <v>57.2</v>
      </c>
      <c r="N906">
        <v>40.134700000000002</v>
      </c>
      <c r="O906">
        <v>55.689439999999998</v>
      </c>
      <c r="Q906" t="s">
        <v>27</v>
      </c>
      <c r="R906" t="s">
        <v>551</v>
      </c>
      <c r="S906">
        <v>50556</v>
      </c>
      <c r="T906">
        <v>79797</v>
      </c>
      <c r="U906" s="1">
        <v>43068</v>
      </c>
      <c r="V906" s="2">
        <v>43182.558900462966</v>
      </c>
    </row>
    <row r="907" spans="1:22" x14ac:dyDescent="0.3">
      <c r="A907" t="s">
        <v>22</v>
      </c>
      <c r="B907" t="s">
        <v>539</v>
      </c>
      <c r="C907" s="1">
        <v>43182</v>
      </c>
      <c r="D907" s="1">
        <v>43062</v>
      </c>
      <c r="E907" s="1">
        <v>43066</v>
      </c>
      <c r="F907" t="s">
        <v>37</v>
      </c>
      <c r="G907" t="s">
        <v>38</v>
      </c>
      <c r="H907">
        <v>1500</v>
      </c>
      <c r="I907" t="s">
        <v>39</v>
      </c>
      <c r="J907">
        <v>0.22789799999999999</v>
      </c>
      <c r="K907">
        <v>0</v>
      </c>
      <c r="L907">
        <v>42</v>
      </c>
      <c r="M907">
        <v>56</v>
      </c>
      <c r="N907">
        <v>38.229849999999999</v>
      </c>
      <c r="O907">
        <v>55.485889999999998</v>
      </c>
      <c r="Q907" t="s">
        <v>27</v>
      </c>
      <c r="R907" t="s">
        <v>40</v>
      </c>
      <c r="S907">
        <v>50509</v>
      </c>
      <c r="T907">
        <v>79714</v>
      </c>
      <c r="U907" s="1">
        <v>43067</v>
      </c>
      <c r="V907" s="2">
        <v>43182.558900462966</v>
      </c>
    </row>
    <row r="908" spans="1:22" x14ac:dyDescent="0.3">
      <c r="A908" t="s">
        <v>22</v>
      </c>
      <c r="B908" t="s">
        <v>23</v>
      </c>
      <c r="C908" s="1">
        <v>43182</v>
      </c>
      <c r="D908" s="1">
        <v>43061</v>
      </c>
      <c r="E908" s="1">
        <v>43065</v>
      </c>
      <c r="F908" t="s">
        <v>37</v>
      </c>
      <c r="G908" t="s">
        <v>38</v>
      </c>
      <c r="H908">
        <v>1500</v>
      </c>
      <c r="I908" t="s">
        <v>39</v>
      </c>
      <c r="J908">
        <v>7.6412300000000002E-2</v>
      </c>
      <c r="K908">
        <v>0</v>
      </c>
      <c r="L908">
        <v>43</v>
      </c>
      <c r="M908">
        <v>55</v>
      </c>
      <c r="N908">
        <v>38.017049999999998</v>
      </c>
      <c r="O908">
        <v>55.121749999999999</v>
      </c>
      <c r="Q908" t="s">
        <v>27</v>
      </c>
      <c r="R908" t="s">
        <v>40</v>
      </c>
      <c r="S908">
        <v>50507</v>
      </c>
      <c r="T908">
        <v>79712</v>
      </c>
      <c r="U908" s="1">
        <v>43066</v>
      </c>
      <c r="V908" s="2">
        <v>43182.558668981481</v>
      </c>
    </row>
    <row r="909" spans="1:22" x14ac:dyDescent="0.3">
      <c r="A909" t="s">
        <v>22</v>
      </c>
      <c r="B909" t="s">
        <v>23</v>
      </c>
      <c r="C909" s="1">
        <v>43182</v>
      </c>
      <c r="D909" s="1">
        <v>43061</v>
      </c>
      <c r="E909" s="1">
        <v>43065</v>
      </c>
      <c r="F909" t="s">
        <v>32</v>
      </c>
      <c r="G909" t="s">
        <v>33</v>
      </c>
      <c r="H909">
        <v>1685</v>
      </c>
      <c r="I909" t="s">
        <v>26</v>
      </c>
      <c r="J909">
        <v>0.22260060000000001</v>
      </c>
      <c r="K909">
        <v>0</v>
      </c>
      <c r="L909">
        <v>37.299999999999997</v>
      </c>
      <c r="M909">
        <v>57.6</v>
      </c>
      <c r="N909">
        <v>37.51247</v>
      </c>
      <c r="O909">
        <v>56.522939999999998</v>
      </c>
      <c r="Q909" t="s">
        <v>27</v>
      </c>
      <c r="R909" t="s">
        <v>34</v>
      </c>
      <c r="S909">
        <v>50557</v>
      </c>
      <c r="T909">
        <v>79802</v>
      </c>
      <c r="U909" s="1">
        <v>43068</v>
      </c>
      <c r="V909" s="2">
        <v>43182.558668981481</v>
      </c>
    </row>
    <row r="910" spans="1:22" x14ac:dyDescent="0.3">
      <c r="A910" t="s">
        <v>22</v>
      </c>
      <c r="B910" t="s">
        <v>23</v>
      </c>
      <c r="C910" s="1">
        <v>43182</v>
      </c>
      <c r="D910" s="1">
        <v>43063</v>
      </c>
      <c r="E910" s="1">
        <v>43065</v>
      </c>
      <c r="F910" t="s">
        <v>24</v>
      </c>
      <c r="G910" t="s">
        <v>25</v>
      </c>
      <c r="H910">
        <v>1500</v>
      </c>
      <c r="I910" t="s">
        <v>26</v>
      </c>
      <c r="J910">
        <v>0.1407072</v>
      </c>
      <c r="K910">
        <v>0</v>
      </c>
      <c r="L910">
        <v>37</v>
      </c>
      <c r="M910">
        <v>57</v>
      </c>
      <c r="N910">
        <v>38.240139999999997</v>
      </c>
      <c r="O910">
        <v>54.970889999999997</v>
      </c>
      <c r="Q910" t="s">
        <v>27</v>
      </c>
      <c r="R910" t="s">
        <v>28</v>
      </c>
      <c r="S910">
        <v>50508</v>
      </c>
      <c r="T910">
        <v>79713</v>
      </c>
      <c r="U910" s="1">
        <v>43066</v>
      </c>
      <c r="V910" s="2">
        <v>43182.558668981481</v>
      </c>
    </row>
    <row r="911" spans="1:22" x14ac:dyDescent="0.3">
      <c r="A911" t="s">
        <v>22</v>
      </c>
      <c r="B911" t="s">
        <v>538</v>
      </c>
      <c r="C911" s="1">
        <v>43182</v>
      </c>
      <c r="D911" s="1">
        <v>43061</v>
      </c>
      <c r="E911" s="1">
        <v>43065</v>
      </c>
      <c r="F911" t="s">
        <v>32</v>
      </c>
      <c r="G911" t="s">
        <v>33</v>
      </c>
      <c r="H911">
        <v>1685</v>
      </c>
      <c r="I911" t="s">
        <v>26</v>
      </c>
      <c r="J911">
        <v>0.22260060000000001</v>
      </c>
      <c r="K911">
        <v>0</v>
      </c>
      <c r="L911">
        <v>37.299999999999997</v>
      </c>
      <c r="M911">
        <v>57.6</v>
      </c>
      <c r="N911">
        <v>36.834330000000001</v>
      </c>
      <c r="O911">
        <v>56.860019999999999</v>
      </c>
      <c r="Q911" t="s">
        <v>27</v>
      </c>
      <c r="R911" t="s">
        <v>34</v>
      </c>
      <c r="S911">
        <v>50557</v>
      </c>
      <c r="T911">
        <v>79802</v>
      </c>
      <c r="U911" s="1">
        <v>43068</v>
      </c>
      <c r="V911" s="2">
        <v>43182.55878472222</v>
      </c>
    </row>
    <row r="912" spans="1:22" x14ac:dyDescent="0.3">
      <c r="A912" t="s">
        <v>22</v>
      </c>
      <c r="B912" t="s">
        <v>538</v>
      </c>
      <c r="C912" s="1">
        <v>43182</v>
      </c>
      <c r="D912" s="1">
        <v>43063</v>
      </c>
      <c r="E912" s="1">
        <v>43065</v>
      </c>
      <c r="F912" t="s">
        <v>24</v>
      </c>
      <c r="G912" t="s">
        <v>25</v>
      </c>
      <c r="H912">
        <v>1500</v>
      </c>
      <c r="I912" t="s">
        <v>26</v>
      </c>
      <c r="J912">
        <v>0.1407072</v>
      </c>
      <c r="K912">
        <v>0</v>
      </c>
      <c r="L912">
        <v>37</v>
      </c>
      <c r="M912">
        <v>57</v>
      </c>
      <c r="N912">
        <v>37.572119999999998</v>
      </c>
      <c r="O912">
        <v>55.310969999999998</v>
      </c>
      <c r="Q912" t="s">
        <v>27</v>
      </c>
      <c r="R912" t="s">
        <v>28</v>
      </c>
      <c r="S912">
        <v>50508</v>
      </c>
      <c r="T912">
        <v>79713</v>
      </c>
      <c r="U912" s="1">
        <v>43066</v>
      </c>
      <c r="V912" s="2">
        <v>43182.55878472222</v>
      </c>
    </row>
    <row r="913" spans="1:22" x14ac:dyDescent="0.3">
      <c r="A913" t="s">
        <v>22</v>
      </c>
      <c r="B913" t="s">
        <v>539</v>
      </c>
      <c r="C913" s="1">
        <v>43182</v>
      </c>
      <c r="D913" s="1">
        <v>43061</v>
      </c>
      <c r="E913" s="1">
        <v>43065</v>
      </c>
      <c r="F913" t="s">
        <v>32</v>
      </c>
      <c r="G913" t="s">
        <v>33</v>
      </c>
      <c r="H913">
        <v>1386</v>
      </c>
      <c r="I913" t="s">
        <v>30</v>
      </c>
      <c r="J913">
        <v>0.21011250000000001</v>
      </c>
      <c r="K913">
        <v>0</v>
      </c>
      <c r="L913">
        <v>40.1</v>
      </c>
      <c r="M913">
        <v>57.2</v>
      </c>
      <c r="N913">
        <v>39.934699999999999</v>
      </c>
      <c r="O913">
        <v>55.689439999999998</v>
      </c>
      <c r="Q913" t="s">
        <v>27</v>
      </c>
      <c r="R913" t="s">
        <v>551</v>
      </c>
      <c r="S913">
        <v>50557</v>
      </c>
      <c r="T913">
        <v>79798</v>
      </c>
      <c r="U913" s="1">
        <v>43068</v>
      </c>
      <c r="V913" s="2">
        <v>43182.558900462966</v>
      </c>
    </row>
    <row r="914" spans="1:22" x14ac:dyDescent="0.3">
      <c r="A914" t="s">
        <v>22</v>
      </c>
      <c r="B914" t="s">
        <v>539</v>
      </c>
      <c r="C914" s="1">
        <v>43182</v>
      </c>
      <c r="D914" s="1">
        <v>43061</v>
      </c>
      <c r="E914" s="1">
        <v>43065</v>
      </c>
      <c r="F914" t="s">
        <v>37</v>
      </c>
      <c r="G914" t="s">
        <v>38</v>
      </c>
      <c r="H914">
        <v>1500</v>
      </c>
      <c r="I914" t="s">
        <v>39</v>
      </c>
      <c r="J914">
        <v>7.6412300000000002E-2</v>
      </c>
      <c r="K914">
        <v>0</v>
      </c>
      <c r="L914">
        <v>43</v>
      </c>
      <c r="M914">
        <v>55</v>
      </c>
      <c r="N914">
        <v>39.229849999999999</v>
      </c>
      <c r="O914">
        <v>54.485889999999998</v>
      </c>
      <c r="Q914" t="s">
        <v>27</v>
      </c>
      <c r="R914" t="s">
        <v>40</v>
      </c>
      <c r="S914">
        <v>50507</v>
      </c>
      <c r="T914">
        <v>79712</v>
      </c>
      <c r="U914" s="1">
        <v>43066</v>
      </c>
      <c r="V914" s="2">
        <v>43182.558900462966</v>
      </c>
    </row>
    <row r="915" spans="1:22" x14ac:dyDescent="0.3">
      <c r="A915" t="s">
        <v>22</v>
      </c>
      <c r="B915" t="s">
        <v>23</v>
      </c>
      <c r="C915" s="1">
        <v>43182</v>
      </c>
      <c r="D915" s="1">
        <v>43060</v>
      </c>
      <c r="E915" s="1">
        <v>43064</v>
      </c>
      <c r="F915" t="s">
        <v>32</v>
      </c>
      <c r="G915" t="s">
        <v>33</v>
      </c>
      <c r="H915">
        <v>1605</v>
      </c>
      <c r="I915" t="s">
        <v>26</v>
      </c>
      <c r="J915">
        <v>0.21298439999999999</v>
      </c>
      <c r="K915">
        <v>0</v>
      </c>
      <c r="L915">
        <v>38.5</v>
      </c>
      <c r="M915">
        <v>56.4</v>
      </c>
      <c r="N915">
        <v>38.712470000000003</v>
      </c>
      <c r="O915">
        <v>55.322940000000003</v>
      </c>
      <c r="Q915" t="s">
        <v>27</v>
      </c>
      <c r="R915" t="s">
        <v>34</v>
      </c>
      <c r="S915">
        <v>50558</v>
      </c>
      <c r="T915">
        <v>79803</v>
      </c>
      <c r="U915" s="1">
        <v>43068</v>
      </c>
      <c r="V915" s="2">
        <v>43182.558668981481</v>
      </c>
    </row>
    <row r="916" spans="1:22" x14ac:dyDescent="0.3">
      <c r="A916" t="s">
        <v>22</v>
      </c>
      <c r="B916" t="s">
        <v>23</v>
      </c>
      <c r="C916" s="1">
        <v>43182</v>
      </c>
      <c r="D916" s="1">
        <v>43060</v>
      </c>
      <c r="E916" s="1">
        <v>43064</v>
      </c>
      <c r="F916" t="s">
        <v>29</v>
      </c>
      <c r="H916">
        <v>1994</v>
      </c>
      <c r="I916" t="s">
        <v>30</v>
      </c>
      <c r="J916">
        <v>0.58738330000000005</v>
      </c>
      <c r="K916">
        <v>0</v>
      </c>
      <c r="L916">
        <v>43</v>
      </c>
      <c r="M916">
        <v>52</v>
      </c>
      <c r="N916">
        <v>39.107430000000001</v>
      </c>
      <c r="O916">
        <v>55.069670000000002</v>
      </c>
      <c r="R916" t="s">
        <v>401</v>
      </c>
      <c r="S916">
        <v>50555</v>
      </c>
      <c r="T916">
        <v>79792</v>
      </c>
      <c r="U916" s="1">
        <v>43068</v>
      </c>
      <c r="V916" s="2">
        <v>43182.558668981481</v>
      </c>
    </row>
    <row r="917" spans="1:22" x14ac:dyDescent="0.3">
      <c r="A917" t="s">
        <v>22</v>
      </c>
      <c r="B917" t="s">
        <v>23</v>
      </c>
      <c r="C917" s="1">
        <v>43182</v>
      </c>
      <c r="D917" s="1">
        <v>43061</v>
      </c>
      <c r="E917" s="1">
        <v>43064</v>
      </c>
      <c r="F917" t="s">
        <v>24</v>
      </c>
      <c r="G917" t="s">
        <v>25</v>
      </c>
      <c r="H917">
        <v>1500</v>
      </c>
      <c r="I917" t="s">
        <v>26</v>
      </c>
      <c r="J917">
        <v>0.21173139999999999</v>
      </c>
      <c r="K917">
        <v>0</v>
      </c>
      <c r="L917">
        <v>37</v>
      </c>
      <c r="M917">
        <v>57</v>
      </c>
      <c r="N917">
        <v>38.240139999999997</v>
      </c>
      <c r="O917">
        <v>54.970889999999997</v>
      </c>
      <c r="Q917" t="s">
        <v>27</v>
      </c>
      <c r="R917" t="s">
        <v>28</v>
      </c>
      <c r="S917">
        <v>50506</v>
      </c>
      <c r="T917">
        <v>79711</v>
      </c>
      <c r="U917" s="1">
        <v>43065</v>
      </c>
      <c r="V917" s="2">
        <v>43182.558668981481</v>
      </c>
    </row>
    <row r="918" spans="1:22" x14ac:dyDescent="0.3">
      <c r="A918" t="s">
        <v>22</v>
      </c>
      <c r="B918" t="s">
        <v>538</v>
      </c>
      <c r="C918" s="1">
        <v>43182</v>
      </c>
      <c r="D918" s="1">
        <v>43060</v>
      </c>
      <c r="E918" s="1">
        <v>43064</v>
      </c>
      <c r="F918" t="s">
        <v>32</v>
      </c>
      <c r="G918" t="s">
        <v>33</v>
      </c>
      <c r="H918">
        <v>1605</v>
      </c>
      <c r="I918" t="s">
        <v>26</v>
      </c>
      <c r="J918">
        <v>0.21298439999999999</v>
      </c>
      <c r="K918">
        <v>0</v>
      </c>
      <c r="L918">
        <v>38.5</v>
      </c>
      <c r="M918">
        <v>56.4</v>
      </c>
      <c r="N918">
        <v>38.034329999999997</v>
      </c>
      <c r="O918">
        <v>55.660020000000003</v>
      </c>
      <c r="Q918" t="s">
        <v>27</v>
      </c>
      <c r="R918" t="s">
        <v>34</v>
      </c>
      <c r="S918">
        <v>50558</v>
      </c>
      <c r="T918">
        <v>79803</v>
      </c>
      <c r="U918" s="1">
        <v>43068</v>
      </c>
      <c r="V918" s="2">
        <v>43182.55878472222</v>
      </c>
    </row>
    <row r="919" spans="1:22" x14ac:dyDescent="0.3">
      <c r="A919" t="s">
        <v>22</v>
      </c>
      <c r="B919" t="s">
        <v>538</v>
      </c>
      <c r="C919" s="1">
        <v>43182</v>
      </c>
      <c r="D919" s="1">
        <v>43061</v>
      </c>
      <c r="E919" s="1">
        <v>43064</v>
      </c>
      <c r="F919" t="s">
        <v>24</v>
      </c>
      <c r="G919" t="s">
        <v>25</v>
      </c>
      <c r="H919">
        <v>1500</v>
      </c>
      <c r="I919" t="s">
        <v>26</v>
      </c>
      <c r="J919">
        <v>0.21173139999999999</v>
      </c>
      <c r="K919">
        <v>0</v>
      </c>
      <c r="L919">
        <v>37</v>
      </c>
      <c r="M919">
        <v>57</v>
      </c>
      <c r="N919">
        <v>37.572119999999998</v>
      </c>
      <c r="O919">
        <v>55.310969999999998</v>
      </c>
      <c r="Q919" t="s">
        <v>27</v>
      </c>
      <c r="R919" t="s">
        <v>28</v>
      </c>
      <c r="S919">
        <v>50506</v>
      </c>
      <c r="T919">
        <v>79711</v>
      </c>
      <c r="U919" s="1">
        <v>43065</v>
      </c>
      <c r="V919" s="2">
        <v>43182.55878472222</v>
      </c>
    </row>
    <row r="920" spans="1:22" x14ac:dyDescent="0.3">
      <c r="A920" t="s">
        <v>22</v>
      </c>
      <c r="B920" t="s">
        <v>539</v>
      </c>
      <c r="C920" s="1">
        <v>43182</v>
      </c>
      <c r="D920" s="1">
        <v>43060</v>
      </c>
      <c r="E920" s="1">
        <v>43064</v>
      </c>
      <c r="F920" t="s">
        <v>29</v>
      </c>
      <c r="H920">
        <v>1994</v>
      </c>
      <c r="I920" t="s">
        <v>30</v>
      </c>
      <c r="J920">
        <v>0.58828469999999999</v>
      </c>
      <c r="K920">
        <v>0</v>
      </c>
      <c r="L920">
        <v>43</v>
      </c>
      <c r="M920">
        <v>52</v>
      </c>
      <c r="N920">
        <v>40.112200000000001</v>
      </c>
      <c r="O920">
        <v>54.48854</v>
      </c>
      <c r="R920" t="s">
        <v>401</v>
      </c>
      <c r="S920">
        <v>50555</v>
      </c>
      <c r="T920">
        <v>79792</v>
      </c>
      <c r="U920" s="1">
        <v>43068</v>
      </c>
      <c r="V920" s="2">
        <v>43182.558900462966</v>
      </c>
    </row>
    <row r="921" spans="1:22" x14ac:dyDescent="0.3">
      <c r="A921" t="s">
        <v>22</v>
      </c>
      <c r="B921" t="s">
        <v>539</v>
      </c>
      <c r="C921" s="1">
        <v>43182</v>
      </c>
      <c r="D921" s="1">
        <v>43060</v>
      </c>
      <c r="E921" s="1">
        <v>43064</v>
      </c>
      <c r="F921" t="s">
        <v>32</v>
      </c>
      <c r="G921" t="s">
        <v>33</v>
      </c>
      <c r="H921">
        <v>1324</v>
      </c>
      <c r="I921" t="s">
        <v>30</v>
      </c>
      <c r="J921">
        <v>0.2015912</v>
      </c>
      <c r="K921">
        <v>0</v>
      </c>
      <c r="L921">
        <v>41.4</v>
      </c>
      <c r="M921">
        <v>55.3</v>
      </c>
      <c r="N921">
        <v>41.23471</v>
      </c>
      <c r="O921">
        <v>53.789439999999999</v>
      </c>
      <c r="Q921" t="s">
        <v>27</v>
      </c>
      <c r="R921" t="s">
        <v>551</v>
      </c>
      <c r="S921">
        <v>50558</v>
      </c>
      <c r="T921">
        <v>79799</v>
      </c>
      <c r="U921" s="1">
        <v>43068</v>
      </c>
      <c r="V921" s="2">
        <v>43182.558900462966</v>
      </c>
    </row>
    <row r="922" spans="1:22" x14ac:dyDescent="0.3">
      <c r="A922" t="s">
        <v>22</v>
      </c>
      <c r="B922" t="s">
        <v>23</v>
      </c>
      <c r="C922" s="1">
        <v>43182</v>
      </c>
      <c r="D922" s="1">
        <v>43059</v>
      </c>
      <c r="E922" s="1">
        <v>43063</v>
      </c>
      <c r="F922" t="s">
        <v>32</v>
      </c>
      <c r="G922" t="s">
        <v>33</v>
      </c>
      <c r="H922">
        <v>1597</v>
      </c>
      <c r="I922" t="s">
        <v>26</v>
      </c>
      <c r="J922">
        <v>0.21283270000000001</v>
      </c>
      <c r="K922">
        <v>0</v>
      </c>
      <c r="L922">
        <v>36.1</v>
      </c>
      <c r="M922">
        <v>59.5</v>
      </c>
      <c r="N922">
        <v>36.312469999999998</v>
      </c>
      <c r="O922">
        <v>58.422939999999997</v>
      </c>
      <c r="Q922" t="s">
        <v>27</v>
      </c>
      <c r="R922" t="s">
        <v>34</v>
      </c>
      <c r="S922">
        <v>50560</v>
      </c>
      <c r="T922">
        <v>79805</v>
      </c>
      <c r="U922" s="1">
        <v>43068</v>
      </c>
      <c r="V922" s="2">
        <v>43182.558668981481</v>
      </c>
    </row>
    <row r="923" spans="1:22" x14ac:dyDescent="0.3">
      <c r="A923" t="s">
        <v>22</v>
      </c>
      <c r="B923" t="s">
        <v>23</v>
      </c>
      <c r="C923" s="1">
        <v>43182</v>
      </c>
      <c r="D923" s="1">
        <v>43058</v>
      </c>
      <c r="E923" s="1">
        <v>43063</v>
      </c>
      <c r="F923" t="s">
        <v>111</v>
      </c>
      <c r="G923" t="s">
        <v>38</v>
      </c>
      <c r="H923">
        <v>1000</v>
      </c>
      <c r="I923" t="s">
        <v>26</v>
      </c>
      <c r="J923">
        <v>1.056227</v>
      </c>
      <c r="K923">
        <v>0</v>
      </c>
      <c r="L923">
        <v>41.2</v>
      </c>
      <c r="M923">
        <v>54.1</v>
      </c>
      <c r="N923">
        <v>40.446980000000003</v>
      </c>
      <c r="O923">
        <v>53.978450000000002</v>
      </c>
      <c r="R923" t="s">
        <v>400</v>
      </c>
      <c r="S923">
        <v>50633</v>
      </c>
      <c r="T923">
        <v>79913</v>
      </c>
      <c r="U923" s="1">
        <v>43074</v>
      </c>
      <c r="V923" s="2">
        <v>43182.558668981481</v>
      </c>
    </row>
    <row r="924" spans="1:22" x14ac:dyDescent="0.3">
      <c r="A924" t="s">
        <v>22</v>
      </c>
      <c r="B924" t="s">
        <v>23</v>
      </c>
      <c r="C924" s="1">
        <v>43182</v>
      </c>
      <c r="D924" s="1">
        <v>43060</v>
      </c>
      <c r="E924" s="1">
        <v>43063</v>
      </c>
      <c r="F924" t="s">
        <v>24</v>
      </c>
      <c r="G924" t="s">
        <v>25</v>
      </c>
      <c r="H924">
        <v>1500</v>
      </c>
      <c r="I924" t="s">
        <v>26</v>
      </c>
      <c r="J924">
        <v>0.10666050000000001</v>
      </c>
      <c r="K924">
        <v>0</v>
      </c>
      <c r="L924">
        <v>38</v>
      </c>
      <c r="M924">
        <v>55</v>
      </c>
      <c r="N924">
        <v>39.240139999999997</v>
      </c>
      <c r="O924">
        <v>52.970889999999997</v>
      </c>
      <c r="Q924" t="s">
        <v>27</v>
      </c>
      <c r="R924" t="s">
        <v>28</v>
      </c>
      <c r="S924">
        <v>50505</v>
      </c>
      <c r="T924">
        <v>79710</v>
      </c>
      <c r="U924" s="1">
        <v>43064</v>
      </c>
      <c r="V924" s="2">
        <v>43182.558668981481</v>
      </c>
    </row>
    <row r="925" spans="1:22" x14ac:dyDescent="0.3">
      <c r="A925" t="s">
        <v>22</v>
      </c>
      <c r="B925" t="s">
        <v>538</v>
      </c>
      <c r="C925" s="1">
        <v>43182</v>
      </c>
      <c r="D925" s="1">
        <v>43058</v>
      </c>
      <c r="E925" s="1">
        <v>43063</v>
      </c>
      <c r="F925" t="s">
        <v>111</v>
      </c>
      <c r="G925" t="s">
        <v>38</v>
      </c>
      <c r="H925">
        <v>1000</v>
      </c>
      <c r="I925" t="s">
        <v>26</v>
      </c>
      <c r="J925">
        <v>1.056227</v>
      </c>
      <c r="K925">
        <v>0</v>
      </c>
      <c r="L925">
        <v>41.2</v>
      </c>
      <c r="M925">
        <v>54.1</v>
      </c>
      <c r="N925">
        <v>40.152250000000002</v>
      </c>
      <c r="O925">
        <v>54.138210000000001</v>
      </c>
      <c r="R925" t="s">
        <v>400</v>
      </c>
      <c r="S925">
        <v>50633</v>
      </c>
      <c r="T925">
        <v>79913</v>
      </c>
      <c r="U925" s="1">
        <v>43074</v>
      </c>
      <c r="V925" s="2">
        <v>43182.55878472222</v>
      </c>
    </row>
    <row r="926" spans="1:22" x14ac:dyDescent="0.3">
      <c r="A926" t="s">
        <v>22</v>
      </c>
      <c r="B926" t="s">
        <v>538</v>
      </c>
      <c r="C926" s="1">
        <v>43182</v>
      </c>
      <c r="D926" s="1">
        <v>43059</v>
      </c>
      <c r="E926" s="1">
        <v>43063</v>
      </c>
      <c r="F926" t="s">
        <v>32</v>
      </c>
      <c r="G926" t="s">
        <v>33</v>
      </c>
      <c r="H926">
        <v>1597</v>
      </c>
      <c r="I926" t="s">
        <v>26</v>
      </c>
      <c r="J926">
        <v>0.21283270000000001</v>
      </c>
      <c r="K926">
        <v>0</v>
      </c>
      <c r="L926">
        <v>36.1</v>
      </c>
      <c r="M926">
        <v>59.5</v>
      </c>
      <c r="N926">
        <v>35.634329999999999</v>
      </c>
      <c r="O926">
        <v>58.760019999999997</v>
      </c>
      <c r="Q926" t="s">
        <v>27</v>
      </c>
      <c r="R926" t="s">
        <v>34</v>
      </c>
      <c r="S926">
        <v>50560</v>
      </c>
      <c r="T926">
        <v>79805</v>
      </c>
      <c r="U926" s="1">
        <v>43068</v>
      </c>
      <c r="V926" s="2">
        <v>43182.55878472222</v>
      </c>
    </row>
    <row r="927" spans="1:22" x14ac:dyDescent="0.3">
      <c r="A927" t="s">
        <v>22</v>
      </c>
      <c r="B927" t="s">
        <v>538</v>
      </c>
      <c r="C927" s="1">
        <v>43182</v>
      </c>
      <c r="D927" s="1">
        <v>43060</v>
      </c>
      <c r="E927" s="1">
        <v>43063</v>
      </c>
      <c r="F927" t="s">
        <v>24</v>
      </c>
      <c r="G927" t="s">
        <v>25</v>
      </c>
      <c r="H927">
        <v>1500</v>
      </c>
      <c r="I927" t="s">
        <v>26</v>
      </c>
      <c r="J927">
        <v>0.10666050000000001</v>
      </c>
      <c r="K927">
        <v>0</v>
      </c>
      <c r="L927">
        <v>38</v>
      </c>
      <c r="M927">
        <v>55</v>
      </c>
      <c r="N927">
        <v>38.572119999999998</v>
      </c>
      <c r="O927">
        <v>53.310969999999998</v>
      </c>
      <c r="Q927" t="s">
        <v>27</v>
      </c>
      <c r="R927" t="s">
        <v>28</v>
      </c>
      <c r="S927">
        <v>50505</v>
      </c>
      <c r="T927">
        <v>79710</v>
      </c>
      <c r="U927" s="1">
        <v>43064</v>
      </c>
      <c r="V927" s="2">
        <v>43182.55878472222</v>
      </c>
    </row>
    <row r="928" spans="1:22" x14ac:dyDescent="0.3">
      <c r="A928" t="s">
        <v>22</v>
      </c>
      <c r="B928" t="s">
        <v>539</v>
      </c>
      <c r="C928" s="1">
        <v>43182</v>
      </c>
      <c r="D928" s="1">
        <v>43059</v>
      </c>
      <c r="E928" s="1">
        <v>43063</v>
      </c>
      <c r="F928" t="s">
        <v>32</v>
      </c>
      <c r="G928" t="s">
        <v>33</v>
      </c>
      <c r="H928">
        <v>1320</v>
      </c>
      <c r="I928" t="s">
        <v>30</v>
      </c>
      <c r="J928">
        <v>0.20182849999999999</v>
      </c>
      <c r="K928">
        <v>0</v>
      </c>
      <c r="L928">
        <v>38</v>
      </c>
      <c r="M928">
        <v>59.1</v>
      </c>
      <c r="N928">
        <v>37.834710000000001</v>
      </c>
      <c r="O928">
        <v>57.589440000000003</v>
      </c>
      <c r="Q928" t="s">
        <v>27</v>
      </c>
      <c r="R928" t="s">
        <v>551</v>
      </c>
      <c r="S928">
        <v>50560</v>
      </c>
      <c r="T928">
        <v>79800</v>
      </c>
      <c r="U928" s="1">
        <v>43068</v>
      </c>
      <c r="V928" s="2">
        <v>43182.558900462966</v>
      </c>
    </row>
    <row r="929" spans="1:22" x14ac:dyDescent="0.3">
      <c r="A929" t="s">
        <v>22</v>
      </c>
      <c r="B929" t="s">
        <v>23</v>
      </c>
      <c r="C929" s="1">
        <v>43182</v>
      </c>
      <c r="D929" s="1">
        <v>43058</v>
      </c>
      <c r="E929" s="1">
        <v>43062</v>
      </c>
      <c r="F929" t="s">
        <v>32</v>
      </c>
      <c r="G929" t="s">
        <v>33</v>
      </c>
      <c r="H929">
        <v>1543</v>
      </c>
      <c r="I929" t="s">
        <v>26</v>
      </c>
      <c r="J929">
        <v>0.20646400000000001</v>
      </c>
      <c r="K929">
        <v>0</v>
      </c>
      <c r="L929">
        <v>36.6</v>
      </c>
      <c r="M929">
        <v>58.9</v>
      </c>
      <c r="N929">
        <v>36.812469999999998</v>
      </c>
      <c r="O929">
        <v>57.822940000000003</v>
      </c>
      <c r="Q929" t="s">
        <v>27</v>
      </c>
      <c r="R929" t="s">
        <v>34</v>
      </c>
      <c r="S929">
        <v>50511</v>
      </c>
      <c r="T929">
        <v>79719</v>
      </c>
      <c r="U929" s="1">
        <v>43067</v>
      </c>
      <c r="V929" s="2">
        <v>43182.558668981481</v>
      </c>
    </row>
    <row r="930" spans="1:22" x14ac:dyDescent="0.3">
      <c r="A930" t="s">
        <v>22</v>
      </c>
      <c r="B930" t="s">
        <v>538</v>
      </c>
      <c r="C930" s="1">
        <v>43182</v>
      </c>
      <c r="D930" s="1">
        <v>43058</v>
      </c>
      <c r="E930" s="1">
        <v>43062</v>
      </c>
      <c r="F930" t="s">
        <v>32</v>
      </c>
      <c r="G930" t="s">
        <v>33</v>
      </c>
      <c r="H930">
        <v>1543</v>
      </c>
      <c r="I930" t="s">
        <v>26</v>
      </c>
      <c r="J930">
        <v>0.20646400000000001</v>
      </c>
      <c r="K930">
        <v>0</v>
      </c>
      <c r="L930">
        <v>36.6</v>
      </c>
      <c r="M930">
        <v>58.9</v>
      </c>
      <c r="N930">
        <v>36.134329999999999</v>
      </c>
      <c r="O930">
        <v>58.160020000000003</v>
      </c>
      <c r="Q930" t="s">
        <v>27</v>
      </c>
      <c r="R930" t="s">
        <v>34</v>
      </c>
      <c r="S930">
        <v>50511</v>
      </c>
      <c r="T930">
        <v>79719</v>
      </c>
      <c r="U930" s="1">
        <v>43067</v>
      </c>
      <c r="V930" s="2">
        <v>43182.55878472222</v>
      </c>
    </row>
    <row r="931" spans="1:22" x14ac:dyDescent="0.3">
      <c r="A931" t="s">
        <v>22</v>
      </c>
      <c r="B931" t="s">
        <v>539</v>
      </c>
      <c r="C931" s="1">
        <v>43182</v>
      </c>
      <c r="D931" s="1">
        <v>43058</v>
      </c>
      <c r="E931" s="1">
        <v>43062</v>
      </c>
      <c r="F931" t="s">
        <v>32</v>
      </c>
      <c r="G931" t="s">
        <v>33</v>
      </c>
      <c r="H931">
        <v>1262</v>
      </c>
      <c r="I931" t="s">
        <v>30</v>
      </c>
      <c r="J931">
        <v>0.19373609999999999</v>
      </c>
      <c r="K931">
        <v>0</v>
      </c>
      <c r="L931">
        <v>37.700000000000003</v>
      </c>
      <c r="M931">
        <v>59.5</v>
      </c>
      <c r="N931">
        <v>37.534709999999997</v>
      </c>
      <c r="O931">
        <v>57.989440000000002</v>
      </c>
      <c r="Q931" t="s">
        <v>27</v>
      </c>
      <c r="R931" t="s">
        <v>551</v>
      </c>
      <c r="S931">
        <v>50511</v>
      </c>
      <c r="T931">
        <v>79716</v>
      </c>
      <c r="U931" s="1">
        <v>43067</v>
      </c>
      <c r="V931" s="2">
        <v>43182.558900462966</v>
      </c>
    </row>
    <row r="932" spans="1:22" x14ac:dyDescent="0.3">
      <c r="A932" t="s">
        <v>22</v>
      </c>
      <c r="B932" t="s">
        <v>23</v>
      </c>
      <c r="C932" s="1">
        <v>43182</v>
      </c>
      <c r="D932" s="1">
        <v>43055</v>
      </c>
      <c r="E932" s="1">
        <v>43061</v>
      </c>
      <c r="F932" t="s">
        <v>121</v>
      </c>
      <c r="H932">
        <v>3241</v>
      </c>
      <c r="I932" t="s">
        <v>26</v>
      </c>
      <c r="J932">
        <v>1.139143</v>
      </c>
      <c r="K932">
        <v>0</v>
      </c>
      <c r="L932">
        <v>38</v>
      </c>
      <c r="M932">
        <v>62</v>
      </c>
      <c r="N932">
        <v>40.066600000000001</v>
      </c>
      <c r="O932">
        <v>55.750590000000003</v>
      </c>
      <c r="R932" t="s">
        <v>161</v>
      </c>
      <c r="S932">
        <v>50951</v>
      </c>
      <c r="T932">
        <v>80592</v>
      </c>
      <c r="U932" s="1">
        <v>43159</v>
      </c>
      <c r="V932" s="2">
        <v>43182.558668981481</v>
      </c>
    </row>
    <row r="933" spans="1:22" x14ac:dyDescent="0.3">
      <c r="A933" t="s">
        <v>22</v>
      </c>
      <c r="B933" t="s">
        <v>23</v>
      </c>
      <c r="C933" s="1">
        <v>43182</v>
      </c>
      <c r="D933" s="1">
        <v>43057</v>
      </c>
      <c r="E933" s="1">
        <v>43061</v>
      </c>
      <c r="F933" t="s">
        <v>32</v>
      </c>
      <c r="G933" t="s">
        <v>33</v>
      </c>
      <c r="H933">
        <v>1506</v>
      </c>
      <c r="I933" t="s">
        <v>26</v>
      </c>
      <c r="J933">
        <v>0.20224400000000001</v>
      </c>
      <c r="K933">
        <v>0</v>
      </c>
      <c r="L933">
        <v>36.4</v>
      </c>
      <c r="M933">
        <v>59</v>
      </c>
      <c r="N933">
        <v>36.612470000000002</v>
      </c>
      <c r="O933">
        <v>57.922939999999997</v>
      </c>
      <c r="Q933" t="s">
        <v>27</v>
      </c>
      <c r="R933" t="s">
        <v>34</v>
      </c>
      <c r="S933">
        <v>50512</v>
      </c>
      <c r="T933">
        <v>79720</v>
      </c>
      <c r="U933" s="1">
        <v>43067</v>
      </c>
      <c r="V933" s="2">
        <v>43182.558668981481</v>
      </c>
    </row>
    <row r="934" spans="1:22" x14ac:dyDescent="0.3">
      <c r="A934" t="s">
        <v>22</v>
      </c>
      <c r="B934" t="s">
        <v>23</v>
      </c>
      <c r="C934" s="1">
        <v>43182</v>
      </c>
      <c r="D934" s="1">
        <v>43059</v>
      </c>
      <c r="E934" s="1">
        <v>43061</v>
      </c>
      <c r="F934" t="s">
        <v>24</v>
      </c>
      <c r="G934" t="s">
        <v>25</v>
      </c>
      <c r="H934">
        <v>1500</v>
      </c>
      <c r="I934" t="s">
        <v>26</v>
      </c>
      <c r="J934">
        <v>0.1425044</v>
      </c>
      <c r="K934">
        <v>0</v>
      </c>
      <c r="L934">
        <v>38</v>
      </c>
      <c r="M934">
        <v>55</v>
      </c>
      <c r="N934">
        <v>39.240139999999997</v>
      </c>
      <c r="O934">
        <v>52.970889999999997</v>
      </c>
      <c r="Q934" t="s">
        <v>27</v>
      </c>
      <c r="R934" t="s">
        <v>28</v>
      </c>
      <c r="S934">
        <v>50504</v>
      </c>
      <c r="T934">
        <v>79709</v>
      </c>
      <c r="U934" s="1">
        <v>43062</v>
      </c>
      <c r="V934" s="2">
        <v>43182.558668981481</v>
      </c>
    </row>
    <row r="935" spans="1:22" x14ac:dyDescent="0.3">
      <c r="A935" t="s">
        <v>22</v>
      </c>
      <c r="B935" t="s">
        <v>538</v>
      </c>
      <c r="C935" s="1">
        <v>43182</v>
      </c>
      <c r="D935" s="1">
        <v>43055</v>
      </c>
      <c r="E935" s="1">
        <v>43061</v>
      </c>
      <c r="F935" t="s">
        <v>121</v>
      </c>
      <c r="H935">
        <v>3241</v>
      </c>
      <c r="I935" t="s">
        <v>26</v>
      </c>
      <c r="J935">
        <v>1.139143</v>
      </c>
      <c r="K935">
        <v>0</v>
      </c>
      <c r="L935">
        <v>38</v>
      </c>
      <c r="M935">
        <v>62</v>
      </c>
      <c r="N935">
        <v>39.499200000000002</v>
      </c>
      <c r="O935">
        <v>56.028239999999997</v>
      </c>
      <c r="R935" t="s">
        <v>161</v>
      </c>
      <c r="S935">
        <v>50951</v>
      </c>
      <c r="T935">
        <v>80592</v>
      </c>
      <c r="U935" s="1">
        <v>43159</v>
      </c>
      <c r="V935" s="2">
        <v>43182.55878472222</v>
      </c>
    </row>
    <row r="936" spans="1:22" x14ac:dyDescent="0.3">
      <c r="A936" t="s">
        <v>22</v>
      </c>
      <c r="B936" t="s">
        <v>538</v>
      </c>
      <c r="C936" s="1">
        <v>43182</v>
      </c>
      <c r="D936" s="1">
        <v>43057</v>
      </c>
      <c r="E936" s="1">
        <v>43061</v>
      </c>
      <c r="F936" t="s">
        <v>32</v>
      </c>
      <c r="G936" t="s">
        <v>33</v>
      </c>
      <c r="H936">
        <v>1506</v>
      </c>
      <c r="I936" t="s">
        <v>26</v>
      </c>
      <c r="J936">
        <v>0.20224400000000001</v>
      </c>
      <c r="K936">
        <v>0</v>
      </c>
      <c r="L936">
        <v>36.4</v>
      </c>
      <c r="M936">
        <v>59</v>
      </c>
      <c r="N936">
        <v>35.934330000000003</v>
      </c>
      <c r="O936">
        <v>58.260019999999997</v>
      </c>
      <c r="Q936" t="s">
        <v>27</v>
      </c>
      <c r="R936" t="s">
        <v>34</v>
      </c>
      <c r="S936">
        <v>50512</v>
      </c>
      <c r="T936">
        <v>79720</v>
      </c>
      <c r="U936" s="1">
        <v>43067</v>
      </c>
      <c r="V936" s="2">
        <v>43182.55878472222</v>
      </c>
    </row>
    <row r="937" spans="1:22" x14ac:dyDescent="0.3">
      <c r="A937" t="s">
        <v>22</v>
      </c>
      <c r="B937" t="s">
        <v>538</v>
      </c>
      <c r="C937" s="1">
        <v>43182</v>
      </c>
      <c r="D937" s="1">
        <v>43059</v>
      </c>
      <c r="E937" s="1">
        <v>43061</v>
      </c>
      <c r="F937" t="s">
        <v>24</v>
      </c>
      <c r="G937" t="s">
        <v>25</v>
      </c>
      <c r="H937">
        <v>1500</v>
      </c>
      <c r="I937" t="s">
        <v>26</v>
      </c>
      <c r="J937">
        <v>0.1425044</v>
      </c>
      <c r="K937">
        <v>0</v>
      </c>
      <c r="L937">
        <v>38</v>
      </c>
      <c r="M937">
        <v>55</v>
      </c>
      <c r="N937">
        <v>38.572119999999998</v>
      </c>
      <c r="O937">
        <v>53.310969999999998</v>
      </c>
      <c r="Q937" t="s">
        <v>27</v>
      </c>
      <c r="R937" t="s">
        <v>28</v>
      </c>
      <c r="S937">
        <v>50504</v>
      </c>
      <c r="T937">
        <v>79709</v>
      </c>
      <c r="U937" s="1">
        <v>43062</v>
      </c>
      <c r="V937" s="2">
        <v>43182.55878472222</v>
      </c>
    </row>
    <row r="938" spans="1:22" x14ac:dyDescent="0.3">
      <c r="A938" t="s">
        <v>22</v>
      </c>
      <c r="B938" t="s">
        <v>539</v>
      </c>
      <c r="C938" s="1">
        <v>43182</v>
      </c>
      <c r="D938" s="1">
        <v>43057</v>
      </c>
      <c r="E938" s="1">
        <v>43061</v>
      </c>
      <c r="F938" t="s">
        <v>32</v>
      </c>
      <c r="G938" t="s">
        <v>33</v>
      </c>
      <c r="H938">
        <v>1194</v>
      </c>
      <c r="I938" t="s">
        <v>30</v>
      </c>
      <c r="J938">
        <v>0.18396599999999999</v>
      </c>
      <c r="K938">
        <v>0</v>
      </c>
      <c r="L938">
        <v>38.299999999999997</v>
      </c>
      <c r="M938">
        <v>59</v>
      </c>
      <c r="N938">
        <v>38.134700000000002</v>
      </c>
      <c r="O938">
        <v>57.489440000000002</v>
      </c>
      <c r="Q938" t="s">
        <v>27</v>
      </c>
      <c r="R938" t="s">
        <v>551</v>
      </c>
      <c r="S938">
        <v>50512</v>
      </c>
      <c r="T938">
        <v>79717</v>
      </c>
      <c r="U938" s="1">
        <v>43067</v>
      </c>
      <c r="V938" s="2">
        <v>43182.558900462966</v>
      </c>
    </row>
    <row r="939" spans="1:22" x14ac:dyDescent="0.3">
      <c r="A939" t="s">
        <v>22</v>
      </c>
      <c r="B939" t="s">
        <v>23</v>
      </c>
      <c r="C939" s="1">
        <v>43182</v>
      </c>
      <c r="D939" s="1">
        <v>43056</v>
      </c>
      <c r="E939" s="1">
        <v>43060</v>
      </c>
      <c r="F939" t="s">
        <v>32</v>
      </c>
      <c r="G939" t="s">
        <v>33</v>
      </c>
      <c r="H939">
        <v>1492</v>
      </c>
      <c r="I939" t="s">
        <v>26</v>
      </c>
      <c r="J939">
        <v>0.20100280000000001</v>
      </c>
      <c r="K939">
        <v>0</v>
      </c>
      <c r="L939">
        <v>36.5</v>
      </c>
      <c r="M939">
        <v>58.6</v>
      </c>
      <c r="N939">
        <v>36.712470000000003</v>
      </c>
      <c r="O939">
        <v>57.522939999999998</v>
      </c>
      <c r="Q939" t="s">
        <v>27</v>
      </c>
      <c r="R939" t="s">
        <v>34</v>
      </c>
      <c r="S939">
        <v>50513</v>
      </c>
      <c r="T939">
        <v>79721</v>
      </c>
      <c r="U939" s="1">
        <v>43067</v>
      </c>
      <c r="V939" s="2">
        <v>43182.558668981481</v>
      </c>
    </row>
    <row r="940" spans="1:22" x14ac:dyDescent="0.3">
      <c r="A940" t="s">
        <v>22</v>
      </c>
      <c r="B940" t="s">
        <v>23</v>
      </c>
      <c r="C940" s="1">
        <v>43182</v>
      </c>
      <c r="D940" s="1">
        <v>43058</v>
      </c>
      <c r="E940" s="1">
        <v>43060</v>
      </c>
      <c r="F940" t="s">
        <v>37</v>
      </c>
      <c r="G940" t="s">
        <v>38</v>
      </c>
      <c r="H940">
        <v>1500</v>
      </c>
      <c r="I940" t="s">
        <v>39</v>
      </c>
      <c r="J940">
        <v>0.36729260000000002</v>
      </c>
      <c r="K940">
        <v>0</v>
      </c>
      <c r="L940">
        <v>44</v>
      </c>
      <c r="M940">
        <v>54</v>
      </c>
      <c r="N940">
        <v>39.017049999999998</v>
      </c>
      <c r="O940">
        <v>54.121749999999999</v>
      </c>
      <c r="Q940" t="s">
        <v>27</v>
      </c>
      <c r="R940" t="s">
        <v>40</v>
      </c>
      <c r="S940">
        <v>50500</v>
      </c>
      <c r="T940">
        <v>79695</v>
      </c>
      <c r="U940" s="1">
        <v>43061</v>
      </c>
      <c r="V940" s="2">
        <v>43182.558668981481</v>
      </c>
    </row>
    <row r="941" spans="1:22" x14ac:dyDescent="0.3">
      <c r="A941" t="s">
        <v>22</v>
      </c>
      <c r="B941" t="s">
        <v>23</v>
      </c>
      <c r="C941" s="1">
        <v>43182</v>
      </c>
      <c r="D941" s="1">
        <v>43058</v>
      </c>
      <c r="E941" s="1">
        <v>43060</v>
      </c>
      <c r="F941" t="s">
        <v>24</v>
      </c>
      <c r="G941" t="s">
        <v>25</v>
      </c>
      <c r="H941">
        <v>1500</v>
      </c>
      <c r="I941" t="s">
        <v>26</v>
      </c>
      <c r="J941">
        <v>0.1420276</v>
      </c>
      <c r="K941">
        <v>0</v>
      </c>
      <c r="L941">
        <v>38</v>
      </c>
      <c r="M941">
        <v>55</v>
      </c>
      <c r="N941">
        <v>39.240139999999997</v>
      </c>
      <c r="O941">
        <v>52.970889999999997</v>
      </c>
      <c r="Q941" t="s">
        <v>27</v>
      </c>
      <c r="R941" t="s">
        <v>28</v>
      </c>
      <c r="S941">
        <v>50503</v>
      </c>
      <c r="T941">
        <v>79708</v>
      </c>
      <c r="U941" s="1">
        <v>43061</v>
      </c>
      <c r="V941" s="2">
        <v>43182.558668981481</v>
      </c>
    </row>
    <row r="942" spans="1:22" x14ac:dyDescent="0.3">
      <c r="A942" t="s">
        <v>22</v>
      </c>
      <c r="B942" t="s">
        <v>23</v>
      </c>
      <c r="C942" s="1">
        <v>43182</v>
      </c>
      <c r="D942" s="1">
        <v>43058</v>
      </c>
      <c r="E942" s="1">
        <v>43060</v>
      </c>
      <c r="F942" t="s">
        <v>41</v>
      </c>
      <c r="G942" t="s">
        <v>42</v>
      </c>
      <c r="H942">
        <v>1500</v>
      </c>
      <c r="I942" t="s">
        <v>26</v>
      </c>
      <c r="J942">
        <v>0.87859229999999999</v>
      </c>
      <c r="K942">
        <v>0</v>
      </c>
      <c r="L942">
        <v>37</v>
      </c>
      <c r="M942">
        <v>54</v>
      </c>
      <c r="N942">
        <v>37.612949999999998</v>
      </c>
      <c r="O942">
        <v>56.491219999999998</v>
      </c>
      <c r="R942" t="s">
        <v>398</v>
      </c>
      <c r="S942">
        <v>50501</v>
      </c>
      <c r="T942">
        <v>79696</v>
      </c>
      <c r="U942" s="1">
        <v>43061</v>
      </c>
      <c r="V942" s="2">
        <v>43182.558668981481</v>
      </c>
    </row>
    <row r="943" spans="1:22" x14ac:dyDescent="0.3">
      <c r="A943" t="s">
        <v>22</v>
      </c>
      <c r="B943" t="s">
        <v>23</v>
      </c>
      <c r="C943" s="1">
        <v>43182</v>
      </c>
      <c r="D943" s="1">
        <v>43060</v>
      </c>
      <c r="E943" s="1">
        <v>43060</v>
      </c>
      <c r="F943" t="s">
        <v>310</v>
      </c>
      <c r="H943">
        <v>985</v>
      </c>
      <c r="I943" t="s">
        <v>26</v>
      </c>
      <c r="J943">
        <v>0.51301359999999996</v>
      </c>
      <c r="K943">
        <v>0</v>
      </c>
      <c r="L943">
        <v>37.57</v>
      </c>
      <c r="M943">
        <v>49.66</v>
      </c>
      <c r="N943">
        <v>39.240569999999998</v>
      </c>
      <c r="O943">
        <v>52.374890000000001</v>
      </c>
      <c r="R943" t="s">
        <v>399</v>
      </c>
      <c r="S943">
        <v>50502</v>
      </c>
      <c r="T943">
        <v>79707</v>
      </c>
      <c r="U943" s="1">
        <v>43061</v>
      </c>
      <c r="V943" s="2">
        <v>43182.558668981481</v>
      </c>
    </row>
    <row r="944" spans="1:22" x14ac:dyDescent="0.3">
      <c r="A944" t="s">
        <v>22</v>
      </c>
      <c r="B944" t="s">
        <v>538</v>
      </c>
      <c r="C944" s="1">
        <v>43182</v>
      </c>
      <c r="D944" s="1">
        <v>43056</v>
      </c>
      <c r="E944" s="1">
        <v>43060</v>
      </c>
      <c r="F944" t="s">
        <v>32</v>
      </c>
      <c r="G944" t="s">
        <v>33</v>
      </c>
      <c r="H944">
        <v>1492</v>
      </c>
      <c r="I944" t="s">
        <v>26</v>
      </c>
      <c r="J944">
        <v>0.20100280000000001</v>
      </c>
      <c r="K944">
        <v>0</v>
      </c>
      <c r="L944">
        <v>36.5</v>
      </c>
      <c r="M944">
        <v>58.6</v>
      </c>
      <c r="N944">
        <v>36.034329999999997</v>
      </c>
      <c r="O944">
        <v>57.860019999999999</v>
      </c>
      <c r="Q944" t="s">
        <v>27</v>
      </c>
      <c r="R944" t="s">
        <v>34</v>
      </c>
      <c r="S944">
        <v>50513</v>
      </c>
      <c r="T944">
        <v>79721</v>
      </c>
      <c r="U944" s="1">
        <v>43067</v>
      </c>
      <c r="V944" s="2">
        <v>43182.55878472222</v>
      </c>
    </row>
    <row r="945" spans="1:22" x14ac:dyDescent="0.3">
      <c r="A945" t="s">
        <v>22</v>
      </c>
      <c r="B945" t="s">
        <v>538</v>
      </c>
      <c r="C945" s="1">
        <v>43182</v>
      </c>
      <c r="D945" s="1">
        <v>43058</v>
      </c>
      <c r="E945" s="1">
        <v>43060</v>
      </c>
      <c r="F945" t="s">
        <v>24</v>
      </c>
      <c r="G945" t="s">
        <v>25</v>
      </c>
      <c r="H945">
        <v>1500</v>
      </c>
      <c r="I945" t="s">
        <v>26</v>
      </c>
      <c r="J945">
        <v>0.1420276</v>
      </c>
      <c r="K945">
        <v>0</v>
      </c>
      <c r="L945">
        <v>38</v>
      </c>
      <c r="M945">
        <v>55</v>
      </c>
      <c r="N945">
        <v>38.572119999999998</v>
      </c>
      <c r="O945">
        <v>53.310969999999998</v>
      </c>
      <c r="Q945" t="s">
        <v>27</v>
      </c>
      <c r="R945" t="s">
        <v>28</v>
      </c>
      <c r="S945">
        <v>50503</v>
      </c>
      <c r="T945">
        <v>79708</v>
      </c>
      <c r="U945" s="1">
        <v>43061</v>
      </c>
      <c r="V945" s="2">
        <v>43182.55878472222</v>
      </c>
    </row>
    <row r="946" spans="1:22" x14ac:dyDescent="0.3">
      <c r="A946" t="s">
        <v>22</v>
      </c>
      <c r="B946" t="s">
        <v>538</v>
      </c>
      <c r="C946" s="1">
        <v>43182</v>
      </c>
      <c r="D946" s="1">
        <v>43058</v>
      </c>
      <c r="E946" s="1">
        <v>43060</v>
      </c>
      <c r="F946" t="s">
        <v>41</v>
      </c>
      <c r="G946" t="s">
        <v>42</v>
      </c>
      <c r="H946">
        <v>1500</v>
      </c>
      <c r="I946" t="s">
        <v>26</v>
      </c>
      <c r="J946">
        <v>0.87859229999999999</v>
      </c>
      <c r="K946">
        <v>0</v>
      </c>
      <c r="L946">
        <v>37</v>
      </c>
      <c r="M946">
        <v>54</v>
      </c>
      <c r="N946">
        <v>37.0182</v>
      </c>
      <c r="O946">
        <v>56.78143</v>
      </c>
      <c r="R946" t="s">
        <v>398</v>
      </c>
      <c r="S946">
        <v>50501</v>
      </c>
      <c r="T946">
        <v>79696</v>
      </c>
      <c r="U946" s="1">
        <v>43061</v>
      </c>
      <c r="V946" s="2">
        <v>43182.55878472222</v>
      </c>
    </row>
    <row r="947" spans="1:22" x14ac:dyDescent="0.3">
      <c r="A947" t="s">
        <v>22</v>
      </c>
      <c r="B947" t="s">
        <v>538</v>
      </c>
      <c r="C947" s="1">
        <v>43182</v>
      </c>
      <c r="D947" s="1">
        <v>43060</v>
      </c>
      <c r="E947" s="1">
        <v>43060</v>
      </c>
      <c r="F947" t="s">
        <v>310</v>
      </c>
      <c r="H947">
        <v>985</v>
      </c>
      <c r="I947" t="s">
        <v>26</v>
      </c>
      <c r="J947">
        <v>0.51301359999999996</v>
      </c>
      <c r="K947">
        <v>0</v>
      </c>
      <c r="L947">
        <v>37.57</v>
      </c>
      <c r="M947">
        <v>49.66</v>
      </c>
      <c r="N947">
        <v>38.765300000000003</v>
      </c>
      <c r="O947">
        <v>52.584679999999999</v>
      </c>
      <c r="R947" t="s">
        <v>399</v>
      </c>
      <c r="S947">
        <v>50502</v>
      </c>
      <c r="T947">
        <v>79707</v>
      </c>
      <c r="U947" s="1">
        <v>43061</v>
      </c>
      <c r="V947" s="2">
        <v>43182.55878472222</v>
      </c>
    </row>
    <row r="948" spans="1:22" x14ac:dyDescent="0.3">
      <c r="A948" t="s">
        <v>22</v>
      </c>
      <c r="B948" t="s">
        <v>539</v>
      </c>
      <c r="C948" s="1">
        <v>43182</v>
      </c>
      <c r="D948" s="1">
        <v>43056</v>
      </c>
      <c r="E948" s="1">
        <v>43060</v>
      </c>
      <c r="F948" t="s">
        <v>32</v>
      </c>
      <c r="G948" t="s">
        <v>33</v>
      </c>
      <c r="H948">
        <v>1179</v>
      </c>
      <c r="I948" t="s">
        <v>30</v>
      </c>
      <c r="J948">
        <v>0.1822201</v>
      </c>
      <c r="K948">
        <v>0</v>
      </c>
      <c r="L948">
        <v>37.700000000000003</v>
      </c>
      <c r="M948">
        <v>59.1</v>
      </c>
      <c r="N948">
        <v>37.534709999999997</v>
      </c>
      <c r="O948">
        <v>57.589440000000003</v>
      </c>
      <c r="Q948" t="s">
        <v>27</v>
      </c>
      <c r="R948" t="s">
        <v>551</v>
      </c>
      <c r="S948">
        <v>50513</v>
      </c>
      <c r="T948">
        <v>79718</v>
      </c>
      <c r="U948" s="1">
        <v>43067</v>
      </c>
      <c r="V948" s="2">
        <v>43182.558900462966</v>
      </c>
    </row>
    <row r="949" spans="1:22" x14ac:dyDescent="0.3">
      <c r="A949" t="s">
        <v>22</v>
      </c>
      <c r="B949" t="s">
        <v>539</v>
      </c>
      <c r="C949" s="1">
        <v>43182</v>
      </c>
      <c r="D949" s="1">
        <v>43058</v>
      </c>
      <c r="E949" s="1">
        <v>43060</v>
      </c>
      <c r="F949" t="s">
        <v>37</v>
      </c>
      <c r="G949" t="s">
        <v>38</v>
      </c>
      <c r="H949">
        <v>1500</v>
      </c>
      <c r="I949" t="s">
        <v>39</v>
      </c>
      <c r="J949">
        <v>0.36729260000000002</v>
      </c>
      <c r="K949">
        <v>0</v>
      </c>
      <c r="L949">
        <v>44</v>
      </c>
      <c r="M949">
        <v>54</v>
      </c>
      <c r="N949">
        <v>40.229849999999999</v>
      </c>
      <c r="O949">
        <v>53.485889999999998</v>
      </c>
      <c r="Q949" t="s">
        <v>27</v>
      </c>
      <c r="R949" t="s">
        <v>40</v>
      </c>
      <c r="S949">
        <v>50500</v>
      </c>
      <c r="T949">
        <v>79695</v>
      </c>
      <c r="U949" s="1">
        <v>43061</v>
      </c>
      <c r="V949" s="2">
        <v>43182.558900462966</v>
      </c>
    </row>
    <row r="950" spans="1:22" x14ac:dyDescent="0.3">
      <c r="A950" t="s">
        <v>22</v>
      </c>
      <c r="B950" t="s">
        <v>539</v>
      </c>
      <c r="C950" s="1">
        <v>43182</v>
      </c>
      <c r="D950" s="1">
        <v>43058</v>
      </c>
      <c r="E950" s="1">
        <v>43060</v>
      </c>
      <c r="F950" t="s">
        <v>41</v>
      </c>
      <c r="G950" t="s">
        <v>42</v>
      </c>
      <c r="H950">
        <v>1344</v>
      </c>
      <c r="I950" t="s">
        <v>30</v>
      </c>
      <c r="J950">
        <v>0.86042019999999997</v>
      </c>
      <c r="K950">
        <v>0</v>
      </c>
      <c r="L950">
        <v>40</v>
      </c>
      <c r="M950">
        <v>55</v>
      </c>
      <c r="N950">
        <v>39.151739999999997</v>
      </c>
      <c r="O950">
        <v>55.626690000000004</v>
      </c>
      <c r="R950" t="s">
        <v>555</v>
      </c>
      <c r="S950">
        <v>50501</v>
      </c>
      <c r="T950">
        <v>79697</v>
      </c>
      <c r="U950" s="1">
        <v>43061</v>
      </c>
      <c r="V950" s="2">
        <v>43182.558900462966</v>
      </c>
    </row>
    <row r="951" spans="1:22" x14ac:dyDescent="0.3">
      <c r="A951" t="s">
        <v>22</v>
      </c>
      <c r="B951" t="s">
        <v>23</v>
      </c>
      <c r="C951" s="1">
        <v>43182</v>
      </c>
      <c r="D951" s="1">
        <v>43055</v>
      </c>
      <c r="E951" s="1">
        <v>43059</v>
      </c>
      <c r="F951" t="s">
        <v>32</v>
      </c>
      <c r="G951" t="s">
        <v>33</v>
      </c>
      <c r="H951">
        <v>1562</v>
      </c>
      <c r="I951" t="s">
        <v>26</v>
      </c>
      <c r="J951">
        <v>0.21096380000000001</v>
      </c>
      <c r="K951">
        <v>0</v>
      </c>
      <c r="L951">
        <v>36.6</v>
      </c>
      <c r="M951">
        <v>59</v>
      </c>
      <c r="N951">
        <v>36.812469999999998</v>
      </c>
      <c r="O951">
        <v>57.922939999999997</v>
      </c>
      <c r="Q951" t="s">
        <v>27</v>
      </c>
      <c r="R951" t="s">
        <v>34</v>
      </c>
      <c r="S951">
        <v>50495</v>
      </c>
      <c r="T951">
        <v>79689</v>
      </c>
      <c r="U951" s="1">
        <v>43060</v>
      </c>
      <c r="V951" s="2">
        <v>43182.558668981481</v>
      </c>
    </row>
    <row r="952" spans="1:22" x14ac:dyDescent="0.3">
      <c r="A952" t="s">
        <v>22</v>
      </c>
      <c r="B952" t="s">
        <v>23</v>
      </c>
      <c r="C952" s="1">
        <v>43182</v>
      </c>
      <c r="D952" s="1">
        <v>43055</v>
      </c>
      <c r="E952" s="1">
        <v>43059</v>
      </c>
      <c r="F952" t="s">
        <v>37</v>
      </c>
      <c r="G952" t="s">
        <v>38</v>
      </c>
      <c r="H952">
        <v>1500</v>
      </c>
      <c r="I952" t="s">
        <v>39</v>
      </c>
      <c r="J952">
        <v>0.22069140000000001</v>
      </c>
      <c r="K952">
        <v>0</v>
      </c>
      <c r="L952">
        <v>43</v>
      </c>
      <c r="M952">
        <v>56</v>
      </c>
      <c r="N952">
        <v>38.017049999999998</v>
      </c>
      <c r="O952">
        <v>56.121749999999999</v>
      </c>
      <c r="Q952" t="s">
        <v>27</v>
      </c>
      <c r="R952" t="s">
        <v>40</v>
      </c>
      <c r="S952">
        <v>50489</v>
      </c>
      <c r="T952">
        <v>79677</v>
      </c>
      <c r="U952" s="1">
        <v>43060</v>
      </c>
      <c r="V952" s="2">
        <v>43182.558668981481</v>
      </c>
    </row>
    <row r="953" spans="1:22" x14ac:dyDescent="0.3">
      <c r="A953" t="s">
        <v>22</v>
      </c>
      <c r="B953" t="s">
        <v>23</v>
      </c>
      <c r="C953" s="1">
        <v>43182</v>
      </c>
      <c r="D953" s="1">
        <v>43054</v>
      </c>
      <c r="E953" s="1">
        <v>43059</v>
      </c>
      <c r="F953" t="s">
        <v>35</v>
      </c>
      <c r="G953" t="s">
        <v>33</v>
      </c>
      <c r="H953">
        <v>1415</v>
      </c>
      <c r="I953" t="s">
        <v>30</v>
      </c>
      <c r="J953">
        <v>1.542367</v>
      </c>
      <c r="K953">
        <v>0</v>
      </c>
      <c r="L953">
        <v>38</v>
      </c>
      <c r="M953">
        <v>55</v>
      </c>
      <c r="N953">
        <v>39.81297</v>
      </c>
      <c r="O953">
        <v>53.384320000000002</v>
      </c>
      <c r="R953" t="s">
        <v>397</v>
      </c>
      <c r="S953">
        <v>50494</v>
      </c>
      <c r="T953">
        <v>79684</v>
      </c>
      <c r="U953" s="1">
        <v>43060</v>
      </c>
      <c r="V953" s="2">
        <v>43182.558668981481</v>
      </c>
    </row>
    <row r="954" spans="1:22" x14ac:dyDescent="0.3">
      <c r="A954" t="s">
        <v>22</v>
      </c>
      <c r="B954" t="s">
        <v>23</v>
      </c>
      <c r="C954" s="1">
        <v>43182</v>
      </c>
      <c r="D954" s="1">
        <v>43056</v>
      </c>
      <c r="E954" s="1">
        <v>43059</v>
      </c>
      <c r="F954" t="s">
        <v>88</v>
      </c>
      <c r="G954" t="s">
        <v>38</v>
      </c>
      <c r="H954">
        <v>1100</v>
      </c>
      <c r="I954" t="s">
        <v>26</v>
      </c>
      <c r="J954">
        <v>1.0952729999999999</v>
      </c>
      <c r="K954">
        <v>0</v>
      </c>
      <c r="L954">
        <v>35</v>
      </c>
      <c r="M954">
        <v>61</v>
      </c>
      <c r="N954">
        <v>36.766509999999997</v>
      </c>
      <c r="O954">
        <v>58.629040000000003</v>
      </c>
      <c r="R954" t="s">
        <v>89</v>
      </c>
      <c r="S954">
        <v>50491</v>
      </c>
      <c r="T954">
        <v>79681</v>
      </c>
      <c r="U954" s="1">
        <v>43060</v>
      </c>
      <c r="V954" s="2">
        <v>43182.558668981481</v>
      </c>
    </row>
    <row r="955" spans="1:22" x14ac:dyDescent="0.3">
      <c r="A955" t="s">
        <v>22</v>
      </c>
      <c r="B955" t="s">
        <v>23</v>
      </c>
      <c r="C955" s="1">
        <v>43182</v>
      </c>
      <c r="D955" s="1">
        <v>43057</v>
      </c>
      <c r="E955" s="1">
        <v>43059</v>
      </c>
      <c r="F955" t="s">
        <v>24</v>
      </c>
      <c r="G955" t="s">
        <v>25</v>
      </c>
      <c r="H955">
        <v>1500</v>
      </c>
      <c r="I955" t="s">
        <v>26</v>
      </c>
      <c r="J955">
        <v>0.14155519999999999</v>
      </c>
      <c r="K955">
        <v>0</v>
      </c>
      <c r="L955">
        <v>36</v>
      </c>
      <c r="M955">
        <v>57</v>
      </c>
      <c r="N955">
        <v>37.240139999999997</v>
      </c>
      <c r="O955">
        <v>54.970889999999997</v>
      </c>
      <c r="Q955" t="s">
        <v>27</v>
      </c>
      <c r="R955" t="s">
        <v>28</v>
      </c>
      <c r="S955">
        <v>50493</v>
      </c>
      <c r="T955">
        <v>79683</v>
      </c>
      <c r="U955" s="1">
        <v>43060</v>
      </c>
      <c r="V955" s="2">
        <v>43182.558668981481</v>
      </c>
    </row>
    <row r="956" spans="1:22" x14ac:dyDescent="0.3">
      <c r="A956" t="s">
        <v>22</v>
      </c>
      <c r="B956" t="s">
        <v>538</v>
      </c>
      <c r="C956" s="1">
        <v>43182</v>
      </c>
      <c r="D956" s="1">
        <v>43055</v>
      </c>
      <c r="E956" s="1">
        <v>43059</v>
      </c>
      <c r="F956" t="s">
        <v>32</v>
      </c>
      <c r="G956" t="s">
        <v>33</v>
      </c>
      <c r="H956">
        <v>1562</v>
      </c>
      <c r="I956" t="s">
        <v>26</v>
      </c>
      <c r="J956">
        <v>0.21096380000000001</v>
      </c>
      <c r="K956">
        <v>0</v>
      </c>
      <c r="L956">
        <v>36.6</v>
      </c>
      <c r="M956">
        <v>59</v>
      </c>
      <c r="N956">
        <v>36.134329999999999</v>
      </c>
      <c r="O956">
        <v>58.260019999999997</v>
      </c>
      <c r="Q956" t="s">
        <v>27</v>
      </c>
      <c r="R956" t="s">
        <v>34</v>
      </c>
      <c r="S956">
        <v>50495</v>
      </c>
      <c r="T956">
        <v>79689</v>
      </c>
      <c r="U956" s="1">
        <v>43060</v>
      </c>
      <c r="V956" s="2">
        <v>43182.55878472222</v>
      </c>
    </row>
    <row r="957" spans="1:22" x14ac:dyDescent="0.3">
      <c r="A957" t="s">
        <v>22</v>
      </c>
      <c r="B957" t="s">
        <v>538</v>
      </c>
      <c r="C957" s="1">
        <v>43182</v>
      </c>
      <c r="D957" s="1">
        <v>43057</v>
      </c>
      <c r="E957" s="1">
        <v>43059</v>
      </c>
      <c r="F957" t="s">
        <v>24</v>
      </c>
      <c r="G957" t="s">
        <v>25</v>
      </c>
      <c r="H957">
        <v>1500</v>
      </c>
      <c r="I957" t="s">
        <v>26</v>
      </c>
      <c r="J957">
        <v>0.14155519999999999</v>
      </c>
      <c r="K957">
        <v>0</v>
      </c>
      <c r="L957">
        <v>36</v>
      </c>
      <c r="M957">
        <v>57</v>
      </c>
      <c r="N957">
        <v>36.572119999999998</v>
      </c>
      <c r="O957">
        <v>55.310969999999998</v>
      </c>
      <c r="Q957" t="s">
        <v>27</v>
      </c>
      <c r="R957" t="s">
        <v>28</v>
      </c>
      <c r="S957">
        <v>50493</v>
      </c>
      <c r="T957">
        <v>79683</v>
      </c>
      <c r="U957" s="1">
        <v>43060</v>
      </c>
      <c r="V957" s="2">
        <v>43182.55878472222</v>
      </c>
    </row>
    <row r="958" spans="1:22" x14ac:dyDescent="0.3">
      <c r="A958" t="s">
        <v>22</v>
      </c>
      <c r="B958" t="s">
        <v>538</v>
      </c>
      <c r="C958" s="1">
        <v>43182</v>
      </c>
      <c r="D958" s="1">
        <v>43056</v>
      </c>
      <c r="E958" s="1">
        <v>43059</v>
      </c>
      <c r="F958" t="s">
        <v>88</v>
      </c>
      <c r="G958" t="s">
        <v>38</v>
      </c>
      <c r="H958">
        <v>1100</v>
      </c>
      <c r="I958" t="s">
        <v>26</v>
      </c>
      <c r="J958">
        <v>1.0952729999999999</v>
      </c>
      <c r="K958">
        <v>0</v>
      </c>
      <c r="L958">
        <v>35</v>
      </c>
      <c r="M958">
        <v>61</v>
      </c>
      <c r="N958">
        <v>36.155920000000002</v>
      </c>
      <c r="O958">
        <v>59.008929999999999</v>
      </c>
      <c r="R958" t="s">
        <v>89</v>
      </c>
      <c r="S958">
        <v>50491</v>
      </c>
      <c r="T958">
        <v>79681</v>
      </c>
      <c r="U958" s="1">
        <v>43060</v>
      </c>
      <c r="V958" s="2">
        <v>43182.55878472222</v>
      </c>
    </row>
    <row r="959" spans="1:22" x14ac:dyDescent="0.3">
      <c r="A959" t="s">
        <v>22</v>
      </c>
      <c r="B959" t="s">
        <v>539</v>
      </c>
      <c r="C959" s="1">
        <v>43182</v>
      </c>
      <c r="D959" s="1">
        <v>43055</v>
      </c>
      <c r="E959" s="1">
        <v>43059</v>
      </c>
      <c r="F959" t="s">
        <v>37</v>
      </c>
      <c r="G959" t="s">
        <v>38</v>
      </c>
      <c r="H959">
        <v>1500</v>
      </c>
      <c r="I959" t="s">
        <v>39</v>
      </c>
      <c r="J959">
        <v>0.22069140000000001</v>
      </c>
      <c r="K959">
        <v>0</v>
      </c>
      <c r="L959">
        <v>43</v>
      </c>
      <c r="M959">
        <v>56</v>
      </c>
      <c r="N959">
        <v>39.229849999999999</v>
      </c>
      <c r="O959">
        <v>55.485889999999998</v>
      </c>
      <c r="Q959" t="s">
        <v>27</v>
      </c>
      <c r="R959" t="s">
        <v>40</v>
      </c>
      <c r="S959">
        <v>50489</v>
      </c>
      <c r="T959">
        <v>79677</v>
      </c>
      <c r="U959" s="1">
        <v>43060</v>
      </c>
      <c r="V959" s="2">
        <v>43182.558900462966</v>
      </c>
    </row>
    <row r="960" spans="1:22" x14ac:dyDescent="0.3">
      <c r="A960" t="s">
        <v>22</v>
      </c>
      <c r="B960" t="s">
        <v>539</v>
      </c>
      <c r="C960" s="1">
        <v>43182</v>
      </c>
      <c r="D960" s="1">
        <v>43054</v>
      </c>
      <c r="E960" s="1">
        <v>43059</v>
      </c>
      <c r="F960" t="s">
        <v>35</v>
      </c>
      <c r="G960" t="s">
        <v>33</v>
      </c>
      <c r="H960">
        <v>1415</v>
      </c>
      <c r="I960" t="s">
        <v>30</v>
      </c>
      <c r="J960">
        <v>1.542367</v>
      </c>
      <c r="K960">
        <v>0</v>
      </c>
      <c r="L960">
        <v>38</v>
      </c>
      <c r="M960">
        <v>55</v>
      </c>
      <c r="N960">
        <v>40.698430000000002</v>
      </c>
      <c r="O960">
        <v>52.936410000000002</v>
      </c>
      <c r="R960" t="s">
        <v>397</v>
      </c>
      <c r="S960">
        <v>50494</v>
      </c>
      <c r="T960">
        <v>79684</v>
      </c>
      <c r="U960" s="1">
        <v>43060</v>
      </c>
      <c r="V960" s="2">
        <v>43182.558900462966</v>
      </c>
    </row>
    <row r="961" spans="1:22" x14ac:dyDescent="0.3">
      <c r="A961" t="s">
        <v>22</v>
      </c>
      <c r="B961" t="s">
        <v>539</v>
      </c>
      <c r="C961" s="1">
        <v>43182</v>
      </c>
      <c r="D961" s="1">
        <v>43055</v>
      </c>
      <c r="E961" s="1">
        <v>43059</v>
      </c>
      <c r="F961" t="s">
        <v>32</v>
      </c>
      <c r="G961" t="s">
        <v>33</v>
      </c>
      <c r="H961">
        <v>1246</v>
      </c>
      <c r="I961" t="s">
        <v>30</v>
      </c>
      <c r="J961">
        <v>0.19303090000000001</v>
      </c>
      <c r="K961">
        <v>0</v>
      </c>
      <c r="L961">
        <v>38.4</v>
      </c>
      <c r="M961">
        <v>58.9</v>
      </c>
      <c r="N961">
        <v>38.23471</v>
      </c>
      <c r="O961">
        <v>57.38944</v>
      </c>
      <c r="Q961" t="s">
        <v>27</v>
      </c>
      <c r="R961" t="s">
        <v>551</v>
      </c>
      <c r="S961">
        <v>50495</v>
      </c>
      <c r="T961">
        <v>79685</v>
      </c>
      <c r="U961" s="1">
        <v>43060</v>
      </c>
      <c r="V961" s="2">
        <v>43182.558900462966</v>
      </c>
    </row>
    <row r="962" spans="1:22" x14ac:dyDescent="0.3">
      <c r="A962" t="s">
        <v>22</v>
      </c>
      <c r="B962" t="s">
        <v>23</v>
      </c>
      <c r="C962" s="1">
        <v>43182</v>
      </c>
      <c r="D962" s="1">
        <v>43054</v>
      </c>
      <c r="E962" s="1">
        <v>43058</v>
      </c>
      <c r="F962" t="s">
        <v>32</v>
      </c>
      <c r="G962" t="s">
        <v>33</v>
      </c>
      <c r="H962">
        <v>1588</v>
      </c>
      <c r="I962" t="s">
        <v>26</v>
      </c>
      <c r="J962">
        <v>0.21485770000000001</v>
      </c>
      <c r="K962">
        <v>0</v>
      </c>
      <c r="L962">
        <v>37.4</v>
      </c>
      <c r="M962">
        <v>57.2</v>
      </c>
      <c r="N962">
        <v>37.612470000000002</v>
      </c>
      <c r="O962">
        <v>56.12294</v>
      </c>
      <c r="Q962" t="s">
        <v>27</v>
      </c>
      <c r="R962" t="s">
        <v>34</v>
      </c>
      <c r="S962">
        <v>50496</v>
      </c>
      <c r="T962">
        <v>79690</v>
      </c>
      <c r="U962" s="1">
        <v>43060</v>
      </c>
      <c r="V962" s="2">
        <v>43182.558668981481</v>
      </c>
    </row>
    <row r="963" spans="1:22" x14ac:dyDescent="0.3">
      <c r="A963" t="s">
        <v>22</v>
      </c>
      <c r="B963" t="s">
        <v>23</v>
      </c>
      <c r="C963" s="1">
        <v>43182</v>
      </c>
      <c r="D963" s="1">
        <v>43054</v>
      </c>
      <c r="E963" s="1">
        <v>43058</v>
      </c>
      <c r="F963" t="s">
        <v>37</v>
      </c>
      <c r="G963" t="s">
        <v>38</v>
      </c>
      <c r="H963">
        <v>1500</v>
      </c>
      <c r="I963" t="s">
        <v>39</v>
      </c>
      <c r="J963">
        <v>7.3973899999999995E-2</v>
      </c>
      <c r="K963">
        <v>0</v>
      </c>
      <c r="L963">
        <v>41</v>
      </c>
      <c r="M963">
        <v>57</v>
      </c>
      <c r="N963">
        <v>36.017049999999998</v>
      </c>
      <c r="O963">
        <v>57.121749999999999</v>
      </c>
      <c r="Q963" t="s">
        <v>27</v>
      </c>
      <c r="R963" t="s">
        <v>40</v>
      </c>
      <c r="S963">
        <v>50486</v>
      </c>
      <c r="T963">
        <v>79666</v>
      </c>
      <c r="U963" s="1">
        <v>43059</v>
      </c>
      <c r="V963" s="2">
        <v>43182.558668981481</v>
      </c>
    </row>
    <row r="964" spans="1:22" x14ac:dyDescent="0.3">
      <c r="A964" t="s">
        <v>22</v>
      </c>
      <c r="B964" t="s">
        <v>23</v>
      </c>
      <c r="C964" s="1">
        <v>43182</v>
      </c>
      <c r="D964" s="1">
        <v>43055</v>
      </c>
      <c r="E964" s="1">
        <v>43058</v>
      </c>
      <c r="F964" t="s">
        <v>29</v>
      </c>
      <c r="H964">
        <v>2586</v>
      </c>
      <c r="I964" t="s">
        <v>30</v>
      </c>
      <c r="J964">
        <v>0.71847660000000002</v>
      </c>
      <c r="K964">
        <v>0</v>
      </c>
      <c r="L964">
        <v>44</v>
      </c>
      <c r="M964">
        <v>50</v>
      </c>
      <c r="N964">
        <v>40.107430000000001</v>
      </c>
      <c r="O964">
        <v>53.069670000000002</v>
      </c>
      <c r="R964" t="s">
        <v>396</v>
      </c>
      <c r="S964">
        <v>50499</v>
      </c>
      <c r="T964">
        <v>79693</v>
      </c>
      <c r="U964" s="1">
        <v>43061</v>
      </c>
      <c r="V964" s="2">
        <v>43182.558668981481</v>
      </c>
    </row>
    <row r="965" spans="1:22" x14ac:dyDescent="0.3">
      <c r="A965" t="s">
        <v>22</v>
      </c>
      <c r="B965" t="s">
        <v>23</v>
      </c>
      <c r="C965" s="1">
        <v>43182</v>
      </c>
      <c r="D965" s="1">
        <v>43056</v>
      </c>
      <c r="E965" s="1">
        <v>43058</v>
      </c>
      <c r="F965" t="s">
        <v>24</v>
      </c>
      <c r="G965" t="s">
        <v>25</v>
      </c>
      <c r="H965">
        <v>1500</v>
      </c>
      <c r="I965" t="s">
        <v>26</v>
      </c>
      <c r="J965">
        <v>0.14108709999999999</v>
      </c>
      <c r="K965">
        <v>0</v>
      </c>
      <c r="L965">
        <v>38</v>
      </c>
      <c r="M965">
        <v>57</v>
      </c>
      <c r="N965">
        <v>39.240139999999997</v>
      </c>
      <c r="O965">
        <v>54.970889999999997</v>
      </c>
      <c r="Q965" t="s">
        <v>27</v>
      </c>
      <c r="R965" t="s">
        <v>28</v>
      </c>
      <c r="S965">
        <v>50487</v>
      </c>
      <c r="T965">
        <v>79667</v>
      </c>
      <c r="U965" s="1">
        <v>43059</v>
      </c>
      <c r="V965" s="2">
        <v>43182.558668981481</v>
      </c>
    </row>
    <row r="966" spans="1:22" x14ac:dyDescent="0.3">
      <c r="A966" t="s">
        <v>22</v>
      </c>
      <c r="B966" t="s">
        <v>538</v>
      </c>
      <c r="C966" s="1">
        <v>43182</v>
      </c>
      <c r="D966" s="1">
        <v>43054</v>
      </c>
      <c r="E966" s="1">
        <v>43058</v>
      </c>
      <c r="F966" t="s">
        <v>32</v>
      </c>
      <c r="G966" t="s">
        <v>33</v>
      </c>
      <c r="H966">
        <v>1588</v>
      </c>
      <c r="I966" t="s">
        <v>26</v>
      </c>
      <c r="J966">
        <v>0.21485770000000001</v>
      </c>
      <c r="K966">
        <v>0</v>
      </c>
      <c r="L966">
        <v>37.4</v>
      </c>
      <c r="M966">
        <v>57.2</v>
      </c>
      <c r="N966">
        <v>36.934330000000003</v>
      </c>
      <c r="O966">
        <v>56.46002</v>
      </c>
      <c r="Q966" t="s">
        <v>27</v>
      </c>
      <c r="R966" t="s">
        <v>34</v>
      </c>
      <c r="S966">
        <v>50496</v>
      </c>
      <c r="T966">
        <v>79690</v>
      </c>
      <c r="U966" s="1">
        <v>43060</v>
      </c>
      <c r="V966" s="2">
        <v>43182.55878472222</v>
      </c>
    </row>
    <row r="967" spans="1:22" x14ac:dyDescent="0.3">
      <c r="A967" t="s">
        <v>22</v>
      </c>
      <c r="B967" t="s">
        <v>538</v>
      </c>
      <c r="C967" s="1">
        <v>43182</v>
      </c>
      <c r="D967" s="1">
        <v>43056</v>
      </c>
      <c r="E967" s="1">
        <v>43058</v>
      </c>
      <c r="F967" t="s">
        <v>24</v>
      </c>
      <c r="G967" t="s">
        <v>25</v>
      </c>
      <c r="H967">
        <v>1500</v>
      </c>
      <c r="I967" t="s">
        <v>26</v>
      </c>
      <c r="J967">
        <v>0.14108709999999999</v>
      </c>
      <c r="K967">
        <v>0</v>
      </c>
      <c r="L967">
        <v>38</v>
      </c>
      <c r="M967">
        <v>57</v>
      </c>
      <c r="N967">
        <v>38.572119999999998</v>
      </c>
      <c r="O967">
        <v>55.310969999999998</v>
      </c>
      <c r="Q967" t="s">
        <v>27</v>
      </c>
      <c r="R967" t="s">
        <v>28</v>
      </c>
      <c r="S967">
        <v>50487</v>
      </c>
      <c r="T967">
        <v>79667</v>
      </c>
      <c r="U967" s="1">
        <v>43059</v>
      </c>
      <c r="V967" s="2">
        <v>43182.55878472222</v>
      </c>
    </row>
    <row r="968" spans="1:22" x14ac:dyDescent="0.3">
      <c r="A968" t="s">
        <v>22</v>
      </c>
      <c r="B968" t="s">
        <v>539</v>
      </c>
      <c r="C968" s="1">
        <v>43182</v>
      </c>
      <c r="D968" s="1">
        <v>43054</v>
      </c>
      <c r="E968" s="1">
        <v>43058</v>
      </c>
      <c r="F968" t="s">
        <v>32</v>
      </c>
      <c r="G968" t="s">
        <v>33</v>
      </c>
      <c r="H968">
        <v>1268</v>
      </c>
      <c r="I968" t="s">
        <v>30</v>
      </c>
      <c r="J968">
        <v>0.19675309999999999</v>
      </c>
      <c r="K968">
        <v>0</v>
      </c>
      <c r="L968">
        <v>39.700000000000003</v>
      </c>
      <c r="M968">
        <v>57.6</v>
      </c>
      <c r="N968">
        <v>39.534709999999997</v>
      </c>
      <c r="O968">
        <v>56.089440000000003</v>
      </c>
      <c r="Q968" t="s">
        <v>27</v>
      </c>
      <c r="R968" t="s">
        <v>551</v>
      </c>
      <c r="S968">
        <v>50496</v>
      </c>
      <c r="T968">
        <v>79686</v>
      </c>
      <c r="U968" s="1">
        <v>43060</v>
      </c>
      <c r="V968" s="2">
        <v>43182.558900462966</v>
      </c>
    </row>
    <row r="969" spans="1:22" x14ac:dyDescent="0.3">
      <c r="A969" t="s">
        <v>22</v>
      </c>
      <c r="B969" t="s">
        <v>539</v>
      </c>
      <c r="C969" s="1">
        <v>43182</v>
      </c>
      <c r="D969" s="1">
        <v>43054</v>
      </c>
      <c r="E969" s="1">
        <v>43058</v>
      </c>
      <c r="F969" t="s">
        <v>37</v>
      </c>
      <c r="G969" t="s">
        <v>38</v>
      </c>
      <c r="H969">
        <v>1500</v>
      </c>
      <c r="I969" t="s">
        <v>39</v>
      </c>
      <c r="J969">
        <v>7.3973899999999995E-2</v>
      </c>
      <c r="K969">
        <v>0</v>
      </c>
      <c r="L969">
        <v>41</v>
      </c>
      <c r="M969">
        <v>57</v>
      </c>
      <c r="N969">
        <v>37.229849999999999</v>
      </c>
      <c r="O969">
        <v>56.485889999999998</v>
      </c>
      <c r="Q969" t="s">
        <v>27</v>
      </c>
      <c r="R969" t="s">
        <v>40</v>
      </c>
      <c r="S969">
        <v>50486</v>
      </c>
      <c r="T969">
        <v>79666</v>
      </c>
      <c r="U969" s="1">
        <v>43059</v>
      </c>
      <c r="V969" s="2">
        <v>43182.558900462966</v>
      </c>
    </row>
    <row r="970" spans="1:22" x14ac:dyDescent="0.3">
      <c r="A970" t="s">
        <v>22</v>
      </c>
      <c r="B970" t="s">
        <v>539</v>
      </c>
      <c r="C970" s="1">
        <v>43182</v>
      </c>
      <c r="D970" s="1">
        <v>43055</v>
      </c>
      <c r="E970" s="1">
        <v>43058</v>
      </c>
      <c r="F970" t="s">
        <v>29</v>
      </c>
      <c r="H970">
        <v>2586</v>
      </c>
      <c r="I970" t="s">
        <v>30</v>
      </c>
      <c r="J970">
        <v>0.71847660000000002</v>
      </c>
      <c r="K970">
        <v>0</v>
      </c>
      <c r="L970">
        <v>44</v>
      </c>
      <c r="M970">
        <v>50</v>
      </c>
      <c r="N970">
        <v>41.112200000000001</v>
      </c>
      <c r="O970">
        <v>52.48854</v>
      </c>
      <c r="R970" t="s">
        <v>396</v>
      </c>
      <c r="S970">
        <v>50499</v>
      </c>
      <c r="T970">
        <v>79693</v>
      </c>
      <c r="U970" s="1">
        <v>43061</v>
      </c>
      <c r="V970" s="2">
        <v>43182.558900462966</v>
      </c>
    </row>
    <row r="971" spans="1:22" x14ac:dyDescent="0.3">
      <c r="A971" t="s">
        <v>22</v>
      </c>
      <c r="B971" t="s">
        <v>23</v>
      </c>
      <c r="C971" s="1">
        <v>43182</v>
      </c>
      <c r="D971" s="1">
        <v>43053</v>
      </c>
      <c r="E971" s="1">
        <v>43057</v>
      </c>
      <c r="F971" t="s">
        <v>32</v>
      </c>
      <c r="G971" t="s">
        <v>33</v>
      </c>
      <c r="H971">
        <v>1601</v>
      </c>
      <c r="I971" t="s">
        <v>26</v>
      </c>
      <c r="J971">
        <v>0.21687429999999999</v>
      </c>
      <c r="K971">
        <v>0</v>
      </c>
      <c r="L971">
        <v>37.700000000000003</v>
      </c>
      <c r="M971">
        <v>57.6</v>
      </c>
      <c r="N971">
        <v>37.912469999999999</v>
      </c>
      <c r="O971">
        <v>56.522939999999998</v>
      </c>
      <c r="Q971" t="s">
        <v>27</v>
      </c>
      <c r="R971" t="s">
        <v>34</v>
      </c>
      <c r="S971">
        <v>50497</v>
      </c>
      <c r="T971">
        <v>79691</v>
      </c>
      <c r="U971" s="1">
        <v>43060</v>
      </c>
      <c r="V971" s="2">
        <v>43182.558668981481</v>
      </c>
    </row>
    <row r="972" spans="1:22" x14ac:dyDescent="0.3">
      <c r="A972" t="s">
        <v>22</v>
      </c>
      <c r="B972" t="s">
        <v>23</v>
      </c>
      <c r="C972" s="1">
        <v>43182</v>
      </c>
      <c r="D972" s="1">
        <v>43055</v>
      </c>
      <c r="E972" s="1">
        <v>43057</v>
      </c>
      <c r="F972" t="s">
        <v>24</v>
      </c>
      <c r="G972" t="s">
        <v>25</v>
      </c>
      <c r="H972">
        <v>1500</v>
      </c>
      <c r="I972" t="s">
        <v>26</v>
      </c>
      <c r="J972">
        <v>0.14062330000000001</v>
      </c>
      <c r="K972">
        <v>0</v>
      </c>
      <c r="L972">
        <v>38</v>
      </c>
      <c r="M972">
        <v>57</v>
      </c>
      <c r="N972">
        <v>39.240139999999997</v>
      </c>
      <c r="O972">
        <v>54.970889999999997</v>
      </c>
      <c r="Q972" t="s">
        <v>27</v>
      </c>
      <c r="R972" t="s">
        <v>28</v>
      </c>
      <c r="S972">
        <v>50484</v>
      </c>
      <c r="T972">
        <v>79664</v>
      </c>
      <c r="U972" s="1">
        <v>43058</v>
      </c>
      <c r="V972" s="2">
        <v>43182.558668981481</v>
      </c>
    </row>
    <row r="973" spans="1:22" x14ac:dyDescent="0.3">
      <c r="A973" t="s">
        <v>22</v>
      </c>
      <c r="B973" t="s">
        <v>538</v>
      </c>
      <c r="C973" s="1">
        <v>43182</v>
      </c>
      <c r="D973" s="1">
        <v>43053</v>
      </c>
      <c r="E973" s="1">
        <v>43057</v>
      </c>
      <c r="F973" t="s">
        <v>32</v>
      </c>
      <c r="G973" t="s">
        <v>33</v>
      </c>
      <c r="H973">
        <v>1601</v>
      </c>
      <c r="I973" t="s">
        <v>26</v>
      </c>
      <c r="J973">
        <v>0.21687429999999999</v>
      </c>
      <c r="K973">
        <v>0</v>
      </c>
      <c r="L973">
        <v>37.700000000000003</v>
      </c>
      <c r="M973">
        <v>57.6</v>
      </c>
      <c r="N973">
        <v>37.23433</v>
      </c>
      <c r="O973">
        <v>56.860019999999999</v>
      </c>
      <c r="Q973" t="s">
        <v>27</v>
      </c>
      <c r="R973" t="s">
        <v>34</v>
      </c>
      <c r="S973">
        <v>50497</v>
      </c>
      <c r="T973">
        <v>79691</v>
      </c>
      <c r="U973" s="1">
        <v>43060</v>
      </c>
      <c r="V973" s="2">
        <v>43182.55878472222</v>
      </c>
    </row>
    <row r="974" spans="1:22" x14ac:dyDescent="0.3">
      <c r="A974" t="s">
        <v>22</v>
      </c>
      <c r="B974" t="s">
        <v>538</v>
      </c>
      <c r="C974" s="1">
        <v>43182</v>
      </c>
      <c r="D974" s="1">
        <v>43055</v>
      </c>
      <c r="E974" s="1">
        <v>43057</v>
      </c>
      <c r="F974" t="s">
        <v>24</v>
      </c>
      <c r="G974" t="s">
        <v>25</v>
      </c>
      <c r="H974">
        <v>1500</v>
      </c>
      <c r="I974" t="s">
        <v>26</v>
      </c>
      <c r="J974">
        <v>0.14062330000000001</v>
      </c>
      <c r="K974">
        <v>0</v>
      </c>
      <c r="L974">
        <v>38</v>
      </c>
      <c r="M974">
        <v>57</v>
      </c>
      <c r="N974">
        <v>38.572119999999998</v>
      </c>
      <c r="O974">
        <v>55.310969999999998</v>
      </c>
      <c r="Q974" t="s">
        <v>27</v>
      </c>
      <c r="R974" t="s">
        <v>28</v>
      </c>
      <c r="S974">
        <v>50484</v>
      </c>
      <c r="T974">
        <v>79664</v>
      </c>
      <c r="U974" s="1">
        <v>43058</v>
      </c>
      <c r="V974" s="2">
        <v>43182.55878472222</v>
      </c>
    </row>
    <row r="975" spans="1:22" x14ac:dyDescent="0.3">
      <c r="A975" t="s">
        <v>22</v>
      </c>
      <c r="B975" t="s">
        <v>539</v>
      </c>
      <c r="C975" s="1">
        <v>43182</v>
      </c>
      <c r="D975" s="1">
        <v>43053</v>
      </c>
      <c r="E975" s="1">
        <v>43057</v>
      </c>
      <c r="F975" t="s">
        <v>32</v>
      </c>
      <c r="G975" t="s">
        <v>33</v>
      </c>
      <c r="H975">
        <v>1277</v>
      </c>
      <c r="I975" t="s">
        <v>30</v>
      </c>
      <c r="J975">
        <v>0.19834089999999999</v>
      </c>
      <c r="K975">
        <v>0</v>
      </c>
      <c r="L975">
        <v>40.5</v>
      </c>
      <c r="M975">
        <v>57.2</v>
      </c>
      <c r="N975">
        <v>40.334710000000001</v>
      </c>
      <c r="O975">
        <v>55.689439999999998</v>
      </c>
      <c r="Q975" t="s">
        <v>27</v>
      </c>
      <c r="R975" t="s">
        <v>551</v>
      </c>
      <c r="S975">
        <v>50497</v>
      </c>
      <c r="T975">
        <v>79687</v>
      </c>
      <c r="U975" s="1">
        <v>43060</v>
      </c>
      <c r="V975" s="2">
        <v>43182.558900462966</v>
      </c>
    </row>
    <row r="976" spans="1:22" x14ac:dyDescent="0.3">
      <c r="A976" t="s">
        <v>22</v>
      </c>
      <c r="B976" t="s">
        <v>23</v>
      </c>
      <c r="C976" s="1">
        <v>43182</v>
      </c>
      <c r="D976" s="1">
        <v>43052</v>
      </c>
      <c r="E976" s="1">
        <v>43056</v>
      </c>
      <c r="F976" t="s">
        <v>32</v>
      </c>
      <c r="G976" t="s">
        <v>33</v>
      </c>
      <c r="H976">
        <v>1666</v>
      </c>
      <c r="I976" t="s">
        <v>26</v>
      </c>
      <c r="J976">
        <v>0.22581699999999999</v>
      </c>
      <c r="K976">
        <v>0</v>
      </c>
      <c r="L976">
        <v>37.4</v>
      </c>
      <c r="M976">
        <v>57.6</v>
      </c>
      <c r="N976">
        <v>37.612470000000002</v>
      </c>
      <c r="O976">
        <v>56.522939999999998</v>
      </c>
      <c r="Q976" t="s">
        <v>27</v>
      </c>
      <c r="R976" t="s">
        <v>34</v>
      </c>
      <c r="S976">
        <v>50498</v>
      </c>
      <c r="T976">
        <v>79692</v>
      </c>
      <c r="U976" s="1">
        <v>43060</v>
      </c>
      <c r="V976" s="2">
        <v>43182.558668981481</v>
      </c>
    </row>
    <row r="977" spans="1:22" x14ac:dyDescent="0.3">
      <c r="A977" t="s">
        <v>22</v>
      </c>
      <c r="B977" t="s">
        <v>23</v>
      </c>
      <c r="C977" s="1">
        <v>43182</v>
      </c>
      <c r="D977" s="1">
        <v>43054</v>
      </c>
      <c r="E977" s="1">
        <v>43056</v>
      </c>
      <c r="F977" t="s">
        <v>24</v>
      </c>
      <c r="G977" t="s">
        <v>25</v>
      </c>
      <c r="H977">
        <v>1500</v>
      </c>
      <c r="I977" t="s">
        <v>26</v>
      </c>
      <c r="J977">
        <v>0.1401637</v>
      </c>
      <c r="K977">
        <v>0</v>
      </c>
      <c r="L977">
        <v>39</v>
      </c>
      <c r="M977">
        <v>56</v>
      </c>
      <c r="N977">
        <v>40.240139999999997</v>
      </c>
      <c r="O977">
        <v>53.970889999999997</v>
      </c>
      <c r="Q977" t="s">
        <v>27</v>
      </c>
      <c r="R977" t="s">
        <v>28</v>
      </c>
      <c r="S977">
        <v>50483</v>
      </c>
      <c r="T977">
        <v>79663</v>
      </c>
      <c r="U977" s="1">
        <v>43057</v>
      </c>
      <c r="V977" s="2">
        <v>43182.558668981481</v>
      </c>
    </row>
    <row r="978" spans="1:22" x14ac:dyDescent="0.3">
      <c r="A978" t="s">
        <v>22</v>
      </c>
      <c r="B978" t="s">
        <v>538</v>
      </c>
      <c r="C978" s="1">
        <v>43182</v>
      </c>
      <c r="D978" s="1">
        <v>43052</v>
      </c>
      <c r="E978" s="1">
        <v>43056</v>
      </c>
      <c r="F978" t="s">
        <v>32</v>
      </c>
      <c r="G978" t="s">
        <v>33</v>
      </c>
      <c r="H978">
        <v>1666</v>
      </c>
      <c r="I978" t="s">
        <v>26</v>
      </c>
      <c r="J978">
        <v>0.22581699999999999</v>
      </c>
      <c r="K978">
        <v>0</v>
      </c>
      <c r="L978">
        <v>37.4</v>
      </c>
      <c r="M978">
        <v>57.6</v>
      </c>
      <c r="N978">
        <v>36.934330000000003</v>
      </c>
      <c r="O978">
        <v>56.860019999999999</v>
      </c>
      <c r="Q978" t="s">
        <v>27</v>
      </c>
      <c r="R978" t="s">
        <v>34</v>
      </c>
      <c r="S978">
        <v>50498</v>
      </c>
      <c r="T978">
        <v>79692</v>
      </c>
      <c r="U978" s="1">
        <v>43060</v>
      </c>
      <c r="V978" s="2">
        <v>43182.55878472222</v>
      </c>
    </row>
    <row r="979" spans="1:22" x14ac:dyDescent="0.3">
      <c r="A979" t="s">
        <v>22</v>
      </c>
      <c r="B979" t="s">
        <v>538</v>
      </c>
      <c r="C979" s="1">
        <v>43182</v>
      </c>
      <c r="D979" s="1">
        <v>43054</v>
      </c>
      <c r="E979" s="1">
        <v>43056</v>
      </c>
      <c r="F979" t="s">
        <v>24</v>
      </c>
      <c r="G979" t="s">
        <v>25</v>
      </c>
      <c r="H979">
        <v>1500</v>
      </c>
      <c r="I979" t="s">
        <v>26</v>
      </c>
      <c r="J979">
        <v>0.1401637</v>
      </c>
      <c r="K979">
        <v>0</v>
      </c>
      <c r="L979">
        <v>39</v>
      </c>
      <c r="M979">
        <v>56</v>
      </c>
      <c r="N979">
        <v>39.572119999999998</v>
      </c>
      <c r="O979">
        <v>54.310969999999998</v>
      </c>
      <c r="Q979" t="s">
        <v>27</v>
      </c>
      <c r="R979" t="s">
        <v>28</v>
      </c>
      <c r="S979">
        <v>50483</v>
      </c>
      <c r="T979">
        <v>79663</v>
      </c>
      <c r="U979" s="1">
        <v>43057</v>
      </c>
      <c r="V979" s="2">
        <v>43182.55878472222</v>
      </c>
    </row>
    <row r="980" spans="1:22" x14ac:dyDescent="0.3">
      <c r="A980" t="s">
        <v>22</v>
      </c>
      <c r="B980" t="s">
        <v>539</v>
      </c>
      <c r="C980" s="1">
        <v>43182</v>
      </c>
      <c r="D980" s="1">
        <v>43052</v>
      </c>
      <c r="E980" s="1">
        <v>43056</v>
      </c>
      <c r="F980" t="s">
        <v>32</v>
      </c>
      <c r="G980" t="s">
        <v>33</v>
      </c>
      <c r="H980">
        <v>1358</v>
      </c>
      <c r="I980" t="s">
        <v>30</v>
      </c>
      <c r="J980">
        <v>0.21099780000000001</v>
      </c>
      <c r="K980">
        <v>0</v>
      </c>
      <c r="L980">
        <v>39.799999999999997</v>
      </c>
      <c r="M980">
        <v>57.4</v>
      </c>
      <c r="N980">
        <v>39.634700000000002</v>
      </c>
      <c r="O980">
        <v>55.88944</v>
      </c>
      <c r="Q980" t="s">
        <v>27</v>
      </c>
      <c r="R980" t="s">
        <v>551</v>
      </c>
      <c r="S980">
        <v>50498</v>
      </c>
      <c r="T980">
        <v>79688</v>
      </c>
      <c r="U980" s="1">
        <v>43060</v>
      </c>
      <c r="V980" s="2">
        <v>43182.558900462966</v>
      </c>
    </row>
    <row r="981" spans="1:22" x14ac:dyDescent="0.3">
      <c r="A981" t="s">
        <v>22</v>
      </c>
      <c r="B981" t="s">
        <v>23</v>
      </c>
      <c r="C981" s="1">
        <v>43182</v>
      </c>
      <c r="D981" s="1">
        <v>43051</v>
      </c>
      <c r="E981" s="1">
        <v>43055</v>
      </c>
      <c r="F981" t="s">
        <v>32</v>
      </c>
      <c r="G981" t="s">
        <v>33</v>
      </c>
      <c r="H981">
        <v>1629</v>
      </c>
      <c r="I981" t="s">
        <v>26</v>
      </c>
      <c r="J981">
        <v>0.2207546</v>
      </c>
      <c r="K981">
        <v>0</v>
      </c>
      <c r="L981">
        <v>37.799999999999997</v>
      </c>
      <c r="M981">
        <v>57.2</v>
      </c>
      <c r="N981">
        <v>38.01247</v>
      </c>
      <c r="O981">
        <v>56.12294</v>
      </c>
      <c r="Q981" t="s">
        <v>27</v>
      </c>
      <c r="R981" t="s">
        <v>34</v>
      </c>
      <c r="S981">
        <v>50480</v>
      </c>
      <c r="T981">
        <v>79660</v>
      </c>
      <c r="U981" s="1">
        <v>43056</v>
      </c>
      <c r="V981" s="2">
        <v>43182.558668981481</v>
      </c>
    </row>
    <row r="982" spans="1:22" x14ac:dyDescent="0.3">
      <c r="A982" t="s">
        <v>22</v>
      </c>
      <c r="B982" t="s">
        <v>23</v>
      </c>
      <c r="C982" s="1">
        <v>43182</v>
      </c>
      <c r="D982" s="1">
        <v>43053</v>
      </c>
      <c r="E982" s="1">
        <v>43055</v>
      </c>
      <c r="F982" t="s">
        <v>24</v>
      </c>
      <c r="G982" t="s">
        <v>25</v>
      </c>
      <c r="H982">
        <v>1500</v>
      </c>
      <c r="I982" t="s">
        <v>26</v>
      </c>
      <c r="J982">
        <v>0.13970830000000001</v>
      </c>
      <c r="K982">
        <v>0</v>
      </c>
      <c r="L982">
        <v>37</v>
      </c>
      <c r="M982">
        <v>56</v>
      </c>
      <c r="N982">
        <v>38.240139999999997</v>
      </c>
      <c r="O982">
        <v>53.970889999999997</v>
      </c>
      <c r="Q982" t="s">
        <v>27</v>
      </c>
      <c r="R982" t="s">
        <v>28</v>
      </c>
      <c r="S982">
        <v>50479</v>
      </c>
      <c r="T982">
        <v>79656</v>
      </c>
      <c r="U982" s="1">
        <v>43056</v>
      </c>
      <c r="V982" s="2">
        <v>43182.558668981481</v>
      </c>
    </row>
    <row r="983" spans="1:22" x14ac:dyDescent="0.3">
      <c r="A983" t="s">
        <v>22</v>
      </c>
      <c r="B983" t="s">
        <v>23</v>
      </c>
      <c r="C983" s="1">
        <v>43182</v>
      </c>
      <c r="D983" s="1">
        <v>43053</v>
      </c>
      <c r="E983" s="1">
        <v>43055</v>
      </c>
      <c r="F983" t="s">
        <v>37</v>
      </c>
      <c r="G983" t="s">
        <v>38</v>
      </c>
      <c r="H983">
        <v>1500</v>
      </c>
      <c r="I983" t="s">
        <v>39</v>
      </c>
      <c r="J983">
        <v>0.12317500000000001</v>
      </c>
      <c r="K983">
        <v>0</v>
      </c>
      <c r="L983">
        <v>42</v>
      </c>
      <c r="M983">
        <v>56</v>
      </c>
      <c r="N983">
        <v>37.017049999999998</v>
      </c>
      <c r="O983">
        <v>56.121749999999999</v>
      </c>
      <c r="Q983" t="s">
        <v>27</v>
      </c>
      <c r="R983" t="s">
        <v>40</v>
      </c>
      <c r="S983">
        <v>50471</v>
      </c>
      <c r="T983">
        <v>79646</v>
      </c>
      <c r="U983" s="1">
        <v>43056</v>
      </c>
      <c r="V983" s="2">
        <v>43182.558668981481</v>
      </c>
    </row>
    <row r="984" spans="1:22" x14ac:dyDescent="0.3">
      <c r="A984" t="s">
        <v>22</v>
      </c>
      <c r="B984" t="s">
        <v>538</v>
      </c>
      <c r="C984" s="1">
        <v>43182</v>
      </c>
      <c r="D984" s="1">
        <v>43051</v>
      </c>
      <c r="E984" s="1">
        <v>43055</v>
      </c>
      <c r="F984" t="s">
        <v>32</v>
      </c>
      <c r="G984" t="s">
        <v>33</v>
      </c>
      <c r="H984">
        <v>1629</v>
      </c>
      <c r="I984" t="s">
        <v>26</v>
      </c>
      <c r="J984">
        <v>0.2207546</v>
      </c>
      <c r="K984">
        <v>0</v>
      </c>
      <c r="L984">
        <v>37.799999999999997</v>
      </c>
      <c r="M984">
        <v>57.2</v>
      </c>
      <c r="N984">
        <v>37.334330000000001</v>
      </c>
      <c r="O984">
        <v>56.46002</v>
      </c>
      <c r="Q984" t="s">
        <v>27</v>
      </c>
      <c r="R984" t="s">
        <v>34</v>
      </c>
      <c r="S984">
        <v>50480</v>
      </c>
      <c r="T984">
        <v>79660</v>
      </c>
      <c r="U984" s="1">
        <v>43056</v>
      </c>
      <c r="V984" s="2">
        <v>43182.55878472222</v>
      </c>
    </row>
    <row r="985" spans="1:22" x14ac:dyDescent="0.3">
      <c r="A985" t="s">
        <v>22</v>
      </c>
      <c r="B985" t="s">
        <v>538</v>
      </c>
      <c r="C985" s="1">
        <v>43182</v>
      </c>
      <c r="D985" s="1">
        <v>43053</v>
      </c>
      <c r="E985" s="1">
        <v>43055</v>
      </c>
      <c r="F985" t="s">
        <v>24</v>
      </c>
      <c r="G985" t="s">
        <v>25</v>
      </c>
      <c r="H985">
        <v>1500</v>
      </c>
      <c r="I985" t="s">
        <v>26</v>
      </c>
      <c r="J985">
        <v>0.13970830000000001</v>
      </c>
      <c r="K985">
        <v>0</v>
      </c>
      <c r="L985">
        <v>37</v>
      </c>
      <c r="M985">
        <v>56</v>
      </c>
      <c r="N985">
        <v>37.572119999999998</v>
      </c>
      <c r="O985">
        <v>54.310969999999998</v>
      </c>
      <c r="Q985" t="s">
        <v>27</v>
      </c>
      <c r="R985" t="s">
        <v>28</v>
      </c>
      <c r="S985">
        <v>50479</v>
      </c>
      <c r="T985">
        <v>79656</v>
      </c>
      <c r="U985" s="1">
        <v>43056</v>
      </c>
      <c r="V985" s="2">
        <v>43182.55878472222</v>
      </c>
    </row>
    <row r="986" spans="1:22" x14ac:dyDescent="0.3">
      <c r="A986" t="s">
        <v>22</v>
      </c>
      <c r="B986" t="s">
        <v>539</v>
      </c>
      <c r="C986" s="1">
        <v>43182</v>
      </c>
      <c r="D986" s="1">
        <v>43051</v>
      </c>
      <c r="E986" s="1">
        <v>43055</v>
      </c>
      <c r="F986" t="s">
        <v>32</v>
      </c>
      <c r="G986" t="s">
        <v>33</v>
      </c>
      <c r="H986">
        <v>1338</v>
      </c>
      <c r="I986" t="s">
        <v>30</v>
      </c>
      <c r="J986">
        <v>0.20781050000000001</v>
      </c>
      <c r="K986">
        <v>0</v>
      </c>
      <c r="L986">
        <v>39.799999999999997</v>
      </c>
      <c r="M986">
        <v>57.5</v>
      </c>
      <c r="N986">
        <v>39.634700000000002</v>
      </c>
      <c r="O986">
        <v>55.989440000000002</v>
      </c>
      <c r="Q986" t="s">
        <v>27</v>
      </c>
      <c r="R986" t="s">
        <v>551</v>
      </c>
      <c r="S986">
        <v>50480</v>
      </c>
      <c r="T986">
        <v>79657</v>
      </c>
      <c r="U986" s="1">
        <v>43056</v>
      </c>
      <c r="V986" s="2">
        <v>43182.558900462966</v>
      </c>
    </row>
    <row r="987" spans="1:22" x14ac:dyDescent="0.3">
      <c r="A987" t="s">
        <v>22</v>
      </c>
      <c r="B987" t="s">
        <v>539</v>
      </c>
      <c r="C987" s="1">
        <v>43182</v>
      </c>
      <c r="D987" s="1">
        <v>43053</v>
      </c>
      <c r="E987" s="1">
        <v>43055</v>
      </c>
      <c r="F987" t="s">
        <v>37</v>
      </c>
      <c r="G987" t="s">
        <v>38</v>
      </c>
      <c r="H987">
        <v>1500</v>
      </c>
      <c r="I987" t="s">
        <v>39</v>
      </c>
      <c r="J987">
        <v>0.12317500000000001</v>
      </c>
      <c r="K987">
        <v>0</v>
      </c>
      <c r="L987">
        <v>42</v>
      </c>
      <c r="M987">
        <v>56</v>
      </c>
      <c r="N987">
        <v>38.229849999999999</v>
      </c>
      <c r="O987">
        <v>55.485889999999998</v>
      </c>
      <c r="Q987" t="s">
        <v>27</v>
      </c>
      <c r="R987" t="s">
        <v>40</v>
      </c>
      <c r="S987">
        <v>50471</v>
      </c>
      <c r="T987">
        <v>79646</v>
      </c>
      <c r="U987" s="1">
        <v>43056</v>
      </c>
      <c r="V987" s="2">
        <v>43182.558900462966</v>
      </c>
    </row>
    <row r="988" spans="1:22" x14ac:dyDescent="0.3">
      <c r="A988" t="s">
        <v>22</v>
      </c>
      <c r="B988" t="s">
        <v>23</v>
      </c>
      <c r="C988" s="1">
        <v>43182</v>
      </c>
      <c r="D988" s="1">
        <v>43048</v>
      </c>
      <c r="E988" s="1">
        <v>43054</v>
      </c>
      <c r="F988" t="s">
        <v>48</v>
      </c>
      <c r="G988" t="s">
        <v>49</v>
      </c>
      <c r="H988">
        <v>10611</v>
      </c>
      <c r="I988" t="s">
        <v>26</v>
      </c>
      <c r="J988">
        <v>0.49020930000000001</v>
      </c>
      <c r="K988">
        <v>0</v>
      </c>
      <c r="L988">
        <v>41</v>
      </c>
      <c r="M988">
        <v>57</v>
      </c>
      <c r="N988">
        <v>39.02366</v>
      </c>
      <c r="O988">
        <v>55.446770000000001</v>
      </c>
      <c r="R988" t="s">
        <v>391</v>
      </c>
      <c r="S988">
        <v>50470</v>
      </c>
      <c r="T988">
        <v>79644</v>
      </c>
      <c r="U988" s="1">
        <v>43055</v>
      </c>
      <c r="V988" s="2">
        <v>43182.558668981481</v>
      </c>
    </row>
    <row r="989" spans="1:22" x14ac:dyDescent="0.3">
      <c r="A989" t="s">
        <v>22</v>
      </c>
      <c r="B989" t="s">
        <v>23</v>
      </c>
      <c r="C989" s="1">
        <v>43182</v>
      </c>
      <c r="D989" s="1">
        <v>43050</v>
      </c>
      <c r="E989" s="1">
        <v>43054</v>
      </c>
      <c r="F989" t="s">
        <v>32</v>
      </c>
      <c r="G989" t="s">
        <v>33</v>
      </c>
      <c r="H989">
        <v>1565</v>
      </c>
      <c r="I989" t="s">
        <v>26</v>
      </c>
      <c r="J989">
        <v>0.2118728</v>
      </c>
      <c r="K989">
        <v>0</v>
      </c>
      <c r="L989">
        <v>38</v>
      </c>
      <c r="M989">
        <v>57.1</v>
      </c>
      <c r="N989">
        <v>38.212470000000003</v>
      </c>
      <c r="O989">
        <v>56.022939999999998</v>
      </c>
      <c r="Q989" t="s">
        <v>27</v>
      </c>
      <c r="R989" t="s">
        <v>34</v>
      </c>
      <c r="S989">
        <v>50481</v>
      </c>
      <c r="T989">
        <v>79661</v>
      </c>
      <c r="U989" s="1">
        <v>43056</v>
      </c>
      <c r="V989" s="2">
        <v>43182.558668981481</v>
      </c>
    </row>
    <row r="990" spans="1:22" x14ac:dyDescent="0.3">
      <c r="A990" t="s">
        <v>22</v>
      </c>
      <c r="B990" t="s">
        <v>23</v>
      </c>
      <c r="C990" s="1">
        <v>43182</v>
      </c>
      <c r="D990" s="1">
        <v>43052</v>
      </c>
      <c r="E990" s="1">
        <v>43054</v>
      </c>
      <c r="F990" t="s">
        <v>24</v>
      </c>
      <c r="G990" t="s">
        <v>25</v>
      </c>
      <c r="H990">
        <v>1500</v>
      </c>
      <c r="I990" t="s">
        <v>26</v>
      </c>
      <c r="J990">
        <v>0.13925689999999999</v>
      </c>
      <c r="K990">
        <v>0</v>
      </c>
      <c r="L990">
        <v>37</v>
      </c>
      <c r="M990">
        <v>57</v>
      </c>
      <c r="N990">
        <v>38.240139999999997</v>
      </c>
      <c r="O990">
        <v>54.970889999999997</v>
      </c>
      <c r="Q990" t="s">
        <v>27</v>
      </c>
      <c r="R990" t="s">
        <v>28</v>
      </c>
      <c r="S990">
        <v>50461</v>
      </c>
      <c r="T990">
        <v>79629</v>
      </c>
      <c r="U990" s="1">
        <v>43055</v>
      </c>
      <c r="V990" s="2">
        <v>43182.558668981481</v>
      </c>
    </row>
    <row r="991" spans="1:22" x14ac:dyDescent="0.3">
      <c r="A991" t="s">
        <v>22</v>
      </c>
      <c r="B991" t="s">
        <v>23</v>
      </c>
      <c r="C991" s="1">
        <v>43182</v>
      </c>
      <c r="D991" s="1">
        <v>43052</v>
      </c>
      <c r="E991" s="1">
        <v>43054</v>
      </c>
      <c r="F991" t="s">
        <v>37</v>
      </c>
      <c r="G991" t="s">
        <v>38</v>
      </c>
      <c r="H991">
        <v>1500</v>
      </c>
      <c r="I991" t="s">
        <v>39</v>
      </c>
      <c r="J991">
        <v>0.1229464</v>
      </c>
      <c r="K991">
        <v>0</v>
      </c>
      <c r="L991">
        <v>41</v>
      </c>
      <c r="M991">
        <v>57</v>
      </c>
      <c r="N991">
        <v>36.017049999999998</v>
      </c>
      <c r="O991">
        <v>57.121749999999999</v>
      </c>
      <c r="Q991" t="s">
        <v>27</v>
      </c>
      <c r="R991" t="s">
        <v>40</v>
      </c>
      <c r="S991">
        <v>50460</v>
      </c>
      <c r="T991">
        <v>79628</v>
      </c>
      <c r="U991" s="1">
        <v>43055</v>
      </c>
      <c r="V991" s="2">
        <v>43182.558668981481</v>
      </c>
    </row>
    <row r="992" spans="1:22" x14ac:dyDescent="0.3">
      <c r="A992" t="s">
        <v>22</v>
      </c>
      <c r="B992" t="s">
        <v>23</v>
      </c>
      <c r="C992" s="1">
        <v>43182</v>
      </c>
      <c r="D992" s="1">
        <v>43052</v>
      </c>
      <c r="E992" s="1">
        <v>43054</v>
      </c>
      <c r="F992" t="s">
        <v>82</v>
      </c>
      <c r="G992" t="s">
        <v>77</v>
      </c>
      <c r="H992">
        <v>1019</v>
      </c>
      <c r="I992" t="s">
        <v>26</v>
      </c>
      <c r="J992">
        <v>1.6572229999999999</v>
      </c>
      <c r="K992">
        <v>0</v>
      </c>
      <c r="L992">
        <v>39</v>
      </c>
      <c r="M992">
        <v>55</v>
      </c>
      <c r="N992">
        <v>39.952269999999999</v>
      </c>
      <c r="O992">
        <v>56.103749999999998</v>
      </c>
      <c r="R992" t="s">
        <v>394</v>
      </c>
      <c r="S992">
        <v>50490</v>
      </c>
      <c r="T992">
        <v>79678</v>
      </c>
      <c r="U992" s="1">
        <v>43060</v>
      </c>
      <c r="V992" s="2">
        <v>43182.558668981481</v>
      </c>
    </row>
    <row r="993" spans="1:22" x14ac:dyDescent="0.3">
      <c r="A993" t="s">
        <v>22</v>
      </c>
      <c r="B993" t="s">
        <v>23</v>
      </c>
      <c r="C993" s="1">
        <v>43182</v>
      </c>
      <c r="D993" s="1">
        <v>43053</v>
      </c>
      <c r="E993" s="1">
        <v>43054</v>
      </c>
      <c r="F993" t="s">
        <v>310</v>
      </c>
      <c r="H993">
        <v>1208</v>
      </c>
      <c r="I993" t="s">
        <v>26</v>
      </c>
      <c r="J993">
        <v>0.57470840000000001</v>
      </c>
      <c r="K993">
        <v>0</v>
      </c>
      <c r="L993">
        <v>35.24</v>
      </c>
      <c r="M993">
        <v>50.85</v>
      </c>
      <c r="N993">
        <v>36.91057</v>
      </c>
      <c r="O993">
        <v>53.564889999999998</v>
      </c>
      <c r="R993" t="s">
        <v>395</v>
      </c>
      <c r="S993">
        <v>50472</v>
      </c>
      <c r="T993">
        <v>79647</v>
      </c>
      <c r="U993" s="1">
        <v>43056</v>
      </c>
      <c r="V993" s="2">
        <v>43182.558668981481</v>
      </c>
    </row>
    <row r="994" spans="1:22" x14ac:dyDescent="0.3">
      <c r="A994" t="s">
        <v>22</v>
      </c>
      <c r="B994" t="s">
        <v>538</v>
      </c>
      <c r="C994" s="1">
        <v>43182</v>
      </c>
      <c r="D994" s="1">
        <v>43048</v>
      </c>
      <c r="E994" s="1">
        <v>43054</v>
      </c>
      <c r="F994" t="s">
        <v>48</v>
      </c>
      <c r="G994" t="s">
        <v>49</v>
      </c>
      <c r="H994">
        <v>10611</v>
      </c>
      <c r="I994" t="s">
        <v>26</v>
      </c>
      <c r="J994">
        <v>0.49020930000000001</v>
      </c>
      <c r="K994">
        <v>0</v>
      </c>
      <c r="L994">
        <v>41</v>
      </c>
      <c r="M994">
        <v>57</v>
      </c>
      <c r="N994">
        <v>38.352829999999997</v>
      </c>
      <c r="O994">
        <v>55.783079999999998</v>
      </c>
      <c r="R994" t="s">
        <v>391</v>
      </c>
      <c r="S994">
        <v>50470</v>
      </c>
      <c r="T994">
        <v>79644</v>
      </c>
      <c r="U994" s="1">
        <v>43055</v>
      </c>
      <c r="V994" s="2">
        <v>43182.55878472222</v>
      </c>
    </row>
    <row r="995" spans="1:22" x14ac:dyDescent="0.3">
      <c r="A995" t="s">
        <v>22</v>
      </c>
      <c r="B995" t="s">
        <v>538</v>
      </c>
      <c r="C995" s="1">
        <v>43182</v>
      </c>
      <c r="D995" s="1">
        <v>43050</v>
      </c>
      <c r="E995" s="1">
        <v>43054</v>
      </c>
      <c r="F995" t="s">
        <v>32</v>
      </c>
      <c r="G995" t="s">
        <v>33</v>
      </c>
      <c r="H995">
        <v>1565</v>
      </c>
      <c r="I995" t="s">
        <v>26</v>
      </c>
      <c r="J995">
        <v>0.2118728</v>
      </c>
      <c r="K995">
        <v>0</v>
      </c>
      <c r="L995">
        <v>38</v>
      </c>
      <c r="M995">
        <v>57.1</v>
      </c>
      <c r="N995">
        <v>37.534329999999997</v>
      </c>
      <c r="O995">
        <v>56.360019999999999</v>
      </c>
      <c r="Q995" t="s">
        <v>27</v>
      </c>
      <c r="R995" t="s">
        <v>34</v>
      </c>
      <c r="S995">
        <v>50481</v>
      </c>
      <c r="T995">
        <v>79661</v>
      </c>
      <c r="U995" s="1">
        <v>43056</v>
      </c>
      <c r="V995" s="2">
        <v>43182.55878472222</v>
      </c>
    </row>
    <row r="996" spans="1:22" x14ac:dyDescent="0.3">
      <c r="A996" t="s">
        <v>22</v>
      </c>
      <c r="B996" t="s">
        <v>538</v>
      </c>
      <c r="C996" s="1">
        <v>43182</v>
      </c>
      <c r="D996" s="1">
        <v>43052</v>
      </c>
      <c r="E996" s="1">
        <v>43054</v>
      </c>
      <c r="F996" t="s">
        <v>82</v>
      </c>
      <c r="G996" t="s">
        <v>77</v>
      </c>
      <c r="H996">
        <v>1019</v>
      </c>
      <c r="I996" t="s">
        <v>26</v>
      </c>
      <c r="J996">
        <v>1.6572229999999999</v>
      </c>
      <c r="K996">
        <v>0</v>
      </c>
      <c r="L996">
        <v>39</v>
      </c>
      <c r="M996">
        <v>55</v>
      </c>
      <c r="N996">
        <v>39.206060000000001</v>
      </c>
      <c r="O996">
        <v>56.364750000000001</v>
      </c>
      <c r="R996" t="s">
        <v>394</v>
      </c>
      <c r="S996">
        <v>50490</v>
      </c>
      <c r="T996">
        <v>79678</v>
      </c>
      <c r="U996" s="1">
        <v>43060</v>
      </c>
      <c r="V996" s="2">
        <v>43182.55878472222</v>
      </c>
    </row>
    <row r="997" spans="1:22" x14ac:dyDescent="0.3">
      <c r="A997" t="s">
        <v>22</v>
      </c>
      <c r="B997" t="s">
        <v>538</v>
      </c>
      <c r="C997" s="1">
        <v>43182</v>
      </c>
      <c r="D997" s="1">
        <v>43052</v>
      </c>
      <c r="E997" s="1">
        <v>43054</v>
      </c>
      <c r="F997" t="s">
        <v>24</v>
      </c>
      <c r="G997" t="s">
        <v>25</v>
      </c>
      <c r="H997">
        <v>1500</v>
      </c>
      <c r="I997" t="s">
        <v>26</v>
      </c>
      <c r="J997">
        <v>0.13925689999999999</v>
      </c>
      <c r="K997">
        <v>0</v>
      </c>
      <c r="L997">
        <v>37</v>
      </c>
      <c r="M997">
        <v>57</v>
      </c>
      <c r="N997">
        <v>37.572119999999998</v>
      </c>
      <c r="O997">
        <v>55.310969999999998</v>
      </c>
      <c r="Q997" t="s">
        <v>27</v>
      </c>
      <c r="R997" t="s">
        <v>28</v>
      </c>
      <c r="S997">
        <v>50461</v>
      </c>
      <c r="T997">
        <v>79629</v>
      </c>
      <c r="U997" s="1">
        <v>43055</v>
      </c>
      <c r="V997" s="2">
        <v>43182.55878472222</v>
      </c>
    </row>
    <row r="998" spans="1:22" x14ac:dyDescent="0.3">
      <c r="A998" t="s">
        <v>22</v>
      </c>
      <c r="B998" t="s">
        <v>538</v>
      </c>
      <c r="C998" s="1">
        <v>43182</v>
      </c>
      <c r="D998" s="1">
        <v>43053</v>
      </c>
      <c r="E998" s="1">
        <v>43054</v>
      </c>
      <c r="F998" t="s">
        <v>310</v>
      </c>
      <c r="H998">
        <v>1208</v>
      </c>
      <c r="I998" t="s">
        <v>26</v>
      </c>
      <c r="J998">
        <v>0.57470840000000001</v>
      </c>
      <c r="K998">
        <v>0</v>
      </c>
      <c r="L998">
        <v>35.24</v>
      </c>
      <c r="M998">
        <v>50.85</v>
      </c>
      <c r="N998">
        <v>36.435299999999998</v>
      </c>
      <c r="O998">
        <v>53.774679999999996</v>
      </c>
      <c r="R998" t="s">
        <v>395</v>
      </c>
      <c r="S998">
        <v>50472</v>
      </c>
      <c r="T998">
        <v>79647</v>
      </c>
      <c r="U998" s="1">
        <v>43056</v>
      </c>
      <c r="V998" s="2">
        <v>43182.55878472222</v>
      </c>
    </row>
    <row r="999" spans="1:22" x14ac:dyDescent="0.3">
      <c r="A999" t="s">
        <v>22</v>
      </c>
      <c r="B999" t="s">
        <v>539</v>
      </c>
      <c r="C999" s="1">
        <v>43182</v>
      </c>
      <c r="D999" s="1">
        <v>43048</v>
      </c>
      <c r="E999" s="1">
        <v>43054</v>
      </c>
      <c r="F999" t="s">
        <v>48</v>
      </c>
      <c r="G999" t="s">
        <v>49</v>
      </c>
      <c r="H999">
        <v>9319</v>
      </c>
      <c r="I999" t="s">
        <v>30</v>
      </c>
      <c r="J999">
        <v>0.49276330000000002</v>
      </c>
      <c r="K999">
        <v>0</v>
      </c>
      <c r="L999">
        <v>44</v>
      </c>
      <c r="M999">
        <v>56</v>
      </c>
      <c r="N999">
        <v>41.842950000000002</v>
      </c>
      <c r="O999">
        <v>54.259030000000003</v>
      </c>
      <c r="R999" t="s">
        <v>391</v>
      </c>
      <c r="S999">
        <v>50470</v>
      </c>
      <c r="T999">
        <v>79645</v>
      </c>
      <c r="U999" s="1">
        <v>43055</v>
      </c>
      <c r="V999" s="2">
        <v>43182.558900462966</v>
      </c>
    </row>
    <row r="1000" spans="1:22" x14ac:dyDescent="0.3">
      <c r="A1000" t="s">
        <v>22</v>
      </c>
      <c r="B1000" t="s">
        <v>539</v>
      </c>
      <c r="C1000" s="1">
        <v>43182</v>
      </c>
      <c r="D1000" s="1">
        <v>43050</v>
      </c>
      <c r="E1000" s="1">
        <v>43054</v>
      </c>
      <c r="F1000" t="s">
        <v>32</v>
      </c>
      <c r="G1000" t="s">
        <v>33</v>
      </c>
      <c r="H1000">
        <v>1283</v>
      </c>
      <c r="I1000" t="s">
        <v>30</v>
      </c>
      <c r="J1000">
        <v>0.19905220000000001</v>
      </c>
      <c r="K1000">
        <v>0</v>
      </c>
      <c r="L1000">
        <v>39.1</v>
      </c>
      <c r="M1000">
        <v>58.4</v>
      </c>
      <c r="N1000">
        <v>38.934699999999999</v>
      </c>
      <c r="O1000">
        <v>56.88944</v>
      </c>
      <c r="Q1000" t="s">
        <v>27</v>
      </c>
      <c r="R1000" t="s">
        <v>551</v>
      </c>
      <c r="S1000">
        <v>50481</v>
      </c>
      <c r="T1000">
        <v>79658</v>
      </c>
      <c r="U1000" s="1">
        <v>43056</v>
      </c>
      <c r="V1000" s="2">
        <v>43182.558900462966</v>
      </c>
    </row>
    <row r="1001" spans="1:22" x14ac:dyDescent="0.3">
      <c r="A1001" t="s">
        <v>22</v>
      </c>
      <c r="B1001" t="s">
        <v>539</v>
      </c>
      <c r="C1001" s="1">
        <v>43182</v>
      </c>
      <c r="D1001" s="1">
        <v>43052</v>
      </c>
      <c r="E1001" s="1">
        <v>43054</v>
      </c>
      <c r="F1001" t="s">
        <v>82</v>
      </c>
      <c r="G1001" t="s">
        <v>77</v>
      </c>
      <c r="H1001">
        <v>802</v>
      </c>
      <c r="I1001" t="s">
        <v>30</v>
      </c>
      <c r="J1001">
        <v>1.3871340000000001</v>
      </c>
      <c r="K1001">
        <v>0</v>
      </c>
      <c r="L1001">
        <v>42</v>
      </c>
      <c r="M1001">
        <v>54</v>
      </c>
      <c r="N1001">
        <v>42.779870000000003</v>
      </c>
      <c r="O1001">
        <v>54.734259999999999</v>
      </c>
      <c r="R1001" t="s">
        <v>394</v>
      </c>
      <c r="S1001">
        <v>50490</v>
      </c>
      <c r="T1001">
        <v>79679</v>
      </c>
      <c r="U1001" s="1">
        <v>43060</v>
      </c>
      <c r="V1001" s="2">
        <v>43182.558900462966</v>
      </c>
    </row>
    <row r="1002" spans="1:22" x14ac:dyDescent="0.3">
      <c r="A1002" t="s">
        <v>22</v>
      </c>
      <c r="B1002" t="s">
        <v>539</v>
      </c>
      <c r="C1002" s="1">
        <v>43182</v>
      </c>
      <c r="D1002" s="1">
        <v>43052</v>
      </c>
      <c r="E1002" s="1">
        <v>43054</v>
      </c>
      <c r="F1002" t="s">
        <v>37</v>
      </c>
      <c r="G1002" t="s">
        <v>38</v>
      </c>
      <c r="H1002">
        <v>1500</v>
      </c>
      <c r="I1002" t="s">
        <v>39</v>
      </c>
      <c r="J1002">
        <v>0.1229464</v>
      </c>
      <c r="K1002">
        <v>0</v>
      </c>
      <c r="L1002">
        <v>41</v>
      </c>
      <c r="M1002">
        <v>57</v>
      </c>
      <c r="N1002">
        <v>37.229849999999999</v>
      </c>
      <c r="O1002">
        <v>56.485889999999998</v>
      </c>
      <c r="Q1002" t="s">
        <v>27</v>
      </c>
      <c r="R1002" t="s">
        <v>40</v>
      </c>
      <c r="S1002">
        <v>50460</v>
      </c>
      <c r="T1002">
        <v>79628</v>
      </c>
      <c r="U1002" s="1">
        <v>43055</v>
      </c>
      <c r="V1002" s="2">
        <v>43182.558900462966</v>
      </c>
    </row>
    <row r="1003" spans="1:22" x14ac:dyDescent="0.3">
      <c r="A1003" t="s">
        <v>22</v>
      </c>
      <c r="B1003" t="s">
        <v>23</v>
      </c>
      <c r="C1003" s="1">
        <v>43182</v>
      </c>
      <c r="D1003" s="1">
        <v>43049</v>
      </c>
      <c r="E1003" s="1">
        <v>43053</v>
      </c>
      <c r="F1003" t="s">
        <v>32</v>
      </c>
      <c r="G1003" t="s">
        <v>33</v>
      </c>
      <c r="H1003">
        <v>1525</v>
      </c>
      <c r="I1003" t="s">
        <v>26</v>
      </c>
      <c r="J1003">
        <v>0.20608979999999999</v>
      </c>
      <c r="K1003">
        <v>0</v>
      </c>
      <c r="L1003">
        <v>37.4</v>
      </c>
      <c r="M1003">
        <v>58.6</v>
      </c>
      <c r="N1003">
        <v>37.612470000000002</v>
      </c>
      <c r="O1003">
        <v>57.522939999999998</v>
      </c>
      <c r="Q1003" t="s">
        <v>27</v>
      </c>
      <c r="R1003" t="s">
        <v>34</v>
      </c>
      <c r="S1003">
        <v>50482</v>
      </c>
      <c r="T1003">
        <v>79662</v>
      </c>
      <c r="U1003" s="1">
        <v>43056</v>
      </c>
      <c r="V1003" s="2">
        <v>43182.558668981481</v>
      </c>
    </row>
    <row r="1004" spans="1:22" x14ac:dyDescent="0.3">
      <c r="A1004" t="s">
        <v>22</v>
      </c>
      <c r="B1004" t="s">
        <v>23</v>
      </c>
      <c r="C1004" s="1">
        <v>43182</v>
      </c>
      <c r="D1004" s="1">
        <v>43051</v>
      </c>
      <c r="E1004" s="1">
        <v>43053</v>
      </c>
      <c r="F1004" t="s">
        <v>41</v>
      </c>
      <c r="G1004" t="s">
        <v>42</v>
      </c>
      <c r="H1004">
        <v>1500</v>
      </c>
      <c r="I1004" t="s">
        <v>26</v>
      </c>
      <c r="J1004">
        <v>0.87859229999999999</v>
      </c>
      <c r="K1004">
        <v>0</v>
      </c>
      <c r="L1004">
        <v>34</v>
      </c>
      <c r="M1004">
        <v>55</v>
      </c>
      <c r="N1004">
        <v>34.612949999999998</v>
      </c>
      <c r="O1004">
        <v>57.491219999999998</v>
      </c>
      <c r="R1004" t="s">
        <v>392</v>
      </c>
      <c r="S1004">
        <v>50458</v>
      </c>
      <c r="T1004">
        <v>79625</v>
      </c>
      <c r="U1004" s="1">
        <v>43054</v>
      </c>
      <c r="V1004" s="2">
        <v>43182.558668981481</v>
      </c>
    </row>
    <row r="1005" spans="1:22" x14ac:dyDescent="0.3">
      <c r="A1005" t="s">
        <v>22</v>
      </c>
      <c r="B1005" t="s">
        <v>23</v>
      </c>
      <c r="C1005" s="1">
        <v>43182</v>
      </c>
      <c r="D1005" s="1">
        <v>43051</v>
      </c>
      <c r="E1005" s="1">
        <v>43053</v>
      </c>
      <c r="F1005" t="s">
        <v>37</v>
      </c>
      <c r="G1005" t="s">
        <v>38</v>
      </c>
      <c r="H1005">
        <v>1500</v>
      </c>
      <c r="I1005" t="s">
        <v>39</v>
      </c>
      <c r="J1005">
        <v>0.1224938</v>
      </c>
      <c r="K1005">
        <v>0</v>
      </c>
      <c r="L1005">
        <v>45</v>
      </c>
      <c r="M1005">
        <v>53</v>
      </c>
      <c r="N1005">
        <v>40.017049999999998</v>
      </c>
      <c r="O1005">
        <v>53.121749999999999</v>
      </c>
      <c r="Q1005" t="s">
        <v>27</v>
      </c>
      <c r="R1005" t="s">
        <v>40</v>
      </c>
      <c r="S1005">
        <v>50456</v>
      </c>
      <c r="T1005">
        <v>79621</v>
      </c>
      <c r="U1005" s="1">
        <v>43054</v>
      </c>
      <c r="V1005" s="2">
        <v>43182.558668981481</v>
      </c>
    </row>
    <row r="1006" spans="1:22" x14ac:dyDescent="0.3">
      <c r="A1006" t="s">
        <v>22</v>
      </c>
      <c r="B1006" t="s">
        <v>23</v>
      </c>
      <c r="C1006" s="1">
        <v>43182</v>
      </c>
      <c r="D1006" s="1">
        <v>43051</v>
      </c>
      <c r="E1006" s="1">
        <v>43053</v>
      </c>
      <c r="F1006" t="s">
        <v>24</v>
      </c>
      <c r="G1006" t="s">
        <v>25</v>
      </c>
      <c r="H1006">
        <v>1500</v>
      </c>
      <c r="I1006" t="s">
        <v>26</v>
      </c>
      <c r="J1006">
        <v>0.1388095</v>
      </c>
      <c r="K1006">
        <v>0</v>
      </c>
      <c r="L1006">
        <v>37</v>
      </c>
      <c r="M1006">
        <v>57</v>
      </c>
      <c r="N1006">
        <v>38.240139999999997</v>
      </c>
      <c r="O1006">
        <v>54.970889999999997</v>
      </c>
      <c r="Q1006" t="s">
        <v>27</v>
      </c>
      <c r="R1006" t="s">
        <v>28</v>
      </c>
      <c r="S1006">
        <v>50457</v>
      </c>
      <c r="T1006">
        <v>79622</v>
      </c>
      <c r="U1006" s="1">
        <v>43054</v>
      </c>
      <c r="V1006" s="2">
        <v>43182.558668981481</v>
      </c>
    </row>
    <row r="1007" spans="1:22" x14ac:dyDescent="0.3">
      <c r="A1007" t="s">
        <v>22</v>
      </c>
      <c r="B1007" t="s">
        <v>23</v>
      </c>
      <c r="C1007" s="1">
        <v>43182</v>
      </c>
      <c r="D1007" s="1">
        <v>43050</v>
      </c>
      <c r="E1007" s="1">
        <v>43053</v>
      </c>
      <c r="F1007" t="s">
        <v>74</v>
      </c>
      <c r="G1007" t="s">
        <v>49</v>
      </c>
      <c r="H1007">
        <v>2350</v>
      </c>
      <c r="I1007" t="s">
        <v>30</v>
      </c>
      <c r="J1007">
        <v>1.09338</v>
      </c>
      <c r="K1007">
        <v>0</v>
      </c>
      <c r="L1007">
        <v>41</v>
      </c>
      <c r="M1007">
        <v>59</v>
      </c>
      <c r="N1007">
        <v>37.761139999999997</v>
      </c>
      <c r="O1007">
        <v>58.406779999999998</v>
      </c>
      <c r="R1007" t="s">
        <v>393</v>
      </c>
      <c r="S1007">
        <v>50485</v>
      </c>
      <c r="T1007">
        <v>79665</v>
      </c>
      <c r="U1007" s="1">
        <v>43058</v>
      </c>
      <c r="V1007" s="2">
        <v>43182.558668981481</v>
      </c>
    </row>
    <row r="1008" spans="1:22" x14ac:dyDescent="0.3">
      <c r="A1008" t="s">
        <v>22</v>
      </c>
      <c r="B1008" t="s">
        <v>538</v>
      </c>
      <c r="C1008" s="1">
        <v>43182</v>
      </c>
      <c r="D1008" s="1">
        <v>43049</v>
      </c>
      <c r="E1008" s="1">
        <v>43053</v>
      </c>
      <c r="F1008" t="s">
        <v>32</v>
      </c>
      <c r="G1008" t="s">
        <v>33</v>
      </c>
      <c r="H1008">
        <v>1525</v>
      </c>
      <c r="I1008" t="s">
        <v>26</v>
      </c>
      <c r="J1008">
        <v>0.20608979999999999</v>
      </c>
      <c r="K1008">
        <v>0</v>
      </c>
      <c r="L1008">
        <v>37.4</v>
      </c>
      <c r="M1008">
        <v>58.6</v>
      </c>
      <c r="N1008">
        <v>36.934330000000003</v>
      </c>
      <c r="O1008">
        <v>57.860019999999999</v>
      </c>
      <c r="Q1008" t="s">
        <v>27</v>
      </c>
      <c r="R1008" t="s">
        <v>34</v>
      </c>
      <c r="S1008">
        <v>50482</v>
      </c>
      <c r="T1008">
        <v>79662</v>
      </c>
      <c r="U1008" s="1">
        <v>43056</v>
      </c>
      <c r="V1008" s="2">
        <v>43182.55878472222</v>
      </c>
    </row>
    <row r="1009" spans="1:22" x14ac:dyDescent="0.3">
      <c r="A1009" t="s">
        <v>22</v>
      </c>
      <c r="B1009" t="s">
        <v>538</v>
      </c>
      <c r="C1009" s="1">
        <v>43182</v>
      </c>
      <c r="D1009" s="1">
        <v>43051</v>
      </c>
      <c r="E1009" s="1">
        <v>43053</v>
      </c>
      <c r="F1009" t="s">
        <v>24</v>
      </c>
      <c r="G1009" t="s">
        <v>25</v>
      </c>
      <c r="H1009">
        <v>1500</v>
      </c>
      <c r="I1009" t="s">
        <v>26</v>
      </c>
      <c r="J1009">
        <v>0.1388095</v>
      </c>
      <c r="K1009">
        <v>0</v>
      </c>
      <c r="L1009">
        <v>37</v>
      </c>
      <c r="M1009">
        <v>57</v>
      </c>
      <c r="N1009">
        <v>37.572119999999998</v>
      </c>
      <c r="O1009">
        <v>55.310969999999998</v>
      </c>
      <c r="Q1009" t="s">
        <v>27</v>
      </c>
      <c r="R1009" t="s">
        <v>28</v>
      </c>
      <c r="S1009">
        <v>50457</v>
      </c>
      <c r="T1009">
        <v>79622</v>
      </c>
      <c r="U1009" s="1">
        <v>43054</v>
      </c>
      <c r="V1009" s="2">
        <v>43182.55878472222</v>
      </c>
    </row>
    <row r="1010" spans="1:22" x14ac:dyDescent="0.3">
      <c r="A1010" t="s">
        <v>22</v>
      </c>
      <c r="B1010" t="s">
        <v>538</v>
      </c>
      <c r="C1010" s="1">
        <v>43182</v>
      </c>
      <c r="D1010" s="1">
        <v>43051</v>
      </c>
      <c r="E1010" s="1">
        <v>43053</v>
      </c>
      <c r="F1010" t="s">
        <v>41</v>
      </c>
      <c r="G1010" t="s">
        <v>42</v>
      </c>
      <c r="H1010">
        <v>1500</v>
      </c>
      <c r="I1010" t="s">
        <v>26</v>
      </c>
      <c r="J1010">
        <v>0.87859229999999999</v>
      </c>
      <c r="K1010">
        <v>0</v>
      </c>
      <c r="L1010">
        <v>34</v>
      </c>
      <c r="M1010">
        <v>55</v>
      </c>
      <c r="N1010">
        <v>34.0182</v>
      </c>
      <c r="O1010">
        <v>57.78143</v>
      </c>
      <c r="R1010" t="s">
        <v>392</v>
      </c>
      <c r="S1010">
        <v>50458</v>
      </c>
      <c r="T1010">
        <v>79625</v>
      </c>
      <c r="U1010" s="1">
        <v>43054</v>
      </c>
      <c r="V1010" s="2">
        <v>43182.55878472222</v>
      </c>
    </row>
    <row r="1011" spans="1:22" x14ac:dyDescent="0.3">
      <c r="A1011" t="s">
        <v>22</v>
      </c>
      <c r="B1011" t="s">
        <v>539</v>
      </c>
      <c r="C1011" s="1">
        <v>43182</v>
      </c>
      <c r="D1011" s="1">
        <v>43049</v>
      </c>
      <c r="E1011" s="1">
        <v>43053</v>
      </c>
      <c r="F1011" t="s">
        <v>32</v>
      </c>
      <c r="G1011" t="s">
        <v>33</v>
      </c>
      <c r="H1011">
        <v>1246</v>
      </c>
      <c r="I1011" t="s">
        <v>30</v>
      </c>
      <c r="J1011">
        <v>0.19295280000000001</v>
      </c>
      <c r="K1011">
        <v>0</v>
      </c>
      <c r="L1011">
        <v>39</v>
      </c>
      <c r="M1011">
        <v>58.7</v>
      </c>
      <c r="N1011">
        <v>38.834710000000001</v>
      </c>
      <c r="O1011">
        <v>57.189439999999998</v>
      </c>
      <c r="Q1011" t="s">
        <v>27</v>
      </c>
      <c r="R1011" t="s">
        <v>551</v>
      </c>
      <c r="S1011">
        <v>50482</v>
      </c>
      <c r="T1011">
        <v>79659</v>
      </c>
      <c r="U1011" s="1">
        <v>43056</v>
      </c>
      <c r="V1011" s="2">
        <v>43182.558900462966</v>
      </c>
    </row>
    <row r="1012" spans="1:22" x14ac:dyDescent="0.3">
      <c r="A1012" t="s">
        <v>22</v>
      </c>
      <c r="B1012" t="s">
        <v>539</v>
      </c>
      <c r="C1012" s="1">
        <v>43182</v>
      </c>
      <c r="D1012" s="1">
        <v>43051</v>
      </c>
      <c r="E1012" s="1">
        <v>43053</v>
      </c>
      <c r="F1012" t="s">
        <v>37</v>
      </c>
      <c r="G1012" t="s">
        <v>38</v>
      </c>
      <c r="H1012">
        <v>1500</v>
      </c>
      <c r="I1012" t="s">
        <v>39</v>
      </c>
      <c r="J1012">
        <v>0.1224938</v>
      </c>
      <c r="K1012">
        <v>0</v>
      </c>
      <c r="L1012">
        <v>45</v>
      </c>
      <c r="M1012">
        <v>53</v>
      </c>
      <c r="N1012">
        <v>41.229849999999999</v>
      </c>
      <c r="O1012">
        <v>52.485889999999998</v>
      </c>
      <c r="Q1012" t="s">
        <v>27</v>
      </c>
      <c r="R1012" t="s">
        <v>40</v>
      </c>
      <c r="S1012">
        <v>50456</v>
      </c>
      <c r="T1012">
        <v>79621</v>
      </c>
      <c r="U1012" s="1">
        <v>43054</v>
      </c>
      <c r="V1012" s="2">
        <v>43182.558900462966</v>
      </c>
    </row>
    <row r="1013" spans="1:22" x14ac:dyDescent="0.3">
      <c r="A1013" t="s">
        <v>22</v>
      </c>
      <c r="B1013" t="s">
        <v>539</v>
      </c>
      <c r="C1013" s="1">
        <v>43182</v>
      </c>
      <c r="D1013" s="1">
        <v>43051</v>
      </c>
      <c r="E1013" s="1">
        <v>43053</v>
      </c>
      <c r="F1013" t="s">
        <v>41</v>
      </c>
      <c r="G1013" t="s">
        <v>42</v>
      </c>
      <c r="H1013">
        <v>1281</v>
      </c>
      <c r="I1013" t="s">
        <v>30</v>
      </c>
      <c r="J1013">
        <v>0.82570310000000002</v>
      </c>
      <c r="K1013">
        <v>0</v>
      </c>
      <c r="L1013">
        <v>39</v>
      </c>
      <c r="M1013">
        <v>56</v>
      </c>
      <c r="N1013">
        <v>38.151739999999997</v>
      </c>
      <c r="O1013">
        <v>56.626690000000004</v>
      </c>
      <c r="R1013" t="s">
        <v>554</v>
      </c>
      <c r="S1013">
        <v>50458</v>
      </c>
      <c r="T1013">
        <v>79626</v>
      </c>
      <c r="U1013" s="1">
        <v>43054</v>
      </c>
      <c r="V1013" s="2">
        <v>43182.558900462966</v>
      </c>
    </row>
    <row r="1014" spans="1:22" x14ac:dyDescent="0.3">
      <c r="A1014" t="s">
        <v>22</v>
      </c>
      <c r="B1014" t="s">
        <v>539</v>
      </c>
      <c r="C1014" s="1">
        <v>43182</v>
      </c>
      <c r="D1014" s="1">
        <v>43050</v>
      </c>
      <c r="E1014" s="1">
        <v>43053</v>
      </c>
      <c r="F1014" t="s">
        <v>74</v>
      </c>
      <c r="G1014" t="s">
        <v>49</v>
      </c>
      <c r="H1014">
        <v>2350</v>
      </c>
      <c r="I1014" t="s">
        <v>30</v>
      </c>
      <c r="J1014">
        <v>1.09338</v>
      </c>
      <c r="K1014">
        <v>0</v>
      </c>
      <c r="L1014">
        <v>41</v>
      </c>
      <c r="M1014">
        <v>59</v>
      </c>
      <c r="N1014">
        <v>38.674059999999997</v>
      </c>
      <c r="O1014">
        <v>57.936669999999999</v>
      </c>
      <c r="R1014" t="s">
        <v>393</v>
      </c>
      <c r="S1014">
        <v>50485</v>
      </c>
      <c r="T1014">
        <v>79665</v>
      </c>
      <c r="U1014" s="1">
        <v>43058</v>
      </c>
      <c r="V1014" s="2">
        <v>43182.558900462966</v>
      </c>
    </row>
    <row r="1015" spans="1:22" x14ac:dyDescent="0.3">
      <c r="A1015" t="s">
        <v>22</v>
      </c>
      <c r="B1015" t="s">
        <v>23</v>
      </c>
      <c r="C1015" s="1">
        <v>43182</v>
      </c>
      <c r="D1015" s="1">
        <v>43040</v>
      </c>
      <c r="E1015" s="1">
        <v>43052</v>
      </c>
      <c r="F1015" t="s">
        <v>329</v>
      </c>
      <c r="H1015">
        <v>800</v>
      </c>
      <c r="I1015" t="s">
        <v>26</v>
      </c>
      <c r="J1015">
        <v>0.93974429999999998</v>
      </c>
      <c r="K1015">
        <v>0</v>
      </c>
      <c r="L1015">
        <v>36</v>
      </c>
      <c r="M1015">
        <v>46</v>
      </c>
      <c r="N1015">
        <v>37.043089999999999</v>
      </c>
      <c r="O1015">
        <v>48.750900000000001</v>
      </c>
      <c r="R1015" t="s">
        <v>385</v>
      </c>
      <c r="S1015">
        <v>50766</v>
      </c>
      <c r="T1015">
        <v>80170</v>
      </c>
      <c r="U1015" s="1">
        <v>43108</v>
      </c>
      <c r="V1015" s="2">
        <v>43182.558668981481</v>
      </c>
    </row>
    <row r="1016" spans="1:22" x14ac:dyDescent="0.3">
      <c r="A1016" t="s">
        <v>22</v>
      </c>
      <c r="B1016" t="s">
        <v>23</v>
      </c>
      <c r="C1016" s="1">
        <v>43182</v>
      </c>
      <c r="D1016" s="1">
        <v>43046</v>
      </c>
      <c r="E1016" s="1">
        <v>43052</v>
      </c>
      <c r="F1016" t="s">
        <v>35</v>
      </c>
      <c r="G1016" t="s">
        <v>33</v>
      </c>
      <c r="H1016">
        <v>1577</v>
      </c>
      <c r="I1016" t="s">
        <v>30</v>
      </c>
      <c r="J1016">
        <v>1.81507</v>
      </c>
      <c r="K1016">
        <v>0</v>
      </c>
      <c r="L1016">
        <v>35</v>
      </c>
      <c r="M1016">
        <v>58</v>
      </c>
      <c r="N1016">
        <v>36.81297</v>
      </c>
      <c r="O1016">
        <v>56.384320000000002</v>
      </c>
      <c r="R1016" t="s">
        <v>389</v>
      </c>
      <c r="S1016">
        <v>50454</v>
      </c>
      <c r="T1016">
        <v>79616</v>
      </c>
      <c r="U1016" s="1">
        <v>43053</v>
      </c>
      <c r="V1016" s="2">
        <v>43182.558668981481</v>
      </c>
    </row>
    <row r="1017" spans="1:22" x14ac:dyDescent="0.3">
      <c r="A1017" t="s">
        <v>22</v>
      </c>
      <c r="B1017" t="s">
        <v>23</v>
      </c>
      <c r="C1017" s="1">
        <v>43182</v>
      </c>
      <c r="D1017" s="1">
        <v>43048</v>
      </c>
      <c r="E1017" s="1">
        <v>43052</v>
      </c>
      <c r="F1017" t="s">
        <v>37</v>
      </c>
      <c r="G1017" t="s">
        <v>38</v>
      </c>
      <c r="H1017">
        <v>1500</v>
      </c>
      <c r="I1017" t="s">
        <v>39</v>
      </c>
      <c r="J1017">
        <v>0.22069140000000001</v>
      </c>
      <c r="K1017">
        <v>0</v>
      </c>
      <c r="L1017">
        <v>44</v>
      </c>
      <c r="M1017">
        <v>54</v>
      </c>
      <c r="N1017">
        <v>39.017049999999998</v>
      </c>
      <c r="O1017">
        <v>54.121749999999999</v>
      </c>
      <c r="Q1017" t="s">
        <v>27</v>
      </c>
      <c r="R1017" t="s">
        <v>40</v>
      </c>
      <c r="S1017">
        <v>50446</v>
      </c>
      <c r="T1017">
        <v>79593</v>
      </c>
      <c r="U1017" s="1">
        <v>43053</v>
      </c>
      <c r="V1017" s="2">
        <v>43182.558668981481</v>
      </c>
    </row>
    <row r="1018" spans="1:22" x14ac:dyDescent="0.3">
      <c r="A1018" t="s">
        <v>22</v>
      </c>
      <c r="B1018" t="s">
        <v>23</v>
      </c>
      <c r="C1018" s="1">
        <v>43182</v>
      </c>
      <c r="D1018" s="1">
        <v>43048</v>
      </c>
      <c r="E1018" s="1">
        <v>43052</v>
      </c>
      <c r="F1018" t="s">
        <v>32</v>
      </c>
      <c r="G1018" t="s">
        <v>33</v>
      </c>
      <c r="H1018">
        <v>1536</v>
      </c>
      <c r="I1018" t="s">
        <v>26</v>
      </c>
      <c r="J1018">
        <v>0.20700740000000001</v>
      </c>
      <c r="K1018">
        <v>0</v>
      </c>
      <c r="L1018">
        <v>36.799999999999997</v>
      </c>
      <c r="M1018">
        <v>58.2</v>
      </c>
      <c r="N1018">
        <v>37.01247</v>
      </c>
      <c r="O1018">
        <v>57.12294</v>
      </c>
      <c r="Q1018" t="s">
        <v>27</v>
      </c>
      <c r="R1018" t="s">
        <v>34</v>
      </c>
      <c r="S1018">
        <v>50448</v>
      </c>
      <c r="T1018">
        <v>79600</v>
      </c>
      <c r="U1018" s="1">
        <v>43053</v>
      </c>
      <c r="V1018" s="2">
        <v>43182.558668981481</v>
      </c>
    </row>
    <row r="1019" spans="1:22" x14ac:dyDescent="0.3">
      <c r="A1019" t="s">
        <v>22</v>
      </c>
      <c r="B1019" t="s">
        <v>23</v>
      </c>
      <c r="C1019" s="1">
        <v>43182</v>
      </c>
      <c r="D1019" s="1">
        <v>43048</v>
      </c>
      <c r="E1019" s="1">
        <v>43052</v>
      </c>
      <c r="F1019" t="s">
        <v>64</v>
      </c>
      <c r="G1019" t="s">
        <v>49</v>
      </c>
      <c r="H1019">
        <v>1000</v>
      </c>
      <c r="I1019" t="s">
        <v>39</v>
      </c>
      <c r="J1019">
        <v>0.88696010000000003</v>
      </c>
      <c r="K1019">
        <v>0</v>
      </c>
      <c r="L1019">
        <v>44</v>
      </c>
      <c r="M1019">
        <v>53</v>
      </c>
      <c r="N1019">
        <v>40.070799999999998</v>
      </c>
      <c r="O1019">
        <v>54.881030000000003</v>
      </c>
      <c r="R1019" t="s">
        <v>65</v>
      </c>
      <c r="S1019">
        <v>50462</v>
      </c>
      <c r="T1019">
        <v>79630</v>
      </c>
      <c r="U1019" s="1">
        <v>43055</v>
      </c>
      <c r="V1019" s="2">
        <v>43182.558668981481</v>
      </c>
    </row>
    <row r="1020" spans="1:22" x14ac:dyDescent="0.3">
      <c r="A1020" t="s">
        <v>22</v>
      </c>
      <c r="B1020" t="s">
        <v>23</v>
      </c>
      <c r="C1020" s="1">
        <v>43182</v>
      </c>
      <c r="D1020" s="1">
        <v>43047</v>
      </c>
      <c r="E1020" s="1">
        <v>43052</v>
      </c>
      <c r="F1020" t="s">
        <v>114</v>
      </c>
      <c r="H1020">
        <v>1201</v>
      </c>
      <c r="I1020" t="s">
        <v>26</v>
      </c>
      <c r="J1020">
        <v>1.640784</v>
      </c>
      <c r="K1020">
        <v>0</v>
      </c>
      <c r="L1020">
        <v>40</v>
      </c>
      <c r="M1020">
        <v>56</v>
      </c>
      <c r="N1020">
        <v>40.518419999999999</v>
      </c>
      <c r="O1020">
        <v>54.473930000000003</v>
      </c>
      <c r="R1020" t="s">
        <v>390</v>
      </c>
      <c r="S1020">
        <v>50459</v>
      </c>
      <c r="T1020">
        <v>79627</v>
      </c>
      <c r="U1020" s="1">
        <v>43054</v>
      </c>
      <c r="V1020" s="2">
        <v>43182.558668981481</v>
      </c>
    </row>
    <row r="1021" spans="1:22" x14ac:dyDescent="0.3">
      <c r="A1021" t="s">
        <v>22</v>
      </c>
      <c r="B1021" t="s">
        <v>23</v>
      </c>
      <c r="C1021" s="1">
        <v>43182</v>
      </c>
      <c r="D1021" s="1">
        <v>43050</v>
      </c>
      <c r="E1021" s="1">
        <v>43052</v>
      </c>
      <c r="F1021" t="s">
        <v>24</v>
      </c>
      <c r="G1021" t="s">
        <v>25</v>
      </c>
      <c r="H1021">
        <v>1500</v>
      </c>
      <c r="I1021" t="s">
        <v>26</v>
      </c>
      <c r="J1021">
        <v>0.13812820000000001</v>
      </c>
      <c r="K1021">
        <v>0</v>
      </c>
      <c r="L1021">
        <v>38</v>
      </c>
      <c r="M1021">
        <v>57</v>
      </c>
      <c r="N1021">
        <v>39.240139999999997</v>
      </c>
      <c r="O1021">
        <v>54.970889999999997</v>
      </c>
      <c r="Q1021" t="s">
        <v>27</v>
      </c>
      <c r="R1021" t="s">
        <v>28</v>
      </c>
      <c r="S1021">
        <v>50453</v>
      </c>
      <c r="T1021">
        <v>79605</v>
      </c>
      <c r="U1021" s="1">
        <v>43053</v>
      </c>
      <c r="V1021" s="2">
        <v>43182.558668981481</v>
      </c>
    </row>
    <row r="1022" spans="1:22" x14ac:dyDescent="0.3">
      <c r="A1022" t="s">
        <v>22</v>
      </c>
      <c r="B1022" t="s">
        <v>538</v>
      </c>
      <c r="C1022" s="1">
        <v>43182</v>
      </c>
      <c r="D1022" s="1">
        <v>43040</v>
      </c>
      <c r="E1022" s="1">
        <v>43052</v>
      </c>
      <c r="F1022" t="s">
        <v>329</v>
      </c>
      <c r="H1022">
        <v>800</v>
      </c>
      <c r="I1022" t="s">
        <v>26</v>
      </c>
      <c r="J1022">
        <v>0.93974429999999998</v>
      </c>
      <c r="K1022">
        <v>0</v>
      </c>
      <c r="L1022">
        <v>36</v>
      </c>
      <c r="M1022">
        <v>46</v>
      </c>
      <c r="N1022">
        <v>36.700719999999997</v>
      </c>
      <c r="O1022">
        <v>48.881390000000003</v>
      </c>
      <c r="R1022" t="s">
        <v>385</v>
      </c>
      <c r="S1022">
        <v>50766</v>
      </c>
      <c r="T1022">
        <v>80170</v>
      </c>
      <c r="U1022" s="1">
        <v>43108</v>
      </c>
      <c r="V1022" s="2">
        <v>43182.55878472222</v>
      </c>
    </row>
    <row r="1023" spans="1:22" x14ac:dyDescent="0.3">
      <c r="A1023" t="s">
        <v>22</v>
      </c>
      <c r="B1023" t="s">
        <v>538</v>
      </c>
      <c r="C1023" s="1">
        <v>43182</v>
      </c>
      <c r="D1023" s="1">
        <v>43047</v>
      </c>
      <c r="E1023" s="1">
        <v>43052</v>
      </c>
      <c r="F1023" t="s">
        <v>114</v>
      </c>
      <c r="H1023">
        <v>1201</v>
      </c>
      <c r="I1023" t="s">
        <v>26</v>
      </c>
      <c r="J1023">
        <v>1.640784</v>
      </c>
      <c r="K1023">
        <v>0</v>
      </c>
      <c r="L1023">
        <v>40</v>
      </c>
      <c r="M1023">
        <v>56</v>
      </c>
      <c r="N1023">
        <v>40.084850000000003</v>
      </c>
      <c r="O1023">
        <v>54.698349999999998</v>
      </c>
      <c r="R1023" t="s">
        <v>390</v>
      </c>
      <c r="S1023">
        <v>50459</v>
      </c>
      <c r="T1023">
        <v>79627</v>
      </c>
      <c r="U1023" s="1">
        <v>43054</v>
      </c>
      <c r="V1023" s="2">
        <v>43182.55878472222</v>
      </c>
    </row>
    <row r="1024" spans="1:22" x14ac:dyDescent="0.3">
      <c r="A1024" t="s">
        <v>22</v>
      </c>
      <c r="B1024" t="s">
        <v>538</v>
      </c>
      <c r="C1024" s="1">
        <v>43182</v>
      </c>
      <c r="D1024" s="1">
        <v>43048</v>
      </c>
      <c r="E1024" s="1">
        <v>43052</v>
      </c>
      <c r="F1024" t="s">
        <v>32</v>
      </c>
      <c r="G1024" t="s">
        <v>33</v>
      </c>
      <c r="H1024">
        <v>1536</v>
      </c>
      <c r="I1024" t="s">
        <v>26</v>
      </c>
      <c r="J1024">
        <v>0.20700740000000001</v>
      </c>
      <c r="K1024">
        <v>0</v>
      </c>
      <c r="L1024">
        <v>36.799999999999997</v>
      </c>
      <c r="M1024">
        <v>58.2</v>
      </c>
      <c r="N1024">
        <v>36.334330000000001</v>
      </c>
      <c r="O1024">
        <v>57.46002</v>
      </c>
      <c r="Q1024" t="s">
        <v>27</v>
      </c>
      <c r="R1024" t="s">
        <v>34</v>
      </c>
      <c r="S1024">
        <v>50448</v>
      </c>
      <c r="T1024">
        <v>79600</v>
      </c>
      <c r="U1024" s="1">
        <v>43053</v>
      </c>
      <c r="V1024" s="2">
        <v>43182.55878472222</v>
      </c>
    </row>
    <row r="1025" spans="1:22" x14ac:dyDescent="0.3">
      <c r="A1025" t="s">
        <v>22</v>
      </c>
      <c r="B1025" t="s">
        <v>538</v>
      </c>
      <c r="C1025" s="1">
        <v>43182</v>
      </c>
      <c r="D1025" s="1">
        <v>43050</v>
      </c>
      <c r="E1025" s="1">
        <v>43052</v>
      </c>
      <c r="F1025" t="s">
        <v>24</v>
      </c>
      <c r="G1025" t="s">
        <v>25</v>
      </c>
      <c r="H1025">
        <v>1500</v>
      </c>
      <c r="I1025" t="s">
        <v>26</v>
      </c>
      <c r="J1025">
        <v>0.13812820000000001</v>
      </c>
      <c r="K1025">
        <v>0</v>
      </c>
      <c r="L1025">
        <v>38</v>
      </c>
      <c r="M1025">
        <v>57</v>
      </c>
      <c r="N1025">
        <v>38.572119999999998</v>
      </c>
      <c r="O1025">
        <v>55.310969999999998</v>
      </c>
      <c r="Q1025" t="s">
        <v>27</v>
      </c>
      <c r="R1025" t="s">
        <v>28</v>
      </c>
      <c r="S1025">
        <v>50453</v>
      </c>
      <c r="T1025">
        <v>79605</v>
      </c>
      <c r="U1025" s="1">
        <v>43053</v>
      </c>
      <c r="V1025" s="2">
        <v>43182.55878472222</v>
      </c>
    </row>
    <row r="1026" spans="1:22" x14ac:dyDescent="0.3">
      <c r="A1026" t="s">
        <v>22</v>
      </c>
      <c r="B1026" t="s">
        <v>539</v>
      </c>
      <c r="C1026" s="1">
        <v>43182</v>
      </c>
      <c r="D1026" s="1">
        <v>43046</v>
      </c>
      <c r="E1026" s="1">
        <v>43052</v>
      </c>
      <c r="F1026" t="s">
        <v>35</v>
      </c>
      <c r="G1026" t="s">
        <v>33</v>
      </c>
      <c r="H1026">
        <v>1577</v>
      </c>
      <c r="I1026" t="s">
        <v>30</v>
      </c>
      <c r="J1026">
        <v>1.81507</v>
      </c>
      <c r="K1026">
        <v>0</v>
      </c>
      <c r="L1026">
        <v>35</v>
      </c>
      <c r="M1026">
        <v>58</v>
      </c>
      <c r="N1026">
        <v>37.698430000000002</v>
      </c>
      <c r="O1026">
        <v>55.936410000000002</v>
      </c>
      <c r="R1026" t="s">
        <v>389</v>
      </c>
      <c r="S1026">
        <v>50454</v>
      </c>
      <c r="T1026">
        <v>79616</v>
      </c>
      <c r="U1026" s="1">
        <v>43053</v>
      </c>
      <c r="V1026" s="2">
        <v>43182.558900462966</v>
      </c>
    </row>
    <row r="1027" spans="1:22" x14ac:dyDescent="0.3">
      <c r="A1027" t="s">
        <v>22</v>
      </c>
      <c r="B1027" t="s">
        <v>539</v>
      </c>
      <c r="C1027" s="1">
        <v>43182</v>
      </c>
      <c r="D1027" s="1">
        <v>43048</v>
      </c>
      <c r="E1027" s="1">
        <v>43052</v>
      </c>
      <c r="F1027" t="s">
        <v>37</v>
      </c>
      <c r="G1027" t="s">
        <v>38</v>
      </c>
      <c r="H1027">
        <v>1500</v>
      </c>
      <c r="I1027" t="s">
        <v>39</v>
      </c>
      <c r="J1027">
        <v>0.22069140000000001</v>
      </c>
      <c r="K1027">
        <v>0</v>
      </c>
      <c r="L1027">
        <v>44</v>
      </c>
      <c r="M1027">
        <v>54</v>
      </c>
      <c r="N1027">
        <v>40.229849999999999</v>
      </c>
      <c r="O1027">
        <v>53.485889999999998</v>
      </c>
      <c r="Q1027" t="s">
        <v>27</v>
      </c>
      <c r="R1027" t="s">
        <v>40</v>
      </c>
      <c r="S1027">
        <v>50446</v>
      </c>
      <c r="T1027">
        <v>79593</v>
      </c>
      <c r="U1027" s="1">
        <v>43053</v>
      </c>
      <c r="V1027" s="2">
        <v>43182.558900462966</v>
      </c>
    </row>
    <row r="1028" spans="1:22" x14ac:dyDescent="0.3">
      <c r="A1028" t="s">
        <v>22</v>
      </c>
      <c r="B1028" t="s">
        <v>539</v>
      </c>
      <c r="C1028" s="1">
        <v>43182</v>
      </c>
      <c r="D1028" s="1">
        <v>43048</v>
      </c>
      <c r="E1028" s="1">
        <v>43052</v>
      </c>
      <c r="F1028" t="s">
        <v>32</v>
      </c>
      <c r="G1028" t="s">
        <v>33</v>
      </c>
      <c r="H1028">
        <v>1236</v>
      </c>
      <c r="I1028" t="s">
        <v>30</v>
      </c>
      <c r="J1028">
        <v>0.19086230000000001</v>
      </c>
      <c r="K1028">
        <v>0</v>
      </c>
      <c r="L1028">
        <v>39</v>
      </c>
      <c r="M1028">
        <v>57.8</v>
      </c>
      <c r="N1028">
        <v>38.834710000000001</v>
      </c>
      <c r="O1028">
        <v>56.289439999999999</v>
      </c>
      <c r="Q1028" t="s">
        <v>27</v>
      </c>
      <c r="R1028" t="s">
        <v>551</v>
      </c>
      <c r="S1028">
        <v>50448</v>
      </c>
      <c r="T1028">
        <v>79595</v>
      </c>
      <c r="U1028" s="1">
        <v>43053</v>
      </c>
      <c r="V1028" s="2">
        <v>43182.558900462966</v>
      </c>
    </row>
    <row r="1029" spans="1:22" x14ac:dyDescent="0.3">
      <c r="A1029" t="s">
        <v>22</v>
      </c>
      <c r="B1029" t="s">
        <v>539</v>
      </c>
      <c r="C1029" s="1">
        <v>43182</v>
      </c>
      <c r="D1029" s="1">
        <v>43048</v>
      </c>
      <c r="E1029" s="1">
        <v>43052</v>
      </c>
      <c r="F1029" t="s">
        <v>64</v>
      </c>
      <c r="G1029" t="s">
        <v>49</v>
      </c>
      <c r="H1029">
        <v>1000</v>
      </c>
      <c r="I1029" t="s">
        <v>39</v>
      </c>
      <c r="J1029">
        <v>0.88696010000000003</v>
      </c>
      <c r="K1029">
        <v>0</v>
      </c>
      <c r="L1029">
        <v>44</v>
      </c>
      <c r="M1029">
        <v>53</v>
      </c>
      <c r="N1029">
        <v>40.813200000000002</v>
      </c>
      <c r="O1029">
        <v>54.546439999999997</v>
      </c>
      <c r="R1029" t="s">
        <v>65</v>
      </c>
      <c r="S1029">
        <v>50462</v>
      </c>
      <c r="T1029">
        <v>79630</v>
      </c>
      <c r="U1029" s="1">
        <v>43055</v>
      </c>
      <c r="V1029" s="2">
        <v>43182.558900462966</v>
      </c>
    </row>
    <row r="1030" spans="1:22" x14ac:dyDescent="0.3">
      <c r="A1030" t="s">
        <v>22</v>
      </c>
      <c r="B1030" t="s">
        <v>23</v>
      </c>
      <c r="C1030" s="1">
        <v>43182</v>
      </c>
      <c r="D1030" s="1">
        <v>43047</v>
      </c>
      <c r="E1030" s="1">
        <v>43051</v>
      </c>
      <c r="F1030" t="s">
        <v>32</v>
      </c>
      <c r="G1030" t="s">
        <v>33</v>
      </c>
      <c r="H1030">
        <v>1533</v>
      </c>
      <c r="I1030" t="s">
        <v>26</v>
      </c>
      <c r="J1030">
        <v>0.20584269999999999</v>
      </c>
      <c r="K1030">
        <v>0</v>
      </c>
      <c r="L1030">
        <v>37.5</v>
      </c>
      <c r="M1030">
        <v>58</v>
      </c>
      <c r="N1030">
        <v>37.712470000000003</v>
      </c>
      <c r="O1030">
        <v>56.922939999999997</v>
      </c>
      <c r="Q1030" t="s">
        <v>27</v>
      </c>
      <c r="R1030" t="s">
        <v>34</v>
      </c>
      <c r="S1030">
        <v>50449</v>
      </c>
      <c r="T1030">
        <v>79601</v>
      </c>
      <c r="U1030" s="1">
        <v>43053</v>
      </c>
      <c r="V1030" s="2">
        <v>43182.558668981481</v>
      </c>
    </row>
    <row r="1031" spans="1:22" x14ac:dyDescent="0.3">
      <c r="A1031" t="s">
        <v>22</v>
      </c>
      <c r="B1031" t="s">
        <v>23</v>
      </c>
      <c r="C1031" s="1">
        <v>43182</v>
      </c>
      <c r="D1031" s="1">
        <v>43047</v>
      </c>
      <c r="E1031" s="1">
        <v>43051</v>
      </c>
      <c r="F1031" t="s">
        <v>37</v>
      </c>
      <c r="G1031" t="s">
        <v>38</v>
      </c>
      <c r="H1031">
        <v>1500</v>
      </c>
      <c r="I1031" t="s">
        <v>39</v>
      </c>
      <c r="J1031">
        <v>7.4302900000000005E-2</v>
      </c>
      <c r="K1031">
        <v>0</v>
      </c>
      <c r="L1031">
        <v>46</v>
      </c>
      <c r="M1031">
        <v>53</v>
      </c>
      <c r="N1031">
        <v>41.017049999999998</v>
      </c>
      <c r="O1031">
        <v>53.121749999999999</v>
      </c>
      <c r="Q1031" t="s">
        <v>27</v>
      </c>
      <c r="R1031" t="s">
        <v>40</v>
      </c>
      <c r="S1031">
        <v>50444</v>
      </c>
      <c r="T1031">
        <v>79591</v>
      </c>
      <c r="U1031" s="1">
        <v>43052</v>
      </c>
      <c r="V1031" s="2">
        <v>43182.558668981481</v>
      </c>
    </row>
    <row r="1032" spans="1:22" x14ac:dyDescent="0.3">
      <c r="A1032" t="s">
        <v>22</v>
      </c>
      <c r="B1032" t="s">
        <v>23</v>
      </c>
      <c r="C1032" s="1">
        <v>43182</v>
      </c>
      <c r="D1032" s="1">
        <v>43049</v>
      </c>
      <c r="E1032" s="1">
        <v>43051</v>
      </c>
      <c r="F1032" t="s">
        <v>24</v>
      </c>
      <c r="G1032" t="s">
        <v>25</v>
      </c>
      <c r="H1032">
        <v>1500</v>
      </c>
      <c r="I1032" t="s">
        <v>26</v>
      </c>
      <c r="J1032">
        <v>0.137574</v>
      </c>
      <c r="K1032">
        <v>0</v>
      </c>
      <c r="L1032">
        <v>38</v>
      </c>
      <c r="M1032">
        <v>56</v>
      </c>
      <c r="N1032">
        <v>39.240139999999997</v>
      </c>
      <c r="O1032">
        <v>53.970889999999997</v>
      </c>
      <c r="Q1032" t="s">
        <v>27</v>
      </c>
      <c r="R1032" t="s">
        <v>28</v>
      </c>
      <c r="S1032">
        <v>50445</v>
      </c>
      <c r="T1032">
        <v>79592</v>
      </c>
      <c r="U1032" s="1">
        <v>43052</v>
      </c>
      <c r="V1032" s="2">
        <v>43182.558668981481</v>
      </c>
    </row>
    <row r="1033" spans="1:22" x14ac:dyDescent="0.3">
      <c r="A1033" t="s">
        <v>22</v>
      </c>
      <c r="B1033" t="s">
        <v>538</v>
      </c>
      <c r="C1033" s="1">
        <v>43182</v>
      </c>
      <c r="D1033" s="1">
        <v>43047</v>
      </c>
      <c r="E1033" s="1">
        <v>43051</v>
      </c>
      <c r="F1033" t="s">
        <v>32</v>
      </c>
      <c r="G1033" t="s">
        <v>33</v>
      </c>
      <c r="H1033">
        <v>1533</v>
      </c>
      <c r="I1033" t="s">
        <v>26</v>
      </c>
      <c r="J1033">
        <v>0.20584269999999999</v>
      </c>
      <c r="K1033">
        <v>0</v>
      </c>
      <c r="L1033">
        <v>37.5</v>
      </c>
      <c r="M1033">
        <v>58</v>
      </c>
      <c r="N1033">
        <v>37.034329999999997</v>
      </c>
      <c r="O1033">
        <v>57.260019999999997</v>
      </c>
      <c r="Q1033" t="s">
        <v>27</v>
      </c>
      <c r="R1033" t="s">
        <v>34</v>
      </c>
      <c r="S1033">
        <v>50449</v>
      </c>
      <c r="T1033">
        <v>79601</v>
      </c>
      <c r="U1033" s="1">
        <v>43053</v>
      </c>
      <c r="V1033" s="2">
        <v>43182.55878472222</v>
      </c>
    </row>
    <row r="1034" spans="1:22" x14ac:dyDescent="0.3">
      <c r="A1034" t="s">
        <v>22</v>
      </c>
      <c r="B1034" t="s">
        <v>538</v>
      </c>
      <c r="C1034" s="1">
        <v>43182</v>
      </c>
      <c r="D1034" s="1">
        <v>43049</v>
      </c>
      <c r="E1034" s="1">
        <v>43051</v>
      </c>
      <c r="F1034" t="s">
        <v>24</v>
      </c>
      <c r="G1034" t="s">
        <v>25</v>
      </c>
      <c r="H1034">
        <v>1500</v>
      </c>
      <c r="I1034" t="s">
        <v>26</v>
      </c>
      <c r="J1034">
        <v>0.137574</v>
      </c>
      <c r="K1034">
        <v>0</v>
      </c>
      <c r="L1034">
        <v>38</v>
      </c>
      <c r="M1034">
        <v>56</v>
      </c>
      <c r="N1034">
        <v>38.572119999999998</v>
      </c>
      <c r="O1034">
        <v>54.310969999999998</v>
      </c>
      <c r="Q1034" t="s">
        <v>27</v>
      </c>
      <c r="R1034" t="s">
        <v>28</v>
      </c>
      <c r="S1034">
        <v>50445</v>
      </c>
      <c r="T1034">
        <v>79592</v>
      </c>
      <c r="U1034" s="1">
        <v>43052</v>
      </c>
      <c r="V1034" s="2">
        <v>43182.55878472222</v>
      </c>
    </row>
    <row r="1035" spans="1:22" x14ac:dyDescent="0.3">
      <c r="A1035" t="s">
        <v>22</v>
      </c>
      <c r="B1035" t="s">
        <v>539</v>
      </c>
      <c r="C1035" s="1">
        <v>43182</v>
      </c>
      <c r="D1035" s="1">
        <v>43047</v>
      </c>
      <c r="E1035" s="1">
        <v>43051</v>
      </c>
      <c r="F1035" t="s">
        <v>32</v>
      </c>
      <c r="G1035" t="s">
        <v>33</v>
      </c>
      <c r="H1035">
        <v>1224</v>
      </c>
      <c r="I1035" t="s">
        <v>30</v>
      </c>
      <c r="J1035">
        <v>0.18827559999999999</v>
      </c>
      <c r="K1035">
        <v>0</v>
      </c>
      <c r="L1035">
        <v>39.700000000000003</v>
      </c>
      <c r="M1035">
        <v>57.4</v>
      </c>
      <c r="N1035">
        <v>39.534709999999997</v>
      </c>
      <c r="O1035">
        <v>55.88944</v>
      </c>
      <c r="Q1035" t="s">
        <v>27</v>
      </c>
      <c r="R1035" t="s">
        <v>551</v>
      </c>
      <c r="S1035">
        <v>50449</v>
      </c>
      <c r="T1035">
        <v>79596</v>
      </c>
      <c r="U1035" s="1">
        <v>43053</v>
      </c>
      <c r="V1035" s="2">
        <v>43182.558900462966</v>
      </c>
    </row>
    <row r="1036" spans="1:22" x14ac:dyDescent="0.3">
      <c r="A1036" t="s">
        <v>22</v>
      </c>
      <c r="B1036" t="s">
        <v>539</v>
      </c>
      <c r="C1036" s="1">
        <v>43182</v>
      </c>
      <c r="D1036" s="1">
        <v>43047</v>
      </c>
      <c r="E1036" s="1">
        <v>43051</v>
      </c>
      <c r="F1036" t="s">
        <v>37</v>
      </c>
      <c r="G1036" t="s">
        <v>38</v>
      </c>
      <c r="H1036">
        <v>1500</v>
      </c>
      <c r="I1036" t="s">
        <v>39</v>
      </c>
      <c r="J1036">
        <v>7.4302900000000005E-2</v>
      </c>
      <c r="K1036">
        <v>0</v>
      </c>
      <c r="L1036">
        <v>46</v>
      </c>
      <c r="M1036">
        <v>53</v>
      </c>
      <c r="N1036">
        <v>42.229849999999999</v>
      </c>
      <c r="O1036">
        <v>52.485889999999998</v>
      </c>
      <c r="Q1036" t="s">
        <v>27</v>
      </c>
      <c r="R1036" t="s">
        <v>40</v>
      </c>
      <c r="S1036">
        <v>50444</v>
      </c>
      <c r="T1036">
        <v>79591</v>
      </c>
      <c r="U1036" s="1">
        <v>43052</v>
      </c>
      <c r="V1036" s="2">
        <v>43182.558900462966</v>
      </c>
    </row>
    <row r="1037" spans="1:22" x14ac:dyDescent="0.3">
      <c r="A1037" t="s">
        <v>22</v>
      </c>
      <c r="B1037" t="s">
        <v>23</v>
      </c>
      <c r="C1037" s="1">
        <v>43182</v>
      </c>
      <c r="D1037" s="1">
        <v>43046</v>
      </c>
      <c r="E1037" s="1">
        <v>43050</v>
      </c>
      <c r="F1037" t="s">
        <v>32</v>
      </c>
      <c r="G1037" t="s">
        <v>33</v>
      </c>
      <c r="H1037">
        <v>1580</v>
      </c>
      <c r="I1037" t="s">
        <v>26</v>
      </c>
      <c r="J1037">
        <v>0.2112907</v>
      </c>
      <c r="K1037">
        <v>0</v>
      </c>
      <c r="L1037">
        <v>35.5</v>
      </c>
      <c r="M1037">
        <v>60.2</v>
      </c>
      <c r="N1037">
        <v>35.712470000000003</v>
      </c>
      <c r="O1037">
        <v>59.12294</v>
      </c>
      <c r="Q1037" t="s">
        <v>27</v>
      </c>
      <c r="R1037" t="s">
        <v>34</v>
      </c>
      <c r="S1037">
        <v>50450</v>
      </c>
      <c r="T1037">
        <v>79602</v>
      </c>
      <c r="U1037" s="1">
        <v>43053</v>
      </c>
      <c r="V1037" s="2">
        <v>43182.558668981481</v>
      </c>
    </row>
    <row r="1038" spans="1:22" x14ac:dyDescent="0.3">
      <c r="A1038" t="s">
        <v>22</v>
      </c>
      <c r="B1038" t="s">
        <v>23</v>
      </c>
      <c r="C1038" s="1">
        <v>43182</v>
      </c>
      <c r="D1038" s="1">
        <v>43048</v>
      </c>
      <c r="E1038" s="1">
        <v>43050</v>
      </c>
      <c r="F1038" t="s">
        <v>29</v>
      </c>
      <c r="H1038">
        <v>1993</v>
      </c>
      <c r="I1038" t="s">
        <v>30</v>
      </c>
      <c r="J1038">
        <v>0.59096470000000001</v>
      </c>
      <c r="K1038">
        <v>0</v>
      </c>
      <c r="L1038">
        <v>42</v>
      </c>
      <c r="M1038">
        <v>52</v>
      </c>
      <c r="N1038">
        <v>38.107430000000001</v>
      </c>
      <c r="O1038">
        <v>55.069670000000002</v>
      </c>
      <c r="R1038" t="s">
        <v>388</v>
      </c>
      <c r="S1038">
        <v>50447</v>
      </c>
      <c r="T1038">
        <v>79594</v>
      </c>
      <c r="U1038" s="1">
        <v>43053</v>
      </c>
      <c r="V1038" s="2">
        <v>43182.558668981481</v>
      </c>
    </row>
    <row r="1039" spans="1:22" x14ac:dyDescent="0.3">
      <c r="A1039" t="s">
        <v>22</v>
      </c>
      <c r="B1039" t="s">
        <v>23</v>
      </c>
      <c r="C1039" s="1">
        <v>43182</v>
      </c>
      <c r="D1039" s="1">
        <v>43048</v>
      </c>
      <c r="E1039" s="1">
        <v>43050</v>
      </c>
      <c r="F1039" t="s">
        <v>24</v>
      </c>
      <c r="G1039" t="s">
        <v>25</v>
      </c>
      <c r="H1039">
        <v>1500</v>
      </c>
      <c r="I1039" t="s">
        <v>26</v>
      </c>
      <c r="J1039">
        <v>0.1374909</v>
      </c>
      <c r="K1039">
        <v>0</v>
      </c>
      <c r="L1039">
        <v>39</v>
      </c>
      <c r="M1039">
        <v>55</v>
      </c>
      <c r="N1039">
        <v>40.240139999999997</v>
      </c>
      <c r="O1039">
        <v>52.970889999999997</v>
      </c>
      <c r="Q1039" t="s">
        <v>27</v>
      </c>
      <c r="R1039" t="s">
        <v>28</v>
      </c>
      <c r="S1039">
        <v>50443</v>
      </c>
      <c r="T1039">
        <v>79590</v>
      </c>
      <c r="U1039" s="1">
        <v>43051</v>
      </c>
      <c r="V1039" s="2">
        <v>43182.558668981481</v>
      </c>
    </row>
    <row r="1040" spans="1:22" x14ac:dyDescent="0.3">
      <c r="A1040" t="s">
        <v>22</v>
      </c>
      <c r="B1040" t="s">
        <v>538</v>
      </c>
      <c r="C1040" s="1">
        <v>43182</v>
      </c>
      <c r="D1040" s="1">
        <v>43046</v>
      </c>
      <c r="E1040" s="1">
        <v>43050</v>
      </c>
      <c r="F1040" t="s">
        <v>32</v>
      </c>
      <c r="G1040" t="s">
        <v>33</v>
      </c>
      <c r="H1040">
        <v>1580</v>
      </c>
      <c r="I1040" t="s">
        <v>26</v>
      </c>
      <c r="J1040">
        <v>0.2112907</v>
      </c>
      <c r="K1040">
        <v>0</v>
      </c>
      <c r="L1040">
        <v>35.5</v>
      </c>
      <c r="M1040">
        <v>60.2</v>
      </c>
      <c r="N1040">
        <v>35.034329999999997</v>
      </c>
      <c r="O1040">
        <v>59.46002</v>
      </c>
      <c r="Q1040" t="s">
        <v>27</v>
      </c>
      <c r="R1040" t="s">
        <v>34</v>
      </c>
      <c r="S1040">
        <v>50450</v>
      </c>
      <c r="T1040">
        <v>79602</v>
      </c>
      <c r="U1040" s="1">
        <v>43053</v>
      </c>
      <c r="V1040" s="2">
        <v>43182.55878472222</v>
      </c>
    </row>
    <row r="1041" spans="1:22" x14ac:dyDescent="0.3">
      <c r="A1041" t="s">
        <v>22</v>
      </c>
      <c r="B1041" t="s">
        <v>538</v>
      </c>
      <c r="C1041" s="1">
        <v>43182</v>
      </c>
      <c r="D1041" s="1">
        <v>43048</v>
      </c>
      <c r="E1041" s="1">
        <v>43050</v>
      </c>
      <c r="F1041" t="s">
        <v>24</v>
      </c>
      <c r="G1041" t="s">
        <v>25</v>
      </c>
      <c r="H1041">
        <v>1500</v>
      </c>
      <c r="I1041" t="s">
        <v>26</v>
      </c>
      <c r="J1041">
        <v>0.1374909</v>
      </c>
      <c r="K1041">
        <v>0</v>
      </c>
      <c r="L1041">
        <v>39</v>
      </c>
      <c r="M1041">
        <v>55</v>
      </c>
      <c r="N1041">
        <v>39.572119999999998</v>
      </c>
      <c r="O1041">
        <v>53.310969999999998</v>
      </c>
      <c r="Q1041" t="s">
        <v>27</v>
      </c>
      <c r="R1041" t="s">
        <v>28</v>
      </c>
      <c r="S1041">
        <v>50443</v>
      </c>
      <c r="T1041">
        <v>79590</v>
      </c>
      <c r="U1041" s="1">
        <v>43051</v>
      </c>
      <c r="V1041" s="2">
        <v>43182.55878472222</v>
      </c>
    </row>
    <row r="1042" spans="1:22" x14ac:dyDescent="0.3">
      <c r="A1042" t="s">
        <v>22</v>
      </c>
      <c r="B1042" t="s">
        <v>539</v>
      </c>
      <c r="C1042" s="1">
        <v>43182</v>
      </c>
      <c r="D1042" s="1">
        <v>43046</v>
      </c>
      <c r="E1042" s="1">
        <v>43050</v>
      </c>
      <c r="F1042" t="s">
        <v>32</v>
      </c>
      <c r="G1042" t="s">
        <v>33</v>
      </c>
      <c r="H1042">
        <v>1264</v>
      </c>
      <c r="I1042" t="s">
        <v>30</v>
      </c>
      <c r="J1042">
        <v>0.19356419999999999</v>
      </c>
      <c r="K1042">
        <v>0</v>
      </c>
      <c r="L1042">
        <v>37</v>
      </c>
      <c r="M1042">
        <v>60.2</v>
      </c>
      <c r="N1042">
        <v>36.834710000000001</v>
      </c>
      <c r="O1042">
        <v>58.689439999999998</v>
      </c>
      <c r="Q1042" t="s">
        <v>27</v>
      </c>
      <c r="R1042" t="s">
        <v>551</v>
      </c>
      <c r="S1042">
        <v>50450</v>
      </c>
      <c r="T1042">
        <v>79597</v>
      </c>
      <c r="U1042" s="1">
        <v>43053</v>
      </c>
      <c r="V1042" s="2">
        <v>43182.558900462966</v>
      </c>
    </row>
    <row r="1043" spans="1:22" x14ac:dyDescent="0.3">
      <c r="A1043" t="s">
        <v>22</v>
      </c>
      <c r="B1043" t="s">
        <v>539</v>
      </c>
      <c r="C1043" s="1">
        <v>43182</v>
      </c>
      <c r="D1043" s="1">
        <v>43048</v>
      </c>
      <c r="E1043" s="1">
        <v>43050</v>
      </c>
      <c r="F1043" t="s">
        <v>29</v>
      </c>
      <c r="H1043">
        <v>1993</v>
      </c>
      <c r="I1043" t="s">
        <v>30</v>
      </c>
      <c r="J1043">
        <v>0.59096470000000001</v>
      </c>
      <c r="K1043">
        <v>0</v>
      </c>
      <c r="L1043">
        <v>42</v>
      </c>
      <c r="M1043">
        <v>52</v>
      </c>
      <c r="N1043">
        <v>39.112200000000001</v>
      </c>
      <c r="O1043">
        <v>54.48854</v>
      </c>
      <c r="R1043" t="s">
        <v>388</v>
      </c>
      <c r="S1043">
        <v>50447</v>
      </c>
      <c r="T1043">
        <v>79594</v>
      </c>
      <c r="U1043" s="1">
        <v>43053</v>
      </c>
      <c r="V1043" s="2">
        <v>43182.558900462966</v>
      </c>
    </row>
    <row r="1044" spans="1:22" x14ac:dyDescent="0.3">
      <c r="A1044" t="s">
        <v>22</v>
      </c>
      <c r="B1044" t="s">
        <v>23</v>
      </c>
      <c r="C1044" s="1">
        <v>43182</v>
      </c>
      <c r="D1044" s="1">
        <v>43045</v>
      </c>
      <c r="E1044" s="1">
        <v>43049</v>
      </c>
      <c r="F1044" t="s">
        <v>32</v>
      </c>
      <c r="G1044" t="s">
        <v>33</v>
      </c>
      <c r="H1044">
        <v>1648</v>
      </c>
      <c r="I1044" t="s">
        <v>26</v>
      </c>
      <c r="J1044">
        <v>0.21941540000000001</v>
      </c>
      <c r="K1044">
        <v>0</v>
      </c>
      <c r="L1044">
        <v>34.9</v>
      </c>
      <c r="M1044">
        <v>60.8</v>
      </c>
      <c r="N1044">
        <v>35.112470000000002</v>
      </c>
      <c r="O1044">
        <v>59.722940000000001</v>
      </c>
      <c r="Q1044" t="s">
        <v>27</v>
      </c>
      <c r="R1044" t="s">
        <v>34</v>
      </c>
      <c r="S1044">
        <v>50451</v>
      </c>
      <c r="T1044">
        <v>79603</v>
      </c>
      <c r="U1044" s="1">
        <v>43053</v>
      </c>
      <c r="V1044" s="2">
        <v>43182.558668981481</v>
      </c>
    </row>
    <row r="1045" spans="1:22" x14ac:dyDescent="0.3">
      <c r="A1045" t="s">
        <v>22</v>
      </c>
      <c r="B1045" t="s">
        <v>23</v>
      </c>
      <c r="C1045" s="1">
        <v>43182</v>
      </c>
      <c r="D1045" s="1">
        <v>43047</v>
      </c>
      <c r="E1045" s="1">
        <v>43049</v>
      </c>
      <c r="F1045" t="s">
        <v>24</v>
      </c>
      <c r="G1045" t="s">
        <v>25</v>
      </c>
      <c r="H1045">
        <v>1500</v>
      </c>
      <c r="I1045" t="s">
        <v>26</v>
      </c>
      <c r="J1045">
        <v>0.13740810000000001</v>
      </c>
      <c r="K1045">
        <v>0</v>
      </c>
      <c r="L1045">
        <v>38</v>
      </c>
      <c r="M1045">
        <v>57</v>
      </c>
      <c r="N1045">
        <v>39.240139999999997</v>
      </c>
      <c r="O1045">
        <v>54.970889999999997</v>
      </c>
      <c r="Q1045" t="s">
        <v>27</v>
      </c>
      <c r="R1045" t="s">
        <v>28</v>
      </c>
      <c r="S1045">
        <v>50442</v>
      </c>
      <c r="T1045">
        <v>79589</v>
      </c>
      <c r="U1045" s="1">
        <v>43050</v>
      </c>
      <c r="V1045" s="2">
        <v>43182.558668981481</v>
      </c>
    </row>
    <row r="1046" spans="1:22" x14ac:dyDescent="0.3">
      <c r="A1046" t="s">
        <v>22</v>
      </c>
      <c r="B1046" t="s">
        <v>538</v>
      </c>
      <c r="C1046" s="1">
        <v>43182</v>
      </c>
      <c r="D1046" s="1">
        <v>43045</v>
      </c>
      <c r="E1046" s="1">
        <v>43049</v>
      </c>
      <c r="F1046" t="s">
        <v>32</v>
      </c>
      <c r="G1046" t="s">
        <v>33</v>
      </c>
      <c r="H1046">
        <v>1648</v>
      </c>
      <c r="I1046" t="s">
        <v>26</v>
      </c>
      <c r="J1046">
        <v>0.21941540000000001</v>
      </c>
      <c r="K1046">
        <v>0</v>
      </c>
      <c r="L1046">
        <v>34.9</v>
      </c>
      <c r="M1046">
        <v>60.8</v>
      </c>
      <c r="N1046">
        <v>34.434330000000003</v>
      </c>
      <c r="O1046">
        <v>60.060020000000002</v>
      </c>
      <c r="Q1046" t="s">
        <v>27</v>
      </c>
      <c r="R1046" t="s">
        <v>34</v>
      </c>
      <c r="S1046">
        <v>50451</v>
      </c>
      <c r="T1046">
        <v>79603</v>
      </c>
      <c r="U1046" s="1">
        <v>43053</v>
      </c>
      <c r="V1046" s="2">
        <v>43182.55878472222</v>
      </c>
    </row>
    <row r="1047" spans="1:22" x14ac:dyDescent="0.3">
      <c r="A1047" t="s">
        <v>22</v>
      </c>
      <c r="B1047" t="s">
        <v>538</v>
      </c>
      <c r="C1047" s="1">
        <v>43182</v>
      </c>
      <c r="D1047" s="1">
        <v>43047</v>
      </c>
      <c r="E1047" s="1">
        <v>43049</v>
      </c>
      <c r="F1047" t="s">
        <v>24</v>
      </c>
      <c r="G1047" t="s">
        <v>25</v>
      </c>
      <c r="H1047">
        <v>1500</v>
      </c>
      <c r="I1047" t="s">
        <v>26</v>
      </c>
      <c r="J1047">
        <v>0.13740810000000001</v>
      </c>
      <c r="K1047">
        <v>0</v>
      </c>
      <c r="L1047">
        <v>38</v>
      </c>
      <c r="M1047">
        <v>57</v>
      </c>
      <c r="N1047">
        <v>38.572119999999998</v>
      </c>
      <c r="O1047">
        <v>55.310969999999998</v>
      </c>
      <c r="Q1047" t="s">
        <v>27</v>
      </c>
      <c r="R1047" t="s">
        <v>28</v>
      </c>
      <c r="S1047">
        <v>50442</v>
      </c>
      <c r="T1047">
        <v>79589</v>
      </c>
      <c r="U1047" s="1">
        <v>43050</v>
      </c>
      <c r="V1047" s="2">
        <v>43182.55878472222</v>
      </c>
    </row>
    <row r="1048" spans="1:22" x14ac:dyDescent="0.3">
      <c r="A1048" t="s">
        <v>22</v>
      </c>
      <c r="B1048" t="s">
        <v>539</v>
      </c>
      <c r="C1048" s="1">
        <v>43182</v>
      </c>
      <c r="D1048" s="1">
        <v>43045</v>
      </c>
      <c r="E1048" s="1">
        <v>43049</v>
      </c>
      <c r="F1048" t="s">
        <v>32</v>
      </c>
      <c r="G1048" t="s">
        <v>33</v>
      </c>
      <c r="H1048">
        <v>1313</v>
      </c>
      <c r="I1048" t="s">
        <v>30</v>
      </c>
      <c r="J1048">
        <v>0.2000855</v>
      </c>
      <c r="K1048">
        <v>0</v>
      </c>
      <c r="L1048">
        <v>36.799999999999997</v>
      </c>
      <c r="M1048">
        <v>60.2</v>
      </c>
      <c r="N1048">
        <v>36.634700000000002</v>
      </c>
      <c r="O1048">
        <v>58.689439999999998</v>
      </c>
      <c r="Q1048" t="s">
        <v>27</v>
      </c>
      <c r="R1048" t="s">
        <v>551</v>
      </c>
      <c r="S1048">
        <v>50451</v>
      </c>
      <c r="T1048">
        <v>79598</v>
      </c>
      <c r="U1048" s="1">
        <v>43053</v>
      </c>
      <c r="V1048" s="2">
        <v>43182.558900462966</v>
      </c>
    </row>
    <row r="1049" spans="1:22" x14ac:dyDescent="0.3">
      <c r="A1049" t="s">
        <v>22</v>
      </c>
      <c r="B1049" t="s">
        <v>23</v>
      </c>
      <c r="C1049" s="1">
        <v>43182</v>
      </c>
      <c r="D1049" s="1">
        <v>43044</v>
      </c>
      <c r="E1049" s="1">
        <v>43048</v>
      </c>
      <c r="F1049" t="s">
        <v>32</v>
      </c>
      <c r="G1049" t="s">
        <v>33</v>
      </c>
      <c r="H1049">
        <v>1644</v>
      </c>
      <c r="I1049" t="s">
        <v>26</v>
      </c>
      <c r="J1049">
        <v>0.21791450000000001</v>
      </c>
      <c r="K1049">
        <v>0</v>
      </c>
      <c r="L1049">
        <v>36.299999999999997</v>
      </c>
      <c r="M1049">
        <v>58.8</v>
      </c>
      <c r="N1049">
        <v>36.51247</v>
      </c>
      <c r="O1049">
        <v>57.722940000000001</v>
      </c>
      <c r="Q1049" t="s">
        <v>27</v>
      </c>
      <c r="R1049" t="s">
        <v>34</v>
      </c>
      <c r="S1049">
        <v>50452</v>
      </c>
      <c r="T1049">
        <v>79604</v>
      </c>
      <c r="U1049" s="1">
        <v>43053</v>
      </c>
      <c r="V1049" s="2">
        <v>43182.558668981481</v>
      </c>
    </row>
    <row r="1050" spans="1:22" x14ac:dyDescent="0.3">
      <c r="A1050" t="s">
        <v>22</v>
      </c>
      <c r="B1050" t="s">
        <v>23</v>
      </c>
      <c r="C1050" s="1">
        <v>43182</v>
      </c>
      <c r="D1050" s="1">
        <v>43046</v>
      </c>
      <c r="E1050" s="1">
        <v>43048</v>
      </c>
      <c r="F1050" t="s">
        <v>24</v>
      </c>
      <c r="G1050" t="s">
        <v>25</v>
      </c>
      <c r="H1050">
        <v>1500</v>
      </c>
      <c r="I1050" t="s">
        <v>26</v>
      </c>
      <c r="J1050">
        <v>0.13732549999999999</v>
      </c>
      <c r="K1050">
        <v>0</v>
      </c>
      <c r="L1050">
        <v>37</v>
      </c>
      <c r="M1050">
        <v>58</v>
      </c>
      <c r="N1050">
        <v>38.240139999999997</v>
      </c>
      <c r="O1050">
        <v>55.970889999999997</v>
      </c>
      <c r="Q1050" t="s">
        <v>27</v>
      </c>
      <c r="R1050" t="s">
        <v>28</v>
      </c>
      <c r="S1050">
        <v>50440</v>
      </c>
      <c r="T1050">
        <v>79587</v>
      </c>
      <c r="U1050" s="1">
        <v>43049</v>
      </c>
      <c r="V1050" s="2">
        <v>43182.558668981481</v>
      </c>
    </row>
    <row r="1051" spans="1:22" x14ac:dyDescent="0.3">
      <c r="A1051" t="s">
        <v>22</v>
      </c>
      <c r="B1051" t="s">
        <v>23</v>
      </c>
      <c r="C1051" s="1">
        <v>43182</v>
      </c>
      <c r="D1051" s="1">
        <v>43046</v>
      </c>
      <c r="E1051" s="1">
        <v>43048</v>
      </c>
      <c r="F1051" t="s">
        <v>37</v>
      </c>
      <c r="G1051" t="s">
        <v>38</v>
      </c>
      <c r="H1051">
        <v>1500</v>
      </c>
      <c r="I1051" t="s">
        <v>39</v>
      </c>
      <c r="J1051">
        <v>0.1248438</v>
      </c>
      <c r="K1051">
        <v>0</v>
      </c>
      <c r="L1051">
        <v>44</v>
      </c>
      <c r="M1051">
        <v>55</v>
      </c>
      <c r="N1051">
        <v>39.017049999999998</v>
      </c>
      <c r="O1051">
        <v>55.121749999999999</v>
      </c>
      <c r="Q1051" t="s">
        <v>27</v>
      </c>
      <c r="R1051" t="s">
        <v>40</v>
      </c>
      <c r="S1051">
        <v>50439</v>
      </c>
      <c r="T1051">
        <v>79586</v>
      </c>
      <c r="U1051" s="1">
        <v>43049</v>
      </c>
      <c r="V1051" s="2">
        <v>43182.558668981481</v>
      </c>
    </row>
    <row r="1052" spans="1:22" x14ac:dyDescent="0.3">
      <c r="A1052" t="s">
        <v>22</v>
      </c>
      <c r="B1052" t="s">
        <v>23</v>
      </c>
      <c r="C1052" s="1">
        <v>43182</v>
      </c>
      <c r="D1052" s="1">
        <v>43045</v>
      </c>
      <c r="E1052" s="1">
        <v>43048</v>
      </c>
      <c r="F1052" t="s">
        <v>82</v>
      </c>
      <c r="G1052" t="s">
        <v>77</v>
      </c>
      <c r="H1052">
        <v>1074</v>
      </c>
      <c r="I1052" t="s">
        <v>26</v>
      </c>
      <c r="J1052">
        <v>1.7439960000000001</v>
      </c>
      <c r="K1052">
        <v>0</v>
      </c>
      <c r="L1052">
        <v>39</v>
      </c>
      <c r="M1052">
        <v>53</v>
      </c>
      <c r="N1052">
        <v>39.952269999999999</v>
      </c>
      <c r="O1052">
        <v>54.103749999999998</v>
      </c>
      <c r="R1052" t="s">
        <v>386</v>
      </c>
      <c r="S1052">
        <v>50455</v>
      </c>
      <c r="T1052">
        <v>79618</v>
      </c>
      <c r="U1052" s="1">
        <v>43053</v>
      </c>
      <c r="V1052" s="2">
        <v>43182.558668981481</v>
      </c>
    </row>
    <row r="1053" spans="1:22" x14ac:dyDescent="0.3">
      <c r="A1053" t="s">
        <v>22</v>
      </c>
      <c r="B1053" t="s">
        <v>538</v>
      </c>
      <c r="C1053" s="1">
        <v>43182</v>
      </c>
      <c r="D1053" s="1">
        <v>43044</v>
      </c>
      <c r="E1053" s="1">
        <v>43048</v>
      </c>
      <c r="F1053" t="s">
        <v>32</v>
      </c>
      <c r="G1053" t="s">
        <v>33</v>
      </c>
      <c r="H1053">
        <v>1644</v>
      </c>
      <c r="I1053" t="s">
        <v>26</v>
      </c>
      <c r="J1053">
        <v>0.21791450000000001</v>
      </c>
      <c r="K1053">
        <v>0</v>
      </c>
      <c r="L1053">
        <v>36.299999999999997</v>
      </c>
      <c r="M1053">
        <v>58.8</v>
      </c>
      <c r="N1053">
        <v>35.834330000000001</v>
      </c>
      <c r="O1053">
        <v>58.060020000000002</v>
      </c>
      <c r="Q1053" t="s">
        <v>27</v>
      </c>
      <c r="R1053" t="s">
        <v>34</v>
      </c>
      <c r="S1053">
        <v>50452</v>
      </c>
      <c r="T1053">
        <v>79604</v>
      </c>
      <c r="U1053" s="1">
        <v>43053</v>
      </c>
      <c r="V1053" s="2">
        <v>43182.55878472222</v>
      </c>
    </row>
    <row r="1054" spans="1:22" x14ac:dyDescent="0.3">
      <c r="A1054" t="s">
        <v>22</v>
      </c>
      <c r="B1054" t="s">
        <v>538</v>
      </c>
      <c r="C1054" s="1">
        <v>43182</v>
      </c>
      <c r="D1054" s="1">
        <v>43046</v>
      </c>
      <c r="E1054" s="1">
        <v>43048</v>
      </c>
      <c r="F1054" t="s">
        <v>24</v>
      </c>
      <c r="G1054" t="s">
        <v>25</v>
      </c>
      <c r="H1054">
        <v>1500</v>
      </c>
      <c r="I1054" t="s">
        <v>26</v>
      </c>
      <c r="J1054">
        <v>0.13732549999999999</v>
      </c>
      <c r="K1054">
        <v>0</v>
      </c>
      <c r="L1054">
        <v>37</v>
      </c>
      <c r="M1054">
        <v>58</v>
      </c>
      <c r="N1054">
        <v>37.572119999999998</v>
      </c>
      <c r="O1054">
        <v>56.310969999999998</v>
      </c>
      <c r="Q1054" t="s">
        <v>27</v>
      </c>
      <c r="R1054" t="s">
        <v>28</v>
      </c>
      <c r="S1054">
        <v>50440</v>
      </c>
      <c r="T1054">
        <v>79587</v>
      </c>
      <c r="U1054" s="1">
        <v>43049</v>
      </c>
      <c r="V1054" s="2">
        <v>43182.55878472222</v>
      </c>
    </row>
    <row r="1055" spans="1:22" x14ac:dyDescent="0.3">
      <c r="A1055" t="s">
        <v>22</v>
      </c>
      <c r="B1055" t="s">
        <v>538</v>
      </c>
      <c r="C1055" s="1">
        <v>43182</v>
      </c>
      <c r="D1055" s="1">
        <v>43045</v>
      </c>
      <c r="E1055" s="1">
        <v>43048</v>
      </c>
      <c r="F1055" t="s">
        <v>82</v>
      </c>
      <c r="G1055" t="s">
        <v>77</v>
      </c>
      <c r="H1055">
        <v>1074</v>
      </c>
      <c r="I1055" t="s">
        <v>26</v>
      </c>
      <c r="J1055">
        <v>1.7439960000000001</v>
      </c>
      <c r="K1055">
        <v>0</v>
      </c>
      <c r="L1055">
        <v>39</v>
      </c>
      <c r="M1055">
        <v>53</v>
      </c>
      <c r="N1055">
        <v>39.206060000000001</v>
      </c>
      <c r="O1055">
        <v>54.364750000000001</v>
      </c>
      <c r="R1055" t="s">
        <v>386</v>
      </c>
      <c r="S1055">
        <v>50455</v>
      </c>
      <c r="T1055">
        <v>79618</v>
      </c>
      <c r="U1055" s="1">
        <v>43053</v>
      </c>
      <c r="V1055" s="2">
        <v>43182.55878472222</v>
      </c>
    </row>
    <row r="1056" spans="1:22" x14ac:dyDescent="0.3">
      <c r="A1056" t="s">
        <v>22</v>
      </c>
      <c r="B1056" t="s">
        <v>539</v>
      </c>
      <c r="C1056" s="1">
        <v>43182</v>
      </c>
      <c r="D1056" s="1">
        <v>43044</v>
      </c>
      <c r="E1056" s="1">
        <v>43048</v>
      </c>
      <c r="F1056" t="s">
        <v>32</v>
      </c>
      <c r="G1056" t="s">
        <v>33</v>
      </c>
      <c r="H1056">
        <v>1317</v>
      </c>
      <c r="I1056" t="s">
        <v>30</v>
      </c>
      <c r="J1056">
        <v>0.19967989999999999</v>
      </c>
      <c r="K1056">
        <v>0</v>
      </c>
      <c r="L1056">
        <v>38.5</v>
      </c>
      <c r="M1056">
        <v>58.1</v>
      </c>
      <c r="N1056">
        <v>38.334710000000001</v>
      </c>
      <c r="O1056">
        <v>56.589440000000003</v>
      </c>
      <c r="Q1056" t="s">
        <v>27</v>
      </c>
      <c r="R1056" t="s">
        <v>551</v>
      </c>
      <c r="S1056">
        <v>50452</v>
      </c>
      <c r="T1056">
        <v>79599</v>
      </c>
      <c r="U1056" s="1">
        <v>43053</v>
      </c>
      <c r="V1056" s="2">
        <v>43182.558900462966</v>
      </c>
    </row>
    <row r="1057" spans="1:22" x14ac:dyDescent="0.3">
      <c r="A1057" t="s">
        <v>22</v>
      </c>
      <c r="B1057" t="s">
        <v>539</v>
      </c>
      <c r="C1057" s="1">
        <v>43182</v>
      </c>
      <c r="D1057" s="1">
        <v>43045</v>
      </c>
      <c r="E1057" s="1">
        <v>43048</v>
      </c>
      <c r="F1057" t="s">
        <v>82</v>
      </c>
      <c r="G1057" t="s">
        <v>77</v>
      </c>
      <c r="H1057">
        <v>850</v>
      </c>
      <c r="I1057" t="s">
        <v>30</v>
      </c>
      <c r="J1057">
        <v>1.4681109999999999</v>
      </c>
      <c r="K1057">
        <v>0</v>
      </c>
      <c r="L1057">
        <v>39</v>
      </c>
      <c r="M1057">
        <v>55</v>
      </c>
      <c r="N1057">
        <v>39.779870000000003</v>
      </c>
      <c r="O1057">
        <v>55.734259999999999</v>
      </c>
      <c r="R1057" t="s">
        <v>386</v>
      </c>
      <c r="S1057">
        <v>50455</v>
      </c>
      <c r="T1057">
        <v>79619</v>
      </c>
      <c r="U1057" s="1">
        <v>43053</v>
      </c>
      <c r="V1057" s="2">
        <v>43182.558900462966</v>
      </c>
    </row>
    <row r="1058" spans="1:22" x14ac:dyDescent="0.3">
      <c r="A1058" t="s">
        <v>22</v>
      </c>
      <c r="B1058" t="s">
        <v>539</v>
      </c>
      <c r="C1058" s="1">
        <v>43182</v>
      </c>
      <c r="D1058" s="1">
        <v>43046</v>
      </c>
      <c r="E1058" s="1">
        <v>43048</v>
      </c>
      <c r="F1058" t="s">
        <v>37</v>
      </c>
      <c r="G1058" t="s">
        <v>38</v>
      </c>
      <c r="H1058">
        <v>1500</v>
      </c>
      <c r="I1058" t="s">
        <v>39</v>
      </c>
      <c r="J1058">
        <v>0.1248438</v>
      </c>
      <c r="K1058">
        <v>0</v>
      </c>
      <c r="L1058">
        <v>44</v>
      </c>
      <c r="M1058">
        <v>55</v>
      </c>
      <c r="N1058">
        <v>40.229849999999999</v>
      </c>
      <c r="O1058">
        <v>54.485889999999998</v>
      </c>
      <c r="Q1058" t="s">
        <v>27</v>
      </c>
      <c r="R1058" t="s">
        <v>40</v>
      </c>
      <c r="S1058">
        <v>50439</v>
      </c>
      <c r="T1058">
        <v>79586</v>
      </c>
      <c r="U1058" s="1">
        <v>43049</v>
      </c>
      <c r="V1058" s="2">
        <v>43182.558900462966</v>
      </c>
    </row>
    <row r="1059" spans="1:22" x14ac:dyDescent="0.3">
      <c r="A1059" t="s">
        <v>22</v>
      </c>
      <c r="B1059" t="s">
        <v>23</v>
      </c>
      <c r="C1059" s="1">
        <v>43182</v>
      </c>
      <c r="D1059" s="1">
        <v>43041</v>
      </c>
      <c r="E1059" s="1">
        <v>43047</v>
      </c>
      <c r="F1059" t="s">
        <v>48</v>
      </c>
      <c r="G1059" t="s">
        <v>49</v>
      </c>
      <c r="H1059">
        <v>19325</v>
      </c>
      <c r="I1059" t="s">
        <v>26</v>
      </c>
      <c r="J1059">
        <v>0.66267980000000004</v>
      </c>
      <c r="K1059">
        <v>0</v>
      </c>
      <c r="L1059">
        <v>41</v>
      </c>
      <c r="M1059">
        <v>57</v>
      </c>
      <c r="N1059">
        <v>39.02366</v>
      </c>
      <c r="O1059">
        <v>55.446770000000001</v>
      </c>
      <c r="R1059" t="s">
        <v>383</v>
      </c>
      <c r="S1059">
        <v>50437</v>
      </c>
      <c r="T1059">
        <v>79578</v>
      </c>
      <c r="U1059" s="1">
        <v>43048</v>
      </c>
      <c r="V1059" s="2">
        <v>43182.558668981481</v>
      </c>
    </row>
    <row r="1060" spans="1:22" x14ac:dyDescent="0.3">
      <c r="A1060" t="s">
        <v>22</v>
      </c>
      <c r="B1060" t="s">
        <v>23</v>
      </c>
      <c r="C1060" s="1">
        <v>43182</v>
      </c>
      <c r="D1060" s="1">
        <v>43041</v>
      </c>
      <c r="E1060" s="1">
        <v>43047</v>
      </c>
      <c r="F1060" t="s">
        <v>121</v>
      </c>
      <c r="H1060">
        <v>2721</v>
      </c>
      <c r="I1060" t="s">
        <v>26</v>
      </c>
      <c r="J1060">
        <v>0.83288039999999997</v>
      </c>
      <c r="K1060">
        <v>0</v>
      </c>
      <c r="L1060">
        <v>37</v>
      </c>
      <c r="M1060">
        <v>62</v>
      </c>
      <c r="N1060">
        <v>39.066600000000001</v>
      </c>
      <c r="O1060">
        <v>55.750590000000003</v>
      </c>
      <c r="R1060" t="s">
        <v>161</v>
      </c>
      <c r="S1060">
        <v>50952</v>
      </c>
      <c r="T1060">
        <v>80593</v>
      </c>
      <c r="U1060" s="1">
        <v>43159</v>
      </c>
      <c r="V1060" s="2">
        <v>43182.558668981481</v>
      </c>
    </row>
    <row r="1061" spans="1:22" x14ac:dyDescent="0.3">
      <c r="A1061" t="s">
        <v>22</v>
      </c>
      <c r="B1061" t="s">
        <v>23</v>
      </c>
      <c r="C1061" s="1">
        <v>43182</v>
      </c>
      <c r="D1061" s="1">
        <v>43043</v>
      </c>
      <c r="E1061" s="1">
        <v>43047</v>
      </c>
      <c r="F1061" t="s">
        <v>32</v>
      </c>
      <c r="G1061" t="s">
        <v>33</v>
      </c>
      <c r="H1061">
        <v>1608</v>
      </c>
      <c r="I1061" t="s">
        <v>26</v>
      </c>
      <c r="J1061">
        <v>0.21218590000000001</v>
      </c>
      <c r="K1061">
        <v>0</v>
      </c>
      <c r="L1061">
        <v>35.6</v>
      </c>
      <c r="M1061">
        <v>59.2</v>
      </c>
      <c r="N1061">
        <v>35.812469999999998</v>
      </c>
      <c r="O1061">
        <v>58.12294</v>
      </c>
      <c r="Q1061" t="s">
        <v>27</v>
      </c>
      <c r="R1061" t="s">
        <v>34</v>
      </c>
      <c r="S1061">
        <v>50435</v>
      </c>
      <c r="T1061">
        <v>79574</v>
      </c>
      <c r="U1061" s="1">
        <v>43048</v>
      </c>
      <c r="V1061" s="2">
        <v>43182.558668981481</v>
      </c>
    </row>
    <row r="1062" spans="1:22" x14ac:dyDescent="0.3">
      <c r="A1062" t="s">
        <v>22</v>
      </c>
      <c r="B1062" t="s">
        <v>23</v>
      </c>
      <c r="C1062" s="1">
        <v>43182</v>
      </c>
      <c r="D1062" s="1">
        <v>43045</v>
      </c>
      <c r="E1062" s="1">
        <v>43047</v>
      </c>
      <c r="F1062" t="s">
        <v>24</v>
      </c>
      <c r="G1062" t="s">
        <v>25</v>
      </c>
      <c r="H1062">
        <v>1500</v>
      </c>
      <c r="I1062" t="s">
        <v>26</v>
      </c>
      <c r="J1062">
        <v>0.13724310000000001</v>
      </c>
      <c r="K1062">
        <v>0</v>
      </c>
      <c r="L1062">
        <v>37</v>
      </c>
      <c r="M1062">
        <v>57</v>
      </c>
      <c r="N1062">
        <v>38.240139999999997</v>
      </c>
      <c r="O1062">
        <v>54.970889999999997</v>
      </c>
      <c r="Q1062" t="s">
        <v>27</v>
      </c>
      <c r="R1062" t="s">
        <v>28</v>
      </c>
      <c r="S1062">
        <v>50434</v>
      </c>
      <c r="T1062">
        <v>79573</v>
      </c>
      <c r="U1062" s="1">
        <v>43048</v>
      </c>
      <c r="V1062" s="2">
        <v>43182.558668981481</v>
      </c>
    </row>
    <row r="1063" spans="1:22" x14ac:dyDescent="0.3">
      <c r="A1063" t="s">
        <v>22</v>
      </c>
      <c r="B1063" t="s">
        <v>23</v>
      </c>
      <c r="C1063" s="1">
        <v>43182</v>
      </c>
      <c r="D1063" s="1">
        <v>43045</v>
      </c>
      <c r="E1063" s="1">
        <v>43047</v>
      </c>
      <c r="F1063" t="s">
        <v>37</v>
      </c>
      <c r="G1063" t="s">
        <v>38</v>
      </c>
      <c r="H1063">
        <v>1500</v>
      </c>
      <c r="I1063" t="s">
        <v>39</v>
      </c>
      <c r="J1063">
        <v>0.12460350000000001</v>
      </c>
      <c r="K1063">
        <v>0</v>
      </c>
      <c r="L1063">
        <v>43</v>
      </c>
      <c r="M1063">
        <v>56</v>
      </c>
      <c r="N1063">
        <v>38.017049999999998</v>
      </c>
      <c r="O1063">
        <v>56.121749999999999</v>
      </c>
      <c r="Q1063" t="s">
        <v>27</v>
      </c>
      <c r="R1063" t="s">
        <v>40</v>
      </c>
      <c r="S1063">
        <v>50433</v>
      </c>
      <c r="T1063">
        <v>79572</v>
      </c>
      <c r="U1063" s="1">
        <v>43048</v>
      </c>
      <c r="V1063" s="2">
        <v>43182.558668981481</v>
      </c>
    </row>
    <row r="1064" spans="1:22" x14ac:dyDescent="0.3">
      <c r="A1064" t="s">
        <v>22</v>
      </c>
      <c r="B1064" t="s">
        <v>23</v>
      </c>
      <c r="C1064" s="1">
        <v>43182</v>
      </c>
      <c r="D1064" s="1">
        <v>43046</v>
      </c>
      <c r="E1064" s="1">
        <v>43047</v>
      </c>
      <c r="F1064" t="s">
        <v>310</v>
      </c>
      <c r="H1064">
        <v>1274</v>
      </c>
      <c r="I1064" t="s">
        <v>26</v>
      </c>
      <c r="J1064">
        <v>0.58395419999999998</v>
      </c>
      <c r="K1064">
        <v>0</v>
      </c>
      <c r="L1064">
        <v>38.32</v>
      </c>
      <c r="M1064">
        <v>46.91</v>
      </c>
      <c r="N1064">
        <v>39.990569999999998</v>
      </c>
      <c r="O1064">
        <v>49.624890000000001</v>
      </c>
      <c r="R1064" t="s">
        <v>387</v>
      </c>
      <c r="S1064">
        <v>50441</v>
      </c>
      <c r="T1064">
        <v>79588</v>
      </c>
      <c r="U1064" s="1">
        <v>43049</v>
      </c>
      <c r="V1064" s="2">
        <v>43182.558668981481</v>
      </c>
    </row>
    <row r="1065" spans="1:22" x14ac:dyDescent="0.3">
      <c r="A1065" t="s">
        <v>22</v>
      </c>
      <c r="B1065" t="s">
        <v>538</v>
      </c>
      <c r="C1065" s="1">
        <v>43182</v>
      </c>
      <c r="D1065" s="1">
        <v>43041</v>
      </c>
      <c r="E1065" s="1">
        <v>43047</v>
      </c>
      <c r="F1065" t="s">
        <v>48</v>
      </c>
      <c r="G1065" t="s">
        <v>49</v>
      </c>
      <c r="H1065">
        <v>19325</v>
      </c>
      <c r="I1065" t="s">
        <v>26</v>
      </c>
      <c r="J1065">
        <v>0.66267980000000004</v>
      </c>
      <c r="K1065">
        <v>0</v>
      </c>
      <c r="L1065">
        <v>41</v>
      </c>
      <c r="M1065">
        <v>57</v>
      </c>
      <c r="N1065">
        <v>38.352829999999997</v>
      </c>
      <c r="O1065">
        <v>55.783079999999998</v>
      </c>
      <c r="R1065" t="s">
        <v>383</v>
      </c>
      <c r="S1065">
        <v>50437</v>
      </c>
      <c r="T1065">
        <v>79578</v>
      </c>
      <c r="U1065" s="1">
        <v>43048</v>
      </c>
      <c r="V1065" s="2">
        <v>43182.55878472222</v>
      </c>
    </row>
    <row r="1066" spans="1:22" x14ac:dyDescent="0.3">
      <c r="A1066" t="s">
        <v>22</v>
      </c>
      <c r="B1066" t="s">
        <v>538</v>
      </c>
      <c r="C1066" s="1">
        <v>43182</v>
      </c>
      <c r="D1066" s="1">
        <v>43041</v>
      </c>
      <c r="E1066" s="1">
        <v>43047</v>
      </c>
      <c r="F1066" t="s">
        <v>121</v>
      </c>
      <c r="H1066">
        <v>2721</v>
      </c>
      <c r="I1066" t="s">
        <v>26</v>
      </c>
      <c r="J1066">
        <v>0.83288039999999997</v>
      </c>
      <c r="K1066">
        <v>0</v>
      </c>
      <c r="L1066">
        <v>37</v>
      </c>
      <c r="M1066">
        <v>62</v>
      </c>
      <c r="N1066">
        <v>38.499200000000002</v>
      </c>
      <c r="O1066">
        <v>56.028239999999997</v>
      </c>
      <c r="R1066" t="s">
        <v>161</v>
      </c>
      <c r="S1066">
        <v>50952</v>
      </c>
      <c r="T1066">
        <v>80593</v>
      </c>
      <c r="U1066" s="1">
        <v>43159</v>
      </c>
      <c r="V1066" s="2">
        <v>43182.55878472222</v>
      </c>
    </row>
    <row r="1067" spans="1:22" x14ac:dyDescent="0.3">
      <c r="A1067" t="s">
        <v>22</v>
      </c>
      <c r="B1067" t="s">
        <v>538</v>
      </c>
      <c r="C1067" s="1">
        <v>43182</v>
      </c>
      <c r="D1067" s="1">
        <v>43043</v>
      </c>
      <c r="E1067" s="1">
        <v>43047</v>
      </c>
      <c r="F1067" t="s">
        <v>32</v>
      </c>
      <c r="G1067" t="s">
        <v>33</v>
      </c>
      <c r="H1067">
        <v>1608</v>
      </c>
      <c r="I1067" t="s">
        <v>26</v>
      </c>
      <c r="J1067">
        <v>0.21218590000000001</v>
      </c>
      <c r="K1067">
        <v>0</v>
      </c>
      <c r="L1067">
        <v>35.6</v>
      </c>
      <c r="M1067">
        <v>59.2</v>
      </c>
      <c r="N1067">
        <v>35.134329999999999</v>
      </c>
      <c r="O1067">
        <v>58.46002</v>
      </c>
      <c r="Q1067" t="s">
        <v>27</v>
      </c>
      <c r="R1067" t="s">
        <v>34</v>
      </c>
      <c r="S1067">
        <v>50435</v>
      </c>
      <c r="T1067">
        <v>79574</v>
      </c>
      <c r="U1067" s="1">
        <v>43048</v>
      </c>
      <c r="V1067" s="2">
        <v>43182.55878472222</v>
      </c>
    </row>
    <row r="1068" spans="1:22" x14ac:dyDescent="0.3">
      <c r="A1068" t="s">
        <v>22</v>
      </c>
      <c r="B1068" t="s">
        <v>538</v>
      </c>
      <c r="C1068" s="1">
        <v>43182</v>
      </c>
      <c r="D1068" s="1">
        <v>43045</v>
      </c>
      <c r="E1068" s="1">
        <v>43047</v>
      </c>
      <c r="F1068" t="s">
        <v>24</v>
      </c>
      <c r="G1068" t="s">
        <v>25</v>
      </c>
      <c r="H1068">
        <v>1500</v>
      </c>
      <c r="I1068" t="s">
        <v>26</v>
      </c>
      <c r="J1068">
        <v>0.13724310000000001</v>
      </c>
      <c r="K1068">
        <v>0</v>
      </c>
      <c r="L1068">
        <v>37</v>
      </c>
      <c r="M1068">
        <v>57</v>
      </c>
      <c r="N1068">
        <v>37.572119999999998</v>
      </c>
      <c r="O1068">
        <v>55.310969999999998</v>
      </c>
      <c r="Q1068" t="s">
        <v>27</v>
      </c>
      <c r="R1068" t="s">
        <v>28</v>
      </c>
      <c r="S1068">
        <v>50434</v>
      </c>
      <c r="T1068">
        <v>79573</v>
      </c>
      <c r="U1068" s="1">
        <v>43048</v>
      </c>
      <c r="V1068" s="2">
        <v>43182.55878472222</v>
      </c>
    </row>
    <row r="1069" spans="1:22" x14ac:dyDescent="0.3">
      <c r="A1069" t="s">
        <v>22</v>
      </c>
      <c r="B1069" t="s">
        <v>538</v>
      </c>
      <c r="C1069" s="1">
        <v>43182</v>
      </c>
      <c r="D1069" s="1">
        <v>43046</v>
      </c>
      <c r="E1069" s="1">
        <v>43047</v>
      </c>
      <c r="F1069" t="s">
        <v>310</v>
      </c>
      <c r="H1069">
        <v>1274</v>
      </c>
      <c r="I1069" t="s">
        <v>26</v>
      </c>
      <c r="J1069">
        <v>0.58395419999999998</v>
      </c>
      <c r="K1069">
        <v>0</v>
      </c>
      <c r="L1069">
        <v>38.32</v>
      </c>
      <c r="M1069">
        <v>46.91</v>
      </c>
      <c r="N1069">
        <v>39.515300000000003</v>
      </c>
      <c r="O1069">
        <v>49.834679999999999</v>
      </c>
      <c r="R1069" t="s">
        <v>387</v>
      </c>
      <c r="S1069">
        <v>50441</v>
      </c>
      <c r="T1069">
        <v>79588</v>
      </c>
      <c r="U1069" s="1">
        <v>43049</v>
      </c>
      <c r="V1069" s="2">
        <v>43182.55878472222</v>
      </c>
    </row>
    <row r="1070" spans="1:22" x14ac:dyDescent="0.3">
      <c r="A1070" t="s">
        <v>22</v>
      </c>
      <c r="B1070" t="s">
        <v>539</v>
      </c>
      <c r="C1070" s="1">
        <v>43182</v>
      </c>
      <c r="D1070" s="1">
        <v>43041</v>
      </c>
      <c r="E1070" s="1">
        <v>43047</v>
      </c>
      <c r="F1070" t="s">
        <v>48</v>
      </c>
      <c r="G1070" t="s">
        <v>49</v>
      </c>
      <c r="H1070">
        <v>16659</v>
      </c>
      <c r="I1070" t="s">
        <v>30</v>
      </c>
      <c r="J1070">
        <v>0.65409819999999996</v>
      </c>
      <c r="K1070">
        <v>0</v>
      </c>
      <c r="L1070">
        <v>42</v>
      </c>
      <c r="M1070">
        <v>57</v>
      </c>
      <c r="N1070">
        <v>39.842950000000002</v>
      </c>
      <c r="O1070">
        <v>55.259030000000003</v>
      </c>
      <c r="R1070" t="s">
        <v>383</v>
      </c>
      <c r="S1070">
        <v>50437</v>
      </c>
      <c r="T1070">
        <v>79579</v>
      </c>
      <c r="U1070" s="1">
        <v>43048</v>
      </c>
      <c r="V1070" s="2">
        <v>43182.558900462966</v>
      </c>
    </row>
    <row r="1071" spans="1:22" x14ac:dyDescent="0.3">
      <c r="A1071" t="s">
        <v>22</v>
      </c>
      <c r="B1071" t="s">
        <v>539</v>
      </c>
      <c r="C1071" s="1">
        <v>43182</v>
      </c>
      <c r="D1071" s="1">
        <v>43043</v>
      </c>
      <c r="E1071" s="1">
        <v>43047</v>
      </c>
      <c r="F1071" t="s">
        <v>32</v>
      </c>
      <c r="G1071" t="s">
        <v>33</v>
      </c>
      <c r="H1071">
        <v>1297</v>
      </c>
      <c r="I1071" t="s">
        <v>30</v>
      </c>
      <c r="J1071">
        <v>0.1956146</v>
      </c>
      <c r="K1071">
        <v>0</v>
      </c>
      <c r="L1071">
        <v>37.1</v>
      </c>
      <c r="M1071">
        <v>59.4</v>
      </c>
      <c r="N1071">
        <v>36.934699999999999</v>
      </c>
      <c r="O1071">
        <v>57.88944</v>
      </c>
      <c r="Q1071" t="s">
        <v>27</v>
      </c>
      <c r="R1071" t="s">
        <v>551</v>
      </c>
      <c r="S1071">
        <v>50435</v>
      </c>
      <c r="T1071">
        <v>79576</v>
      </c>
      <c r="U1071" s="1">
        <v>43048</v>
      </c>
      <c r="V1071" s="2">
        <v>43182.558900462966</v>
      </c>
    </row>
    <row r="1072" spans="1:22" x14ac:dyDescent="0.3">
      <c r="A1072" t="s">
        <v>22</v>
      </c>
      <c r="B1072" t="s">
        <v>539</v>
      </c>
      <c r="C1072" s="1">
        <v>43182</v>
      </c>
      <c r="D1072" s="1">
        <v>43045</v>
      </c>
      <c r="E1072" s="1">
        <v>43047</v>
      </c>
      <c r="F1072" t="s">
        <v>37</v>
      </c>
      <c r="G1072" t="s">
        <v>38</v>
      </c>
      <c r="H1072">
        <v>1500</v>
      </c>
      <c r="I1072" t="s">
        <v>39</v>
      </c>
      <c r="J1072">
        <v>0.12460350000000001</v>
      </c>
      <c r="K1072">
        <v>0</v>
      </c>
      <c r="L1072">
        <v>43</v>
      </c>
      <c r="M1072">
        <v>56</v>
      </c>
      <c r="N1072">
        <v>39.229849999999999</v>
      </c>
      <c r="O1072">
        <v>55.485889999999998</v>
      </c>
      <c r="Q1072" t="s">
        <v>27</v>
      </c>
      <c r="R1072" t="s">
        <v>40</v>
      </c>
      <c r="S1072">
        <v>50433</v>
      </c>
      <c r="T1072">
        <v>79572</v>
      </c>
      <c r="U1072" s="1">
        <v>43048</v>
      </c>
      <c r="V1072" s="2">
        <v>43182.558900462966</v>
      </c>
    </row>
    <row r="1073" spans="1:22" x14ac:dyDescent="0.3">
      <c r="A1073" t="s">
        <v>22</v>
      </c>
      <c r="B1073" t="s">
        <v>23</v>
      </c>
      <c r="C1073" s="1">
        <v>43182</v>
      </c>
      <c r="D1073" s="1">
        <v>43042</v>
      </c>
      <c r="E1073" s="1">
        <v>43046</v>
      </c>
      <c r="F1073" t="s">
        <v>32</v>
      </c>
      <c r="G1073" t="s">
        <v>33</v>
      </c>
      <c r="H1073">
        <v>1573</v>
      </c>
      <c r="I1073" t="s">
        <v>26</v>
      </c>
      <c r="J1073">
        <v>0.2065883</v>
      </c>
      <c r="K1073">
        <v>0</v>
      </c>
      <c r="L1073">
        <v>34.799999999999997</v>
      </c>
      <c r="M1073">
        <v>59.8</v>
      </c>
      <c r="N1073">
        <v>35.01247</v>
      </c>
      <c r="O1073">
        <v>58.722940000000001</v>
      </c>
      <c r="Q1073" t="s">
        <v>27</v>
      </c>
      <c r="R1073" t="s">
        <v>34</v>
      </c>
      <c r="S1073">
        <v>50436</v>
      </c>
      <c r="T1073">
        <v>79575</v>
      </c>
      <c r="U1073" s="1">
        <v>43048</v>
      </c>
      <c r="V1073" s="2">
        <v>43182.558668981481</v>
      </c>
    </row>
    <row r="1074" spans="1:22" x14ac:dyDescent="0.3">
      <c r="A1074" t="s">
        <v>22</v>
      </c>
      <c r="B1074" t="s">
        <v>23</v>
      </c>
      <c r="C1074" s="1">
        <v>43182</v>
      </c>
      <c r="D1074" s="1">
        <v>43044</v>
      </c>
      <c r="E1074" s="1">
        <v>43046</v>
      </c>
      <c r="F1074" t="s">
        <v>24</v>
      </c>
      <c r="G1074" t="s">
        <v>25</v>
      </c>
      <c r="H1074">
        <v>1500</v>
      </c>
      <c r="I1074" t="s">
        <v>26</v>
      </c>
      <c r="J1074">
        <v>0.1371609</v>
      </c>
      <c r="K1074">
        <v>0</v>
      </c>
      <c r="L1074">
        <v>38</v>
      </c>
      <c r="M1074">
        <v>55</v>
      </c>
      <c r="N1074">
        <v>39.240139999999997</v>
      </c>
      <c r="O1074">
        <v>52.970889999999997</v>
      </c>
      <c r="Q1074" t="s">
        <v>27</v>
      </c>
      <c r="R1074" t="s">
        <v>28</v>
      </c>
      <c r="S1074">
        <v>50431</v>
      </c>
      <c r="T1074">
        <v>79566</v>
      </c>
      <c r="U1074" s="1">
        <v>43047</v>
      </c>
      <c r="V1074" s="2">
        <v>43182.558668981481</v>
      </c>
    </row>
    <row r="1075" spans="1:22" x14ac:dyDescent="0.3">
      <c r="A1075" t="s">
        <v>22</v>
      </c>
      <c r="B1075" t="s">
        <v>23</v>
      </c>
      <c r="C1075" s="1">
        <v>43182</v>
      </c>
      <c r="D1075" s="1">
        <v>43044</v>
      </c>
      <c r="E1075" s="1">
        <v>43046</v>
      </c>
      <c r="F1075" t="s">
        <v>37</v>
      </c>
      <c r="G1075" t="s">
        <v>38</v>
      </c>
      <c r="H1075">
        <v>1500</v>
      </c>
      <c r="I1075" t="s">
        <v>39</v>
      </c>
      <c r="J1075">
        <v>0.12412769999999999</v>
      </c>
      <c r="K1075">
        <v>0</v>
      </c>
      <c r="L1075">
        <v>42</v>
      </c>
      <c r="M1075">
        <v>57</v>
      </c>
      <c r="N1075">
        <v>37.017049999999998</v>
      </c>
      <c r="O1075">
        <v>57.121749999999999</v>
      </c>
      <c r="Q1075" t="s">
        <v>27</v>
      </c>
      <c r="R1075" t="s">
        <v>40</v>
      </c>
      <c r="S1075">
        <v>50430</v>
      </c>
      <c r="T1075">
        <v>79565</v>
      </c>
      <c r="U1075" s="1">
        <v>43047</v>
      </c>
      <c r="V1075" s="2">
        <v>43182.558668981481</v>
      </c>
    </row>
    <row r="1076" spans="1:22" x14ac:dyDescent="0.3">
      <c r="A1076" t="s">
        <v>22</v>
      </c>
      <c r="B1076" t="s">
        <v>23</v>
      </c>
      <c r="C1076" s="1">
        <v>43182</v>
      </c>
      <c r="D1076" s="1">
        <v>43044</v>
      </c>
      <c r="E1076" s="1">
        <v>43046</v>
      </c>
      <c r="F1076" t="s">
        <v>41</v>
      </c>
      <c r="G1076" t="s">
        <v>42</v>
      </c>
      <c r="H1076">
        <v>1500</v>
      </c>
      <c r="I1076" t="s">
        <v>26</v>
      </c>
      <c r="J1076">
        <v>0.87859229999999999</v>
      </c>
      <c r="K1076">
        <v>0</v>
      </c>
      <c r="L1076">
        <v>37</v>
      </c>
      <c r="M1076">
        <v>54</v>
      </c>
      <c r="N1076">
        <v>37.612949999999998</v>
      </c>
      <c r="O1076">
        <v>56.491219999999998</v>
      </c>
      <c r="R1076" t="s">
        <v>384</v>
      </c>
      <c r="S1076">
        <v>50432</v>
      </c>
      <c r="T1076">
        <v>79567</v>
      </c>
      <c r="U1076" s="1">
        <v>43047</v>
      </c>
      <c r="V1076" s="2">
        <v>43182.558668981481</v>
      </c>
    </row>
    <row r="1077" spans="1:22" x14ac:dyDescent="0.3">
      <c r="A1077" t="s">
        <v>22</v>
      </c>
      <c r="B1077" t="s">
        <v>538</v>
      </c>
      <c r="C1077" s="1">
        <v>43182</v>
      </c>
      <c r="D1077" s="1">
        <v>43042</v>
      </c>
      <c r="E1077" s="1">
        <v>43046</v>
      </c>
      <c r="F1077" t="s">
        <v>32</v>
      </c>
      <c r="G1077" t="s">
        <v>33</v>
      </c>
      <c r="H1077">
        <v>1573</v>
      </c>
      <c r="I1077" t="s">
        <v>26</v>
      </c>
      <c r="J1077">
        <v>0.2065883</v>
      </c>
      <c r="K1077">
        <v>0</v>
      </c>
      <c r="L1077">
        <v>34.799999999999997</v>
      </c>
      <c r="M1077">
        <v>59.8</v>
      </c>
      <c r="N1077">
        <v>34.334330000000001</v>
      </c>
      <c r="O1077">
        <v>59.060020000000002</v>
      </c>
      <c r="Q1077" t="s">
        <v>27</v>
      </c>
      <c r="R1077" t="s">
        <v>34</v>
      </c>
      <c r="S1077">
        <v>50436</v>
      </c>
      <c r="T1077">
        <v>79575</v>
      </c>
      <c r="U1077" s="1">
        <v>43048</v>
      </c>
      <c r="V1077" s="2">
        <v>43182.55878472222</v>
      </c>
    </row>
    <row r="1078" spans="1:22" x14ac:dyDescent="0.3">
      <c r="A1078" t="s">
        <v>22</v>
      </c>
      <c r="B1078" t="s">
        <v>538</v>
      </c>
      <c r="C1078" s="1">
        <v>43182</v>
      </c>
      <c r="D1078" s="1">
        <v>43044</v>
      </c>
      <c r="E1078" s="1">
        <v>43046</v>
      </c>
      <c r="F1078" t="s">
        <v>41</v>
      </c>
      <c r="G1078" t="s">
        <v>42</v>
      </c>
      <c r="H1078">
        <v>1500</v>
      </c>
      <c r="I1078" t="s">
        <v>26</v>
      </c>
      <c r="J1078">
        <v>0.87859229999999999</v>
      </c>
      <c r="K1078">
        <v>0</v>
      </c>
      <c r="L1078">
        <v>37</v>
      </c>
      <c r="M1078">
        <v>54</v>
      </c>
      <c r="N1078">
        <v>37.0182</v>
      </c>
      <c r="O1078">
        <v>56.78143</v>
      </c>
      <c r="R1078" t="s">
        <v>384</v>
      </c>
      <c r="S1078">
        <v>50432</v>
      </c>
      <c r="T1078">
        <v>79567</v>
      </c>
      <c r="U1078" s="1">
        <v>43047</v>
      </c>
      <c r="V1078" s="2">
        <v>43182.55878472222</v>
      </c>
    </row>
    <row r="1079" spans="1:22" x14ac:dyDescent="0.3">
      <c r="A1079" t="s">
        <v>22</v>
      </c>
      <c r="B1079" t="s">
        <v>538</v>
      </c>
      <c r="C1079" s="1">
        <v>43182</v>
      </c>
      <c r="D1079" s="1">
        <v>43044</v>
      </c>
      <c r="E1079" s="1">
        <v>43046</v>
      </c>
      <c r="F1079" t="s">
        <v>24</v>
      </c>
      <c r="G1079" t="s">
        <v>25</v>
      </c>
      <c r="H1079">
        <v>1500</v>
      </c>
      <c r="I1079" t="s">
        <v>26</v>
      </c>
      <c r="J1079">
        <v>0.1371609</v>
      </c>
      <c r="K1079">
        <v>0</v>
      </c>
      <c r="L1079">
        <v>38</v>
      </c>
      <c r="M1079">
        <v>55</v>
      </c>
      <c r="N1079">
        <v>38.572119999999998</v>
      </c>
      <c r="O1079">
        <v>53.310969999999998</v>
      </c>
      <c r="Q1079" t="s">
        <v>27</v>
      </c>
      <c r="R1079" t="s">
        <v>28</v>
      </c>
      <c r="S1079">
        <v>50431</v>
      </c>
      <c r="T1079">
        <v>79566</v>
      </c>
      <c r="U1079" s="1">
        <v>43047</v>
      </c>
      <c r="V1079" s="2">
        <v>43182.55878472222</v>
      </c>
    </row>
    <row r="1080" spans="1:22" x14ac:dyDescent="0.3">
      <c r="A1080" t="s">
        <v>22</v>
      </c>
      <c r="B1080" t="s">
        <v>539</v>
      </c>
      <c r="C1080" s="1">
        <v>43182</v>
      </c>
      <c r="D1080" s="1">
        <v>43042</v>
      </c>
      <c r="E1080" s="1">
        <v>43046</v>
      </c>
      <c r="F1080" t="s">
        <v>32</v>
      </c>
      <c r="G1080" t="s">
        <v>33</v>
      </c>
      <c r="H1080">
        <v>1272</v>
      </c>
      <c r="I1080" t="s">
        <v>30</v>
      </c>
      <c r="J1080">
        <v>0.19077749999999999</v>
      </c>
      <c r="K1080">
        <v>0</v>
      </c>
      <c r="L1080">
        <v>36.200000000000003</v>
      </c>
      <c r="M1080">
        <v>60.3</v>
      </c>
      <c r="N1080">
        <v>36.034709999999997</v>
      </c>
      <c r="O1080">
        <v>58.789439999999999</v>
      </c>
      <c r="Q1080" t="s">
        <v>27</v>
      </c>
      <c r="R1080" t="s">
        <v>551</v>
      </c>
      <c r="S1080">
        <v>50436</v>
      </c>
      <c r="T1080">
        <v>79577</v>
      </c>
      <c r="U1080" s="1">
        <v>43048</v>
      </c>
      <c r="V1080" s="2">
        <v>43182.558900462966</v>
      </c>
    </row>
    <row r="1081" spans="1:22" x14ac:dyDescent="0.3">
      <c r="A1081" t="s">
        <v>22</v>
      </c>
      <c r="B1081" t="s">
        <v>539</v>
      </c>
      <c r="C1081" s="1">
        <v>43182</v>
      </c>
      <c r="D1081" s="1">
        <v>43044</v>
      </c>
      <c r="E1081" s="1">
        <v>43046</v>
      </c>
      <c r="F1081" t="s">
        <v>37</v>
      </c>
      <c r="G1081" t="s">
        <v>38</v>
      </c>
      <c r="H1081">
        <v>1500</v>
      </c>
      <c r="I1081" t="s">
        <v>39</v>
      </c>
      <c r="J1081">
        <v>0.12412769999999999</v>
      </c>
      <c r="K1081">
        <v>0</v>
      </c>
      <c r="L1081">
        <v>42</v>
      </c>
      <c r="M1081">
        <v>57</v>
      </c>
      <c r="N1081">
        <v>38.229849999999999</v>
      </c>
      <c r="O1081">
        <v>56.485889999999998</v>
      </c>
      <c r="Q1081" t="s">
        <v>27</v>
      </c>
      <c r="R1081" t="s">
        <v>40</v>
      </c>
      <c r="S1081">
        <v>50430</v>
      </c>
      <c r="T1081">
        <v>79565</v>
      </c>
      <c r="U1081" s="1">
        <v>43047</v>
      </c>
      <c r="V1081" s="2">
        <v>43182.558900462966</v>
      </c>
    </row>
    <row r="1082" spans="1:22" x14ac:dyDescent="0.3">
      <c r="A1082" t="s">
        <v>22</v>
      </c>
      <c r="B1082" t="s">
        <v>539</v>
      </c>
      <c r="C1082" s="1">
        <v>43182</v>
      </c>
      <c r="D1082" s="1">
        <v>43044</v>
      </c>
      <c r="E1082" s="1">
        <v>43046</v>
      </c>
      <c r="F1082" t="s">
        <v>41</v>
      </c>
      <c r="G1082" t="s">
        <v>42</v>
      </c>
      <c r="H1082">
        <v>1336</v>
      </c>
      <c r="I1082" t="s">
        <v>30</v>
      </c>
      <c r="J1082">
        <v>0.85989420000000005</v>
      </c>
      <c r="K1082">
        <v>0</v>
      </c>
      <c r="L1082">
        <v>40</v>
      </c>
      <c r="M1082">
        <v>55</v>
      </c>
      <c r="N1082">
        <v>39.151739999999997</v>
      </c>
      <c r="O1082">
        <v>55.626690000000004</v>
      </c>
      <c r="R1082" t="s">
        <v>384</v>
      </c>
      <c r="S1082">
        <v>50432</v>
      </c>
      <c r="T1082">
        <v>79568</v>
      </c>
      <c r="U1082" s="1">
        <v>43047</v>
      </c>
      <c r="V1082" s="2">
        <v>43182.558900462966</v>
      </c>
    </row>
    <row r="1083" spans="1:22" x14ac:dyDescent="0.3">
      <c r="A1083" t="s">
        <v>22</v>
      </c>
      <c r="B1083" t="s">
        <v>23</v>
      </c>
      <c r="C1083" s="1">
        <v>43182</v>
      </c>
      <c r="D1083" s="1">
        <v>43041</v>
      </c>
      <c r="E1083" s="1">
        <v>43045</v>
      </c>
      <c r="F1083" t="s">
        <v>37</v>
      </c>
      <c r="G1083" t="s">
        <v>38</v>
      </c>
      <c r="H1083">
        <v>1500</v>
      </c>
      <c r="I1083" t="s">
        <v>39</v>
      </c>
      <c r="J1083">
        <v>0.22364290000000001</v>
      </c>
      <c r="K1083">
        <v>0</v>
      </c>
      <c r="L1083">
        <v>43</v>
      </c>
      <c r="M1083">
        <v>56</v>
      </c>
      <c r="N1083">
        <v>38.017049999999998</v>
      </c>
      <c r="O1083">
        <v>56.121749999999999</v>
      </c>
      <c r="Q1083" t="s">
        <v>27</v>
      </c>
      <c r="R1083" t="s">
        <v>40</v>
      </c>
      <c r="S1083">
        <v>50424</v>
      </c>
      <c r="T1083">
        <v>79547</v>
      </c>
      <c r="U1083" s="1">
        <v>43046</v>
      </c>
      <c r="V1083" s="2">
        <v>43182.558668981481</v>
      </c>
    </row>
    <row r="1084" spans="1:22" x14ac:dyDescent="0.3">
      <c r="A1084" t="s">
        <v>22</v>
      </c>
      <c r="B1084" t="s">
        <v>23</v>
      </c>
      <c r="C1084" s="1">
        <v>43182</v>
      </c>
      <c r="D1084" s="1">
        <v>43041</v>
      </c>
      <c r="E1084" s="1">
        <v>43045</v>
      </c>
      <c r="F1084" t="s">
        <v>29</v>
      </c>
      <c r="H1084">
        <v>1990</v>
      </c>
      <c r="I1084" t="s">
        <v>30</v>
      </c>
      <c r="J1084">
        <v>0.59294049999999998</v>
      </c>
      <c r="K1084">
        <v>0</v>
      </c>
      <c r="L1084">
        <v>44</v>
      </c>
      <c r="M1084">
        <v>51</v>
      </c>
      <c r="N1084">
        <v>40.107430000000001</v>
      </c>
      <c r="O1084">
        <v>54.069670000000002</v>
      </c>
      <c r="R1084" t="s">
        <v>381</v>
      </c>
      <c r="S1084">
        <v>50438</v>
      </c>
      <c r="T1084">
        <v>79580</v>
      </c>
      <c r="U1084" s="1">
        <v>43048</v>
      </c>
      <c r="V1084" s="2">
        <v>43182.558668981481</v>
      </c>
    </row>
    <row r="1085" spans="1:22" x14ac:dyDescent="0.3">
      <c r="A1085" t="s">
        <v>22</v>
      </c>
      <c r="B1085" t="s">
        <v>23</v>
      </c>
      <c r="C1085" s="1">
        <v>43182</v>
      </c>
      <c r="D1085" s="1">
        <v>43041</v>
      </c>
      <c r="E1085" s="1">
        <v>43045</v>
      </c>
      <c r="F1085" t="s">
        <v>32</v>
      </c>
      <c r="G1085" t="s">
        <v>33</v>
      </c>
      <c r="H1085">
        <v>1860</v>
      </c>
      <c r="I1085" t="s">
        <v>26</v>
      </c>
      <c r="J1085">
        <v>0.243035</v>
      </c>
      <c r="K1085">
        <v>0</v>
      </c>
      <c r="L1085">
        <v>35.9</v>
      </c>
      <c r="M1085">
        <v>59.1</v>
      </c>
      <c r="N1085">
        <v>36.112470000000002</v>
      </c>
      <c r="O1085">
        <v>58.022939999999998</v>
      </c>
      <c r="Q1085" t="s">
        <v>27</v>
      </c>
      <c r="R1085" t="s">
        <v>34</v>
      </c>
      <c r="S1085">
        <v>50426</v>
      </c>
      <c r="T1085">
        <v>79553</v>
      </c>
      <c r="U1085" s="1">
        <v>43046</v>
      </c>
      <c r="V1085" s="2">
        <v>43182.558668981481</v>
      </c>
    </row>
    <row r="1086" spans="1:22" x14ac:dyDescent="0.3">
      <c r="A1086" t="s">
        <v>22</v>
      </c>
      <c r="B1086" t="s">
        <v>23</v>
      </c>
      <c r="C1086" s="1">
        <v>43182</v>
      </c>
      <c r="D1086" s="1">
        <v>43043</v>
      </c>
      <c r="E1086" s="1">
        <v>43045</v>
      </c>
      <c r="F1086" t="s">
        <v>24</v>
      </c>
      <c r="G1086" t="s">
        <v>25</v>
      </c>
      <c r="H1086">
        <v>1500</v>
      </c>
      <c r="I1086" t="s">
        <v>26</v>
      </c>
      <c r="J1086">
        <v>0.13707900000000001</v>
      </c>
      <c r="K1086">
        <v>0</v>
      </c>
      <c r="L1086">
        <v>37</v>
      </c>
      <c r="M1086">
        <v>57</v>
      </c>
      <c r="N1086">
        <v>38.240139999999997</v>
      </c>
      <c r="O1086">
        <v>54.970889999999997</v>
      </c>
      <c r="Q1086" t="s">
        <v>27</v>
      </c>
      <c r="R1086" t="s">
        <v>28</v>
      </c>
      <c r="S1086">
        <v>50425</v>
      </c>
      <c r="T1086">
        <v>79548</v>
      </c>
      <c r="U1086" s="1">
        <v>43046</v>
      </c>
      <c r="V1086" s="2">
        <v>43182.558668981481</v>
      </c>
    </row>
    <row r="1087" spans="1:22" x14ac:dyDescent="0.3">
      <c r="A1087" t="s">
        <v>22</v>
      </c>
      <c r="B1087" t="s">
        <v>538</v>
      </c>
      <c r="C1087" s="1">
        <v>43182</v>
      </c>
      <c r="D1087" s="1">
        <v>43041</v>
      </c>
      <c r="E1087" s="1">
        <v>43045</v>
      </c>
      <c r="F1087" t="s">
        <v>32</v>
      </c>
      <c r="G1087" t="s">
        <v>33</v>
      </c>
      <c r="H1087">
        <v>1860</v>
      </c>
      <c r="I1087" t="s">
        <v>26</v>
      </c>
      <c r="J1087">
        <v>0.243035</v>
      </c>
      <c r="K1087">
        <v>0</v>
      </c>
      <c r="L1087">
        <v>35.9</v>
      </c>
      <c r="M1087">
        <v>59.1</v>
      </c>
      <c r="N1087">
        <v>35.434330000000003</v>
      </c>
      <c r="O1087">
        <v>58.360019999999999</v>
      </c>
      <c r="Q1087" t="s">
        <v>27</v>
      </c>
      <c r="R1087" t="s">
        <v>34</v>
      </c>
      <c r="S1087">
        <v>50426</v>
      </c>
      <c r="T1087">
        <v>79553</v>
      </c>
      <c r="U1087" s="1">
        <v>43046</v>
      </c>
      <c r="V1087" s="2">
        <v>43182.55878472222</v>
      </c>
    </row>
    <row r="1088" spans="1:22" x14ac:dyDescent="0.3">
      <c r="A1088" t="s">
        <v>22</v>
      </c>
      <c r="B1088" t="s">
        <v>538</v>
      </c>
      <c r="C1088" s="1">
        <v>43182</v>
      </c>
      <c r="D1088" s="1">
        <v>43043</v>
      </c>
      <c r="E1088" s="1">
        <v>43045</v>
      </c>
      <c r="F1088" t="s">
        <v>24</v>
      </c>
      <c r="G1088" t="s">
        <v>25</v>
      </c>
      <c r="H1088">
        <v>1500</v>
      </c>
      <c r="I1088" t="s">
        <v>26</v>
      </c>
      <c r="J1088">
        <v>0.13707900000000001</v>
      </c>
      <c r="K1088">
        <v>0</v>
      </c>
      <c r="L1088">
        <v>37</v>
      </c>
      <c r="M1088">
        <v>57</v>
      </c>
      <c r="N1088">
        <v>37.572119999999998</v>
      </c>
      <c r="O1088">
        <v>55.310969999999998</v>
      </c>
      <c r="Q1088" t="s">
        <v>27</v>
      </c>
      <c r="R1088" t="s">
        <v>28</v>
      </c>
      <c r="S1088">
        <v>50425</v>
      </c>
      <c r="T1088">
        <v>79548</v>
      </c>
      <c r="U1088" s="1">
        <v>43046</v>
      </c>
      <c r="V1088" s="2">
        <v>43182.55878472222</v>
      </c>
    </row>
    <row r="1089" spans="1:22" x14ac:dyDescent="0.3">
      <c r="A1089" t="s">
        <v>22</v>
      </c>
      <c r="B1089" t="s">
        <v>539</v>
      </c>
      <c r="C1089" s="1">
        <v>43182</v>
      </c>
      <c r="D1089" s="1">
        <v>43041</v>
      </c>
      <c r="E1089" s="1">
        <v>43045</v>
      </c>
      <c r="F1089" t="s">
        <v>37</v>
      </c>
      <c r="G1089" t="s">
        <v>38</v>
      </c>
      <c r="H1089">
        <v>1500</v>
      </c>
      <c r="I1089" t="s">
        <v>39</v>
      </c>
      <c r="J1089">
        <v>0.22364290000000001</v>
      </c>
      <c r="K1089">
        <v>0</v>
      </c>
      <c r="L1089">
        <v>43</v>
      </c>
      <c r="M1089">
        <v>56</v>
      </c>
      <c r="N1089">
        <v>39.229849999999999</v>
      </c>
      <c r="O1089">
        <v>55.485889999999998</v>
      </c>
      <c r="Q1089" t="s">
        <v>27</v>
      </c>
      <c r="R1089" t="s">
        <v>40</v>
      </c>
      <c r="S1089">
        <v>50424</v>
      </c>
      <c r="T1089">
        <v>79547</v>
      </c>
      <c r="U1089" s="1">
        <v>43046</v>
      </c>
      <c r="V1089" s="2">
        <v>43182.558900462966</v>
      </c>
    </row>
    <row r="1090" spans="1:22" x14ac:dyDescent="0.3">
      <c r="A1090" t="s">
        <v>22</v>
      </c>
      <c r="B1090" t="s">
        <v>539</v>
      </c>
      <c r="C1090" s="1">
        <v>43182</v>
      </c>
      <c r="D1090" s="1">
        <v>43041</v>
      </c>
      <c r="E1090" s="1">
        <v>43045</v>
      </c>
      <c r="F1090" t="s">
        <v>32</v>
      </c>
      <c r="G1090" t="s">
        <v>33</v>
      </c>
      <c r="H1090">
        <v>1514</v>
      </c>
      <c r="I1090" t="s">
        <v>30</v>
      </c>
      <c r="J1090">
        <v>0.2257171</v>
      </c>
      <c r="K1090">
        <v>0</v>
      </c>
      <c r="L1090">
        <v>38.299999999999997</v>
      </c>
      <c r="M1090">
        <v>57.9</v>
      </c>
      <c r="N1090">
        <v>38.134700000000002</v>
      </c>
      <c r="O1090">
        <v>56.38944</v>
      </c>
      <c r="Q1090" t="s">
        <v>27</v>
      </c>
      <c r="R1090" t="s">
        <v>551</v>
      </c>
      <c r="S1090">
        <v>50426</v>
      </c>
      <c r="T1090">
        <v>79549</v>
      </c>
      <c r="U1090" s="1">
        <v>43046</v>
      </c>
      <c r="V1090" s="2">
        <v>43182.558900462966</v>
      </c>
    </row>
    <row r="1091" spans="1:22" x14ac:dyDescent="0.3">
      <c r="A1091" t="s">
        <v>22</v>
      </c>
      <c r="B1091" t="s">
        <v>539</v>
      </c>
      <c r="C1091" s="1">
        <v>43182</v>
      </c>
      <c r="D1091" s="1">
        <v>43041</v>
      </c>
      <c r="E1091" s="1">
        <v>43045</v>
      </c>
      <c r="F1091" t="s">
        <v>29</v>
      </c>
      <c r="H1091">
        <v>1990</v>
      </c>
      <c r="I1091" t="s">
        <v>30</v>
      </c>
      <c r="J1091">
        <v>0.59294049999999998</v>
      </c>
      <c r="K1091">
        <v>0</v>
      </c>
      <c r="L1091">
        <v>44</v>
      </c>
      <c r="M1091">
        <v>51</v>
      </c>
      <c r="N1091">
        <v>41.112200000000001</v>
      </c>
      <c r="O1091">
        <v>53.48854</v>
      </c>
      <c r="R1091" t="s">
        <v>381</v>
      </c>
      <c r="S1091">
        <v>50438</v>
      </c>
      <c r="T1091">
        <v>79580</v>
      </c>
      <c r="U1091" s="1">
        <v>43048</v>
      </c>
      <c r="V1091" s="2">
        <v>43182.558900462966</v>
      </c>
    </row>
    <row r="1092" spans="1:22" x14ac:dyDescent="0.3">
      <c r="A1092" t="s">
        <v>22</v>
      </c>
      <c r="B1092" t="s">
        <v>23</v>
      </c>
      <c r="C1092" s="1">
        <v>43182</v>
      </c>
      <c r="D1092" s="1">
        <v>43040</v>
      </c>
      <c r="E1092" s="1">
        <v>43044</v>
      </c>
      <c r="F1092" t="s">
        <v>37</v>
      </c>
      <c r="G1092" t="s">
        <v>38</v>
      </c>
      <c r="H1092">
        <v>1500</v>
      </c>
      <c r="I1092" t="s">
        <v>39</v>
      </c>
      <c r="J1092">
        <v>7.4978799999999998E-2</v>
      </c>
      <c r="K1092">
        <v>0</v>
      </c>
      <c r="L1092">
        <v>44</v>
      </c>
      <c r="M1092">
        <v>55</v>
      </c>
      <c r="N1092">
        <v>39.017049999999998</v>
      </c>
      <c r="O1092">
        <v>55.121749999999999</v>
      </c>
      <c r="Q1092" t="s">
        <v>27</v>
      </c>
      <c r="R1092" t="s">
        <v>40</v>
      </c>
      <c r="S1092">
        <v>50420</v>
      </c>
      <c r="T1092">
        <v>79535</v>
      </c>
      <c r="U1092" s="1">
        <v>43045</v>
      </c>
      <c r="V1092" s="2">
        <v>43182.558668981481</v>
      </c>
    </row>
    <row r="1093" spans="1:22" x14ac:dyDescent="0.3">
      <c r="A1093" t="s">
        <v>22</v>
      </c>
      <c r="B1093" t="s">
        <v>23</v>
      </c>
      <c r="C1093" s="1">
        <v>43182</v>
      </c>
      <c r="D1093" s="1">
        <v>43040</v>
      </c>
      <c r="E1093" s="1">
        <v>43044</v>
      </c>
      <c r="F1093" t="s">
        <v>32</v>
      </c>
      <c r="G1093" t="s">
        <v>33</v>
      </c>
      <c r="H1093">
        <v>1769</v>
      </c>
      <c r="I1093" t="s">
        <v>26</v>
      </c>
      <c r="J1093">
        <v>0.23006170000000001</v>
      </c>
      <c r="K1093">
        <v>0</v>
      </c>
      <c r="L1093">
        <v>35.799999999999997</v>
      </c>
      <c r="M1093">
        <v>59.4</v>
      </c>
      <c r="N1093">
        <v>36.01247</v>
      </c>
      <c r="O1093">
        <v>58.322940000000003</v>
      </c>
      <c r="Q1093" t="s">
        <v>27</v>
      </c>
      <c r="R1093" t="s">
        <v>34</v>
      </c>
      <c r="S1093">
        <v>50427</v>
      </c>
      <c r="T1093">
        <v>79554</v>
      </c>
      <c r="U1093" s="1">
        <v>43046</v>
      </c>
      <c r="V1093" s="2">
        <v>43182.558668981481</v>
      </c>
    </row>
    <row r="1094" spans="1:22" x14ac:dyDescent="0.3">
      <c r="A1094" t="s">
        <v>22</v>
      </c>
      <c r="B1094" t="s">
        <v>23</v>
      </c>
      <c r="C1094" s="1">
        <v>43182</v>
      </c>
      <c r="D1094" s="1">
        <v>43042</v>
      </c>
      <c r="E1094" s="1">
        <v>43044</v>
      </c>
      <c r="F1094" t="s">
        <v>24</v>
      </c>
      <c r="G1094" t="s">
        <v>25</v>
      </c>
      <c r="H1094">
        <v>1500</v>
      </c>
      <c r="I1094" t="s">
        <v>26</v>
      </c>
      <c r="J1094">
        <v>0.13699729999999999</v>
      </c>
      <c r="K1094">
        <v>0</v>
      </c>
      <c r="L1094">
        <v>37</v>
      </c>
      <c r="M1094">
        <v>57</v>
      </c>
      <c r="N1094">
        <v>38.240139999999997</v>
      </c>
      <c r="O1094">
        <v>54.970889999999997</v>
      </c>
      <c r="Q1094" t="s">
        <v>27</v>
      </c>
      <c r="R1094" t="s">
        <v>28</v>
      </c>
      <c r="S1094">
        <v>50421</v>
      </c>
      <c r="T1094">
        <v>79536</v>
      </c>
      <c r="U1094" s="1">
        <v>43045</v>
      </c>
      <c r="V1094" s="2">
        <v>43182.558668981481</v>
      </c>
    </row>
    <row r="1095" spans="1:22" x14ac:dyDescent="0.3">
      <c r="A1095" t="s">
        <v>22</v>
      </c>
      <c r="B1095" t="s">
        <v>23</v>
      </c>
      <c r="C1095" s="1">
        <v>43182</v>
      </c>
      <c r="D1095" s="1">
        <v>43041</v>
      </c>
      <c r="E1095" s="1">
        <v>43044</v>
      </c>
      <c r="F1095" t="s">
        <v>267</v>
      </c>
      <c r="H1095">
        <v>1021</v>
      </c>
      <c r="I1095" t="s">
        <v>26</v>
      </c>
      <c r="J1095">
        <v>1.433052</v>
      </c>
      <c r="K1095">
        <v>0</v>
      </c>
      <c r="L1095">
        <v>36</v>
      </c>
      <c r="M1095">
        <v>58</v>
      </c>
      <c r="N1095">
        <v>36.731859999999998</v>
      </c>
      <c r="O1095">
        <v>57.314540000000001</v>
      </c>
      <c r="R1095" t="s">
        <v>382</v>
      </c>
      <c r="S1095">
        <v>50422</v>
      </c>
      <c r="T1095">
        <v>79538</v>
      </c>
      <c r="U1095" s="1">
        <v>43045</v>
      </c>
      <c r="V1095" s="2">
        <v>43182.558668981481</v>
      </c>
    </row>
    <row r="1096" spans="1:22" x14ac:dyDescent="0.3">
      <c r="A1096" t="s">
        <v>22</v>
      </c>
      <c r="B1096" t="s">
        <v>538</v>
      </c>
      <c r="C1096" s="1">
        <v>43182</v>
      </c>
      <c r="D1096" s="1">
        <v>43040</v>
      </c>
      <c r="E1096" s="1">
        <v>43044</v>
      </c>
      <c r="F1096" t="s">
        <v>32</v>
      </c>
      <c r="G1096" t="s">
        <v>33</v>
      </c>
      <c r="H1096">
        <v>1769</v>
      </c>
      <c r="I1096" t="s">
        <v>26</v>
      </c>
      <c r="J1096">
        <v>0.23006170000000001</v>
      </c>
      <c r="K1096">
        <v>0</v>
      </c>
      <c r="L1096">
        <v>35.799999999999997</v>
      </c>
      <c r="M1096">
        <v>59.4</v>
      </c>
      <c r="N1096">
        <v>35.334330000000001</v>
      </c>
      <c r="O1096">
        <v>58.660020000000003</v>
      </c>
      <c r="Q1096" t="s">
        <v>27</v>
      </c>
      <c r="R1096" t="s">
        <v>34</v>
      </c>
      <c r="S1096">
        <v>50427</v>
      </c>
      <c r="T1096">
        <v>79554</v>
      </c>
      <c r="U1096" s="1">
        <v>43046</v>
      </c>
      <c r="V1096" s="2">
        <v>43182.55878472222</v>
      </c>
    </row>
    <row r="1097" spans="1:22" x14ac:dyDescent="0.3">
      <c r="A1097" t="s">
        <v>22</v>
      </c>
      <c r="B1097" t="s">
        <v>538</v>
      </c>
      <c r="C1097" s="1">
        <v>43182</v>
      </c>
      <c r="D1097" s="1">
        <v>43042</v>
      </c>
      <c r="E1097" s="1">
        <v>43044</v>
      </c>
      <c r="F1097" t="s">
        <v>24</v>
      </c>
      <c r="G1097" t="s">
        <v>25</v>
      </c>
      <c r="H1097">
        <v>1500</v>
      </c>
      <c r="I1097" t="s">
        <v>26</v>
      </c>
      <c r="J1097">
        <v>0.13699729999999999</v>
      </c>
      <c r="K1097">
        <v>0</v>
      </c>
      <c r="L1097">
        <v>37</v>
      </c>
      <c r="M1097">
        <v>57</v>
      </c>
      <c r="N1097">
        <v>37.572119999999998</v>
      </c>
      <c r="O1097">
        <v>55.310969999999998</v>
      </c>
      <c r="Q1097" t="s">
        <v>27</v>
      </c>
      <c r="R1097" t="s">
        <v>28</v>
      </c>
      <c r="S1097">
        <v>50421</v>
      </c>
      <c r="T1097">
        <v>79536</v>
      </c>
      <c r="U1097" s="1">
        <v>43045</v>
      </c>
      <c r="V1097" s="2">
        <v>43182.55878472222</v>
      </c>
    </row>
    <row r="1098" spans="1:22" x14ac:dyDescent="0.3">
      <c r="A1098" t="s">
        <v>22</v>
      </c>
      <c r="B1098" t="s">
        <v>538</v>
      </c>
      <c r="C1098" s="1">
        <v>43182</v>
      </c>
      <c r="D1098" s="1">
        <v>43041</v>
      </c>
      <c r="E1098" s="1">
        <v>43044</v>
      </c>
      <c r="F1098" t="s">
        <v>267</v>
      </c>
      <c r="H1098">
        <v>1021</v>
      </c>
      <c r="I1098" t="s">
        <v>26</v>
      </c>
      <c r="J1098">
        <v>1.433052</v>
      </c>
      <c r="K1098">
        <v>0</v>
      </c>
      <c r="L1098">
        <v>36</v>
      </c>
      <c r="M1098">
        <v>58</v>
      </c>
      <c r="N1098">
        <v>36.264479999999999</v>
      </c>
      <c r="O1098">
        <v>57.49756</v>
      </c>
      <c r="R1098" t="s">
        <v>382</v>
      </c>
      <c r="S1098">
        <v>50422</v>
      </c>
      <c r="T1098">
        <v>79538</v>
      </c>
      <c r="U1098" s="1">
        <v>43045</v>
      </c>
      <c r="V1098" s="2">
        <v>43182.55878472222</v>
      </c>
    </row>
    <row r="1099" spans="1:22" x14ac:dyDescent="0.3">
      <c r="A1099" t="s">
        <v>22</v>
      </c>
      <c r="B1099" t="s">
        <v>539</v>
      </c>
      <c r="C1099" s="1">
        <v>43182</v>
      </c>
      <c r="D1099" s="1">
        <v>43040</v>
      </c>
      <c r="E1099" s="1">
        <v>43044</v>
      </c>
      <c r="F1099" t="s">
        <v>32</v>
      </c>
      <c r="G1099" t="s">
        <v>33</v>
      </c>
      <c r="H1099">
        <v>1452</v>
      </c>
      <c r="I1099" t="s">
        <v>30</v>
      </c>
      <c r="J1099">
        <v>0.21525810000000001</v>
      </c>
      <c r="K1099">
        <v>0</v>
      </c>
      <c r="L1099">
        <v>37.299999999999997</v>
      </c>
      <c r="M1099">
        <v>59.2</v>
      </c>
      <c r="N1099">
        <v>37.134700000000002</v>
      </c>
      <c r="O1099">
        <v>57.689439999999998</v>
      </c>
      <c r="Q1099" t="s">
        <v>27</v>
      </c>
      <c r="R1099" t="s">
        <v>551</v>
      </c>
      <c r="S1099">
        <v>50427</v>
      </c>
      <c r="T1099">
        <v>79550</v>
      </c>
      <c r="U1099" s="1">
        <v>43046</v>
      </c>
      <c r="V1099" s="2">
        <v>43182.558900462966</v>
      </c>
    </row>
    <row r="1100" spans="1:22" x14ac:dyDescent="0.3">
      <c r="A1100" t="s">
        <v>22</v>
      </c>
      <c r="B1100" t="s">
        <v>539</v>
      </c>
      <c r="C1100" s="1">
        <v>43182</v>
      </c>
      <c r="D1100" s="1">
        <v>43040</v>
      </c>
      <c r="E1100" s="1">
        <v>43044</v>
      </c>
      <c r="F1100" t="s">
        <v>37</v>
      </c>
      <c r="G1100" t="s">
        <v>38</v>
      </c>
      <c r="H1100">
        <v>1500</v>
      </c>
      <c r="I1100" t="s">
        <v>39</v>
      </c>
      <c r="J1100">
        <v>7.4978799999999998E-2</v>
      </c>
      <c r="K1100">
        <v>0</v>
      </c>
      <c r="L1100">
        <v>44</v>
      </c>
      <c r="M1100">
        <v>55</v>
      </c>
      <c r="N1100">
        <v>40.229849999999999</v>
      </c>
      <c r="O1100">
        <v>54.485889999999998</v>
      </c>
      <c r="Q1100" t="s">
        <v>27</v>
      </c>
      <c r="R1100" t="s">
        <v>40</v>
      </c>
      <c r="S1100">
        <v>50420</v>
      </c>
      <c r="T1100">
        <v>79535</v>
      </c>
      <c r="U1100" s="1">
        <v>43045</v>
      </c>
      <c r="V1100" s="2">
        <v>43182.558900462966</v>
      </c>
    </row>
    <row r="1101" spans="1:22" x14ac:dyDescent="0.3">
      <c r="A1101" t="s">
        <v>22</v>
      </c>
      <c r="B1101" t="s">
        <v>539</v>
      </c>
      <c r="C1101" s="1">
        <v>43182</v>
      </c>
      <c r="D1101" s="1">
        <v>43041</v>
      </c>
      <c r="E1101" s="1">
        <v>43044</v>
      </c>
      <c r="F1101" t="s">
        <v>267</v>
      </c>
      <c r="H1101">
        <v>910</v>
      </c>
      <c r="I1101" t="s">
        <v>30</v>
      </c>
      <c r="J1101">
        <v>1.333488</v>
      </c>
      <c r="K1101">
        <v>0</v>
      </c>
      <c r="L1101">
        <v>38</v>
      </c>
      <c r="M1101">
        <v>57</v>
      </c>
      <c r="N1101">
        <v>38.259480000000003</v>
      </c>
      <c r="O1101">
        <v>56.574919999999999</v>
      </c>
      <c r="R1101" t="s">
        <v>382</v>
      </c>
      <c r="S1101">
        <v>50422</v>
      </c>
      <c r="T1101">
        <v>79540</v>
      </c>
      <c r="U1101" s="1">
        <v>43045</v>
      </c>
      <c r="V1101" s="2">
        <v>43182.558900462966</v>
      </c>
    </row>
    <row r="1102" spans="1:22" x14ac:dyDescent="0.3">
      <c r="A1102" t="s">
        <v>22</v>
      </c>
      <c r="B1102" t="s">
        <v>23</v>
      </c>
      <c r="C1102" s="1">
        <v>43182</v>
      </c>
      <c r="D1102" s="1">
        <v>43039</v>
      </c>
      <c r="E1102" s="1">
        <v>43043</v>
      </c>
      <c r="F1102" t="s">
        <v>32</v>
      </c>
      <c r="G1102" t="s">
        <v>33</v>
      </c>
      <c r="H1102">
        <v>1818</v>
      </c>
      <c r="I1102" t="s">
        <v>26</v>
      </c>
      <c r="J1102">
        <v>0.2353133</v>
      </c>
      <c r="K1102">
        <v>0</v>
      </c>
      <c r="L1102">
        <v>35</v>
      </c>
      <c r="M1102">
        <v>60.7</v>
      </c>
      <c r="N1102">
        <v>35.212470000000003</v>
      </c>
      <c r="O1102">
        <v>59.62294</v>
      </c>
      <c r="Q1102" t="s">
        <v>27</v>
      </c>
      <c r="R1102" t="s">
        <v>34</v>
      </c>
      <c r="S1102">
        <v>50428</v>
      </c>
      <c r="T1102">
        <v>79555</v>
      </c>
      <c r="U1102" s="1">
        <v>43046</v>
      </c>
      <c r="V1102" s="2">
        <v>43182.558668981481</v>
      </c>
    </row>
    <row r="1103" spans="1:22" x14ac:dyDescent="0.3">
      <c r="A1103" t="s">
        <v>22</v>
      </c>
      <c r="B1103" t="s">
        <v>23</v>
      </c>
      <c r="C1103" s="1">
        <v>43182</v>
      </c>
      <c r="D1103" s="1">
        <v>43041</v>
      </c>
      <c r="E1103" s="1">
        <v>43043</v>
      </c>
      <c r="F1103" t="s">
        <v>24</v>
      </c>
      <c r="G1103" t="s">
        <v>25</v>
      </c>
      <c r="H1103">
        <v>1500</v>
      </c>
      <c r="I1103" t="s">
        <v>26</v>
      </c>
      <c r="J1103">
        <v>0.1369157</v>
      </c>
      <c r="K1103">
        <v>0</v>
      </c>
      <c r="L1103">
        <v>37</v>
      </c>
      <c r="M1103">
        <v>57</v>
      </c>
      <c r="N1103">
        <v>38.240139999999997</v>
      </c>
      <c r="O1103">
        <v>54.970889999999997</v>
      </c>
      <c r="Q1103" t="s">
        <v>27</v>
      </c>
      <c r="R1103" t="s">
        <v>28</v>
      </c>
      <c r="S1103">
        <v>50418</v>
      </c>
      <c r="T1103">
        <v>79532</v>
      </c>
      <c r="U1103" s="1">
        <v>43044</v>
      </c>
      <c r="V1103" s="2">
        <v>43182.558668981481</v>
      </c>
    </row>
    <row r="1104" spans="1:22" x14ac:dyDescent="0.3">
      <c r="A1104" t="s">
        <v>22</v>
      </c>
      <c r="B1104" t="s">
        <v>538</v>
      </c>
      <c r="C1104" s="1">
        <v>43182</v>
      </c>
      <c r="D1104" s="1">
        <v>43039</v>
      </c>
      <c r="E1104" s="1">
        <v>43043</v>
      </c>
      <c r="F1104" t="s">
        <v>32</v>
      </c>
      <c r="G1104" t="s">
        <v>33</v>
      </c>
      <c r="H1104">
        <v>1818</v>
      </c>
      <c r="I1104" t="s">
        <v>26</v>
      </c>
      <c r="J1104">
        <v>0.2353133</v>
      </c>
      <c r="K1104">
        <v>0</v>
      </c>
      <c r="L1104">
        <v>35</v>
      </c>
      <c r="M1104">
        <v>60.7</v>
      </c>
      <c r="N1104">
        <v>34.534329999999997</v>
      </c>
      <c r="O1104">
        <v>59.96002</v>
      </c>
      <c r="Q1104" t="s">
        <v>27</v>
      </c>
      <c r="R1104" t="s">
        <v>34</v>
      </c>
      <c r="S1104">
        <v>50428</v>
      </c>
      <c r="T1104">
        <v>79555</v>
      </c>
      <c r="U1104" s="1">
        <v>43046</v>
      </c>
      <c r="V1104" s="2">
        <v>43182.55878472222</v>
      </c>
    </row>
    <row r="1105" spans="1:22" x14ac:dyDescent="0.3">
      <c r="A1105" t="s">
        <v>22</v>
      </c>
      <c r="B1105" t="s">
        <v>538</v>
      </c>
      <c r="C1105" s="1">
        <v>43182</v>
      </c>
      <c r="D1105" s="1">
        <v>43041</v>
      </c>
      <c r="E1105" s="1">
        <v>43043</v>
      </c>
      <c r="F1105" t="s">
        <v>24</v>
      </c>
      <c r="G1105" t="s">
        <v>25</v>
      </c>
      <c r="H1105">
        <v>1500</v>
      </c>
      <c r="I1105" t="s">
        <v>26</v>
      </c>
      <c r="J1105">
        <v>0.1369157</v>
      </c>
      <c r="K1105">
        <v>0</v>
      </c>
      <c r="L1105">
        <v>37</v>
      </c>
      <c r="M1105">
        <v>57</v>
      </c>
      <c r="N1105">
        <v>37.572119999999998</v>
      </c>
      <c r="O1105">
        <v>55.310969999999998</v>
      </c>
      <c r="Q1105" t="s">
        <v>27</v>
      </c>
      <c r="R1105" t="s">
        <v>28</v>
      </c>
      <c r="S1105">
        <v>50418</v>
      </c>
      <c r="T1105">
        <v>79532</v>
      </c>
      <c r="U1105" s="1">
        <v>43044</v>
      </c>
      <c r="V1105" s="2">
        <v>43182.55878472222</v>
      </c>
    </row>
    <row r="1106" spans="1:22" x14ac:dyDescent="0.3">
      <c r="A1106" t="s">
        <v>22</v>
      </c>
      <c r="B1106" t="s">
        <v>539</v>
      </c>
      <c r="C1106" s="1">
        <v>43182</v>
      </c>
      <c r="D1106" s="1">
        <v>43039</v>
      </c>
      <c r="E1106" s="1">
        <v>43043</v>
      </c>
      <c r="F1106" t="s">
        <v>32</v>
      </c>
      <c r="G1106" t="s">
        <v>33</v>
      </c>
      <c r="H1106">
        <v>1508</v>
      </c>
      <c r="I1106" t="s">
        <v>30</v>
      </c>
      <c r="J1106">
        <v>0.2222991</v>
      </c>
      <c r="K1106">
        <v>0</v>
      </c>
      <c r="L1106">
        <v>36.4</v>
      </c>
      <c r="M1106">
        <v>60.6</v>
      </c>
      <c r="N1106">
        <v>36.23471</v>
      </c>
      <c r="O1106">
        <v>59.089440000000003</v>
      </c>
      <c r="Q1106" t="s">
        <v>27</v>
      </c>
      <c r="R1106" t="s">
        <v>551</v>
      </c>
      <c r="S1106">
        <v>50428</v>
      </c>
      <c r="T1106">
        <v>79551</v>
      </c>
      <c r="U1106" s="1">
        <v>43046</v>
      </c>
      <c r="V1106" s="2">
        <v>43182.558900462966</v>
      </c>
    </row>
    <row r="1107" spans="1:22" x14ac:dyDescent="0.3">
      <c r="A1107" t="s">
        <v>22</v>
      </c>
      <c r="B1107" t="s">
        <v>23</v>
      </c>
      <c r="C1107" s="1">
        <v>43182</v>
      </c>
      <c r="D1107" s="1">
        <v>43034</v>
      </c>
      <c r="E1107" s="1">
        <v>43042</v>
      </c>
      <c r="F1107" t="s">
        <v>51</v>
      </c>
      <c r="G1107" t="s">
        <v>33</v>
      </c>
      <c r="H1107">
        <v>917</v>
      </c>
      <c r="I1107" t="s">
        <v>26</v>
      </c>
      <c r="J1107">
        <v>1.5025489999999999</v>
      </c>
      <c r="K1107">
        <v>0</v>
      </c>
      <c r="L1107">
        <v>36</v>
      </c>
      <c r="M1107">
        <v>58</v>
      </c>
      <c r="N1107">
        <v>38.024970000000003</v>
      </c>
      <c r="O1107">
        <v>56.350639999999999</v>
      </c>
      <c r="R1107" t="s">
        <v>378</v>
      </c>
      <c r="S1107">
        <v>50423</v>
      </c>
      <c r="T1107">
        <v>79546</v>
      </c>
      <c r="U1107" s="1">
        <v>43046</v>
      </c>
      <c r="V1107" s="2">
        <v>43182.558668981481</v>
      </c>
    </row>
    <row r="1108" spans="1:22" x14ac:dyDescent="0.3">
      <c r="A1108" t="s">
        <v>22</v>
      </c>
      <c r="B1108" t="s">
        <v>23</v>
      </c>
      <c r="C1108" s="1">
        <v>43182</v>
      </c>
      <c r="D1108" s="1">
        <v>43038</v>
      </c>
      <c r="E1108" s="1">
        <v>43042</v>
      </c>
      <c r="F1108" t="s">
        <v>32</v>
      </c>
      <c r="G1108" t="s">
        <v>33</v>
      </c>
      <c r="H1108">
        <v>1858</v>
      </c>
      <c r="I1108" t="s">
        <v>26</v>
      </c>
      <c r="J1108">
        <v>0.23931189999999999</v>
      </c>
      <c r="K1108">
        <v>0</v>
      </c>
      <c r="L1108">
        <v>36.4</v>
      </c>
      <c r="M1108">
        <v>60.2</v>
      </c>
      <c r="N1108">
        <v>36.612470000000002</v>
      </c>
      <c r="O1108">
        <v>59.12294</v>
      </c>
      <c r="Q1108" t="s">
        <v>27</v>
      </c>
      <c r="R1108" t="s">
        <v>34</v>
      </c>
      <c r="S1108">
        <v>50429</v>
      </c>
      <c r="T1108">
        <v>79556</v>
      </c>
      <c r="U1108" s="1">
        <v>43046</v>
      </c>
      <c r="V1108" s="2">
        <v>43182.558668981481</v>
      </c>
    </row>
    <row r="1109" spans="1:22" x14ac:dyDescent="0.3">
      <c r="A1109" t="s">
        <v>22</v>
      </c>
      <c r="B1109" t="s">
        <v>23</v>
      </c>
      <c r="C1109" s="1">
        <v>43182</v>
      </c>
      <c r="D1109" s="1">
        <v>43040</v>
      </c>
      <c r="E1109" s="1">
        <v>43042</v>
      </c>
      <c r="F1109" t="s">
        <v>24</v>
      </c>
      <c r="G1109" t="s">
        <v>25</v>
      </c>
      <c r="H1109">
        <v>1500</v>
      </c>
      <c r="I1109" t="s">
        <v>26</v>
      </c>
      <c r="J1109">
        <v>0.136794</v>
      </c>
      <c r="K1109">
        <v>0</v>
      </c>
      <c r="L1109">
        <v>39</v>
      </c>
      <c r="M1109">
        <v>56</v>
      </c>
      <c r="N1109">
        <v>40.240139999999997</v>
      </c>
      <c r="O1109">
        <v>53.970889999999997</v>
      </c>
      <c r="Q1109" t="s">
        <v>27</v>
      </c>
      <c r="R1109" t="s">
        <v>28</v>
      </c>
      <c r="S1109">
        <v>50417</v>
      </c>
      <c r="T1109">
        <v>79531</v>
      </c>
      <c r="U1109" s="1">
        <v>43043</v>
      </c>
      <c r="V1109" s="2">
        <v>43182.558668981481</v>
      </c>
    </row>
    <row r="1110" spans="1:22" x14ac:dyDescent="0.3">
      <c r="A1110" t="s">
        <v>22</v>
      </c>
      <c r="B1110" t="s">
        <v>538</v>
      </c>
      <c r="C1110" s="1">
        <v>43182</v>
      </c>
      <c r="D1110" s="1">
        <v>43034</v>
      </c>
      <c r="E1110" s="1">
        <v>43042</v>
      </c>
      <c r="F1110" t="s">
        <v>51</v>
      </c>
      <c r="G1110" t="s">
        <v>33</v>
      </c>
      <c r="H1110">
        <v>917</v>
      </c>
      <c r="I1110" t="s">
        <v>26</v>
      </c>
      <c r="J1110">
        <v>1.5025489999999999</v>
      </c>
      <c r="K1110">
        <v>0</v>
      </c>
      <c r="L1110">
        <v>36</v>
      </c>
      <c r="M1110">
        <v>58</v>
      </c>
      <c r="N1110">
        <v>37.614229999999999</v>
      </c>
      <c r="O1110">
        <v>56.573219999999999</v>
      </c>
      <c r="R1110" t="s">
        <v>378</v>
      </c>
      <c r="S1110">
        <v>50423</v>
      </c>
      <c r="T1110">
        <v>79546</v>
      </c>
      <c r="U1110" s="1">
        <v>43046</v>
      </c>
      <c r="V1110" s="2">
        <v>43182.55878472222</v>
      </c>
    </row>
    <row r="1111" spans="1:22" x14ac:dyDescent="0.3">
      <c r="A1111" t="s">
        <v>22</v>
      </c>
      <c r="B1111" t="s">
        <v>538</v>
      </c>
      <c r="C1111" s="1">
        <v>43182</v>
      </c>
      <c r="D1111" s="1">
        <v>43038</v>
      </c>
      <c r="E1111" s="1">
        <v>43042</v>
      </c>
      <c r="F1111" t="s">
        <v>32</v>
      </c>
      <c r="G1111" t="s">
        <v>33</v>
      </c>
      <c r="H1111">
        <v>1858</v>
      </c>
      <c r="I1111" t="s">
        <v>26</v>
      </c>
      <c r="J1111">
        <v>0.23931189999999999</v>
      </c>
      <c r="K1111">
        <v>0</v>
      </c>
      <c r="L1111">
        <v>36.4</v>
      </c>
      <c r="M1111">
        <v>60.2</v>
      </c>
      <c r="N1111">
        <v>35.934330000000003</v>
      </c>
      <c r="O1111">
        <v>59.46002</v>
      </c>
      <c r="Q1111" t="s">
        <v>27</v>
      </c>
      <c r="R1111" t="s">
        <v>34</v>
      </c>
      <c r="S1111">
        <v>50429</v>
      </c>
      <c r="T1111">
        <v>79556</v>
      </c>
      <c r="U1111" s="1">
        <v>43046</v>
      </c>
      <c r="V1111" s="2">
        <v>43182.55878472222</v>
      </c>
    </row>
    <row r="1112" spans="1:22" x14ac:dyDescent="0.3">
      <c r="A1112" t="s">
        <v>22</v>
      </c>
      <c r="B1112" t="s">
        <v>538</v>
      </c>
      <c r="C1112" s="1">
        <v>43182</v>
      </c>
      <c r="D1112" s="1">
        <v>43040</v>
      </c>
      <c r="E1112" s="1">
        <v>43042</v>
      </c>
      <c r="F1112" t="s">
        <v>24</v>
      </c>
      <c r="G1112" t="s">
        <v>25</v>
      </c>
      <c r="H1112">
        <v>1500</v>
      </c>
      <c r="I1112" t="s">
        <v>26</v>
      </c>
      <c r="J1112">
        <v>0.136794</v>
      </c>
      <c r="K1112">
        <v>0</v>
      </c>
      <c r="L1112">
        <v>39</v>
      </c>
      <c r="M1112">
        <v>56</v>
      </c>
      <c r="N1112">
        <v>39.572119999999998</v>
      </c>
      <c r="O1112">
        <v>54.310969999999998</v>
      </c>
      <c r="Q1112" t="s">
        <v>27</v>
      </c>
      <c r="R1112" t="s">
        <v>28</v>
      </c>
      <c r="S1112">
        <v>50417</v>
      </c>
      <c r="T1112">
        <v>79531</v>
      </c>
      <c r="U1112" s="1">
        <v>43043</v>
      </c>
      <c r="V1112" s="2">
        <v>43182.55878472222</v>
      </c>
    </row>
    <row r="1113" spans="1:22" x14ac:dyDescent="0.3">
      <c r="A1113" t="s">
        <v>22</v>
      </c>
      <c r="B1113" t="s">
        <v>539</v>
      </c>
      <c r="C1113" s="1">
        <v>43182</v>
      </c>
      <c r="D1113" s="1">
        <v>43038</v>
      </c>
      <c r="E1113" s="1">
        <v>43042</v>
      </c>
      <c r="F1113" t="s">
        <v>32</v>
      </c>
      <c r="G1113" t="s">
        <v>33</v>
      </c>
      <c r="H1113">
        <v>1561</v>
      </c>
      <c r="I1113" t="s">
        <v>30</v>
      </c>
      <c r="J1113">
        <v>0.2288085</v>
      </c>
      <c r="K1113">
        <v>0</v>
      </c>
      <c r="L1113">
        <v>37.5</v>
      </c>
      <c r="M1113">
        <v>60.1</v>
      </c>
      <c r="N1113">
        <v>37.334710000000001</v>
      </c>
      <c r="O1113">
        <v>58.589440000000003</v>
      </c>
      <c r="Q1113" t="s">
        <v>27</v>
      </c>
      <c r="R1113" t="s">
        <v>551</v>
      </c>
      <c r="S1113">
        <v>50429</v>
      </c>
      <c r="T1113">
        <v>79552</v>
      </c>
      <c r="U1113" s="1">
        <v>43046</v>
      </c>
      <c r="V1113" s="2">
        <v>43182.558900462966</v>
      </c>
    </row>
    <row r="1114" spans="1:22" x14ac:dyDescent="0.3">
      <c r="A1114" t="s">
        <v>22</v>
      </c>
      <c r="B1114" t="s">
        <v>23</v>
      </c>
      <c r="C1114" s="1">
        <v>43182</v>
      </c>
      <c r="D1114" s="1">
        <v>43037</v>
      </c>
      <c r="E1114" s="1">
        <v>43041</v>
      </c>
      <c r="F1114" t="s">
        <v>32</v>
      </c>
      <c r="G1114" t="s">
        <v>33</v>
      </c>
      <c r="H1114">
        <v>1910</v>
      </c>
      <c r="I1114" t="s">
        <v>26</v>
      </c>
      <c r="J1114">
        <v>0.24482010000000001</v>
      </c>
      <c r="K1114">
        <v>0</v>
      </c>
      <c r="L1114">
        <v>35</v>
      </c>
      <c r="M1114">
        <v>61.2</v>
      </c>
      <c r="N1114">
        <v>35.212470000000003</v>
      </c>
      <c r="O1114">
        <v>60.12294</v>
      </c>
      <c r="Q1114" t="s">
        <v>27</v>
      </c>
      <c r="R1114" t="s">
        <v>34</v>
      </c>
      <c r="S1114">
        <v>50413</v>
      </c>
      <c r="T1114">
        <v>79527</v>
      </c>
      <c r="U1114" s="1">
        <v>43042</v>
      </c>
      <c r="V1114" s="2">
        <v>43182.558668981481</v>
      </c>
    </row>
    <row r="1115" spans="1:22" x14ac:dyDescent="0.3">
      <c r="A1115" t="s">
        <v>22</v>
      </c>
      <c r="B1115" t="s">
        <v>23</v>
      </c>
      <c r="C1115" s="1">
        <v>43182</v>
      </c>
      <c r="D1115" s="1">
        <v>43039</v>
      </c>
      <c r="E1115" s="1">
        <v>43041</v>
      </c>
      <c r="F1115" t="s">
        <v>24</v>
      </c>
      <c r="G1115" t="s">
        <v>25</v>
      </c>
      <c r="H1115">
        <v>1500</v>
      </c>
      <c r="I1115" t="s">
        <v>26</v>
      </c>
      <c r="J1115">
        <v>0.13669290000000001</v>
      </c>
      <c r="K1115">
        <v>0</v>
      </c>
      <c r="L1115">
        <v>39</v>
      </c>
      <c r="M1115">
        <v>57</v>
      </c>
      <c r="N1115">
        <v>40.240139999999997</v>
      </c>
      <c r="O1115">
        <v>54.970889999999997</v>
      </c>
      <c r="Q1115" t="s">
        <v>27</v>
      </c>
      <c r="R1115" t="s">
        <v>28</v>
      </c>
      <c r="S1115">
        <v>50412</v>
      </c>
      <c r="T1115">
        <v>79523</v>
      </c>
      <c r="U1115" s="1">
        <v>43042</v>
      </c>
      <c r="V1115" s="2">
        <v>43182.558668981481</v>
      </c>
    </row>
    <row r="1116" spans="1:22" x14ac:dyDescent="0.3">
      <c r="A1116" t="s">
        <v>22</v>
      </c>
      <c r="B1116" t="s">
        <v>23</v>
      </c>
      <c r="C1116" s="1">
        <v>43182</v>
      </c>
      <c r="D1116" s="1">
        <v>43039</v>
      </c>
      <c r="E1116" s="1">
        <v>43041</v>
      </c>
      <c r="F1116" t="s">
        <v>37</v>
      </c>
      <c r="G1116" t="s">
        <v>38</v>
      </c>
      <c r="H1116">
        <v>1500</v>
      </c>
      <c r="I1116" t="s">
        <v>39</v>
      </c>
      <c r="J1116">
        <v>0.1248438</v>
      </c>
      <c r="K1116">
        <v>0</v>
      </c>
      <c r="L1116">
        <v>43</v>
      </c>
      <c r="M1116">
        <v>55</v>
      </c>
      <c r="N1116">
        <v>38.017049999999998</v>
      </c>
      <c r="O1116">
        <v>55.121749999999999</v>
      </c>
      <c r="Q1116" t="s">
        <v>27</v>
      </c>
      <c r="R1116" t="s">
        <v>40</v>
      </c>
      <c r="S1116">
        <v>50411</v>
      </c>
      <c r="T1116">
        <v>79522</v>
      </c>
      <c r="U1116" s="1">
        <v>43042</v>
      </c>
      <c r="V1116" s="2">
        <v>43182.558668981481</v>
      </c>
    </row>
    <row r="1117" spans="1:22" x14ac:dyDescent="0.3">
      <c r="A1117" t="s">
        <v>22</v>
      </c>
      <c r="B1117" t="s">
        <v>538</v>
      </c>
      <c r="C1117" s="1">
        <v>43182</v>
      </c>
      <c r="D1117" s="1">
        <v>43037</v>
      </c>
      <c r="E1117" s="1">
        <v>43041</v>
      </c>
      <c r="F1117" t="s">
        <v>32</v>
      </c>
      <c r="G1117" t="s">
        <v>33</v>
      </c>
      <c r="H1117">
        <v>1910</v>
      </c>
      <c r="I1117" t="s">
        <v>26</v>
      </c>
      <c r="J1117">
        <v>0.24482010000000001</v>
      </c>
      <c r="K1117">
        <v>0</v>
      </c>
      <c r="L1117">
        <v>35</v>
      </c>
      <c r="M1117">
        <v>61.2</v>
      </c>
      <c r="N1117">
        <v>34.534329999999997</v>
      </c>
      <c r="O1117">
        <v>60.46002</v>
      </c>
      <c r="Q1117" t="s">
        <v>27</v>
      </c>
      <c r="R1117" t="s">
        <v>34</v>
      </c>
      <c r="S1117">
        <v>50413</v>
      </c>
      <c r="T1117">
        <v>79527</v>
      </c>
      <c r="U1117" s="1">
        <v>43042</v>
      </c>
      <c r="V1117" s="2">
        <v>43182.55878472222</v>
      </c>
    </row>
    <row r="1118" spans="1:22" x14ac:dyDescent="0.3">
      <c r="A1118" t="s">
        <v>22</v>
      </c>
      <c r="B1118" t="s">
        <v>538</v>
      </c>
      <c r="C1118" s="1">
        <v>43182</v>
      </c>
      <c r="D1118" s="1">
        <v>43039</v>
      </c>
      <c r="E1118" s="1">
        <v>43041</v>
      </c>
      <c r="F1118" t="s">
        <v>24</v>
      </c>
      <c r="G1118" t="s">
        <v>25</v>
      </c>
      <c r="H1118">
        <v>1500</v>
      </c>
      <c r="I1118" t="s">
        <v>26</v>
      </c>
      <c r="J1118">
        <v>0.13669290000000001</v>
      </c>
      <c r="K1118">
        <v>0</v>
      </c>
      <c r="L1118">
        <v>39</v>
      </c>
      <c r="M1118">
        <v>57</v>
      </c>
      <c r="N1118">
        <v>39.572119999999998</v>
      </c>
      <c r="O1118">
        <v>55.310969999999998</v>
      </c>
      <c r="Q1118" t="s">
        <v>27</v>
      </c>
      <c r="R1118" t="s">
        <v>28</v>
      </c>
      <c r="S1118">
        <v>50412</v>
      </c>
      <c r="T1118">
        <v>79523</v>
      </c>
      <c r="U1118" s="1">
        <v>43042</v>
      </c>
      <c r="V1118" s="2">
        <v>43182.55878472222</v>
      </c>
    </row>
    <row r="1119" spans="1:22" x14ac:dyDescent="0.3">
      <c r="A1119" t="s">
        <v>22</v>
      </c>
      <c r="B1119" t="s">
        <v>539</v>
      </c>
      <c r="C1119" s="1">
        <v>43182</v>
      </c>
      <c r="D1119" s="1">
        <v>43037</v>
      </c>
      <c r="E1119" s="1">
        <v>43041</v>
      </c>
      <c r="F1119" t="s">
        <v>32</v>
      </c>
      <c r="G1119" t="s">
        <v>33</v>
      </c>
      <c r="H1119">
        <v>1614</v>
      </c>
      <c r="I1119" t="s">
        <v>30</v>
      </c>
      <c r="J1119">
        <v>0.23530100000000001</v>
      </c>
      <c r="K1119">
        <v>0</v>
      </c>
      <c r="L1119">
        <v>35.9</v>
      </c>
      <c r="M1119">
        <v>61.4</v>
      </c>
      <c r="N1119">
        <v>35.73471</v>
      </c>
      <c r="O1119">
        <v>59.88944</v>
      </c>
      <c r="Q1119" t="s">
        <v>27</v>
      </c>
      <c r="R1119" t="s">
        <v>551</v>
      </c>
      <c r="S1119">
        <v>50413</v>
      </c>
      <c r="T1119">
        <v>79524</v>
      </c>
      <c r="U1119" s="1">
        <v>43042</v>
      </c>
      <c r="V1119" s="2">
        <v>43182.558900462966</v>
      </c>
    </row>
    <row r="1120" spans="1:22" x14ac:dyDescent="0.3">
      <c r="A1120" t="s">
        <v>22</v>
      </c>
      <c r="B1120" t="s">
        <v>539</v>
      </c>
      <c r="C1120" s="1">
        <v>43182</v>
      </c>
      <c r="D1120" s="1">
        <v>43039</v>
      </c>
      <c r="E1120" s="1">
        <v>43041</v>
      </c>
      <c r="F1120" t="s">
        <v>37</v>
      </c>
      <c r="G1120" t="s">
        <v>38</v>
      </c>
      <c r="H1120">
        <v>1500</v>
      </c>
      <c r="I1120" t="s">
        <v>39</v>
      </c>
      <c r="J1120">
        <v>0.1248438</v>
      </c>
      <c r="K1120">
        <v>0</v>
      </c>
      <c r="L1120">
        <v>43</v>
      </c>
      <c r="M1120">
        <v>55</v>
      </c>
      <c r="N1120">
        <v>39.229849999999999</v>
      </c>
      <c r="O1120">
        <v>54.485889999999998</v>
      </c>
      <c r="Q1120" t="s">
        <v>27</v>
      </c>
      <c r="R1120" t="s">
        <v>40</v>
      </c>
      <c r="S1120">
        <v>50411</v>
      </c>
      <c r="T1120">
        <v>79522</v>
      </c>
      <c r="U1120" s="1">
        <v>43042</v>
      </c>
      <c r="V1120" s="2">
        <v>43182.558900462966</v>
      </c>
    </row>
    <row r="1121" spans="1:22" x14ac:dyDescent="0.3">
      <c r="A1121" t="s">
        <v>22</v>
      </c>
      <c r="B1121" t="s">
        <v>23</v>
      </c>
      <c r="C1121" s="1">
        <v>43182</v>
      </c>
      <c r="D1121" s="1">
        <v>43034</v>
      </c>
      <c r="E1121" s="1">
        <v>43040</v>
      </c>
      <c r="F1121" t="s">
        <v>48</v>
      </c>
      <c r="G1121" t="s">
        <v>49</v>
      </c>
      <c r="H1121">
        <v>13308</v>
      </c>
      <c r="I1121" t="s">
        <v>26</v>
      </c>
      <c r="J1121">
        <v>0.45974330000000002</v>
      </c>
      <c r="K1121">
        <v>0</v>
      </c>
      <c r="L1121">
        <v>41</v>
      </c>
      <c r="M1121">
        <v>58</v>
      </c>
      <c r="N1121">
        <v>39.02366</v>
      </c>
      <c r="O1121">
        <v>56.446770000000001</v>
      </c>
      <c r="R1121" t="s">
        <v>376</v>
      </c>
      <c r="S1121">
        <v>50409</v>
      </c>
      <c r="T1121">
        <v>79519</v>
      </c>
      <c r="U1121" s="1">
        <v>43041</v>
      </c>
      <c r="V1121" s="2">
        <v>43182.558668981481</v>
      </c>
    </row>
    <row r="1122" spans="1:22" x14ac:dyDescent="0.3">
      <c r="A1122" t="s">
        <v>22</v>
      </c>
      <c r="B1122" t="s">
        <v>23</v>
      </c>
      <c r="C1122" s="1">
        <v>43182</v>
      </c>
      <c r="D1122" s="1">
        <v>43034</v>
      </c>
      <c r="E1122" s="1">
        <v>43040</v>
      </c>
      <c r="F1122" t="s">
        <v>121</v>
      </c>
      <c r="H1122">
        <v>2230</v>
      </c>
      <c r="I1122" t="s">
        <v>26</v>
      </c>
      <c r="J1122">
        <v>0.60866480000000001</v>
      </c>
      <c r="K1122">
        <v>0</v>
      </c>
      <c r="L1122">
        <v>37</v>
      </c>
      <c r="M1122">
        <v>62</v>
      </c>
      <c r="N1122">
        <v>39.066600000000001</v>
      </c>
      <c r="O1122">
        <v>55.750590000000003</v>
      </c>
      <c r="R1122" t="s">
        <v>161</v>
      </c>
      <c r="S1122">
        <v>50953</v>
      </c>
      <c r="T1122">
        <v>80594</v>
      </c>
      <c r="U1122" s="1">
        <v>43159</v>
      </c>
      <c r="V1122" s="2">
        <v>43182.558668981481</v>
      </c>
    </row>
    <row r="1123" spans="1:22" x14ac:dyDescent="0.3">
      <c r="A1123" t="s">
        <v>22</v>
      </c>
      <c r="B1123" t="s">
        <v>23</v>
      </c>
      <c r="C1123" s="1">
        <v>43182</v>
      </c>
      <c r="D1123" s="1">
        <v>43036</v>
      </c>
      <c r="E1123" s="1">
        <v>43040</v>
      </c>
      <c r="F1123" t="s">
        <v>32</v>
      </c>
      <c r="G1123" t="s">
        <v>33</v>
      </c>
      <c r="H1123">
        <v>1593</v>
      </c>
      <c r="I1123" t="s">
        <v>26</v>
      </c>
      <c r="J1123">
        <v>0.20324239999999999</v>
      </c>
      <c r="K1123">
        <v>0</v>
      </c>
      <c r="L1123">
        <v>36.200000000000003</v>
      </c>
      <c r="M1123">
        <v>60.6</v>
      </c>
      <c r="N1123">
        <v>36.412469999999999</v>
      </c>
      <c r="O1123">
        <v>59.522939999999998</v>
      </c>
      <c r="Q1123" t="s">
        <v>27</v>
      </c>
      <c r="R1123" t="s">
        <v>34</v>
      </c>
      <c r="S1123">
        <v>50414</v>
      </c>
      <c r="T1123">
        <v>79528</v>
      </c>
      <c r="U1123" s="1">
        <v>43042</v>
      </c>
      <c r="V1123" s="2">
        <v>43182.558668981481</v>
      </c>
    </row>
    <row r="1124" spans="1:22" x14ac:dyDescent="0.3">
      <c r="A1124" t="s">
        <v>22</v>
      </c>
      <c r="B1124" t="s">
        <v>23</v>
      </c>
      <c r="C1124" s="1">
        <v>43182</v>
      </c>
      <c r="D1124" s="1">
        <v>43037</v>
      </c>
      <c r="E1124" s="1">
        <v>43040</v>
      </c>
      <c r="F1124" t="s">
        <v>165</v>
      </c>
      <c r="G1124" t="s">
        <v>103</v>
      </c>
      <c r="H1124">
        <v>1005</v>
      </c>
      <c r="I1124" t="s">
        <v>26</v>
      </c>
      <c r="J1124">
        <v>1.9131849999999999</v>
      </c>
      <c r="K1124">
        <v>0</v>
      </c>
      <c r="L1124">
        <v>37</v>
      </c>
      <c r="M1124">
        <v>59</v>
      </c>
      <c r="N1124">
        <v>37.736849999999997</v>
      </c>
      <c r="O1124">
        <v>57.778790000000001</v>
      </c>
      <c r="R1124" t="s">
        <v>379</v>
      </c>
      <c r="S1124">
        <v>50419</v>
      </c>
      <c r="T1124">
        <v>79533</v>
      </c>
      <c r="U1124" s="1">
        <v>43044</v>
      </c>
      <c r="V1124" s="2">
        <v>43182.558668981481</v>
      </c>
    </row>
    <row r="1125" spans="1:22" x14ac:dyDescent="0.3">
      <c r="A1125" t="s">
        <v>22</v>
      </c>
      <c r="B1125" t="s">
        <v>23</v>
      </c>
      <c r="C1125" s="1">
        <v>43182</v>
      </c>
      <c r="D1125" s="1">
        <v>43038</v>
      </c>
      <c r="E1125" s="1">
        <v>43040</v>
      </c>
      <c r="F1125" t="s">
        <v>24</v>
      </c>
      <c r="G1125" t="s">
        <v>25</v>
      </c>
      <c r="H1125">
        <v>1500</v>
      </c>
      <c r="I1125" t="s">
        <v>26</v>
      </c>
      <c r="J1125">
        <v>0.1366725</v>
      </c>
      <c r="K1125">
        <v>0</v>
      </c>
      <c r="L1125">
        <v>38</v>
      </c>
      <c r="M1125">
        <v>58</v>
      </c>
      <c r="N1125">
        <v>39.240139999999997</v>
      </c>
      <c r="O1125">
        <v>55.970889999999997</v>
      </c>
      <c r="Q1125" t="s">
        <v>27</v>
      </c>
      <c r="R1125" t="s">
        <v>28</v>
      </c>
      <c r="S1125">
        <v>50408</v>
      </c>
      <c r="T1125">
        <v>79518</v>
      </c>
      <c r="U1125" s="1">
        <v>43041</v>
      </c>
      <c r="V1125" s="2">
        <v>43182.558668981481</v>
      </c>
    </row>
    <row r="1126" spans="1:22" x14ac:dyDescent="0.3">
      <c r="A1126" t="s">
        <v>22</v>
      </c>
      <c r="B1126" t="s">
        <v>23</v>
      </c>
      <c r="C1126" s="1">
        <v>43182</v>
      </c>
      <c r="D1126" s="1">
        <v>43038</v>
      </c>
      <c r="E1126" s="1">
        <v>43040</v>
      </c>
      <c r="F1126" t="s">
        <v>37</v>
      </c>
      <c r="G1126" t="s">
        <v>38</v>
      </c>
      <c r="H1126">
        <v>1500</v>
      </c>
      <c r="I1126" t="s">
        <v>39</v>
      </c>
      <c r="J1126">
        <v>0.1246985</v>
      </c>
      <c r="K1126">
        <v>0</v>
      </c>
      <c r="L1126">
        <v>43</v>
      </c>
      <c r="M1126">
        <v>56</v>
      </c>
      <c r="N1126">
        <v>38.017049999999998</v>
      </c>
      <c r="O1126">
        <v>56.121749999999999</v>
      </c>
      <c r="Q1126" t="s">
        <v>27</v>
      </c>
      <c r="R1126" t="s">
        <v>40</v>
      </c>
      <c r="S1126">
        <v>50407</v>
      </c>
      <c r="T1126">
        <v>79517</v>
      </c>
      <c r="U1126" s="1">
        <v>43041</v>
      </c>
      <c r="V1126" s="2">
        <v>43182.558668981481</v>
      </c>
    </row>
    <row r="1127" spans="1:22" x14ac:dyDescent="0.3">
      <c r="A1127" t="s">
        <v>22</v>
      </c>
      <c r="B1127" t="s">
        <v>23</v>
      </c>
      <c r="C1127" s="1">
        <v>43182</v>
      </c>
      <c r="D1127" s="1">
        <v>43039</v>
      </c>
      <c r="E1127" s="1">
        <v>43040</v>
      </c>
      <c r="F1127" t="s">
        <v>310</v>
      </c>
      <c r="H1127">
        <v>1315</v>
      </c>
      <c r="I1127" t="s">
        <v>26</v>
      </c>
      <c r="J1127">
        <v>0.58877849999999998</v>
      </c>
      <c r="K1127">
        <v>0</v>
      </c>
      <c r="L1127">
        <v>36.99</v>
      </c>
      <c r="M1127">
        <v>52.43</v>
      </c>
      <c r="N1127">
        <v>38.66057</v>
      </c>
      <c r="O1127">
        <v>55.144889999999997</v>
      </c>
      <c r="R1127" t="s">
        <v>380</v>
      </c>
      <c r="S1127">
        <v>50416</v>
      </c>
      <c r="T1127">
        <v>79530</v>
      </c>
      <c r="U1127" s="1">
        <v>43042</v>
      </c>
      <c r="V1127" s="2">
        <v>43182.558668981481</v>
      </c>
    </row>
    <row r="1128" spans="1:22" x14ac:dyDescent="0.3">
      <c r="A1128" t="s">
        <v>22</v>
      </c>
      <c r="B1128" t="s">
        <v>538</v>
      </c>
      <c r="C1128" s="1">
        <v>43182</v>
      </c>
      <c r="D1128" s="1">
        <v>43034</v>
      </c>
      <c r="E1128" s="1">
        <v>43040</v>
      </c>
      <c r="F1128" t="s">
        <v>121</v>
      </c>
      <c r="H1128">
        <v>2230</v>
      </c>
      <c r="I1128" t="s">
        <v>26</v>
      </c>
      <c r="J1128">
        <v>0.60866480000000001</v>
      </c>
      <c r="K1128">
        <v>0</v>
      </c>
      <c r="L1128">
        <v>37</v>
      </c>
      <c r="M1128">
        <v>62</v>
      </c>
      <c r="N1128">
        <v>38.499200000000002</v>
      </c>
      <c r="O1128">
        <v>56.028239999999997</v>
      </c>
      <c r="R1128" t="s">
        <v>161</v>
      </c>
      <c r="S1128">
        <v>50953</v>
      </c>
      <c r="T1128">
        <v>80594</v>
      </c>
      <c r="U1128" s="1">
        <v>43159</v>
      </c>
      <c r="V1128" s="2">
        <v>43182.55878472222</v>
      </c>
    </row>
    <row r="1129" spans="1:22" x14ac:dyDescent="0.3">
      <c r="A1129" t="s">
        <v>22</v>
      </c>
      <c r="B1129" t="s">
        <v>538</v>
      </c>
      <c r="C1129" s="1">
        <v>43182</v>
      </c>
      <c r="D1129" s="1">
        <v>43034</v>
      </c>
      <c r="E1129" s="1">
        <v>43040</v>
      </c>
      <c r="F1129" t="s">
        <v>48</v>
      </c>
      <c r="G1129" t="s">
        <v>49</v>
      </c>
      <c r="H1129">
        <v>13308</v>
      </c>
      <c r="I1129" t="s">
        <v>26</v>
      </c>
      <c r="J1129">
        <v>0.45974330000000002</v>
      </c>
      <c r="K1129">
        <v>0</v>
      </c>
      <c r="L1129">
        <v>41</v>
      </c>
      <c r="M1129">
        <v>58</v>
      </c>
      <c r="N1129">
        <v>38.352829999999997</v>
      </c>
      <c r="O1129">
        <v>56.783079999999998</v>
      </c>
      <c r="R1129" t="s">
        <v>376</v>
      </c>
      <c r="S1129">
        <v>50409</v>
      </c>
      <c r="T1129">
        <v>79519</v>
      </c>
      <c r="U1129" s="1">
        <v>43041</v>
      </c>
      <c r="V1129" s="2">
        <v>43182.55878472222</v>
      </c>
    </row>
    <row r="1130" spans="1:22" x14ac:dyDescent="0.3">
      <c r="A1130" t="s">
        <v>22</v>
      </c>
      <c r="B1130" t="s">
        <v>538</v>
      </c>
      <c r="C1130" s="1">
        <v>43182</v>
      </c>
      <c r="D1130" s="1">
        <v>43036</v>
      </c>
      <c r="E1130" s="1">
        <v>43040</v>
      </c>
      <c r="F1130" t="s">
        <v>32</v>
      </c>
      <c r="G1130" t="s">
        <v>33</v>
      </c>
      <c r="H1130">
        <v>1593</v>
      </c>
      <c r="I1130" t="s">
        <v>26</v>
      </c>
      <c r="J1130">
        <v>0.20324239999999999</v>
      </c>
      <c r="K1130">
        <v>0</v>
      </c>
      <c r="L1130">
        <v>36.200000000000003</v>
      </c>
      <c r="M1130">
        <v>60.6</v>
      </c>
      <c r="N1130">
        <v>35.73433</v>
      </c>
      <c r="O1130">
        <v>59.860019999999999</v>
      </c>
      <c r="Q1130" t="s">
        <v>27</v>
      </c>
      <c r="R1130" t="s">
        <v>34</v>
      </c>
      <c r="S1130">
        <v>50414</v>
      </c>
      <c r="T1130">
        <v>79528</v>
      </c>
      <c r="U1130" s="1">
        <v>43042</v>
      </c>
      <c r="V1130" s="2">
        <v>43182.55878472222</v>
      </c>
    </row>
    <row r="1131" spans="1:22" x14ac:dyDescent="0.3">
      <c r="A1131" t="s">
        <v>22</v>
      </c>
      <c r="B1131" t="s">
        <v>538</v>
      </c>
      <c r="C1131" s="1">
        <v>43182</v>
      </c>
      <c r="D1131" s="1">
        <v>43038</v>
      </c>
      <c r="E1131" s="1">
        <v>43040</v>
      </c>
      <c r="F1131" t="s">
        <v>24</v>
      </c>
      <c r="G1131" t="s">
        <v>25</v>
      </c>
      <c r="H1131">
        <v>1500</v>
      </c>
      <c r="I1131" t="s">
        <v>26</v>
      </c>
      <c r="J1131">
        <v>0.1366725</v>
      </c>
      <c r="K1131">
        <v>0</v>
      </c>
      <c r="L1131">
        <v>38</v>
      </c>
      <c r="M1131">
        <v>58</v>
      </c>
      <c r="N1131">
        <v>38.572119999999998</v>
      </c>
      <c r="O1131">
        <v>56.310969999999998</v>
      </c>
      <c r="Q1131" t="s">
        <v>27</v>
      </c>
      <c r="R1131" t="s">
        <v>28</v>
      </c>
      <c r="S1131">
        <v>50408</v>
      </c>
      <c r="T1131">
        <v>79518</v>
      </c>
      <c r="U1131" s="1">
        <v>43041</v>
      </c>
      <c r="V1131" s="2">
        <v>43182.55878472222</v>
      </c>
    </row>
    <row r="1132" spans="1:22" x14ac:dyDescent="0.3">
      <c r="A1132" t="s">
        <v>22</v>
      </c>
      <c r="B1132" t="s">
        <v>538</v>
      </c>
      <c r="C1132" s="1">
        <v>43182</v>
      </c>
      <c r="D1132" s="1">
        <v>43037</v>
      </c>
      <c r="E1132" s="1">
        <v>43040</v>
      </c>
      <c r="F1132" t="s">
        <v>165</v>
      </c>
      <c r="G1132" t="s">
        <v>103</v>
      </c>
      <c r="H1132">
        <v>1005</v>
      </c>
      <c r="I1132" t="s">
        <v>26</v>
      </c>
      <c r="J1132">
        <v>1.9131849999999999</v>
      </c>
      <c r="K1132">
        <v>0</v>
      </c>
      <c r="L1132">
        <v>37</v>
      </c>
      <c r="M1132">
        <v>59</v>
      </c>
      <c r="N1132">
        <v>37.345440000000004</v>
      </c>
      <c r="O1132">
        <v>57.968850000000003</v>
      </c>
      <c r="R1132" t="s">
        <v>379</v>
      </c>
      <c r="S1132">
        <v>50419</v>
      </c>
      <c r="T1132">
        <v>79533</v>
      </c>
      <c r="U1132" s="1">
        <v>43044</v>
      </c>
      <c r="V1132" s="2">
        <v>43182.55878472222</v>
      </c>
    </row>
    <row r="1133" spans="1:22" x14ac:dyDescent="0.3">
      <c r="A1133" t="s">
        <v>22</v>
      </c>
      <c r="B1133" t="s">
        <v>538</v>
      </c>
      <c r="C1133" s="1">
        <v>43182</v>
      </c>
      <c r="D1133" s="1">
        <v>43039</v>
      </c>
      <c r="E1133" s="1">
        <v>43040</v>
      </c>
      <c r="F1133" t="s">
        <v>310</v>
      </c>
      <c r="H1133">
        <v>1315</v>
      </c>
      <c r="I1133" t="s">
        <v>26</v>
      </c>
      <c r="J1133">
        <v>0.58877849999999998</v>
      </c>
      <c r="K1133">
        <v>0</v>
      </c>
      <c r="L1133">
        <v>36.99</v>
      </c>
      <c r="M1133">
        <v>52.43</v>
      </c>
      <c r="N1133">
        <v>38.185299999999998</v>
      </c>
      <c r="O1133">
        <v>55.354680000000002</v>
      </c>
      <c r="R1133" t="s">
        <v>380</v>
      </c>
      <c r="S1133">
        <v>50416</v>
      </c>
      <c r="T1133">
        <v>79530</v>
      </c>
      <c r="U1133" s="1">
        <v>43042</v>
      </c>
      <c r="V1133" s="2">
        <v>43182.55878472222</v>
      </c>
    </row>
    <row r="1134" spans="1:22" x14ac:dyDescent="0.3">
      <c r="A1134" t="s">
        <v>22</v>
      </c>
      <c r="B1134" t="s">
        <v>539</v>
      </c>
      <c r="C1134" s="1">
        <v>43182</v>
      </c>
      <c r="D1134" s="1">
        <v>43034</v>
      </c>
      <c r="E1134" s="1">
        <v>43040</v>
      </c>
      <c r="F1134" t="s">
        <v>48</v>
      </c>
      <c r="G1134" t="s">
        <v>49</v>
      </c>
      <c r="H1134">
        <v>11801</v>
      </c>
      <c r="I1134" t="s">
        <v>30</v>
      </c>
      <c r="J1134">
        <v>0.46307039999999999</v>
      </c>
      <c r="K1134">
        <v>0</v>
      </c>
      <c r="L1134">
        <v>42</v>
      </c>
      <c r="M1134">
        <v>57</v>
      </c>
      <c r="N1134">
        <v>39.842950000000002</v>
      </c>
      <c r="O1134">
        <v>55.259030000000003</v>
      </c>
      <c r="R1134" t="s">
        <v>376</v>
      </c>
      <c r="S1134">
        <v>50409</v>
      </c>
      <c r="T1134">
        <v>79520</v>
      </c>
      <c r="U1134" s="1">
        <v>43041</v>
      </c>
      <c r="V1134" s="2">
        <v>43182.558900462966</v>
      </c>
    </row>
    <row r="1135" spans="1:22" x14ac:dyDescent="0.3">
      <c r="A1135" t="s">
        <v>22</v>
      </c>
      <c r="B1135" t="s">
        <v>539</v>
      </c>
      <c r="C1135" s="1">
        <v>43182</v>
      </c>
      <c r="D1135" s="1">
        <v>43036</v>
      </c>
      <c r="E1135" s="1">
        <v>43040</v>
      </c>
      <c r="F1135" t="s">
        <v>32</v>
      </c>
      <c r="G1135" t="s">
        <v>33</v>
      </c>
      <c r="H1135">
        <v>1354</v>
      </c>
      <c r="I1135" t="s">
        <v>30</v>
      </c>
      <c r="J1135">
        <v>0.19641929999999999</v>
      </c>
      <c r="K1135">
        <v>0</v>
      </c>
      <c r="L1135">
        <v>36.5</v>
      </c>
      <c r="M1135">
        <v>61.5</v>
      </c>
      <c r="N1135">
        <v>36.334710000000001</v>
      </c>
      <c r="O1135">
        <v>59.989440000000002</v>
      </c>
      <c r="Q1135" t="s">
        <v>27</v>
      </c>
      <c r="R1135" t="s">
        <v>551</v>
      </c>
      <c r="S1135">
        <v>50414</v>
      </c>
      <c r="T1135">
        <v>79525</v>
      </c>
      <c r="U1135" s="1">
        <v>43042</v>
      </c>
      <c r="V1135" s="2">
        <v>43182.558900462966</v>
      </c>
    </row>
    <row r="1136" spans="1:22" x14ac:dyDescent="0.3">
      <c r="A1136" t="s">
        <v>22</v>
      </c>
      <c r="B1136" t="s">
        <v>539</v>
      </c>
      <c r="C1136" s="1">
        <v>43182</v>
      </c>
      <c r="D1136" s="1">
        <v>43038</v>
      </c>
      <c r="E1136" s="1">
        <v>43040</v>
      </c>
      <c r="F1136" t="s">
        <v>37</v>
      </c>
      <c r="G1136" t="s">
        <v>38</v>
      </c>
      <c r="H1136">
        <v>1500</v>
      </c>
      <c r="I1136" t="s">
        <v>39</v>
      </c>
      <c r="J1136">
        <v>0.1246985</v>
      </c>
      <c r="K1136">
        <v>0</v>
      </c>
      <c r="L1136">
        <v>43</v>
      </c>
      <c r="M1136">
        <v>56</v>
      </c>
      <c r="N1136">
        <v>39.229849999999999</v>
      </c>
      <c r="O1136">
        <v>55.485889999999998</v>
      </c>
      <c r="Q1136" t="s">
        <v>27</v>
      </c>
      <c r="R1136" t="s">
        <v>40</v>
      </c>
      <c r="S1136">
        <v>50407</v>
      </c>
      <c r="T1136">
        <v>79517</v>
      </c>
      <c r="U1136" s="1">
        <v>43041</v>
      </c>
      <c r="V1136" s="2">
        <v>43182.558900462966</v>
      </c>
    </row>
    <row r="1137" spans="1:22" x14ac:dyDescent="0.3">
      <c r="A1137" t="s">
        <v>22</v>
      </c>
      <c r="B1137" t="s">
        <v>539</v>
      </c>
      <c r="C1137" s="1">
        <v>43182</v>
      </c>
      <c r="D1137" s="1">
        <v>43037</v>
      </c>
      <c r="E1137" s="1">
        <v>43040</v>
      </c>
      <c r="F1137" t="s">
        <v>165</v>
      </c>
      <c r="G1137" t="s">
        <v>103</v>
      </c>
      <c r="H1137">
        <v>884</v>
      </c>
      <c r="I1137" t="s">
        <v>30</v>
      </c>
      <c r="J1137">
        <v>1.7178599999999999</v>
      </c>
      <c r="K1137">
        <v>0</v>
      </c>
      <c r="L1137">
        <v>38</v>
      </c>
      <c r="M1137">
        <v>58</v>
      </c>
      <c r="N1137">
        <v>38.468940000000003</v>
      </c>
      <c r="O1137">
        <v>57.120240000000003</v>
      </c>
      <c r="R1137" t="s">
        <v>379</v>
      </c>
      <c r="S1137">
        <v>50419</v>
      </c>
      <c r="T1137">
        <v>79534</v>
      </c>
      <c r="U1137" s="1">
        <v>43044</v>
      </c>
      <c r="V1137" s="2">
        <v>43182.558900462966</v>
      </c>
    </row>
    <row r="1138" spans="1:22" x14ac:dyDescent="0.3">
      <c r="A1138" t="s">
        <v>22</v>
      </c>
      <c r="B1138" t="s">
        <v>23</v>
      </c>
      <c r="C1138" s="1">
        <v>43182</v>
      </c>
      <c r="D1138" s="1">
        <v>43035</v>
      </c>
      <c r="E1138" s="1">
        <v>43039</v>
      </c>
      <c r="F1138" t="s">
        <v>32</v>
      </c>
      <c r="G1138" t="s">
        <v>33</v>
      </c>
      <c r="H1138">
        <v>1802</v>
      </c>
      <c r="I1138" t="s">
        <v>26</v>
      </c>
      <c r="J1138">
        <v>0.2287351</v>
      </c>
      <c r="K1138">
        <v>0</v>
      </c>
      <c r="L1138">
        <v>36.200000000000003</v>
      </c>
      <c r="M1138">
        <v>60</v>
      </c>
      <c r="N1138">
        <v>36.412469999999999</v>
      </c>
      <c r="O1138">
        <v>58.922939999999997</v>
      </c>
      <c r="Q1138" t="s">
        <v>27</v>
      </c>
      <c r="R1138" t="s">
        <v>34</v>
      </c>
      <c r="S1138">
        <v>50415</v>
      </c>
      <c r="T1138">
        <v>79529</v>
      </c>
      <c r="U1138" s="1">
        <v>43042</v>
      </c>
      <c r="V1138" s="2">
        <v>43182.558668981481</v>
      </c>
    </row>
    <row r="1139" spans="1:22" x14ac:dyDescent="0.3">
      <c r="A1139" t="s">
        <v>22</v>
      </c>
      <c r="B1139" t="s">
        <v>23</v>
      </c>
      <c r="C1139" s="1">
        <v>43182</v>
      </c>
      <c r="D1139" s="1">
        <v>43037</v>
      </c>
      <c r="E1139" s="1">
        <v>43039</v>
      </c>
      <c r="F1139" t="s">
        <v>41</v>
      </c>
      <c r="G1139" t="s">
        <v>42</v>
      </c>
      <c r="H1139">
        <v>1500</v>
      </c>
      <c r="I1139" t="s">
        <v>26</v>
      </c>
      <c r="J1139">
        <v>0.87859229999999999</v>
      </c>
      <c r="K1139">
        <v>0</v>
      </c>
      <c r="L1139">
        <v>40</v>
      </c>
      <c r="M1139">
        <v>52</v>
      </c>
      <c r="N1139">
        <v>40.612949999999998</v>
      </c>
      <c r="O1139">
        <v>54.491219999999998</v>
      </c>
      <c r="R1139" t="s">
        <v>377</v>
      </c>
      <c r="S1139">
        <v>50404</v>
      </c>
      <c r="T1139">
        <v>79511</v>
      </c>
      <c r="U1139" s="1">
        <v>43040</v>
      </c>
      <c r="V1139" s="2">
        <v>43182.558668981481</v>
      </c>
    </row>
    <row r="1140" spans="1:22" x14ac:dyDescent="0.3">
      <c r="A1140" t="s">
        <v>22</v>
      </c>
      <c r="B1140" t="s">
        <v>23</v>
      </c>
      <c r="C1140" s="1">
        <v>43182</v>
      </c>
      <c r="D1140" s="1">
        <v>43037</v>
      </c>
      <c r="E1140" s="1">
        <v>43039</v>
      </c>
      <c r="F1140" t="s">
        <v>37</v>
      </c>
      <c r="G1140" t="s">
        <v>38</v>
      </c>
      <c r="H1140">
        <v>1500</v>
      </c>
      <c r="I1140" t="s">
        <v>39</v>
      </c>
      <c r="J1140">
        <v>0.1244142</v>
      </c>
      <c r="K1140">
        <v>0</v>
      </c>
      <c r="L1140">
        <v>43</v>
      </c>
      <c r="M1140">
        <v>55</v>
      </c>
      <c r="N1140">
        <v>38.017049999999998</v>
      </c>
      <c r="O1140">
        <v>55.121749999999999</v>
      </c>
      <c r="Q1140" t="s">
        <v>27</v>
      </c>
      <c r="R1140" t="s">
        <v>40</v>
      </c>
      <c r="S1140">
        <v>50402</v>
      </c>
      <c r="T1140">
        <v>79509</v>
      </c>
      <c r="U1140" s="1">
        <v>43040</v>
      </c>
      <c r="V1140" s="2">
        <v>43182.558668981481</v>
      </c>
    </row>
    <row r="1141" spans="1:22" x14ac:dyDescent="0.3">
      <c r="A1141" t="s">
        <v>22</v>
      </c>
      <c r="B1141" t="s">
        <v>23</v>
      </c>
      <c r="C1141" s="1">
        <v>43182</v>
      </c>
      <c r="D1141" s="1">
        <v>43037</v>
      </c>
      <c r="E1141" s="1">
        <v>43039</v>
      </c>
      <c r="F1141" t="s">
        <v>24</v>
      </c>
      <c r="G1141" t="s">
        <v>25</v>
      </c>
      <c r="H1141">
        <v>1500</v>
      </c>
      <c r="I1141" t="s">
        <v>26</v>
      </c>
      <c r="J1141">
        <v>0.1366521</v>
      </c>
      <c r="K1141">
        <v>0</v>
      </c>
      <c r="L1141">
        <v>35</v>
      </c>
      <c r="M1141">
        <v>61</v>
      </c>
      <c r="N1141">
        <v>36.240139999999997</v>
      </c>
      <c r="O1141">
        <v>58.970889999999997</v>
      </c>
      <c r="Q1141" t="s">
        <v>27</v>
      </c>
      <c r="R1141" t="s">
        <v>28</v>
      </c>
      <c r="S1141">
        <v>50403</v>
      </c>
      <c r="T1141">
        <v>79510</v>
      </c>
      <c r="U1141" s="1">
        <v>43040</v>
      </c>
      <c r="V1141" s="2">
        <v>43182.558668981481</v>
      </c>
    </row>
    <row r="1142" spans="1:22" x14ac:dyDescent="0.3">
      <c r="A1142" t="s">
        <v>22</v>
      </c>
      <c r="B1142" t="s">
        <v>538</v>
      </c>
      <c r="C1142" s="1">
        <v>43182</v>
      </c>
      <c r="D1142" s="1">
        <v>43035</v>
      </c>
      <c r="E1142" s="1">
        <v>43039</v>
      </c>
      <c r="F1142" t="s">
        <v>32</v>
      </c>
      <c r="G1142" t="s">
        <v>33</v>
      </c>
      <c r="H1142">
        <v>1802</v>
      </c>
      <c r="I1142" t="s">
        <v>26</v>
      </c>
      <c r="J1142">
        <v>0.2287351</v>
      </c>
      <c r="K1142">
        <v>0</v>
      </c>
      <c r="L1142">
        <v>36.200000000000003</v>
      </c>
      <c r="M1142">
        <v>60</v>
      </c>
      <c r="N1142">
        <v>35.73433</v>
      </c>
      <c r="O1142">
        <v>59.260019999999997</v>
      </c>
      <c r="Q1142" t="s">
        <v>27</v>
      </c>
      <c r="R1142" t="s">
        <v>34</v>
      </c>
      <c r="S1142">
        <v>50415</v>
      </c>
      <c r="T1142">
        <v>79529</v>
      </c>
      <c r="U1142" s="1">
        <v>43042</v>
      </c>
      <c r="V1142" s="2">
        <v>43182.55878472222</v>
      </c>
    </row>
    <row r="1143" spans="1:22" x14ac:dyDescent="0.3">
      <c r="A1143" t="s">
        <v>22</v>
      </c>
      <c r="B1143" t="s">
        <v>538</v>
      </c>
      <c r="C1143" s="1">
        <v>43182</v>
      </c>
      <c r="D1143" s="1">
        <v>43037</v>
      </c>
      <c r="E1143" s="1">
        <v>43039</v>
      </c>
      <c r="F1143" t="s">
        <v>41</v>
      </c>
      <c r="G1143" t="s">
        <v>42</v>
      </c>
      <c r="H1143">
        <v>1500</v>
      </c>
      <c r="I1143" t="s">
        <v>26</v>
      </c>
      <c r="J1143">
        <v>0.87859229999999999</v>
      </c>
      <c r="K1143">
        <v>0</v>
      </c>
      <c r="L1143">
        <v>40</v>
      </c>
      <c r="M1143">
        <v>52</v>
      </c>
      <c r="N1143">
        <v>40.0182</v>
      </c>
      <c r="O1143">
        <v>54.78143</v>
      </c>
      <c r="R1143" t="s">
        <v>377</v>
      </c>
      <c r="S1143">
        <v>50404</v>
      </c>
      <c r="T1143">
        <v>79511</v>
      </c>
      <c r="U1143" s="1">
        <v>43040</v>
      </c>
      <c r="V1143" s="2">
        <v>43182.55878472222</v>
      </c>
    </row>
    <row r="1144" spans="1:22" x14ac:dyDescent="0.3">
      <c r="A1144" t="s">
        <v>22</v>
      </c>
      <c r="B1144" t="s">
        <v>538</v>
      </c>
      <c r="C1144" s="1">
        <v>43182</v>
      </c>
      <c r="D1144" s="1">
        <v>43037</v>
      </c>
      <c r="E1144" s="1">
        <v>43039</v>
      </c>
      <c r="F1144" t="s">
        <v>24</v>
      </c>
      <c r="G1144" t="s">
        <v>25</v>
      </c>
      <c r="H1144">
        <v>1500</v>
      </c>
      <c r="I1144" t="s">
        <v>26</v>
      </c>
      <c r="J1144">
        <v>0.1366521</v>
      </c>
      <c r="K1144">
        <v>0</v>
      </c>
      <c r="L1144">
        <v>35</v>
      </c>
      <c r="M1144">
        <v>61</v>
      </c>
      <c r="N1144">
        <v>35.572119999999998</v>
      </c>
      <c r="O1144">
        <v>59.310969999999998</v>
      </c>
      <c r="Q1144" t="s">
        <v>27</v>
      </c>
      <c r="R1144" t="s">
        <v>28</v>
      </c>
      <c r="S1144">
        <v>50403</v>
      </c>
      <c r="T1144">
        <v>79510</v>
      </c>
      <c r="U1144" s="1">
        <v>43040</v>
      </c>
      <c r="V1144" s="2">
        <v>43182.55878472222</v>
      </c>
    </row>
    <row r="1145" spans="1:22" x14ac:dyDescent="0.3">
      <c r="A1145" t="s">
        <v>22</v>
      </c>
      <c r="B1145" t="s">
        <v>539</v>
      </c>
      <c r="C1145" s="1">
        <v>43182</v>
      </c>
      <c r="D1145" s="1">
        <v>43035</v>
      </c>
      <c r="E1145" s="1">
        <v>43039</v>
      </c>
      <c r="F1145" t="s">
        <v>32</v>
      </c>
      <c r="G1145" t="s">
        <v>33</v>
      </c>
      <c r="H1145">
        <v>1525</v>
      </c>
      <c r="I1145" t="s">
        <v>30</v>
      </c>
      <c r="J1145">
        <v>0.22008710000000001</v>
      </c>
      <c r="K1145">
        <v>0</v>
      </c>
      <c r="L1145">
        <v>37.4</v>
      </c>
      <c r="M1145">
        <v>60.3</v>
      </c>
      <c r="N1145">
        <v>37.23471</v>
      </c>
      <c r="O1145">
        <v>58.789439999999999</v>
      </c>
      <c r="Q1145" t="s">
        <v>27</v>
      </c>
      <c r="R1145" t="s">
        <v>551</v>
      </c>
      <c r="S1145">
        <v>50415</v>
      </c>
      <c r="T1145">
        <v>79526</v>
      </c>
      <c r="U1145" s="1">
        <v>43042</v>
      </c>
      <c r="V1145" s="2">
        <v>43182.558900462966</v>
      </c>
    </row>
    <row r="1146" spans="1:22" x14ac:dyDescent="0.3">
      <c r="A1146" t="s">
        <v>22</v>
      </c>
      <c r="B1146" t="s">
        <v>539</v>
      </c>
      <c r="C1146" s="1">
        <v>43182</v>
      </c>
      <c r="D1146" s="1">
        <v>43037</v>
      </c>
      <c r="E1146" s="1">
        <v>43039</v>
      </c>
      <c r="F1146" t="s">
        <v>41</v>
      </c>
      <c r="G1146" t="s">
        <v>42</v>
      </c>
      <c r="H1146">
        <v>1291</v>
      </c>
      <c r="I1146" t="s">
        <v>30</v>
      </c>
      <c r="J1146">
        <v>0.8339105</v>
      </c>
      <c r="K1146">
        <v>0</v>
      </c>
      <c r="L1146">
        <v>43</v>
      </c>
      <c r="M1146">
        <v>52</v>
      </c>
      <c r="N1146">
        <v>42.151739999999997</v>
      </c>
      <c r="O1146">
        <v>52.626690000000004</v>
      </c>
      <c r="R1146" t="s">
        <v>553</v>
      </c>
      <c r="S1146">
        <v>50404</v>
      </c>
      <c r="T1146">
        <v>79515</v>
      </c>
      <c r="U1146" s="1">
        <v>43040</v>
      </c>
      <c r="V1146" s="2">
        <v>43182.558900462966</v>
      </c>
    </row>
    <row r="1147" spans="1:22" x14ac:dyDescent="0.3">
      <c r="A1147" t="s">
        <v>22</v>
      </c>
      <c r="B1147" t="s">
        <v>539</v>
      </c>
      <c r="C1147" s="1">
        <v>43182</v>
      </c>
      <c r="D1147" s="1">
        <v>43037</v>
      </c>
      <c r="E1147" s="1">
        <v>43039</v>
      </c>
      <c r="F1147" t="s">
        <v>37</v>
      </c>
      <c r="G1147" t="s">
        <v>38</v>
      </c>
      <c r="H1147">
        <v>1500</v>
      </c>
      <c r="I1147" t="s">
        <v>39</v>
      </c>
      <c r="J1147">
        <v>0.1244142</v>
      </c>
      <c r="K1147">
        <v>0</v>
      </c>
      <c r="L1147">
        <v>43</v>
      </c>
      <c r="M1147">
        <v>55</v>
      </c>
      <c r="N1147">
        <v>39.229849999999999</v>
      </c>
      <c r="O1147">
        <v>54.485889999999998</v>
      </c>
      <c r="Q1147" t="s">
        <v>27</v>
      </c>
      <c r="R1147" t="s">
        <v>40</v>
      </c>
      <c r="S1147">
        <v>50402</v>
      </c>
      <c r="T1147">
        <v>79509</v>
      </c>
      <c r="U1147" s="1">
        <v>43040</v>
      </c>
      <c r="V1147" s="2">
        <v>43182.558900462966</v>
      </c>
    </row>
    <row r="1148" spans="1:22" x14ac:dyDescent="0.3">
      <c r="A1148" t="s">
        <v>22</v>
      </c>
      <c r="B1148" t="s">
        <v>23</v>
      </c>
      <c r="C1148" s="1">
        <v>43182</v>
      </c>
      <c r="D1148" s="1">
        <v>43026</v>
      </c>
      <c r="E1148" s="1">
        <v>43038</v>
      </c>
      <c r="F1148" t="s">
        <v>368</v>
      </c>
      <c r="H1148">
        <v>2019</v>
      </c>
      <c r="I1148" t="s">
        <v>26</v>
      </c>
      <c r="J1148">
        <v>2.1632799999999999</v>
      </c>
      <c r="K1148">
        <v>0</v>
      </c>
      <c r="L1148">
        <v>41</v>
      </c>
      <c r="M1148">
        <v>54</v>
      </c>
      <c r="N1148">
        <v>39.913670000000003</v>
      </c>
      <c r="O1148">
        <v>54.836910000000003</v>
      </c>
      <c r="R1148" t="s">
        <v>369</v>
      </c>
      <c r="S1148">
        <v>50632</v>
      </c>
      <c r="T1148">
        <v>79911</v>
      </c>
      <c r="U1148" s="1">
        <v>43074</v>
      </c>
      <c r="V1148" s="2">
        <v>43182.558668981481</v>
      </c>
    </row>
    <row r="1149" spans="1:22" x14ac:dyDescent="0.3">
      <c r="A1149" t="s">
        <v>22</v>
      </c>
      <c r="B1149" t="s">
        <v>23</v>
      </c>
      <c r="C1149" s="1">
        <v>43182</v>
      </c>
      <c r="D1149" s="1">
        <v>43034</v>
      </c>
      <c r="E1149" s="1">
        <v>43038</v>
      </c>
      <c r="F1149" t="s">
        <v>32</v>
      </c>
      <c r="G1149" t="s">
        <v>33</v>
      </c>
      <c r="H1149">
        <v>1768</v>
      </c>
      <c r="I1149" t="s">
        <v>26</v>
      </c>
      <c r="J1149">
        <v>0.22331529999999999</v>
      </c>
      <c r="K1149">
        <v>0</v>
      </c>
      <c r="L1149">
        <v>36.200000000000003</v>
      </c>
      <c r="M1149">
        <v>59.2</v>
      </c>
      <c r="N1149">
        <v>36.412469999999999</v>
      </c>
      <c r="O1149">
        <v>58.12294</v>
      </c>
      <c r="Q1149" t="s">
        <v>27</v>
      </c>
      <c r="R1149" t="s">
        <v>34</v>
      </c>
      <c r="S1149">
        <v>50398</v>
      </c>
      <c r="T1149">
        <v>79493</v>
      </c>
      <c r="U1149" s="1">
        <v>43039</v>
      </c>
      <c r="V1149" s="2">
        <v>43182.558668981481</v>
      </c>
    </row>
    <row r="1150" spans="1:22" x14ac:dyDescent="0.3">
      <c r="A1150" t="s">
        <v>22</v>
      </c>
      <c r="B1150" t="s">
        <v>23</v>
      </c>
      <c r="C1150" s="1">
        <v>43182</v>
      </c>
      <c r="D1150" s="1">
        <v>43034</v>
      </c>
      <c r="E1150" s="1">
        <v>43038</v>
      </c>
      <c r="F1150" t="s">
        <v>29</v>
      </c>
      <c r="H1150">
        <v>1990</v>
      </c>
      <c r="I1150" t="s">
        <v>30</v>
      </c>
      <c r="J1150">
        <v>0.61697809999999997</v>
      </c>
      <c r="K1150">
        <v>0</v>
      </c>
      <c r="L1150">
        <v>44</v>
      </c>
      <c r="M1150">
        <v>52</v>
      </c>
      <c r="N1150">
        <v>40.107430000000001</v>
      </c>
      <c r="O1150">
        <v>55.069670000000002</v>
      </c>
      <c r="R1150" t="s">
        <v>372</v>
      </c>
      <c r="S1150">
        <v>50405</v>
      </c>
      <c r="T1150">
        <v>79514</v>
      </c>
      <c r="U1150" s="1">
        <v>43040</v>
      </c>
      <c r="V1150" s="2">
        <v>43182.558668981481</v>
      </c>
    </row>
    <row r="1151" spans="1:22" x14ac:dyDescent="0.3">
      <c r="A1151" t="s">
        <v>22</v>
      </c>
      <c r="B1151" t="s">
        <v>23</v>
      </c>
      <c r="C1151" s="1">
        <v>43182</v>
      </c>
      <c r="D1151" s="1">
        <v>43033</v>
      </c>
      <c r="E1151" s="1">
        <v>43038</v>
      </c>
      <c r="F1151" t="s">
        <v>71</v>
      </c>
      <c r="G1151" t="s">
        <v>45</v>
      </c>
      <c r="H1151">
        <v>1504</v>
      </c>
      <c r="I1151" t="s">
        <v>26</v>
      </c>
      <c r="J1151">
        <v>1.9329890000000001</v>
      </c>
      <c r="K1151">
        <v>0</v>
      </c>
      <c r="L1151">
        <v>34</v>
      </c>
      <c r="M1151">
        <v>59</v>
      </c>
      <c r="N1151">
        <v>35.457749999999997</v>
      </c>
      <c r="O1151">
        <v>56.822609999999997</v>
      </c>
      <c r="R1151" t="s">
        <v>374</v>
      </c>
      <c r="S1151">
        <v>50410</v>
      </c>
      <c r="T1151">
        <v>79521</v>
      </c>
      <c r="U1151" s="1">
        <v>43041</v>
      </c>
      <c r="V1151" s="2">
        <v>43182.558668981481</v>
      </c>
    </row>
    <row r="1152" spans="1:22" x14ac:dyDescent="0.3">
      <c r="A1152" t="s">
        <v>22</v>
      </c>
      <c r="B1152" t="s">
        <v>23</v>
      </c>
      <c r="C1152" s="1">
        <v>43182</v>
      </c>
      <c r="D1152" s="1">
        <v>43034</v>
      </c>
      <c r="E1152" s="1">
        <v>43038</v>
      </c>
      <c r="F1152" t="s">
        <v>37</v>
      </c>
      <c r="G1152" t="s">
        <v>38</v>
      </c>
      <c r="H1152">
        <v>1500</v>
      </c>
      <c r="I1152" t="s">
        <v>39</v>
      </c>
      <c r="J1152">
        <v>0.22415860000000001</v>
      </c>
      <c r="K1152">
        <v>0</v>
      </c>
      <c r="L1152">
        <v>44</v>
      </c>
      <c r="M1152">
        <v>54</v>
      </c>
      <c r="N1152">
        <v>39.017049999999998</v>
      </c>
      <c r="O1152">
        <v>54.121749999999999</v>
      </c>
      <c r="Q1152" t="s">
        <v>27</v>
      </c>
      <c r="R1152" t="s">
        <v>40</v>
      </c>
      <c r="S1152">
        <v>50395</v>
      </c>
      <c r="T1152">
        <v>79489</v>
      </c>
      <c r="U1152" s="1">
        <v>43039</v>
      </c>
      <c r="V1152" s="2">
        <v>43182.558668981481</v>
      </c>
    </row>
    <row r="1153" spans="1:22" x14ac:dyDescent="0.3">
      <c r="A1153" t="s">
        <v>22</v>
      </c>
      <c r="B1153" t="s">
        <v>23</v>
      </c>
      <c r="C1153" s="1">
        <v>43182</v>
      </c>
      <c r="D1153" s="1">
        <v>43035</v>
      </c>
      <c r="E1153" s="1">
        <v>43038</v>
      </c>
      <c r="F1153" t="s">
        <v>58</v>
      </c>
      <c r="G1153" t="s">
        <v>33</v>
      </c>
      <c r="H1153">
        <v>1109</v>
      </c>
      <c r="I1153" t="s">
        <v>26</v>
      </c>
      <c r="J1153">
        <v>1.7399370000000001</v>
      </c>
      <c r="K1153">
        <v>0</v>
      </c>
      <c r="L1153">
        <v>39</v>
      </c>
      <c r="M1153">
        <v>55</v>
      </c>
      <c r="N1153">
        <v>40.183529999999998</v>
      </c>
      <c r="O1153">
        <v>54.472740000000002</v>
      </c>
      <c r="R1153" t="s">
        <v>375</v>
      </c>
      <c r="S1153">
        <v>50406</v>
      </c>
      <c r="T1153">
        <v>79516</v>
      </c>
      <c r="U1153" s="1">
        <v>43040</v>
      </c>
      <c r="V1153" s="2">
        <v>43182.558668981481</v>
      </c>
    </row>
    <row r="1154" spans="1:22" x14ac:dyDescent="0.3">
      <c r="A1154" t="s">
        <v>22</v>
      </c>
      <c r="B1154" t="s">
        <v>23</v>
      </c>
      <c r="C1154" s="1">
        <v>43182</v>
      </c>
      <c r="D1154" s="1">
        <v>43036</v>
      </c>
      <c r="E1154" s="1">
        <v>43038</v>
      </c>
      <c r="F1154" t="s">
        <v>24</v>
      </c>
      <c r="G1154" t="s">
        <v>25</v>
      </c>
      <c r="H1154">
        <v>1500</v>
      </c>
      <c r="I1154" t="s">
        <v>26</v>
      </c>
      <c r="J1154">
        <v>0.1366318</v>
      </c>
      <c r="K1154">
        <v>0</v>
      </c>
      <c r="L1154">
        <v>34</v>
      </c>
      <c r="M1154">
        <v>62</v>
      </c>
      <c r="N1154">
        <v>35.240139999999997</v>
      </c>
      <c r="O1154">
        <v>59.970889999999997</v>
      </c>
      <c r="Q1154" t="s">
        <v>27</v>
      </c>
      <c r="R1154" t="s">
        <v>28</v>
      </c>
      <c r="S1154">
        <v>50397</v>
      </c>
      <c r="T1154">
        <v>79492</v>
      </c>
      <c r="U1154" s="1">
        <v>43039</v>
      </c>
      <c r="V1154" s="2">
        <v>43182.558668981481</v>
      </c>
    </row>
    <row r="1155" spans="1:22" x14ac:dyDescent="0.3">
      <c r="A1155" t="s">
        <v>22</v>
      </c>
      <c r="B1155" t="s">
        <v>538</v>
      </c>
      <c r="C1155" s="1">
        <v>43182</v>
      </c>
      <c r="D1155" s="1">
        <v>43026</v>
      </c>
      <c r="E1155" s="1">
        <v>43038</v>
      </c>
      <c r="F1155" t="s">
        <v>368</v>
      </c>
      <c r="H1155">
        <v>2019</v>
      </c>
      <c r="I1155" t="s">
        <v>26</v>
      </c>
      <c r="J1155">
        <v>2.1632799999999999</v>
      </c>
      <c r="K1155">
        <v>0</v>
      </c>
      <c r="L1155">
        <v>41</v>
      </c>
      <c r="M1155">
        <v>54</v>
      </c>
      <c r="N1155">
        <v>39.67315</v>
      </c>
      <c r="O1155">
        <v>54.966079999999998</v>
      </c>
      <c r="R1155" t="s">
        <v>369</v>
      </c>
      <c r="S1155">
        <v>50632</v>
      </c>
      <c r="T1155">
        <v>79911</v>
      </c>
      <c r="U1155" s="1">
        <v>43074</v>
      </c>
      <c r="V1155" s="2">
        <v>43182.55878472222</v>
      </c>
    </row>
    <row r="1156" spans="1:22" x14ac:dyDescent="0.3">
      <c r="A1156" t="s">
        <v>22</v>
      </c>
      <c r="B1156" t="s">
        <v>538</v>
      </c>
      <c r="C1156" s="1">
        <v>43182</v>
      </c>
      <c r="D1156" s="1">
        <v>43033</v>
      </c>
      <c r="E1156" s="1">
        <v>43038</v>
      </c>
      <c r="F1156" t="s">
        <v>71</v>
      </c>
      <c r="G1156" t="s">
        <v>45</v>
      </c>
      <c r="H1156">
        <v>1504</v>
      </c>
      <c r="I1156" t="s">
        <v>26</v>
      </c>
      <c r="J1156">
        <v>1.9329890000000001</v>
      </c>
      <c r="K1156">
        <v>0</v>
      </c>
      <c r="L1156">
        <v>34</v>
      </c>
      <c r="M1156">
        <v>59</v>
      </c>
      <c r="N1156">
        <v>34.982869999999998</v>
      </c>
      <c r="O1156">
        <v>57.105930000000001</v>
      </c>
      <c r="R1156" t="s">
        <v>374</v>
      </c>
      <c r="S1156">
        <v>50410</v>
      </c>
      <c r="T1156">
        <v>79521</v>
      </c>
      <c r="U1156" s="1">
        <v>43041</v>
      </c>
      <c r="V1156" s="2">
        <v>43182.55878472222</v>
      </c>
    </row>
    <row r="1157" spans="1:22" x14ac:dyDescent="0.3">
      <c r="A1157" t="s">
        <v>22</v>
      </c>
      <c r="B1157" t="s">
        <v>538</v>
      </c>
      <c r="C1157" s="1">
        <v>43182</v>
      </c>
      <c r="D1157" s="1">
        <v>43034</v>
      </c>
      <c r="E1157" s="1">
        <v>43038</v>
      </c>
      <c r="F1157" t="s">
        <v>32</v>
      </c>
      <c r="G1157" t="s">
        <v>33</v>
      </c>
      <c r="H1157">
        <v>1768</v>
      </c>
      <c r="I1157" t="s">
        <v>26</v>
      </c>
      <c r="J1157">
        <v>0.22331529999999999</v>
      </c>
      <c r="K1157">
        <v>0</v>
      </c>
      <c r="L1157">
        <v>36.200000000000003</v>
      </c>
      <c r="M1157">
        <v>59.2</v>
      </c>
      <c r="N1157">
        <v>35.73433</v>
      </c>
      <c r="O1157">
        <v>58.46002</v>
      </c>
      <c r="Q1157" t="s">
        <v>27</v>
      </c>
      <c r="R1157" t="s">
        <v>34</v>
      </c>
      <c r="S1157">
        <v>50398</v>
      </c>
      <c r="T1157">
        <v>79493</v>
      </c>
      <c r="U1157" s="1">
        <v>43039</v>
      </c>
      <c r="V1157" s="2">
        <v>43182.55878472222</v>
      </c>
    </row>
    <row r="1158" spans="1:22" x14ac:dyDescent="0.3">
      <c r="A1158" t="s">
        <v>22</v>
      </c>
      <c r="B1158" t="s">
        <v>538</v>
      </c>
      <c r="C1158" s="1">
        <v>43182</v>
      </c>
      <c r="D1158" s="1">
        <v>43036</v>
      </c>
      <c r="E1158" s="1">
        <v>43038</v>
      </c>
      <c r="F1158" t="s">
        <v>24</v>
      </c>
      <c r="G1158" t="s">
        <v>25</v>
      </c>
      <c r="H1158">
        <v>1500</v>
      </c>
      <c r="I1158" t="s">
        <v>26</v>
      </c>
      <c r="J1158">
        <v>0.1366318</v>
      </c>
      <c r="K1158">
        <v>0</v>
      </c>
      <c r="L1158">
        <v>34</v>
      </c>
      <c r="M1158">
        <v>62</v>
      </c>
      <c r="N1158">
        <v>34.572119999999998</v>
      </c>
      <c r="O1158">
        <v>60.310969999999998</v>
      </c>
      <c r="Q1158" t="s">
        <v>27</v>
      </c>
      <c r="R1158" t="s">
        <v>28</v>
      </c>
      <c r="S1158">
        <v>50397</v>
      </c>
      <c r="T1158">
        <v>79492</v>
      </c>
      <c r="U1158" s="1">
        <v>43039</v>
      </c>
      <c r="V1158" s="2">
        <v>43182.55878472222</v>
      </c>
    </row>
    <row r="1159" spans="1:22" x14ac:dyDescent="0.3">
      <c r="A1159" t="s">
        <v>22</v>
      </c>
      <c r="B1159" t="s">
        <v>538</v>
      </c>
      <c r="C1159" s="1">
        <v>43182</v>
      </c>
      <c r="D1159" s="1">
        <v>43035</v>
      </c>
      <c r="E1159" s="1">
        <v>43038</v>
      </c>
      <c r="F1159" t="s">
        <v>58</v>
      </c>
      <c r="G1159" t="s">
        <v>33</v>
      </c>
      <c r="H1159">
        <v>1109</v>
      </c>
      <c r="I1159" t="s">
        <v>26</v>
      </c>
      <c r="J1159">
        <v>1.7399370000000001</v>
      </c>
      <c r="K1159">
        <v>0</v>
      </c>
      <c r="L1159">
        <v>39</v>
      </c>
      <c r="M1159">
        <v>55</v>
      </c>
      <c r="N1159">
        <v>39.775550000000003</v>
      </c>
      <c r="O1159">
        <v>54.692419999999998</v>
      </c>
      <c r="R1159" t="s">
        <v>375</v>
      </c>
      <c r="S1159">
        <v>50406</v>
      </c>
      <c r="T1159">
        <v>79516</v>
      </c>
      <c r="U1159" s="1">
        <v>43040</v>
      </c>
      <c r="V1159" s="2">
        <v>43182.55878472222</v>
      </c>
    </row>
    <row r="1160" spans="1:22" x14ac:dyDescent="0.3">
      <c r="A1160" t="s">
        <v>22</v>
      </c>
      <c r="B1160" t="s">
        <v>539</v>
      </c>
      <c r="C1160" s="1">
        <v>43182</v>
      </c>
      <c r="D1160" s="1">
        <v>43034</v>
      </c>
      <c r="E1160" s="1">
        <v>43038</v>
      </c>
      <c r="F1160" t="s">
        <v>29</v>
      </c>
      <c r="H1160">
        <v>1990</v>
      </c>
      <c r="I1160" t="s">
        <v>30</v>
      </c>
      <c r="J1160">
        <v>0.61697809999999997</v>
      </c>
      <c r="K1160">
        <v>0</v>
      </c>
      <c r="L1160">
        <v>44</v>
      </c>
      <c r="M1160">
        <v>52</v>
      </c>
      <c r="N1160">
        <v>41.112200000000001</v>
      </c>
      <c r="O1160">
        <v>54.48854</v>
      </c>
      <c r="R1160" t="s">
        <v>372</v>
      </c>
      <c r="S1160">
        <v>50405</v>
      </c>
      <c r="T1160">
        <v>79514</v>
      </c>
      <c r="U1160" s="1">
        <v>43040</v>
      </c>
      <c r="V1160" s="2">
        <v>43182.558900462966</v>
      </c>
    </row>
    <row r="1161" spans="1:22" x14ac:dyDescent="0.3">
      <c r="A1161" t="s">
        <v>22</v>
      </c>
      <c r="B1161" t="s">
        <v>539</v>
      </c>
      <c r="C1161" s="1">
        <v>43182</v>
      </c>
      <c r="D1161" s="1">
        <v>43034</v>
      </c>
      <c r="E1161" s="1">
        <v>43038</v>
      </c>
      <c r="F1161" t="s">
        <v>37</v>
      </c>
      <c r="G1161" t="s">
        <v>38</v>
      </c>
      <c r="H1161">
        <v>1500</v>
      </c>
      <c r="I1161" t="s">
        <v>39</v>
      </c>
      <c r="J1161">
        <v>0.22415860000000001</v>
      </c>
      <c r="K1161">
        <v>0</v>
      </c>
      <c r="L1161">
        <v>44</v>
      </c>
      <c r="M1161">
        <v>54</v>
      </c>
      <c r="N1161">
        <v>40.229849999999999</v>
      </c>
      <c r="O1161">
        <v>53.485889999999998</v>
      </c>
      <c r="Q1161" t="s">
        <v>27</v>
      </c>
      <c r="R1161" t="s">
        <v>40</v>
      </c>
      <c r="S1161">
        <v>50395</v>
      </c>
      <c r="T1161">
        <v>79489</v>
      </c>
      <c r="U1161" s="1">
        <v>43039</v>
      </c>
      <c r="V1161" s="2">
        <v>43182.558900462966</v>
      </c>
    </row>
    <row r="1162" spans="1:22" x14ac:dyDescent="0.3">
      <c r="A1162" t="s">
        <v>22</v>
      </c>
      <c r="B1162" t="s">
        <v>539</v>
      </c>
      <c r="C1162" s="1">
        <v>43182</v>
      </c>
      <c r="D1162" s="1">
        <v>43034</v>
      </c>
      <c r="E1162" s="1">
        <v>43038</v>
      </c>
      <c r="F1162" t="s">
        <v>32</v>
      </c>
      <c r="G1162" t="s">
        <v>33</v>
      </c>
      <c r="H1162">
        <v>1487</v>
      </c>
      <c r="I1162" t="s">
        <v>30</v>
      </c>
      <c r="J1162">
        <v>0.21357480000000001</v>
      </c>
      <c r="K1162">
        <v>0</v>
      </c>
      <c r="L1162">
        <v>37.4</v>
      </c>
      <c r="M1162">
        <v>59.4</v>
      </c>
      <c r="N1162">
        <v>37.23471</v>
      </c>
      <c r="O1162">
        <v>57.88944</v>
      </c>
      <c r="Q1162" t="s">
        <v>27</v>
      </c>
      <c r="R1162" t="s">
        <v>551</v>
      </c>
      <c r="S1162">
        <v>50398</v>
      </c>
      <c r="T1162">
        <v>79497</v>
      </c>
      <c r="U1162" s="1">
        <v>43039</v>
      </c>
      <c r="V1162" s="2">
        <v>43182.558900462966</v>
      </c>
    </row>
    <row r="1163" spans="1:22" x14ac:dyDescent="0.3">
      <c r="A1163" t="s">
        <v>22</v>
      </c>
      <c r="B1163" t="s">
        <v>23</v>
      </c>
      <c r="C1163" s="1">
        <v>43182</v>
      </c>
      <c r="D1163" s="1">
        <v>43033</v>
      </c>
      <c r="E1163" s="1">
        <v>43037</v>
      </c>
      <c r="F1163" t="s">
        <v>32</v>
      </c>
      <c r="G1163" t="s">
        <v>33</v>
      </c>
      <c r="H1163">
        <v>1743</v>
      </c>
      <c r="I1163" t="s">
        <v>26</v>
      </c>
      <c r="J1163">
        <v>0.2191159</v>
      </c>
      <c r="K1163">
        <v>0</v>
      </c>
      <c r="L1163">
        <v>36.4</v>
      </c>
      <c r="M1163">
        <v>58.7</v>
      </c>
      <c r="N1163">
        <v>36.612470000000002</v>
      </c>
      <c r="O1163">
        <v>57.62294</v>
      </c>
      <c r="Q1163" t="s">
        <v>27</v>
      </c>
      <c r="R1163" t="s">
        <v>34</v>
      </c>
      <c r="S1163">
        <v>50399</v>
      </c>
      <c r="T1163">
        <v>79494</v>
      </c>
      <c r="U1163" s="1">
        <v>43039</v>
      </c>
      <c r="V1163" s="2">
        <v>43182.558668981481</v>
      </c>
    </row>
    <row r="1164" spans="1:22" x14ac:dyDescent="0.3">
      <c r="A1164" t="s">
        <v>22</v>
      </c>
      <c r="B1164" t="s">
        <v>23</v>
      </c>
      <c r="C1164" s="1">
        <v>43182</v>
      </c>
      <c r="D1164" s="1">
        <v>43033</v>
      </c>
      <c r="E1164" s="1">
        <v>43037</v>
      </c>
      <c r="F1164" t="s">
        <v>37</v>
      </c>
      <c r="G1164" t="s">
        <v>38</v>
      </c>
      <c r="H1164">
        <v>1500</v>
      </c>
      <c r="I1164" t="s">
        <v>39</v>
      </c>
      <c r="J1164">
        <v>7.5150599999999998E-2</v>
      </c>
      <c r="K1164">
        <v>0</v>
      </c>
      <c r="L1164">
        <v>44</v>
      </c>
      <c r="M1164">
        <v>54</v>
      </c>
      <c r="N1164">
        <v>39.017049999999998</v>
      </c>
      <c r="O1164">
        <v>54.121749999999999</v>
      </c>
      <c r="Q1164" t="s">
        <v>27</v>
      </c>
      <c r="R1164" t="s">
        <v>40</v>
      </c>
      <c r="S1164">
        <v>50392</v>
      </c>
      <c r="T1164">
        <v>79485</v>
      </c>
      <c r="U1164" s="1">
        <v>43038</v>
      </c>
      <c r="V1164" s="2">
        <v>43182.558668981481</v>
      </c>
    </row>
    <row r="1165" spans="1:22" x14ac:dyDescent="0.3">
      <c r="A1165" t="s">
        <v>22</v>
      </c>
      <c r="B1165" t="s">
        <v>23</v>
      </c>
      <c r="C1165" s="1">
        <v>43182</v>
      </c>
      <c r="D1165" s="1">
        <v>43035</v>
      </c>
      <c r="E1165" s="1">
        <v>43037</v>
      </c>
      <c r="F1165" t="s">
        <v>44</v>
      </c>
      <c r="G1165" t="s">
        <v>45</v>
      </c>
      <c r="H1165">
        <v>572</v>
      </c>
      <c r="I1165" t="s">
        <v>30</v>
      </c>
      <c r="J1165">
        <v>0.97943179999999996</v>
      </c>
      <c r="K1165">
        <v>0</v>
      </c>
      <c r="L1165">
        <v>38</v>
      </c>
      <c r="M1165">
        <v>56</v>
      </c>
      <c r="N1165">
        <v>37.032089999999997</v>
      </c>
      <c r="O1165">
        <v>56.61694</v>
      </c>
      <c r="R1165" t="s">
        <v>373</v>
      </c>
      <c r="S1165">
        <v>50396</v>
      </c>
      <c r="T1165">
        <v>79490</v>
      </c>
      <c r="U1165" s="1">
        <v>43039</v>
      </c>
      <c r="V1165" s="2">
        <v>43182.558668981481</v>
      </c>
    </row>
    <row r="1166" spans="1:22" x14ac:dyDescent="0.3">
      <c r="A1166" t="s">
        <v>22</v>
      </c>
      <c r="B1166" t="s">
        <v>23</v>
      </c>
      <c r="C1166" s="1">
        <v>43182</v>
      </c>
      <c r="D1166" s="1">
        <v>43035</v>
      </c>
      <c r="E1166" s="1">
        <v>43037</v>
      </c>
      <c r="F1166" t="s">
        <v>24</v>
      </c>
      <c r="G1166" t="s">
        <v>25</v>
      </c>
      <c r="H1166">
        <v>1500</v>
      </c>
      <c r="I1166" t="s">
        <v>26</v>
      </c>
      <c r="J1166">
        <v>0.1366115</v>
      </c>
      <c r="K1166">
        <v>0</v>
      </c>
      <c r="L1166">
        <v>33</v>
      </c>
      <c r="M1166">
        <v>62</v>
      </c>
      <c r="N1166">
        <v>34.240139999999997</v>
      </c>
      <c r="O1166">
        <v>59.970889999999997</v>
      </c>
      <c r="Q1166" t="s">
        <v>27</v>
      </c>
      <c r="R1166" t="s">
        <v>28</v>
      </c>
      <c r="S1166">
        <v>50394</v>
      </c>
      <c r="T1166">
        <v>79488</v>
      </c>
      <c r="U1166" s="1">
        <v>43038</v>
      </c>
      <c r="V1166" s="2">
        <v>43182.558668981481</v>
      </c>
    </row>
    <row r="1167" spans="1:22" x14ac:dyDescent="0.3">
      <c r="A1167" t="s">
        <v>22</v>
      </c>
      <c r="B1167" t="s">
        <v>538</v>
      </c>
      <c r="C1167" s="1">
        <v>43182</v>
      </c>
      <c r="D1167" s="1">
        <v>43033</v>
      </c>
      <c r="E1167" s="1">
        <v>43037</v>
      </c>
      <c r="F1167" t="s">
        <v>32</v>
      </c>
      <c r="G1167" t="s">
        <v>33</v>
      </c>
      <c r="H1167">
        <v>1743</v>
      </c>
      <c r="I1167" t="s">
        <v>26</v>
      </c>
      <c r="J1167">
        <v>0.2191159</v>
      </c>
      <c r="K1167">
        <v>0</v>
      </c>
      <c r="L1167">
        <v>36.4</v>
      </c>
      <c r="M1167">
        <v>58.7</v>
      </c>
      <c r="N1167">
        <v>35.934330000000003</v>
      </c>
      <c r="O1167">
        <v>57.96002</v>
      </c>
      <c r="Q1167" t="s">
        <v>27</v>
      </c>
      <c r="R1167" t="s">
        <v>34</v>
      </c>
      <c r="S1167">
        <v>50399</v>
      </c>
      <c r="T1167">
        <v>79494</v>
      </c>
      <c r="U1167" s="1">
        <v>43039</v>
      </c>
      <c r="V1167" s="2">
        <v>43182.55878472222</v>
      </c>
    </row>
    <row r="1168" spans="1:22" x14ac:dyDescent="0.3">
      <c r="A1168" t="s">
        <v>22</v>
      </c>
      <c r="B1168" t="s">
        <v>538</v>
      </c>
      <c r="C1168" s="1">
        <v>43182</v>
      </c>
      <c r="D1168" s="1">
        <v>43035</v>
      </c>
      <c r="E1168" s="1">
        <v>43037</v>
      </c>
      <c r="F1168" t="s">
        <v>24</v>
      </c>
      <c r="G1168" t="s">
        <v>25</v>
      </c>
      <c r="H1168">
        <v>1500</v>
      </c>
      <c r="I1168" t="s">
        <v>26</v>
      </c>
      <c r="J1168">
        <v>0.1366115</v>
      </c>
      <c r="K1168">
        <v>0</v>
      </c>
      <c r="L1168">
        <v>33</v>
      </c>
      <c r="M1168">
        <v>62</v>
      </c>
      <c r="N1168">
        <v>33.572119999999998</v>
      </c>
      <c r="O1168">
        <v>60.310969999999998</v>
      </c>
      <c r="Q1168" t="s">
        <v>27</v>
      </c>
      <c r="R1168" t="s">
        <v>28</v>
      </c>
      <c r="S1168">
        <v>50394</v>
      </c>
      <c r="T1168">
        <v>79488</v>
      </c>
      <c r="U1168" s="1">
        <v>43038</v>
      </c>
      <c r="V1168" s="2">
        <v>43182.55878472222</v>
      </c>
    </row>
    <row r="1169" spans="1:22" x14ac:dyDescent="0.3">
      <c r="A1169" t="s">
        <v>22</v>
      </c>
      <c r="B1169" t="s">
        <v>539</v>
      </c>
      <c r="C1169" s="1">
        <v>43182</v>
      </c>
      <c r="D1169" s="1">
        <v>43033</v>
      </c>
      <c r="E1169" s="1">
        <v>43037</v>
      </c>
      <c r="F1169" t="s">
        <v>37</v>
      </c>
      <c r="G1169" t="s">
        <v>38</v>
      </c>
      <c r="H1169">
        <v>1500</v>
      </c>
      <c r="I1169" t="s">
        <v>39</v>
      </c>
      <c r="J1169">
        <v>7.5150599999999998E-2</v>
      </c>
      <c r="K1169">
        <v>0</v>
      </c>
      <c r="L1169">
        <v>44</v>
      </c>
      <c r="M1169">
        <v>54</v>
      </c>
      <c r="N1169">
        <v>40.229849999999999</v>
      </c>
      <c r="O1169">
        <v>53.485889999999998</v>
      </c>
      <c r="Q1169" t="s">
        <v>27</v>
      </c>
      <c r="R1169" t="s">
        <v>40</v>
      </c>
      <c r="S1169">
        <v>50392</v>
      </c>
      <c r="T1169">
        <v>79485</v>
      </c>
      <c r="U1169" s="1">
        <v>43038</v>
      </c>
      <c r="V1169" s="2">
        <v>43182.558900462966</v>
      </c>
    </row>
    <row r="1170" spans="1:22" x14ac:dyDescent="0.3">
      <c r="A1170" t="s">
        <v>22</v>
      </c>
      <c r="B1170" t="s">
        <v>539</v>
      </c>
      <c r="C1170" s="1">
        <v>43182</v>
      </c>
      <c r="D1170" s="1">
        <v>43033</v>
      </c>
      <c r="E1170" s="1">
        <v>43037</v>
      </c>
      <c r="F1170" t="s">
        <v>32</v>
      </c>
      <c r="G1170" t="s">
        <v>33</v>
      </c>
      <c r="H1170">
        <v>1469</v>
      </c>
      <c r="I1170" t="s">
        <v>30</v>
      </c>
      <c r="J1170">
        <v>0.2100409</v>
      </c>
      <c r="K1170">
        <v>0</v>
      </c>
      <c r="L1170">
        <v>38.1</v>
      </c>
      <c r="M1170">
        <v>58.6</v>
      </c>
      <c r="N1170">
        <v>37.934699999999999</v>
      </c>
      <c r="O1170">
        <v>57.089440000000003</v>
      </c>
      <c r="Q1170" t="s">
        <v>27</v>
      </c>
      <c r="R1170" t="s">
        <v>551</v>
      </c>
      <c r="S1170">
        <v>50399</v>
      </c>
      <c r="T1170">
        <v>79498</v>
      </c>
      <c r="U1170" s="1">
        <v>43039</v>
      </c>
      <c r="V1170" s="2">
        <v>43182.558900462966</v>
      </c>
    </row>
    <row r="1171" spans="1:22" x14ac:dyDescent="0.3">
      <c r="A1171" t="s">
        <v>22</v>
      </c>
      <c r="B1171" t="s">
        <v>539</v>
      </c>
      <c r="C1171" s="1">
        <v>43182</v>
      </c>
      <c r="D1171" s="1">
        <v>43035</v>
      </c>
      <c r="E1171" s="1">
        <v>43037</v>
      </c>
      <c r="F1171" t="s">
        <v>44</v>
      </c>
      <c r="G1171" t="s">
        <v>45</v>
      </c>
      <c r="H1171">
        <v>572</v>
      </c>
      <c r="I1171" t="s">
        <v>30</v>
      </c>
      <c r="J1171">
        <v>0.97943179999999996</v>
      </c>
      <c r="K1171">
        <v>0</v>
      </c>
      <c r="L1171">
        <v>38</v>
      </c>
      <c r="M1171">
        <v>56</v>
      </c>
      <c r="N1171">
        <v>37.834009999999999</v>
      </c>
      <c r="O1171">
        <v>56.16901</v>
      </c>
      <c r="R1171" t="s">
        <v>373</v>
      </c>
      <c r="S1171">
        <v>50396</v>
      </c>
      <c r="T1171">
        <v>79490</v>
      </c>
      <c r="U1171" s="1">
        <v>43039</v>
      </c>
      <c r="V1171" s="2">
        <v>43182.558900462966</v>
      </c>
    </row>
    <row r="1172" spans="1:22" x14ac:dyDescent="0.3">
      <c r="A1172" t="s">
        <v>22</v>
      </c>
      <c r="B1172" t="s">
        <v>23</v>
      </c>
      <c r="C1172" s="1">
        <v>43182</v>
      </c>
      <c r="D1172" s="1">
        <v>43032</v>
      </c>
      <c r="E1172" s="1">
        <v>43036</v>
      </c>
      <c r="F1172" t="s">
        <v>32</v>
      </c>
      <c r="G1172" t="s">
        <v>33</v>
      </c>
      <c r="H1172">
        <v>1735</v>
      </c>
      <c r="I1172" t="s">
        <v>26</v>
      </c>
      <c r="J1172">
        <v>0.2171034</v>
      </c>
      <c r="K1172">
        <v>0</v>
      </c>
      <c r="L1172">
        <v>37.299999999999997</v>
      </c>
      <c r="M1172">
        <v>57.8</v>
      </c>
      <c r="N1172">
        <v>37.51247</v>
      </c>
      <c r="O1172">
        <v>56.722940000000001</v>
      </c>
      <c r="Q1172" t="s">
        <v>27</v>
      </c>
      <c r="R1172" t="s">
        <v>34</v>
      </c>
      <c r="S1172">
        <v>50400</v>
      </c>
      <c r="T1172">
        <v>79495</v>
      </c>
      <c r="U1172" s="1">
        <v>43039</v>
      </c>
      <c r="V1172" s="2">
        <v>43182.558668981481</v>
      </c>
    </row>
    <row r="1173" spans="1:22" x14ac:dyDescent="0.3">
      <c r="A1173" t="s">
        <v>22</v>
      </c>
      <c r="B1173" t="s">
        <v>23</v>
      </c>
      <c r="C1173" s="1">
        <v>43182</v>
      </c>
      <c r="D1173" s="1">
        <v>43034</v>
      </c>
      <c r="E1173" s="1">
        <v>43036</v>
      </c>
      <c r="F1173" t="s">
        <v>24</v>
      </c>
      <c r="G1173" t="s">
        <v>25</v>
      </c>
      <c r="H1173">
        <v>1500</v>
      </c>
      <c r="I1173" t="s">
        <v>26</v>
      </c>
      <c r="J1173">
        <v>0.1365912</v>
      </c>
      <c r="K1173">
        <v>0</v>
      </c>
      <c r="L1173">
        <v>35</v>
      </c>
      <c r="M1173">
        <v>60</v>
      </c>
      <c r="N1173">
        <v>36.240139999999997</v>
      </c>
      <c r="O1173">
        <v>57.970889999999997</v>
      </c>
      <c r="Q1173" t="s">
        <v>27</v>
      </c>
      <c r="R1173" t="s">
        <v>28</v>
      </c>
      <c r="S1173">
        <v>50390</v>
      </c>
      <c r="T1173">
        <v>79482</v>
      </c>
      <c r="U1173" s="1">
        <v>43037</v>
      </c>
      <c r="V1173" s="2">
        <v>43182.558668981481</v>
      </c>
    </row>
    <row r="1174" spans="1:22" x14ac:dyDescent="0.3">
      <c r="A1174" t="s">
        <v>22</v>
      </c>
      <c r="B1174" t="s">
        <v>538</v>
      </c>
      <c r="C1174" s="1">
        <v>43182</v>
      </c>
      <c r="D1174" s="1">
        <v>43032</v>
      </c>
      <c r="E1174" s="1">
        <v>43036</v>
      </c>
      <c r="F1174" t="s">
        <v>32</v>
      </c>
      <c r="G1174" t="s">
        <v>33</v>
      </c>
      <c r="H1174">
        <v>1735</v>
      </c>
      <c r="I1174" t="s">
        <v>26</v>
      </c>
      <c r="J1174">
        <v>0.2171034</v>
      </c>
      <c r="K1174">
        <v>0</v>
      </c>
      <c r="L1174">
        <v>37.299999999999997</v>
      </c>
      <c r="M1174">
        <v>57.8</v>
      </c>
      <c r="N1174">
        <v>36.834330000000001</v>
      </c>
      <c r="O1174">
        <v>57.060020000000002</v>
      </c>
      <c r="Q1174" t="s">
        <v>27</v>
      </c>
      <c r="R1174" t="s">
        <v>34</v>
      </c>
      <c r="S1174">
        <v>50400</v>
      </c>
      <c r="T1174">
        <v>79495</v>
      </c>
      <c r="U1174" s="1">
        <v>43039</v>
      </c>
      <c r="V1174" s="2">
        <v>43182.55878472222</v>
      </c>
    </row>
    <row r="1175" spans="1:22" x14ac:dyDescent="0.3">
      <c r="A1175" t="s">
        <v>22</v>
      </c>
      <c r="B1175" t="s">
        <v>538</v>
      </c>
      <c r="C1175" s="1">
        <v>43182</v>
      </c>
      <c r="D1175" s="1">
        <v>43034</v>
      </c>
      <c r="E1175" s="1">
        <v>43036</v>
      </c>
      <c r="F1175" t="s">
        <v>24</v>
      </c>
      <c r="G1175" t="s">
        <v>25</v>
      </c>
      <c r="H1175">
        <v>1500</v>
      </c>
      <c r="I1175" t="s">
        <v>26</v>
      </c>
      <c r="J1175">
        <v>0.1365912</v>
      </c>
      <c r="K1175">
        <v>0</v>
      </c>
      <c r="L1175">
        <v>35</v>
      </c>
      <c r="M1175">
        <v>60</v>
      </c>
      <c r="N1175">
        <v>35.572119999999998</v>
      </c>
      <c r="O1175">
        <v>58.310969999999998</v>
      </c>
      <c r="Q1175" t="s">
        <v>27</v>
      </c>
      <c r="R1175" t="s">
        <v>28</v>
      </c>
      <c r="S1175">
        <v>50390</v>
      </c>
      <c r="T1175">
        <v>79482</v>
      </c>
      <c r="U1175" s="1">
        <v>43037</v>
      </c>
      <c r="V1175" s="2">
        <v>43182.55878472222</v>
      </c>
    </row>
    <row r="1176" spans="1:22" x14ac:dyDescent="0.3">
      <c r="A1176" t="s">
        <v>22</v>
      </c>
      <c r="B1176" t="s">
        <v>539</v>
      </c>
      <c r="C1176" s="1">
        <v>43182</v>
      </c>
      <c r="D1176" s="1">
        <v>43032</v>
      </c>
      <c r="E1176" s="1">
        <v>43036</v>
      </c>
      <c r="F1176" t="s">
        <v>32</v>
      </c>
      <c r="G1176" t="s">
        <v>33</v>
      </c>
      <c r="H1176">
        <v>1467</v>
      </c>
      <c r="I1176" t="s">
        <v>30</v>
      </c>
      <c r="J1176">
        <v>0.2088585</v>
      </c>
      <c r="K1176">
        <v>0</v>
      </c>
      <c r="L1176">
        <v>39.1</v>
      </c>
      <c r="M1176">
        <v>57.5</v>
      </c>
      <c r="N1176">
        <v>38.934699999999999</v>
      </c>
      <c r="O1176">
        <v>55.989440000000002</v>
      </c>
      <c r="Q1176" t="s">
        <v>27</v>
      </c>
      <c r="R1176" t="s">
        <v>551</v>
      </c>
      <c r="S1176">
        <v>50400</v>
      </c>
      <c r="T1176">
        <v>79499</v>
      </c>
      <c r="U1176" s="1">
        <v>43039</v>
      </c>
      <c r="V1176" s="2">
        <v>43182.558900462966</v>
      </c>
    </row>
    <row r="1177" spans="1:22" x14ac:dyDescent="0.3">
      <c r="A1177" t="s">
        <v>22</v>
      </c>
      <c r="B1177" t="s">
        <v>23</v>
      </c>
      <c r="C1177" s="1">
        <v>43182</v>
      </c>
      <c r="D1177" s="1">
        <v>43031</v>
      </c>
      <c r="E1177" s="1">
        <v>43035</v>
      </c>
      <c r="F1177" t="s">
        <v>32</v>
      </c>
      <c r="G1177" t="s">
        <v>33</v>
      </c>
      <c r="H1177">
        <v>1750</v>
      </c>
      <c r="I1177" t="s">
        <v>26</v>
      </c>
      <c r="J1177">
        <v>0.21800249999999999</v>
      </c>
      <c r="K1177">
        <v>0</v>
      </c>
      <c r="L1177">
        <v>36.4</v>
      </c>
      <c r="M1177">
        <v>58.5</v>
      </c>
      <c r="N1177">
        <v>36.612470000000002</v>
      </c>
      <c r="O1177">
        <v>57.422939999999997</v>
      </c>
      <c r="Q1177" t="s">
        <v>27</v>
      </c>
      <c r="R1177" t="s">
        <v>34</v>
      </c>
      <c r="S1177">
        <v>50401</v>
      </c>
      <c r="T1177">
        <v>79496</v>
      </c>
      <c r="U1177" s="1">
        <v>43039</v>
      </c>
      <c r="V1177" s="2">
        <v>43182.558668981481</v>
      </c>
    </row>
    <row r="1178" spans="1:22" x14ac:dyDescent="0.3">
      <c r="A1178" t="s">
        <v>22</v>
      </c>
      <c r="B1178" t="s">
        <v>23</v>
      </c>
      <c r="C1178" s="1">
        <v>43182</v>
      </c>
      <c r="D1178" s="1">
        <v>43033</v>
      </c>
      <c r="E1178" s="1">
        <v>43035</v>
      </c>
      <c r="F1178" t="s">
        <v>24</v>
      </c>
      <c r="G1178" t="s">
        <v>25</v>
      </c>
      <c r="H1178">
        <v>1500</v>
      </c>
      <c r="I1178" t="s">
        <v>26</v>
      </c>
      <c r="J1178">
        <v>0.1365709</v>
      </c>
      <c r="K1178">
        <v>0</v>
      </c>
      <c r="L1178">
        <v>36</v>
      </c>
      <c r="M1178">
        <v>59</v>
      </c>
      <c r="N1178">
        <v>37.240139999999997</v>
      </c>
      <c r="O1178">
        <v>56.970889999999997</v>
      </c>
      <c r="Q1178" t="s">
        <v>27</v>
      </c>
      <c r="R1178" t="s">
        <v>28</v>
      </c>
      <c r="S1178">
        <v>50389</v>
      </c>
      <c r="T1178">
        <v>79481</v>
      </c>
      <c r="U1178" s="1">
        <v>43036</v>
      </c>
      <c r="V1178" s="2">
        <v>43182.558668981481</v>
      </c>
    </row>
    <row r="1179" spans="1:22" x14ac:dyDescent="0.3">
      <c r="A1179" t="s">
        <v>22</v>
      </c>
      <c r="B1179" t="s">
        <v>538</v>
      </c>
      <c r="C1179" s="1">
        <v>43182</v>
      </c>
      <c r="D1179" s="1">
        <v>43031</v>
      </c>
      <c r="E1179" s="1">
        <v>43035</v>
      </c>
      <c r="F1179" t="s">
        <v>32</v>
      </c>
      <c r="G1179" t="s">
        <v>33</v>
      </c>
      <c r="H1179">
        <v>1750</v>
      </c>
      <c r="I1179" t="s">
        <v>26</v>
      </c>
      <c r="J1179">
        <v>0.21800249999999999</v>
      </c>
      <c r="K1179">
        <v>0</v>
      </c>
      <c r="L1179">
        <v>36.4</v>
      </c>
      <c r="M1179">
        <v>58.5</v>
      </c>
      <c r="N1179">
        <v>35.934330000000003</v>
      </c>
      <c r="O1179">
        <v>57.760019999999997</v>
      </c>
      <c r="Q1179" t="s">
        <v>27</v>
      </c>
      <c r="R1179" t="s">
        <v>34</v>
      </c>
      <c r="S1179">
        <v>50401</v>
      </c>
      <c r="T1179">
        <v>79496</v>
      </c>
      <c r="U1179" s="1">
        <v>43039</v>
      </c>
      <c r="V1179" s="2">
        <v>43182.55878472222</v>
      </c>
    </row>
    <row r="1180" spans="1:22" x14ac:dyDescent="0.3">
      <c r="A1180" t="s">
        <v>22</v>
      </c>
      <c r="B1180" t="s">
        <v>538</v>
      </c>
      <c r="C1180" s="1">
        <v>43182</v>
      </c>
      <c r="D1180" s="1">
        <v>43033</v>
      </c>
      <c r="E1180" s="1">
        <v>43035</v>
      </c>
      <c r="F1180" t="s">
        <v>24</v>
      </c>
      <c r="G1180" t="s">
        <v>25</v>
      </c>
      <c r="H1180">
        <v>1500</v>
      </c>
      <c r="I1180" t="s">
        <v>26</v>
      </c>
      <c r="J1180">
        <v>0.1365709</v>
      </c>
      <c r="K1180">
        <v>0</v>
      </c>
      <c r="L1180">
        <v>36</v>
      </c>
      <c r="M1180">
        <v>59</v>
      </c>
      <c r="N1180">
        <v>36.572119999999998</v>
      </c>
      <c r="O1180">
        <v>57.310969999999998</v>
      </c>
      <c r="Q1180" t="s">
        <v>27</v>
      </c>
      <c r="R1180" t="s">
        <v>28</v>
      </c>
      <c r="S1180">
        <v>50389</v>
      </c>
      <c r="T1180">
        <v>79481</v>
      </c>
      <c r="U1180" s="1">
        <v>43036</v>
      </c>
      <c r="V1180" s="2">
        <v>43182.55878472222</v>
      </c>
    </row>
    <row r="1181" spans="1:22" x14ac:dyDescent="0.3">
      <c r="A1181" t="s">
        <v>22</v>
      </c>
      <c r="B1181" t="s">
        <v>539</v>
      </c>
      <c r="C1181" s="1">
        <v>43182</v>
      </c>
      <c r="D1181" s="1">
        <v>43031</v>
      </c>
      <c r="E1181" s="1">
        <v>43035</v>
      </c>
      <c r="F1181" t="s">
        <v>32</v>
      </c>
      <c r="G1181" t="s">
        <v>33</v>
      </c>
      <c r="H1181">
        <v>1467</v>
      </c>
      <c r="I1181" t="s">
        <v>30</v>
      </c>
      <c r="J1181">
        <v>0.2080214</v>
      </c>
      <c r="K1181">
        <v>0</v>
      </c>
      <c r="L1181">
        <v>38.6</v>
      </c>
      <c r="M1181">
        <v>57.8</v>
      </c>
      <c r="N1181">
        <v>38.434699999999999</v>
      </c>
      <c r="O1181">
        <v>56.289439999999999</v>
      </c>
      <c r="Q1181" t="s">
        <v>27</v>
      </c>
      <c r="R1181" t="s">
        <v>551</v>
      </c>
      <c r="S1181">
        <v>50401</v>
      </c>
      <c r="T1181">
        <v>79500</v>
      </c>
      <c r="U1181" s="1">
        <v>43039</v>
      </c>
      <c r="V1181" s="2">
        <v>43182.558900462966</v>
      </c>
    </row>
    <row r="1182" spans="1:22" x14ac:dyDescent="0.3">
      <c r="A1182" t="s">
        <v>22</v>
      </c>
      <c r="B1182" t="s">
        <v>23</v>
      </c>
      <c r="C1182" s="1">
        <v>43182</v>
      </c>
      <c r="D1182" s="1">
        <v>43030</v>
      </c>
      <c r="E1182" s="1">
        <v>43034</v>
      </c>
      <c r="F1182" t="s">
        <v>32</v>
      </c>
      <c r="G1182" t="s">
        <v>33</v>
      </c>
      <c r="H1182">
        <v>1870</v>
      </c>
      <c r="I1182" t="s">
        <v>26</v>
      </c>
      <c r="J1182">
        <v>0.23198250000000001</v>
      </c>
      <c r="K1182">
        <v>0</v>
      </c>
      <c r="L1182">
        <v>35.1</v>
      </c>
      <c r="M1182">
        <v>59.7</v>
      </c>
      <c r="N1182">
        <v>35.312469999999998</v>
      </c>
      <c r="O1182">
        <v>58.62294</v>
      </c>
      <c r="Q1182" t="s">
        <v>27</v>
      </c>
      <c r="R1182" t="s">
        <v>34</v>
      </c>
      <c r="S1182">
        <v>50385</v>
      </c>
      <c r="T1182">
        <v>79163</v>
      </c>
      <c r="U1182" s="1">
        <v>43035</v>
      </c>
      <c r="V1182" s="2">
        <v>43182.558668981481</v>
      </c>
    </row>
    <row r="1183" spans="1:22" x14ac:dyDescent="0.3">
      <c r="A1183" t="s">
        <v>22</v>
      </c>
      <c r="B1183" t="s">
        <v>23</v>
      </c>
      <c r="C1183" s="1">
        <v>43182</v>
      </c>
      <c r="D1183" s="1">
        <v>43032</v>
      </c>
      <c r="E1183" s="1">
        <v>43034</v>
      </c>
      <c r="F1183" t="s">
        <v>37</v>
      </c>
      <c r="G1183" t="s">
        <v>38</v>
      </c>
      <c r="H1183">
        <v>1500</v>
      </c>
      <c r="I1183" t="s">
        <v>39</v>
      </c>
      <c r="J1183">
        <v>0.1251303</v>
      </c>
      <c r="K1183">
        <v>0</v>
      </c>
      <c r="L1183">
        <v>43</v>
      </c>
      <c r="M1183">
        <v>55</v>
      </c>
      <c r="N1183">
        <v>38.017049999999998</v>
      </c>
      <c r="O1183">
        <v>55.121749999999999</v>
      </c>
      <c r="Q1183" t="s">
        <v>27</v>
      </c>
      <c r="R1183" t="s">
        <v>40</v>
      </c>
      <c r="S1183">
        <v>50383</v>
      </c>
      <c r="T1183">
        <v>79158</v>
      </c>
      <c r="U1183" s="1">
        <v>43035</v>
      </c>
      <c r="V1183" s="2">
        <v>43182.558668981481</v>
      </c>
    </row>
    <row r="1184" spans="1:22" x14ac:dyDescent="0.3">
      <c r="A1184" t="s">
        <v>22</v>
      </c>
      <c r="B1184" t="s">
        <v>23</v>
      </c>
      <c r="C1184" s="1">
        <v>43182</v>
      </c>
      <c r="D1184" s="1">
        <v>43032</v>
      </c>
      <c r="E1184" s="1">
        <v>43034</v>
      </c>
      <c r="F1184" t="s">
        <v>24</v>
      </c>
      <c r="G1184" t="s">
        <v>25</v>
      </c>
      <c r="H1184">
        <v>1500</v>
      </c>
      <c r="I1184" t="s">
        <v>26</v>
      </c>
      <c r="J1184">
        <v>0.1365507</v>
      </c>
      <c r="K1184">
        <v>0</v>
      </c>
      <c r="L1184">
        <v>36</v>
      </c>
      <c r="M1184">
        <v>58</v>
      </c>
      <c r="N1184">
        <v>37.240139999999997</v>
      </c>
      <c r="O1184">
        <v>55.970889999999997</v>
      </c>
      <c r="Q1184" t="s">
        <v>27</v>
      </c>
      <c r="R1184" t="s">
        <v>28</v>
      </c>
      <c r="S1184">
        <v>50384</v>
      </c>
      <c r="T1184">
        <v>79159</v>
      </c>
      <c r="U1184" s="1">
        <v>43035</v>
      </c>
      <c r="V1184" s="2">
        <v>43182.558668981481</v>
      </c>
    </row>
    <row r="1185" spans="1:22" x14ac:dyDescent="0.3">
      <c r="A1185" t="s">
        <v>22</v>
      </c>
      <c r="B1185" t="s">
        <v>23</v>
      </c>
      <c r="C1185" s="1">
        <v>43182</v>
      </c>
      <c r="D1185" s="1">
        <v>43031</v>
      </c>
      <c r="E1185" s="1">
        <v>43034</v>
      </c>
      <c r="F1185" t="s">
        <v>92</v>
      </c>
      <c r="G1185" t="s">
        <v>33</v>
      </c>
      <c r="H1185">
        <v>900</v>
      </c>
      <c r="I1185" t="s">
        <v>26</v>
      </c>
      <c r="J1185">
        <v>1.571488</v>
      </c>
      <c r="K1185">
        <v>0</v>
      </c>
      <c r="L1185">
        <v>38</v>
      </c>
      <c r="M1185">
        <v>58</v>
      </c>
      <c r="N1185">
        <v>37.53631</v>
      </c>
      <c r="O1185">
        <v>58.55247</v>
      </c>
      <c r="R1185" t="s">
        <v>371</v>
      </c>
      <c r="S1185">
        <v>50391</v>
      </c>
      <c r="T1185">
        <v>79483</v>
      </c>
      <c r="U1185" s="1">
        <v>43037</v>
      </c>
      <c r="V1185" s="2">
        <v>43182.558668981481</v>
      </c>
    </row>
    <row r="1186" spans="1:22" x14ac:dyDescent="0.3">
      <c r="A1186" t="s">
        <v>22</v>
      </c>
      <c r="B1186" t="s">
        <v>538</v>
      </c>
      <c r="C1186" s="1">
        <v>43182</v>
      </c>
      <c r="D1186" s="1">
        <v>43030</v>
      </c>
      <c r="E1186" s="1">
        <v>43034</v>
      </c>
      <c r="F1186" t="s">
        <v>32</v>
      </c>
      <c r="G1186" t="s">
        <v>33</v>
      </c>
      <c r="H1186">
        <v>1870</v>
      </c>
      <c r="I1186" t="s">
        <v>26</v>
      </c>
      <c r="J1186">
        <v>0.23198250000000001</v>
      </c>
      <c r="K1186">
        <v>0</v>
      </c>
      <c r="L1186">
        <v>35.1</v>
      </c>
      <c r="M1186">
        <v>59.7</v>
      </c>
      <c r="N1186">
        <v>34.634329999999999</v>
      </c>
      <c r="O1186">
        <v>58.96002</v>
      </c>
      <c r="Q1186" t="s">
        <v>27</v>
      </c>
      <c r="R1186" t="s">
        <v>34</v>
      </c>
      <c r="S1186">
        <v>50385</v>
      </c>
      <c r="T1186">
        <v>79163</v>
      </c>
      <c r="U1186" s="1">
        <v>43035</v>
      </c>
      <c r="V1186" s="2">
        <v>43182.55878472222</v>
      </c>
    </row>
    <row r="1187" spans="1:22" x14ac:dyDescent="0.3">
      <c r="A1187" t="s">
        <v>22</v>
      </c>
      <c r="B1187" t="s">
        <v>538</v>
      </c>
      <c r="C1187" s="1">
        <v>43182</v>
      </c>
      <c r="D1187" s="1">
        <v>43031</v>
      </c>
      <c r="E1187" s="1">
        <v>43034</v>
      </c>
      <c r="F1187" t="s">
        <v>92</v>
      </c>
      <c r="G1187" t="s">
        <v>33</v>
      </c>
      <c r="H1187">
        <v>900</v>
      </c>
      <c r="I1187" t="s">
        <v>26</v>
      </c>
      <c r="J1187">
        <v>1.571488</v>
      </c>
      <c r="K1187">
        <v>0</v>
      </c>
      <c r="L1187">
        <v>38</v>
      </c>
      <c r="M1187">
        <v>58</v>
      </c>
      <c r="N1187">
        <v>37.10801</v>
      </c>
      <c r="O1187">
        <v>58.746729999999999</v>
      </c>
      <c r="R1187" t="s">
        <v>371</v>
      </c>
      <c r="S1187">
        <v>50391</v>
      </c>
      <c r="T1187">
        <v>79483</v>
      </c>
      <c r="U1187" s="1">
        <v>43037</v>
      </c>
      <c r="V1187" s="2">
        <v>43182.55878472222</v>
      </c>
    </row>
    <row r="1188" spans="1:22" x14ac:dyDescent="0.3">
      <c r="A1188" t="s">
        <v>22</v>
      </c>
      <c r="B1188" t="s">
        <v>538</v>
      </c>
      <c r="C1188" s="1">
        <v>43182</v>
      </c>
      <c r="D1188" s="1">
        <v>43032</v>
      </c>
      <c r="E1188" s="1">
        <v>43034</v>
      </c>
      <c r="F1188" t="s">
        <v>24</v>
      </c>
      <c r="G1188" t="s">
        <v>25</v>
      </c>
      <c r="H1188">
        <v>1500</v>
      </c>
      <c r="I1188" t="s">
        <v>26</v>
      </c>
      <c r="J1188">
        <v>0.1365507</v>
      </c>
      <c r="K1188">
        <v>0</v>
      </c>
      <c r="L1188">
        <v>36</v>
      </c>
      <c r="M1188">
        <v>58</v>
      </c>
      <c r="N1188">
        <v>36.572119999999998</v>
      </c>
      <c r="O1188">
        <v>56.310969999999998</v>
      </c>
      <c r="Q1188" t="s">
        <v>27</v>
      </c>
      <c r="R1188" t="s">
        <v>28</v>
      </c>
      <c r="S1188">
        <v>50384</v>
      </c>
      <c r="T1188">
        <v>79159</v>
      </c>
      <c r="U1188" s="1">
        <v>43035</v>
      </c>
      <c r="V1188" s="2">
        <v>43182.55878472222</v>
      </c>
    </row>
    <row r="1189" spans="1:22" x14ac:dyDescent="0.3">
      <c r="A1189" t="s">
        <v>22</v>
      </c>
      <c r="B1189" t="s">
        <v>539</v>
      </c>
      <c r="C1189" s="1">
        <v>43182</v>
      </c>
      <c r="D1189" s="1">
        <v>43030</v>
      </c>
      <c r="E1189" s="1">
        <v>43034</v>
      </c>
      <c r="F1189" t="s">
        <v>32</v>
      </c>
      <c r="G1189" t="s">
        <v>33</v>
      </c>
      <c r="H1189">
        <v>1531</v>
      </c>
      <c r="I1189" t="s">
        <v>30</v>
      </c>
      <c r="J1189">
        <v>0.21630279999999999</v>
      </c>
      <c r="K1189">
        <v>0</v>
      </c>
      <c r="L1189">
        <v>37.200000000000003</v>
      </c>
      <c r="M1189">
        <v>59.3</v>
      </c>
      <c r="N1189">
        <v>37.034709999999997</v>
      </c>
      <c r="O1189">
        <v>57.789439999999999</v>
      </c>
      <c r="Q1189" t="s">
        <v>27</v>
      </c>
      <c r="R1189" t="s">
        <v>551</v>
      </c>
      <c r="S1189">
        <v>50385</v>
      </c>
      <c r="T1189">
        <v>79160</v>
      </c>
      <c r="U1189" s="1">
        <v>43035</v>
      </c>
      <c r="V1189" s="2">
        <v>43182.558900462966</v>
      </c>
    </row>
    <row r="1190" spans="1:22" x14ac:dyDescent="0.3">
      <c r="A1190" t="s">
        <v>22</v>
      </c>
      <c r="B1190" t="s">
        <v>539</v>
      </c>
      <c r="C1190" s="1">
        <v>43182</v>
      </c>
      <c r="D1190" s="1">
        <v>43032</v>
      </c>
      <c r="E1190" s="1">
        <v>43034</v>
      </c>
      <c r="F1190" t="s">
        <v>37</v>
      </c>
      <c r="G1190" t="s">
        <v>38</v>
      </c>
      <c r="H1190">
        <v>1500</v>
      </c>
      <c r="I1190" t="s">
        <v>39</v>
      </c>
      <c r="J1190">
        <v>0.1251303</v>
      </c>
      <c r="K1190">
        <v>0</v>
      </c>
      <c r="L1190">
        <v>43</v>
      </c>
      <c r="M1190">
        <v>55</v>
      </c>
      <c r="N1190">
        <v>39.229849999999999</v>
      </c>
      <c r="O1190">
        <v>54.485889999999998</v>
      </c>
      <c r="Q1190" t="s">
        <v>27</v>
      </c>
      <c r="R1190" t="s">
        <v>40</v>
      </c>
      <c r="S1190">
        <v>50383</v>
      </c>
      <c r="T1190">
        <v>79158</v>
      </c>
      <c r="U1190" s="1">
        <v>43035</v>
      </c>
      <c r="V1190" s="2">
        <v>43182.558900462966</v>
      </c>
    </row>
    <row r="1191" spans="1:22" x14ac:dyDescent="0.3">
      <c r="A1191" t="s">
        <v>22</v>
      </c>
      <c r="B1191" t="s">
        <v>23</v>
      </c>
      <c r="C1191" s="1">
        <v>43182</v>
      </c>
      <c r="D1191" s="1">
        <v>43027</v>
      </c>
      <c r="E1191" s="1">
        <v>43033</v>
      </c>
      <c r="F1191" t="s">
        <v>121</v>
      </c>
      <c r="H1191">
        <v>2928</v>
      </c>
      <c r="I1191" t="s">
        <v>26</v>
      </c>
      <c r="J1191">
        <v>0.74263970000000001</v>
      </c>
      <c r="K1191">
        <v>0</v>
      </c>
      <c r="L1191">
        <v>36</v>
      </c>
      <c r="M1191">
        <v>64</v>
      </c>
      <c r="N1191">
        <v>38.066600000000001</v>
      </c>
      <c r="O1191">
        <v>57.750590000000003</v>
      </c>
      <c r="R1191" t="s">
        <v>161</v>
      </c>
      <c r="S1191">
        <v>50954</v>
      </c>
      <c r="T1191">
        <v>80595</v>
      </c>
      <c r="U1191" s="1">
        <v>43159</v>
      </c>
      <c r="V1191" s="2">
        <v>43182.558668981481</v>
      </c>
    </row>
    <row r="1192" spans="1:22" x14ac:dyDescent="0.3">
      <c r="A1192" t="s">
        <v>22</v>
      </c>
      <c r="B1192" t="s">
        <v>23</v>
      </c>
      <c r="C1192" s="1">
        <v>43182</v>
      </c>
      <c r="D1192" s="1">
        <v>43027</v>
      </c>
      <c r="E1192" s="1">
        <v>43033</v>
      </c>
      <c r="F1192" t="s">
        <v>48</v>
      </c>
      <c r="G1192" t="s">
        <v>49</v>
      </c>
      <c r="H1192">
        <v>13572</v>
      </c>
      <c r="I1192" t="s">
        <v>26</v>
      </c>
      <c r="J1192">
        <v>0.47330309999999998</v>
      </c>
      <c r="K1192">
        <v>0</v>
      </c>
      <c r="L1192">
        <v>39</v>
      </c>
      <c r="M1192">
        <v>59</v>
      </c>
      <c r="N1192">
        <v>37.02366</v>
      </c>
      <c r="O1192">
        <v>57.446770000000001</v>
      </c>
      <c r="R1192" t="s">
        <v>364</v>
      </c>
      <c r="S1192">
        <v>50382</v>
      </c>
      <c r="T1192">
        <v>79156</v>
      </c>
      <c r="U1192" s="1">
        <v>43034</v>
      </c>
      <c r="V1192" s="2">
        <v>43182.558668981481</v>
      </c>
    </row>
    <row r="1193" spans="1:22" x14ac:dyDescent="0.3">
      <c r="A1193" t="s">
        <v>22</v>
      </c>
      <c r="B1193" t="s">
        <v>23</v>
      </c>
      <c r="C1193" s="1">
        <v>43182</v>
      </c>
      <c r="D1193" s="1">
        <v>43027</v>
      </c>
      <c r="E1193" s="1">
        <v>43033</v>
      </c>
      <c r="F1193" t="s">
        <v>61</v>
      </c>
      <c r="G1193" t="s">
        <v>49</v>
      </c>
      <c r="H1193">
        <v>1514</v>
      </c>
      <c r="I1193" t="s">
        <v>39</v>
      </c>
      <c r="J1193">
        <v>1.0258020000000001</v>
      </c>
      <c r="K1193">
        <v>0</v>
      </c>
      <c r="L1193">
        <v>44</v>
      </c>
      <c r="M1193">
        <v>53</v>
      </c>
      <c r="N1193">
        <v>41.873719999999999</v>
      </c>
      <c r="O1193">
        <v>54.410719999999998</v>
      </c>
      <c r="R1193" t="s">
        <v>365</v>
      </c>
      <c r="S1193">
        <v>50381</v>
      </c>
      <c r="T1193">
        <v>79155</v>
      </c>
      <c r="U1193" s="1">
        <v>43034</v>
      </c>
      <c r="V1193" s="2">
        <v>43182.558668981481</v>
      </c>
    </row>
    <row r="1194" spans="1:22" x14ac:dyDescent="0.3">
      <c r="A1194" t="s">
        <v>22</v>
      </c>
      <c r="B1194" t="s">
        <v>23</v>
      </c>
      <c r="C1194" s="1">
        <v>43182</v>
      </c>
      <c r="D1194" s="1">
        <v>43029</v>
      </c>
      <c r="E1194" s="1">
        <v>43033</v>
      </c>
      <c r="F1194" t="s">
        <v>32</v>
      </c>
      <c r="G1194" t="s">
        <v>33</v>
      </c>
      <c r="H1194">
        <v>2071</v>
      </c>
      <c r="I1194" t="s">
        <v>26</v>
      </c>
      <c r="J1194">
        <v>0.25600650000000003</v>
      </c>
      <c r="K1194">
        <v>0</v>
      </c>
      <c r="L1194">
        <v>34.700000000000003</v>
      </c>
      <c r="M1194">
        <v>60.8</v>
      </c>
      <c r="N1194">
        <v>34.912469999999999</v>
      </c>
      <c r="O1194">
        <v>59.722940000000001</v>
      </c>
      <c r="Q1194" t="s">
        <v>27</v>
      </c>
      <c r="R1194" t="s">
        <v>34</v>
      </c>
      <c r="S1194">
        <v>50386</v>
      </c>
      <c r="T1194">
        <v>79164</v>
      </c>
      <c r="U1194" s="1">
        <v>43035</v>
      </c>
      <c r="V1194" s="2">
        <v>43182.558668981481</v>
      </c>
    </row>
    <row r="1195" spans="1:22" x14ac:dyDescent="0.3">
      <c r="A1195" t="s">
        <v>22</v>
      </c>
      <c r="B1195" t="s">
        <v>23</v>
      </c>
      <c r="C1195" s="1">
        <v>43182</v>
      </c>
      <c r="D1195" s="1">
        <v>43031</v>
      </c>
      <c r="E1195" s="1">
        <v>43033</v>
      </c>
      <c r="F1195" t="s">
        <v>37</v>
      </c>
      <c r="G1195" t="s">
        <v>38</v>
      </c>
      <c r="H1195">
        <v>1500</v>
      </c>
      <c r="I1195" t="s">
        <v>39</v>
      </c>
      <c r="J1195">
        <v>0.12489</v>
      </c>
      <c r="K1195">
        <v>0</v>
      </c>
      <c r="L1195">
        <v>43</v>
      </c>
      <c r="M1195">
        <v>55</v>
      </c>
      <c r="N1195">
        <v>38.017049999999998</v>
      </c>
      <c r="O1195">
        <v>55.121749999999999</v>
      </c>
      <c r="Q1195" t="s">
        <v>27</v>
      </c>
      <c r="R1195" t="s">
        <v>40</v>
      </c>
      <c r="S1195">
        <v>50379</v>
      </c>
      <c r="T1195">
        <v>79153</v>
      </c>
      <c r="U1195" s="1">
        <v>43034</v>
      </c>
      <c r="V1195" s="2">
        <v>43182.558668981481</v>
      </c>
    </row>
    <row r="1196" spans="1:22" x14ac:dyDescent="0.3">
      <c r="A1196" t="s">
        <v>22</v>
      </c>
      <c r="B1196" t="s">
        <v>23</v>
      </c>
      <c r="C1196" s="1">
        <v>43182</v>
      </c>
      <c r="D1196" s="1">
        <v>43031</v>
      </c>
      <c r="E1196" s="1">
        <v>43033</v>
      </c>
      <c r="F1196" t="s">
        <v>24</v>
      </c>
      <c r="G1196" t="s">
        <v>25</v>
      </c>
      <c r="H1196">
        <v>1500</v>
      </c>
      <c r="I1196" t="s">
        <v>26</v>
      </c>
      <c r="J1196">
        <v>0.1365305</v>
      </c>
      <c r="K1196">
        <v>0</v>
      </c>
      <c r="L1196">
        <v>37</v>
      </c>
      <c r="M1196">
        <v>58</v>
      </c>
      <c r="N1196">
        <v>38.240139999999997</v>
      </c>
      <c r="O1196">
        <v>55.970889999999997</v>
      </c>
      <c r="Q1196" t="s">
        <v>27</v>
      </c>
      <c r="R1196" t="s">
        <v>28</v>
      </c>
      <c r="S1196">
        <v>50380</v>
      </c>
      <c r="T1196">
        <v>79154</v>
      </c>
      <c r="U1196" s="1">
        <v>43034</v>
      </c>
      <c r="V1196" s="2">
        <v>43182.558668981481</v>
      </c>
    </row>
    <row r="1197" spans="1:22" x14ac:dyDescent="0.3">
      <c r="A1197" t="s">
        <v>22</v>
      </c>
      <c r="B1197" t="s">
        <v>23</v>
      </c>
      <c r="C1197" s="1">
        <v>43182</v>
      </c>
      <c r="D1197" s="1">
        <v>43032</v>
      </c>
      <c r="E1197" s="1">
        <v>43033</v>
      </c>
      <c r="F1197" t="s">
        <v>310</v>
      </c>
      <c r="H1197">
        <v>1300</v>
      </c>
      <c r="I1197" t="s">
        <v>26</v>
      </c>
      <c r="J1197">
        <v>0.58392370000000005</v>
      </c>
      <c r="K1197">
        <v>0</v>
      </c>
      <c r="L1197">
        <v>37.020000000000003</v>
      </c>
      <c r="M1197">
        <v>50.98</v>
      </c>
      <c r="N1197">
        <v>38.690570000000001</v>
      </c>
      <c r="O1197">
        <v>53.694890000000001</v>
      </c>
      <c r="R1197" t="s">
        <v>370</v>
      </c>
      <c r="S1197">
        <v>50388</v>
      </c>
      <c r="T1197">
        <v>79166</v>
      </c>
      <c r="U1197" s="1">
        <v>43035</v>
      </c>
      <c r="V1197" s="2">
        <v>43182.558668981481</v>
      </c>
    </row>
    <row r="1198" spans="1:22" x14ac:dyDescent="0.3">
      <c r="A1198" t="s">
        <v>22</v>
      </c>
      <c r="B1198" t="s">
        <v>538</v>
      </c>
      <c r="C1198" s="1">
        <v>43182</v>
      </c>
      <c r="D1198" s="1">
        <v>43027</v>
      </c>
      <c r="E1198" s="1">
        <v>43033</v>
      </c>
      <c r="F1198" t="s">
        <v>48</v>
      </c>
      <c r="G1198" t="s">
        <v>49</v>
      </c>
      <c r="H1198">
        <v>13572</v>
      </c>
      <c r="I1198" t="s">
        <v>26</v>
      </c>
      <c r="J1198">
        <v>0.47330309999999998</v>
      </c>
      <c r="K1198">
        <v>0</v>
      </c>
      <c r="L1198">
        <v>39</v>
      </c>
      <c r="M1198">
        <v>59</v>
      </c>
      <c r="N1198">
        <v>36.352829999999997</v>
      </c>
      <c r="O1198">
        <v>57.783079999999998</v>
      </c>
      <c r="R1198" t="s">
        <v>364</v>
      </c>
      <c r="S1198">
        <v>50382</v>
      </c>
      <c r="T1198">
        <v>79156</v>
      </c>
      <c r="U1198" s="1">
        <v>43034</v>
      </c>
      <c r="V1198" s="2">
        <v>43182.55878472222</v>
      </c>
    </row>
    <row r="1199" spans="1:22" x14ac:dyDescent="0.3">
      <c r="A1199" t="s">
        <v>22</v>
      </c>
      <c r="B1199" t="s">
        <v>538</v>
      </c>
      <c r="C1199" s="1">
        <v>43182</v>
      </c>
      <c r="D1199" s="1">
        <v>43027</v>
      </c>
      <c r="E1199" s="1">
        <v>43033</v>
      </c>
      <c r="F1199" t="s">
        <v>121</v>
      </c>
      <c r="H1199">
        <v>2928</v>
      </c>
      <c r="I1199" t="s">
        <v>26</v>
      </c>
      <c r="J1199">
        <v>0.74263970000000001</v>
      </c>
      <c r="K1199">
        <v>0</v>
      </c>
      <c r="L1199">
        <v>36</v>
      </c>
      <c r="M1199">
        <v>64</v>
      </c>
      <c r="N1199">
        <v>37.499200000000002</v>
      </c>
      <c r="O1199">
        <v>58.028239999999997</v>
      </c>
      <c r="R1199" t="s">
        <v>161</v>
      </c>
      <c r="S1199">
        <v>50954</v>
      </c>
      <c r="T1199">
        <v>80595</v>
      </c>
      <c r="U1199" s="1">
        <v>43159</v>
      </c>
      <c r="V1199" s="2">
        <v>43182.55878472222</v>
      </c>
    </row>
    <row r="1200" spans="1:22" x14ac:dyDescent="0.3">
      <c r="A1200" t="s">
        <v>22</v>
      </c>
      <c r="B1200" t="s">
        <v>538</v>
      </c>
      <c r="C1200" s="1">
        <v>43182</v>
      </c>
      <c r="D1200" s="1">
        <v>43029</v>
      </c>
      <c r="E1200" s="1">
        <v>43033</v>
      </c>
      <c r="F1200" t="s">
        <v>32</v>
      </c>
      <c r="G1200" t="s">
        <v>33</v>
      </c>
      <c r="H1200">
        <v>2071</v>
      </c>
      <c r="I1200" t="s">
        <v>26</v>
      </c>
      <c r="J1200">
        <v>0.25600650000000003</v>
      </c>
      <c r="K1200">
        <v>0</v>
      </c>
      <c r="L1200">
        <v>34.700000000000003</v>
      </c>
      <c r="M1200">
        <v>60.8</v>
      </c>
      <c r="N1200">
        <v>34.23433</v>
      </c>
      <c r="O1200">
        <v>60.060020000000002</v>
      </c>
      <c r="Q1200" t="s">
        <v>27</v>
      </c>
      <c r="R1200" t="s">
        <v>34</v>
      </c>
      <c r="S1200">
        <v>50386</v>
      </c>
      <c r="T1200">
        <v>79164</v>
      </c>
      <c r="U1200" s="1">
        <v>43035</v>
      </c>
      <c r="V1200" s="2">
        <v>43182.55878472222</v>
      </c>
    </row>
    <row r="1201" spans="1:22" x14ac:dyDescent="0.3">
      <c r="A1201" t="s">
        <v>22</v>
      </c>
      <c r="B1201" t="s">
        <v>538</v>
      </c>
      <c r="C1201" s="1">
        <v>43182</v>
      </c>
      <c r="D1201" s="1">
        <v>43031</v>
      </c>
      <c r="E1201" s="1">
        <v>43033</v>
      </c>
      <c r="F1201" t="s">
        <v>24</v>
      </c>
      <c r="G1201" t="s">
        <v>25</v>
      </c>
      <c r="H1201">
        <v>1500</v>
      </c>
      <c r="I1201" t="s">
        <v>26</v>
      </c>
      <c r="J1201">
        <v>0.1365305</v>
      </c>
      <c r="K1201">
        <v>0</v>
      </c>
      <c r="L1201">
        <v>37</v>
      </c>
      <c r="M1201">
        <v>58</v>
      </c>
      <c r="N1201">
        <v>37.572119999999998</v>
      </c>
      <c r="O1201">
        <v>56.310969999999998</v>
      </c>
      <c r="Q1201" t="s">
        <v>27</v>
      </c>
      <c r="R1201" t="s">
        <v>28</v>
      </c>
      <c r="S1201">
        <v>50380</v>
      </c>
      <c r="T1201">
        <v>79154</v>
      </c>
      <c r="U1201" s="1">
        <v>43034</v>
      </c>
      <c r="V1201" s="2">
        <v>43182.55878472222</v>
      </c>
    </row>
    <row r="1202" spans="1:22" x14ac:dyDescent="0.3">
      <c r="A1202" t="s">
        <v>22</v>
      </c>
      <c r="B1202" t="s">
        <v>538</v>
      </c>
      <c r="C1202" s="1">
        <v>43182</v>
      </c>
      <c r="D1202" s="1">
        <v>43032</v>
      </c>
      <c r="E1202" s="1">
        <v>43033</v>
      </c>
      <c r="F1202" t="s">
        <v>310</v>
      </c>
      <c r="H1202">
        <v>1300</v>
      </c>
      <c r="I1202" t="s">
        <v>26</v>
      </c>
      <c r="J1202">
        <v>0.58392370000000005</v>
      </c>
      <c r="K1202">
        <v>0</v>
      </c>
      <c r="L1202">
        <v>37.020000000000003</v>
      </c>
      <c r="M1202">
        <v>50.98</v>
      </c>
      <c r="N1202">
        <v>38.215299999999999</v>
      </c>
      <c r="O1202">
        <v>53.904679999999999</v>
      </c>
      <c r="R1202" t="s">
        <v>370</v>
      </c>
      <c r="S1202">
        <v>50388</v>
      </c>
      <c r="T1202">
        <v>79166</v>
      </c>
      <c r="U1202" s="1">
        <v>43035</v>
      </c>
      <c r="V1202" s="2">
        <v>43182.55878472222</v>
      </c>
    </row>
    <row r="1203" spans="1:22" x14ac:dyDescent="0.3">
      <c r="A1203" t="s">
        <v>22</v>
      </c>
      <c r="B1203" t="s">
        <v>539</v>
      </c>
      <c r="C1203" s="1">
        <v>43182</v>
      </c>
      <c r="D1203" s="1">
        <v>43027</v>
      </c>
      <c r="E1203" s="1">
        <v>43033</v>
      </c>
      <c r="F1203" t="s">
        <v>48</v>
      </c>
      <c r="G1203" t="s">
        <v>49</v>
      </c>
      <c r="H1203">
        <v>11961</v>
      </c>
      <c r="I1203" t="s">
        <v>30</v>
      </c>
      <c r="J1203">
        <v>0.4717692</v>
      </c>
      <c r="K1203">
        <v>0</v>
      </c>
      <c r="L1203">
        <v>41</v>
      </c>
      <c r="M1203">
        <v>58</v>
      </c>
      <c r="N1203">
        <v>38.842950000000002</v>
      </c>
      <c r="O1203">
        <v>56.259030000000003</v>
      </c>
      <c r="R1203" t="s">
        <v>364</v>
      </c>
      <c r="S1203">
        <v>50382</v>
      </c>
      <c r="T1203">
        <v>79157</v>
      </c>
      <c r="U1203" s="1">
        <v>43034</v>
      </c>
      <c r="V1203" s="2">
        <v>43182.558900462966</v>
      </c>
    </row>
    <row r="1204" spans="1:22" x14ac:dyDescent="0.3">
      <c r="A1204" t="s">
        <v>22</v>
      </c>
      <c r="B1204" t="s">
        <v>539</v>
      </c>
      <c r="C1204" s="1">
        <v>43182</v>
      </c>
      <c r="D1204" s="1">
        <v>43027</v>
      </c>
      <c r="E1204" s="1">
        <v>43033</v>
      </c>
      <c r="F1204" t="s">
        <v>61</v>
      </c>
      <c r="G1204" t="s">
        <v>49</v>
      </c>
      <c r="H1204">
        <v>1514</v>
      </c>
      <c r="I1204" t="s">
        <v>39</v>
      </c>
      <c r="J1204">
        <v>1.0258020000000001</v>
      </c>
      <c r="K1204">
        <v>0</v>
      </c>
      <c r="L1204">
        <v>44</v>
      </c>
      <c r="M1204">
        <v>53</v>
      </c>
      <c r="N1204">
        <v>42.341430000000003</v>
      </c>
      <c r="O1204">
        <v>54.206400000000002</v>
      </c>
      <c r="R1204" t="s">
        <v>365</v>
      </c>
      <c r="S1204">
        <v>50381</v>
      </c>
      <c r="T1204">
        <v>79155</v>
      </c>
      <c r="U1204" s="1">
        <v>43034</v>
      </c>
      <c r="V1204" s="2">
        <v>43182.558900462966</v>
      </c>
    </row>
    <row r="1205" spans="1:22" x14ac:dyDescent="0.3">
      <c r="A1205" t="s">
        <v>22</v>
      </c>
      <c r="B1205" t="s">
        <v>539</v>
      </c>
      <c r="C1205" s="1">
        <v>43182</v>
      </c>
      <c r="D1205" s="1">
        <v>43029</v>
      </c>
      <c r="E1205" s="1">
        <v>43033</v>
      </c>
      <c r="F1205" t="s">
        <v>32</v>
      </c>
      <c r="G1205" t="s">
        <v>33</v>
      </c>
      <c r="H1205">
        <v>1690</v>
      </c>
      <c r="I1205" t="s">
        <v>30</v>
      </c>
      <c r="J1205">
        <v>0.2380169</v>
      </c>
      <c r="K1205">
        <v>0</v>
      </c>
      <c r="L1205">
        <v>36.700000000000003</v>
      </c>
      <c r="M1205">
        <v>60</v>
      </c>
      <c r="N1205">
        <v>36.534709999999997</v>
      </c>
      <c r="O1205">
        <v>58.489440000000002</v>
      </c>
      <c r="Q1205" t="s">
        <v>27</v>
      </c>
      <c r="R1205" t="s">
        <v>551</v>
      </c>
      <c r="S1205">
        <v>50386</v>
      </c>
      <c r="T1205">
        <v>79161</v>
      </c>
      <c r="U1205" s="1">
        <v>43035</v>
      </c>
      <c r="V1205" s="2">
        <v>43182.558900462966</v>
      </c>
    </row>
    <row r="1206" spans="1:22" x14ac:dyDescent="0.3">
      <c r="A1206" t="s">
        <v>22</v>
      </c>
      <c r="B1206" t="s">
        <v>539</v>
      </c>
      <c r="C1206" s="1">
        <v>43182</v>
      </c>
      <c r="D1206" s="1">
        <v>43031</v>
      </c>
      <c r="E1206" s="1">
        <v>43033</v>
      </c>
      <c r="F1206" t="s">
        <v>37</v>
      </c>
      <c r="G1206" t="s">
        <v>38</v>
      </c>
      <c r="H1206">
        <v>1500</v>
      </c>
      <c r="I1206" t="s">
        <v>39</v>
      </c>
      <c r="J1206">
        <v>0.12489</v>
      </c>
      <c r="K1206">
        <v>0</v>
      </c>
      <c r="L1206">
        <v>43</v>
      </c>
      <c r="M1206">
        <v>55</v>
      </c>
      <c r="N1206">
        <v>39.229849999999999</v>
      </c>
      <c r="O1206">
        <v>54.485889999999998</v>
      </c>
      <c r="Q1206" t="s">
        <v>27</v>
      </c>
      <c r="R1206" t="s">
        <v>40</v>
      </c>
      <c r="S1206">
        <v>50379</v>
      </c>
      <c r="T1206">
        <v>79153</v>
      </c>
      <c r="U1206" s="1">
        <v>43034</v>
      </c>
      <c r="V1206" s="2">
        <v>43182.558900462966</v>
      </c>
    </row>
    <row r="1207" spans="1:22" x14ac:dyDescent="0.3">
      <c r="A1207" t="s">
        <v>22</v>
      </c>
      <c r="B1207" t="s">
        <v>23</v>
      </c>
      <c r="C1207" s="1">
        <v>43182</v>
      </c>
      <c r="D1207" s="1">
        <v>43028</v>
      </c>
      <c r="E1207" s="1">
        <v>43032</v>
      </c>
      <c r="F1207" t="s">
        <v>32</v>
      </c>
      <c r="G1207" t="s">
        <v>33</v>
      </c>
      <c r="H1207">
        <v>2355</v>
      </c>
      <c r="I1207" t="s">
        <v>26</v>
      </c>
      <c r="J1207">
        <v>0.29048170000000001</v>
      </c>
      <c r="K1207">
        <v>0</v>
      </c>
      <c r="L1207">
        <v>34.6</v>
      </c>
      <c r="M1207">
        <v>60.5</v>
      </c>
      <c r="N1207">
        <v>34.812469999999998</v>
      </c>
      <c r="O1207">
        <v>59.422939999999997</v>
      </c>
      <c r="Q1207" t="s">
        <v>27</v>
      </c>
      <c r="R1207" t="s">
        <v>34</v>
      </c>
      <c r="S1207">
        <v>50387</v>
      </c>
      <c r="T1207">
        <v>79165</v>
      </c>
      <c r="U1207" s="1">
        <v>43035</v>
      </c>
      <c r="V1207" s="2">
        <v>43182.558668981481</v>
      </c>
    </row>
    <row r="1208" spans="1:22" x14ac:dyDescent="0.3">
      <c r="A1208" t="s">
        <v>22</v>
      </c>
      <c r="B1208" t="s">
        <v>23</v>
      </c>
      <c r="C1208" s="1">
        <v>43182</v>
      </c>
      <c r="D1208" s="1">
        <v>43030</v>
      </c>
      <c r="E1208" s="1">
        <v>43032</v>
      </c>
      <c r="F1208" t="s">
        <v>37</v>
      </c>
      <c r="G1208" t="s">
        <v>38</v>
      </c>
      <c r="H1208">
        <v>1500</v>
      </c>
      <c r="I1208" t="s">
        <v>39</v>
      </c>
      <c r="J1208">
        <v>0.1244142</v>
      </c>
      <c r="K1208">
        <v>0</v>
      </c>
      <c r="L1208">
        <v>42</v>
      </c>
      <c r="M1208">
        <v>56</v>
      </c>
      <c r="N1208">
        <v>37.017049999999998</v>
      </c>
      <c r="O1208">
        <v>56.121749999999999</v>
      </c>
      <c r="Q1208" t="s">
        <v>27</v>
      </c>
      <c r="R1208" t="s">
        <v>40</v>
      </c>
      <c r="S1208">
        <v>50374</v>
      </c>
      <c r="T1208">
        <v>79144</v>
      </c>
      <c r="U1208" s="1">
        <v>43033</v>
      </c>
      <c r="V1208" s="2">
        <v>43182.558668981481</v>
      </c>
    </row>
    <row r="1209" spans="1:22" x14ac:dyDescent="0.3">
      <c r="A1209" t="s">
        <v>22</v>
      </c>
      <c r="B1209" t="s">
        <v>23</v>
      </c>
      <c r="C1209" s="1">
        <v>43182</v>
      </c>
      <c r="D1209" s="1">
        <v>43030</v>
      </c>
      <c r="E1209" s="1">
        <v>43032</v>
      </c>
      <c r="F1209" t="s">
        <v>76</v>
      </c>
      <c r="G1209" t="s">
        <v>77</v>
      </c>
      <c r="H1209">
        <v>1005</v>
      </c>
      <c r="I1209" t="s">
        <v>30</v>
      </c>
      <c r="J1209">
        <v>1.7297830000000001</v>
      </c>
      <c r="K1209">
        <v>0</v>
      </c>
      <c r="L1209">
        <v>38</v>
      </c>
      <c r="M1209">
        <v>57</v>
      </c>
      <c r="N1209">
        <v>36.549630000000001</v>
      </c>
      <c r="O1209">
        <v>58.05498</v>
      </c>
      <c r="R1209" t="s">
        <v>366</v>
      </c>
      <c r="S1209">
        <v>50378</v>
      </c>
      <c r="T1209">
        <v>79151</v>
      </c>
      <c r="U1209" s="1">
        <v>43033</v>
      </c>
      <c r="V1209" s="2">
        <v>43182.558668981481</v>
      </c>
    </row>
    <row r="1210" spans="1:22" x14ac:dyDescent="0.3">
      <c r="A1210" t="s">
        <v>22</v>
      </c>
      <c r="B1210" t="s">
        <v>23</v>
      </c>
      <c r="C1210" s="1">
        <v>43182</v>
      </c>
      <c r="D1210" s="1">
        <v>43030</v>
      </c>
      <c r="E1210" s="1">
        <v>43032</v>
      </c>
      <c r="F1210" t="s">
        <v>24</v>
      </c>
      <c r="G1210" t="s">
        <v>25</v>
      </c>
      <c r="H1210">
        <v>1500</v>
      </c>
      <c r="I1210" t="s">
        <v>26</v>
      </c>
      <c r="J1210">
        <v>0.1364969</v>
      </c>
      <c r="K1210">
        <v>0</v>
      </c>
      <c r="L1210">
        <v>36</v>
      </c>
      <c r="M1210">
        <v>59</v>
      </c>
      <c r="N1210">
        <v>37.240139999999997</v>
      </c>
      <c r="O1210">
        <v>56.970889999999997</v>
      </c>
      <c r="Q1210" t="s">
        <v>27</v>
      </c>
      <c r="R1210" t="s">
        <v>28</v>
      </c>
      <c r="S1210">
        <v>50377</v>
      </c>
      <c r="T1210">
        <v>79150</v>
      </c>
      <c r="U1210" s="1">
        <v>43033</v>
      </c>
      <c r="V1210" s="2">
        <v>43182.558668981481</v>
      </c>
    </row>
    <row r="1211" spans="1:22" x14ac:dyDescent="0.3">
      <c r="A1211" t="s">
        <v>22</v>
      </c>
      <c r="B1211" t="s">
        <v>23</v>
      </c>
      <c r="C1211" s="1">
        <v>43182</v>
      </c>
      <c r="D1211" s="1">
        <v>43030</v>
      </c>
      <c r="E1211" s="1">
        <v>43032</v>
      </c>
      <c r="F1211" t="s">
        <v>41</v>
      </c>
      <c r="G1211" t="s">
        <v>42</v>
      </c>
      <c r="H1211">
        <v>1500</v>
      </c>
      <c r="I1211" t="s">
        <v>26</v>
      </c>
      <c r="J1211">
        <v>0.87859229999999999</v>
      </c>
      <c r="K1211">
        <v>0</v>
      </c>
      <c r="L1211">
        <v>37</v>
      </c>
      <c r="M1211">
        <v>53</v>
      </c>
      <c r="N1211">
        <v>37.612949999999998</v>
      </c>
      <c r="O1211">
        <v>55.491219999999998</v>
      </c>
      <c r="R1211" t="s">
        <v>367</v>
      </c>
      <c r="S1211">
        <v>50376</v>
      </c>
      <c r="T1211">
        <v>79146</v>
      </c>
      <c r="U1211" s="1">
        <v>43033</v>
      </c>
      <c r="V1211" s="2">
        <v>43182.558668981481</v>
      </c>
    </row>
    <row r="1212" spans="1:22" x14ac:dyDescent="0.3">
      <c r="A1212" t="s">
        <v>22</v>
      </c>
      <c r="B1212" t="s">
        <v>538</v>
      </c>
      <c r="C1212" s="1">
        <v>43182</v>
      </c>
      <c r="D1212" s="1">
        <v>43028</v>
      </c>
      <c r="E1212" s="1">
        <v>43032</v>
      </c>
      <c r="F1212" t="s">
        <v>32</v>
      </c>
      <c r="G1212" t="s">
        <v>33</v>
      </c>
      <c r="H1212">
        <v>2355</v>
      </c>
      <c r="I1212" t="s">
        <v>26</v>
      </c>
      <c r="J1212">
        <v>0.29048170000000001</v>
      </c>
      <c r="K1212">
        <v>0</v>
      </c>
      <c r="L1212">
        <v>34.6</v>
      </c>
      <c r="M1212">
        <v>60.5</v>
      </c>
      <c r="N1212">
        <v>34.134329999999999</v>
      </c>
      <c r="O1212">
        <v>59.760019999999997</v>
      </c>
      <c r="Q1212" t="s">
        <v>27</v>
      </c>
      <c r="R1212" t="s">
        <v>34</v>
      </c>
      <c r="S1212">
        <v>50387</v>
      </c>
      <c r="T1212">
        <v>79165</v>
      </c>
      <c r="U1212" s="1">
        <v>43035</v>
      </c>
      <c r="V1212" s="2">
        <v>43182.55878472222</v>
      </c>
    </row>
    <row r="1213" spans="1:22" x14ac:dyDescent="0.3">
      <c r="A1213" t="s">
        <v>22</v>
      </c>
      <c r="B1213" t="s">
        <v>538</v>
      </c>
      <c r="C1213" s="1">
        <v>43182</v>
      </c>
      <c r="D1213" s="1">
        <v>43030</v>
      </c>
      <c r="E1213" s="1">
        <v>43032</v>
      </c>
      <c r="F1213" t="s">
        <v>41</v>
      </c>
      <c r="G1213" t="s">
        <v>42</v>
      </c>
      <c r="H1213">
        <v>1500</v>
      </c>
      <c r="I1213" t="s">
        <v>26</v>
      </c>
      <c r="J1213">
        <v>0.87859229999999999</v>
      </c>
      <c r="K1213">
        <v>0</v>
      </c>
      <c r="L1213">
        <v>37</v>
      </c>
      <c r="M1213">
        <v>53</v>
      </c>
      <c r="N1213">
        <v>37.0182</v>
      </c>
      <c r="O1213">
        <v>55.78143</v>
      </c>
      <c r="R1213" t="s">
        <v>367</v>
      </c>
      <c r="S1213">
        <v>50376</v>
      </c>
      <c r="T1213">
        <v>79146</v>
      </c>
      <c r="U1213" s="1">
        <v>43033</v>
      </c>
      <c r="V1213" s="2">
        <v>43182.55878472222</v>
      </c>
    </row>
    <row r="1214" spans="1:22" x14ac:dyDescent="0.3">
      <c r="A1214" t="s">
        <v>22</v>
      </c>
      <c r="B1214" t="s">
        <v>538</v>
      </c>
      <c r="C1214" s="1">
        <v>43182</v>
      </c>
      <c r="D1214" s="1">
        <v>43030</v>
      </c>
      <c r="E1214" s="1">
        <v>43032</v>
      </c>
      <c r="F1214" t="s">
        <v>24</v>
      </c>
      <c r="G1214" t="s">
        <v>25</v>
      </c>
      <c r="H1214">
        <v>1500</v>
      </c>
      <c r="I1214" t="s">
        <v>26</v>
      </c>
      <c r="J1214">
        <v>0.1364969</v>
      </c>
      <c r="K1214">
        <v>0</v>
      </c>
      <c r="L1214">
        <v>36</v>
      </c>
      <c r="M1214">
        <v>59</v>
      </c>
      <c r="N1214">
        <v>36.572119999999998</v>
      </c>
      <c r="O1214">
        <v>57.310969999999998</v>
      </c>
      <c r="Q1214" t="s">
        <v>27</v>
      </c>
      <c r="R1214" t="s">
        <v>28</v>
      </c>
      <c r="S1214">
        <v>50377</v>
      </c>
      <c r="T1214">
        <v>79150</v>
      </c>
      <c r="U1214" s="1">
        <v>43033</v>
      </c>
      <c r="V1214" s="2">
        <v>43182.55878472222</v>
      </c>
    </row>
    <row r="1215" spans="1:22" x14ac:dyDescent="0.3">
      <c r="A1215" t="s">
        <v>22</v>
      </c>
      <c r="B1215" t="s">
        <v>539</v>
      </c>
      <c r="C1215" s="1">
        <v>43182</v>
      </c>
      <c r="D1215" s="1">
        <v>43028</v>
      </c>
      <c r="E1215" s="1">
        <v>43032</v>
      </c>
      <c r="F1215" t="s">
        <v>32</v>
      </c>
      <c r="G1215" t="s">
        <v>33</v>
      </c>
      <c r="H1215">
        <v>1904</v>
      </c>
      <c r="I1215" t="s">
        <v>30</v>
      </c>
      <c r="J1215">
        <v>0.26763229999999999</v>
      </c>
      <c r="K1215">
        <v>0</v>
      </c>
      <c r="L1215">
        <v>36.799999999999997</v>
      </c>
      <c r="M1215">
        <v>59.8</v>
      </c>
      <c r="N1215">
        <v>36.634700000000002</v>
      </c>
      <c r="O1215">
        <v>58.289439999999999</v>
      </c>
      <c r="Q1215" t="s">
        <v>27</v>
      </c>
      <c r="R1215" t="s">
        <v>551</v>
      </c>
      <c r="S1215">
        <v>50387</v>
      </c>
      <c r="T1215">
        <v>79162</v>
      </c>
      <c r="U1215" s="1">
        <v>43035</v>
      </c>
      <c r="V1215" s="2">
        <v>43182.558900462966</v>
      </c>
    </row>
    <row r="1216" spans="1:22" x14ac:dyDescent="0.3">
      <c r="A1216" t="s">
        <v>22</v>
      </c>
      <c r="B1216" t="s">
        <v>539</v>
      </c>
      <c r="C1216" s="1">
        <v>43182</v>
      </c>
      <c r="D1216" s="1">
        <v>43030</v>
      </c>
      <c r="E1216" s="1">
        <v>43032</v>
      </c>
      <c r="F1216" t="s">
        <v>37</v>
      </c>
      <c r="G1216" t="s">
        <v>38</v>
      </c>
      <c r="H1216">
        <v>1500</v>
      </c>
      <c r="I1216" t="s">
        <v>39</v>
      </c>
      <c r="J1216">
        <v>0.1244142</v>
      </c>
      <c r="K1216">
        <v>0</v>
      </c>
      <c r="L1216">
        <v>42</v>
      </c>
      <c r="M1216">
        <v>56</v>
      </c>
      <c r="N1216">
        <v>38.229849999999999</v>
      </c>
      <c r="O1216">
        <v>55.485889999999998</v>
      </c>
      <c r="Q1216" t="s">
        <v>27</v>
      </c>
      <c r="R1216" t="s">
        <v>40</v>
      </c>
      <c r="S1216">
        <v>50374</v>
      </c>
      <c r="T1216">
        <v>79144</v>
      </c>
      <c r="U1216" s="1">
        <v>43033</v>
      </c>
      <c r="V1216" s="2">
        <v>43182.558900462966</v>
      </c>
    </row>
    <row r="1217" spans="1:22" x14ac:dyDescent="0.3">
      <c r="A1217" t="s">
        <v>22</v>
      </c>
      <c r="B1217" t="s">
        <v>539</v>
      </c>
      <c r="C1217" s="1">
        <v>43182</v>
      </c>
      <c r="D1217" s="1">
        <v>43030</v>
      </c>
      <c r="E1217" s="1">
        <v>43032</v>
      </c>
      <c r="F1217" t="s">
        <v>76</v>
      </c>
      <c r="G1217" t="s">
        <v>77</v>
      </c>
      <c r="H1217">
        <v>1005</v>
      </c>
      <c r="I1217" t="s">
        <v>30</v>
      </c>
      <c r="J1217">
        <v>1.7297830000000001</v>
      </c>
      <c r="K1217">
        <v>0</v>
      </c>
      <c r="L1217">
        <v>38</v>
      </c>
      <c r="M1217">
        <v>57</v>
      </c>
      <c r="N1217">
        <v>37.346359999999997</v>
      </c>
      <c r="O1217">
        <v>57.563000000000002</v>
      </c>
      <c r="R1217" t="s">
        <v>366</v>
      </c>
      <c r="S1217">
        <v>50378</v>
      </c>
      <c r="T1217">
        <v>79151</v>
      </c>
      <c r="U1217" s="1">
        <v>43033</v>
      </c>
      <c r="V1217" s="2">
        <v>43182.558900462966</v>
      </c>
    </row>
    <row r="1218" spans="1:22" x14ac:dyDescent="0.3">
      <c r="A1218" t="s">
        <v>22</v>
      </c>
      <c r="B1218" t="s">
        <v>539</v>
      </c>
      <c r="C1218" s="1">
        <v>43182</v>
      </c>
      <c r="D1218" s="1">
        <v>43030</v>
      </c>
      <c r="E1218" s="1">
        <v>43032</v>
      </c>
      <c r="F1218" t="s">
        <v>41</v>
      </c>
      <c r="G1218" t="s">
        <v>42</v>
      </c>
      <c r="H1218">
        <v>1312</v>
      </c>
      <c r="I1218" t="s">
        <v>30</v>
      </c>
      <c r="J1218">
        <v>0.84719560000000005</v>
      </c>
      <c r="K1218">
        <v>0</v>
      </c>
      <c r="L1218">
        <v>41</v>
      </c>
      <c r="M1218">
        <v>56</v>
      </c>
      <c r="N1218">
        <v>40.151739999999997</v>
      </c>
      <c r="O1218">
        <v>56.626690000000004</v>
      </c>
      <c r="R1218" t="s">
        <v>552</v>
      </c>
      <c r="S1218">
        <v>50376</v>
      </c>
      <c r="T1218">
        <v>79147</v>
      </c>
      <c r="U1218" s="1">
        <v>43033</v>
      </c>
      <c r="V1218" s="2">
        <v>43182.558900462966</v>
      </c>
    </row>
    <row r="1219" spans="1:22" x14ac:dyDescent="0.3">
      <c r="A1219" t="s">
        <v>22</v>
      </c>
      <c r="B1219" t="s">
        <v>23</v>
      </c>
      <c r="C1219" s="1">
        <v>43182</v>
      </c>
      <c r="D1219" s="1">
        <v>43027</v>
      </c>
      <c r="E1219" s="1">
        <v>43031</v>
      </c>
      <c r="F1219" t="s">
        <v>32</v>
      </c>
      <c r="G1219" t="s">
        <v>33</v>
      </c>
      <c r="H1219">
        <v>2318</v>
      </c>
      <c r="I1219" t="s">
        <v>26</v>
      </c>
      <c r="J1219">
        <v>0.28591909999999998</v>
      </c>
      <c r="K1219">
        <v>0</v>
      </c>
      <c r="L1219">
        <v>35</v>
      </c>
      <c r="M1219">
        <v>59.9</v>
      </c>
      <c r="N1219">
        <v>35.212470000000003</v>
      </c>
      <c r="O1219">
        <v>58.822940000000003</v>
      </c>
      <c r="Q1219" t="s">
        <v>27</v>
      </c>
      <c r="R1219" t="s">
        <v>34</v>
      </c>
      <c r="S1219">
        <v>50370</v>
      </c>
      <c r="T1219">
        <v>79136</v>
      </c>
      <c r="U1219" s="1">
        <v>43032</v>
      </c>
      <c r="V1219" s="2">
        <v>43182.558668981481</v>
      </c>
    </row>
    <row r="1220" spans="1:22" x14ac:dyDescent="0.3">
      <c r="A1220" t="s">
        <v>22</v>
      </c>
      <c r="B1220" t="s">
        <v>23</v>
      </c>
      <c r="C1220" s="1">
        <v>43182</v>
      </c>
      <c r="D1220" s="1">
        <v>43027</v>
      </c>
      <c r="E1220" s="1">
        <v>43031</v>
      </c>
      <c r="F1220" t="s">
        <v>37</v>
      </c>
      <c r="G1220" t="s">
        <v>38</v>
      </c>
      <c r="H1220">
        <v>1500</v>
      </c>
      <c r="I1220" t="s">
        <v>39</v>
      </c>
      <c r="J1220">
        <v>0.22421540000000001</v>
      </c>
      <c r="K1220">
        <v>0</v>
      </c>
      <c r="L1220">
        <v>43</v>
      </c>
      <c r="M1220">
        <v>56</v>
      </c>
      <c r="N1220">
        <v>38.017049999999998</v>
      </c>
      <c r="O1220">
        <v>56.121749999999999</v>
      </c>
      <c r="Q1220" t="s">
        <v>27</v>
      </c>
      <c r="R1220" t="s">
        <v>40</v>
      </c>
      <c r="S1220">
        <v>50368</v>
      </c>
      <c r="T1220">
        <v>79134</v>
      </c>
      <c r="U1220" s="1">
        <v>43032</v>
      </c>
      <c r="V1220" s="2">
        <v>43182.558668981481</v>
      </c>
    </row>
    <row r="1221" spans="1:22" x14ac:dyDescent="0.3">
      <c r="A1221" t="s">
        <v>22</v>
      </c>
      <c r="B1221" t="s">
        <v>23</v>
      </c>
      <c r="C1221" s="1">
        <v>43182</v>
      </c>
      <c r="D1221" s="1">
        <v>43027</v>
      </c>
      <c r="E1221" s="1">
        <v>43031</v>
      </c>
      <c r="F1221" t="s">
        <v>29</v>
      </c>
      <c r="H1221">
        <v>1988</v>
      </c>
      <c r="I1221" t="s">
        <v>30</v>
      </c>
      <c r="J1221">
        <v>0.61978750000000005</v>
      </c>
      <c r="K1221">
        <v>0</v>
      </c>
      <c r="L1221">
        <v>42</v>
      </c>
      <c r="M1221">
        <v>53</v>
      </c>
      <c r="N1221">
        <v>38.107430000000001</v>
      </c>
      <c r="O1221">
        <v>56.069670000000002</v>
      </c>
      <c r="R1221" t="s">
        <v>363</v>
      </c>
      <c r="S1221">
        <v>50375</v>
      </c>
      <c r="T1221">
        <v>79145</v>
      </c>
      <c r="U1221" s="1">
        <v>43033</v>
      </c>
      <c r="V1221" s="2">
        <v>43182.558668981481</v>
      </c>
    </row>
    <row r="1222" spans="1:22" x14ac:dyDescent="0.3">
      <c r="A1222" t="s">
        <v>22</v>
      </c>
      <c r="B1222" t="s">
        <v>23</v>
      </c>
      <c r="C1222" s="1">
        <v>43182</v>
      </c>
      <c r="D1222" s="1">
        <v>43029</v>
      </c>
      <c r="E1222" s="1">
        <v>43031</v>
      </c>
      <c r="F1222" t="s">
        <v>24</v>
      </c>
      <c r="G1222" t="s">
        <v>25</v>
      </c>
      <c r="H1222">
        <v>1500</v>
      </c>
      <c r="I1222" t="s">
        <v>26</v>
      </c>
      <c r="J1222">
        <v>0.13647010000000001</v>
      </c>
      <c r="K1222">
        <v>0</v>
      </c>
      <c r="L1222">
        <v>36</v>
      </c>
      <c r="M1222">
        <v>58</v>
      </c>
      <c r="N1222">
        <v>37.240139999999997</v>
      </c>
      <c r="O1222">
        <v>55.970889999999997</v>
      </c>
      <c r="Q1222" t="s">
        <v>27</v>
      </c>
      <c r="R1222" t="s">
        <v>28</v>
      </c>
      <c r="S1222">
        <v>50369</v>
      </c>
      <c r="T1222">
        <v>79135</v>
      </c>
      <c r="U1222" s="1">
        <v>43032</v>
      </c>
      <c r="V1222" s="2">
        <v>43182.558668981481</v>
      </c>
    </row>
    <row r="1223" spans="1:22" x14ac:dyDescent="0.3">
      <c r="A1223" t="s">
        <v>22</v>
      </c>
      <c r="B1223" t="s">
        <v>538</v>
      </c>
      <c r="C1223" s="1">
        <v>43182</v>
      </c>
      <c r="D1223" s="1">
        <v>43027</v>
      </c>
      <c r="E1223" s="1">
        <v>43031</v>
      </c>
      <c r="F1223" t="s">
        <v>32</v>
      </c>
      <c r="G1223" t="s">
        <v>33</v>
      </c>
      <c r="H1223">
        <v>2318</v>
      </c>
      <c r="I1223" t="s">
        <v>26</v>
      </c>
      <c r="J1223">
        <v>0.28591909999999998</v>
      </c>
      <c r="K1223">
        <v>0</v>
      </c>
      <c r="L1223">
        <v>35</v>
      </c>
      <c r="M1223">
        <v>59.9</v>
      </c>
      <c r="N1223">
        <v>34.534329999999997</v>
      </c>
      <c r="O1223">
        <v>59.160020000000003</v>
      </c>
      <c r="Q1223" t="s">
        <v>27</v>
      </c>
      <c r="R1223" t="s">
        <v>34</v>
      </c>
      <c r="S1223">
        <v>50370</v>
      </c>
      <c r="T1223">
        <v>79136</v>
      </c>
      <c r="U1223" s="1">
        <v>43032</v>
      </c>
      <c r="V1223" s="2">
        <v>43182.55878472222</v>
      </c>
    </row>
    <row r="1224" spans="1:22" x14ac:dyDescent="0.3">
      <c r="A1224" t="s">
        <v>22</v>
      </c>
      <c r="B1224" t="s">
        <v>538</v>
      </c>
      <c r="C1224" s="1">
        <v>43182</v>
      </c>
      <c r="D1224" s="1">
        <v>43029</v>
      </c>
      <c r="E1224" s="1">
        <v>43031</v>
      </c>
      <c r="F1224" t="s">
        <v>24</v>
      </c>
      <c r="G1224" t="s">
        <v>25</v>
      </c>
      <c r="H1224">
        <v>1500</v>
      </c>
      <c r="I1224" t="s">
        <v>26</v>
      </c>
      <c r="J1224">
        <v>0.13647010000000001</v>
      </c>
      <c r="K1224">
        <v>0</v>
      </c>
      <c r="L1224">
        <v>36</v>
      </c>
      <c r="M1224">
        <v>58</v>
      </c>
      <c r="N1224">
        <v>36.572119999999998</v>
      </c>
      <c r="O1224">
        <v>56.310969999999998</v>
      </c>
      <c r="Q1224" t="s">
        <v>27</v>
      </c>
      <c r="R1224" t="s">
        <v>28</v>
      </c>
      <c r="S1224">
        <v>50369</v>
      </c>
      <c r="T1224">
        <v>79135</v>
      </c>
      <c r="U1224" s="1">
        <v>43032</v>
      </c>
      <c r="V1224" s="2">
        <v>43182.55878472222</v>
      </c>
    </row>
    <row r="1225" spans="1:22" x14ac:dyDescent="0.3">
      <c r="A1225" t="s">
        <v>22</v>
      </c>
      <c r="B1225" t="s">
        <v>539</v>
      </c>
      <c r="C1225" s="1">
        <v>43182</v>
      </c>
      <c r="D1225" s="1">
        <v>43027</v>
      </c>
      <c r="E1225" s="1">
        <v>43031</v>
      </c>
      <c r="F1225" t="s">
        <v>32</v>
      </c>
      <c r="G1225" t="s">
        <v>33</v>
      </c>
      <c r="H1225">
        <v>1867</v>
      </c>
      <c r="I1225" t="s">
        <v>30</v>
      </c>
      <c r="J1225">
        <v>0.26240089999999999</v>
      </c>
      <c r="K1225">
        <v>0</v>
      </c>
      <c r="L1225">
        <v>37.299999999999997</v>
      </c>
      <c r="M1225">
        <v>59.3</v>
      </c>
      <c r="N1225">
        <v>37.134700000000002</v>
      </c>
      <c r="O1225">
        <v>57.789439999999999</v>
      </c>
      <c r="Q1225" t="s">
        <v>27</v>
      </c>
      <c r="R1225" t="s">
        <v>551</v>
      </c>
      <c r="S1225">
        <v>50370</v>
      </c>
      <c r="T1225">
        <v>79140</v>
      </c>
      <c r="U1225" s="1">
        <v>43032</v>
      </c>
      <c r="V1225" s="2">
        <v>43182.558900462966</v>
      </c>
    </row>
    <row r="1226" spans="1:22" x14ac:dyDescent="0.3">
      <c r="A1226" t="s">
        <v>22</v>
      </c>
      <c r="B1226" t="s">
        <v>539</v>
      </c>
      <c r="C1226" s="1">
        <v>43182</v>
      </c>
      <c r="D1226" s="1">
        <v>43027</v>
      </c>
      <c r="E1226" s="1">
        <v>43031</v>
      </c>
      <c r="F1226" t="s">
        <v>29</v>
      </c>
      <c r="H1226">
        <v>1988</v>
      </c>
      <c r="I1226" t="s">
        <v>30</v>
      </c>
      <c r="J1226">
        <v>0.61978750000000005</v>
      </c>
      <c r="K1226">
        <v>0</v>
      </c>
      <c r="L1226">
        <v>42</v>
      </c>
      <c r="M1226">
        <v>53</v>
      </c>
      <c r="N1226">
        <v>39.112200000000001</v>
      </c>
      <c r="O1226">
        <v>55.48854</v>
      </c>
      <c r="R1226" t="s">
        <v>363</v>
      </c>
      <c r="S1226">
        <v>50375</v>
      </c>
      <c r="T1226">
        <v>79145</v>
      </c>
      <c r="U1226" s="1">
        <v>43033</v>
      </c>
      <c r="V1226" s="2">
        <v>43182.558900462966</v>
      </c>
    </row>
    <row r="1227" spans="1:22" x14ac:dyDescent="0.3">
      <c r="A1227" t="s">
        <v>22</v>
      </c>
      <c r="B1227" t="s">
        <v>539</v>
      </c>
      <c r="C1227" s="1">
        <v>43182</v>
      </c>
      <c r="D1227" s="1">
        <v>43027</v>
      </c>
      <c r="E1227" s="1">
        <v>43031</v>
      </c>
      <c r="F1227" t="s">
        <v>37</v>
      </c>
      <c r="G1227" t="s">
        <v>38</v>
      </c>
      <c r="H1227">
        <v>1500</v>
      </c>
      <c r="I1227" t="s">
        <v>39</v>
      </c>
      <c r="J1227">
        <v>0.22421540000000001</v>
      </c>
      <c r="K1227">
        <v>0</v>
      </c>
      <c r="L1227">
        <v>43</v>
      </c>
      <c r="M1227">
        <v>56</v>
      </c>
      <c r="N1227">
        <v>39.229849999999999</v>
      </c>
      <c r="O1227">
        <v>55.485889999999998</v>
      </c>
      <c r="Q1227" t="s">
        <v>27</v>
      </c>
      <c r="R1227" t="s">
        <v>40</v>
      </c>
      <c r="S1227">
        <v>50368</v>
      </c>
      <c r="T1227">
        <v>79134</v>
      </c>
      <c r="U1227" s="1">
        <v>43032</v>
      </c>
      <c r="V1227" s="2">
        <v>43182.558900462966</v>
      </c>
    </row>
    <row r="1228" spans="1:22" x14ac:dyDescent="0.3">
      <c r="A1228" t="s">
        <v>22</v>
      </c>
      <c r="B1228" t="s">
        <v>23</v>
      </c>
      <c r="C1228" s="1">
        <v>43182</v>
      </c>
      <c r="D1228" s="1">
        <v>43026</v>
      </c>
      <c r="E1228" s="1">
        <v>43030</v>
      </c>
      <c r="F1228" t="s">
        <v>32</v>
      </c>
      <c r="G1228" t="s">
        <v>33</v>
      </c>
      <c r="H1228">
        <v>2343</v>
      </c>
      <c r="I1228" t="s">
        <v>26</v>
      </c>
      <c r="J1228">
        <v>0.28958339999999999</v>
      </c>
      <c r="K1228">
        <v>0</v>
      </c>
      <c r="L1228">
        <v>35.5</v>
      </c>
      <c r="M1228">
        <v>59.4</v>
      </c>
      <c r="N1228">
        <v>35.712470000000003</v>
      </c>
      <c r="O1228">
        <v>58.322940000000003</v>
      </c>
      <c r="Q1228" t="s">
        <v>27</v>
      </c>
      <c r="R1228" t="s">
        <v>34</v>
      </c>
      <c r="S1228">
        <v>50371</v>
      </c>
      <c r="T1228">
        <v>79137</v>
      </c>
      <c r="U1228" s="1">
        <v>43032</v>
      </c>
      <c r="V1228" s="2">
        <v>43182.558668981481</v>
      </c>
    </row>
    <row r="1229" spans="1:22" x14ac:dyDescent="0.3">
      <c r="A1229" t="s">
        <v>22</v>
      </c>
      <c r="B1229" t="s">
        <v>23</v>
      </c>
      <c r="C1229" s="1">
        <v>43182</v>
      </c>
      <c r="D1229" s="1">
        <v>43026</v>
      </c>
      <c r="E1229" s="1">
        <v>43030</v>
      </c>
      <c r="F1229" t="s">
        <v>37</v>
      </c>
      <c r="G1229" t="s">
        <v>38</v>
      </c>
      <c r="H1229">
        <v>1500</v>
      </c>
      <c r="I1229" t="s">
        <v>39</v>
      </c>
      <c r="J1229">
        <v>7.5207800000000005E-2</v>
      </c>
      <c r="K1229">
        <v>0</v>
      </c>
      <c r="L1229">
        <v>41</v>
      </c>
      <c r="M1229">
        <v>58</v>
      </c>
      <c r="N1229">
        <v>36.017049999999998</v>
      </c>
      <c r="O1229">
        <v>58.121749999999999</v>
      </c>
      <c r="Q1229" t="s">
        <v>27</v>
      </c>
      <c r="R1229" t="s">
        <v>40</v>
      </c>
      <c r="S1229">
        <v>50362</v>
      </c>
      <c r="T1229">
        <v>79127</v>
      </c>
      <c r="U1229" s="1">
        <v>43031</v>
      </c>
      <c r="V1229" s="2">
        <v>43182.558668981481</v>
      </c>
    </row>
    <row r="1230" spans="1:22" x14ac:dyDescent="0.3">
      <c r="A1230" t="s">
        <v>22</v>
      </c>
      <c r="B1230" t="s">
        <v>23</v>
      </c>
      <c r="C1230" s="1">
        <v>43182</v>
      </c>
      <c r="D1230" s="1">
        <v>43028</v>
      </c>
      <c r="E1230" s="1">
        <v>43030</v>
      </c>
      <c r="F1230" t="s">
        <v>24</v>
      </c>
      <c r="G1230" t="s">
        <v>25</v>
      </c>
      <c r="H1230">
        <v>1500</v>
      </c>
      <c r="I1230" t="s">
        <v>26</v>
      </c>
      <c r="J1230">
        <v>0.13647010000000001</v>
      </c>
      <c r="K1230">
        <v>0</v>
      </c>
      <c r="L1230">
        <v>36</v>
      </c>
      <c r="M1230">
        <v>57</v>
      </c>
      <c r="N1230">
        <v>37.240139999999997</v>
      </c>
      <c r="O1230">
        <v>54.970889999999997</v>
      </c>
      <c r="Q1230" t="s">
        <v>27</v>
      </c>
      <c r="R1230" t="s">
        <v>28</v>
      </c>
      <c r="S1230">
        <v>50366</v>
      </c>
      <c r="T1230">
        <v>79132</v>
      </c>
      <c r="U1230" s="1">
        <v>43031</v>
      </c>
      <c r="V1230" s="2">
        <v>43182.558668981481</v>
      </c>
    </row>
    <row r="1231" spans="1:22" x14ac:dyDescent="0.3">
      <c r="A1231" t="s">
        <v>22</v>
      </c>
      <c r="B1231" t="s">
        <v>538</v>
      </c>
      <c r="C1231" s="1">
        <v>43182</v>
      </c>
      <c r="D1231" s="1">
        <v>43026</v>
      </c>
      <c r="E1231" s="1">
        <v>43030</v>
      </c>
      <c r="F1231" t="s">
        <v>32</v>
      </c>
      <c r="G1231" t="s">
        <v>33</v>
      </c>
      <c r="H1231">
        <v>2343</v>
      </c>
      <c r="I1231" t="s">
        <v>26</v>
      </c>
      <c r="J1231">
        <v>0.28958339999999999</v>
      </c>
      <c r="K1231">
        <v>0</v>
      </c>
      <c r="L1231">
        <v>35.5</v>
      </c>
      <c r="M1231">
        <v>59.4</v>
      </c>
      <c r="N1231">
        <v>35.034329999999997</v>
      </c>
      <c r="O1231">
        <v>58.660020000000003</v>
      </c>
      <c r="Q1231" t="s">
        <v>27</v>
      </c>
      <c r="R1231" t="s">
        <v>34</v>
      </c>
      <c r="S1231">
        <v>50371</v>
      </c>
      <c r="T1231">
        <v>79137</v>
      </c>
      <c r="U1231" s="1">
        <v>43032</v>
      </c>
      <c r="V1231" s="2">
        <v>43182.55878472222</v>
      </c>
    </row>
    <row r="1232" spans="1:22" x14ac:dyDescent="0.3">
      <c r="A1232" t="s">
        <v>22</v>
      </c>
      <c r="B1232" t="s">
        <v>538</v>
      </c>
      <c r="C1232" s="1">
        <v>43182</v>
      </c>
      <c r="D1232" s="1">
        <v>43028</v>
      </c>
      <c r="E1232" s="1">
        <v>43030</v>
      </c>
      <c r="F1232" t="s">
        <v>24</v>
      </c>
      <c r="G1232" t="s">
        <v>25</v>
      </c>
      <c r="H1232">
        <v>1500</v>
      </c>
      <c r="I1232" t="s">
        <v>26</v>
      </c>
      <c r="J1232">
        <v>0.13647010000000001</v>
      </c>
      <c r="K1232">
        <v>0</v>
      </c>
      <c r="L1232">
        <v>36</v>
      </c>
      <c r="M1232">
        <v>57</v>
      </c>
      <c r="N1232">
        <v>36.572119999999998</v>
      </c>
      <c r="O1232">
        <v>55.310969999999998</v>
      </c>
      <c r="Q1232" t="s">
        <v>27</v>
      </c>
      <c r="R1232" t="s">
        <v>28</v>
      </c>
      <c r="S1232">
        <v>50366</v>
      </c>
      <c r="T1232">
        <v>79132</v>
      </c>
      <c r="U1232" s="1">
        <v>43031</v>
      </c>
      <c r="V1232" s="2">
        <v>43182.55878472222</v>
      </c>
    </row>
    <row r="1233" spans="1:22" x14ac:dyDescent="0.3">
      <c r="A1233" t="s">
        <v>22</v>
      </c>
      <c r="B1233" t="s">
        <v>539</v>
      </c>
      <c r="C1233" s="1">
        <v>43182</v>
      </c>
      <c r="D1233" s="1">
        <v>43026</v>
      </c>
      <c r="E1233" s="1">
        <v>43030</v>
      </c>
      <c r="F1233" t="s">
        <v>37</v>
      </c>
      <c r="G1233" t="s">
        <v>38</v>
      </c>
      <c r="H1233">
        <v>1500</v>
      </c>
      <c r="I1233" t="s">
        <v>39</v>
      </c>
      <c r="J1233">
        <v>7.5207800000000005E-2</v>
      </c>
      <c r="K1233">
        <v>0</v>
      </c>
      <c r="L1233">
        <v>41</v>
      </c>
      <c r="M1233">
        <v>58</v>
      </c>
      <c r="N1233">
        <v>37.229849999999999</v>
      </c>
      <c r="O1233">
        <v>57.485889999999998</v>
      </c>
      <c r="Q1233" t="s">
        <v>27</v>
      </c>
      <c r="R1233" t="s">
        <v>40</v>
      </c>
      <c r="S1233">
        <v>50362</v>
      </c>
      <c r="T1233">
        <v>79127</v>
      </c>
      <c r="U1233" s="1">
        <v>43031</v>
      </c>
      <c r="V1233" s="2">
        <v>43182.558900462966</v>
      </c>
    </row>
    <row r="1234" spans="1:22" x14ac:dyDescent="0.3">
      <c r="A1234" t="s">
        <v>22</v>
      </c>
      <c r="B1234" t="s">
        <v>539</v>
      </c>
      <c r="C1234" s="1">
        <v>43182</v>
      </c>
      <c r="D1234" s="1">
        <v>43026</v>
      </c>
      <c r="E1234" s="1">
        <v>43030</v>
      </c>
      <c r="F1234" t="s">
        <v>32</v>
      </c>
      <c r="G1234" t="s">
        <v>33</v>
      </c>
      <c r="H1234">
        <v>1901</v>
      </c>
      <c r="I1234" t="s">
        <v>30</v>
      </c>
      <c r="J1234">
        <v>0.2675865</v>
      </c>
      <c r="K1234">
        <v>0</v>
      </c>
      <c r="L1234">
        <v>37.4</v>
      </c>
      <c r="M1234">
        <v>59.3</v>
      </c>
      <c r="N1234">
        <v>37.23471</v>
      </c>
      <c r="O1234">
        <v>57.789439999999999</v>
      </c>
      <c r="Q1234" t="s">
        <v>27</v>
      </c>
      <c r="R1234" t="s">
        <v>551</v>
      </c>
      <c r="S1234">
        <v>50371</v>
      </c>
      <c r="T1234">
        <v>79141</v>
      </c>
      <c r="U1234" s="1">
        <v>43032</v>
      </c>
      <c r="V1234" s="2">
        <v>43182.558900462966</v>
      </c>
    </row>
    <row r="1235" spans="1:22" x14ac:dyDescent="0.3">
      <c r="A1235" t="s">
        <v>22</v>
      </c>
      <c r="B1235" t="s">
        <v>23</v>
      </c>
      <c r="C1235" s="1">
        <v>43182</v>
      </c>
      <c r="D1235" s="1">
        <v>43025</v>
      </c>
      <c r="E1235" s="1">
        <v>43029</v>
      </c>
      <c r="F1235" t="s">
        <v>32</v>
      </c>
      <c r="G1235" t="s">
        <v>33</v>
      </c>
      <c r="H1235">
        <v>2109</v>
      </c>
      <c r="I1235" t="s">
        <v>26</v>
      </c>
      <c r="J1235">
        <v>0.2618183</v>
      </c>
      <c r="K1235">
        <v>0</v>
      </c>
      <c r="L1235">
        <v>36.1</v>
      </c>
      <c r="M1235">
        <v>58.9</v>
      </c>
      <c r="N1235">
        <v>36.312469999999998</v>
      </c>
      <c r="O1235">
        <v>57.822940000000003</v>
      </c>
      <c r="Q1235" t="s">
        <v>27</v>
      </c>
      <c r="R1235" t="s">
        <v>34</v>
      </c>
      <c r="S1235">
        <v>50372</v>
      </c>
      <c r="T1235">
        <v>79138</v>
      </c>
      <c r="U1235" s="1">
        <v>43032</v>
      </c>
      <c r="V1235" s="2">
        <v>43182.558668981481</v>
      </c>
    </row>
    <row r="1236" spans="1:22" x14ac:dyDescent="0.3">
      <c r="A1236" t="s">
        <v>22</v>
      </c>
      <c r="B1236" t="s">
        <v>23</v>
      </c>
      <c r="C1236" s="1">
        <v>43182</v>
      </c>
      <c r="D1236" s="1">
        <v>43027</v>
      </c>
      <c r="E1236" s="1">
        <v>43029</v>
      </c>
      <c r="F1236" t="s">
        <v>24</v>
      </c>
      <c r="G1236" t="s">
        <v>25</v>
      </c>
      <c r="H1236">
        <v>1500</v>
      </c>
      <c r="I1236" t="s">
        <v>26</v>
      </c>
      <c r="J1236">
        <v>0.13647010000000001</v>
      </c>
      <c r="K1236">
        <v>0</v>
      </c>
      <c r="L1236">
        <v>36</v>
      </c>
      <c r="M1236">
        <v>58</v>
      </c>
      <c r="N1236">
        <v>37.240139999999997</v>
      </c>
      <c r="O1236">
        <v>55.970889999999997</v>
      </c>
      <c r="Q1236" t="s">
        <v>27</v>
      </c>
      <c r="R1236" t="s">
        <v>28</v>
      </c>
      <c r="S1236">
        <v>50361</v>
      </c>
      <c r="T1236">
        <v>79126</v>
      </c>
      <c r="U1236" s="1">
        <v>43030</v>
      </c>
      <c r="V1236" s="2">
        <v>43182.558668981481</v>
      </c>
    </row>
    <row r="1237" spans="1:22" x14ac:dyDescent="0.3">
      <c r="A1237" t="s">
        <v>22</v>
      </c>
      <c r="B1237" t="s">
        <v>538</v>
      </c>
      <c r="C1237" s="1">
        <v>43182</v>
      </c>
      <c r="D1237" s="1">
        <v>43025</v>
      </c>
      <c r="E1237" s="1">
        <v>43029</v>
      </c>
      <c r="F1237" t="s">
        <v>32</v>
      </c>
      <c r="G1237" t="s">
        <v>33</v>
      </c>
      <c r="H1237">
        <v>2109</v>
      </c>
      <c r="I1237" t="s">
        <v>26</v>
      </c>
      <c r="J1237">
        <v>0.2618183</v>
      </c>
      <c r="K1237">
        <v>0</v>
      </c>
      <c r="L1237">
        <v>36.1</v>
      </c>
      <c r="M1237">
        <v>58.9</v>
      </c>
      <c r="N1237">
        <v>35.634329999999999</v>
      </c>
      <c r="O1237">
        <v>58.160020000000003</v>
      </c>
      <c r="Q1237" t="s">
        <v>27</v>
      </c>
      <c r="R1237" t="s">
        <v>34</v>
      </c>
      <c r="S1237">
        <v>50372</v>
      </c>
      <c r="T1237">
        <v>79138</v>
      </c>
      <c r="U1237" s="1">
        <v>43032</v>
      </c>
      <c r="V1237" s="2">
        <v>43182.55878472222</v>
      </c>
    </row>
    <row r="1238" spans="1:22" x14ac:dyDescent="0.3">
      <c r="A1238" t="s">
        <v>22</v>
      </c>
      <c r="B1238" t="s">
        <v>538</v>
      </c>
      <c r="C1238" s="1">
        <v>43182</v>
      </c>
      <c r="D1238" s="1">
        <v>43027</v>
      </c>
      <c r="E1238" s="1">
        <v>43029</v>
      </c>
      <c r="F1238" t="s">
        <v>24</v>
      </c>
      <c r="G1238" t="s">
        <v>25</v>
      </c>
      <c r="H1238">
        <v>1500</v>
      </c>
      <c r="I1238" t="s">
        <v>26</v>
      </c>
      <c r="J1238">
        <v>0.13647010000000001</v>
      </c>
      <c r="K1238">
        <v>0</v>
      </c>
      <c r="L1238">
        <v>36</v>
      </c>
      <c r="M1238">
        <v>58</v>
      </c>
      <c r="N1238">
        <v>36.572119999999998</v>
      </c>
      <c r="O1238">
        <v>56.310969999999998</v>
      </c>
      <c r="Q1238" t="s">
        <v>27</v>
      </c>
      <c r="R1238" t="s">
        <v>28</v>
      </c>
      <c r="S1238">
        <v>50361</v>
      </c>
      <c r="T1238">
        <v>79126</v>
      </c>
      <c r="U1238" s="1">
        <v>43030</v>
      </c>
      <c r="V1238" s="2">
        <v>43182.55878472222</v>
      </c>
    </row>
    <row r="1239" spans="1:22" x14ac:dyDescent="0.3">
      <c r="A1239" t="s">
        <v>22</v>
      </c>
      <c r="B1239" t="s">
        <v>539</v>
      </c>
      <c r="C1239" s="1">
        <v>43182</v>
      </c>
      <c r="D1239" s="1">
        <v>43025</v>
      </c>
      <c r="E1239" s="1">
        <v>43029</v>
      </c>
      <c r="F1239" t="s">
        <v>32</v>
      </c>
      <c r="G1239" t="s">
        <v>33</v>
      </c>
      <c r="H1239">
        <v>1741</v>
      </c>
      <c r="I1239" t="s">
        <v>30</v>
      </c>
      <c r="J1239">
        <v>0.245944</v>
      </c>
      <c r="K1239">
        <v>0</v>
      </c>
      <c r="L1239">
        <v>38</v>
      </c>
      <c r="M1239">
        <v>58.9</v>
      </c>
      <c r="N1239">
        <v>37.834710000000001</v>
      </c>
      <c r="O1239">
        <v>57.38944</v>
      </c>
      <c r="Q1239" t="s">
        <v>27</v>
      </c>
      <c r="R1239" t="s">
        <v>551</v>
      </c>
      <c r="S1239">
        <v>50372</v>
      </c>
      <c r="T1239">
        <v>79142</v>
      </c>
      <c r="U1239" s="1">
        <v>43032</v>
      </c>
      <c r="V1239" s="2">
        <v>43182.558900462966</v>
      </c>
    </row>
    <row r="1240" spans="1:22" x14ac:dyDescent="0.3">
      <c r="A1240" t="s">
        <v>22</v>
      </c>
      <c r="B1240" t="s">
        <v>23</v>
      </c>
      <c r="C1240" s="1">
        <v>43182</v>
      </c>
      <c r="D1240" s="1">
        <v>43024</v>
      </c>
      <c r="E1240" s="1">
        <v>43028</v>
      </c>
      <c r="F1240" t="s">
        <v>32</v>
      </c>
      <c r="G1240" t="s">
        <v>33</v>
      </c>
      <c r="H1240">
        <v>1969</v>
      </c>
      <c r="I1240" t="s">
        <v>26</v>
      </c>
      <c r="J1240">
        <v>0.24595</v>
      </c>
      <c r="K1240">
        <v>0</v>
      </c>
      <c r="L1240">
        <v>36.700000000000003</v>
      </c>
      <c r="M1240">
        <v>58.2</v>
      </c>
      <c r="N1240">
        <v>36.912469999999999</v>
      </c>
      <c r="O1240">
        <v>57.12294</v>
      </c>
      <c r="Q1240" t="s">
        <v>27</v>
      </c>
      <c r="R1240" t="s">
        <v>34</v>
      </c>
      <c r="S1240">
        <v>50373</v>
      </c>
      <c r="T1240">
        <v>79139</v>
      </c>
      <c r="U1240" s="1">
        <v>43032</v>
      </c>
      <c r="V1240" s="2">
        <v>43182.558668981481</v>
      </c>
    </row>
    <row r="1241" spans="1:22" x14ac:dyDescent="0.3">
      <c r="A1241" t="s">
        <v>22</v>
      </c>
      <c r="B1241" t="s">
        <v>23</v>
      </c>
      <c r="C1241" s="1">
        <v>43182</v>
      </c>
      <c r="D1241" s="1">
        <v>43025</v>
      </c>
      <c r="E1241" s="1">
        <v>43028</v>
      </c>
      <c r="F1241" t="s">
        <v>88</v>
      </c>
      <c r="G1241" t="s">
        <v>38</v>
      </c>
      <c r="H1241">
        <v>1100</v>
      </c>
      <c r="I1241" t="s">
        <v>26</v>
      </c>
      <c r="J1241">
        <v>1.0952729999999999</v>
      </c>
      <c r="K1241">
        <v>0</v>
      </c>
      <c r="L1241">
        <v>34</v>
      </c>
      <c r="M1241">
        <v>61</v>
      </c>
      <c r="N1241">
        <v>35.766509999999997</v>
      </c>
      <c r="O1241">
        <v>58.629040000000003</v>
      </c>
      <c r="R1241" t="s">
        <v>362</v>
      </c>
      <c r="S1241">
        <v>50363</v>
      </c>
      <c r="T1241">
        <v>79128</v>
      </c>
      <c r="U1241" s="1">
        <v>43031</v>
      </c>
      <c r="V1241" s="2">
        <v>43182.558668981481</v>
      </c>
    </row>
    <row r="1242" spans="1:22" x14ac:dyDescent="0.3">
      <c r="A1242" t="s">
        <v>22</v>
      </c>
      <c r="B1242" t="s">
        <v>23</v>
      </c>
      <c r="C1242" s="1">
        <v>43182</v>
      </c>
      <c r="D1242" s="1">
        <v>43026</v>
      </c>
      <c r="E1242" s="1">
        <v>43028</v>
      </c>
      <c r="F1242" t="s">
        <v>24</v>
      </c>
      <c r="G1242" t="s">
        <v>25</v>
      </c>
      <c r="H1242">
        <v>1500</v>
      </c>
      <c r="I1242" t="s">
        <v>26</v>
      </c>
      <c r="J1242">
        <v>0.13647010000000001</v>
      </c>
      <c r="K1242">
        <v>0</v>
      </c>
      <c r="L1242">
        <v>36</v>
      </c>
      <c r="M1242">
        <v>59</v>
      </c>
      <c r="N1242">
        <v>37.240139999999997</v>
      </c>
      <c r="O1242">
        <v>56.970889999999997</v>
      </c>
      <c r="Q1242" t="s">
        <v>27</v>
      </c>
      <c r="R1242" t="s">
        <v>28</v>
      </c>
      <c r="S1242">
        <v>50360</v>
      </c>
      <c r="T1242">
        <v>79125</v>
      </c>
      <c r="U1242" s="1">
        <v>43029</v>
      </c>
      <c r="V1242" s="2">
        <v>43182.558668981481</v>
      </c>
    </row>
    <row r="1243" spans="1:22" x14ac:dyDescent="0.3">
      <c r="A1243" t="s">
        <v>22</v>
      </c>
      <c r="B1243" t="s">
        <v>538</v>
      </c>
      <c r="C1243" s="1">
        <v>43182</v>
      </c>
      <c r="D1243" s="1">
        <v>43024</v>
      </c>
      <c r="E1243" s="1">
        <v>43028</v>
      </c>
      <c r="F1243" t="s">
        <v>32</v>
      </c>
      <c r="G1243" t="s">
        <v>33</v>
      </c>
      <c r="H1243">
        <v>1969</v>
      </c>
      <c r="I1243" t="s">
        <v>26</v>
      </c>
      <c r="J1243">
        <v>0.24595</v>
      </c>
      <c r="K1243">
        <v>0</v>
      </c>
      <c r="L1243">
        <v>36.700000000000003</v>
      </c>
      <c r="M1243">
        <v>58.2</v>
      </c>
      <c r="N1243">
        <v>36.23433</v>
      </c>
      <c r="O1243">
        <v>57.46002</v>
      </c>
      <c r="Q1243" t="s">
        <v>27</v>
      </c>
      <c r="R1243" t="s">
        <v>34</v>
      </c>
      <c r="S1243">
        <v>50373</v>
      </c>
      <c r="T1243">
        <v>79139</v>
      </c>
      <c r="U1243" s="1">
        <v>43032</v>
      </c>
      <c r="V1243" s="2">
        <v>43182.55878472222</v>
      </c>
    </row>
    <row r="1244" spans="1:22" x14ac:dyDescent="0.3">
      <c r="A1244" t="s">
        <v>22</v>
      </c>
      <c r="B1244" t="s">
        <v>538</v>
      </c>
      <c r="C1244" s="1">
        <v>43182</v>
      </c>
      <c r="D1244" s="1">
        <v>43026</v>
      </c>
      <c r="E1244" s="1">
        <v>43028</v>
      </c>
      <c r="F1244" t="s">
        <v>24</v>
      </c>
      <c r="G1244" t="s">
        <v>25</v>
      </c>
      <c r="H1244">
        <v>1500</v>
      </c>
      <c r="I1244" t="s">
        <v>26</v>
      </c>
      <c r="J1244">
        <v>0.13647010000000001</v>
      </c>
      <c r="K1244">
        <v>0</v>
      </c>
      <c r="L1244">
        <v>36</v>
      </c>
      <c r="M1244">
        <v>59</v>
      </c>
      <c r="N1244">
        <v>36.572119999999998</v>
      </c>
      <c r="O1244">
        <v>57.310969999999998</v>
      </c>
      <c r="Q1244" t="s">
        <v>27</v>
      </c>
      <c r="R1244" t="s">
        <v>28</v>
      </c>
      <c r="S1244">
        <v>50360</v>
      </c>
      <c r="T1244">
        <v>79125</v>
      </c>
      <c r="U1244" s="1">
        <v>43029</v>
      </c>
      <c r="V1244" s="2">
        <v>43182.55878472222</v>
      </c>
    </row>
    <row r="1245" spans="1:22" x14ac:dyDescent="0.3">
      <c r="A1245" t="s">
        <v>22</v>
      </c>
      <c r="B1245" t="s">
        <v>538</v>
      </c>
      <c r="C1245" s="1">
        <v>43182</v>
      </c>
      <c r="D1245" s="1">
        <v>43025</v>
      </c>
      <c r="E1245" s="1">
        <v>43028</v>
      </c>
      <c r="F1245" t="s">
        <v>88</v>
      </c>
      <c r="G1245" t="s">
        <v>38</v>
      </c>
      <c r="H1245">
        <v>1100</v>
      </c>
      <c r="I1245" t="s">
        <v>26</v>
      </c>
      <c r="J1245">
        <v>1.0952729999999999</v>
      </c>
      <c r="K1245">
        <v>0</v>
      </c>
      <c r="L1245">
        <v>34</v>
      </c>
      <c r="M1245">
        <v>61</v>
      </c>
      <c r="N1245">
        <v>35.155920000000002</v>
      </c>
      <c r="O1245">
        <v>59.008929999999999</v>
      </c>
      <c r="R1245" t="s">
        <v>362</v>
      </c>
      <c r="S1245">
        <v>50363</v>
      </c>
      <c r="T1245">
        <v>79128</v>
      </c>
      <c r="U1245" s="1">
        <v>43031</v>
      </c>
      <c r="V1245" s="2">
        <v>43182.55878472222</v>
      </c>
    </row>
    <row r="1246" spans="1:22" x14ac:dyDescent="0.3">
      <c r="A1246" t="s">
        <v>22</v>
      </c>
      <c r="B1246" t="s">
        <v>539</v>
      </c>
      <c r="C1246" s="1">
        <v>43182</v>
      </c>
      <c r="D1246" s="1">
        <v>43024</v>
      </c>
      <c r="E1246" s="1">
        <v>43028</v>
      </c>
      <c r="F1246" t="s">
        <v>32</v>
      </c>
      <c r="G1246" t="s">
        <v>33</v>
      </c>
      <c r="H1246">
        <v>1641</v>
      </c>
      <c r="I1246" t="s">
        <v>30</v>
      </c>
      <c r="J1246">
        <v>0.23300679999999999</v>
      </c>
      <c r="K1246">
        <v>0</v>
      </c>
      <c r="L1246">
        <v>38.299999999999997</v>
      </c>
      <c r="M1246">
        <v>58.9</v>
      </c>
      <c r="N1246">
        <v>38.134700000000002</v>
      </c>
      <c r="O1246">
        <v>57.38944</v>
      </c>
      <c r="Q1246" t="s">
        <v>27</v>
      </c>
      <c r="R1246" t="s">
        <v>551</v>
      </c>
      <c r="S1246">
        <v>50373</v>
      </c>
      <c r="T1246">
        <v>79143</v>
      </c>
      <c r="U1246" s="1">
        <v>43032</v>
      </c>
      <c r="V1246" s="2">
        <v>43182.558900462966</v>
      </c>
    </row>
    <row r="1247" spans="1:22" x14ac:dyDescent="0.3">
      <c r="A1247" t="s">
        <v>22</v>
      </c>
      <c r="B1247" t="s">
        <v>23</v>
      </c>
      <c r="C1247" s="1">
        <v>43182</v>
      </c>
      <c r="D1247" s="1">
        <v>43023</v>
      </c>
      <c r="E1247" s="1">
        <v>43027</v>
      </c>
      <c r="F1247" t="s">
        <v>32</v>
      </c>
      <c r="G1247" t="s">
        <v>33</v>
      </c>
      <c r="H1247">
        <v>1701</v>
      </c>
      <c r="I1247" t="s">
        <v>26</v>
      </c>
      <c r="J1247">
        <v>0.21391479999999999</v>
      </c>
      <c r="K1247">
        <v>0</v>
      </c>
      <c r="L1247">
        <v>36.700000000000003</v>
      </c>
      <c r="M1247">
        <v>59</v>
      </c>
      <c r="N1247">
        <v>36.912469999999999</v>
      </c>
      <c r="O1247">
        <v>57.922939999999997</v>
      </c>
      <c r="Q1247" t="s">
        <v>27</v>
      </c>
      <c r="R1247" t="s">
        <v>34</v>
      </c>
      <c r="S1247">
        <v>50357</v>
      </c>
      <c r="T1247">
        <v>79119</v>
      </c>
      <c r="U1247" s="1">
        <v>43028</v>
      </c>
      <c r="V1247" s="2">
        <v>43182.558668981481</v>
      </c>
    </row>
    <row r="1248" spans="1:22" x14ac:dyDescent="0.3">
      <c r="A1248" t="s">
        <v>22</v>
      </c>
      <c r="B1248" t="s">
        <v>23</v>
      </c>
      <c r="C1248" s="1">
        <v>43182</v>
      </c>
      <c r="D1248" s="1">
        <v>43025</v>
      </c>
      <c r="E1248" s="1">
        <v>43027</v>
      </c>
      <c r="F1248" t="s">
        <v>24</v>
      </c>
      <c r="G1248" t="s">
        <v>25</v>
      </c>
      <c r="H1248">
        <v>1500</v>
      </c>
      <c r="I1248" t="s">
        <v>26</v>
      </c>
      <c r="J1248">
        <v>0.13647010000000001</v>
      </c>
      <c r="K1248">
        <v>0</v>
      </c>
      <c r="L1248">
        <v>35</v>
      </c>
      <c r="M1248">
        <v>60</v>
      </c>
      <c r="N1248">
        <v>36.240139999999997</v>
      </c>
      <c r="O1248">
        <v>57.970889999999997</v>
      </c>
      <c r="Q1248" t="s">
        <v>27</v>
      </c>
      <c r="R1248" t="s">
        <v>28</v>
      </c>
      <c r="S1248">
        <v>50356</v>
      </c>
      <c r="T1248">
        <v>79118</v>
      </c>
      <c r="U1248" s="1">
        <v>43028</v>
      </c>
      <c r="V1248" s="2">
        <v>43182.558668981481</v>
      </c>
    </row>
    <row r="1249" spans="1:22" x14ac:dyDescent="0.3">
      <c r="A1249" t="s">
        <v>22</v>
      </c>
      <c r="B1249" t="s">
        <v>23</v>
      </c>
      <c r="C1249" s="1">
        <v>43182</v>
      </c>
      <c r="D1249" s="1">
        <v>43025</v>
      </c>
      <c r="E1249" s="1">
        <v>43027</v>
      </c>
      <c r="F1249" t="s">
        <v>37</v>
      </c>
      <c r="G1249" t="s">
        <v>38</v>
      </c>
      <c r="H1249">
        <v>1500</v>
      </c>
      <c r="I1249" t="s">
        <v>39</v>
      </c>
      <c r="J1249">
        <v>0.12522549999999999</v>
      </c>
      <c r="K1249">
        <v>0</v>
      </c>
      <c r="L1249">
        <v>43</v>
      </c>
      <c r="M1249">
        <v>55</v>
      </c>
      <c r="N1249">
        <v>38.017049999999998</v>
      </c>
      <c r="O1249">
        <v>55.121749999999999</v>
      </c>
      <c r="Q1249" t="s">
        <v>27</v>
      </c>
      <c r="R1249" t="s">
        <v>40</v>
      </c>
      <c r="S1249">
        <v>50355</v>
      </c>
      <c r="T1249">
        <v>79117</v>
      </c>
      <c r="U1249" s="1">
        <v>43028</v>
      </c>
      <c r="V1249" s="2">
        <v>43182.558668981481</v>
      </c>
    </row>
    <row r="1250" spans="1:22" x14ac:dyDescent="0.3">
      <c r="A1250" t="s">
        <v>22</v>
      </c>
      <c r="B1250" t="s">
        <v>538</v>
      </c>
      <c r="C1250" s="1">
        <v>43182</v>
      </c>
      <c r="D1250" s="1">
        <v>43023</v>
      </c>
      <c r="E1250" s="1">
        <v>43027</v>
      </c>
      <c r="F1250" t="s">
        <v>32</v>
      </c>
      <c r="G1250" t="s">
        <v>33</v>
      </c>
      <c r="H1250">
        <v>1701</v>
      </c>
      <c r="I1250" t="s">
        <v>26</v>
      </c>
      <c r="J1250">
        <v>0.21391479999999999</v>
      </c>
      <c r="K1250">
        <v>0</v>
      </c>
      <c r="L1250">
        <v>36.700000000000003</v>
      </c>
      <c r="M1250">
        <v>59</v>
      </c>
      <c r="N1250">
        <v>36.23433</v>
      </c>
      <c r="O1250">
        <v>58.260019999999997</v>
      </c>
      <c r="Q1250" t="s">
        <v>27</v>
      </c>
      <c r="R1250" t="s">
        <v>34</v>
      </c>
      <c r="S1250">
        <v>50357</v>
      </c>
      <c r="T1250">
        <v>79119</v>
      </c>
      <c r="U1250" s="1">
        <v>43028</v>
      </c>
      <c r="V1250" s="2">
        <v>43182.55878472222</v>
      </c>
    </row>
    <row r="1251" spans="1:22" x14ac:dyDescent="0.3">
      <c r="A1251" t="s">
        <v>22</v>
      </c>
      <c r="B1251" t="s">
        <v>538</v>
      </c>
      <c r="C1251" s="1">
        <v>43182</v>
      </c>
      <c r="D1251" s="1">
        <v>43025</v>
      </c>
      <c r="E1251" s="1">
        <v>43027</v>
      </c>
      <c r="F1251" t="s">
        <v>24</v>
      </c>
      <c r="G1251" t="s">
        <v>25</v>
      </c>
      <c r="H1251">
        <v>1500</v>
      </c>
      <c r="I1251" t="s">
        <v>26</v>
      </c>
      <c r="J1251">
        <v>0.13647010000000001</v>
      </c>
      <c r="K1251">
        <v>0</v>
      </c>
      <c r="L1251">
        <v>35</v>
      </c>
      <c r="M1251">
        <v>60</v>
      </c>
      <c r="N1251">
        <v>35.572119999999998</v>
      </c>
      <c r="O1251">
        <v>58.310969999999998</v>
      </c>
      <c r="Q1251" t="s">
        <v>27</v>
      </c>
      <c r="R1251" t="s">
        <v>28</v>
      </c>
      <c r="S1251">
        <v>50356</v>
      </c>
      <c r="T1251">
        <v>79118</v>
      </c>
      <c r="U1251" s="1">
        <v>43028</v>
      </c>
      <c r="V1251" s="2">
        <v>43182.55878472222</v>
      </c>
    </row>
    <row r="1252" spans="1:22" x14ac:dyDescent="0.3">
      <c r="A1252" t="s">
        <v>22</v>
      </c>
      <c r="B1252" t="s">
        <v>539</v>
      </c>
      <c r="C1252" s="1">
        <v>43182</v>
      </c>
      <c r="D1252" s="1">
        <v>43023</v>
      </c>
      <c r="E1252" s="1">
        <v>43027</v>
      </c>
      <c r="F1252" t="s">
        <v>32</v>
      </c>
      <c r="G1252" t="s">
        <v>33</v>
      </c>
      <c r="H1252">
        <v>1439</v>
      </c>
      <c r="I1252" t="s">
        <v>30</v>
      </c>
      <c r="J1252">
        <v>0.2054848</v>
      </c>
      <c r="K1252">
        <v>0</v>
      </c>
      <c r="L1252">
        <v>37.9</v>
      </c>
      <c r="M1252">
        <v>59.4</v>
      </c>
      <c r="N1252">
        <v>37.73471</v>
      </c>
      <c r="O1252">
        <v>57.88944</v>
      </c>
      <c r="Q1252" t="s">
        <v>27</v>
      </c>
      <c r="R1252" t="s">
        <v>551</v>
      </c>
      <c r="S1252">
        <v>50357</v>
      </c>
      <c r="T1252">
        <v>79122</v>
      </c>
      <c r="U1252" s="1">
        <v>43028</v>
      </c>
      <c r="V1252" s="2">
        <v>43182.558900462966</v>
      </c>
    </row>
    <row r="1253" spans="1:22" x14ac:dyDescent="0.3">
      <c r="A1253" t="s">
        <v>22</v>
      </c>
      <c r="B1253" t="s">
        <v>539</v>
      </c>
      <c r="C1253" s="1">
        <v>43182</v>
      </c>
      <c r="D1253" s="1">
        <v>43025</v>
      </c>
      <c r="E1253" s="1">
        <v>43027</v>
      </c>
      <c r="F1253" t="s">
        <v>37</v>
      </c>
      <c r="G1253" t="s">
        <v>38</v>
      </c>
      <c r="H1253">
        <v>1500</v>
      </c>
      <c r="I1253" t="s">
        <v>39</v>
      </c>
      <c r="J1253">
        <v>0.12522549999999999</v>
      </c>
      <c r="K1253">
        <v>0</v>
      </c>
      <c r="L1253">
        <v>43</v>
      </c>
      <c r="M1253">
        <v>55</v>
      </c>
      <c r="N1253">
        <v>39.229849999999999</v>
      </c>
      <c r="O1253">
        <v>54.485889999999998</v>
      </c>
      <c r="Q1253" t="s">
        <v>27</v>
      </c>
      <c r="R1253" t="s">
        <v>40</v>
      </c>
      <c r="S1253">
        <v>50355</v>
      </c>
      <c r="T1253">
        <v>79117</v>
      </c>
      <c r="U1253" s="1">
        <v>43028</v>
      </c>
      <c r="V1253" s="2">
        <v>43182.558900462966</v>
      </c>
    </row>
    <row r="1254" spans="1:22" x14ac:dyDescent="0.3">
      <c r="A1254" t="s">
        <v>22</v>
      </c>
      <c r="B1254" t="s">
        <v>23</v>
      </c>
      <c r="C1254" s="1">
        <v>43182</v>
      </c>
      <c r="D1254" s="1">
        <v>43020</v>
      </c>
      <c r="E1254" s="1">
        <v>43026</v>
      </c>
      <c r="F1254" t="s">
        <v>48</v>
      </c>
      <c r="G1254" t="s">
        <v>49</v>
      </c>
      <c r="H1254">
        <v>14717</v>
      </c>
      <c r="I1254" t="s">
        <v>26</v>
      </c>
      <c r="J1254">
        <v>0.48893049999999999</v>
      </c>
      <c r="K1254">
        <v>0</v>
      </c>
      <c r="L1254">
        <v>39</v>
      </c>
      <c r="M1254">
        <v>59</v>
      </c>
      <c r="N1254">
        <v>37.02366</v>
      </c>
      <c r="O1254">
        <v>57.446770000000001</v>
      </c>
      <c r="R1254" t="s">
        <v>357</v>
      </c>
      <c r="S1254">
        <v>50354</v>
      </c>
      <c r="T1254">
        <v>79115</v>
      </c>
      <c r="U1254" s="1">
        <v>43027</v>
      </c>
      <c r="V1254" s="2">
        <v>43182.558668981481</v>
      </c>
    </row>
    <row r="1255" spans="1:22" x14ac:dyDescent="0.3">
      <c r="A1255" t="s">
        <v>22</v>
      </c>
      <c r="B1255" t="s">
        <v>23</v>
      </c>
      <c r="C1255" s="1">
        <v>43182</v>
      </c>
      <c r="D1255" s="1">
        <v>43020</v>
      </c>
      <c r="E1255" s="1">
        <v>43026</v>
      </c>
      <c r="F1255" t="s">
        <v>121</v>
      </c>
      <c r="H1255">
        <v>2009</v>
      </c>
      <c r="I1255" t="s">
        <v>26</v>
      </c>
      <c r="J1255">
        <v>0.51621660000000003</v>
      </c>
      <c r="K1255">
        <v>0</v>
      </c>
      <c r="L1255">
        <v>33</v>
      </c>
      <c r="M1255">
        <v>66</v>
      </c>
      <c r="N1255">
        <v>35.066600000000001</v>
      </c>
      <c r="O1255">
        <v>59.750590000000003</v>
      </c>
      <c r="R1255" t="s">
        <v>161</v>
      </c>
      <c r="S1255">
        <v>50955</v>
      </c>
      <c r="T1255">
        <v>80596</v>
      </c>
      <c r="U1255" s="1">
        <v>43159</v>
      </c>
      <c r="V1255" s="2">
        <v>43182.558668981481</v>
      </c>
    </row>
    <row r="1256" spans="1:22" x14ac:dyDescent="0.3">
      <c r="A1256" t="s">
        <v>22</v>
      </c>
      <c r="B1256" t="s">
        <v>23</v>
      </c>
      <c r="C1256" s="1">
        <v>43182</v>
      </c>
      <c r="D1256" s="1">
        <v>43022</v>
      </c>
      <c r="E1256" s="1">
        <v>43026</v>
      </c>
      <c r="F1256" t="s">
        <v>74</v>
      </c>
      <c r="G1256" t="s">
        <v>49</v>
      </c>
      <c r="H1256">
        <v>2159</v>
      </c>
      <c r="I1256" t="s">
        <v>30</v>
      </c>
      <c r="J1256">
        <v>1.0660780000000001</v>
      </c>
      <c r="K1256">
        <v>0</v>
      </c>
      <c r="L1256">
        <v>42</v>
      </c>
      <c r="M1256">
        <v>58</v>
      </c>
      <c r="N1256">
        <v>38.761139999999997</v>
      </c>
      <c r="O1256">
        <v>57.406779999999998</v>
      </c>
      <c r="R1256" t="s">
        <v>358</v>
      </c>
      <c r="S1256">
        <v>50367</v>
      </c>
      <c r="T1256">
        <v>79133</v>
      </c>
      <c r="U1256" s="1">
        <v>43031</v>
      </c>
      <c r="V1256" s="2">
        <v>43182.558668981481</v>
      </c>
    </row>
    <row r="1257" spans="1:22" x14ac:dyDescent="0.3">
      <c r="A1257" t="s">
        <v>22</v>
      </c>
      <c r="B1257" t="s">
        <v>23</v>
      </c>
      <c r="C1257" s="1">
        <v>43182</v>
      </c>
      <c r="D1257" s="1">
        <v>43022</v>
      </c>
      <c r="E1257" s="1">
        <v>43026</v>
      </c>
      <c r="F1257" t="s">
        <v>32</v>
      </c>
      <c r="G1257" t="s">
        <v>33</v>
      </c>
      <c r="H1257">
        <v>1693</v>
      </c>
      <c r="I1257" t="s">
        <v>26</v>
      </c>
      <c r="J1257">
        <v>0.21431159999999999</v>
      </c>
      <c r="K1257">
        <v>0</v>
      </c>
      <c r="L1257">
        <v>37.5</v>
      </c>
      <c r="M1257">
        <v>58.9</v>
      </c>
      <c r="N1257">
        <v>37.712470000000003</v>
      </c>
      <c r="O1257">
        <v>57.822940000000003</v>
      </c>
      <c r="Q1257" t="s">
        <v>27</v>
      </c>
      <c r="R1257" t="s">
        <v>34</v>
      </c>
      <c r="S1257">
        <v>50358</v>
      </c>
      <c r="T1257">
        <v>79120</v>
      </c>
      <c r="U1257" s="1">
        <v>43028</v>
      </c>
      <c r="V1257" s="2">
        <v>43182.558668981481</v>
      </c>
    </row>
    <row r="1258" spans="1:22" x14ac:dyDescent="0.3">
      <c r="A1258" t="s">
        <v>22</v>
      </c>
      <c r="B1258" t="s">
        <v>23</v>
      </c>
      <c r="C1258" s="1">
        <v>43182</v>
      </c>
      <c r="D1258" s="1">
        <v>43024</v>
      </c>
      <c r="E1258" s="1">
        <v>43026</v>
      </c>
      <c r="F1258" t="s">
        <v>24</v>
      </c>
      <c r="G1258" t="s">
        <v>25</v>
      </c>
      <c r="H1258">
        <v>1500</v>
      </c>
      <c r="I1258" t="s">
        <v>26</v>
      </c>
      <c r="J1258">
        <v>0.13647010000000001</v>
      </c>
      <c r="K1258">
        <v>0</v>
      </c>
      <c r="L1258">
        <v>36</v>
      </c>
      <c r="M1258">
        <v>59</v>
      </c>
      <c r="N1258">
        <v>37.240139999999997</v>
      </c>
      <c r="O1258">
        <v>56.970889999999997</v>
      </c>
      <c r="Q1258" t="s">
        <v>27</v>
      </c>
      <c r="R1258" t="s">
        <v>28</v>
      </c>
      <c r="S1258">
        <v>50352</v>
      </c>
      <c r="T1258">
        <v>79112</v>
      </c>
      <c r="U1258" s="1">
        <v>43027</v>
      </c>
      <c r="V1258" s="2">
        <v>43182.558668981481</v>
      </c>
    </row>
    <row r="1259" spans="1:22" x14ac:dyDescent="0.3">
      <c r="A1259" t="s">
        <v>22</v>
      </c>
      <c r="B1259" t="s">
        <v>23</v>
      </c>
      <c r="C1259" s="1">
        <v>43182</v>
      </c>
      <c r="D1259" s="1">
        <v>43024</v>
      </c>
      <c r="E1259" s="1">
        <v>43026</v>
      </c>
      <c r="F1259" t="s">
        <v>37</v>
      </c>
      <c r="G1259" t="s">
        <v>38</v>
      </c>
      <c r="H1259">
        <v>1500</v>
      </c>
      <c r="I1259" t="s">
        <v>39</v>
      </c>
      <c r="J1259">
        <v>0.1249851</v>
      </c>
      <c r="K1259">
        <v>0</v>
      </c>
      <c r="L1259">
        <v>41</v>
      </c>
      <c r="M1259">
        <v>57</v>
      </c>
      <c r="N1259">
        <v>36.017049999999998</v>
      </c>
      <c r="O1259">
        <v>57.121749999999999</v>
      </c>
      <c r="Q1259" t="s">
        <v>27</v>
      </c>
      <c r="R1259" t="s">
        <v>40</v>
      </c>
      <c r="S1259">
        <v>50351</v>
      </c>
      <c r="T1259">
        <v>79111</v>
      </c>
      <c r="U1259" s="1">
        <v>43027</v>
      </c>
      <c r="V1259" s="2">
        <v>43182.558668981481</v>
      </c>
    </row>
    <row r="1260" spans="1:22" x14ac:dyDescent="0.3">
      <c r="A1260" t="s">
        <v>22</v>
      </c>
      <c r="B1260" t="s">
        <v>23</v>
      </c>
      <c r="C1260" s="1">
        <v>43182</v>
      </c>
      <c r="D1260" s="1">
        <v>43025</v>
      </c>
      <c r="E1260" s="1">
        <v>43026</v>
      </c>
      <c r="F1260" t="s">
        <v>310</v>
      </c>
      <c r="H1260">
        <v>1232</v>
      </c>
      <c r="I1260" t="s">
        <v>26</v>
      </c>
      <c r="J1260">
        <v>0.56058509999999995</v>
      </c>
      <c r="K1260">
        <v>0</v>
      </c>
      <c r="L1260">
        <v>33.74</v>
      </c>
      <c r="M1260">
        <v>53.38</v>
      </c>
      <c r="N1260">
        <v>35.41057</v>
      </c>
      <c r="O1260">
        <v>56.094889999999999</v>
      </c>
      <c r="R1260" t="s">
        <v>361</v>
      </c>
      <c r="S1260">
        <v>50365</v>
      </c>
      <c r="T1260">
        <v>79131</v>
      </c>
      <c r="U1260" s="1">
        <v>43031</v>
      </c>
      <c r="V1260" s="2">
        <v>43182.558668981481</v>
      </c>
    </row>
    <row r="1261" spans="1:22" x14ac:dyDescent="0.3">
      <c r="A1261" t="s">
        <v>22</v>
      </c>
      <c r="B1261" t="s">
        <v>538</v>
      </c>
      <c r="C1261" s="1">
        <v>43182</v>
      </c>
      <c r="D1261" s="1">
        <v>43020</v>
      </c>
      <c r="E1261" s="1">
        <v>43026</v>
      </c>
      <c r="F1261" t="s">
        <v>121</v>
      </c>
      <c r="H1261">
        <v>2009</v>
      </c>
      <c r="I1261" t="s">
        <v>26</v>
      </c>
      <c r="J1261">
        <v>0.51621660000000003</v>
      </c>
      <c r="K1261">
        <v>0</v>
      </c>
      <c r="L1261">
        <v>33</v>
      </c>
      <c r="M1261">
        <v>66</v>
      </c>
      <c r="N1261">
        <v>34.499200000000002</v>
      </c>
      <c r="O1261">
        <v>60.028239999999997</v>
      </c>
      <c r="R1261" t="s">
        <v>161</v>
      </c>
      <c r="S1261">
        <v>50955</v>
      </c>
      <c r="T1261">
        <v>80596</v>
      </c>
      <c r="U1261" s="1">
        <v>43159</v>
      </c>
      <c r="V1261" s="2">
        <v>43182.55878472222</v>
      </c>
    </row>
    <row r="1262" spans="1:22" x14ac:dyDescent="0.3">
      <c r="A1262" t="s">
        <v>22</v>
      </c>
      <c r="B1262" t="s">
        <v>538</v>
      </c>
      <c r="C1262" s="1">
        <v>43182</v>
      </c>
      <c r="D1262" s="1">
        <v>43020</v>
      </c>
      <c r="E1262" s="1">
        <v>43026</v>
      </c>
      <c r="F1262" t="s">
        <v>48</v>
      </c>
      <c r="G1262" t="s">
        <v>49</v>
      </c>
      <c r="H1262">
        <v>14717</v>
      </c>
      <c r="I1262" t="s">
        <v>26</v>
      </c>
      <c r="J1262">
        <v>0.48893049999999999</v>
      </c>
      <c r="K1262">
        <v>0</v>
      </c>
      <c r="L1262">
        <v>39</v>
      </c>
      <c r="M1262">
        <v>59</v>
      </c>
      <c r="N1262">
        <v>36.352829999999997</v>
      </c>
      <c r="O1262">
        <v>57.783079999999998</v>
      </c>
      <c r="R1262" t="s">
        <v>357</v>
      </c>
      <c r="S1262">
        <v>50354</v>
      </c>
      <c r="T1262">
        <v>79115</v>
      </c>
      <c r="U1262" s="1">
        <v>43027</v>
      </c>
      <c r="V1262" s="2">
        <v>43182.55878472222</v>
      </c>
    </row>
    <row r="1263" spans="1:22" x14ac:dyDescent="0.3">
      <c r="A1263" t="s">
        <v>22</v>
      </c>
      <c r="B1263" t="s">
        <v>538</v>
      </c>
      <c r="C1263" s="1">
        <v>43182</v>
      </c>
      <c r="D1263" s="1">
        <v>43022</v>
      </c>
      <c r="E1263" s="1">
        <v>43026</v>
      </c>
      <c r="F1263" t="s">
        <v>32</v>
      </c>
      <c r="G1263" t="s">
        <v>33</v>
      </c>
      <c r="H1263">
        <v>1693</v>
      </c>
      <c r="I1263" t="s">
        <v>26</v>
      </c>
      <c r="J1263">
        <v>0.21431159999999999</v>
      </c>
      <c r="K1263">
        <v>0</v>
      </c>
      <c r="L1263">
        <v>37.5</v>
      </c>
      <c r="M1263">
        <v>58.9</v>
      </c>
      <c r="N1263">
        <v>37.034329999999997</v>
      </c>
      <c r="O1263">
        <v>58.160020000000003</v>
      </c>
      <c r="Q1263" t="s">
        <v>27</v>
      </c>
      <c r="R1263" t="s">
        <v>34</v>
      </c>
      <c r="S1263">
        <v>50358</v>
      </c>
      <c r="T1263">
        <v>79120</v>
      </c>
      <c r="U1263" s="1">
        <v>43028</v>
      </c>
      <c r="V1263" s="2">
        <v>43182.55878472222</v>
      </c>
    </row>
    <row r="1264" spans="1:22" x14ac:dyDescent="0.3">
      <c r="A1264" t="s">
        <v>22</v>
      </c>
      <c r="B1264" t="s">
        <v>538</v>
      </c>
      <c r="C1264" s="1">
        <v>43182</v>
      </c>
      <c r="D1264" s="1">
        <v>43024</v>
      </c>
      <c r="E1264" s="1">
        <v>43026</v>
      </c>
      <c r="F1264" t="s">
        <v>24</v>
      </c>
      <c r="G1264" t="s">
        <v>25</v>
      </c>
      <c r="H1264">
        <v>1500</v>
      </c>
      <c r="I1264" t="s">
        <v>26</v>
      </c>
      <c r="J1264">
        <v>0.13647010000000001</v>
      </c>
      <c r="K1264">
        <v>0</v>
      </c>
      <c r="L1264">
        <v>36</v>
      </c>
      <c r="M1264">
        <v>59</v>
      </c>
      <c r="N1264">
        <v>36.572119999999998</v>
      </c>
      <c r="O1264">
        <v>57.310969999999998</v>
      </c>
      <c r="Q1264" t="s">
        <v>27</v>
      </c>
      <c r="R1264" t="s">
        <v>28</v>
      </c>
      <c r="S1264">
        <v>50352</v>
      </c>
      <c r="T1264">
        <v>79112</v>
      </c>
      <c r="U1264" s="1">
        <v>43027</v>
      </c>
      <c r="V1264" s="2">
        <v>43182.55878472222</v>
      </c>
    </row>
    <row r="1265" spans="1:22" x14ac:dyDescent="0.3">
      <c r="A1265" t="s">
        <v>22</v>
      </c>
      <c r="B1265" t="s">
        <v>538</v>
      </c>
      <c r="C1265" s="1">
        <v>43182</v>
      </c>
      <c r="D1265" s="1">
        <v>43025</v>
      </c>
      <c r="E1265" s="1">
        <v>43026</v>
      </c>
      <c r="F1265" t="s">
        <v>310</v>
      </c>
      <c r="H1265">
        <v>1232</v>
      </c>
      <c r="I1265" t="s">
        <v>26</v>
      </c>
      <c r="J1265">
        <v>0.56058509999999995</v>
      </c>
      <c r="K1265">
        <v>0</v>
      </c>
      <c r="L1265">
        <v>33.74</v>
      </c>
      <c r="M1265">
        <v>53.38</v>
      </c>
      <c r="N1265">
        <v>34.935299999999998</v>
      </c>
      <c r="O1265">
        <v>56.304679999999998</v>
      </c>
      <c r="R1265" t="s">
        <v>361</v>
      </c>
      <c r="S1265">
        <v>50365</v>
      </c>
      <c r="T1265">
        <v>79131</v>
      </c>
      <c r="U1265" s="1">
        <v>43031</v>
      </c>
      <c r="V1265" s="2">
        <v>43182.55878472222</v>
      </c>
    </row>
    <row r="1266" spans="1:22" x14ac:dyDescent="0.3">
      <c r="A1266" t="s">
        <v>22</v>
      </c>
      <c r="B1266" t="s">
        <v>539</v>
      </c>
      <c r="C1266" s="1">
        <v>43182</v>
      </c>
      <c r="D1266" s="1">
        <v>43020</v>
      </c>
      <c r="E1266" s="1">
        <v>43026</v>
      </c>
      <c r="F1266" t="s">
        <v>48</v>
      </c>
      <c r="G1266" t="s">
        <v>49</v>
      </c>
      <c r="H1266">
        <v>13016</v>
      </c>
      <c r="I1266" t="s">
        <v>30</v>
      </c>
      <c r="J1266">
        <v>0.48800640000000001</v>
      </c>
      <c r="K1266">
        <v>0</v>
      </c>
      <c r="L1266">
        <v>41</v>
      </c>
      <c r="M1266">
        <v>59</v>
      </c>
      <c r="N1266">
        <v>38.842950000000002</v>
      </c>
      <c r="O1266">
        <v>57.259030000000003</v>
      </c>
      <c r="R1266" t="s">
        <v>357</v>
      </c>
      <c r="S1266">
        <v>50354</v>
      </c>
      <c r="T1266">
        <v>79116</v>
      </c>
      <c r="U1266" s="1">
        <v>43027</v>
      </c>
      <c r="V1266" s="2">
        <v>43182.558900462966</v>
      </c>
    </row>
    <row r="1267" spans="1:22" x14ac:dyDescent="0.3">
      <c r="A1267" t="s">
        <v>22</v>
      </c>
      <c r="B1267" t="s">
        <v>539</v>
      </c>
      <c r="C1267" s="1">
        <v>43182</v>
      </c>
      <c r="D1267" s="1">
        <v>43022</v>
      </c>
      <c r="E1267" s="1">
        <v>43026</v>
      </c>
      <c r="F1267" t="s">
        <v>32</v>
      </c>
      <c r="G1267" t="s">
        <v>33</v>
      </c>
      <c r="H1267">
        <v>1436</v>
      </c>
      <c r="I1267" t="s">
        <v>30</v>
      </c>
      <c r="J1267">
        <v>0.2061981</v>
      </c>
      <c r="K1267">
        <v>0</v>
      </c>
      <c r="L1267">
        <v>38.5</v>
      </c>
      <c r="M1267">
        <v>59.2</v>
      </c>
      <c r="N1267">
        <v>38.334710000000001</v>
      </c>
      <c r="O1267">
        <v>57.689439999999998</v>
      </c>
      <c r="Q1267" t="s">
        <v>27</v>
      </c>
      <c r="R1267" t="s">
        <v>551</v>
      </c>
      <c r="S1267">
        <v>50358</v>
      </c>
      <c r="T1267">
        <v>79123</v>
      </c>
      <c r="U1267" s="1">
        <v>43028</v>
      </c>
      <c r="V1267" s="2">
        <v>43182.558900462966</v>
      </c>
    </row>
    <row r="1268" spans="1:22" x14ac:dyDescent="0.3">
      <c r="A1268" t="s">
        <v>22</v>
      </c>
      <c r="B1268" t="s">
        <v>539</v>
      </c>
      <c r="C1268" s="1">
        <v>43182</v>
      </c>
      <c r="D1268" s="1">
        <v>43022</v>
      </c>
      <c r="E1268" s="1">
        <v>43026</v>
      </c>
      <c r="F1268" t="s">
        <v>74</v>
      </c>
      <c r="G1268" t="s">
        <v>49</v>
      </c>
      <c r="H1268">
        <v>2159</v>
      </c>
      <c r="I1268" t="s">
        <v>30</v>
      </c>
      <c r="J1268">
        <v>1.0660780000000001</v>
      </c>
      <c r="K1268">
        <v>0</v>
      </c>
      <c r="L1268">
        <v>42</v>
      </c>
      <c r="M1268">
        <v>58</v>
      </c>
      <c r="N1268">
        <v>39.674059999999997</v>
      </c>
      <c r="O1268">
        <v>56.936669999999999</v>
      </c>
      <c r="R1268" t="s">
        <v>358</v>
      </c>
      <c r="S1268">
        <v>50367</v>
      </c>
      <c r="T1268">
        <v>79133</v>
      </c>
      <c r="U1268" s="1">
        <v>43031</v>
      </c>
      <c r="V1268" s="2">
        <v>43182.558900462966</v>
      </c>
    </row>
    <row r="1269" spans="1:22" x14ac:dyDescent="0.3">
      <c r="A1269" t="s">
        <v>22</v>
      </c>
      <c r="B1269" t="s">
        <v>539</v>
      </c>
      <c r="C1269" s="1">
        <v>43182</v>
      </c>
      <c r="D1269" s="1">
        <v>43024</v>
      </c>
      <c r="E1269" s="1">
        <v>43026</v>
      </c>
      <c r="F1269" t="s">
        <v>37</v>
      </c>
      <c r="G1269" t="s">
        <v>38</v>
      </c>
      <c r="H1269">
        <v>1500</v>
      </c>
      <c r="I1269" t="s">
        <v>39</v>
      </c>
      <c r="J1269">
        <v>0.1249851</v>
      </c>
      <c r="K1269">
        <v>0</v>
      </c>
      <c r="L1269">
        <v>41</v>
      </c>
      <c r="M1269">
        <v>57</v>
      </c>
      <c r="N1269">
        <v>37.229849999999999</v>
      </c>
      <c r="O1269">
        <v>56.485889999999998</v>
      </c>
      <c r="Q1269" t="s">
        <v>27</v>
      </c>
      <c r="R1269" t="s">
        <v>40</v>
      </c>
      <c r="S1269">
        <v>50351</v>
      </c>
      <c r="T1269">
        <v>79111</v>
      </c>
      <c r="U1269" s="1">
        <v>43027</v>
      </c>
      <c r="V1269" s="2">
        <v>43182.558900462966</v>
      </c>
    </row>
    <row r="1270" spans="1:22" x14ac:dyDescent="0.3">
      <c r="A1270" t="s">
        <v>22</v>
      </c>
      <c r="B1270" t="s">
        <v>23</v>
      </c>
      <c r="C1270" s="1">
        <v>43182</v>
      </c>
      <c r="D1270" s="1">
        <v>43021</v>
      </c>
      <c r="E1270" s="1">
        <v>43025</v>
      </c>
      <c r="F1270" t="s">
        <v>32</v>
      </c>
      <c r="G1270" t="s">
        <v>33</v>
      </c>
      <c r="H1270">
        <v>1678</v>
      </c>
      <c r="I1270" t="s">
        <v>26</v>
      </c>
      <c r="J1270">
        <v>0.2137838</v>
      </c>
      <c r="K1270">
        <v>0</v>
      </c>
      <c r="L1270">
        <v>37.799999999999997</v>
      </c>
      <c r="M1270">
        <v>58.1</v>
      </c>
      <c r="N1270">
        <v>38.01247</v>
      </c>
      <c r="O1270">
        <v>57.022939999999998</v>
      </c>
      <c r="Q1270" t="s">
        <v>27</v>
      </c>
      <c r="R1270" t="s">
        <v>34</v>
      </c>
      <c r="S1270">
        <v>50359</v>
      </c>
      <c r="T1270">
        <v>79121</v>
      </c>
      <c r="U1270" s="1">
        <v>43028</v>
      </c>
      <c r="V1270" s="2">
        <v>43182.558668981481</v>
      </c>
    </row>
    <row r="1271" spans="1:22" x14ac:dyDescent="0.3">
      <c r="A1271" t="s">
        <v>22</v>
      </c>
      <c r="B1271" t="s">
        <v>23</v>
      </c>
      <c r="C1271" s="1">
        <v>43182</v>
      </c>
      <c r="D1271" s="1">
        <v>43023</v>
      </c>
      <c r="E1271" s="1">
        <v>43025</v>
      </c>
      <c r="F1271" t="s">
        <v>37</v>
      </c>
      <c r="G1271" t="s">
        <v>38</v>
      </c>
      <c r="H1271">
        <v>1500</v>
      </c>
      <c r="I1271" t="s">
        <v>39</v>
      </c>
      <c r="J1271">
        <v>0.1245091</v>
      </c>
      <c r="K1271">
        <v>0</v>
      </c>
      <c r="L1271">
        <v>43</v>
      </c>
      <c r="M1271">
        <v>55</v>
      </c>
      <c r="N1271">
        <v>38.017049999999998</v>
      </c>
      <c r="O1271">
        <v>55.121749999999999</v>
      </c>
      <c r="Q1271" t="s">
        <v>27</v>
      </c>
      <c r="R1271" t="s">
        <v>40</v>
      </c>
      <c r="S1271">
        <v>50345</v>
      </c>
      <c r="T1271">
        <v>79101</v>
      </c>
      <c r="U1271" s="1">
        <v>43026</v>
      </c>
      <c r="V1271" s="2">
        <v>43182.558668981481</v>
      </c>
    </row>
    <row r="1272" spans="1:22" x14ac:dyDescent="0.3">
      <c r="A1272" t="s">
        <v>22</v>
      </c>
      <c r="B1272" t="s">
        <v>23</v>
      </c>
      <c r="C1272" s="1">
        <v>43182</v>
      </c>
      <c r="D1272" s="1">
        <v>43023</v>
      </c>
      <c r="E1272" s="1">
        <v>43025</v>
      </c>
      <c r="F1272" t="s">
        <v>82</v>
      </c>
      <c r="G1272" t="s">
        <v>77</v>
      </c>
      <c r="H1272">
        <v>1093</v>
      </c>
      <c r="I1272" t="s">
        <v>26</v>
      </c>
      <c r="J1272">
        <v>1.93425</v>
      </c>
      <c r="K1272">
        <v>0</v>
      </c>
      <c r="L1272">
        <v>37</v>
      </c>
      <c r="M1272">
        <v>55</v>
      </c>
      <c r="N1272">
        <v>37.952269999999999</v>
      </c>
      <c r="O1272">
        <v>56.103749999999998</v>
      </c>
      <c r="R1272" t="s">
        <v>360</v>
      </c>
      <c r="S1272">
        <v>50353</v>
      </c>
      <c r="T1272">
        <v>79113</v>
      </c>
      <c r="U1272" s="1">
        <v>43027</v>
      </c>
      <c r="V1272" s="2">
        <v>43182.558668981481</v>
      </c>
    </row>
    <row r="1273" spans="1:22" x14ac:dyDescent="0.3">
      <c r="A1273" t="s">
        <v>22</v>
      </c>
      <c r="B1273" t="s">
        <v>23</v>
      </c>
      <c r="C1273" s="1">
        <v>43182</v>
      </c>
      <c r="D1273" s="1">
        <v>43023</v>
      </c>
      <c r="E1273" s="1">
        <v>43025</v>
      </c>
      <c r="F1273" t="s">
        <v>24</v>
      </c>
      <c r="G1273" t="s">
        <v>25</v>
      </c>
      <c r="H1273">
        <v>1500</v>
      </c>
      <c r="I1273" t="s">
        <v>26</v>
      </c>
      <c r="J1273">
        <v>0.13647010000000001</v>
      </c>
      <c r="K1273">
        <v>0</v>
      </c>
      <c r="L1273">
        <v>36</v>
      </c>
      <c r="M1273">
        <v>59</v>
      </c>
      <c r="N1273">
        <v>37.240139999999997</v>
      </c>
      <c r="O1273">
        <v>56.970889999999997</v>
      </c>
      <c r="Q1273" t="s">
        <v>27</v>
      </c>
      <c r="R1273" t="s">
        <v>28</v>
      </c>
      <c r="S1273">
        <v>50350</v>
      </c>
      <c r="T1273">
        <v>79108</v>
      </c>
      <c r="U1273" s="1">
        <v>43026</v>
      </c>
      <c r="V1273" s="2">
        <v>43182.558668981481</v>
      </c>
    </row>
    <row r="1274" spans="1:22" x14ac:dyDescent="0.3">
      <c r="A1274" t="s">
        <v>22</v>
      </c>
      <c r="B1274" t="s">
        <v>538</v>
      </c>
      <c r="C1274" s="1">
        <v>43182</v>
      </c>
      <c r="D1274" s="1">
        <v>43021</v>
      </c>
      <c r="E1274" s="1">
        <v>43025</v>
      </c>
      <c r="F1274" t="s">
        <v>32</v>
      </c>
      <c r="G1274" t="s">
        <v>33</v>
      </c>
      <c r="H1274">
        <v>1678</v>
      </c>
      <c r="I1274" t="s">
        <v>26</v>
      </c>
      <c r="J1274">
        <v>0.2137838</v>
      </c>
      <c r="K1274">
        <v>0</v>
      </c>
      <c r="L1274">
        <v>37.799999999999997</v>
      </c>
      <c r="M1274">
        <v>58.1</v>
      </c>
      <c r="N1274">
        <v>37.334330000000001</v>
      </c>
      <c r="O1274">
        <v>57.360019999999999</v>
      </c>
      <c r="Q1274" t="s">
        <v>27</v>
      </c>
      <c r="R1274" t="s">
        <v>34</v>
      </c>
      <c r="S1274">
        <v>50359</v>
      </c>
      <c r="T1274">
        <v>79121</v>
      </c>
      <c r="U1274" s="1">
        <v>43028</v>
      </c>
      <c r="V1274" s="2">
        <v>43182.55878472222</v>
      </c>
    </row>
    <row r="1275" spans="1:22" x14ac:dyDescent="0.3">
      <c r="A1275" t="s">
        <v>22</v>
      </c>
      <c r="B1275" t="s">
        <v>538</v>
      </c>
      <c r="C1275" s="1">
        <v>43182</v>
      </c>
      <c r="D1275" s="1">
        <v>43023</v>
      </c>
      <c r="E1275" s="1">
        <v>43025</v>
      </c>
      <c r="F1275" t="s">
        <v>82</v>
      </c>
      <c r="G1275" t="s">
        <v>77</v>
      </c>
      <c r="H1275">
        <v>1093</v>
      </c>
      <c r="I1275" t="s">
        <v>26</v>
      </c>
      <c r="J1275">
        <v>1.93425</v>
      </c>
      <c r="K1275">
        <v>0</v>
      </c>
      <c r="L1275">
        <v>37</v>
      </c>
      <c r="M1275">
        <v>55</v>
      </c>
      <c r="N1275">
        <v>37.206060000000001</v>
      </c>
      <c r="O1275">
        <v>56.364750000000001</v>
      </c>
      <c r="R1275" t="s">
        <v>360</v>
      </c>
      <c r="S1275">
        <v>50353</v>
      </c>
      <c r="T1275">
        <v>79113</v>
      </c>
      <c r="U1275" s="1">
        <v>43027</v>
      </c>
      <c r="V1275" s="2">
        <v>43182.55878472222</v>
      </c>
    </row>
    <row r="1276" spans="1:22" x14ac:dyDescent="0.3">
      <c r="A1276" t="s">
        <v>22</v>
      </c>
      <c r="B1276" t="s">
        <v>538</v>
      </c>
      <c r="C1276" s="1">
        <v>43182</v>
      </c>
      <c r="D1276" s="1">
        <v>43023</v>
      </c>
      <c r="E1276" s="1">
        <v>43025</v>
      </c>
      <c r="F1276" t="s">
        <v>24</v>
      </c>
      <c r="G1276" t="s">
        <v>25</v>
      </c>
      <c r="H1276">
        <v>1500</v>
      </c>
      <c r="I1276" t="s">
        <v>26</v>
      </c>
      <c r="J1276">
        <v>0.13647010000000001</v>
      </c>
      <c r="K1276">
        <v>0</v>
      </c>
      <c r="L1276">
        <v>36</v>
      </c>
      <c r="M1276">
        <v>59</v>
      </c>
      <c r="N1276">
        <v>36.572119999999998</v>
      </c>
      <c r="O1276">
        <v>57.310969999999998</v>
      </c>
      <c r="Q1276" t="s">
        <v>27</v>
      </c>
      <c r="R1276" t="s">
        <v>28</v>
      </c>
      <c r="S1276">
        <v>50350</v>
      </c>
      <c r="T1276">
        <v>79108</v>
      </c>
      <c r="U1276" s="1">
        <v>43026</v>
      </c>
      <c r="V1276" s="2">
        <v>43182.55878472222</v>
      </c>
    </row>
    <row r="1277" spans="1:22" x14ac:dyDescent="0.3">
      <c r="A1277" t="s">
        <v>22</v>
      </c>
      <c r="B1277" t="s">
        <v>539</v>
      </c>
      <c r="C1277" s="1">
        <v>43182</v>
      </c>
      <c r="D1277" s="1">
        <v>43021</v>
      </c>
      <c r="E1277" s="1">
        <v>43025</v>
      </c>
      <c r="F1277" t="s">
        <v>32</v>
      </c>
      <c r="G1277" t="s">
        <v>33</v>
      </c>
      <c r="H1277">
        <v>1415</v>
      </c>
      <c r="I1277" t="s">
        <v>30</v>
      </c>
      <c r="J1277">
        <v>0.2043046</v>
      </c>
      <c r="K1277">
        <v>0</v>
      </c>
      <c r="L1277">
        <v>39.4</v>
      </c>
      <c r="M1277">
        <v>58.1</v>
      </c>
      <c r="N1277">
        <v>39.23471</v>
      </c>
      <c r="O1277">
        <v>56.589440000000003</v>
      </c>
      <c r="Q1277" t="s">
        <v>27</v>
      </c>
      <c r="R1277" t="s">
        <v>551</v>
      </c>
      <c r="S1277">
        <v>50359</v>
      </c>
      <c r="T1277">
        <v>79124</v>
      </c>
      <c r="U1277" s="1">
        <v>43028</v>
      </c>
      <c r="V1277" s="2">
        <v>43182.558900462966</v>
      </c>
    </row>
    <row r="1278" spans="1:22" x14ac:dyDescent="0.3">
      <c r="A1278" t="s">
        <v>22</v>
      </c>
      <c r="B1278" t="s">
        <v>539</v>
      </c>
      <c r="C1278" s="1">
        <v>43182</v>
      </c>
      <c r="D1278" s="1">
        <v>43023</v>
      </c>
      <c r="E1278" s="1">
        <v>43025</v>
      </c>
      <c r="F1278" t="s">
        <v>37</v>
      </c>
      <c r="G1278" t="s">
        <v>38</v>
      </c>
      <c r="H1278">
        <v>1500</v>
      </c>
      <c r="I1278" t="s">
        <v>39</v>
      </c>
      <c r="J1278">
        <v>0.1245091</v>
      </c>
      <c r="K1278">
        <v>0</v>
      </c>
      <c r="L1278">
        <v>43</v>
      </c>
      <c r="M1278">
        <v>55</v>
      </c>
      <c r="N1278">
        <v>39.229849999999999</v>
      </c>
      <c r="O1278">
        <v>54.485889999999998</v>
      </c>
      <c r="Q1278" t="s">
        <v>27</v>
      </c>
      <c r="R1278" t="s">
        <v>40</v>
      </c>
      <c r="S1278">
        <v>50345</v>
      </c>
      <c r="T1278">
        <v>79101</v>
      </c>
      <c r="U1278" s="1">
        <v>43026</v>
      </c>
      <c r="V1278" s="2">
        <v>43182.558900462966</v>
      </c>
    </row>
    <row r="1279" spans="1:22" x14ac:dyDescent="0.3">
      <c r="A1279" t="s">
        <v>22</v>
      </c>
      <c r="B1279" t="s">
        <v>539</v>
      </c>
      <c r="C1279" s="1">
        <v>43182</v>
      </c>
      <c r="D1279" s="1">
        <v>43023</v>
      </c>
      <c r="E1279" s="1">
        <v>43025</v>
      </c>
      <c r="F1279" t="s">
        <v>82</v>
      </c>
      <c r="G1279" t="s">
        <v>77</v>
      </c>
      <c r="H1279">
        <v>928</v>
      </c>
      <c r="I1279" t="s">
        <v>30</v>
      </c>
      <c r="J1279">
        <v>1.7038260000000001</v>
      </c>
      <c r="K1279">
        <v>0</v>
      </c>
      <c r="L1279">
        <v>38</v>
      </c>
      <c r="M1279">
        <v>54</v>
      </c>
      <c r="N1279">
        <v>38.779870000000003</v>
      </c>
      <c r="O1279">
        <v>54.734259999999999</v>
      </c>
      <c r="R1279" t="s">
        <v>360</v>
      </c>
      <c r="S1279">
        <v>50353</v>
      </c>
      <c r="T1279">
        <v>79114</v>
      </c>
      <c r="U1279" s="1">
        <v>43027</v>
      </c>
      <c r="V1279" s="2">
        <v>43182.558900462966</v>
      </c>
    </row>
    <row r="1280" spans="1:22" x14ac:dyDescent="0.3">
      <c r="A1280" t="s">
        <v>22</v>
      </c>
      <c r="B1280" t="s">
        <v>23</v>
      </c>
      <c r="C1280" s="1">
        <v>43182</v>
      </c>
      <c r="D1280" s="1">
        <v>43020</v>
      </c>
      <c r="E1280" s="1">
        <v>43024</v>
      </c>
      <c r="F1280" t="s">
        <v>29</v>
      </c>
      <c r="H1280">
        <v>1991</v>
      </c>
      <c r="I1280" t="s">
        <v>30</v>
      </c>
      <c r="J1280">
        <v>0.62368639999999997</v>
      </c>
      <c r="K1280">
        <v>0</v>
      </c>
      <c r="L1280">
        <v>44</v>
      </c>
      <c r="M1280">
        <v>51</v>
      </c>
      <c r="N1280">
        <v>40.107430000000001</v>
      </c>
      <c r="O1280">
        <v>54.069670000000002</v>
      </c>
      <c r="R1280" t="s">
        <v>356</v>
      </c>
      <c r="S1280">
        <v>50346</v>
      </c>
      <c r="T1280">
        <v>79102</v>
      </c>
      <c r="U1280" s="1">
        <v>43026</v>
      </c>
      <c r="V1280" s="2">
        <v>43182.558668981481</v>
      </c>
    </row>
    <row r="1281" spans="1:22" x14ac:dyDescent="0.3">
      <c r="A1281" t="s">
        <v>22</v>
      </c>
      <c r="B1281" t="s">
        <v>23</v>
      </c>
      <c r="C1281" s="1">
        <v>43182</v>
      </c>
      <c r="D1281" s="1">
        <v>43020</v>
      </c>
      <c r="E1281" s="1">
        <v>43024</v>
      </c>
      <c r="F1281" t="s">
        <v>37</v>
      </c>
      <c r="G1281" t="s">
        <v>38</v>
      </c>
      <c r="H1281">
        <v>1500</v>
      </c>
      <c r="I1281" t="s">
        <v>39</v>
      </c>
      <c r="J1281">
        <v>0.22432959999999999</v>
      </c>
      <c r="K1281">
        <v>0</v>
      </c>
      <c r="L1281">
        <v>41</v>
      </c>
      <c r="M1281">
        <v>57</v>
      </c>
      <c r="N1281">
        <v>36.017049999999998</v>
      </c>
      <c r="O1281">
        <v>57.121749999999999</v>
      </c>
      <c r="Q1281" t="s">
        <v>27</v>
      </c>
      <c r="R1281" t="s">
        <v>40</v>
      </c>
      <c r="S1281">
        <v>50335</v>
      </c>
      <c r="T1281">
        <v>79081</v>
      </c>
      <c r="U1281" s="1">
        <v>43025</v>
      </c>
      <c r="V1281" s="2">
        <v>43182.558668981481</v>
      </c>
    </row>
    <row r="1282" spans="1:22" x14ac:dyDescent="0.3">
      <c r="A1282" t="s">
        <v>22</v>
      </c>
      <c r="B1282" t="s">
        <v>23</v>
      </c>
      <c r="C1282" s="1">
        <v>43182</v>
      </c>
      <c r="D1282" s="1">
        <v>43020</v>
      </c>
      <c r="E1282" s="1">
        <v>43024</v>
      </c>
      <c r="F1282" t="s">
        <v>32</v>
      </c>
      <c r="G1282" t="s">
        <v>33</v>
      </c>
      <c r="H1282">
        <v>1637</v>
      </c>
      <c r="I1282" t="s">
        <v>26</v>
      </c>
      <c r="J1282">
        <v>0.20990790000000001</v>
      </c>
      <c r="K1282">
        <v>0</v>
      </c>
      <c r="L1282">
        <v>37.200000000000003</v>
      </c>
      <c r="M1282">
        <v>58.5</v>
      </c>
      <c r="N1282">
        <v>37.412469999999999</v>
      </c>
      <c r="O1282">
        <v>57.422939999999997</v>
      </c>
      <c r="Q1282" t="s">
        <v>27</v>
      </c>
      <c r="R1282" t="s">
        <v>34</v>
      </c>
      <c r="S1282">
        <v>50337</v>
      </c>
      <c r="T1282">
        <v>79093</v>
      </c>
      <c r="U1282" s="1">
        <v>43025</v>
      </c>
      <c r="V1282" s="2">
        <v>43182.558668981481</v>
      </c>
    </row>
    <row r="1283" spans="1:22" x14ac:dyDescent="0.3">
      <c r="A1283" t="s">
        <v>22</v>
      </c>
      <c r="B1283" t="s">
        <v>23</v>
      </c>
      <c r="C1283" s="1">
        <v>43182</v>
      </c>
      <c r="D1283" s="1">
        <v>43022</v>
      </c>
      <c r="E1283" s="1">
        <v>43024</v>
      </c>
      <c r="F1283" t="s">
        <v>24</v>
      </c>
      <c r="G1283" t="s">
        <v>25</v>
      </c>
      <c r="H1283">
        <v>1500</v>
      </c>
      <c r="I1283" t="s">
        <v>26</v>
      </c>
      <c r="J1283">
        <v>0.13647010000000001</v>
      </c>
      <c r="K1283">
        <v>0</v>
      </c>
      <c r="L1283">
        <v>37</v>
      </c>
      <c r="M1283">
        <v>58</v>
      </c>
      <c r="N1283">
        <v>38.240139999999997</v>
      </c>
      <c r="O1283">
        <v>55.970889999999997</v>
      </c>
      <c r="Q1283" t="s">
        <v>27</v>
      </c>
      <c r="R1283" t="s">
        <v>28</v>
      </c>
      <c r="S1283">
        <v>50344</v>
      </c>
      <c r="T1283">
        <v>79100</v>
      </c>
      <c r="U1283" s="1">
        <v>43025</v>
      </c>
      <c r="V1283" s="2">
        <v>43182.558668981481</v>
      </c>
    </row>
    <row r="1284" spans="1:22" x14ac:dyDescent="0.3">
      <c r="A1284" t="s">
        <v>22</v>
      </c>
      <c r="B1284" t="s">
        <v>23</v>
      </c>
      <c r="C1284" s="1">
        <v>43182</v>
      </c>
      <c r="D1284" s="1">
        <v>43023</v>
      </c>
      <c r="E1284" s="1">
        <v>43024</v>
      </c>
      <c r="F1284" t="s">
        <v>41</v>
      </c>
      <c r="G1284" t="s">
        <v>42</v>
      </c>
      <c r="H1284">
        <v>1500</v>
      </c>
      <c r="I1284" t="s">
        <v>26</v>
      </c>
      <c r="J1284">
        <v>0.87859229999999999</v>
      </c>
      <c r="K1284">
        <v>0</v>
      </c>
      <c r="L1284">
        <v>37</v>
      </c>
      <c r="M1284">
        <v>52</v>
      </c>
      <c r="N1284">
        <v>37.612949999999998</v>
      </c>
      <c r="O1284">
        <v>54.491219999999998</v>
      </c>
      <c r="R1284" t="s">
        <v>359</v>
      </c>
      <c r="S1284">
        <v>50347</v>
      </c>
      <c r="T1284">
        <v>79104</v>
      </c>
      <c r="U1284" s="1">
        <v>43026</v>
      </c>
      <c r="V1284" s="2">
        <v>43182.558668981481</v>
      </c>
    </row>
    <row r="1285" spans="1:22" x14ac:dyDescent="0.3">
      <c r="A1285" t="s">
        <v>22</v>
      </c>
      <c r="B1285" t="s">
        <v>538</v>
      </c>
      <c r="C1285" s="1">
        <v>43182</v>
      </c>
      <c r="D1285" s="1">
        <v>43020</v>
      </c>
      <c r="E1285" s="1">
        <v>43024</v>
      </c>
      <c r="F1285" t="s">
        <v>32</v>
      </c>
      <c r="G1285" t="s">
        <v>33</v>
      </c>
      <c r="H1285">
        <v>1637</v>
      </c>
      <c r="I1285" t="s">
        <v>26</v>
      </c>
      <c r="J1285">
        <v>0.20990790000000001</v>
      </c>
      <c r="K1285">
        <v>0</v>
      </c>
      <c r="L1285">
        <v>37.200000000000003</v>
      </c>
      <c r="M1285">
        <v>58.5</v>
      </c>
      <c r="N1285">
        <v>36.73433</v>
      </c>
      <c r="O1285">
        <v>57.760019999999997</v>
      </c>
      <c r="Q1285" t="s">
        <v>27</v>
      </c>
      <c r="R1285" t="s">
        <v>34</v>
      </c>
      <c r="S1285">
        <v>50337</v>
      </c>
      <c r="T1285">
        <v>79093</v>
      </c>
      <c r="U1285" s="1">
        <v>43025</v>
      </c>
      <c r="V1285" s="2">
        <v>43182.55878472222</v>
      </c>
    </row>
    <row r="1286" spans="1:22" x14ac:dyDescent="0.3">
      <c r="A1286" t="s">
        <v>22</v>
      </c>
      <c r="B1286" t="s">
        <v>538</v>
      </c>
      <c r="C1286" s="1">
        <v>43182</v>
      </c>
      <c r="D1286" s="1">
        <v>43022</v>
      </c>
      <c r="E1286" s="1">
        <v>43024</v>
      </c>
      <c r="F1286" t="s">
        <v>24</v>
      </c>
      <c r="G1286" t="s">
        <v>25</v>
      </c>
      <c r="H1286">
        <v>1500</v>
      </c>
      <c r="I1286" t="s">
        <v>26</v>
      </c>
      <c r="J1286">
        <v>0.13647010000000001</v>
      </c>
      <c r="K1286">
        <v>0</v>
      </c>
      <c r="L1286">
        <v>37</v>
      </c>
      <c r="M1286">
        <v>58</v>
      </c>
      <c r="N1286">
        <v>37.572119999999998</v>
      </c>
      <c r="O1286">
        <v>56.310969999999998</v>
      </c>
      <c r="Q1286" t="s">
        <v>27</v>
      </c>
      <c r="R1286" t="s">
        <v>28</v>
      </c>
      <c r="S1286">
        <v>50344</v>
      </c>
      <c r="T1286">
        <v>79100</v>
      </c>
      <c r="U1286" s="1">
        <v>43025</v>
      </c>
      <c r="V1286" s="2">
        <v>43182.55878472222</v>
      </c>
    </row>
    <row r="1287" spans="1:22" x14ac:dyDescent="0.3">
      <c r="A1287" t="s">
        <v>22</v>
      </c>
      <c r="B1287" t="s">
        <v>538</v>
      </c>
      <c r="C1287" s="1">
        <v>43182</v>
      </c>
      <c r="D1287" s="1">
        <v>43023</v>
      </c>
      <c r="E1287" s="1">
        <v>43024</v>
      </c>
      <c r="F1287" t="s">
        <v>41</v>
      </c>
      <c r="G1287" t="s">
        <v>42</v>
      </c>
      <c r="H1287">
        <v>1500</v>
      </c>
      <c r="I1287" t="s">
        <v>26</v>
      </c>
      <c r="J1287">
        <v>0.87859229999999999</v>
      </c>
      <c r="K1287">
        <v>0</v>
      </c>
      <c r="L1287">
        <v>37</v>
      </c>
      <c r="M1287">
        <v>52</v>
      </c>
      <c r="N1287">
        <v>37.0182</v>
      </c>
      <c r="O1287">
        <v>54.78143</v>
      </c>
      <c r="R1287" t="s">
        <v>359</v>
      </c>
      <c r="S1287">
        <v>50347</v>
      </c>
      <c r="T1287">
        <v>79104</v>
      </c>
      <c r="U1287" s="1">
        <v>43026</v>
      </c>
      <c r="V1287" s="2">
        <v>43182.55878472222</v>
      </c>
    </row>
    <row r="1288" spans="1:22" x14ac:dyDescent="0.3">
      <c r="A1288" t="s">
        <v>22</v>
      </c>
      <c r="B1288" t="s">
        <v>539</v>
      </c>
      <c r="C1288" s="1">
        <v>43182</v>
      </c>
      <c r="D1288" s="1">
        <v>43020</v>
      </c>
      <c r="E1288" s="1">
        <v>43024</v>
      </c>
      <c r="F1288" t="s">
        <v>37</v>
      </c>
      <c r="G1288" t="s">
        <v>38</v>
      </c>
      <c r="H1288">
        <v>1500</v>
      </c>
      <c r="I1288" t="s">
        <v>39</v>
      </c>
      <c r="J1288">
        <v>0.22432959999999999</v>
      </c>
      <c r="K1288">
        <v>0</v>
      </c>
      <c r="L1288">
        <v>41</v>
      </c>
      <c r="M1288">
        <v>57</v>
      </c>
      <c r="N1288">
        <v>37.229849999999999</v>
      </c>
      <c r="O1288">
        <v>56.485889999999998</v>
      </c>
      <c r="Q1288" t="s">
        <v>27</v>
      </c>
      <c r="R1288" t="s">
        <v>40</v>
      </c>
      <c r="S1288">
        <v>50335</v>
      </c>
      <c r="T1288">
        <v>79081</v>
      </c>
      <c r="U1288" s="1">
        <v>43025</v>
      </c>
      <c r="V1288" s="2">
        <v>43182.558900462966</v>
      </c>
    </row>
    <row r="1289" spans="1:22" x14ac:dyDescent="0.3">
      <c r="A1289" t="s">
        <v>22</v>
      </c>
      <c r="B1289" t="s">
        <v>539</v>
      </c>
      <c r="C1289" s="1">
        <v>43182</v>
      </c>
      <c r="D1289" s="1">
        <v>43020</v>
      </c>
      <c r="E1289" s="1">
        <v>43024</v>
      </c>
      <c r="F1289" t="s">
        <v>32</v>
      </c>
      <c r="G1289" t="s">
        <v>33</v>
      </c>
      <c r="H1289">
        <v>1379</v>
      </c>
      <c r="I1289" t="s">
        <v>30</v>
      </c>
      <c r="J1289">
        <v>0.20021240000000001</v>
      </c>
      <c r="K1289">
        <v>0</v>
      </c>
      <c r="L1289">
        <v>38.299999999999997</v>
      </c>
      <c r="M1289">
        <v>58.9</v>
      </c>
      <c r="N1289">
        <v>38.134700000000002</v>
      </c>
      <c r="O1289">
        <v>57.38944</v>
      </c>
      <c r="Q1289" t="s">
        <v>27</v>
      </c>
      <c r="R1289" t="s">
        <v>551</v>
      </c>
      <c r="S1289">
        <v>50337</v>
      </c>
      <c r="T1289">
        <v>79086</v>
      </c>
      <c r="U1289" s="1">
        <v>43025</v>
      </c>
      <c r="V1289" s="2">
        <v>43182.558900462966</v>
      </c>
    </row>
    <row r="1290" spans="1:22" x14ac:dyDescent="0.3">
      <c r="A1290" t="s">
        <v>22</v>
      </c>
      <c r="B1290" t="s">
        <v>539</v>
      </c>
      <c r="C1290" s="1">
        <v>43182</v>
      </c>
      <c r="D1290" s="1">
        <v>43020</v>
      </c>
      <c r="E1290" s="1">
        <v>43024</v>
      </c>
      <c r="F1290" t="s">
        <v>29</v>
      </c>
      <c r="H1290">
        <v>1991</v>
      </c>
      <c r="I1290" t="s">
        <v>30</v>
      </c>
      <c r="J1290">
        <v>0.62368639999999997</v>
      </c>
      <c r="K1290">
        <v>0</v>
      </c>
      <c r="L1290">
        <v>44</v>
      </c>
      <c r="M1290">
        <v>51</v>
      </c>
      <c r="N1290">
        <v>41.112200000000001</v>
      </c>
      <c r="O1290">
        <v>53.48854</v>
      </c>
      <c r="R1290" t="s">
        <v>356</v>
      </c>
      <c r="S1290">
        <v>50346</v>
      </c>
      <c r="T1290">
        <v>79102</v>
      </c>
      <c r="U1290" s="1">
        <v>43026</v>
      </c>
      <c r="V1290" s="2">
        <v>43182.558900462966</v>
      </c>
    </row>
    <row r="1291" spans="1:22" x14ac:dyDescent="0.3">
      <c r="A1291" t="s">
        <v>22</v>
      </c>
      <c r="B1291" t="s">
        <v>539</v>
      </c>
      <c r="C1291" s="1">
        <v>43182</v>
      </c>
      <c r="D1291" s="1">
        <v>43023</v>
      </c>
      <c r="E1291" s="1">
        <v>43024</v>
      </c>
      <c r="F1291" t="s">
        <v>41</v>
      </c>
      <c r="G1291" t="s">
        <v>42</v>
      </c>
      <c r="H1291">
        <v>1326</v>
      </c>
      <c r="I1291" t="s">
        <v>30</v>
      </c>
      <c r="J1291">
        <v>0.85824089999999997</v>
      </c>
      <c r="K1291">
        <v>0</v>
      </c>
      <c r="L1291">
        <v>41</v>
      </c>
      <c r="M1291">
        <v>54</v>
      </c>
      <c r="N1291">
        <v>40.151739999999997</v>
      </c>
      <c r="O1291">
        <v>54.626690000000004</v>
      </c>
      <c r="R1291" t="s">
        <v>359</v>
      </c>
      <c r="S1291">
        <v>50347</v>
      </c>
      <c r="T1291">
        <v>79107</v>
      </c>
      <c r="U1291" s="1">
        <v>43026</v>
      </c>
      <c r="V1291" s="2">
        <v>43182.558900462966</v>
      </c>
    </row>
    <row r="1292" spans="1:22" x14ac:dyDescent="0.3">
      <c r="A1292" t="s">
        <v>22</v>
      </c>
      <c r="B1292" t="s">
        <v>23</v>
      </c>
      <c r="C1292" s="1">
        <v>43182</v>
      </c>
      <c r="D1292" s="1">
        <v>43009</v>
      </c>
      <c r="E1292" s="1">
        <v>43023</v>
      </c>
      <c r="F1292" t="s">
        <v>329</v>
      </c>
      <c r="H1292">
        <v>1000</v>
      </c>
      <c r="I1292" t="s">
        <v>26</v>
      </c>
      <c r="J1292">
        <v>0.92805190000000004</v>
      </c>
      <c r="K1292">
        <v>0</v>
      </c>
      <c r="L1292">
        <v>36</v>
      </c>
      <c r="M1292">
        <v>52</v>
      </c>
      <c r="N1292">
        <v>37.043089999999999</v>
      </c>
      <c r="O1292">
        <v>54.750900000000001</v>
      </c>
      <c r="R1292" t="s">
        <v>349</v>
      </c>
      <c r="S1292">
        <v>50765</v>
      </c>
      <c r="T1292">
        <v>80169</v>
      </c>
      <c r="U1292" s="1">
        <v>43108</v>
      </c>
      <c r="V1292" s="2">
        <v>43182.558668981481</v>
      </c>
    </row>
    <row r="1293" spans="1:22" x14ac:dyDescent="0.3">
      <c r="A1293" t="s">
        <v>22</v>
      </c>
      <c r="B1293" t="s">
        <v>23</v>
      </c>
      <c r="C1293" s="1">
        <v>43182</v>
      </c>
      <c r="D1293" s="1">
        <v>43019</v>
      </c>
      <c r="E1293" s="1">
        <v>43023</v>
      </c>
      <c r="F1293" t="s">
        <v>37</v>
      </c>
      <c r="G1293" t="s">
        <v>38</v>
      </c>
      <c r="H1293">
        <v>1500</v>
      </c>
      <c r="I1293" t="s">
        <v>39</v>
      </c>
      <c r="J1293">
        <v>7.5207800000000005E-2</v>
      </c>
      <c r="K1293">
        <v>0</v>
      </c>
      <c r="L1293">
        <v>43</v>
      </c>
      <c r="M1293">
        <v>56</v>
      </c>
      <c r="N1293">
        <v>38.017049999999998</v>
      </c>
      <c r="O1293">
        <v>56.121749999999999</v>
      </c>
      <c r="Q1293" t="s">
        <v>27</v>
      </c>
      <c r="R1293" t="s">
        <v>40</v>
      </c>
      <c r="S1293">
        <v>50332</v>
      </c>
      <c r="T1293">
        <v>79078</v>
      </c>
      <c r="U1293" s="1">
        <v>43024</v>
      </c>
      <c r="V1293" s="2">
        <v>43182.558668981481</v>
      </c>
    </row>
    <row r="1294" spans="1:22" x14ac:dyDescent="0.3">
      <c r="A1294" t="s">
        <v>22</v>
      </c>
      <c r="B1294" t="s">
        <v>23</v>
      </c>
      <c r="C1294" s="1">
        <v>43182</v>
      </c>
      <c r="D1294" s="1">
        <v>43019</v>
      </c>
      <c r="E1294" s="1">
        <v>43023</v>
      </c>
      <c r="F1294" t="s">
        <v>32</v>
      </c>
      <c r="G1294" t="s">
        <v>33</v>
      </c>
      <c r="H1294">
        <v>1575</v>
      </c>
      <c r="I1294" t="s">
        <v>26</v>
      </c>
      <c r="J1294">
        <v>0.203291</v>
      </c>
      <c r="K1294">
        <v>0</v>
      </c>
      <c r="L1294">
        <v>37.4</v>
      </c>
      <c r="M1294">
        <v>57.9</v>
      </c>
      <c r="N1294">
        <v>37.612470000000002</v>
      </c>
      <c r="O1294">
        <v>56.822940000000003</v>
      </c>
      <c r="Q1294" t="s">
        <v>27</v>
      </c>
      <c r="R1294" t="s">
        <v>34</v>
      </c>
      <c r="S1294">
        <v>50338</v>
      </c>
      <c r="T1294">
        <v>79094</v>
      </c>
      <c r="U1294" s="1">
        <v>43025</v>
      </c>
      <c r="V1294" s="2">
        <v>43182.558668981481</v>
      </c>
    </row>
    <row r="1295" spans="1:22" x14ac:dyDescent="0.3">
      <c r="A1295" t="s">
        <v>22</v>
      </c>
      <c r="B1295" t="s">
        <v>23</v>
      </c>
      <c r="C1295" s="1">
        <v>43182</v>
      </c>
      <c r="D1295" s="1">
        <v>43020</v>
      </c>
      <c r="E1295" s="1">
        <v>43023</v>
      </c>
      <c r="F1295" t="s">
        <v>267</v>
      </c>
      <c r="H1295">
        <v>1010</v>
      </c>
      <c r="I1295" t="s">
        <v>26</v>
      </c>
      <c r="J1295">
        <v>1.311898</v>
      </c>
      <c r="K1295">
        <v>0</v>
      </c>
      <c r="L1295">
        <v>37</v>
      </c>
      <c r="M1295">
        <v>57</v>
      </c>
      <c r="N1295">
        <v>37.731859999999998</v>
      </c>
      <c r="O1295">
        <v>56.314540000000001</v>
      </c>
      <c r="R1295" t="s">
        <v>354</v>
      </c>
      <c r="S1295">
        <v>50336</v>
      </c>
      <c r="T1295">
        <v>79082</v>
      </c>
      <c r="U1295" s="1">
        <v>43025</v>
      </c>
      <c r="V1295" s="2">
        <v>43182.558668981481</v>
      </c>
    </row>
    <row r="1296" spans="1:22" x14ac:dyDescent="0.3">
      <c r="A1296" t="s">
        <v>22</v>
      </c>
      <c r="B1296" t="s">
        <v>23</v>
      </c>
      <c r="C1296" s="1">
        <v>43182</v>
      </c>
      <c r="D1296" s="1">
        <v>43021</v>
      </c>
      <c r="E1296" s="1">
        <v>43023</v>
      </c>
      <c r="F1296" t="s">
        <v>24</v>
      </c>
      <c r="G1296" t="s">
        <v>25</v>
      </c>
      <c r="H1296">
        <v>1500</v>
      </c>
      <c r="I1296" t="s">
        <v>26</v>
      </c>
      <c r="J1296">
        <v>0.13647010000000001</v>
      </c>
      <c r="K1296">
        <v>0</v>
      </c>
      <c r="L1296">
        <v>36</v>
      </c>
      <c r="M1296">
        <v>59</v>
      </c>
      <c r="N1296">
        <v>37.240139999999997</v>
      </c>
      <c r="O1296">
        <v>56.970889999999997</v>
      </c>
      <c r="Q1296" t="s">
        <v>27</v>
      </c>
      <c r="R1296" t="s">
        <v>28</v>
      </c>
      <c r="S1296">
        <v>50334</v>
      </c>
      <c r="T1296">
        <v>79080</v>
      </c>
      <c r="U1296" s="1">
        <v>43024</v>
      </c>
      <c r="V1296" s="2">
        <v>43182.558668981481</v>
      </c>
    </row>
    <row r="1297" spans="1:22" x14ac:dyDescent="0.3">
      <c r="A1297" t="s">
        <v>22</v>
      </c>
      <c r="B1297" t="s">
        <v>23</v>
      </c>
      <c r="C1297" s="1">
        <v>43182</v>
      </c>
      <c r="D1297" s="1">
        <v>43020</v>
      </c>
      <c r="E1297" s="1">
        <v>43023</v>
      </c>
      <c r="F1297" t="s">
        <v>67</v>
      </c>
      <c r="G1297" t="s">
        <v>42</v>
      </c>
      <c r="H1297">
        <v>820</v>
      </c>
      <c r="I1297" t="s">
        <v>30</v>
      </c>
      <c r="J1297">
        <v>1.1351500000000001</v>
      </c>
      <c r="K1297">
        <v>0</v>
      </c>
      <c r="L1297">
        <v>44.1</v>
      </c>
      <c r="M1297">
        <v>50</v>
      </c>
      <c r="N1297">
        <v>42.799970000000002</v>
      </c>
      <c r="O1297">
        <v>51.466239999999999</v>
      </c>
      <c r="R1297" t="s">
        <v>355</v>
      </c>
      <c r="S1297">
        <v>50333</v>
      </c>
      <c r="T1297">
        <v>79079</v>
      </c>
      <c r="U1297" s="1">
        <v>43024</v>
      </c>
      <c r="V1297" s="2">
        <v>43182.558668981481</v>
      </c>
    </row>
    <row r="1298" spans="1:22" x14ac:dyDescent="0.3">
      <c r="A1298" t="s">
        <v>22</v>
      </c>
      <c r="B1298" t="s">
        <v>538</v>
      </c>
      <c r="C1298" s="1">
        <v>43182</v>
      </c>
      <c r="D1298" s="1">
        <v>43009</v>
      </c>
      <c r="E1298" s="1">
        <v>43023</v>
      </c>
      <c r="F1298" t="s">
        <v>329</v>
      </c>
      <c r="H1298">
        <v>1000</v>
      </c>
      <c r="I1298" t="s">
        <v>26</v>
      </c>
      <c r="J1298">
        <v>0.92805190000000004</v>
      </c>
      <c r="K1298">
        <v>0</v>
      </c>
      <c r="L1298">
        <v>36</v>
      </c>
      <c r="M1298">
        <v>52</v>
      </c>
      <c r="N1298">
        <v>36.700719999999997</v>
      </c>
      <c r="O1298">
        <v>54.881390000000003</v>
      </c>
      <c r="R1298" t="s">
        <v>349</v>
      </c>
      <c r="S1298">
        <v>50765</v>
      </c>
      <c r="T1298">
        <v>80169</v>
      </c>
      <c r="U1298" s="1">
        <v>43108</v>
      </c>
      <c r="V1298" s="2">
        <v>43182.55878472222</v>
      </c>
    </row>
    <row r="1299" spans="1:22" x14ac:dyDescent="0.3">
      <c r="A1299" t="s">
        <v>22</v>
      </c>
      <c r="B1299" t="s">
        <v>538</v>
      </c>
      <c r="C1299" s="1">
        <v>43182</v>
      </c>
      <c r="D1299" s="1">
        <v>43019</v>
      </c>
      <c r="E1299" s="1">
        <v>43023</v>
      </c>
      <c r="F1299" t="s">
        <v>32</v>
      </c>
      <c r="G1299" t="s">
        <v>33</v>
      </c>
      <c r="H1299">
        <v>1575</v>
      </c>
      <c r="I1299" t="s">
        <v>26</v>
      </c>
      <c r="J1299">
        <v>0.203291</v>
      </c>
      <c r="K1299">
        <v>0</v>
      </c>
      <c r="L1299">
        <v>37.4</v>
      </c>
      <c r="M1299">
        <v>57.9</v>
      </c>
      <c r="N1299">
        <v>36.934330000000003</v>
      </c>
      <c r="O1299">
        <v>57.160020000000003</v>
      </c>
      <c r="Q1299" t="s">
        <v>27</v>
      </c>
      <c r="R1299" t="s">
        <v>34</v>
      </c>
      <c r="S1299">
        <v>50338</v>
      </c>
      <c r="T1299">
        <v>79094</v>
      </c>
      <c r="U1299" s="1">
        <v>43025</v>
      </c>
      <c r="V1299" s="2">
        <v>43182.55878472222</v>
      </c>
    </row>
    <row r="1300" spans="1:22" x14ac:dyDescent="0.3">
      <c r="A1300" t="s">
        <v>22</v>
      </c>
      <c r="B1300" t="s">
        <v>538</v>
      </c>
      <c r="C1300" s="1">
        <v>43182</v>
      </c>
      <c r="D1300" s="1">
        <v>43020</v>
      </c>
      <c r="E1300" s="1">
        <v>43023</v>
      </c>
      <c r="F1300" t="s">
        <v>267</v>
      </c>
      <c r="H1300">
        <v>1010</v>
      </c>
      <c r="I1300" t="s">
        <v>26</v>
      </c>
      <c r="J1300">
        <v>1.311898</v>
      </c>
      <c r="K1300">
        <v>0</v>
      </c>
      <c r="L1300">
        <v>37</v>
      </c>
      <c r="M1300">
        <v>57</v>
      </c>
      <c r="N1300">
        <v>37.264479999999999</v>
      </c>
      <c r="O1300">
        <v>56.49756</v>
      </c>
      <c r="R1300" t="s">
        <v>354</v>
      </c>
      <c r="S1300">
        <v>50336</v>
      </c>
      <c r="T1300">
        <v>79082</v>
      </c>
      <c r="U1300" s="1">
        <v>43025</v>
      </c>
      <c r="V1300" s="2">
        <v>43182.55878472222</v>
      </c>
    </row>
    <row r="1301" spans="1:22" x14ac:dyDescent="0.3">
      <c r="A1301" t="s">
        <v>22</v>
      </c>
      <c r="B1301" t="s">
        <v>538</v>
      </c>
      <c r="C1301" s="1">
        <v>43182</v>
      </c>
      <c r="D1301" s="1">
        <v>43021</v>
      </c>
      <c r="E1301" s="1">
        <v>43023</v>
      </c>
      <c r="F1301" t="s">
        <v>24</v>
      </c>
      <c r="G1301" t="s">
        <v>25</v>
      </c>
      <c r="H1301">
        <v>1500</v>
      </c>
      <c r="I1301" t="s">
        <v>26</v>
      </c>
      <c r="J1301">
        <v>0.13647010000000001</v>
      </c>
      <c r="K1301">
        <v>0</v>
      </c>
      <c r="L1301">
        <v>36</v>
      </c>
      <c r="M1301">
        <v>59</v>
      </c>
      <c r="N1301">
        <v>36.572119999999998</v>
      </c>
      <c r="O1301">
        <v>57.310969999999998</v>
      </c>
      <c r="Q1301" t="s">
        <v>27</v>
      </c>
      <c r="R1301" t="s">
        <v>28</v>
      </c>
      <c r="S1301">
        <v>50334</v>
      </c>
      <c r="T1301">
        <v>79080</v>
      </c>
      <c r="U1301" s="1">
        <v>43024</v>
      </c>
      <c r="V1301" s="2">
        <v>43182.55878472222</v>
      </c>
    </row>
    <row r="1302" spans="1:22" x14ac:dyDescent="0.3">
      <c r="A1302" t="s">
        <v>22</v>
      </c>
      <c r="B1302" t="s">
        <v>539</v>
      </c>
      <c r="C1302" s="1">
        <v>43182</v>
      </c>
      <c r="D1302" s="1">
        <v>43019</v>
      </c>
      <c r="E1302" s="1">
        <v>43023</v>
      </c>
      <c r="F1302" t="s">
        <v>32</v>
      </c>
      <c r="G1302" t="s">
        <v>33</v>
      </c>
      <c r="H1302">
        <v>1321</v>
      </c>
      <c r="I1302" t="s">
        <v>30</v>
      </c>
      <c r="J1302">
        <v>0.1928878</v>
      </c>
      <c r="K1302">
        <v>0</v>
      </c>
      <c r="L1302">
        <v>39.299999999999997</v>
      </c>
      <c r="M1302">
        <v>57.8</v>
      </c>
      <c r="N1302">
        <v>39.134700000000002</v>
      </c>
      <c r="O1302">
        <v>56.289439999999999</v>
      </c>
      <c r="Q1302" t="s">
        <v>27</v>
      </c>
      <c r="R1302" t="s">
        <v>551</v>
      </c>
      <c r="S1302">
        <v>50338</v>
      </c>
      <c r="T1302">
        <v>79087</v>
      </c>
      <c r="U1302" s="1">
        <v>43025</v>
      </c>
      <c r="V1302" s="2">
        <v>43182.558900462966</v>
      </c>
    </row>
    <row r="1303" spans="1:22" x14ac:dyDescent="0.3">
      <c r="A1303" t="s">
        <v>22</v>
      </c>
      <c r="B1303" t="s">
        <v>539</v>
      </c>
      <c r="C1303" s="1">
        <v>43182</v>
      </c>
      <c r="D1303" s="1">
        <v>43019</v>
      </c>
      <c r="E1303" s="1">
        <v>43023</v>
      </c>
      <c r="F1303" t="s">
        <v>37</v>
      </c>
      <c r="G1303" t="s">
        <v>38</v>
      </c>
      <c r="H1303">
        <v>1500</v>
      </c>
      <c r="I1303" t="s">
        <v>39</v>
      </c>
      <c r="J1303">
        <v>7.5207800000000005E-2</v>
      </c>
      <c r="K1303">
        <v>0</v>
      </c>
      <c r="L1303">
        <v>43</v>
      </c>
      <c r="M1303">
        <v>56</v>
      </c>
      <c r="N1303">
        <v>39.229849999999999</v>
      </c>
      <c r="O1303">
        <v>55.485889999999998</v>
      </c>
      <c r="Q1303" t="s">
        <v>27</v>
      </c>
      <c r="R1303" t="s">
        <v>40</v>
      </c>
      <c r="S1303">
        <v>50332</v>
      </c>
      <c r="T1303">
        <v>79078</v>
      </c>
      <c r="U1303" s="1">
        <v>43024</v>
      </c>
      <c r="V1303" s="2">
        <v>43182.558900462966</v>
      </c>
    </row>
    <row r="1304" spans="1:22" x14ac:dyDescent="0.3">
      <c r="A1304" t="s">
        <v>22</v>
      </c>
      <c r="B1304" t="s">
        <v>539</v>
      </c>
      <c r="C1304" s="1">
        <v>43182</v>
      </c>
      <c r="D1304" s="1">
        <v>43020</v>
      </c>
      <c r="E1304" s="1">
        <v>43023</v>
      </c>
      <c r="F1304" t="s">
        <v>267</v>
      </c>
      <c r="H1304">
        <v>894</v>
      </c>
      <c r="I1304" t="s">
        <v>30</v>
      </c>
      <c r="J1304">
        <v>1.2932939999999999</v>
      </c>
      <c r="K1304">
        <v>0</v>
      </c>
      <c r="L1304">
        <v>38</v>
      </c>
      <c r="M1304">
        <v>57</v>
      </c>
      <c r="N1304">
        <v>38.259480000000003</v>
      </c>
      <c r="O1304">
        <v>56.574919999999999</v>
      </c>
      <c r="R1304" t="s">
        <v>354</v>
      </c>
      <c r="S1304">
        <v>50336</v>
      </c>
      <c r="T1304">
        <v>79083</v>
      </c>
      <c r="U1304" s="1">
        <v>43025</v>
      </c>
      <c r="V1304" s="2">
        <v>43182.558900462966</v>
      </c>
    </row>
    <row r="1305" spans="1:22" x14ac:dyDescent="0.3">
      <c r="A1305" t="s">
        <v>22</v>
      </c>
      <c r="B1305" t="s">
        <v>539</v>
      </c>
      <c r="C1305" s="1">
        <v>43182</v>
      </c>
      <c r="D1305" s="1">
        <v>43020</v>
      </c>
      <c r="E1305" s="1">
        <v>43023</v>
      </c>
      <c r="F1305" t="s">
        <v>67</v>
      </c>
      <c r="G1305" t="s">
        <v>42</v>
      </c>
      <c r="H1305">
        <v>820</v>
      </c>
      <c r="I1305" t="s">
        <v>30</v>
      </c>
      <c r="J1305">
        <v>1.1351500000000001</v>
      </c>
      <c r="K1305">
        <v>0</v>
      </c>
      <c r="L1305">
        <v>44.1</v>
      </c>
      <c r="M1305">
        <v>50</v>
      </c>
      <c r="N1305">
        <v>43.351889999999997</v>
      </c>
      <c r="O1305">
        <v>51.215359999999997</v>
      </c>
      <c r="R1305" t="s">
        <v>355</v>
      </c>
      <c r="S1305">
        <v>50333</v>
      </c>
      <c r="T1305">
        <v>79079</v>
      </c>
      <c r="U1305" s="1">
        <v>43024</v>
      </c>
      <c r="V1305" s="2">
        <v>43182.558900462966</v>
      </c>
    </row>
    <row r="1306" spans="1:22" x14ac:dyDescent="0.3">
      <c r="A1306" t="s">
        <v>22</v>
      </c>
      <c r="B1306" t="s">
        <v>23</v>
      </c>
      <c r="C1306" s="1">
        <v>43182</v>
      </c>
      <c r="D1306" s="1">
        <v>43018</v>
      </c>
      <c r="E1306" s="1">
        <v>43022</v>
      </c>
      <c r="F1306" t="s">
        <v>64</v>
      </c>
      <c r="G1306" t="s">
        <v>49</v>
      </c>
      <c r="H1306">
        <v>1000</v>
      </c>
      <c r="I1306" t="s">
        <v>39</v>
      </c>
      <c r="J1306">
        <v>0.88696010000000003</v>
      </c>
      <c r="K1306">
        <v>0</v>
      </c>
      <c r="L1306">
        <v>47</v>
      </c>
      <c r="M1306">
        <v>51</v>
      </c>
      <c r="N1306">
        <v>43.070799999999998</v>
      </c>
      <c r="O1306">
        <v>52.881030000000003</v>
      </c>
      <c r="R1306" t="s">
        <v>353</v>
      </c>
      <c r="S1306">
        <v>50393</v>
      </c>
      <c r="T1306">
        <v>79486</v>
      </c>
      <c r="U1306" s="1">
        <v>43038</v>
      </c>
      <c r="V1306" s="2">
        <v>43182.558668981481</v>
      </c>
    </row>
    <row r="1307" spans="1:22" x14ac:dyDescent="0.3">
      <c r="A1307" t="s">
        <v>22</v>
      </c>
      <c r="B1307" t="s">
        <v>23</v>
      </c>
      <c r="C1307" s="1">
        <v>43182</v>
      </c>
      <c r="D1307" s="1">
        <v>43018</v>
      </c>
      <c r="E1307" s="1">
        <v>43022</v>
      </c>
      <c r="F1307" t="s">
        <v>32</v>
      </c>
      <c r="G1307" t="s">
        <v>33</v>
      </c>
      <c r="H1307">
        <v>1581</v>
      </c>
      <c r="I1307" t="s">
        <v>26</v>
      </c>
      <c r="J1307">
        <v>0.2053547</v>
      </c>
      <c r="K1307">
        <v>0</v>
      </c>
      <c r="L1307">
        <v>37.5</v>
      </c>
      <c r="M1307">
        <v>57.9</v>
      </c>
      <c r="N1307">
        <v>37.712470000000003</v>
      </c>
      <c r="O1307">
        <v>56.822940000000003</v>
      </c>
      <c r="Q1307" t="s">
        <v>27</v>
      </c>
      <c r="R1307" t="s">
        <v>34</v>
      </c>
      <c r="S1307">
        <v>50339</v>
      </c>
      <c r="T1307">
        <v>79095</v>
      </c>
      <c r="U1307" s="1">
        <v>43025</v>
      </c>
      <c r="V1307" s="2">
        <v>43182.558668981481</v>
      </c>
    </row>
    <row r="1308" spans="1:22" x14ac:dyDescent="0.3">
      <c r="A1308" t="s">
        <v>22</v>
      </c>
      <c r="B1308" t="s">
        <v>23</v>
      </c>
      <c r="C1308" s="1">
        <v>43182</v>
      </c>
      <c r="D1308" s="1">
        <v>43020</v>
      </c>
      <c r="E1308" s="1">
        <v>43022</v>
      </c>
      <c r="F1308" t="s">
        <v>24</v>
      </c>
      <c r="G1308" t="s">
        <v>25</v>
      </c>
      <c r="H1308">
        <v>1500</v>
      </c>
      <c r="I1308" t="s">
        <v>26</v>
      </c>
      <c r="J1308">
        <v>0.13647010000000001</v>
      </c>
      <c r="K1308">
        <v>0</v>
      </c>
      <c r="L1308">
        <v>38</v>
      </c>
      <c r="M1308">
        <v>56</v>
      </c>
      <c r="N1308">
        <v>39.240139999999997</v>
      </c>
      <c r="O1308">
        <v>53.970889999999997</v>
      </c>
      <c r="Q1308" t="s">
        <v>27</v>
      </c>
      <c r="R1308" t="s">
        <v>28</v>
      </c>
      <c r="S1308">
        <v>50331</v>
      </c>
      <c r="T1308">
        <v>79077</v>
      </c>
      <c r="U1308" s="1">
        <v>43023</v>
      </c>
      <c r="V1308" s="2">
        <v>43182.558668981481</v>
      </c>
    </row>
    <row r="1309" spans="1:22" x14ac:dyDescent="0.3">
      <c r="A1309" t="s">
        <v>22</v>
      </c>
      <c r="B1309" t="s">
        <v>538</v>
      </c>
      <c r="C1309" s="1">
        <v>43182</v>
      </c>
      <c r="D1309" s="1">
        <v>43018</v>
      </c>
      <c r="E1309" s="1">
        <v>43022</v>
      </c>
      <c r="F1309" t="s">
        <v>32</v>
      </c>
      <c r="G1309" t="s">
        <v>33</v>
      </c>
      <c r="H1309">
        <v>1581</v>
      </c>
      <c r="I1309" t="s">
        <v>26</v>
      </c>
      <c r="J1309">
        <v>0.2053547</v>
      </c>
      <c r="K1309">
        <v>0</v>
      </c>
      <c r="L1309">
        <v>37.5</v>
      </c>
      <c r="M1309">
        <v>57.9</v>
      </c>
      <c r="N1309">
        <v>37.034329999999997</v>
      </c>
      <c r="O1309">
        <v>57.160020000000003</v>
      </c>
      <c r="Q1309" t="s">
        <v>27</v>
      </c>
      <c r="R1309" t="s">
        <v>34</v>
      </c>
      <c r="S1309">
        <v>50339</v>
      </c>
      <c r="T1309">
        <v>79095</v>
      </c>
      <c r="U1309" s="1">
        <v>43025</v>
      </c>
      <c r="V1309" s="2">
        <v>43182.55878472222</v>
      </c>
    </row>
    <row r="1310" spans="1:22" x14ac:dyDescent="0.3">
      <c r="A1310" t="s">
        <v>22</v>
      </c>
      <c r="B1310" t="s">
        <v>538</v>
      </c>
      <c r="C1310" s="1">
        <v>43182</v>
      </c>
      <c r="D1310" s="1">
        <v>43020</v>
      </c>
      <c r="E1310" s="1">
        <v>43022</v>
      </c>
      <c r="F1310" t="s">
        <v>24</v>
      </c>
      <c r="G1310" t="s">
        <v>25</v>
      </c>
      <c r="H1310">
        <v>1500</v>
      </c>
      <c r="I1310" t="s">
        <v>26</v>
      </c>
      <c r="J1310">
        <v>0.13647010000000001</v>
      </c>
      <c r="K1310">
        <v>0</v>
      </c>
      <c r="L1310">
        <v>38</v>
      </c>
      <c r="M1310">
        <v>56</v>
      </c>
      <c r="N1310">
        <v>38.572119999999998</v>
      </c>
      <c r="O1310">
        <v>54.310969999999998</v>
      </c>
      <c r="Q1310" t="s">
        <v>27</v>
      </c>
      <c r="R1310" t="s">
        <v>28</v>
      </c>
      <c r="S1310">
        <v>50331</v>
      </c>
      <c r="T1310">
        <v>79077</v>
      </c>
      <c r="U1310" s="1">
        <v>43023</v>
      </c>
      <c r="V1310" s="2">
        <v>43182.55878472222</v>
      </c>
    </row>
    <row r="1311" spans="1:22" x14ac:dyDescent="0.3">
      <c r="A1311" t="s">
        <v>22</v>
      </c>
      <c r="B1311" t="s">
        <v>539</v>
      </c>
      <c r="C1311" s="1">
        <v>43182</v>
      </c>
      <c r="D1311" s="1">
        <v>43018</v>
      </c>
      <c r="E1311" s="1">
        <v>43022</v>
      </c>
      <c r="F1311" t="s">
        <v>32</v>
      </c>
      <c r="G1311" t="s">
        <v>33</v>
      </c>
      <c r="H1311">
        <v>1321</v>
      </c>
      <c r="I1311" t="s">
        <v>30</v>
      </c>
      <c r="J1311">
        <v>0.19395090000000001</v>
      </c>
      <c r="K1311">
        <v>0</v>
      </c>
      <c r="L1311">
        <v>39.4</v>
      </c>
      <c r="M1311">
        <v>58.2</v>
      </c>
      <c r="N1311">
        <v>39.23471</v>
      </c>
      <c r="O1311">
        <v>56.689439999999998</v>
      </c>
      <c r="Q1311" t="s">
        <v>27</v>
      </c>
      <c r="R1311" t="s">
        <v>551</v>
      </c>
      <c r="S1311">
        <v>50339</v>
      </c>
      <c r="T1311">
        <v>79088</v>
      </c>
      <c r="U1311" s="1">
        <v>43025</v>
      </c>
      <c r="V1311" s="2">
        <v>43182.558900462966</v>
      </c>
    </row>
    <row r="1312" spans="1:22" x14ac:dyDescent="0.3">
      <c r="A1312" t="s">
        <v>22</v>
      </c>
      <c r="B1312" t="s">
        <v>539</v>
      </c>
      <c r="C1312" s="1">
        <v>43182</v>
      </c>
      <c r="D1312" s="1">
        <v>43018</v>
      </c>
      <c r="E1312" s="1">
        <v>43022</v>
      </c>
      <c r="F1312" t="s">
        <v>64</v>
      </c>
      <c r="G1312" t="s">
        <v>49</v>
      </c>
      <c r="H1312">
        <v>1000</v>
      </c>
      <c r="I1312" t="s">
        <v>39</v>
      </c>
      <c r="J1312">
        <v>0.88696010000000003</v>
      </c>
      <c r="K1312">
        <v>0</v>
      </c>
      <c r="L1312">
        <v>47</v>
      </c>
      <c r="M1312">
        <v>51</v>
      </c>
      <c r="N1312">
        <v>43.813200000000002</v>
      </c>
      <c r="O1312">
        <v>52.546439999999997</v>
      </c>
      <c r="R1312" t="s">
        <v>353</v>
      </c>
      <c r="S1312">
        <v>50393</v>
      </c>
      <c r="T1312">
        <v>79486</v>
      </c>
      <c r="U1312" s="1">
        <v>43038</v>
      </c>
      <c r="V1312" s="2">
        <v>43182.558900462966</v>
      </c>
    </row>
    <row r="1313" spans="1:22" x14ac:dyDescent="0.3">
      <c r="A1313" t="s">
        <v>22</v>
      </c>
      <c r="B1313" t="s">
        <v>23</v>
      </c>
      <c r="C1313" s="1">
        <v>43182</v>
      </c>
      <c r="D1313" s="1">
        <v>43017</v>
      </c>
      <c r="E1313" s="1">
        <v>43021</v>
      </c>
      <c r="F1313" t="s">
        <v>32</v>
      </c>
      <c r="G1313" t="s">
        <v>33</v>
      </c>
      <c r="H1313">
        <v>1611</v>
      </c>
      <c r="I1313" t="s">
        <v>26</v>
      </c>
      <c r="J1313">
        <v>0.2104152</v>
      </c>
      <c r="K1313">
        <v>0</v>
      </c>
      <c r="L1313">
        <v>36.700000000000003</v>
      </c>
      <c r="M1313">
        <v>57.7</v>
      </c>
      <c r="N1313">
        <v>36.912469999999999</v>
      </c>
      <c r="O1313">
        <v>56.62294</v>
      </c>
      <c r="Q1313" t="s">
        <v>27</v>
      </c>
      <c r="R1313" t="s">
        <v>34</v>
      </c>
      <c r="S1313">
        <v>50340</v>
      </c>
      <c r="T1313">
        <v>79096</v>
      </c>
      <c r="U1313" s="1">
        <v>43025</v>
      </c>
      <c r="V1313" s="2">
        <v>43182.558668981481</v>
      </c>
    </row>
    <row r="1314" spans="1:22" x14ac:dyDescent="0.3">
      <c r="A1314" t="s">
        <v>22</v>
      </c>
      <c r="B1314" t="s">
        <v>23</v>
      </c>
      <c r="C1314" s="1">
        <v>43182</v>
      </c>
      <c r="D1314" s="1">
        <v>43019</v>
      </c>
      <c r="E1314" s="1">
        <v>43021</v>
      </c>
      <c r="F1314" t="s">
        <v>24</v>
      </c>
      <c r="G1314" t="s">
        <v>25</v>
      </c>
      <c r="H1314">
        <v>1500</v>
      </c>
      <c r="I1314" t="s">
        <v>26</v>
      </c>
      <c r="J1314">
        <v>0.13647010000000001</v>
      </c>
      <c r="K1314">
        <v>0</v>
      </c>
      <c r="L1314">
        <v>38</v>
      </c>
      <c r="M1314">
        <v>56</v>
      </c>
      <c r="N1314">
        <v>39.240139999999997</v>
      </c>
      <c r="O1314">
        <v>53.970889999999997</v>
      </c>
      <c r="Q1314" t="s">
        <v>27</v>
      </c>
      <c r="R1314" t="s">
        <v>28</v>
      </c>
      <c r="S1314">
        <v>50329</v>
      </c>
      <c r="T1314">
        <v>79075</v>
      </c>
      <c r="U1314" s="1">
        <v>43022</v>
      </c>
      <c r="V1314" s="2">
        <v>43182.558668981481</v>
      </c>
    </row>
    <row r="1315" spans="1:22" x14ac:dyDescent="0.3">
      <c r="A1315" t="s">
        <v>22</v>
      </c>
      <c r="B1315" t="s">
        <v>538</v>
      </c>
      <c r="C1315" s="1">
        <v>43182</v>
      </c>
      <c r="D1315" s="1">
        <v>43017</v>
      </c>
      <c r="E1315" s="1">
        <v>43021</v>
      </c>
      <c r="F1315" t="s">
        <v>32</v>
      </c>
      <c r="G1315" t="s">
        <v>33</v>
      </c>
      <c r="H1315">
        <v>1611</v>
      </c>
      <c r="I1315" t="s">
        <v>26</v>
      </c>
      <c r="J1315">
        <v>0.2104152</v>
      </c>
      <c r="K1315">
        <v>0</v>
      </c>
      <c r="L1315">
        <v>36.700000000000003</v>
      </c>
      <c r="M1315">
        <v>57.7</v>
      </c>
      <c r="N1315">
        <v>36.23433</v>
      </c>
      <c r="O1315">
        <v>56.96002</v>
      </c>
      <c r="Q1315" t="s">
        <v>27</v>
      </c>
      <c r="R1315" t="s">
        <v>34</v>
      </c>
      <c r="S1315">
        <v>50340</v>
      </c>
      <c r="T1315">
        <v>79096</v>
      </c>
      <c r="U1315" s="1">
        <v>43025</v>
      </c>
      <c r="V1315" s="2">
        <v>43182.55878472222</v>
      </c>
    </row>
    <row r="1316" spans="1:22" x14ac:dyDescent="0.3">
      <c r="A1316" t="s">
        <v>22</v>
      </c>
      <c r="B1316" t="s">
        <v>538</v>
      </c>
      <c r="C1316" s="1">
        <v>43182</v>
      </c>
      <c r="D1316" s="1">
        <v>43019</v>
      </c>
      <c r="E1316" s="1">
        <v>43021</v>
      </c>
      <c r="F1316" t="s">
        <v>24</v>
      </c>
      <c r="G1316" t="s">
        <v>25</v>
      </c>
      <c r="H1316">
        <v>1500</v>
      </c>
      <c r="I1316" t="s">
        <v>26</v>
      </c>
      <c r="J1316">
        <v>0.13647010000000001</v>
      </c>
      <c r="K1316">
        <v>0</v>
      </c>
      <c r="L1316">
        <v>38</v>
      </c>
      <c r="M1316">
        <v>56</v>
      </c>
      <c r="N1316">
        <v>38.572119999999998</v>
      </c>
      <c r="O1316">
        <v>54.310969999999998</v>
      </c>
      <c r="Q1316" t="s">
        <v>27</v>
      </c>
      <c r="R1316" t="s">
        <v>28</v>
      </c>
      <c r="S1316">
        <v>50329</v>
      </c>
      <c r="T1316">
        <v>79075</v>
      </c>
      <c r="U1316" s="1">
        <v>43022</v>
      </c>
      <c r="V1316" s="2">
        <v>43182.55878472222</v>
      </c>
    </row>
    <row r="1317" spans="1:22" x14ac:dyDescent="0.3">
      <c r="A1317" t="s">
        <v>22</v>
      </c>
      <c r="B1317" t="s">
        <v>539</v>
      </c>
      <c r="C1317" s="1">
        <v>43182</v>
      </c>
      <c r="D1317" s="1">
        <v>43017</v>
      </c>
      <c r="E1317" s="1">
        <v>43021</v>
      </c>
      <c r="F1317" t="s">
        <v>32</v>
      </c>
      <c r="G1317" t="s">
        <v>33</v>
      </c>
      <c r="H1317">
        <v>1343</v>
      </c>
      <c r="I1317" t="s">
        <v>30</v>
      </c>
      <c r="J1317">
        <v>0.1981453</v>
      </c>
      <c r="K1317">
        <v>0</v>
      </c>
      <c r="L1317">
        <v>38.9</v>
      </c>
      <c r="M1317">
        <v>58.2</v>
      </c>
      <c r="N1317">
        <v>38.73471</v>
      </c>
      <c r="O1317">
        <v>56.689439999999998</v>
      </c>
      <c r="Q1317" t="s">
        <v>27</v>
      </c>
      <c r="R1317" t="s">
        <v>551</v>
      </c>
      <c r="S1317">
        <v>50340</v>
      </c>
      <c r="T1317">
        <v>79089</v>
      </c>
      <c r="U1317" s="1">
        <v>43025</v>
      </c>
      <c r="V1317" s="2">
        <v>43182.558900462966</v>
      </c>
    </row>
    <row r="1318" spans="1:22" x14ac:dyDescent="0.3">
      <c r="A1318" t="s">
        <v>22</v>
      </c>
      <c r="B1318" t="s">
        <v>23</v>
      </c>
      <c r="C1318" s="1">
        <v>43182</v>
      </c>
      <c r="D1318" s="1">
        <v>43016</v>
      </c>
      <c r="E1318" s="1">
        <v>43020</v>
      </c>
      <c r="F1318" t="s">
        <v>32</v>
      </c>
      <c r="G1318" t="s">
        <v>33</v>
      </c>
      <c r="H1318">
        <v>1611</v>
      </c>
      <c r="I1318" t="s">
        <v>26</v>
      </c>
      <c r="J1318">
        <v>0.21133379999999999</v>
      </c>
      <c r="K1318">
        <v>0</v>
      </c>
      <c r="L1318">
        <v>35.9</v>
      </c>
      <c r="M1318">
        <v>59.3</v>
      </c>
      <c r="N1318">
        <v>36.112470000000002</v>
      </c>
      <c r="O1318">
        <v>58.222940000000001</v>
      </c>
      <c r="Q1318" t="s">
        <v>27</v>
      </c>
      <c r="R1318" t="s">
        <v>34</v>
      </c>
      <c r="S1318">
        <v>50324</v>
      </c>
      <c r="T1318">
        <v>79070</v>
      </c>
      <c r="U1318" s="1">
        <v>43021</v>
      </c>
      <c r="V1318" s="2">
        <v>43182.558668981481</v>
      </c>
    </row>
    <row r="1319" spans="1:22" x14ac:dyDescent="0.3">
      <c r="A1319" t="s">
        <v>22</v>
      </c>
      <c r="B1319" t="s">
        <v>23</v>
      </c>
      <c r="C1319" s="1">
        <v>43182</v>
      </c>
      <c r="D1319" s="1">
        <v>43015</v>
      </c>
      <c r="E1319" s="1">
        <v>43020</v>
      </c>
      <c r="F1319" t="s">
        <v>208</v>
      </c>
      <c r="G1319" t="s">
        <v>25</v>
      </c>
      <c r="H1319">
        <v>1000</v>
      </c>
      <c r="I1319" t="s">
        <v>30</v>
      </c>
      <c r="J1319">
        <v>1.2569509999999999</v>
      </c>
      <c r="K1319">
        <v>0</v>
      </c>
      <c r="L1319">
        <v>39</v>
      </c>
      <c r="M1319">
        <v>54</v>
      </c>
      <c r="N1319">
        <v>38.262070000000001</v>
      </c>
      <c r="O1319">
        <v>54.658479999999997</v>
      </c>
      <c r="R1319" t="s">
        <v>209</v>
      </c>
      <c r="S1319">
        <v>50842</v>
      </c>
      <c r="T1319">
        <v>80331</v>
      </c>
      <c r="U1319" s="1">
        <v>43124</v>
      </c>
      <c r="V1319" s="2">
        <v>43182.558668981481</v>
      </c>
    </row>
    <row r="1320" spans="1:22" x14ac:dyDescent="0.3">
      <c r="A1320" t="s">
        <v>22</v>
      </c>
      <c r="B1320" t="s">
        <v>23</v>
      </c>
      <c r="C1320" s="1">
        <v>43182</v>
      </c>
      <c r="D1320" s="1">
        <v>43018</v>
      </c>
      <c r="E1320" s="1">
        <v>43020</v>
      </c>
      <c r="F1320" t="s">
        <v>37</v>
      </c>
      <c r="G1320" t="s">
        <v>38</v>
      </c>
      <c r="H1320">
        <v>1500</v>
      </c>
      <c r="I1320" t="s">
        <v>39</v>
      </c>
      <c r="J1320">
        <v>0.12522549999999999</v>
      </c>
      <c r="K1320">
        <v>0</v>
      </c>
      <c r="L1320">
        <v>43</v>
      </c>
      <c r="M1320">
        <v>55</v>
      </c>
      <c r="N1320">
        <v>38.017049999999998</v>
      </c>
      <c r="O1320">
        <v>55.121749999999999</v>
      </c>
      <c r="Q1320" t="s">
        <v>27</v>
      </c>
      <c r="R1320" t="s">
        <v>40</v>
      </c>
      <c r="S1320">
        <v>50322</v>
      </c>
      <c r="T1320">
        <v>79064</v>
      </c>
      <c r="U1320" s="1">
        <v>43021</v>
      </c>
      <c r="V1320" s="2">
        <v>43182.558668981481</v>
      </c>
    </row>
    <row r="1321" spans="1:22" x14ac:dyDescent="0.3">
      <c r="A1321" t="s">
        <v>22</v>
      </c>
      <c r="B1321" t="s">
        <v>23</v>
      </c>
      <c r="C1321" s="1">
        <v>43182</v>
      </c>
      <c r="D1321" s="1">
        <v>43018</v>
      </c>
      <c r="E1321" s="1">
        <v>43020</v>
      </c>
      <c r="F1321" t="s">
        <v>24</v>
      </c>
      <c r="G1321" t="s">
        <v>25</v>
      </c>
      <c r="H1321">
        <v>1500</v>
      </c>
      <c r="I1321" t="s">
        <v>26</v>
      </c>
      <c r="J1321">
        <v>0.13647010000000001</v>
      </c>
      <c r="K1321">
        <v>0</v>
      </c>
      <c r="L1321">
        <v>39</v>
      </c>
      <c r="M1321">
        <v>54</v>
      </c>
      <c r="N1321">
        <v>40.240139999999997</v>
      </c>
      <c r="O1321">
        <v>51.970889999999997</v>
      </c>
      <c r="Q1321" t="s">
        <v>27</v>
      </c>
      <c r="R1321" t="s">
        <v>28</v>
      </c>
      <c r="S1321">
        <v>50323</v>
      </c>
      <c r="T1321">
        <v>79065</v>
      </c>
      <c r="U1321" s="1">
        <v>43021</v>
      </c>
      <c r="V1321" s="2">
        <v>43182.558668981481</v>
      </c>
    </row>
    <row r="1322" spans="1:22" x14ac:dyDescent="0.3">
      <c r="A1322" t="s">
        <v>22</v>
      </c>
      <c r="B1322" t="s">
        <v>538</v>
      </c>
      <c r="C1322" s="1">
        <v>43182</v>
      </c>
      <c r="D1322" s="1">
        <v>43016</v>
      </c>
      <c r="E1322" s="1">
        <v>43020</v>
      </c>
      <c r="F1322" t="s">
        <v>32</v>
      </c>
      <c r="G1322" t="s">
        <v>33</v>
      </c>
      <c r="H1322">
        <v>1611</v>
      </c>
      <c r="I1322" t="s">
        <v>26</v>
      </c>
      <c r="J1322">
        <v>0.21133379999999999</v>
      </c>
      <c r="K1322">
        <v>0</v>
      </c>
      <c r="L1322">
        <v>35.9</v>
      </c>
      <c r="M1322">
        <v>59.3</v>
      </c>
      <c r="N1322">
        <v>35.434330000000003</v>
      </c>
      <c r="O1322">
        <v>58.560020000000002</v>
      </c>
      <c r="Q1322" t="s">
        <v>27</v>
      </c>
      <c r="R1322" t="s">
        <v>34</v>
      </c>
      <c r="S1322">
        <v>50324</v>
      </c>
      <c r="T1322">
        <v>79070</v>
      </c>
      <c r="U1322" s="1">
        <v>43021</v>
      </c>
      <c r="V1322" s="2">
        <v>43182.55878472222</v>
      </c>
    </row>
    <row r="1323" spans="1:22" x14ac:dyDescent="0.3">
      <c r="A1323" t="s">
        <v>22</v>
      </c>
      <c r="B1323" t="s">
        <v>538</v>
      </c>
      <c r="C1323" s="1">
        <v>43182</v>
      </c>
      <c r="D1323" s="1">
        <v>43018</v>
      </c>
      <c r="E1323" s="1">
        <v>43020</v>
      </c>
      <c r="F1323" t="s">
        <v>24</v>
      </c>
      <c r="G1323" t="s">
        <v>25</v>
      </c>
      <c r="H1323">
        <v>1500</v>
      </c>
      <c r="I1323" t="s">
        <v>26</v>
      </c>
      <c r="J1323">
        <v>0.13647010000000001</v>
      </c>
      <c r="K1323">
        <v>0</v>
      </c>
      <c r="L1323">
        <v>39</v>
      </c>
      <c r="M1323">
        <v>54</v>
      </c>
      <c r="N1323">
        <v>39.572119999999998</v>
      </c>
      <c r="O1323">
        <v>52.310969999999998</v>
      </c>
      <c r="Q1323" t="s">
        <v>27</v>
      </c>
      <c r="R1323" t="s">
        <v>28</v>
      </c>
      <c r="S1323">
        <v>50323</v>
      </c>
      <c r="T1323">
        <v>79065</v>
      </c>
      <c r="U1323" s="1">
        <v>43021</v>
      </c>
      <c r="V1323" s="2">
        <v>43182.55878472222</v>
      </c>
    </row>
    <row r="1324" spans="1:22" x14ac:dyDescent="0.3">
      <c r="A1324" t="s">
        <v>22</v>
      </c>
      <c r="B1324" t="s">
        <v>539</v>
      </c>
      <c r="C1324" s="1">
        <v>43182</v>
      </c>
      <c r="D1324" s="1">
        <v>43016</v>
      </c>
      <c r="E1324" s="1">
        <v>43020</v>
      </c>
      <c r="F1324" t="s">
        <v>32</v>
      </c>
      <c r="G1324" t="s">
        <v>33</v>
      </c>
      <c r="H1324">
        <v>1342</v>
      </c>
      <c r="I1324" t="s">
        <v>30</v>
      </c>
      <c r="J1324">
        <v>0.19876969999999999</v>
      </c>
      <c r="K1324">
        <v>0</v>
      </c>
      <c r="L1324">
        <v>37.299999999999997</v>
      </c>
      <c r="M1324">
        <v>59.9</v>
      </c>
      <c r="N1324">
        <v>37.134700000000002</v>
      </c>
      <c r="O1324">
        <v>58.38944</v>
      </c>
      <c r="Q1324" t="s">
        <v>27</v>
      </c>
      <c r="R1324" t="s">
        <v>551</v>
      </c>
      <c r="S1324">
        <v>50324</v>
      </c>
      <c r="T1324">
        <v>79066</v>
      </c>
      <c r="U1324" s="1">
        <v>43021</v>
      </c>
      <c r="V1324" s="2">
        <v>43182.558900462966</v>
      </c>
    </row>
    <row r="1325" spans="1:22" x14ac:dyDescent="0.3">
      <c r="A1325" t="s">
        <v>22</v>
      </c>
      <c r="B1325" t="s">
        <v>539</v>
      </c>
      <c r="C1325" s="1">
        <v>43182</v>
      </c>
      <c r="D1325" s="1">
        <v>43015</v>
      </c>
      <c r="E1325" s="1">
        <v>43020</v>
      </c>
      <c r="F1325" t="s">
        <v>208</v>
      </c>
      <c r="G1325" t="s">
        <v>25</v>
      </c>
      <c r="H1325">
        <v>1000</v>
      </c>
      <c r="I1325" t="s">
        <v>30</v>
      </c>
      <c r="J1325">
        <v>1.2569509999999999</v>
      </c>
      <c r="K1325">
        <v>0</v>
      </c>
      <c r="L1325">
        <v>39</v>
      </c>
      <c r="M1325">
        <v>54</v>
      </c>
      <c r="N1325">
        <v>38.746259999999999</v>
      </c>
      <c r="O1325">
        <v>54.539769999999997</v>
      </c>
      <c r="R1325" t="s">
        <v>209</v>
      </c>
      <c r="S1325">
        <v>50842</v>
      </c>
      <c r="T1325">
        <v>80331</v>
      </c>
      <c r="U1325" s="1">
        <v>43124</v>
      </c>
      <c r="V1325" s="2">
        <v>43182.558900462966</v>
      </c>
    </row>
    <row r="1326" spans="1:22" x14ac:dyDescent="0.3">
      <c r="A1326" t="s">
        <v>22</v>
      </c>
      <c r="B1326" t="s">
        <v>539</v>
      </c>
      <c r="C1326" s="1">
        <v>43182</v>
      </c>
      <c r="D1326" s="1">
        <v>43018</v>
      </c>
      <c r="E1326" s="1">
        <v>43020</v>
      </c>
      <c r="F1326" t="s">
        <v>37</v>
      </c>
      <c r="G1326" t="s">
        <v>38</v>
      </c>
      <c r="H1326">
        <v>1500</v>
      </c>
      <c r="I1326" t="s">
        <v>39</v>
      </c>
      <c r="J1326">
        <v>0.12522549999999999</v>
      </c>
      <c r="K1326">
        <v>0</v>
      </c>
      <c r="L1326">
        <v>43</v>
      </c>
      <c r="M1326">
        <v>55</v>
      </c>
      <c r="N1326">
        <v>39.229849999999999</v>
      </c>
      <c r="O1326">
        <v>54.485889999999998</v>
      </c>
      <c r="Q1326" t="s">
        <v>27</v>
      </c>
      <c r="R1326" t="s">
        <v>40</v>
      </c>
      <c r="S1326">
        <v>50322</v>
      </c>
      <c r="T1326">
        <v>79064</v>
      </c>
      <c r="U1326" s="1">
        <v>43021</v>
      </c>
      <c r="V1326" s="2">
        <v>43182.558900462966</v>
      </c>
    </row>
    <row r="1327" spans="1:22" x14ac:dyDescent="0.3">
      <c r="A1327" t="s">
        <v>22</v>
      </c>
      <c r="B1327" t="s">
        <v>23</v>
      </c>
      <c r="C1327" s="1">
        <v>43182</v>
      </c>
      <c r="D1327" s="1">
        <v>43013</v>
      </c>
      <c r="E1327" s="1">
        <v>43019</v>
      </c>
      <c r="F1327" t="s">
        <v>48</v>
      </c>
      <c r="G1327" t="s">
        <v>49</v>
      </c>
      <c r="H1327">
        <v>16203</v>
      </c>
      <c r="I1327" t="s">
        <v>26</v>
      </c>
      <c r="J1327">
        <v>0.50223200000000001</v>
      </c>
      <c r="K1327">
        <v>0</v>
      </c>
      <c r="L1327">
        <v>41</v>
      </c>
      <c r="M1327">
        <v>57</v>
      </c>
      <c r="N1327">
        <v>39.02366</v>
      </c>
      <c r="O1327">
        <v>55.446770000000001</v>
      </c>
      <c r="R1327" t="s">
        <v>347</v>
      </c>
      <c r="S1327">
        <v>50321</v>
      </c>
      <c r="T1327">
        <v>79062</v>
      </c>
      <c r="U1327" s="1">
        <v>43020</v>
      </c>
      <c r="V1327" s="2">
        <v>43182.558668981481</v>
      </c>
    </row>
    <row r="1328" spans="1:22" x14ac:dyDescent="0.3">
      <c r="A1328" t="s">
        <v>22</v>
      </c>
      <c r="B1328" t="s">
        <v>23</v>
      </c>
      <c r="C1328" s="1">
        <v>43182</v>
      </c>
      <c r="D1328" s="1">
        <v>43013</v>
      </c>
      <c r="E1328" s="1">
        <v>43019</v>
      </c>
      <c r="F1328" t="s">
        <v>121</v>
      </c>
      <c r="H1328">
        <v>3516</v>
      </c>
      <c r="I1328" t="s">
        <v>26</v>
      </c>
      <c r="J1328">
        <v>0.86260870000000001</v>
      </c>
      <c r="K1328">
        <v>0</v>
      </c>
      <c r="L1328">
        <v>42</v>
      </c>
      <c r="M1328">
        <v>58</v>
      </c>
      <c r="N1328">
        <v>44.066600000000001</v>
      </c>
      <c r="O1328">
        <v>51.750590000000003</v>
      </c>
      <c r="R1328" t="s">
        <v>161</v>
      </c>
      <c r="S1328">
        <v>50956</v>
      </c>
      <c r="T1328">
        <v>80597</v>
      </c>
      <c r="U1328" s="1">
        <v>43159</v>
      </c>
      <c r="V1328" s="2">
        <v>43182.558668981481</v>
      </c>
    </row>
    <row r="1329" spans="1:22" x14ac:dyDescent="0.3">
      <c r="A1329" t="s">
        <v>22</v>
      </c>
      <c r="B1329" t="s">
        <v>23</v>
      </c>
      <c r="C1329" s="1">
        <v>43182</v>
      </c>
      <c r="D1329" s="1">
        <v>43015</v>
      </c>
      <c r="E1329" s="1">
        <v>43019</v>
      </c>
      <c r="F1329" t="s">
        <v>32</v>
      </c>
      <c r="G1329" t="s">
        <v>33</v>
      </c>
      <c r="H1329">
        <v>1313</v>
      </c>
      <c r="I1329" t="s">
        <v>26</v>
      </c>
      <c r="J1329">
        <v>0.17277999999999999</v>
      </c>
      <c r="K1329">
        <v>0</v>
      </c>
      <c r="L1329">
        <v>36.200000000000003</v>
      </c>
      <c r="M1329">
        <v>58.9</v>
      </c>
      <c r="N1329">
        <v>36.412469999999999</v>
      </c>
      <c r="O1329">
        <v>57.822940000000003</v>
      </c>
      <c r="Q1329" t="s">
        <v>27</v>
      </c>
      <c r="R1329" t="s">
        <v>34</v>
      </c>
      <c r="S1329">
        <v>50325</v>
      </c>
      <c r="T1329">
        <v>79071</v>
      </c>
      <c r="U1329" s="1">
        <v>43021</v>
      </c>
      <c r="V1329" s="2">
        <v>43182.558668981481</v>
      </c>
    </row>
    <row r="1330" spans="1:22" x14ac:dyDescent="0.3">
      <c r="A1330" t="s">
        <v>22</v>
      </c>
      <c r="B1330" t="s">
        <v>23</v>
      </c>
      <c r="C1330" s="1">
        <v>43182</v>
      </c>
      <c r="D1330" s="1">
        <v>43017</v>
      </c>
      <c r="E1330" s="1">
        <v>43019</v>
      </c>
      <c r="F1330" t="s">
        <v>37</v>
      </c>
      <c r="G1330" t="s">
        <v>38</v>
      </c>
      <c r="H1330">
        <v>1500</v>
      </c>
      <c r="I1330" t="s">
        <v>39</v>
      </c>
      <c r="J1330">
        <v>0.1249851</v>
      </c>
      <c r="K1330">
        <v>0</v>
      </c>
      <c r="L1330">
        <v>44</v>
      </c>
      <c r="M1330">
        <v>55</v>
      </c>
      <c r="N1330">
        <v>39.017049999999998</v>
      </c>
      <c r="O1330">
        <v>55.121749999999999</v>
      </c>
      <c r="Q1330" t="s">
        <v>27</v>
      </c>
      <c r="R1330" t="s">
        <v>40</v>
      </c>
      <c r="S1330">
        <v>50319</v>
      </c>
      <c r="T1330">
        <v>79060</v>
      </c>
      <c r="U1330" s="1">
        <v>43020</v>
      </c>
      <c r="V1330" s="2">
        <v>43182.558668981481</v>
      </c>
    </row>
    <row r="1331" spans="1:22" x14ac:dyDescent="0.3">
      <c r="A1331" t="s">
        <v>22</v>
      </c>
      <c r="B1331" t="s">
        <v>23</v>
      </c>
      <c r="C1331" s="1">
        <v>43182</v>
      </c>
      <c r="D1331" s="1">
        <v>43017</v>
      </c>
      <c r="E1331" s="1">
        <v>43019</v>
      </c>
      <c r="F1331" t="s">
        <v>24</v>
      </c>
      <c r="G1331" t="s">
        <v>25</v>
      </c>
      <c r="H1331">
        <v>1500</v>
      </c>
      <c r="I1331" t="s">
        <v>26</v>
      </c>
      <c r="J1331">
        <v>0.13647010000000001</v>
      </c>
      <c r="K1331">
        <v>0</v>
      </c>
      <c r="L1331">
        <v>37</v>
      </c>
      <c r="M1331">
        <v>57</v>
      </c>
      <c r="N1331">
        <v>38.240139999999997</v>
      </c>
      <c r="O1331">
        <v>54.970889999999997</v>
      </c>
      <c r="Q1331" t="s">
        <v>27</v>
      </c>
      <c r="R1331" t="s">
        <v>28</v>
      </c>
      <c r="S1331">
        <v>50320</v>
      </c>
      <c r="T1331">
        <v>79061</v>
      </c>
      <c r="U1331" s="1">
        <v>43020</v>
      </c>
      <c r="V1331" s="2">
        <v>43182.558668981481</v>
      </c>
    </row>
    <row r="1332" spans="1:22" x14ac:dyDescent="0.3">
      <c r="A1332" t="s">
        <v>22</v>
      </c>
      <c r="B1332" t="s">
        <v>23</v>
      </c>
      <c r="C1332" s="1">
        <v>43182</v>
      </c>
      <c r="D1332" s="1">
        <v>43018</v>
      </c>
      <c r="E1332" s="1">
        <v>43019</v>
      </c>
      <c r="F1332" t="s">
        <v>310</v>
      </c>
      <c r="H1332">
        <v>1323</v>
      </c>
      <c r="I1332" t="s">
        <v>26</v>
      </c>
      <c r="J1332">
        <v>0.60697900000000005</v>
      </c>
      <c r="K1332">
        <v>0</v>
      </c>
      <c r="L1332">
        <v>33.53</v>
      </c>
      <c r="M1332">
        <v>51.57</v>
      </c>
      <c r="N1332">
        <v>35.200569999999999</v>
      </c>
      <c r="O1332">
        <v>54.284889999999997</v>
      </c>
      <c r="R1332" t="s">
        <v>352</v>
      </c>
      <c r="S1332">
        <v>50328</v>
      </c>
      <c r="T1332">
        <v>79074</v>
      </c>
      <c r="U1332" s="1">
        <v>43022</v>
      </c>
      <c r="V1332" s="2">
        <v>43182.558668981481</v>
      </c>
    </row>
    <row r="1333" spans="1:22" x14ac:dyDescent="0.3">
      <c r="A1333" t="s">
        <v>22</v>
      </c>
      <c r="B1333" t="s">
        <v>538</v>
      </c>
      <c r="C1333" s="1">
        <v>43182</v>
      </c>
      <c r="D1333" s="1">
        <v>43013</v>
      </c>
      <c r="E1333" s="1">
        <v>43019</v>
      </c>
      <c r="F1333" t="s">
        <v>48</v>
      </c>
      <c r="G1333" t="s">
        <v>49</v>
      </c>
      <c r="H1333">
        <v>16203</v>
      </c>
      <c r="I1333" t="s">
        <v>26</v>
      </c>
      <c r="J1333">
        <v>0.50223200000000001</v>
      </c>
      <c r="K1333">
        <v>0</v>
      </c>
      <c r="L1333">
        <v>41</v>
      </c>
      <c r="M1333">
        <v>57</v>
      </c>
      <c r="N1333">
        <v>38.352829999999997</v>
      </c>
      <c r="O1333">
        <v>55.783079999999998</v>
      </c>
      <c r="R1333" t="s">
        <v>347</v>
      </c>
      <c r="S1333">
        <v>50321</v>
      </c>
      <c r="T1333">
        <v>79062</v>
      </c>
      <c r="U1333" s="1">
        <v>43020</v>
      </c>
      <c r="V1333" s="2">
        <v>43182.55878472222</v>
      </c>
    </row>
    <row r="1334" spans="1:22" x14ac:dyDescent="0.3">
      <c r="A1334" t="s">
        <v>22</v>
      </c>
      <c r="B1334" t="s">
        <v>538</v>
      </c>
      <c r="C1334" s="1">
        <v>43182</v>
      </c>
      <c r="D1334" s="1">
        <v>43013</v>
      </c>
      <c r="E1334" s="1">
        <v>43019</v>
      </c>
      <c r="F1334" t="s">
        <v>121</v>
      </c>
      <c r="H1334">
        <v>3516</v>
      </c>
      <c r="I1334" t="s">
        <v>26</v>
      </c>
      <c r="J1334">
        <v>0.86260870000000001</v>
      </c>
      <c r="K1334">
        <v>0</v>
      </c>
      <c r="L1334">
        <v>42</v>
      </c>
      <c r="M1334">
        <v>58</v>
      </c>
      <c r="N1334">
        <v>43.499200000000002</v>
      </c>
      <c r="O1334">
        <v>52.028239999999997</v>
      </c>
      <c r="R1334" t="s">
        <v>161</v>
      </c>
      <c r="S1334">
        <v>50956</v>
      </c>
      <c r="T1334">
        <v>80597</v>
      </c>
      <c r="U1334" s="1">
        <v>43159</v>
      </c>
      <c r="V1334" s="2">
        <v>43182.55878472222</v>
      </c>
    </row>
    <row r="1335" spans="1:22" x14ac:dyDescent="0.3">
      <c r="A1335" t="s">
        <v>22</v>
      </c>
      <c r="B1335" t="s">
        <v>538</v>
      </c>
      <c r="C1335" s="1">
        <v>43182</v>
      </c>
      <c r="D1335" s="1">
        <v>43015</v>
      </c>
      <c r="E1335" s="1">
        <v>43019</v>
      </c>
      <c r="F1335" t="s">
        <v>32</v>
      </c>
      <c r="G1335" t="s">
        <v>33</v>
      </c>
      <c r="H1335">
        <v>1313</v>
      </c>
      <c r="I1335" t="s">
        <v>26</v>
      </c>
      <c r="J1335">
        <v>0.17277999999999999</v>
      </c>
      <c r="K1335">
        <v>0</v>
      </c>
      <c r="L1335">
        <v>36.200000000000003</v>
      </c>
      <c r="M1335">
        <v>58.9</v>
      </c>
      <c r="N1335">
        <v>35.73433</v>
      </c>
      <c r="O1335">
        <v>58.160020000000003</v>
      </c>
      <c r="Q1335" t="s">
        <v>27</v>
      </c>
      <c r="R1335" t="s">
        <v>34</v>
      </c>
      <c r="S1335">
        <v>50325</v>
      </c>
      <c r="T1335">
        <v>79071</v>
      </c>
      <c r="U1335" s="1">
        <v>43021</v>
      </c>
      <c r="V1335" s="2">
        <v>43182.55878472222</v>
      </c>
    </row>
    <row r="1336" spans="1:22" x14ac:dyDescent="0.3">
      <c r="A1336" t="s">
        <v>22</v>
      </c>
      <c r="B1336" t="s">
        <v>538</v>
      </c>
      <c r="C1336" s="1">
        <v>43182</v>
      </c>
      <c r="D1336" s="1">
        <v>43017</v>
      </c>
      <c r="E1336" s="1">
        <v>43019</v>
      </c>
      <c r="F1336" t="s">
        <v>24</v>
      </c>
      <c r="G1336" t="s">
        <v>25</v>
      </c>
      <c r="H1336">
        <v>1500</v>
      </c>
      <c r="I1336" t="s">
        <v>26</v>
      </c>
      <c r="J1336">
        <v>0.13647010000000001</v>
      </c>
      <c r="K1336">
        <v>0</v>
      </c>
      <c r="L1336">
        <v>37</v>
      </c>
      <c r="M1336">
        <v>57</v>
      </c>
      <c r="N1336">
        <v>37.572119999999998</v>
      </c>
      <c r="O1336">
        <v>55.310969999999998</v>
      </c>
      <c r="Q1336" t="s">
        <v>27</v>
      </c>
      <c r="R1336" t="s">
        <v>28</v>
      </c>
      <c r="S1336">
        <v>50320</v>
      </c>
      <c r="T1336">
        <v>79061</v>
      </c>
      <c r="U1336" s="1">
        <v>43020</v>
      </c>
      <c r="V1336" s="2">
        <v>43182.55878472222</v>
      </c>
    </row>
    <row r="1337" spans="1:22" x14ac:dyDescent="0.3">
      <c r="A1337" t="s">
        <v>22</v>
      </c>
      <c r="B1337" t="s">
        <v>538</v>
      </c>
      <c r="C1337" s="1">
        <v>43182</v>
      </c>
      <c r="D1337" s="1">
        <v>43018</v>
      </c>
      <c r="E1337" s="1">
        <v>43019</v>
      </c>
      <c r="F1337" t="s">
        <v>310</v>
      </c>
      <c r="H1337">
        <v>1323</v>
      </c>
      <c r="I1337" t="s">
        <v>26</v>
      </c>
      <c r="J1337">
        <v>0.60697900000000005</v>
      </c>
      <c r="K1337">
        <v>0</v>
      </c>
      <c r="L1337">
        <v>33.53</v>
      </c>
      <c r="M1337">
        <v>51.57</v>
      </c>
      <c r="N1337">
        <v>34.725299999999997</v>
      </c>
      <c r="O1337">
        <v>54.494680000000002</v>
      </c>
      <c r="R1337" t="s">
        <v>352</v>
      </c>
      <c r="S1337">
        <v>50328</v>
      </c>
      <c r="T1337">
        <v>79074</v>
      </c>
      <c r="U1337" s="1">
        <v>43022</v>
      </c>
      <c r="V1337" s="2">
        <v>43182.55878472222</v>
      </c>
    </row>
    <row r="1338" spans="1:22" x14ac:dyDescent="0.3">
      <c r="A1338" t="s">
        <v>22</v>
      </c>
      <c r="B1338" t="s">
        <v>539</v>
      </c>
      <c r="C1338" s="1">
        <v>43182</v>
      </c>
      <c r="D1338" s="1">
        <v>43013</v>
      </c>
      <c r="E1338" s="1">
        <v>43019</v>
      </c>
      <c r="F1338" t="s">
        <v>48</v>
      </c>
      <c r="G1338" t="s">
        <v>49</v>
      </c>
      <c r="H1338">
        <v>14370</v>
      </c>
      <c r="I1338" t="s">
        <v>30</v>
      </c>
      <c r="J1338">
        <v>0.50205580000000005</v>
      </c>
      <c r="K1338">
        <v>0</v>
      </c>
      <c r="L1338">
        <v>43</v>
      </c>
      <c r="M1338">
        <v>56</v>
      </c>
      <c r="N1338">
        <v>40.842950000000002</v>
      </c>
      <c r="O1338">
        <v>54.259030000000003</v>
      </c>
      <c r="R1338" t="s">
        <v>347</v>
      </c>
      <c r="S1338">
        <v>50321</v>
      </c>
      <c r="T1338">
        <v>79063</v>
      </c>
      <c r="U1338" s="1">
        <v>43020</v>
      </c>
      <c r="V1338" s="2">
        <v>43182.558900462966</v>
      </c>
    </row>
    <row r="1339" spans="1:22" x14ac:dyDescent="0.3">
      <c r="A1339" t="s">
        <v>22</v>
      </c>
      <c r="B1339" t="s">
        <v>539</v>
      </c>
      <c r="C1339" s="1">
        <v>43182</v>
      </c>
      <c r="D1339" s="1">
        <v>43015</v>
      </c>
      <c r="E1339" s="1">
        <v>43019</v>
      </c>
      <c r="F1339" t="s">
        <v>32</v>
      </c>
      <c r="G1339" t="s">
        <v>33</v>
      </c>
      <c r="H1339">
        <v>1095</v>
      </c>
      <c r="I1339" t="s">
        <v>30</v>
      </c>
      <c r="J1339">
        <v>0.16265389999999999</v>
      </c>
      <c r="K1339">
        <v>0</v>
      </c>
      <c r="L1339">
        <v>38.200000000000003</v>
      </c>
      <c r="M1339">
        <v>59.1</v>
      </c>
      <c r="N1339">
        <v>38.034709999999997</v>
      </c>
      <c r="O1339">
        <v>57.589440000000003</v>
      </c>
      <c r="Q1339" t="s">
        <v>27</v>
      </c>
      <c r="R1339" t="s">
        <v>551</v>
      </c>
      <c r="S1339">
        <v>50325</v>
      </c>
      <c r="T1339">
        <v>79067</v>
      </c>
      <c r="U1339" s="1">
        <v>43021</v>
      </c>
      <c r="V1339" s="2">
        <v>43182.558900462966</v>
      </c>
    </row>
    <row r="1340" spans="1:22" x14ac:dyDescent="0.3">
      <c r="A1340" t="s">
        <v>22</v>
      </c>
      <c r="B1340" t="s">
        <v>539</v>
      </c>
      <c r="C1340" s="1">
        <v>43182</v>
      </c>
      <c r="D1340" s="1">
        <v>43017</v>
      </c>
      <c r="E1340" s="1">
        <v>43019</v>
      </c>
      <c r="F1340" t="s">
        <v>37</v>
      </c>
      <c r="G1340" t="s">
        <v>38</v>
      </c>
      <c r="H1340">
        <v>1500</v>
      </c>
      <c r="I1340" t="s">
        <v>39</v>
      </c>
      <c r="J1340">
        <v>0.1249851</v>
      </c>
      <c r="K1340">
        <v>0</v>
      </c>
      <c r="L1340">
        <v>44</v>
      </c>
      <c r="M1340">
        <v>55</v>
      </c>
      <c r="N1340">
        <v>40.229849999999999</v>
      </c>
      <c r="O1340">
        <v>54.485889999999998</v>
      </c>
      <c r="Q1340" t="s">
        <v>27</v>
      </c>
      <c r="R1340" t="s">
        <v>40</v>
      </c>
      <c r="S1340">
        <v>50319</v>
      </c>
      <c r="T1340">
        <v>79060</v>
      </c>
      <c r="U1340" s="1">
        <v>43020</v>
      </c>
      <c r="V1340" s="2">
        <v>43182.558900462966</v>
      </c>
    </row>
    <row r="1341" spans="1:22" x14ac:dyDescent="0.3">
      <c r="A1341" t="s">
        <v>22</v>
      </c>
      <c r="B1341" t="s">
        <v>23</v>
      </c>
      <c r="C1341" s="1">
        <v>43182</v>
      </c>
      <c r="D1341" s="1">
        <v>43014</v>
      </c>
      <c r="E1341" s="1">
        <v>43018</v>
      </c>
      <c r="F1341" t="s">
        <v>32</v>
      </c>
      <c r="G1341" t="s">
        <v>33</v>
      </c>
      <c r="H1341">
        <v>1166</v>
      </c>
      <c r="I1341" t="s">
        <v>26</v>
      </c>
      <c r="J1341">
        <v>0.1531177</v>
      </c>
      <c r="K1341">
        <v>0</v>
      </c>
      <c r="L1341">
        <v>36.9</v>
      </c>
      <c r="M1341">
        <v>58.6</v>
      </c>
      <c r="N1341">
        <v>37.112470000000002</v>
      </c>
      <c r="O1341">
        <v>57.522939999999998</v>
      </c>
      <c r="Q1341" t="s">
        <v>27</v>
      </c>
      <c r="R1341" t="s">
        <v>34</v>
      </c>
      <c r="S1341">
        <v>50326</v>
      </c>
      <c r="T1341">
        <v>79072</v>
      </c>
      <c r="U1341" s="1">
        <v>43021</v>
      </c>
      <c r="V1341" s="2">
        <v>43182.558668981481</v>
      </c>
    </row>
    <row r="1342" spans="1:22" x14ac:dyDescent="0.3">
      <c r="A1342" t="s">
        <v>22</v>
      </c>
      <c r="B1342" t="s">
        <v>23</v>
      </c>
      <c r="C1342" s="1">
        <v>43182</v>
      </c>
      <c r="D1342" s="1">
        <v>43013</v>
      </c>
      <c r="E1342" s="1">
        <v>43018</v>
      </c>
      <c r="F1342" t="s">
        <v>35</v>
      </c>
      <c r="G1342" t="s">
        <v>33</v>
      </c>
      <c r="H1342">
        <v>1482</v>
      </c>
      <c r="I1342" t="s">
        <v>30</v>
      </c>
      <c r="J1342">
        <v>1.940026</v>
      </c>
      <c r="K1342">
        <v>0</v>
      </c>
      <c r="L1342">
        <v>38</v>
      </c>
      <c r="M1342">
        <v>56</v>
      </c>
      <c r="N1342">
        <v>39.81297</v>
      </c>
      <c r="O1342">
        <v>54.384320000000002</v>
      </c>
      <c r="R1342" t="s">
        <v>348</v>
      </c>
      <c r="S1342">
        <v>50317</v>
      </c>
      <c r="T1342">
        <v>79057</v>
      </c>
      <c r="U1342" s="1">
        <v>43019</v>
      </c>
      <c r="V1342" s="2">
        <v>43182.558668981481</v>
      </c>
    </row>
    <row r="1343" spans="1:22" x14ac:dyDescent="0.3">
      <c r="A1343" t="s">
        <v>22</v>
      </c>
      <c r="B1343" t="s">
        <v>23</v>
      </c>
      <c r="C1343" s="1">
        <v>43182</v>
      </c>
      <c r="D1343" s="1">
        <v>43013</v>
      </c>
      <c r="E1343" s="1">
        <v>43018</v>
      </c>
      <c r="F1343" t="s">
        <v>114</v>
      </c>
      <c r="H1343">
        <v>1215</v>
      </c>
      <c r="I1343" t="s">
        <v>26</v>
      </c>
      <c r="J1343">
        <v>1.5955269999999999</v>
      </c>
      <c r="K1343">
        <v>0</v>
      </c>
      <c r="L1343">
        <v>38</v>
      </c>
      <c r="M1343">
        <v>58</v>
      </c>
      <c r="N1343">
        <v>38.518419999999999</v>
      </c>
      <c r="O1343">
        <v>56.473930000000003</v>
      </c>
      <c r="R1343" t="s">
        <v>350</v>
      </c>
      <c r="S1343">
        <v>50330</v>
      </c>
      <c r="T1343">
        <v>79076</v>
      </c>
      <c r="U1343" s="1">
        <v>43022</v>
      </c>
      <c r="V1343" s="2">
        <v>43182.558668981481</v>
      </c>
    </row>
    <row r="1344" spans="1:22" x14ac:dyDescent="0.3">
      <c r="A1344" t="s">
        <v>22</v>
      </c>
      <c r="B1344" t="s">
        <v>23</v>
      </c>
      <c r="C1344" s="1">
        <v>43182</v>
      </c>
      <c r="D1344" s="1">
        <v>43015</v>
      </c>
      <c r="E1344" s="1">
        <v>43018</v>
      </c>
      <c r="F1344" t="s">
        <v>41</v>
      </c>
      <c r="G1344" t="s">
        <v>42</v>
      </c>
      <c r="H1344">
        <v>1500</v>
      </c>
      <c r="I1344" t="s">
        <v>26</v>
      </c>
      <c r="J1344">
        <v>0.87472070000000002</v>
      </c>
      <c r="K1344">
        <v>0</v>
      </c>
      <c r="L1344">
        <v>36</v>
      </c>
      <c r="M1344">
        <v>52</v>
      </c>
      <c r="N1344">
        <v>36.612949999999998</v>
      </c>
      <c r="O1344">
        <v>54.491219999999998</v>
      </c>
      <c r="R1344" t="s">
        <v>351</v>
      </c>
      <c r="S1344">
        <v>50315</v>
      </c>
      <c r="T1344">
        <v>79051</v>
      </c>
      <c r="U1344" s="1">
        <v>43019</v>
      </c>
      <c r="V1344" s="2">
        <v>43182.558668981481</v>
      </c>
    </row>
    <row r="1345" spans="1:22" x14ac:dyDescent="0.3">
      <c r="A1345" t="s">
        <v>22</v>
      </c>
      <c r="B1345" t="s">
        <v>23</v>
      </c>
      <c r="C1345" s="1">
        <v>43182</v>
      </c>
      <c r="D1345" s="1">
        <v>43016</v>
      </c>
      <c r="E1345" s="1">
        <v>43018</v>
      </c>
      <c r="F1345" t="s">
        <v>37</v>
      </c>
      <c r="G1345" t="s">
        <v>38</v>
      </c>
      <c r="H1345">
        <v>1500</v>
      </c>
      <c r="I1345" t="s">
        <v>39</v>
      </c>
      <c r="J1345">
        <v>0.1245091</v>
      </c>
      <c r="K1345">
        <v>0</v>
      </c>
      <c r="L1345">
        <v>43</v>
      </c>
      <c r="M1345">
        <v>56</v>
      </c>
      <c r="N1345">
        <v>38.017049999999998</v>
      </c>
      <c r="O1345">
        <v>56.121749999999999</v>
      </c>
      <c r="Q1345" t="s">
        <v>27</v>
      </c>
      <c r="R1345" t="s">
        <v>40</v>
      </c>
      <c r="S1345">
        <v>50314</v>
      </c>
      <c r="T1345">
        <v>79050</v>
      </c>
      <c r="U1345" s="1">
        <v>43019</v>
      </c>
      <c r="V1345" s="2">
        <v>43182.558668981481</v>
      </c>
    </row>
    <row r="1346" spans="1:22" x14ac:dyDescent="0.3">
      <c r="A1346" t="s">
        <v>22</v>
      </c>
      <c r="B1346" t="s">
        <v>23</v>
      </c>
      <c r="C1346" s="1">
        <v>43182</v>
      </c>
      <c r="D1346" s="1">
        <v>43016</v>
      </c>
      <c r="E1346" s="1">
        <v>43018</v>
      </c>
      <c r="F1346" t="s">
        <v>24</v>
      </c>
      <c r="G1346" t="s">
        <v>25</v>
      </c>
      <c r="H1346">
        <v>1500</v>
      </c>
      <c r="I1346" t="s">
        <v>26</v>
      </c>
      <c r="J1346">
        <v>0.13647010000000001</v>
      </c>
      <c r="K1346">
        <v>0</v>
      </c>
      <c r="L1346">
        <v>37</v>
      </c>
      <c r="M1346">
        <v>56</v>
      </c>
      <c r="N1346">
        <v>38.240139999999997</v>
      </c>
      <c r="O1346">
        <v>53.970889999999997</v>
      </c>
      <c r="Q1346" t="s">
        <v>27</v>
      </c>
      <c r="R1346" t="s">
        <v>28</v>
      </c>
      <c r="S1346">
        <v>50318</v>
      </c>
      <c r="T1346">
        <v>79059</v>
      </c>
      <c r="U1346" s="1">
        <v>43019</v>
      </c>
      <c r="V1346" s="2">
        <v>43182.558668981481</v>
      </c>
    </row>
    <row r="1347" spans="1:22" x14ac:dyDescent="0.3">
      <c r="A1347" t="s">
        <v>22</v>
      </c>
      <c r="B1347" t="s">
        <v>538</v>
      </c>
      <c r="C1347" s="1">
        <v>43182</v>
      </c>
      <c r="D1347" s="1">
        <v>43013</v>
      </c>
      <c r="E1347" s="1">
        <v>43018</v>
      </c>
      <c r="F1347" t="s">
        <v>114</v>
      </c>
      <c r="H1347">
        <v>1215</v>
      </c>
      <c r="I1347" t="s">
        <v>26</v>
      </c>
      <c r="J1347">
        <v>1.5955269999999999</v>
      </c>
      <c r="K1347">
        <v>0</v>
      </c>
      <c r="L1347">
        <v>38</v>
      </c>
      <c r="M1347">
        <v>58</v>
      </c>
      <c r="N1347">
        <v>38.084850000000003</v>
      </c>
      <c r="O1347">
        <v>56.698349999999998</v>
      </c>
      <c r="R1347" t="s">
        <v>350</v>
      </c>
      <c r="S1347">
        <v>50330</v>
      </c>
      <c r="T1347">
        <v>79076</v>
      </c>
      <c r="U1347" s="1">
        <v>43022</v>
      </c>
      <c r="V1347" s="2">
        <v>43182.55878472222</v>
      </c>
    </row>
    <row r="1348" spans="1:22" x14ac:dyDescent="0.3">
      <c r="A1348" t="s">
        <v>22</v>
      </c>
      <c r="B1348" t="s">
        <v>538</v>
      </c>
      <c r="C1348" s="1">
        <v>43182</v>
      </c>
      <c r="D1348" s="1">
        <v>43014</v>
      </c>
      <c r="E1348" s="1">
        <v>43018</v>
      </c>
      <c r="F1348" t="s">
        <v>32</v>
      </c>
      <c r="G1348" t="s">
        <v>33</v>
      </c>
      <c r="H1348">
        <v>1166</v>
      </c>
      <c r="I1348" t="s">
        <v>26</v>
      </c>
      <c r="J1348">
        <v>0.1531177</v>
      </c>
      <c r="K1348">
        <v>0</v>
      </c>
      <c r="L1348">
        <v>36.9</v>
      </c>
      <c r="M1348">
        <v>58.6</v>
      </c>
      <c r="N1348">
        <v>36.434330000000003</v>
      </c>
      <c r="O1348">
        <v>57.860019999999999</v>
      </c>
      <c r="Q1348" t="s">
        <v>27</v>
      </c>
      <c r="R1348" t="s">
        <v>34</v>
      </c>
      <c r="S1348">
        <v>50326</v>
      </c>
      <c r="T1348">
        <v>79072</v>
      </c>
      <c r="U1348" s="1">
        <v>43021</v>
      </c>
      <c r="V1348" s="2">
        <v>43182.55878472222</v>
      </c>
    </row>
    <row r="1349" spans="1:22" x14ac:dyDescent="0.3">
      <c r="A1349" t="s">
        <v>22</v>
      </c>
      <c r="B1349" t="s">
        <v>538</v>
      </c>
      <c r="C1349" s="1">
        <v>43182</v>
      </c>
      <c r="D1349" s="1">
        <v>43015</v>
      </c>
      <c r="E1349" s="1">
        <v>43018</v>
      </c>
      <c r="F1349" t="s">
        <v>41</v>
      </c>
      <c r="G1349" t="s">
        <v>42</v>
      </c>
      <c r="H1349">
        <v>1500</v>
      </c>
      <c r="I1349" t="s">
        <v>26</v>
      </c>
      <c r="J1349">
        <v>0.87472070000000002</v>
      </c>
      <c r="K1349">
        <v>0</v>
      </c>
      <c r="L1349">
        <v>36</v>
      </c>
      <c r="M1349">
        <v>52</v>
      </c>
      <c r="N1349">
        <v>36.0182</v>
      </c>
      <c r="O1349">
        <v>54.78143</v>
      </c>
      <c r="R1349" t="s">
        <v>351</v>
      </c>
      <c r="S1349">
        <v>50315</v>
      </c>
      <c r="T1349">
        <v>79051</v>
      </c>
      <c r="U1349" s="1">
        <v>43019</v>
      </c>
      <c r="V1349" s="2">
        <v>43182.55878472222</v>
      </c>
    </row>
    <row r="1350" spans="1:22" x14ac:dyDescent="0.3">
      <c r="A1350" t="s">
        <v>22</v>
      </c>
      <c r="B1350" t="s">
        <v>538</v>
      </c>
      <c r="C1350" s="1">
        <v>43182</v>
      </c>
      <c r="D1350" s="1">
        <v>43016</v>
      </c>
      <c r="E1350" s="1">
        <v>43018</v>
      </c>
      <c r="F1350" t="s">
        <v>24</v>
      </c>
      <c r="G1350" t="s">
        <v>25</v>
      </c>
      <c r="H1350">
        <v>1500</v>
      </c>
      <c r="I1350" t="s">
        <v>26</v>
      </c>
      <c r="J1350">
        <v>0.13647010000000001</v>
      </c>
      <c r="K1350">
        <v>0</v>
      </c>
      <c r="L1350">
        <v>37</v>
      </c>
      <c r="M1350">
        <v>56</v>
      </c>
      <c r="N1350">
        <v>37.572119999999998</v>
      </c>
      <c r="O1350">
        <v>54.310969999999998</v>
      </c>
      <c r="Q1350" t="s">
        <v>27</v>
      </c>
      <c r="R1350" t="s">
        <v>28</v>
      </c>
      <c r="S1350">
        <v>50318</v>
      </c>
      <c r="T1350">
        <v>79059</v>
      </c>
      <c r="U1350" s="1">
        <v>43019</v>
      </c>
      <c r="V1350" s="2">
        <v>43182.55878472222</v>
      </c>
    </row>
    <row r="1351" spans="1:22" x14ac:dyDescent="0.3">
      <c r="A1351" t="s">
        <v>22</v>
      </c>
      <c r="B1351" t="s">
        <v>539</v>
      </c>
      <c r="C1351" s="1">
        <v>43182</v>
      </c>
      <c r="D1351" s="1">
        <v>43014</v>
      </c>
      <c r="E1351" s="1">
        <v>43018</v>
      </c>
      <c r="F1351" t="s">
        <v>32</v>
      </c>
      <c r="G1351" t="s">
        <v>33</v>
      </c>
      <c r="H1351">
        <v>966</v>
      </c>
      <c r="I1351" t="s">
        <v>30</v>
      </c>
      <c r="J1351">
        <v>0.14325479999999999</v>
      </c>
      <c r="K1351">
        <v>0</v>
      </c>
      <c r="L1351">
        <v>38.6</v>
      </c>
      <c r="M1351">
        <v>58.9</v>
      </c>
      <c r="N1351">
        <v>38.434699999999999</v>
      </c>
      <c r="O1351">
        <v>57.38944</v>
      </c>
      <c r="Q1351" t="s">
        <v>27</v>
      </c>
      <c r="R1351" t="s">
        <v>551</v>
      </c>
      <c r="S1351">
        <v>50326</v>
      </c>
      <c r="T1351">
        <v>79068</v>
      </c>
      <c r="U1351" s="1">
        <v>43021</v>
      </c>
      <c r="V1351" s="2">
        <v>43182.558900462966</v>
      </c>
    </row>
    <row r="1352" spans="1:22" x14ac:dyDescent="0.3">
      <c r="A1352" t="s">
        <v>22</v>
      </c>
      <c r="B1352" t="s">
        <v>539</v>
      </c>
      <c r="C1352" s="1">
        <v>43182</v>
      </c>
      <c r="D1352" s="1">
        <v>43013</v>
      </c>
      <c r="E1352" s="1">
        <v>43018</v>
      </c>
      <c r="F1352" t="s">
        <v>35</v>
      </c>
      <c r="G1352" t="s">
        <v>33</v>
      </c>
      <c r="H1352">
        <v>1482</v>
      </c>
      <c r="I1352" t="s">
        <v>30</v>
      </c>
      <c r="J1352">
        <v>1.940026</v>
      </c>
      <c r="K1352">
        <v>0</v>
      </c>
      <c r="L1352">
        <v>38</v>
      </c>
      <c r="M1352">
        <v>56</v>
      </c>
      <c r="N1352">
        <v>40.698430000000002</v>
      </c>
      <c r="O1352">
        <v>53.936410000000002</v>
      </c>
      <c r="R1352" t="s">
        <v>348</v>
      </c>
      <c r="S1352">
        <v>50317</v>
      </c>
      <c r="T1352">
        <v>79057</v>
      </c>
      <c r="U1352" s="1">
        <v>43019</v>
      </c>
      <c r="V1352" s="2">
        <v>43182.558900462966</v>
      </c>
    </row>
    <row r="1353" spans="1:22" x14ac:dyDescent="0.3">
      <c r="A1353" t="s">
        <v>22</v>
      </c>
      <c r="B1353" t="s">
        <v>539</v>
      </c>
      <c r="C1353" s="1">
        <v>43182</v>
      </c>
      <c r="D1353" s="1">
        <v>43015</v>
      </c>
      <c r="E1353" s="1">
        <v>43018</v>
      </c>
      <c r="F1353" t="s">
        <v>41</v>
      </c>
      <c r="G1353" t="s">
        <v>42</v>
      </c>
      <c r="H1353">
        <v>1257</v>
      </c>
      <c r="I1353" t="s">
        <v>30</v>
      </c>
      <c r="J1353">
        <v>0.82140170000000001</v>
      </c>
      <c r="K1353">
        <v>0</v>
      </c>
      <c r="L1353">
        <v>41</v>
      </c>
      <c r="M1353">
        <v>53</v>
      </c>
      <c r="N1353">
        <v>40.151739999999997</v>
      </c>
      <c r="O1353">
        <v>53.626690000000004</v>
      </c>
      <c r="R1353" t="s">
        <v>351</v>
      </c>
      <c r="S1353">
        <v>50315</v>
      </c>
      <c r="T1353">
        <v>79054</v>
      </c>
      <c r="U1353" s="1">
        <v>43019</v>
      </c>
      <c r="V1353" s="2">
        <v>43182.558900462966</v>
      </c>
    </row>
    <row r="1354" spans="1:22" x14ac:dyDescent="0.3">
      <c r="A1354" t="s">
        <v>22</v>
      </c>
      <c r="B1354" t="s">
        <v>539</v>
      </c>
      <c r="C1354" s="1">
        <v>43182</v>
      </c>
      <c r="D1354" s="1">
        <v>43016</v>
      </c>
      <c r="E1354" s="1">
        <v>43018</v>
      </c>
      <c r="F1354" t="s">
        <v>37</v>
      </c>
      <c r="G1354" t="s">
        <v>38</v>
      </c>
      <c r="H1354">
        <v>1500</v>
      </c>
      <c r="I1354" t="s">
        <v>39</v>
      </c>
      <c r="J1354">
        <v>0.1245091</v>
      </c>
      <c r="K1354">
        <v>0</v>
      </c>
      <c r="L1354">
        <v>43</v>
      </c>
      <c r="M1354">
        <v>56</v>
      </c>
      <c r="N1354">
        <v>39.229849999999999</v>
      </c>
      <c r="O1354">
        <v>55.485889999999998</v>
      </c>
      <c r="Q1354" t="s">
        <v>27</v>
      </c>
      <c r="R1354" t="s">
        <v>40</v>
      </c>
      <c r="S1354">
        <v>50314</v>
      </c>
      <c r="T1354">
        <v>79050</v>
      </c>
      <c r="U1354" s="1">
        <v>43019</v>
      </c>
      <c r="V1354" s="2">
        <v>43182.558900462966</v>
      </c>
    </row>
    <row r="1355" spans="1:22" x14ac:dyDescent="0.3">
      <c r="A1355" t="s">
        <v>22</v>
      </c>
      <c r="B1355" t="s">
        <v>23</v>
      </c>
      <c r="C1355" s="1">
        <v>43182</v>
      </c>
      <c r="D1355" s="1">
        <v>43013</v>
      </c>
      <c r="E1355" s="1">
        <v>43017</v>
      </c>
      <c r="F1355" t="s">
        <v>29</v>
      </c>
      <c r="H1355">
        <v>1996</v>
      </c>
      <c r="I1355" t="s">
        <v>30</v>
      </c>
      <c r="J1355">
        <v>0.61960150000000003</v>
      </c>
      <c r="K1355">
        <v>0</v>
      </c>
      <c r="L1355">
        <v>42</v>
      </c>
      <c r="M1355">
        <v>53</v>
      </c>
      <c r="N1355">
        <v>38.107430000000001</v>
      </c>
      <c r="O1355">
        <v>56.069670000000002</v>
      </c>
      <c r="R1355" t="s">
        <v>346</v>
      </c>
      <c r="S1355">
        <v>50316</v>
      </c>
      <c r="T1355">
        <v>79055</v>
      </c>
      <c r="U1355" s="1">
        <v>43019</v>
      </c>
      <c r="V1355" s="2">
        <v>43182.558668981481</v>
      </c>
    </row>
    <row r="1356" spans="1:22" x14ac:dyDescent="0.3">
      <c r="A1356" t="s">
        <v>22</v>
      </c>
      <c r="B1356" t="s">
        <v>23</v>
      </c>
      <c r="C1356" s="1">
        <v>43182</v>
      </c>
      <c r="D1356" s="1">
        <v>43013</v>
      </c>
      <c r="E1356" s="1">
        <v>43017</v>
      </c>
      <c r="F1356" t="s">
        <v>37</v>
      </c>
      <c r="G1356" t="s">
        <v>38</v>
      </c>
      <c r="H1356">
        <v>1500</v>
      </c>
      <c r="I1356" t="s">
        <v>39</v>
      </c>
      <c r="J1356">
        <v>0.22432959999999999</v>
      </c>
      <c r="K1356">
        <v>0</v>
      </c>
      <c r="L1356">
        <v>43</v>
      </c>
      <c r="M1356">
        <v>56</v>
      </c>
      <c r="N1356">
        <v>38.017049999999998</v>
      </c>
      <c r="O1356">
        <v>56.121749999999999</v>
      </c>
      <c r="Q1356" t="s">
        <v>27</v>
      </c>
      <c r="R1356" t="s">
        <v>40</v>
      </c>
      <c r="S1356">
        <v>50303</v>
      </c>
      <c r="T1356">
        <v>79038</v>
      </c>
      <c r="U1356" s="1">
        <v>43018</v>
      </c>
      <c r="V1356" s="2">
        <v>43182.558668981481</v>
      </c>
    </row>
    <row r="1357" spans="1:22" x14ac:dyDescent="0.3">
      <c r="A1357" t="s">
        <v>22</v>
      </c>
      <c r="B1357" t="s">
        <v>23</v>
      </c>
      <c r="C1357" s="1">
        <v>43182</v>
      </c>
      <c r="D1357" s="1">
        <v>43013</v>
      </c>
      <c r="E1357" s="1">
        <v>43017</v>
      </c>
      <c r="F1357" t="s">
        <v>32</v>
      </c>
      <c r="G1357" t="s">
        <v>33</v>
      </c>
      <c r="H1357">
        <v>1529</v>
      </c>
      <c r="I1357" t="s">
        <v>26</v>
      </c>
      <c r="J1357">
        <v>0.19927810000000001</v>
      </c>
      <c r="K1357">
        <v>0</v>
      </c>
      <c r="L1357">
        <v>36</v>
      </c>
      <c r="M1357">
        <v>58.8</v>
      </c>
      <c r="N1357">
        <v>36.212470000000003</v>
      </c>
      <c r="O1357">
        <v>57.722940000000001</v>
      </c>
      <c r="Q1357" t="s">
        <v>27</v>
      </c>
      <c r="R1357" t="s">
        <v>34</v>
      </c>
      <c r="S1357">
        <v>50341</v>
      </c>
      <c r="T1357">
        <v>79097</v>
      </c>
      <c r="U1357" s="1">
        <v>43025</v>
      </c>
      <c r="V1357" s="2">
        <v>43182.558668981481</v>
      </c>
    </row>
    <row r="1358" spans="1:22" x14ac:dyDescent="0.3">
      <c r="A1358" t="s">
        <v>22</v>
      </c>
      <c r="B1358" t="s">
        <v>23</v>
      </c>
      <c r="C1358" s="1">
        <v>43182</v>
      </c>
      <c r="D1358" s="1">
        <v>43015</v>
      </c>
      <c r="E1358" s="1">
        <v>43017</v>
      </c>
      <c r="F1358" t="s">
        <v>24</v>
      </c>
      <c r="G1358" t="s">
        <v>25</v>
      </c>
      <c r="H1358">
        <v>1500</v>
      </c>
      <c r="I1358" t="s">
        <v>26</v>
      </c>
      <c r="J1358">
        <v>0.13647010000000001</v>
      </c>
      <c r="K1358">
        <v>0</v>
      </c>
      <c r="L1358">
        <v>36</v>
      </c>
      <c r="M1358">
        <v>58</v>
      </c>
      <c r="N1358">
        <v>37.240139999999997</v>
      </c>
      <c r="O1358">
        <v>55.970889999999997</v>
      </c>
      <c r="Q1358" t="s">
        <v>27</v>
      </c>
      <c r="R1358" t="s">
        <v>28</v>
      </c>
      <c r="S1358">
        <v>50309</v>
      </c>
      <c r="T1358">
        <v>79044</v>
      </c>
      <c r="U1358" s="1">
        <v>43018</v>
      </c>
      <c r="V1358" s="2">
        <v>43182.558668981481</v>
      </c>
    </row>
    <row r="1359" spans="1:22" x14ac:dyDescent="0.3">
      <c r="A1359" t="s">
        <v>22</v>
      </c>
      <c r="B1359" t="s">
        <v>538</v>
      </c>
      <c r="C1359" s="1">
        <v>43182</v>
      </c>
      <c r="D1359" s="1">
        <v>43013</v>
      </c>
      <c r="E1359" s="1">
        <v>43017</v>
      </c>
      <c r="F1359" t="s">
        <v>32</v>
      </c>
      <c r="G1359" t="s">
        <v>33</v>
      </c>
      <c r="H1359">
        <v>1529</v>
      </c>
      <c r="I1359" t="s">
        <v>26</v>
      </c>
      <c r="J1359">
        <v>0.19927810000000001</v>
      </c>
      <c r="K1359">
        <v>0</v>
      </c>
      <c r="L1359">
        <v>36</v>
      </c>
      <c r="M1359">
        <v>58.8</v>
      </c>
      <c r="N1359">
        <v>35.534329999999997</v>
      </c>
      <c r="O1359">
        <v>58.060020000000002</v>
      </c>
      <c r="Q1359" t="s">
        <v>27</v>
      </c>
      <c r="R1359" t="s">
        <v>34</v>
      </c>
      <c r="S1359">
        <v>50341</v>
      </c>
      <c r="T1359">
        <v>79097</v>
      </c>
      <c r="U1359" s="1">
        <v>43025</v>
      </c>
      <c r="V1359" s="2">
        <v>43182.55878472222</v>
      </c>
    </row>
    <row r="1360" spans="1:22" x14ac:dyDescent="0.3">
      <c r="A1360" t="s">
        <v>22</v>
      </c>
      <c r="B1360" t="s">
        <v>538</v>
      </c>
      <c r="C1360" s="1">
        <v>43182</v>
      </c>
      <c r="D1360" s="1">
        <v>43015</v>
      </c>
      <c r="E1360" s="1">
        <v>43017</v>
      </c>
      <c r="F1360" t="s">
        <v>24</v>
      </c>
      <c r="G1360" t="s">
        <v>25</v>
      </c>
      <c r="H1360">
        <v>1500</v>
      </c>
      <c r="I1360" t="s">
        <v>26</v>
      </c>
      <c r="J1360">
        <v>0.13647010000000001</v>
      </c>
      <c r="K1360">
        <v>0</v>
      </c>
      <c r="L1360">
        <v>36</v>
      </c>
      <c r="M1360">
        <v>58</v>
      </c>
      <c r="N1360">
        <v>36.572119999999998</v>
      </c>
      <c r="O1360">
        <v>56.310969999999998</v>
      </c>
      <c r="Q1360" t="s">
        <v>27</v>
      </c>
      <c r="R1360" t="s">
        <v>28</v>
      </c>
      <c r="S1360">
        <v>50309</v>
      </c>
      <c r="T1360">
        <v>79044</v>
      </c>
      <c r="U1360" s="1">
        <v>43018</v>
      </c>
      <c r="V1360" s="2">
        <v>43182.55878472222</v>
      </c>
    </row>
    <row r="1361" spans="1:22" x14ac:dyDescent="0.3">
      <c r="A1361" t="s">
        <v>22</v>
      </c>
      <c r="B1361" t="s">
        <v>539</v>
      </c>
      <c r="C1361" s="1">
        <v>43182</v>
      </c>
      <c r="D1361" s="1">
        <v>43013</v>
      </c>
      <c r="E1361" s="1">
        <v>43017</v>
      </c>
      <c r="F1361" t="s">
        <v>29</v>
      </c>
      <c r="H1361">
        <v>1996</v>
      </c>
      <c r="I1361" t="s">
        <v>30</v>
      </c>
      <c r="J1361">
        <v>0.62572970000000006</v>
      </c>
      <c r="K1361">
        <v>0</v>
      </c>
      <c r="L1361">
        <v>42</v>
      </c>
      <c r="M1361">
        <v>53</v>
      </c>
      <c r="N1361">
        <v>39.112200000000001</v>
      </c>
      <c r="O1361">
        <v>55.48854</v>
      </c>
      <c r="R1361" t="s">
        <v>346</v>
      </c>
      <c r="S1361">
        <v>50316</v>
      </c>
      <c r="T1361">
        <v>79055</v>
      </c>
      <c r="U1361" s="1">
        <v>43019</v>
      </c>
      <c r="V1361" s="2">
        <v>43182.558900462966</v>
      </c>
    </row>
    <row r="1362" spans="1:22" x14ac:dyDescent="0.3">
      <c r="A1362" t="s">
        <v>22</v>
      </c>
      <c r="B1362" t="s">
        <v>539</v>
      </c>
      <c r="C1362" s="1">
        <v>43182</v>
      </c>
      <c r="D1362" s="1">
        <v>43013</v>
      </c>
      <c r="E1362" s="1">
        <v>43017</v>
      </c>
      <c r="F1362" t="s">
        <v>37</v>
      </c>
      <c r="G1362" t="s">
        <v>38</v>
      </c>
      <c r="H1362">
        <v>1500</v>
      </c>
      <c r="I1362" t="s">
        <v>39</v>
      </c>
      <c r="J1362">
        <v>0.22432959999999999</v>
      </c>
      <c r="K1362">
        <v>0</v>
      </c>
      <c r="L1362">
        <v>43</v>
      </c>
      <c r="M1362">
        <v>56</v>
      </c>
      <c r="N1362">
        <v>39.229849999999999</v>
      </c>
      <c r="O1362">
        <v>55.485889999999998</v>
      </c>
      <c r="Q1362" t="s">
        <v>27</v>
      </c>
      <c r="R1362" t="s">
        <v>40</v>
      </c>
      <c r="S1362">
        <v>50303</v>
      </c>
      <c r="T1362">
        <v>79038</v>
      </c>
      <c r="U1362" s="1">
        <v>43018</v>
      </c>
      <c r="V1362" s="2">
        <v>43182.558900462966</v>
      </c>
    </row>
    <row r="1363" spans="1:22" x14ac:dyDescent="0.3">
      <c r="A1363" t="s">
        <v>22</v>
      </c>
      <c r="B1363" t="s">
        <v>539</v>
      </c>
      <c r="C1363" s="1">
        <v>43182</v>
      </c>
      <c r="D1363" s="1">
        <v>43013</v>
      </c>
      <c r="E1363" s="1">
        <v>43017</v>
      </c>
      <c r="F1363" t="s">
        <v>32</v>
      </c>
      <c r="G1363" t="s">
        <v>33</v>
      </c>
      <c r="H1363">
        <v>1263</v>
      </c>
      <c r="I1363" t="s">
        <v>30</v>
      </c>
      <c r="J1363">
        <v>0.18607889999999999</v>
      </c>
      <c r="K1363">
        <v>0</v>
      </c>
      <c r="L1363">
        <v>37.1</v>
      </c>
      <c r="M1363">
        <v>59.7</v>
      </c>
      <c r="N1363">
        <v>36.934699999999999</v>
      </c>
      <c r="O1363">
        <v>58.189439999999998</v>
      </c>
      <c r="Q1363" t="s">
        <v>27</v>
      </c>
      <c r="R1363" t="s">
        <v>551</v>
      </c>
      <c r="S1363">
        <v>50341</v>
      </c>
      <c r="T1363">
        <v>79090</v>
      </c>
      <c r="U1363" s="1">
        <v>43025</v>
      </c>
      <c r="V1363" s="2">
        <v>43182.558900462966</v>
      </c>
    </row>
    <row r="1364" spans="1:22" x14ac:dyDescent="0.3">
      <c r="A1364" t="s">
        <v>22</v>
      </c>
      <c r="B1364" t="s">
        <v>23</v>
      </c>
      <c r="C1364" s="1">
        <v>43182</v>
      </c>
      <c r="D1364" s="1">
        <v>43007</v>
      </c>
      <c r="E1364" s="1">
        <v>43016</v>
      </c>
      <c r="F1364" t="s">
        <v>51</v>
      </c>
      <c r="G1364" t="s">
        <v>33</v>
      </c>
      <c r="H1364">
        <v>887</v>
      </c>
      <c r="I1364" t="s">
        <v>26</v>
      </c>
      <c r="J1364">
        <v>1.4657469999999999</v>
      </c>
      <c r="K1364">
        <v>0</v>
      </c>
      <c r="L1364">
        <v>33</v>
      </c>
      <c r="M1364">
        <v>61</v>
      </c>
      <c r="N1364">
        <v>35.024970000000003</v>
      </c>
      <c r="O1364">
        <v>59.350639999999999</v>
      </c>
      <c r="R1364" t="s">
        <v>345</v>
      </c>
      <c r="S1364">
        <v>50304</v>
      </c>
      <c r="T1364">
        <v>79039</v>
      </c>
      <c r="U1364" s="1">
        <v>43018</v>
      </c>
      <c r="V1364" s="2">
        <v>43182.558668981481</v>
      </c>
    </row>
    <row r="1365" spans="1:22" x14ac:dyDescent="0.3">
      <c r="A1365" t="s">
        <v>22</v>
      </c>
      <c r="B1365" t="s">
        <v>23</v>
      </c>
      <c r="C1365" s="1">
        <v>43182</v>
      </c>
      <c r="D1365" s="1">
        <v>43012</v>
      </c>
      <c r="E1365" s="1">
        <v>43016</v>
      </c>
      <c r="F1365" t="s">
        <v>32</v>
      </c>
      <c r="G1365" t="s">
        <v>33</v>
      </c>
      <c r="H1365">
        <v>1523</v>
      </c>
      <c r="I1365" t="s">
        <v>26</v>
      </c>
      <c r="J1365">
        <v>0.19631190000000001</v>
      </c>
      <c r="K1365">
        <v>0</v>
      </c>
      <c r="L1365">
        <v>35.4</v>
      </c>
      <c r="M1365">
        <v>59.8</v>
      </c>
      <c r="N1365">
        <v>35.612470000000002</v>
      </c>
      <c r="O1365">
        <v>58.722940000000001</v>
      </c>
      <c r="Q1365" t="s">
        <v>27</v>
      </c>
      <c r="R1365" t="s">
        <v>34</v>
      </c>
      <c r="S1365">
        <v>50342</v>
      </c>
      <c r="T1365">
        <v>79098</v>
      </c>
      <c r="U1365" s="1">
        <v>43025</v>
      </c>
      <c r="V1365" s="2">
        <v>43182.558668981481</v>
      </c>
    </row>
    <row r="1366" spans="1:22" x14ac:dyDescent="0.3">
      <c r="A1366" t="s">
        <v>22</v>
      </c>
      <c r="B1366" t="s">
        <v>23</v>
      </c>
      <c r="C1366" s="1">
        <v>43182</v>
      </c>
      <c r="D1366" s="1">
        <v>43012</v>
      </c>
      <c r="E1366" s="1">
        <v>43016</v>
      </c>
      <c r="F1366" t="s">
        <v>37</v>
      </c>
      <c r="G1366" t="s">
        <v>38</v>
      </c>
      <c r="H1366">
        <v>1500</v>
      </c>
      <c r="I1366" t="s">
        <v>39</v>
      </c>
      <c r="J1366">
        <v>7.5207800000000005E-2</v>
      </c>
      <c r="K1366">
        <v>0</v>
      </c>
      <c r="L1366">
        <v>44</v>
      </c>
      <c r="M1366">
        <v>55</v>
      </c>
      <c r="N1366">
        <v>39.017049999999998</v>
      </c>
      <c r="O1366">
        <v>55.121749999999999</v>
      </c>
      <c r="Q1366" t="s">
        <v>27</v>
      </c>
      <c r="R1366" t="s">
        <v>40</v>
      </c>
      <c r="S1366">
        <v>50301</v>
      </c>
      <c r="T1366">
        <v>79036</v>
      </c>
      <c r="U1366" s="1">
        <v>43017</v>
      </c>
      <c r="V1366" s="2">
        <v>43182.558668981481</v>
      </c>
    </row>
    <row r="1367" spans="1:22" x14ac:dyDescent="0.3">
      <c r="A1367" t="s">
        <v>22</v>
      </c>
      <c r="B1367" t="s">
        <v>23</v>
      </c>
      <c r="C1367" s="1">
        <v>43182</v>
      </c>
      <c r="D1367" s="1">
        <v>43014</v>
      </c>
      <c r="E1367" s="1">
        <v>43016</v>
      </c>
      <c r="F1367" t="s">
        <v>24</v>
      </c>
      <c r="G1367" t="s">
        <v>25</v>
      </c>
      <c r="H1367">
        <v>1500</v>
      </c>
      <c r="I1367" t="s">
        <v>26</v>
      </c>
      <c r="J1367">
        <v>0.13647010000000001</v>
      </c>
      <c r="K1367">
        <v>0</v>
      </c>
      <c r="L1367">
        <v>37</v>
      </c>
      <c r="M1367">
        <v>56</v>
      </c>
      <c r="N1367">
        <v>38.240139999999997</v>
      </c>
      <c r="O1367">
        <v>53.970889999999997</v>
      </c>
      <c r="Q1367" t="s">
        <v>27</v>
      </c>
      <c r="R1367" t="s">
        <v>28</v>
      </c>
      <c r="S1367">
        <v>50302</v>
      </c>
      <c r="T1367">
        <v>79037</v>
      </c>
      <c r="U1367" s="1">
        <v>43017</v>
      </c>
      <c r="V1367" s="2">
        <v>43182.558668981481</v>
      </c>
    </row>
    <row r="1368" spans="1:22" x14ac:dyDescent="0.3">
      <c r="A1368" t="s">
        <v>22</v>
      </c>
      <c r="B1368" t="s">
        <v>538</v>
      </c>
      <c r="C1368" s="1">
        <v>43182</v>
      </c>
      <c r="D1368" s="1">
        <v>43007</v>
      </c>
      <c r="E1368" s="1">
        <v>43016</v>
      </c>
      <c r="F1368" t="s">
        <v>51</v>
      </c>
      <c r="G1368" t="s">
        <v>33</v>
      </c>
      <c r="H1368">
        <v>887</v>
      </c>
      <c r="I1368" t="s">
        <v>26</v>
      </c>
      <c r="J1368">
        <v>1.4657469999999999</v>
      </c>
      <c r="K1368">
        <v>0</v>
      </c>
      <c r="L1368">
        <v>33</v>
      </c>
      <c r="M1368">
        <v>61</v>
      </c>
      <c r="N1368">
        <v>34.614229999999999</v>
      </c>
      <c r="O1368">
        <v>59.573219999999999</v>
      </c>
      <c r="R1368" t="s">
        <v>345</v>
      </c>
      <c r="S1368">
        <v>50304</v>
      </c>
      <c r="T1368">
        <v>79039</v>
      </c>
      <c r="U1368" s="1">
        <v>43018</v>
      </c>
      <c r="V1368" s="2">
        <v>43182.55878472222</v>
      </c>
    </row>
    <row r="1369" spans="1:22" x14ac:dyDescent="0.3">
      <c r="A1369" t="s">
        <v>22</v>
      </c>
      <c r="B1369" t="s">
        <v>538</v>
      </c>
      <c r="C1369" s="1">
        <v>43182</v>
      </c>
      <c r="D1369" s="1">
        <v>43012</v>
      </c>
      <c r="E1369" s="1">
        <v>43016</v>
      </c>
      <c r="F1369" t="s">
        <v>32</v>
      </c>
      <c r="G1369" t="s">
        <v>33</v>
      </c>
      <c r="H1369">
        <v>1523</v>
      </c>
      <c r="I1369" t="s">
        <v>26</v>
      </c>
      <c r="J1369">
        <v>0.19631190000000001</v>
      </c>
      <c r="K1369">
        <v>0</v>
      </c>
      <c r="L1369">
        <v>35.4</v>
      </c>
      <c r="M1369">
        <v>59.8</v>
      </c>
      <c r="N1369">
        <v>34.934330000000003</v>
      </c>
      <c r="O1369">
        <v>59.060020000000002</v>
      </c>
      <c r="Q1369" t="s">
        <v>27</v>
      </c>
      <c r="R1369" t="s">
        <v>34</v>
      </c>
      <c r="S1369">
        <v>50342</v>
      </c>
      <c r="T1369">
        <v>79098</v>
      </c>
      <c r="U1369" s="1">
        <v>43025</v>
      </c>
      <c r="V1369" s="2">
        <v>43182.55878472222</v>
      </c>
    </row>
    <row r="1370" spans="1:22" x14ac:dyDescent="0.3">
      <c r="A1370" t="s">
        <v>22</v>
      </c>
      <c r="B1370" t="s">
        <v>538</v>
      </c>
      <c r="C1370" s="1">
        <v>43182</v>
      </c>
      <c r="D1370" s="1">
        <v>43014</v>
      </c>
      <c r="E1370" s="1">
        <v>43016</v>
      </c>
      <c r="F1370" t="s">
        <v>24</v>
      </c>
      <c r="G1370" t="s">
        <v>25</v>
      </c>
      <c r="H1370">
        <v>1500</v>
      </c>
      <c r="I1370" t="s">
        <v>26</v>
      </c>
      <c r="J1370">
        <v>0.13647010000000001</v>
      </c>
      <c r="K1370">
        <v>0</v>
      </c>
      <c r="L1370">
        <v>37</v>
      </c>
      <c r="M1370">
        <v>56</v>
      </c>
      <c r="N1370">
        <v>37.572119999999998</v>
      </c>
      <c r="O1370">
        <v>54.310969999999998</v>
      </c>
      <c r="Q1370" t="s">
        <v>27</v>
      </c>
      <c r="R1370" t="s">
        <v>28</v>
      </c>
      <c r="S1370">
        <v>50302</v>
      </c>
      <c r="T1370">
        <v>79037</v>
      </c>
      <c r="U1370" s="1">
        <v>43017</v>
      </c>
      <c r="V1370" s="2">
        <v>43182.55878472222</v>
      </c>
    </row>
    <row r="1371" spans="1:22" x14ac:dyDescent="0.3">
      <c r="A1371" t="s">
        <v>22</v>
      </c>
      <c r="B1371" t="s">
        <v>539</v>
      </c>
      <c r="C1371" s="1">
        <v>43182</v>
      </c>
      <c r="D1371" s="1">
        <v>43012</v>
      </c>
      <c r="E1371" s="1">
        <v>43016</v>
      </c>
      <c r="F1371" t="s">
        <v>32</v>
      </c>
      <c r="G1371" t="s">
        <v>33</v>
      </c>
      <c r="H1371">
        <v>1266</v>
      </c>
      <c r="I1371" t="s">
        <v>30</v>
      </c>
      <c r="J1371">
        <v>0.18471599999999999</v>
      </c>
      <c r="K1371">
        <v>0</v>
      </c>
      <c r="L1371">
        <v>36.799999999999997</v>
      </c>
      <c r="M1371">
        <v>60.7</v>
      </c>
      <c r="N1371">
        <v>36.634700000000002</v>
      </c>
      <c r="O1371">
        <v>59.189439999999998</v>
      </c>
      <c r="Q1371" t="s">
        <v>27</v>
      </c>
      <c r="R1371" t="s">
        <v>551</v>
      </c>
      <c r="S1371">
        <v>50342</v>
      </c>
      <c r="T1371">
        <v>79091</v>
      </c>
      <c r="U1371" s="1">
        <v>43025</v>
      </c>
      <c r="V1371" s="2">
        <v>43182.558900462966</v>
      </c>
    </row>
    <row r="1372" spans="1:22" x14ac:dyDescent="0.3">
      <c r="A1372" t="s">
        <v>22</v>
      </c>
      <c r="B1372" t="s">
        <v>539</v>
      </c>
      <c r="C1372" s="1">
        <v>43182</v>
      </c>
      <c r="D1372" s="1">
        <v>43012</v>
      </c>
      <c r="E1372" s="1">
        <v>43016</v>
      </c>
      <c r="F1372" t="s">
        <v>37</v>
      </c>
      <c r="G1372" t="s">
        <v>38</v>
      </c>
      <c r="H1372">
        <v>1500</v>
      </c>
      <c r="I1372" t="s">
        <v>39</v>
      </c>
      <c r="J1372">
        <v>7.5207800000000005E-2</v>
      </c>
      <c r="K1372">
        <v>0</v>
      </c>
      <c r="L1372">
        <v>44</v>
      </c>
      <c r="M1372">
        <v>55</v>
      </c>
      <c r="N1372">
        <v>40.229849999999999</v>
      </c>
      <c r="O1372">
        <v>54.485889999999998</v>
      </c>
      <c r="Q1372" t="s">
        <v>27</v>
      </c>
      <c r="R1372" t="s">
        <v>40</v>
      </c>
      <c r="S1372">
        <v>50301</v>
      </c>
      <c r="T1372">
        <v>79036</v>
      </c>
      <c r="U1372" s="1">
        <v>43017</v>
      </c>
      <c r="V1372" s="2">
        <v>43182.558900462966</v>
      </c>
    </row>
    <row r="1373" spans="1:22" x14ac:dyDescent="0.3">
      <c r="A1373" t="s">
        <v>22</v>
      </c>
      <c r="B1373" t="s">
        <v>23</v>
      </c>
      <c r="C1373" s="1">
        <v>43182</v>
      </c>
      <c r="D1373" s="1">
        <v>43011</v>
      </c>
      <c r="E1373" s="1">
        <v>43015</v>
      </c>
      <c r="F1373" t="s">
        <v>32</v>
      </c>
      <c r="G1373" t="s">
        <v>33</v>
      </c>
      <c r="H1373">
        <v>1507</v>
      </c>
      <c r="I1373" t="s">
        <v>26</v>
      </c>
      <c r="J1373">
        <v>0.1915598</v>
      </c>
      <c r="K1373">
        <v>0</v>
      </c>
      <c r="L1373">
        <v>35.200000000000003</v>
      </c>
      <c r="M1373">
        <v>59.3</v>
      </c>
      <c r="N1373">
        <v>35.412469999999999</v>
      </c>
      <c r="O1373">
        <v>58.222940000000001</v>
      </c>
      <c r="Q1373" t="s">
        <v>27</v>
      </c>
      <c r="R1373" t="s">
        <v>34</v>
      </c>
      <c r="S1373">
        <v>50343</v>
      </c>
      <c r="T1373">
        <v>79099</v>
      </c>
      <c r="U1373" s="1">
        <v>43025</v>
      </c>
      <c r="V1373" s="2">
        <v>43182.558668981481</v>
      </c>
    </row>
    <row r="1374" spans="1:22" x14ac:dyDescent="0.3">
      <c r="A1374" t="s">
        <v>22</v>
      </c>
      <c r="B1374" t="s">
        <v>23</v>
      </c>
      <c r="C1374" s="1">
        <v>43182</v>
      </c>
      <c r="D1374" s="1">
        <v>43013</v>
      </c>
      <c r="E1374" s="1">
        <v>43015</v>
      </c>
      <c r="F1374" t="s">
        <v>24</v>
      </c>
      <c r="G1374" t="s">
        <v>25</v>
      </c>
      <c r="H1374">
        <v>1500</v>
      </c>
      <c r="I1374" t="s">
        <v>26</v>
      </c>
      <c r="J1374">
        <v>0.13647010000000001</v>
      </c>
      <c r="K1374">
        <v>0</v>
      </c>
      <c r="L1374">
        <v>38</v>
      </c>
      <c r="M1374">
        <v>57</v>
      </c>
      <c r="N1374">
        <v>39.240139999999997</v>
      </c>
      <c r="O1374">
        <v>54.970889999999997</v>
      </c>
      <c r="Q1374" t="s">
        <v>27</v>
      </c>
      <c r="R1374" t="s">
        <v>28</v>
      </c>
      <c r="S1374">
        <v>50300</v>
      </c>
      <c r="T1374">
        <v>79035</v>
      </c>
      <c r="U1374" s="1">
        <v>43016</v>
      </c>
      <c r="V1374" s="2">
        <v>43182.558668981481</v>
      </c>
    </row>
    <row r="1375" spans="1:22" x14ac:dyDescent="0.3">
      <c r="A1375" t="s">
        <v>22</v>
      </c>
      <c r="B1375" t="s">
        <v>538</v>
      </c>
      <c r="C1375" s="1">
        <v>43182</v>
      </c>
      <c r="D1375" s="1">
        <v>43011</v>
      </c>
      <c r="E1375" s="1">
        <v>43015</v>
      </c>
      <c r="F1375" t="s">
        <v>32</v>
      </c>
      <c r="G1375" t="s">
        <v>33</v>
      </c>
      <c r="H1375">
        <v>1507</v>
      </c>
      <c r="I1375" t="s">
        <v>26</v>
      </c>
      <c r="J1375">
        <v>0.1915598</v>
      </c>
      <c r="K1375">
        <v>0</v>
      </c>
      <c r="L1375">
        <v>35.200000000000003</v>
      </c>
      <c r="M1375">
        <v>59.3</v>
      </c>
      <c r="N1375">
        <v>34.73433</v>
      </c>
      <c r="O1375">
        <v>58.560020000000002</v>
      </c>
      <c r="Q1375" t="s">
        <v>27</v>
      </c>
      <c r="R1375" t="s">
        <v>34</v>
      </c>
      <c r="S1375">
        <v>50343</v>
      </c>
      <c r="T1375">
        <v>79099</v>
      </c>
      <c r="U1375" s="1">
        <v>43025</v>
      </c>
      <c r="V1375" s="2">
        <v>43182.55878472222</v>
      </c>
    </row>
    <row r="1376" spans="1:22" x14ac:dyDescent="0.3">
      <c r="A1376" t="s">
        <v>22</v>
      </c>
      <c r="B1376" t="s">
        <v>538</v>
      </c>
      <c r="C1376" s="1">
        <v>43182</v>
      </c>
      <c r="D1376" s="1">
        <v>43013</v>
      </c>
      <c r="E1376" s="1">
        <v>43015</v>
      </c>
      <c r="F1376" t="s">
        <v>24</v>
      </c>
      <c r="G1376" t="s">
        <v>25</v>
      </c>
      <c r="H1376">
        <v>1500</v>
      </c>
      <c r="I1376" t="s">
        <v>26</v>
      </c>
      <c r="J1376">
        <v>0.13647010000000001</v>
      </c>
      <c r="K1376">
        <v>0</v>
      </c>
      <c r="L1376">
        <v>38</v>
      </c>
      <c r="M1376">
        <v>57</v>
      </c>
      <c r="N1376">
        <v>38.572119999999998</v>
      </c>
      <c r="O1376">
        <v>55.310969999999998</v>
      </c>
      <c r="Q1376" t="s">
        <v>27</v>
      </c>
      <c r="R1376" t="s">
        <v>28</v>
      </c>
      <c r="S1376">
        <v>50300</v>
      </c>
      <c r="T1376">
        <v>79035</v>
      </c>
      <c r="U1376" s="1">
        <v>43016</v>
      </c>
      <c r="V1376" s="2">
        <v>43182.55878472222</v>
      </c>
    </row>
    <row r="1377" spans="1:22" x14ac:dyDescent="0.3">
      <c r="A1377" t="s">
        <v>22</v>
      </c>
      <c r="B1377" t="s">
        <v>539</v>
      </c>
      <c r="C1377" s="1">
        <v>43182</v>
      </c>
      <c r="D1377" s="1">
        <v>43011</v>
      </c>
      <c r="E1377" s="1">
        <v>43015</v>
      </c>
      <c r="F1377" t="s">
        <v>32</v>
      </c>
      <c r="G1377" t="s">
        <v>33</v>
      </c>
      <c r="H1377">
        <v>1250</v>
      </c>
      <c r="I1377" t="s">
        <v>30</v>
      </c>
      <c r="J1377">
        <v>0.18014140000000001</v>
      </c>
      <c r="K1377">
        <v>0</v>
      </c>
      <c r="L1377">
        <v>37.200000000000003</v>
      </c>
      <c r="M1377">
        <v>60</v>
      </c>
      <c r="N1377">
        <v>37.034709999999997</v>
      </c>
      <c r="O1377">
        <v>58.489440000000002</v>
      </c>
      <c r="Q1377" t="s">
        <v>27</v>
      </c>
      <c r="R1377" t="s">
        <v>551</v>
      </c>
      <c r="S1377">
        <v>50343</v>
      </c>
      <c r="T1377">
        <v>79092</v>
      </c>
      <c r="U1377" s="1">
        <v>43025</v>
      </c>
      <c r="V1377" s="2">
        <v>43182.558900462966</v>
      </c>
    </row>
    <row r="1378" spans="1:22" x14ac:dyDescent="0.3">
      <c r="A1378" t="s">
        <v>22</v>
      </c>
      <c r="B1378" t="s">
        <v>23</v>
      </c>
      <c r="C1378" s="1">
        <v>43182</v>
      </c>
      <c r="D1378" s="1">
        <v>43010</v>
      </c>
      <c r="E1378" s="1">
        <v>43014</v>
      </c>
      <c r="F1378" t="s">
        <v>32</v>
      </c>
      <c r="G1378" t="s">
        <v>33</v>
      </c>
      <c r="H1378">
        <v>1397</v>
      </c>
      <c r="I1378" t="s">
        <v>26</v>
      </c>
      <c r="J1378">
        <v>0.1746577</v>
      </c>
      <c r="K1378">
        <v>0</v>
      </c>
      <c r="L1378">
        <v>36</v>
      </c>
      <c r="M1378">
        <v>58.8</v>
      </c>
      <c r="N1378">
        <v>36.212470000000003</v>
      </c>
      <c r="O1378">
        <v>57.722940000000001</v>
      </c>
      <c r="Q1378" t="s">
        <v>27</v>
      </c>
      <c r="R1378" t="s">
        <v>34</v>
      </c>
      <c r="S1378">
        <v>50327</v>
      </c>
      <c r="T1378">
        <v>79073</v>
      </c>
      <c r="U1378" s="1">
        <v>43021</v>
      </c>
      <c r="V1378" s="2">
        <v>43182.558668981481</v>
      </c>
    </row>
    <row r="1379" spans="1:22" x14ac:dyDescent="0.3">
      <c r="A1379" t="s">
        <v>22</v>
      </c>
      <c r="B1379" t="s">
        <v>23</v>
      </c>
      <c r="C1379" s="1">
        <v>43182</v>
      </c>
      <c r="D1379" s="1">
        <v>43012</v>
      </c>
      <c r="E1379" s="1">
        <v>43014</v>
      </c>
      <c r="F1379" t="s">
        <v>24</v>
      </c>
      <c r="G1379" t="s">
        <v>25</v>
      </c>
      <c r="H1379">
        <v>1500</v>
      </c>
      <c r="I1379" t="s">
        <v>26</v>
      </c>
      <c r="J1379">
        <v>0.13647010000000001</v>
      </c>
      <c r="K1379">
        <v>0</v>
      </c>
      <c r="L1379">
        <v>39</v>
      </c>
      <c r="M1379">
        <v>56</v>
      </c>
      <c r="N1379">
        <v>40.240139999999997</v>
      </c>
      <c r="O1379">
        <v>53.970889999999997</v>
      </c>
      <c r="Q1379" t="s">
        <v>27</v>
      </c>
      <c r="R1379" t="s">
        <v>28</v>
      </c>
      <c r="S1379">
        <v>50299</v>
      </c>
      <c r="T1379">
        <v>79034</v>
      </c>
      <c r="U1379" s="1">
        <v>43015</v>
      </c>
      <c r="V1379" s="2">
        <v>43182.558668981481</v>
      </c>
    </row>
    <row r="1380" spans="1:22" x14ac:dyDescent="0.3">
      <c r="A1380" t="s">
        <v>22</v>
      </c>
      <c r="B1380" t="s">
        <v>538</v>
      </c>
      <c r="C1380" s="1">
        <v>43182</v>
      </c>
      <c r="D1380" s="1">
        <v>43010</v>
      </c>
      <c r="E1380" s="1">
        <v>43014</v>
      </c>
      <c r="F1380" t="s">
        <v>32</v>
      </c>
      <c r="G1380" t="s">
        <v>33</v>
      </c>
      <c r="H1380">
        <v>1397</v>
      </c>
      <c r="I1380" t="s">
        <v>26</v>
      </c>
      <c r="J1380">
        <v>0.1746577</v>
      </c>
      <c r="K1380">
        <v>0</v>
      </c>
      <c r="L1380">
        <v>36</v>
      </c>
      <c r="M1380">
        <v>58.8</v>
      </c>
      <c r="N1380">
        <v>35.534329999999997</v>
      </c>
      <c r="O1380">
        <v>58.060020000000002</v>
      </c>
      <c r="Q1380" t="s">
        <v>27</v>
      </c>
      <c r="R1380" t="s">
        <v>34</v>
      </c>
      <c r="S1380">
        <v>50327</v>
      </c>
      <c r="T1380">
        <v>79073</v>
      </c>
      <c r="U1380" s="1">
        <v>43021</v>
      </c>
      <c r="V1380" s="2">
        <v>43182.55878472222</v>
      </c>
    </row>
    <row r="1381" spans="1:22" x14ac:dyDescent="0.3">
      <c r="A1381" t="s">
        <v>22</v>
      </c>
      <c r="B1381" t="s">
        <v>538</v>
      </c>
      <c r="C1381" s="1">
        <v>43182</v>
      </c>
      <c r="D1381" s="1">
        <v>43012</v>
      </c>
      <c r="E1381" s="1">
        <v>43014</v>
      </c>
      <c r="F1381" t="s">
        <v>24</v>
      </c>
      <c r="G1381" t="s">
        <v>25</v>
      </c>
      <c r="H1381">
        <v>1500</v>
      </c>
      <c r="I1381" t="s">
        <v>26</v>
      </c>
      <c r="J1381">
        <v>0.13647010000000001</v>
      </c>
      <c r="K1381">
        <v>0</v>
      </c>
      <c r="L1381">
        <v>39</v>
      </c>
      <c r="M1381">
        <v>56</v>
      </c>
      <c r="N1381">
        <v>39.572119999999998</v>
      </c>
      <c r="O1381">
        <v>54.310969999999998</v>
      </c>
      <c r="Q1381" t="s">
        <v>27</v>
      </c>
      <c r="R1381" t="s">
        <v>28</v>
      </c>
      <c r="S1381">
        <v>50299</v>
      </c>
      <c r="T1381">
        <v>79034</v>
      </c>
      <c r="U1381" s="1">
        <v>43015</v>
      </c>
      <c r="V1381" s="2">
        <v>43182.55878472222</v>
      </c>
    </row>
    <row r="1382" spans="1:22" x14ac:dyDescent="0.3">
      <c r="A1382" t="s">
        <v>22</v>
      </c>
      <c r="B1382" t="s">
        <v>539</v>
      </c>
      <c r="C1382" s="1">
        <v>43182</v>
      </c>
      <c r="D1382" s="1">
        <v>43010</v>
      </c>
      <c r="E1382" s="1">
        <v>43014</v>
      </c>
      <c r="F1382" t="s">
        <v>32</v>
      </c>
      <c r="G1382" t="s">
        <v>33</v>
      </c>
      <c r="H1382">
        <v>1161</v>
      </c>
      <c r="I1382" t="s">
        <v>30</v>
      </c>
      <c r="J1382">
        <v>0.16485430000000001</v>
      </c>
      <c r="K1382">
        <v>0</v>
      </c>
      <c r="L1382">
        <v>38.299999999999997</v>
      </c>
      <c r="M1382">
        <v>58.8</v>
      </c>
      <c r="N1382">
        <v>38.134700000000002</v>
      </c>
      <c r="O1382">
        <v>57.289439999999999</v>
      </c>
      <c r="Q1382" t="s">
        <v>27</v>
      </c>
      <c r="R1382" t="s">
        <v>551</v>
      </c>
      <c r="S1382">
        <v>50327</v>
      </c>
      <c r="T1382">
        <v>79069</v>
      </c>
      <c r="U1382" s="1">
        <v>43021</v>
      </c>
      <c r="V1382" s="2">
        <v>43182.558900462966</v>
      </c>
    </row>
    <row r="1383" spans="1:22" x14ac:dyDescent="0.3">
      <c r="A1383" t="s">
        <v>22</v>
      </c>
      <c r="B1383" t="s">
        <v>23</v>
      </c>
      <c r="C1383" s="1">
        <v>43182</v>
      </c>
      <c r="D1383" s="1">
        <v>43009</v>
      </c>
      <c r="E1383" s="1">
        <v>43013</v>
      </c>
      <c r="F1383" t="s">
        <v>32</v>
      </c>
      <c r="G1383" t="s">
        <v>33</v>
      </c>
      <c r="H1383">
        <v>1516</v>
      </c>
      <c r="I1383" t="s">
        <v>26</v>
      </c>
      <c r="J1383">
        <v>0.18634999999999999</v>
      </c>
      <c r="K1383">
        <v>0</v>
      </c>
      <c r="L1383">
        <v>35.6</v>
      </c>
      <c r="M1383">
        <v>58.7</v>
      </c>
      <c r="N1383">
        <v>35.812469999999998</v>
      </c>
      <c r="O1383">
        <v>57.62294</v>
      </c>
      <c r="Q1383" t="s">
        <v>27</v>
      </c>
      <c r="R1383" t="s">
        <v>34</v>
      </c>
      <c r="S1383">
        <v>50294</v>
      </c>
      <c r="T1383">
        <v>79029</v>
      </c>
      <c r="U1383" s="1">
        <v>43014</v>
      </c>
      <c r="V1383" s="2">
        <v>43182.558668981481</v>
      </c>
    </row>
    <row r="1384" spans="1:22" x14ac:dyDescent="0.3">
      <c r="A1384" t="s">
        <v>22</v>
      </c>
      <c r="B1384" t="s">
        <v>23</v>
      </c>
      <c r="C1384" s="1">
        <v>43182</v>
      </c>
      <c r="D1384" s="1">
        <v>43011</v>
      </c>
      <c r="E1384" s="1">
        <v>43013</v>
      </c>
      <c r="F1384" t="s">
        <v>37</v>
      </c>
      <c r="G1384" t="s">
        <v>38</v>
      </c>
      <c r="H1384">
        <v>1500</v>
      </c>
      <c r="I1384" t="s">
        <v>39</v>
      </c>
      <c r="J1384">
        <v>0.12522549999999999</v>
      </c>
      <c r="K1384">
        <v>0</v>
      </c>
      <c r="L1384">
        <v>46</v>
      </c>
      <c r="M1384">
        <v>53</v>
      </c>
      <c r="N1384">
        <v>41.017049999999998</v>
      </c>
      <c r="O1384">
        <v>53.121749999999999</v>
      </c>
      <c r="Q1384" t="s">
        <v>27</v>
      </c>
      <c r="R1384" t="s">
        <v>40</v>
      </c>
      <c r="S1384">
        <v>50292</v>
      </c>
      <c r="T1384">
        <v>79024</v>
      </c>
      <c r="U1384" s="1">
        <v>43014</v>
      </c>
      <c r="V1384" s="2">
        <v>43182.558668981481</v>
      </c>
    </row>
    <row r="1385" spans="1:22" x14ac:dyDescent="0.3">
      <c r="A1385" t="s">
        <v>22</v>
      </c>
      <c r="B1385" t="s">
        <v>23</v>
      </c>
      <c r="C1385" s="1">
        <v>43182</v>
      </c>
      <c r="D1385" s="1">
        <v>43011</v>
      </c>
      <c r="E1385" s="1">
        <v>43013</v>
      </c>
      <c r="F1385" t="s">
        <v>24</v>
      </c>
      <c r="G1385" t="s">
        <v>25</v>
      </c>
      <c r="H1385">
        <v>1500</v>
      </c>
      <c r="I1385" t="s">
        <v>26</v>
      </c>
      <c r="J1385">
        <v>0.13647010000000001</v>
      </c>
      <c r="K1385">
        <v>0</v>
      </c>
      <c r="L1385">
        <v>39</v>
      </c>
      <c r="M1385">
        <v>57</v>
      </c>
      <c r="N1385">
        <v>40.240139999999997</v>
      </c>
      <c r="O1385">
        <v>54.970889999999997</v>
      </c>
      <c r="Q1385" t="s">
        <v>27</v>
      </c>
      <c r="R1385" t="s">
        <v>28</v>
      </c>
      <c r="S1385">
        <v>50293</v>
      </c>
      <c r="T1385">
        <v>79025</v>
      </c>
      <c r="U1385" s="1">
        <v>43014</v>
      </c>
      <c r="V1385" s="2">
        <v>43182.558668981481</v>
      </c>
    </row>
    <row r="1386" spans="1:22" x14ac:dyDescent="0.3">
      <c r="A1386" t="s">
        <v>22</v>
      </c>
      <c r="B1386" t="s">
        <v>538</v>
      </c>
      <c r="C1386" s="1">
        <v>43182</v>
      </c>
      <c r="D1386" s="1">
        <v>43009</v>
      </c>
      <c r="E1386" s="1">
        <v>43013</v>
      </c>
      <c r="F1386" t="s">
        <v>32</v>
      </c>
      <c r="G1386" t="s">
        <v>33</v>
      </c>
      <c r="H1386">
        <v>1516</v>
      </c>
      <c r="I1386" t="s">
        <v>26</v>
      </c>
      <c r="J1386">
        <v>0.18634999999999999</v>
      </c>
      <c r="K1386">
        <v>0</v>
      </c>
      <c r="L1386">
        <v>35.6</v>
      </c>
      <c r="M1386">
        <v>58.7</v>
      </c>
      <c r="N1386">
        <v>35.134329999999999</v>
      </c>
      <c r="O1386">
        <v>57.96002</v>
      </c>
      <c r="Q1386" t="s">
        <v>27</v>
      </c>
      <c r="R1386" t="s">
        <v>34</v>
      </c>
      <c r="S1386">
        <v>50294</v>
      </c>
      <c r="T1386">
        <v>79029</v>
      </c>
      <c r="U1386" s="1">
        <v>43014</v>
      </c>
      <c r="V1386" s="2">
        <v>43182.55878472222</v>
      </c>
    </row>
    <row r="1387" spans="1:22" x14ac:dyDescent="0.3">
      <c r="A1387" t="s">
        <v>22</v>
      </c>
      <c r="B1387" t="s">
        <v>538</v>
      </c>
      <c r="C1387" s="1">
        <v>43182</v>
      </c>
      <c r="D1387" s="1">
        <v>43011</v>
      </c>
      <c r="E1387" s="1">
        <v>43013</v>
      </c>
      <c r="F1387" t="s">
        <v>24</v>
      </c>
      <c r="G1387" t="s">
        <v>25</v>
      </c>
      <c r="H1387">
        <v>1500</v>
      </c>
      <c r="I1387" t="s">
        <v>26</v>
      </c>
      <c r="J1387">
        <v>0.13647010000000001</v>
      </c>
      <c r="K1387">
        <v>0</v>
      </c>
      <c r="L1387">
        <v>39</v>
      </c>
      <c r="M1387">
        <v>57</v>
      </c>
      <c r="N1387">
        <v>39.572119999999998</v>
      </c>
      <c r="O1387">
        <v>55.310969999999998</v>
      </c>
      <c r="Q1387" t="s">
        <v>27</v>
      </c>
      <c r="R1387" t="s">
        <v>28</v>
      </c>
      <c r="S1387">
        <v>50293</v>
      </c>
      <c r="T1387">
        <v>79025</v>
      </c>
      <c r="U1387" s="1">
        <v>43014</v>
      </c>
      <c r="V1387" s="2">
        <v>43182.55878472222</v>
      </c>
    </row>
    <row r="1388" spans="1:22" x14ac:dyDescent="0.3">
      <c r="A1388" t="s">
        <v>22</v>
      </c>
      <c r="B1388" t="s">
        <v>539</v>
      </c>
      <c r="C1388" s="1">
        <v>43182</v>
      </c>
      <c r="D1388" s="1">
        <v>43009</v>
      </c>
      <c r="E1388" s="1">
        <v>43013</v>
      </c>
      <c r="F1388" t="s">
        <v>32</v>
      </c>
      <c r="G1388" t="s">
        <v>33</v>
      </c>
      <c r="H1388">
        <v>1262</v>
      </c>
      <c r="I1388" t="s">
        <v>30</v>
      </c>
      <c r="J1388">
        <v>0.17648040000000001</v>
      </c>
      <c r="K1388">
        <v>0</v>
      </c>
      <c r="L1388">
        <v>38</v>
      </c>
      <c r="M1388">
        <v>59.1</v>
      </c>
      <c r="N1388">
        <v>37.834710000000001</v>
      </c>
      <c r="O1388">
        <v>57.589440000000003</v>
      </c>
      <c r="Q1388" t="s">
        <v>27</v>
      </c>
      <c r="R1388" t="s">
        <v>551</v>
      </c>
      <c r="S1388">
        <v>50294</v>
      </c>
      <c r="T1388">
        <v>79026</v>
      </c>
      <c r="U1388" s="1">
        <v>43014</v>
      </c>
      <c r="V1388" s="2">
        <v>43182.558900462966</v>
      </c>
    </row>
    <row r="1389" spans="1:22" x14ac:dyDescent="0.3">
      <c r="A1389" t="s">
        <v>22</v>
      </c>
      <c r="B1389" t="s">
        <v>539</v>
      </c>
      <c r="C1389" s="1">
        <v>43182</v>
      </c>
      <c r="D1389" s="1">
        <v>43011</v>
      </c>
      <c r="E1389" s="1">
        <v>43013</v>
      </c>
      <c r="F1389" t="s">
        <v>37</v>
      </c>
      <c r="G1389" t="s">
        <v>38</v>
      </c>
      <c r="H1389">
        <v>1500</v>
      </c>
      <c r="I1389" t="s">
        <v>39</v>
      </c>
      <c r="J1389">
        <v>0.12522549999999999</v>
      </c>
      <c r="K1389">
        <v>0</v>
      </c>
      <c r="L1389">
        <v>46</v>
      </c>
      <c r="M1389">
        <v>53</v>
      </c>
      <c r="N1389">
        <v>42.229849999999999</v>
      </c>
      <c r="O1389">
        <v>52.485889999999998</v>
      </c>
      <c r="Q1389" t="s">
        <v>27</v>
      </c>
      <c r="R1389" t="s">
        <v>40</v>
      </c>
      <c r="S1389">
        <v>50292</v>
      </c>
      <c r="T1389">
        <v>79024</v>
      </c>
      <c r="U1389" s="1">
        <v>43014</v>
      </c>
      <c r="V1389" s="2">
        <v>43182.558900462966</v>
      </c>
    </row>
    <row r="1390" spans="1:22" x14ac:dyDescent="0.3">
      <c r="A1390" t="s">
        <v>22</v>
      </c>
      <c r="B1390" t="s">
        <v>23</v>
      </c>
      <c r="C1390" s="1">
        <v>43182</v>
      </c>
      <c r="D1390" s="1">
        <v>43006</v>
      </c>
      <c r="E1390" s="1">
        <v>43012</v>
      </c>
      <c r="F1390" t="s">
        <v>121</v>
      </c>
      <c r="H1390">
        <v>2042</v>
      </c>
      <c r="I1390" t="s">
        <v>26</v>
      </c>
      <c r="J1390">
        <v>0.59456750000000003</v>
      </c>
      <c r="K1390">
        <v>0</v>
      </c>
      <c r="L1390">
        <v>39</v>
      </c>
      <c r="M1390">
        <v>60</v>
      </c>
      <c r="N1390">
        <v>41.066600000000001</v>
      </c>
      <c r="O1390">
        <v>53.750590000000003</v>
      </c>
      <c r="R1390" t="s">
        <v>161</v>
      </c>
      <c r="S1390">
        <v>50957</v>
      </c>
      <c r="T1390">
        <v>80598</v>
      </c>
      <c r="U1390" s="1">
        <v>43159</v>
      </c>
      <c r="V1390" s="2">
        <v>43182.558668981481</v>
      </c>
    </row>
    <row r="1391" spans="1:22" x14ac:dyDescent="0.3">
      <c r="A1391" t="s">
        <v>22</v>
      </c>
      <c r="B1391" t="s">
        <v>23</v>
      </c>
      <c r="C1391" s="1">
        <v>43182</v>
      </c>
      <c r="D1391" s="1">
        <v>43007</v>
      </c>
      <c r="E1391" s="1">
        <v>43012</v>
      </c>
      <c r="F1391" t="s">
        <v>48</v>
      </c>
      <c r="G1391" t="s">
        <v>49</v>
      </c>
      <c r="H1391">
        <v>15120</v>
      </c>
      <c r="I1391" t="s">
        <v>26</v>
      </c>
      <c r="J1391">
        <v>0.47185929999999998</v>
      </c>
      <c r="K1391">
        <v>0</v>
      </c>
      <c r="L1391">
        <v>41</v>
      </c>
      <c r="M1391">
        <v>57</v>
      </c>
      <c r="N1391">
        <v>39.02366</v>
      </c>
      <c r="O1391">
        <v>55.446770000000001</v>
      </c>
      <c r="R1391" t="s">
        <v>343</v>
      </c>
      <c r="S1391">
        <v>50291</v>
      </c>
      <c r="T1391">
        <v>79022</v>
      </c>
      <c r="U1391" s="1">
        <v>43013</v>
      </c>
      <c r="V1391" s="2">
        <v>43182.558668981481</v>
      </c>
    </row>
    <row r="1392" spans="1:22" x14ac:dyDescent="0.3">
      <c r="A1392" t="s">
        <v>22</v>
      </c>
      <c r="B1392" t="s">
        <v>23</v>
      </c>
      <c r="C1392" s="1">
        <v>43182</v>
      </c>
      <c r="D1392" s="1">
        <v>43008</v>
      </c>
      <c r="E1392" s="1">
        <v>43012</v>
      </c>
      <c r="F1392" t="s">
        <v>32</v>
      </c>
      <c r="G1392" t="s">
        <v>33</v>
      </c>
      <c r="H1392">
        <v>1555</v>
      </c>
      <c r="I1392" t="s">
        <v>26</v>
      </c>
      <c r="J1392">
        <v>0.18794739999999999</v>
      </c>
      <c r="K1392">
        <v>0</v>
      </c>
      <c r="L1392">
        <v>36.4</v>
      </c>
      <c r="M1392">
        <v>58.4</v>
      </c>
      <c r="N1392">
        <v>36.612470000000002</v>
      </c>
      <c r="O1392">
        <v>57.322940000000003</v>
      </c>
      <c r="Q1392" t="s">
        <v>27</v>
      </c>
      <c r="R1392" t="s">
        <v>34</v>
      </c>
      <c r="S1392">
        <v>50295</v>
      </c>
      <c r="T1392">
        <v>79030</v>
      </c>
      <c r="U1392" s="1">
        <v>43014</v>
      </c>
      <c r="V1392" s="2">
        <v>43182.558668981481</v>
      </c>
    </row>
    <row r="1393" spans="1:22" x14ac:dyDescent="0.3">
      <c r="A1393" t="s">
        <v>22</v>
      </c>
      <c r="B1393" t="s">
        <v>23</v>
      </c>
      <c r="C1393" s="1">
        <v>43182</v>
      </c>
      <c r="D1393" s="1">
        <v>43010</v>
      </c>
      <c r="E1393" s="1">
        <v>43012</v>
      </c>
      <c r="F1393" t="s">
        <v>37</v>
      </c>
      <c r="G1393" t="s">
        <v>38</v>
      </c>
      <c r="H1393">
        <v>1500</v>
      </c>
      <c r="I1393" t="s">
        <v>39</v>
      </c>
      <c r="J1393">
        <v>0.1249851</v>
      </c>
      <c r="K1393">
        <v>0</v>
      </c>
      <c r="L1393">
        <v>45</v>
      </c>
      <c r="M1393">
        <v>54</v>
      </c>
      <c r="N1393">
        <v>40.017049999999998</v>
      </c>
      <c r="O1393">
        <v>54.121749999999999</v>
      </c>
      <c r="Q1393" t="s">
        <v>27</v>
      </c>
      <c r="R1393" t="s">
        <v>40</v>
      </c>
      <c r="S1393">
        <v>50286</v>
      </c>
      <c r="T1393">
        <v>79017</v>
      </c>
      <c r="U1393" s="1">
        <v>43013</v>
      </c>
      <c r="V1393" s="2">
        <v>43182.558668981481</v>
      </c>
    </row>
    <row r="1394" spans="1:22" x14ac:dyDescent="0.3">
      <c r="A1394" t="s">
        <v>22</v>
      </c>
      <c r="B1394" t="s">
        <v>23</v>
      </c>
      <c r="C1394" s="1">
        <v>43182</v>
      </c>
      <c r="D1394" s="1">
        <v>43010</v>
      </c>
      <c r="E1394" s="1">
        <v>43012</v>
      </c>
      <c r="F1394" t="s">
        <v>24</v>
      </c>
      <c r="G1394" t="s">
        <v>25</v>
      </c>
      <c r="H1394">
        <v>1500</v>
      </c>
      <c r="I1394" t="s">
        <v>26</v>
      </c>
      <c r="J1394">
        <v>0.13647010000000001</v>
      </c>
      <c r="K1394">
        <v>0</v>
      </c>
      <c r="L1394">
        <v>39</v>
      </c>
      <c r="M1394">
        <v>56</v>
      </c>
      <c r="N1394">
        <v>40.240139999999997</v>
      </c>
      <c r="O1394">
        <v>53.970889999999997</v>
      </c>
      <c r="Q1394" t="s">
        <v>27</v>
      </c>
      <c r="R1394" t="s">
        <v>28</v>
      </c>
      <c r="S1394">
        <v>50288</v>
      </c>
      <c r="T1394">
        <v>79019</v>
      </c>
      <c r="U1394" s="1">
        <v>43013</v>
      </c>
      <c r="V1394" s="2">
        <v>43182.558668981481</v>
      </c>
    </row>
    <row r="1395" spans="1:22" x14ac:dyDescent="0.3">
      <c r="A1395" t="s">
        <v>22</v>
      </c>
      <c r="B1395" t="s">
        <v>23</v>
      </c>
      <c r="C1395" s="1">
        <v>43182</v>
      </c>
      <c r="D1395" s="1">
        <v>43011</v>
      </c>
      <c r="E1395" s="1">
        <v>43012</v>
      </c>
      <c r="F1395" t="s">
        <v>310</v>
      </c>
      <c r="H1395">
        <v>1105</v>
      </c>
      <c r="I1395" t="s">
        <v>26</v>
      </c>
      <c r="J1395">
        <v>0.5233816</v>
      </c>
      <c r="K1395">
        <v>0</v>
      </c>
      <c r="L1395">
        <v>36.200000000000003</v>
      </c>
      <c r="M1395">
        <v>51.62</v>
      </c>
      <c r="N1395">
        <v>37.870570000000001</v>
      </c>
      <c r="O1395">
        <v>54.334890000000001</v>
      </c>
      <c r="R1395" t="s">
        <v>344</v>
      </c>
      <c r="S1395">
        <v>50305</v>
      </c>
      <c r="T1395">
        <v>79040</v>
      </c>
      <c r="U1395" s="1">
        <v>43018</v>
      </c>
      <c r="V1395" s="2">
        <v>43182.558668981481</v>
      </c>
    </row>
    <row r="1396" spans="1:22" x14ac:dyDescent="0.3">
      <c r="A1396" t="s">
        <v>22</v>
      </c>
      <c r="B1396" t="s">
        <v>538</v>
      </c>
      <c r="C1396" s="1">
        <v>43182</v>
      </c>
      <c r="D1396" s="1">
        <v>43006</v>
      </c>
      <c r="E1396" s="1">
        <v>43012</v>
      </c>
      <c r="F1396" t="s">
        <v>121</v>
      </c>
      <c r="H1396">
        <v>2042</v>
      </c>
      <c r="I1396" t="s">
        <v>26</v>
      </c>
      <c r="J1396">
        <v>0.59456750000000003</v>
      </c>
      <c r="K1396">
        <v>0</v>
      </c>
      <c r="L1396">
        <v>39</v>
      </c>
      <c r="M1396">
        <v>60</v>
      </c>
      <c r="N1396">
        <v>40.499200000000002</v>
      </c>
      <c r="O1396">
        <v>54.028239999999997</v>
      </c>
      <c r="R1396" t="s">
        <v>161</v>
      </c>
      <c r="S1396">
        <v>50957</v>
      </c>
      <c r="T1396">
        <v>80598</v>
      </c>
      <c r="U1396" s="1">
        <v>43159</v>
      </c>
      <c r="V1396" s="2">
        <v>43182.55878472222</v>
      </c>
    </row>
    <row r="1397" spans="1:22" x14ac:dyDescent="0.3">
      <c r="A1397" t="s">
        <v>22</v>
      </c>
      <c r="B1397" t="s">
        <v>538</v>
      </c>
      <c r="C1397" s="1">
        <v>43182</v>
      </c>
      <c r="D1397" s="1">
        <v>43008</v>
      </c>
      <c r="E1397" s="1">
        <v>43012</v>
      </c>
      <c r="F1397" t="s">
        <v>32</v>
      </c>
      <c r="G1397" t="s">
        <v>33</v>
      </c>
      <c r="H1397">
        <v>1555</v>
      </c>
      <c r="I1397" t="s">
        <v>26</v>
      </c>
      <c r="J1397">
        <v>0.18794739999999999</v>
      </c>
      <c r="K1397">
        <v>0</v>
      </c>
      <c r="L1397">
        <v>36.4</v>
      </c>
      <c r="M1397">
        <v>58.4</v>
      </c>
      <c r="N1397">
        <v>35.934330000000003</v>
      </c>
      <c r="O1397">
        <v>57.660020000000003</v>
      </c>
      <c r="Q1397" t="s">
        <v>27</v>
      </c>
      <c r="R1397" t="s">
        <v>34</v>
      </c>
      <c r="S1397">
        <v>50295</v>
      </c>
      <c r="T1397">
        <v>79030</v>
      </c>
      <c r="U1397" s="1">
        <v>43014</v>
      </c>
      <c r="V1397" s="2">
        <v>43182.55878472222</v>
      </c>
    </row>
    <row r="1398" spans="1:22" x14ac:dyDescent="0.3">
      <c r="A1398" t="s">
        <v>22</v>
      </c>
      <c r="B1398" t="s">
        <v>538</v>
      </c>
      <c r="C1398" s="1">
        <v>43182</v>
      </c>
      <c r="D1398" s="1">
        <v>43007</v>
      </c>
      <c r="E1398" s="1">
        <v>43012</v>
      </c>
      <c r="F1398" t="s">
        <v>48</v>
      </c>
      <c r="G1398" t="s">
        <v>49</v>
      </c>
      <c r="H1398">
        <v>15120</v>
      </c>
      <c r="I1398" t="s">
        <v>26</v>
      </c>
      <c r="J1398">
        <v>0.47185929999999998</v>
      </c>
      <c r="K1398">
        <v>0</v>
      </c>
      <c r="L1398">
        <v>41</v>
      </c>
      <c r="M1398">
        <v>57</v>
      </c>
      <c r="N1398">
        <v>38.352829999999997</v>
      </c>
      <c r="O1398">
        <v>55.783079999999998</v>
      </c>
      <c r="R1398" t="s">
        <v>343</v>
      </c>
      <c r="S1398">
        <v>50291</v>
      </c>
      <c r="T1398">
        <v>79022</v>
      </c>
      <c r="U1398" s="1">
        <v>43013</v>
      </c>
      <c r="V1398" s="2">
        <v>43182.55878472222</v>
      </c>
    </row>
    <row r="1399" spans="1:22" x14ac:dyDescent="0.3">
      <c r="A1399" t="s">
        <v>22</v>
      </c>
      <c r="B1399" t="s">
        <v>538</v>
      </c>
      <c r="C1399" s="1">
        <v>43182</v>
      </c>
      <c r="D1399" s="1">
        <v>43010</v>
      </c>
      <c r="E1399" s="1">
        <v>43012</v>
      </c>
      <c r="F1399" t="s">
        <v>24</v>
      </c>
      <c r="G1399" t="s">
        <v>25</v>
      </c>
      <c r="H1399">
        <v>1500</v>
      </c>
      <c r="I1399" t="s">
        <v>26</v>
      </c>
      <c r="J1399">
        <v>0.13647010000000001</v>
      </c>
      <c r="K1399">
        <v>0</v>
      </c>
      <c r="L1399">
        <v>39</v>
      </c>
      <c r="M1399">
        <v>56</v>
      </c>
      <c r="N1399">
        <v>39.572119999999998</v>
      </c>
      <c r="O1399">
        <v>54.310969999999998</v>
      </c>
      <c r="Q1399" t="s">
        <v>27</v>
      </c>
      <c r="R1399" t="s">
        <v>28</v>
      </c>
      <c r="S1399">
        <v>50288</v>
      </c>
      <c r="T1399">
        <v>79019</v>
      </c>
      <c r="U1399" s="1">
        <v>43013</v>
      </c>
      <c r="V1399" s="2">
        <v>43182.55878472222</v>
      </c>
    </row>
    <row r="1400" spans="1:22" x14ac:dyDescent="0.3">
      <c r="A1400" t="s">
        <v>22</v>
      </c>
      <c r="B1400" t="s">
        <v>538</v>
      </c>
      <c r="C1400" s="1">
        <v>43182</v>
      </c>
      <c r="D1400" s="1">
        <v>43011</v>
      </c>
      <c r="E1400" s="1">
        <v>43012</v>
      </c>
      <c r="F1400" t="s">
        <v>310</v>
      </c>
      <c r="H1400">
        <v>1105</v>
      </c>
      <c r="I1400" t="s">
        <v>26</v>
      </c>
      <c r="J1400">
        <v>0.5233816</v>
      </c>
      <c r="K1400">
        <v>0</v>
      </c>
      <c r="L1400">
        <v>36.200000000000003</v>
      </c>
      <c r="M1400">
        <v>51.62</v>
      </c>
      <c r="N1400">
        <v>37.395299999999999</v>
      </c>
      <c r="O1400">
        <v>54.54468</v>
      </c>
      <c r="R1400" t="s">
        <v>344</v>
      </c>
      <c r="S1400">
        <v>50305</v>
      </c>
      <c r="T1400">
        <v>79040</v>
      </c>
      <c r="U1400" s="1">
        <v>43018</v>
      </c>
      <c r="V1400" s="2">
        <v>43182.55878472222</v>
      </c>
    </row>
    <row r="1401" spans="1:22" x14ac:dyDescent="0.3">
      <c r="A1401" t="s">
        <v>22</v>
      </c>
      <c r="B1401" t="s">
        <v>539</v>
      </c>
      <c r="C1401" s="1">
        <v>43182</v>
      </c>
      <c r="D1401" s="1">
        <v>43008</v>
      </c>
      <c r="E1401" s="1">
        <v>43012</v>
      </c>
      <c r="F1401" t="s">
        <v>32</v>
      </c>
      <c r="G1401" t="s">
        <v>33</v>
      </c>
      <c r="H1401">
        <v>1300</v>
      </c>
      <c r="I1401" t="s">
        <v>30</v>
      </c>
      <c r="J1401">
        <v>0.17903759999999999</v>
      </c>
      <c r="K1401">
        <v>0</v>
      </c>
      <c r="L1401">
        <v>38.6</v>
      </c>
      <c r="M1401">
        <v>59.1</v>
      </c>
      <c r="N1401">
        <v>38.434699999999999</v>
      </c>
      <c r="O1401">
        <v>57.589440000000003</v>
      </c>
      <c r="Q1401" t="s">
        <v>27</v>
      </c>
      <c r="R1401" t="s">
        <v>551</v>
      </c>
      <c r="S1401">
        <v>50295</v>
      </c>
      <c r="T1401">
        <v>79027</v>
      </c>
      <c r="U1401" s="1">
        <v>43014</v>
      </c>
      <c r="V1401" s="2">
        <v>43182.558900462966</v>
      </c>
    </row>
    <row r="1402" spans="1:22" x14ac:dyDescent="0.3">
      <c r="A1402" t="s">
        <v>22</v>
      </c>
      <c r="B1402" t="s">
        <v>539</v>
      </c>
      <c r="C1402" s="1">
        <v>43182</v>
      </c>
      <c r="D1402" s="1">
        <v>43007</v>
      </c>
      <c r="E1402" s="1">
        <v>43012</v>
      </c>
      <c r="F1402" t="s">
        <v>48</v>
      </c>
      <c r="G1402" t="s">
        <v>49</v>
      </c>
      <c r="H1402">
        <v>13417</v>
      </c>
      <c r="I1402" t="s">
        <v>30</v>
      </c>
      <c r="J1402">
        <v>0.47208090000000003</v>
      </c>
      <c r="K1402">
        <v>0</v>
      </c>
      <c r="L1402">
        <v>44</v>
      </c>
      <c r="M1402">
        <v>56</v>
      </c>
      <c r="N1402">
        <v>41.842950000000002</v>
      </c>
      <c r="O1402">
        <v>54.259030000000003</v>
      </c>
      <c r="R1402" t="s">
        <v>343</v>
      </c>
      <c r="S1402">
        <v>50291</v>
      </c>
      <c r="T1402">
        <v>79023</v>
      </c>
      <c r="U1402" s="1">
        <v>43013</v>
      </c>
      <c r="V1402" s="2">
        <v>43182.558900462966</v>
      </c>
    </row>
    <row r="1403" spans="1:22" x14ac:dyDescent="0.3">
      <c r="A1403" t="s">
        <v>22</v>
      </c>
      <c r="B1403" t="s">
        <v>539</v>
      </c>
      <c r="C1403" s="1">
        <v>43182</v>
      </c>
      <c r="D1403" s="1">
        <v>43010</v>
      </c>
      <c r="E1403" s="1">
        <v>43012</v>
      </c>
      <c r="F1403" t="s">
        <v>37</v>
      </c>
      <c r="G1403" t="s">
        <v>38</v>
      </c>
      <c r="H1403">
        <v>1500</v>
      </c>
      <c r="I1403" t="s">
        <v>39</v>
      </c>
      <c r="J1403">
        <v>0.1249851</v>
      </c>
      <c r="K1403">
        <v>0</v>
      </c>
      <c r="L1403">
        <v>45</v>
      </c>
      <c r="M1403">
        <v>54</v>
      </c>
      <c r="N1403">
        <v>41.229849999999999</v>
      </c>
      <c r="O1403">
        <v>53.485889999999998</v>
      </c>
      <c r="Q1403" t="s">
        <v>27</v>
      </c>
      <c r="R1403" t="s">
        <v>40</v>
      </c>
      <c r="S1403">
        <v>50286</v>
      </c>
      <c r="T1403">
        <v>79017</v>
      </c>
      <c r="U1403" s="1">
        <v>43013</v>
      </c>
      <c r="V1403" s="2">
        <v>43182.558900462966</v>
      </c>
    </row>
    <row r="1404" spans="1:22" x14ac:dyDescent="0.3">
      <c r="A1404" t="s">
        <v>22</v>
      </c>
      <c r="B1404" t="s">
        <v>23</v>
      </c>
      <c r="C1404" s="1">
        <v>43182</v>
      </c>
      <c r="D1404" s="1">
        <v>43007</v>
      </c>
      <c r="E1404" s="1">
        <v>43011</v>
      </c>
      <c r="F1404" t="s">
        <v>32</v>
      </c>
      <c r="G1404" t="s">
        <v>33</v>
      </c>
      <c r="H1404">
        <v>1661</v>
      </c>
      <c r="I1404" t="s">
        <v>26</v>
      </c>
      <c r="J1404">
        <v>0.19743930000000001</v>
      </c>
      <c r="K1404">
        <v>0</v>
      </c>
      <c r="L1404">
        <v>37.299999999999997</v>
      </c>
      <c r="M1404">
        <v>57.8</v>
      </c>
      <c r="N1404">
        <v>37.51247</v>
      </c>
      <c r="O1404">
        <v>56.722940000000001</v>
      </c>
      <c r="Q1404" t="s">
        <v>27</v>
      </c>
      <c r="R1404" t="s">
        <v>34</v>
      </c>
      <c r="S1404">
        <v>50296</v>
      </c>
      <c r="T1404">
        <v>79031</v>
      </c>
      <c r="U1404" s="1">
        <v>43014</v>
      </c>
      <c r="V1404" s="2">
        <v>43182.558668981481</v>
      </c>
    </row>
    <row r="1405" spans="1:22" x14ac:dyDescent="0.3">
      <c r="A1405" t="s">
        <v>22</v>
      </c>
      <c r="B1405" t="s">
        <v>23</v>
      </c>
      <c r="C1405" s="1">
        <v>43182</v>
      </c>
      <c r="D1405" s="1">
        <v>43009</v>
      </c>
      <c r="E1405" s="1">
        <v>43011</v>
      </c>
      <c r="F1405" t="s">
        <v>41</v>
      </c>
      <c r="G1405" t="s">
        <v>42</v>
      </c>
      <c r="H1405">
        <v>1500</v>
      </c>
      <c r="I1405" t="s">
        <v>26</v>
      </c>
      <c r="J1405">
        <v>0.86520079999999999</v>
      </c>
      <c r="K1405">
        <v>0</v>
      </c>
      <c r="L1405">
        <v>39</v>
      </c>
      <c r="M1405">
        <v>54</v>
      </c>
      <c r="N1405">
        <v>39.612949999999998</v>
      </c>
      <c r="O1405">
        <v>56.491219999999998</v>
      </c>
      <c r="R1405" t="s">
        <v>342</v>
      </c>
      <c r="S1405">
        <v>50282</v>
      </c>
      <c r="T1405">
        <v>79009</v>
      </c>
      <c r="U1405" s="1">
        <v>43012</v>
      </c>
      <c r="V1405" s="2">
        <v>43182.558668981481</v>
      </c>
    </row>
    <row r="1406" spans="1:22" x14ac:dyDescent="0.3">
      <c r="A1406" t="s">
        <v>22</v>
      </c>
      <c r="B1406" t="s">
        <v>23</v>
      </c>
      <c r="C1406" s="1">
        <v>43182</v>
      </c>
      <c r="D1406" s="1">
        <v>43009</v>
      </c>
      <c r="E1406" s="1">
        <v>43011</v>
      </c>
      <c r="F1406" t="s">
        <v>37</v>
      </c>
      <c r="G1406" t="s">
        <v>38</v>
      </c>
      <c r="H1406">
        <v>1500</v>
      </c>
      <c r="I1406" t="s">
        <v>39</v>
      </c>
      <c r="J1406">
        <v>0.1245091</v>
      </c>
      <c r="K1406">
        <v>0</v>
      </c>
      <c r="L1406">
        <v>44</v>
      </c>
      <c r="M1406">
        <v>55</v>
      </c>
      <c r="N1406">
        <v>39.017049999999998</v>
      </c>
      <c r="O1406">
        <v>55.121749999999999</v>
      </c>
      <c r="Q1406" t="s">
        <v>27</v>
      </c>
      <c r="R1406" t="s">
        <v>40</v>
      </c>
      <c r="S1406">
        <v>50281</v>
      </c>
      <c r="T1406">
        <v>79008</v>
      </c>
      <c r="U1406" s="1">
        <v>43012</v>
      </c>
      <c r="V1406" s="2">
        <v>43182.558668981481</v>
      </c>
    </row>
    <row r="1407" spans="1:22" x14ac:dyDescent="0.3">
      <c r="A1407" t="s">
        <v>22</v>
      </c>
      <c r="B1407" t="s">
        <v>23</v>
      </c>
      <c r="C1407" s="1">
        <v>43182</v>
      </c>
      <c r="D1407" s="1">
        <v>43009</v>
      </c>
      <c r="E1407" s="1">
        <v>43011</v>
      </c>
      <c r="F1407" t="s">
        <v>24</v>
      </c>
      <c r="G1407" t="s">
        <v>25</v>
      </c>
      <c r="H1407">
        <v>1500</v>
      </c>
      <c r="I1407" t="s">
        <v>26</v>
      </c>
      <c r="J1407">
        <v>0.13647010000000001</v>
      </c>
      <c r="K1407">
        <v>0</v>
      </c>
      <c r="L1407">
        <v>39</v>
      </c>
      <c r="M1407">
        <v>57</v>
      </c>
      <c r="N1407">
        <v>40.240139999999997</v>
      </c>
      <c r="O1407">
        <v>54.970889999999997</v>
      </c>
      <c r="Q1407" t="s">
        <v>27</v>
      </c>
      <c r="R1407" t="s">
        <v>28</v>
      </c>
      <c r="S1407">
        <v>50284</v>
      </c>
      <c r="T1407">
        <v>79014</v>
      </c>
      <c r="U1407" s="1">
        <v>43012</v>
      </c>
      <c r="V1407" s="2">
        <v>43182.558668981481</v>
      </c>
    </row>
    <row r="1408" spans="1:22" x14ac:dyDescent="0.3">
      <c r="A1408" t="s">
        <v>22</v>
      </c>
      <c r="B1408" t="s">
        <v>538</v>
      </c>
      <c r="C1408" s="1">
        <v>43182</v>
      </c>
      <c r="D1408" s="1">
        <v>43007</v>
      </c>
      <c r="E1408" s="1">
        <v>43011</v>
      </c>
      <c r="F1408" t="s">
        <v>32</v>
      </c>
      <c r="G1408" t="s">
        <v>33</v>
      </c>
      <c r="H1408">
        <v>1661</v>
      </c>
      <c r="I1408" t="s">
        <v>26</v>
      </c>
      <c r="J1408">
        <v>0.19743930000000001</v>
      </c>
      <c r="K1408">
        <v>0</v>
      </c>
      <c r="L1408">
        <v>37.299999999999997</v>
      </c>
      <c r="M1408">
        <v>57.8</v>
      </c>
      <c r="N1408">
        <v>36.834330000000001</v>
      </c>
      <c r="O1408">
        <v>57.060020000000002</v>
      </c>
      <c r="Q1408" t="s">
        <v>27</v>
      </c>
      <c r="R1408" t="s">
        <v>34</v>
      </c>
      <c r="S1408">
        <v>50296</v>
      </c>
      <c r="T1408">
        <v>79031</v>
      </c>
      <c r="U1408" s="1">
        <v>43014</v>
      </c>
      <c r="V1408" s="2">
        <v>43182.55878472222</v>
      </c>
    </row>
    <row r="1409" spans="1:22" x14ac:dyDescent="0.3">
      <c r="A1409" t="s">
        <v>22</v>
      </c>
      <c r="B1409" t="s">
        <v>538</v>
      </c>
      <c r="C1409" s="1">
        <v>43182</v>
      </c>
      <c r="D1409" s="1">
        <v>43009</v>
      </c>
      <c r="E1409" s="1">
        <v>43011</v>
      </c>
      <c r="F1409" t="s">
        <v>41</v>
      </c>
      <c r="G1409" t="s">
        <v>42</v>
      </c>
      <c r="H1409">
        <v>1500</v>
      </c>
      <c r="I1409" t="s">
        <v>26</v>
      </c>
      <c r="J1409">
        <v>0.86520079999999999</v>
      </c>
      <c r="K1409">
        <v>0</v>
      </c>
      <c r="L1409">
        <v>39</v>
      </c>
      <c r="M1409">
        <v>54</v>
      </c>
      <c r="N1409">
        <v>39.0182</v>
      </c>
      <c r="O1409">
        <v>56.78143</v>
      </c>
      <c r="R1409" t="s">
        <v>342</v>
      </c>
      <c r="S1409">
        <v>50282</v>
      </c>
      <c r="T1409">
        <v>79009</v>
      </c>
      <c r="U1409" s="1">
        <v>43012</v>
      </c>
      <c r="V1409" s="2">
        <v>43182.55878472222</v>
      </c>
    </row>
    <row r="1410" spans="1:22" x14ac:dyDescent="0.3">
      <c r="A1410" t="s">
        <v>22</v>
      </c>
      <c r="B1410" t="s">
        <v>538</v>
      </c>
      <c r="C1410" s="1">
        <v>43182</v>
      </c>
      <c r="D1410" s="1">
        <v>43009</v>
      </c>
      <c r="E1410" s="1">
        <v>43011</v>
      </c>
      <c r="F1410" t="s">
        <v>24</v>
      </c>
      <c r="G1410" t="s">
        <v>25</v>
      </c>
      <c r="H1410">
        <v>1500</v>
      </c>
      <c r="I1410" t="s">
        <v>26</v>
      </c>
      <c r="J1410">
        <v>0.13647010000000001</v>
      </c>
      <c r="K1410">
        <v>0</v>
      </c>
      <c r="L1410">
        <v>39</v>
      </c>
      <c r="M1410">
        <v>57</v>
      </c>
      <c r="N1410">
        <v>39.572119999999998</v>
      </c>
      <c r="O1410">
        <v>55.310969999999998</v>
      </c>
      <c r="Q1410" t="s">
        <v>27</v>
      </c>
      <c r="R1410" t="s">
        <v>28</v>
      </c>
      <c r="S1410">
        <v>50284</v>
      </c>
      <c r="T1410">
        <v>79014</v>
      </c>
      <c r="U1410" s="1">
        <v>43012</v>
      </c>
      <c r="V1410" s="2">
        <v>43182.55878472222</v>
      </c>
    </row>
    <row r="1411" spans="1:22" x14ac:dyDescent="0.3">
      <c r="A1411" t="s">
        <v>22</v>
      </c>
      <c r="B1411" t="s">
        <v>539</v>
      </c>
      <c r="C1411" s="1">
        <v>43182</v>
      </c>
      <c r="D1411" s="1">
        <v>43007</v>
      </c>
      <c r="E1411" s="1">
        <v>43011</v>
      </c>
      <c r="F1411" t="s">
        <v>32</v>
      </c>
      <c r="G1411" t="s">
        <v>33</v>
      </c>
      <c r="H1411">
        <v>1375</v>
      </c>
      <c r="I1411" t="s">
        <v>30</v>
      </c>
      <c r="J1411">
        <v>0.18651390000000001</v>
      </c>
      <c r="K1411">
        <v>0</v>
      </c>
      <c r="L1411">
        <v>39.700000000000003</v>
      </c>
      <c r="M1411">
        <v>58.2</v>
      </c>
      <c r="N1411">
        <v>39.534709999999997</v>
      </c>
      <c r="O1411">
        <v>56.689439999999998</v>
      </c>
      <c r="Q1411" t="s">
        <v>27</v>
      </c>
      <c r="R1411" t="s">
        <v>551</v>
      </c>
      <c r="S1411">
        <v>50296</v>
      </c>
      <c r="T1411">
        <v>79028</v>
      </c>
      <c r="U1411" s="1">
        <v>43014</v>
      </c>
      <c r="V1411" s="2">
        <v>43182.558900462966</v>
      </c>
    </row>
    <row r="1412" spans="1:22" x14ac:dyDescent="0.3">
      <c r="A1412" t="s">
        <v>22</v>
      </c>
      <c r="B1412" t="s">
        <v>539</v>
      </c>
      <c r="C1412" s="1">
        <v>43182</v>
      </c>
      <c r="D1412" s="1">
        <v>43009</v>
      </c>
      <c r="E1412" s="1">
        <v>43011</v>
      </c>
      <c r="F1412" t="s">
        <v>41</v>
      </c>
      <c r="G1412" t="s">
        <v>42</v>
      </c>
      <c r="H1412">
        <v>1298</v>
      </c>
      <c r="I1412" t="s">
        <v>30</v>
      </c>
      <c r="J1412">
        <v>0.8493115</v>
      </c>
      <c r="K1412">
        <v>0</v>
      </c>
      <c r="L1412">
        <v>42</v>
      </c>
      <c r="M1412">
        <v>55</v>
      </c>
      <c r="N1412">
        <v>41.151739999999997</v>
      </c>
      <c r="O1412">
        <v>55.626690000000004</v>
      </c>
      <c r="R1412" t="s">
        <v>342</v>
      </c>
      <c r="S1412">
        <v>50282</v>
      </c>
      <c r="T1412">
        <v>79010</v>
      </c>
      <c r="U1412" s="1">
        <v>43012</v>
      </c>
      <c r="V1412" s="2">
        <v>43182.558900462966</v>
      </c>
    </row>
    <row r="1413" spans="1:22" x14ac:dyDescent="0.3">
      <c r="A1413" t="s">
        <v>22</v>
      </c>
      <c r="B1413" t="s">
        <v>539</v>
      </c>
      <c r="C1413" s="1">
        <v>43182</v>
      </c>
      <c r="D1413" s="1">
        <v>43009</v>
      </c>
      <c r="E1413" s="1">
        <v>43011</v>
      </c>
      <c r="F1413" t="s">
        <v>37</v>
      </c>
      <c r="G1413" t="s">
        <v>38</v>
      </c>
      <c r="H1413">
        <v>1500</v>
      </c>
      <c r="I1413" t="s">
        <v>39</v>
      </c>
      <c r="J1413">
        <v>0.1245091</v>
      </c>
      <c r="K1413">
        <v>0</v>
      </c>
      <c r="L1413">
        <v>44</v>
      </c>
      <c r="M1413">
        <v>55</v>
      </c>
      <c r="N1413">
        <v>40.229849999999999</v>
      </c>
      <c r="O1413">
        <v>54.485889999999998</v>
      </c>
      <c r="Q1413" t="s">
        <v>27</v>
      </c>
      <c r="R1413" t="s">
        <v>40</v>
      </c>
      <c r="S1413">
        <v>50281</v>
      </c>
      <c r="T1413">
        <v>79008</v>
      </c>
      <c r="U1413" s="1">
        <v>43012</v>
      </c>
      <c r="V1413" s="2">
        <v>43182.558900462966</v>
      </c>
    </row>
    <row r="1414" spans="1:22" x14ac:dyDescent="0.3">
      <c r="A1414" t="s">
        <v>22</v>
      </c>
      <c r="B1414" t="s">
        <v>23</v>
      </c>
      <c r="C1414" s="1">
        <v>43182</v>
      </c>
      <c r="D1414" s="1">
        <v>43006</v>
      </c>
      <c r="E1414" s="1">
        <v>43010</v>
      </c>
      <c r="F1414" t="s">
        <v>130</v>
      </c>
      <c r="H1414">
        <v>1150</v>
      </c>
      <c r="I1414" t="s">
        <v>26</v>
      </c>
      <c r="J1414">
        <v>1.3397239999999999</v>
      </c>
      <c r="K1414">
        <v>0</v>
      </c>
      <c r="L1414">
        <v>32</v>
      </c>
      <c r="M1414">
        <v>67</v>
      </c>
      <c r="N1414">
        <v>33.917720000000003</v>
      </c>
      <c r="O1414">
        <v>62.459420000000001</v>
      </c>
      <c r="R1414" t="s">
        <v>340</v>
      </c>
      <c r="S1414">
        <v>50297</v>
      </c>
      <c r="T1414">
        <v>79032</v>
      </c>
      <c r="U1414" s="1">
        <v>43014</v>
      </c>
      <c r="V1414" s="2">
        <v>43182.558668981481</v>
      </c>
    </row>
    <row r="1415" spans="1:22" x14ac:dyDescent="0.3">
      <c r="A1415" t="s">
        <v>22</v>
      </c>
      <c r="B1415" t="s">
        <v>23</v>
      </c>
      <c r="C1415" s="1">
        <v>43182</v>
      </c>
      <c r="D1415" s="1">
        <v>43006</v>
      </c>
      <c r="E1415" s="1">
        <v>43010</v>
      </c>
      <c r="F1415" t="s">
        <v>32</v>
      </c>
      <c r="G1415" t="s">
        <v>33</v>
      </c>
      <c r="H1415">
        <v>1706</v>
      </c>
      <c r="I1415" t="s">
        <v>26</v>
      </c>
      <c r="J1415">
        <v>0.19951679999999999</v>
      </c>
      <c r="K1415">
        <v>0</v>
      </c>
      <c r="L1415">
        <v>39</v>
      </c>
      <c r="M1415">
        <v>56.8</v>
      </c>
      <c r="N1415">
        <v>39.212470000000003</v>
      </c>
      <c r="O1415">
        <v>55.722940000000001</v>
      </c>
      <c r="Q1415" t="s">
        <v>27</v>
      </c>
      <c r="R1415" t="s">
        <v>34</v>
      </c>
      <c r="S1415">
        <v>50277</v>
      </c>
      <c r="T1415">
        <v>79004</v>
      </c>
      <c r="U1415" s="1">
        <v>43011</v>
      </c>
      <c r="V1415" s="2">
        <v>43182.558668981481</v>
      </c>
    </row>
    <row r="1416" spans="1:22" x14ac:dyDescent="0.3">
      <c r="A1416" t="s">
        <v>22</v>
      </c>
      <c r="B1416" t="s">
        <v>23</v>
      </c>
      <c r="C1416" s="1">
        <v>43182</v>
      </c>
      <c r="D1416" s="1">
        <v>43006</v>
      </c>
      <c r="E1416" s="1">
        <v>43010</v>
      </c>
      <c r="F1416" t="s">
        <v>37</v>
      </c>
      <c r="G1416" t="s">
        <v>38</v>
      </c>
      <c r="H1416">
        <v>1500</v>
      </c>
      <c r="I1416" t="s">
        <v>39</v>
      </c>
      <c r="J1416">
        <v>0.22432959999999999</v>
      </c>
      <c r="K1416">
        <v>0</v>
      </c>
      <c r="L1416">
        <v>42</v>
      </c>
      <c r="M1416">
        <v>57</v>
      </c>
      <c r="N1416">
        <v>37.017049999999998</v>
      </c>
      <c r="O1416">
        <v>57.121749999999999</v>
      </c>
      <c r="Q1416" t="s">
        <v>27</v>
      </c>
      <c r="R1416" t="s">
        <v>40</v>
      </c>
      <c r="S1416">
        <v>50275</v>
      </c>
      <c r="T1416">
        <v>78998</v>
      </c>
      <c r="U1416" s="1">
        <v>43011</v>
      </c>
      <c r="V1416" s="2">
        <v>43182.558668981481</v>
      </c>
    </row>
    <row r="1417" spans="1:22" x14ac:dyDescent="0.3">
      <c r="A1417" t="s">
        <v>22</v>
      </c>
      <c r="B1417" t="s">
        <v>23</v>
      </c>
      <c r="C1417" s="1">
        <v>43182</v>
      </c>
      <c r="D1417" s="1">
        <v>43008</v>
      </c>
      <c r="E1417" s="1">
        <v>43010</v>
      </c>
      <c r="F1417" t="s">
        <v>24</v>
      </c>
      <c r="G1417" t="s">
        <v>25</v>
      </c>
      <c r="H1417">
        <v>1500</v>
      </c>
      <c r="I1417" t="s">
        <v>26</v>
      </c>
      <c r="J1417">
        <v>0.13647010000000001</v>
      </c>
      <c r="K1417">
        <v>0</v>
      </c>
      <c r="L1417">
        <v>38</v>
      </c>
      <c r="M1417">
        <v>57</v>
      </c>
      <c r="N1417">
        <v>39.240139999999997</v>
      </c>
      <c r="O1417">
        <v>54.970889999999997</v>
      </c>
      <c r="Q1417" t="s">
        <v>27</v>
      </c>
      <c r="R1417" t="s">
        <v>28</v>
      </c>
      <c r="S1417">
        <v>50276</v>
      </c>
      <c r="T1417">
        <v>78999</v>
      </c>
      <c r="U1417" s="1">
        <v>43011</v>
      </c>
      <c r="V1417" s="2">
        <v>43182.558668981481</v>
      </c>
    </row>
    <row r="1418" spans="1:22" x14ac:dyDescent="0.3">
      <c r="A1418" t="s">
        <v>22</v>
      </c>
      <c r="B1418" t="s">
        <v>538</v>
      </c>
      <c r="C1418" s="1">
        <v>43182</v>
      </c>
      <c r="D1418" s="1">
        <v>43006</v>
      </c>
      <c r="E1418" s="1">
        <v>43010</v>
      </c>
      <c r="F1418" t="s">
        <v>130</v>
      </c>
      <c r="H1418">
        <v>1150</v>
      </c>
      <c r="I1418" t="s">
        <v>26</v>
      </c>
      <c r="J1418">
        <v>1.3397239999999999</v>
      </c>
      <c r="K1418">
        <v>0</v>
      </c>
      <c r="L1418">
        <v>32</v>
      </c>
      <c r="M1418">
        <v>67</v>
      </c>
      <c r="N1418">
        <v>33.588790000000003</v>
      </c>
      <c r="O1418">
        <v>62.614379999999997</v>
      </c>
      <c r="R1418" t="s">
        <v>340</v>
      </c>
      <c r="S1418">
        <v>50297</v>
      </c>
      <c r="T1418">
        <v>79032</v>
      </c>
      <c r="U1418" s="1">
        <v>43014</v>
      </c>
      <c r="V1418" s="2">
        <v>43182.55878472222</v>
      </c>
    </row>
    <row r="1419" spans="1:22" x14ac:dyDescent="0.3">
      <c r="A1419" t="s">
        <v>22</v>
      </c>
      <c r="B1419" t="s">
        <v>538</v>
      </c>
      <c r="C1419" s="1">
        <v>43182</v>
      </c>
      <c r="D1419" s="1">
        <v>43006</v>
      </c>
      <c r="E1419" s="1">
        <v>43010</v>
      </c>
      <c r="F1419" t="s">
        <v>32</v>
      </c>
      <c r="G1419" t="s">
        <v>33</v>
      </c>
      <c r="H1419">
        <v>1706</v>
      </c>
      <c r="I1419" t="s">
        <v>26</v>
      </c>
      <c r="J1419">
        <v>0.19951679999999999</v>
      </c>
      <c r="K1419">
        <v>0</v>
      </c>
      <c r="L1419">
        <v>39</v>
      </c>
      <c r="M1419">
        <v>56.8</v>
      </c>
      <c r="N1419">
        <v>38.534329999999997</v>
      </c>
      <c r="O1419">
        <v>56.060020000000002</v>
      </c>
      <c r="Q1419" t="s">
        <v>27</v>
      </c>
      <c r="R1419" t="s">
        <v>34</v>
      </c>
      <c r="S1419">
        <v>50277</v>
      </c>
      <c r="T1419">
        <v>79004</v>
      </c>
      <c r="U1419" s="1">
        <v>43011</v>
      </c>
      <c r="V1419" s="2">
        <v>43182.55878472222</v>
      </c>
    </row>
    <row r="1420" spans="1:22" x14ac:dyDescent="0.3">
      <c r="A1420" t="s">
        <v>22</v>
      </c>
      <c r="B1420" t="s">
        <v>538</v>
      </c>
      <c r="C1420" s="1">
        <v>43182</v>
      </c>
      <c r="D1420" s="1">
        <v>43008</v>
      </c>
      <c r="E1420" s="1">
        <v>43010</v>
      </c>
      <c r="F1420" t="s">
        <v>24</v>
      </c>
      <c r="G1420" t="s">
        <v>25</v>
      </c>
      <c r="H1420">
        <v>1500</v>
      </c>
      <c r="I1420" t="s">
        <v>26</v>
      </c>
      <c r="J1420">
        <v>0.13647010000000001</v>
      </c>
      <c r="K1420">
        <v>0</v>
      </c>
      <c r="L1420">
        <v>38</v>
      </c>
      <c r="M1420">
        <v>57</v>
      </c>
      <c r="N1420">
        <v>38.572119999999998</v>
      </c>
      <c r="O1420">
        <v>55.310969999999998</v>
      </c>
      <c r="Q1420" t="s">
        <v>27</v>
      </c>
      <c r="R1420" t="s">
        <v>28</v>
      </c>
      <c r="S1420">
        <v>50276</v>
      </c>
      <c r="T1420">
        <v>78999</v>
      </c>
      <c r="U1420" s="1">
        <v>43011</v>
      </c>
      <c r="V1420" s="2">
        <v>43182.55878472222</v>
      </c>
    </row>
    <row r="1421" spans="1:22" x14ac:dyDescent="0.3">
      <c r="A1421" t="s">
        <v>22</v>
      </c>
      <c r="B1421" t="s">
        <v>539</v>
      </c>
      <c r="C1421" s="1">
        <v>43182</v>
      </c>
      <c r="D1421" s="1">
        <v>43006</v>
      </c>
      <c r="E1421" s="1">
        <v>43010</v>
      </c>
      <c r="F1421" t="s">
        <v>37</v>
      </c>
      <c r="G1421" t="s">
        <v>38</v>
      </c>
      <c r="H1421">
        <v>1500</v>
      </c>
      <c r="I1421" t="s">
        <v>39</v>
      </c>
      <c r="J1421">
        <v>0.22432959999999999</v>
      </c>
      <c r="K1421">
        <v>0</v>
      </c>
      <c r="L1421">
        <v>42</v>
      </c>
      <c r="M1421">
        <v>57</v>
      </c>
      <c r="N1421">
        <v>38.229849999999999</v>
      </c>
      <c r="O1421">
        <v>56.485889999999998</v>
      </c>
      <c r="Q1421" t="s">
        <v>27</v>
      </c>
      <c r="R1421" t="s">
        <v>40</v>
      </c>
      <c r="S1421">
        <v>50275</v>
      </c>
      <c r="T1421">
        <v>78998</v>
      </c>
      <c r="U1421" s="1">
        <v>43011</v>
      </c>
      <c r="V1421" s="2">
        <v>43182.558900462966</v>
      </c>
    </row>
    <row r="1422" spans="1:22" x14ac:dyDescent="0.3">
      <c r="A1422" t="s">
        <v>22</v>
      </c>
      <c r="B1422" t="s">
        <v>539</v>
      </c>
      <c r="C1422" s="1">
        <v>43182</v>
      </c>
      <c r="D1422" s="1">
        <v>43006</v>
      </c>
      <c r="E1422" s="1">
        <v>43010</v>
      </c>
      <c r="F1422" t="s">
        <v>32</v>
      </c>
      <c r="G1422" t="s">
        <v>33</v>
      </c>
      <c r="H1422">
        <v>1413</v>
      </c>
      <c r="I1422" t="s">
        <v>30</v>
      </c>
      <c r="J1422">
        <v>0.1888319</v>
      </c>
      <c r="K1422">
        <v>0</v>
      </c>
      <c r="L1422">
        <v>41.9</v>
      </c>
      <c r="M1422">
        <v>56.4</v>
      </c>
      <c r="N1422">
        <v>41.73471</v>
      </c>
      <c r="O1422">
        <v>54.88944</v>
      </c>
      <c r="Q1422" t="s">
        <v>27</v>
      </c>
      <c r="R1422" t="s">
        <v>551</v>
      </c>
      <c r="S1422">
        <v>50277</v>
      </c>
      <c r="T1422">
        <v>79000</v>
      </c>
      <c r="U1422" s="1">
        <v>43011</v>
      </c>
      <c r="V1422" s="2">
        <v>43182.558900462966</v>
      </c>
    </row>
    <row r="1423" spans="1:22" x14ac:dyDescent="0.3">
      <c r="A1423" t="s">
        <v>22</v>
      </c>
      <c r="B1423" t="s">
        <v>23</v>
      </c>
      <c r="C1423" s="1">
        <v>43182</v>
      </c>
      <c r="D1423" s="1">
        <v>43005</v>
      </c>
      <c r="E1423" s="1">
        <v>43009</v>
      </c>
      <c r="F1423" t="s">
        <v>37</v>
      </c>
      <c r="G1423" t="s">
        <v>38</v>
      </c>
      <c r="H1423">
        <v>1500</v>
      </c>
      <c r="I1423" t="s">
        <v>39</v>
      </c>
      <c r="J1423">
        <v>7.5207800000000005E-2</v>
      </c>
      <c r="K1423">
        <v>0</v>
      </c>
      <c r="L1423">
        <v>42</v>
      </c>
      <c r="M1423">
        <v>57</v>
      </c>
      <c r="N1423">
        <v>37.017049999999998</v>
      </c>
      <c r="O1423">
        <v>57.121749999999999</v>
      </c>
      <c r="Q1423" t="s">
        <v>27</v>
      </c>
      <c r="R1423" t="s">
        <v>40</v>
      </c>
      <c r="S1423">
        <v>50273</v>
      </c>
      <c r="T1423">
        <v>78996</v>
      </c>
      <c r="U1423" s="1">
        <v>43010</v>
      </c>
      <c r="V1423" s="2">
        <v>43182.558668981481</v>
      </c>
    </row>
    <row r="1424" spans="1:22" x14ac:dyDescent="0.3">
      <c r="A1424" t="s">
        <v>22</v>
      </c>
      <c r="B1424" t="s">
        <v>23</v>
      </c>
      <c r="C1424" s="1">
        <v>43182</v>
      </c>
      <c r="D1424" s="1">
        <v>43005</v>
      </c>
      <c r="E1424" s="1">
        <v>43009</v>
      </c>
      <c r="F1424" t="s">
        <v>99</v>
      </c>
      <c r="G1424" t="s">
        <v>45</v>
      </c>
      <c r="H1424">
        <v>1000</v>
      </c>
      <c r="I1424" t="s">
        <v>30</v>
      </c>
      <c r="J1424">
        <v>1.4106799999999999</v>
      </c>
      <c r="K1424">
        <v>0</v>
      </c>
      <c r="L1424">
        <v>37.700000000000003</v>
      </c>
      <c r="M1424">
        <v>55.9</v>
      </c>
      <c r="N1424">
        <v>37.417340000000003</v>
      </c>
      <c r="O1424">
        <v>56.021189999999997</v>
      </c>
      <c r="R1424" t="s">
        <v>339</v>
      </c>
      <c r="S1424">
        <v>50287</v>
      </c>
      <c r="T1424">
        <v>79018</v>
      </c>
      <c r="U1424" s="1">
        <v>43013</v>
      </c>
      <c r="V1424" s="2">
        <v>43182.558668981481</v>
      </c>
    </row>
    <row r="1425" spans="1:22" x14ac:dyDescent="0.3">
      <c r="A1425" t="s">
        <v>22</v>
      </c>
      <c r="B1425" t="s">
        <v>23</v>
      </c>
      <c r="C1425" s="1">
        <v>43182</v>
      </c>
      <c r="D1425" s="1">
        <v>43005</v>
      </c>
      <c r="E1425" s="1">
        <v>43009</v>
      </c>
      <c r="F1425" t="s">
        <v>32</v>
      </c>
      <c r="G1425" t="s">
        <v>33</v>
      </c>
      <c r="H1425">
        <v>1728</v>
      </c>
      <c r="I1425" t="s">
        <v>26</v>
      </c>
      <c r="J1425">
        <v>0.1989185</v>
      </c>
      <c r="K1425">
        <v>0</v>
      </c>
      <c r="L1425">
        <v>38.6</v>
      </c>
      <c r="M1425">
        <v>57</v>
      </c>
      <c r="N1425">
        <v>38.812469999999998</v>
      </c>
      <c r="O1425">
        <v>55.922939999999997</v>
      </c>
      <c r="Q1425" t="s">
        <v>27</v>
      </c>
      <c r="R1425" t="s">
        <v>34</v>
      </c>
      <c r="S1425">
        <v>50278</v>
      </c>
      <c r="T1425">
        <v>79005</v>
      </c>
      <c r="U1425" s="1">
        <v>43011</v>
      </c>
      <c r="V1425" s="2">
        <v>43182.558668981481</v>
      </c>
    </row>
    <row r="1426" spans="1:22" x14ac:dyDescent="0.3">
      <c r="A1426" t="s">
        <v>22</v>
      </c>
      <c r="B1426" t="s">
        <v>23</v>
      </c>
      <c r="C1426" s="1">
        <v>43182</v>
      </c>
      <c r="D1426" s="1">
        <v>43007</v>
      </c>
      <c r="E1426" s="1">
        <v>43009</v>
      </c>
      <c r="F1426" t="s">
        <v>24</v>
      </c>
      <c r="G1426" t="s">
        <v>25</v>
      </c>
      <c r="H1426">
        <v>1500</v>
      </c>
      <c r="I1426" t="s">
        <v>26</v>
      </c>
      <c r="J1426">
        <v>0.13647010000000001</v>
      </c>
      <c r="K1426">
        <v>0</v>
      </c>
      <c r="L1426">
        <v>37</v>
      </c>
      <c r="M1426">
        <v>57</v>
      </c>
      <c r="N1426">
        <v>38.240139999999997</v>
      </c>
      <c r="O1426">
        <v>54.970889999999997</v>
      </c>
      <c r="Q1426" t="s">
        <v>27</v>
      </c>
      <c r="R1426" t="s">
        <v>28</v>
      </c>
      <c r="S1426">
        <v>50274</v>
      </c>
      <c r="T1426">
        <v>78997</v>
      </c>
      <c r="U1426" s="1">
        <v>43010</v>
      </c>
      <c r="V1426" s="2">
        <v>43182.558668981481</v>
      </c>
    </row>
    <row r="1427" spans="1:22" x14ac:dyDescent="0.3">
      <c r="A1427" t="s">
        <v>22</v>
      </c>
      <c r="B1427" t="s">
        <v>23</v>
      </c>
      <c r="C1427" s="1">
        <v>43182</v>
      </c>
      <c r="D1427" s="1">
        <v>43007</v>
      </c>
      <c r="E1427" s="1">
        <v>43009</v>
      </c>
      <c r="F1427" t="s">
        <v>29</v>
      </c>
      <c r="H1427">
        <v>1992</v>
      </c>
      <c r="I1427" t="s">
        <v>30</v>
      </c>
      <c r="J1427">
        <v>0.6026357</v>
      </c>
      <c r="K1427">
        <v>0</v>
      </c>
      <c r="L1427">
        <v>45</v>
      </c>
      <c r="M1427">
        <v>52</v>
      </c>
      <c r="N1427">
        <v>41.107430000000001</v>
      </c>
      <c r="O1427">
        <v>55.069670000000002</v>
      </c>
      <c r="R1427" t="s">
        <v>341</v>
      </c>
      <c r="S1427">
        <v>50283</v>
      </c>
      <c r="T1427">
        <v>79012</v>
      </c>
      <c r="U1427" s="1">
        <v>43012</v>
      </c>
      <c r="V1427" s="2">
        <v>43182.558668981481</v>
      </c>
    </row>
    <row r="1428" spans="1:22" x14ac:dyDescent="0.3">
      <c r="A1428" t="s">
        <v>22</v>
      </c>
      <c r="B1428" t="s">
        <v>538</v>
      </c>
      <c r="C1428" s="1">
        <v>43182</v>
      </c>
      <c r="D1428" s="1">
        <v>43005</v>
      </c>
      <c r="E1428" s="1">
        <v>43009</v>
      </c>
      <c r="F1428" t="s">
        <v>32</v>
      </c>
      <c r="G1428" t="s">
        <v>33</v>
      </c>
      <c r="H1428">
        <v>1728</v>
      </c>
      <c r="I1428" t="s">
        <v>26</v>
      </c>
      <c r="J1428">
        <v>0.1989185</v>
      </c>
      <c r="K1428">
        <v>0</v>
      </c>
      <c r="L1428">
        <v>38.6</v>
      </c>
      <c r="M1428">
        <v>57</v>
      </c>
      <c r="N1428">
        <v>38.134329999999999</v>
      </c>
      <c r="O1428">
        <v>56.260019999999997</v>
      </c>
      <c r="Q1428" t="s">
        <v>27</v>
      </c>
      <c r="R1428" t="s">
        <v>34</v>
      </c>
      <c r="S1428">
        <v>50278</v>
      </c>
      <c r="T1428">
        <v>79005</v>
      </c>
      <c r="U1428" s="1">
        <v>43011</v>
      </c>
      <c r="V1428" s="2">
        <v>43182.55878472222</v>
      </c>
    </row>
    <row r="1429" spans="1:22" x14ac:dyDescent="0.3">
      <c r="A1429" t="s">
        <v>22</v>
      </c>
      <c r="B1429" t="s">
        <v>538</v>
      </c>
      <c r="C1429" s="1">
        <v>43182</v>
      </c>
      <c r="D1429" s="1">
        <v>43007</v>
      </c>
      <c r="E1429" s="1">
        <v>43009</v>
      </c>
      <c r="F1429" t="s">
        <v>24</v>
      </c>
      <c r="G1429" t="s">
        <v>25</v>
      </c>
      <c r="H1429">
        <v>1500</v>
      </c>
      <c r="I1429" t="s">
        <v>26</v>
      </c>
      <c r="J1429">
        <v>0.13647010000000001</v>
      </c>
      <c r="K1429">
        <v>0</v>
      </c>
      <c r="L1429">
        <v>37</v>
      </c>
      <c r="M1429">
        <v>57</v>
      </c>
      <c r="N1429">
        <v>37.572119999999998</v>
      </c>
      <c r="O1429">
        <v>55.310969999999998</v>
      </c>
      <c r="Q1429" t="s">
        <v>27</v>
      </c>
      <c r="R1429" t="s">
        <v>28</v>
      </c>
      <c r="S1429">
        <v>50274</v>
      </c>
      <c r="T1429">
        <v>78997</v>
      </c>
      <c r="U1429" s="1">
        <v>43010</v>
      </c>
      <c r="V1429" s="2">
        <v>43182.55878472222</v>
      </c>
    </row>
    <row r="1430" spans="1:22" x14ac:dyDescent="0.3">
      <c r="A1430" t="s">
        <v>22</v>
      </c>
      <c r="B1430" t="s">
        <v>539</v>
      </c>
      <c r="C1430" s="1">
        <v>43182</v>
      </c>
      <c r="D1430" s="1">
        <v>43005</v>
      </c>
      <c r="E1430" s="1">
        <v>43009</v>
      </c>
      <c r="F1430" t="s">
        <v>32</v>
      </c>
      <c r="G1430" t="s">
        <v>33</v>
      </c>
      <c r="H1430">
        <v>1426</v>
      </c>
      <c r="I1430" t="s">
        <v>30</v>
      </c>
      <c r="J1430">
        <v>0.18780839999999999</v>
      </c>
      <c r="K1430">
        <v>0</v>
      </c>
      <c r="L1430">
        <v>41.4</v>
      </c>
      <c r="M1430">
        <v>57.1</v>
      </c>
      <c r="N1430">
        <v>41.23471</v>
      </c>
      <c r="O1430">
        <v>55.589440000000003</v>
      </c>
      <c r="Q1430" t="s">
        <v>27</v>
      </c>
      <c r="R1430" t="s">
        <v>551</v>
      </c>
      <c r="S1430">
        <v>50278</v>
      </c>
      <c r="T1430">
        <v>79001</v>
      </c>
      <c r="U1430" s="1">
        <v>43011</v>
      </c>
      <c r="V1430" s="2">
        <v>43182.558900462966</v>
      </c>
    </row>
    <row r="1431" spans="1:22" x14ac:dyDescent="0.3">
      <c r="A1431" t="s">
        <v>22</v>
      </c>
      <c r="B1431" t="s">
        <v>539</v>
      </c>
      <c r="C1431" s="1">
        <v>43182</v>
      </c>
      <c r="D1431" s="1">
        <v>43005</v>
      </c>
      <c r="E1431" s="1">
        <v>43009</v>
      </c>
      <c r="F1431" t="s">
        <v>99</v>
      </c>
      <c r="G1431" t="s">
        <v>45</v>
      </c>
      <c r="H1431">
        <v>1000</v>
      </c>
      <c r="I1431" t="s">
        <v>30</v>
      </c>
      <c r="J1431">
        <v>1.4106799999999999</v>
      </c>
      <c r="K1431">
        <v>0</v>
      </c>
      <c r="L1431">
        <v>37.700000000000003</v>
      </c>
      <c r="M1431">
        <v>55.9</v>
      </c>
      <c r="N1431">
        <v>38.170430000000003</v>
      </c>
      <c r="O1431">
        <v>55.500030000000002</v>
      </c>
      <c r="R1431" t="s">
        <v>339</v>
      </c>
      <c r="S1431">
        <v>50287</v>
      </c>
      <c r="T1431">
        <v>79018</v>
      </c>
      <c r="U1431" s="1">
        <v>43013</v>
      </c>
      <c r="V1431" s="2">
        <v>43182.558900462966</v>
      </c>
    </row>
    <row r="1432" spans="1:22" x14ac:dyDescent="0.3">
      <c r="A1432" t="s">
        <v>22</v>
      </c>
      <c r="B1432" t="s">
        <v>539</v>
      </c>
      <c r="C1432" s="1">
        <v>43182</v>
      </c>
      <c r="D1432" s="1">
        <v>43005</v>
      </c>
      <c r="E1432" s="1">
        <v>43009</v>
      </c>
      <c r="F1432" t="s">
        <v>37</v>
      </c>
      <c r="G1432" t="s">
        <v>38</v>
      </c>
      <c r="H1432">
        <v>1500</v>
      </c>
      <c r="I1432" t="s">
        <v>39</v>
      </c>
      <c r="J1432">
        <v>7.5207800000000005E-2</v>
      </c>
      <c r="K1432">
        <v>0</v>
      </c>
      <c r="L1432">
        <v>42</v>
      </c>
      <c r="M1432">
        <v>57</v>
      </c>
      <c r="N1432">
        <v>38.229849999999999</v>
      </c>
      <c r="O1432">
        <v>56.485889999999998</v>
      </c>
      <c r="Q1432" t="s">
        <v>27</v>
      </c>
      <c r="R1432" t="s">
        <v>40</v>
      </c>
      <c r="S1432">
        <v>50273</v>
      </c>
      <c r="T1432">
        <v>78996</v>
      </c>
      <c r="U1432" s="1">
        <v>43010</v>
      </c>
      <c r="V1432" s="2">
        <v>43182.558900462966</v>
      </c>
    </row>
    <row r="1433" spans="1:22" x14ac:dyDescent="0.3">
      <c r="A1433" t="s">
        <v>22</v>
      </c>
      <c r="B1433" t="s">
        <v>539</v>
      </c>
      <c r="C1433" s="1">
        <v>43182</v>
      </c>
      <c r="D1433" s="1">
        <v>43007</v>
      </c>
      <c r="E1433" s="1">
        <v>43009</v>
      </c>
      <c r="F1433" t="s">
        <v>29</v>
      </c>
      <c r="H1433">
        <v>1992</v>
      </c>
      <c r="I1433" t="s">
        <v>30</v>
      </c>
      <c r="J1433">
        <v>0.62482059999999995</v>
      </c>
      <c r="K1433">
        <v>0</v>
      </c>
      <c r="L1433">
        <v>45</v>
      </c>
      <c r="M1433">
        <v>52</v>
      </c>
      <c r="N1433">
        <v>42.112200000000001</v>
      </c>
      <c r="O1433">
        <v>54.48854</v>
      </c>
      <c r="R1433" t="s">
        <v>341</v>
      </c>
      <c r="S1433">
        <v>50283</v>
      </c>
      <c r="T1433">
        <v>79012</v>
      </c>
      <c r="U1433" s="1">
        <v>43012</v>
      </c>
      <c r="V1433" s="2">
        <v>43182.558900462966</v>
      </c>
    </row>
    <row r="1434" spans="1:22" x14ac:dyDescent="0.3">
      <c r="A1434" t="s">
        <v>22</v>
      </c>
      <c r="B1434" t="s">
        <v>23</v>
      </c>
      <c r="C1434" s="1">
        <v>43182</v>
      </c>
      <c r="D1434" s="1">
        <v>42993</v>
      </c>
      <c r="E1434" s="1">
        <v>43008</v>
      </c>
      <c r="F1434" t="s">
        <v>329</v>
      </c>
      <c r="H1434">
        <v>1000</v>
      </c>
      <c r="I1434" t="s">
        <v>26</v>
      </c>
      <c r="J1434">
        <v>0.93101509999999998</v>
      </c>
      <c r="K1434">
        <v>0</v>
      </c>
      <c r="L1434">
        <v>36</v>
      </c>
      <c r="M1434">
        <v>48</v>
      </c>
      <c r="N1434">
        <v>37.043089999999999</v>
      </c>
      <c r="O1434">
        <v>50.750900000000001</v>
      </c>
      <c r="R1434" t="s">
        <v>330</v>
      </c>
      <c r="S1434">
        <v>50764</v>
      </c>
      <c r="T1434">
        <v>80168</v>
      </c>
      <c r="U1434" s="1">
        <v>43108</v>
      </c>
      <c r="V1434" s="2">
        <v>43182.558668981481</v>
      </c>
    </row>
    <row r="1435" spans="1:22" x14ac:dyDescent="0.3">
      <c r="A1435" t="s">
        <v>22</v>
      </c>
      <c r="B1435" t="s">
        <v>23</v>
      </c>
      <c r="C1435" s="1">
        <v>43182</v>
      </c>
      <c r="D1435" s="1">
        <v>43004</v>
      </c>
      <c r="E1435" s="1">
        <v>43008</v>
      </c>
      <c r="F1435" t="s">
        <v>32</v>
      </c>
      <c r="G1435" t="s">
        <v>33</v>
      </c>
      <c r="H1435">
        <v>3551</v>
      </c>
      <c r="I1435" t="s">
        <v>26</v>
      </c>
      <c r="J1435">
        <v>0.4025667</v>
      </c>
      <c r="K1435">
        <v>0</v>
      </c>
      <c r="L1435">
        <v>37.9</v>
      </c>
      <c r="M1435">
        <v>57.4</v>
      </c>
      <c r="N1435">
        <v>38.112470000000002</v>
      </c>
      <c r="O1435">
        <v>56.322940000000003</v>
      </c>
      <c r="Q1435" t="s">
        <v>27</v>
      </c>
      <c r="R1435" t="s">
        <v>34</v>
      </c>
      <c r="S1435">
        <v>50279</v>
      </c>
      <c r="T1435">
        <v>79006</v>
      </c>
      <c r="U1435" s="1">
        <v>43011</v>
      </c>
      <c r="V1435" s="2">
        <v>43182.558668981481</v>
      </c>
    </row>
    <row r="1436" spans="1:22" x14ac:dyDescent="0.3">
      <c r="A1436" t="s">
        <v>22</v>
      </c>
      <c r="B1436" t="s">
        <v>23</v>
      </c>
      <c r="C1436" s="1">
        <v>43182</v>
      </c>
      <c r="D1436" s="1">
        <v>43006</v>
      </c>
      <c r="E1436" s="1">
        <v>43008</v>
      </c>
      <c r="F1436" t="s">
        <v>24</v>
      </c>
      <c r="G1436" t="s">
        <v>25</v>
      </c>
      <c r="H1436">
        <v>1500</v>
      </c>
      <c r="I1436" t="s">
        <v>26</v>
      </c>
      <c r="J1436">
        <v>0.13647010000000001</v>
      </c>
      <c r="K1436">
        <v>0</v>
      </c>
      <c r="L1436">
        <v>38</v>
      </c>
      <c r="M1436">
        <v>57</v>
      </c>
      <c r="N1436">
        <v>39.240139999999997</v>
      </c>
      <c r="O1436">
        <v>54.970889999999997</v>
      </c>
      <c r="Q1436" t="s">
        <v>27</v>
      </c>
      <c r="R1436" t="s">
        <v>28</v>
      </c>
      <c r="S1436">
        <v>50272</v>
      </c>
      <c r="T1436">
        <v>78995</v>
      </c>
      <c r="U1436" s="1">
        <v>43009</v>
      </c>
      <c r="V1436" s="2">
        <v>43182.558668981481</v>
      </c>
    </row>
    <row r="1437" spans="1:22" x14ac:dyDescent="0.3">
      <c r="A1437" t="s">
        <v>22</v>
      </c>
      <c r="B1437" t="s">
        <v>538</v>
      </c>
      <c r="C1437" s="1">
        <v>43182</v>
      </c>
      <c r="D1437" s="1">
        <v>42993</v>
      </c>
      <c r="E1437" s="1">
        <v>43008</v>
      </c>
      <c r="F1437" t="s">
        <v>329</v>
      </c>
      <c r="H1437">
        <v>1000</v>
      </c>
      <c r="I1437" t="s">
        <v>26</v>
      </c>
      <c r="J1437">
        <v>0.93101509999999998</v>
      </c>
      <c r="K1437">
        <v>0</v>
      </c>
      <c r="L1437">
        <v>36</v>
      </c>
      <c r="M1437">
        <v>48</v>
      </c>
      <c r="N1437">
        <v>36.700719999999997</v>
      </c>
      <c r="O1437">
        <v>50.881390000000003</v>
      </c>
      <c r="R1437" t="s">
        <v>330</v>
      </c>
      <c r="S1437">
        <v>50764</v>
      </c>
      <c r="T1437">
        <v>80168</v>
      </c>
      <c r="U1437" s="1">
        <v>43108</v>
      </c>
      <c r="V1437" s="2">
        <v>43182.55878472222</v>
      </c>
    </row>
    <row r="1438" spans="1:22" x14ac:dyDescent="0.3">
      <c r="A1438" t="s">
        <v>22</v>
      </c>
      <c r="B1438" t="s">
        <v>538</v>
      </c>
      <c r="C1438" s="1">
        <v>43182</v>
      </c>
      <c r="D1438" s="1">
        <v>43004</v>
      </c>
      <c r="E1438" s="1">
        <v>43008</v>
      </c>
      <c r="F1438" t="s">
        <v>32</v>
      </c>
      <c r="G1438" t="s">
        <v>33</v>
      </c>
      <c r="H1438">
        <v>3551</v>
      </c>
      <c r="I1438" t="s">
        <v>26</v>
      </c>
      <c r="J1438">
        <v>0.4025667</v>
      </c>
      <c r="K1438">
        <v>0</v>
      </c>
      <c r="L1438">
        <v>37.9</v>
      </c>
      <c r="M1438">
        <v>57.4</v>
      </c>
      <c r="N1438">
        <v>37.434330000000003</v>
      </c>
      <c r="O1438">
        <v>56.660020000000003</v>
      </c>
      <c r="Q1438" t="s">
        <v>27</v>
      </c>
      <c r="R1438" t="s">
        <v>34</v>
      </c>
      <c r="S1438">
        <v>50279</v>
      </c>
      <c r="T1438">
        <v>79006</v>
      </c>
      <c r="U1438" s="1">
        <v>43011</v>
      </c>
      <c r="V1438" s="2">
        <v>43182.55878472222</v>
      </c>
    </row>
    <row r="1439" spans="1:22" x14ac:dyDescent="0.3">
      <c r="A1439" t="s">
        <v>22</v>
      </c>
      <c r="B1439" t="s">
        <v>538</v>
      </c>
      <c r="C1439" s="1">
        <v>43182</v>
      </c>
      <c r="D1439" s="1">
        <v>43006</v>
      </c>
      <c r="E1439" s="1">
        <v>43008</v>
      </c>
      <c r="F1439" t="s">
        <v>24</v>
      </c>
      <c r="G1439" t="s">
        <v>25</v>
      </c>
      <c r="H1439">
        <v>1500</v>
      </c>
      <c r="I1439" t="s">
        <v>26</v>
      </c>
      <c r="J1439">
        <v>0.13647010000000001</v>
      </c>
      <c r="K1439">
        <v>0</v>
      </c>
      <c r="L1439">
        <v>38</v>
      </c>
      <c r="M1439">
        <v>57</v>
      </c>
      <c r="N1439">
        <v>38.572119999999998</v>
      </c>
      <c r="O1439">
        <v>55.310969999999998</v>
      </c>
      <c r="Q1439" t="s">
        <v>27</v>
      </c>
      <c r="R1439" t="s">
        <v>28</v>
      </c>
      <c r="S1439">
        <v>50272</v>
      </c>
      <c r="T1439">
        <v>78995</v>
      </c>
      <c r="U1439" s="1">
        <v>43009</v>
      </c>
      <c r="V1439" s="2">
        <v>43182.55878472222</v>
      </c>
    </row>
    <row r="1440" spans="1:22" x14ac:dyDescent="0.3">
      <c r="A1440" t="s">
        <v>22</v>
      </c>
      <c r="B1440" t="s">
        <v>539</v>
      </c>
      <c r="C1440" s="1">
        <v>43182</v>
      </c>
      <c r="D1440" s="1">
        <v>43004</v>
      </c>
      <c r="E1440" s="1">
        <v>43008</v>
      </c>
      <c r="F1440" t="s">
        <v>32</v>
      </c>
      <c r="G1440" t="s">
        <v>33</v>
      </c>
      <c r="H1440">
        <v>2912</v>
      </c>
      <c r="I1440" t="s">
        <v>30</v>
      </c>
      <c r="J1440">
        <v>0.37811040000000001</v>
      </c>
      <c r="K1440">
        <v>0</v>
      </c>
      <c r="L1440">
        <v>40.299999999999997</v>
      </c>
      <c r="M1440">
        <v>57.3</v>
      </c>
      <c r="N1440">
        <v>40.134700000000002</v>
      </c>
      <c r="O1440">
        <v>55.789439999999999</v>
      </c>
      <c r="Q1440" t="s">
        <v>27</v>
      </c>
      <c r="R1440" t="s">
        <v>551</v>
      </c>
      <c r="S1440">
        <v>50279</v>
      </c>
      <c r="T1440">
        <v>79002</v>
      </c>
      <c r="U1440" s="1">
        <v>43011</v>
      </c>
      <c r="V1440" s="2">
        <v>43182.558900462966</v>
      </c>
    </row>
    <row r="1441" spans="1:22" x14ac:dyDescent="0.3">
      <c r="A1441" t="s">
        <v>22</v>
      </c>
      <c r="B1441" t="s">
        <v>23</v>
      </c>
      <c r="C1441" s="1">
        <v>43182</v>
      </c>
      <c r="D1441" s="1">
        <v>43003</v>
      </c>
      <c r="E1441" s="1">
        <v>43007</v>
      </c>
      <c r="F1441" t="s">
        <v>32</v>
      </c>
      <c r="G1441" t="s">
        <v>33</v>
      </c>
      <c r="H1441">
        <v>3568</v>
      </c>
      <c r="I1441" t="s">
        <v>26</v>
      </c>
      <c r="J1441">
        <v>0.40078989999999998</v>
      </c>
      <c r="K1441">
        <v>0</v>
      </c>
      <c r="L1441">
        <v>38.299999999999997</v>
      </c>
      <c r="M1441">
        <v>56.8</v>
      </c>
      <c r="N1441">
        <v>38.51247</v>
      </c>
      <c r="O1441">
        <v>55.722940000000001</v>
      </c>
      <c r="Q1441" t="s">
        <v>27</v>
      </c>
      <c r="R1441" t="s">
        <v>34</v>
      </c>
      <c r="S1441">
        <v>50280</v>
      </c>
      <c r="T1441">
        <v>79007</v>
      </c>
      <c r="U1441" s="1">
        <v>43011</v>
      </c>
      <c r="V1441" s="2">
        <v>43182.558668981481</v>
      </c>
    </row>
    <row r="1442" spans="1:22" x14ac:dyDescent="0.3">
      <c r="A1442" t="s">
        <v>22</v>
      </c>
      <c r="B1442" t="s">
        <v>23</v>
      </c>
      <c r="C1442" s="1">
        <v>43182</v>
      </c>
      <c r="D1442" s="1">
        <v>43005</v>
      </c>
      <c r="E1442" s="1">
        <v>43007</v>
      </c>
      <c r="F1442" t="s">
        <v>24</v>
      </c>
      <c r="G1442" t="s">
        <v>25</v>
      </c>
      <c r="H1442">
        <v>1500</v>
      </c>
      <c r="I1442" t="s">
        <v>26</v>
      </c>
      <c r="J1442">
        <v>0.13647010000000001</v>
      </c>
      <c r="K1442">
        <v>0</v>
      </c>
      <c r="L1442">
        <v>37</v>
      </c>
      <c r="M1442">
        <v>58</v>
      </c>
      <c r="N1442">
        <v>38.240139999999997</v>
      </c>
      <c r="O1442">
        <v>55.970889999999997</v>
      </c>
      <c r="Q1442" t="s">
        <v>27</v>
      </c>
      <c r="R1442" t="s">
        <v>28</v>
      </c>
      <c r="S1442">
        <v>50271</v>
      </c>
      <c r="T1442">
        <v>78994</v>
      </c>
      <c r="U1442" s="1">
        <v>43008</v>
      </c>
      <c r="V1442" s="2">
        <v>43182.558668981481</v>
      </c>
    </row>
    <row r="1443" spans="1:22" x14ac:dyDescent="0.3">
      <c r="A1443" t="s">
        <v>22</v>
      </c>
      <c r="B1443" t="s">
        <v>538</v>
      </c>
      <c r="C1443" s="1">
        <v>43182</v>
      </c>
      <c r="D1443" s="1">
        <v>43003</v>
      </c>
      <c r="E1443" s="1">
        <v>43007</v>
      </c>
      <c r="F1443" t="s">
        <v>32</v>
      </c>
      <c r="G1443" t="s">
        <v>33</v>
      </c>
      <c r="H1443">
        <v>3568</v>
      </c>
      <c r="I1443" t="s">
        <v>26</v>
      </c>
      <c r="J1443">
        <v>0.40078989999999998</v>
      </c>
      <c r="K1443">
        <v>0</v>
      </c>
      <c r="L1443">
        <v>38.299999999999997</v>
      </c>
      <c r="M1443">
        <v>56.8</v>
      </c>
      <c r="N1443">
        <v>37.834330000000001</v>
      </c>
      <c r="O1443">
        <v>56.060020000000002</v>
      </c>
      <c r="Q1443" t="s">
        <v>27</v>
      </c>
      <c r="R1443" t="s">
        <v>34</v>
      </c>
      <c r="S1443">
        <v>50280</v>
      </c>
      <c r="T1443">
        <v>79007</v>
      </c>
      <c r="U1443" s="1">
        <v>43011</v>
      </c>
      <c r="V1443" s="2">
        <v>43182.55878472222</v>
      </c>
    </row>
    <row r="1444" spans="1:22" x14ac:dyDescent="0.3">
      <c r="A1444" t="s">
        <v>22</v>
      </c>
      <c r="B1444" t="s">
        <v>538</v>
      </c>
      <c r="C1444" s="1">
        <v>43182</v>
      </c>
      <c r="D1444" s="1">
        <v>43005</v>
      </c>
      <c r="E1444" s="1">
        <v>43007</v>
      </c>
      <c r="F1444" t="s">
        <v>24</v>
      </c>
      <c r="G1444" t="s">
        <v>25</v>
      </c>
      <c r="H1444">
        <v>1500</v>
      </c>
      <c r="I1444" t="s">
        <v>26</v>
      </c>
      <c r="J1444">
        <v>0.13647010000000001</v>
      </c>
      <c r="K1444">
        <v>0</v>
      </c>
      <c r="L1444">
        <v>37</v>
      </c>
      <c r="M1444">
        <v>58</v>
      </c>
      <c r="N1444">
        <v>37.572119999999998</v>
      </c>
      <c r="O1444">
        <v>56.310969999999998</v>
      </c>
      <c r="Q1444" t="s">
        <v>27</v>
      </c>
      <c r="R1444" t="s">
        <v>28</v>
      </c>
      <c r="S1444">
        <v>50271</v>
      </c>
      <c r="T1444">
        <v>78994</v>
      </c>
      <c r="U1444" s="1">
        <v>43008</v>
      </c>
      <c r="V1444" s="2">
        <v>43182.55878472222</v>
      </c>
    </row>
    <row r="1445" spans="1:22" x14ac:dyDescent="0.3">
      <c r="A1445" t="s">
        <v>22</v>
      </c>
      <c r="B1445" t="s">
        <v>539</v>
      </c>
      <c r="C1445" s="1">
        <v>43182</v>
      </c>
      <c r="D1445" s="1">
        <v>43003</v>
      </c>
      <c r="E1445" s="1">
        <v>43007</v>
      </c>
      <c r="F1445" t="s">
        <v>32</v>
      </c>
      <c r="G1445" t="s">
        <v>33</v>
      </c>
      <c r="H1445">
        <v>2927</v>
      </c>
      <c r="I1445" t="s">
        <v>30</v>
      </c>
      <c r="J1445">
        <v>0.3767855</v>
      </c>
      <c r="K1445">
        <v>0</v>
      </c>
      <c r="L1445">
        <v>41.3</v>
      </c>
      <c r="M1445">
        <v>56.2</v>
      </c>
      <c r="N1445">
        <v>41.134700000000002</v>
      </c>
      <c r="O1445">
        <v>54.689439999999998</v>
      </c>
      <c r="Q1445" t="s">
        <v>27</v>
      </c>
      <c r="R1445" t="s">
        <v>551</v>
      </c>
      <c r="S1445">
        <v>50280</v>
      </c>
      <c r="T1445">
        <v>79003</v>
      </c>
      <c r="U1445" s="1">
        <v>43011</v>
      </c>
      <c r="V1445" s="2">
        <v>43182.558900462966</v>
      </c>
    </row>
    <row r="1446" spans="1:22" x14ac:dyDescent="0.3">
      <c r="A1446" t="s">
        <v>22</v>
      </c>
      <c r="B1446" t="s">
        <v>23</v>
      </c>
      <c r="C1446" s="1">
        <v>43182</v>
      </c>
      <c r="D1446" s="1">
        <v>43000</v>
      </c>
      <c r="E1446" s="1">
        <v>43006</v>
      </c>
      <c r="F1446" t="s">
        <v>48</v>
      </c>
      <c r="G1446" t="s">
        <v>49</v>
      </c>
      <c r="H1446">
        <v>16683</v>
      </c>
      <c r="I1446" t="s">
        <v>26</v>
      </c>
      <c r="J1446">
        <v>0.55933960000000005</v>
      </c>
      <c r="K1446">
        <v>0</v>
      </c>
      <c r="L1446">
        <v>40</v>
      </c>
      <c r="M1446">
        <v>57</v>
      </c>
      <c r="N1446">
        <v>38.02366</v>
      </c>
      <c r="O1446">
        <v>55.446770000000001</v>
      </c>
      <c r="R1446" t="s">
        <v>334</v>
      </c>
      <c r="S1446">
        <v>50270</v>
      </c>
      <c r="T1446">
        <v>78992</v>
      </c>
      <c r="U1446" s="1">
        <v>43007</v>
      </c>
      <c r="V1446" s="2">
        <v>43182.558668981481</v>
      </c>
    </row>
    <row r="1447" spans="1:22" x14ac:dyDescent="0.3">
      <c r="A1447" t="s">
        <v>22</v>
      </c>
      <c r="B1447" t="s">
        <v>23</v>
      </c>
      <c r="C1447" s="1">
        <v>43182</v>
      </c>
      <c r="D1447" s="1">
        <v>43002</v>
      </c>
      <c r="E1447" s="1">
        <v>43006</v>
      </c>
      <c r="F1447" t="s">
        <v>32</v>
      </c>
      <c r="G1447" t="s">
        <v>33</v>
      </c>
      <c r="H1447">
        <v>3456</v>
      </c>
      <c r="I1447" t="s">
        <v>26</v>
      </c>
      <c r="J1447">
        <v>0.38697769999999998</v>
      </c>
      <c r="K1447">
        <v>0</v>
      </c>
      <c r="L1447">
        <v>38.1</v>
      </c>
      <c r="M1447">
        <v>56.7</v>
      </c>
      <c r="N1447">
        <v>38.312469999999998</v>
      </c>
      <c r="O1447">
        <v>55.62294</v>
      </c>
      <c r="Q1447" t="s">
        <v>27</v>
      </c>
      <c r="R1447" t="s">
        <v>34</v>
      </c>
      <c r="S1447">
        <v>50266</v>
      </c>
      <c r="T1447">
        <v>78985</v>
      </c>
      <c r="U1447" s="1">
        <v>43007</v>
      </c>
      <c r="V1447" s="2">
        <v>43182.558668981481</v>
      </c>
    </row>
    <row r="1448" spans="1:22" x14ac:dyDescent="0.3">
      <c r="A1448" t="s">
        <v>22</v>
      </c>
      <c r="B1448" t="s">
        <v>23</v>
      </c>
      <c r="C1448" s="1">
        <v>43182</v>
      </c>
      <c r="D1448" s="1">
        <v>43004</v>
      </c>
      <c r="E1448" s="1">
        <v>43006</v>
      </c>
      <c r="F1448" t="s">
        <v>24</v>
      </c>
      <c r="G1448" t="s">
        <v>25</v>
      </c>
      <c r="H1448">
        <v>1500</v>
      </c>
      <c r="I1448" t="s">
        <v>26</v>
      </c>
      <c r="J1448">
        <v>0.13647010000000001</v>
      </c>
      <c r="K1448">
        <v>0</v>
      </c>
      <c r="L1448">
        <v>37</v>
      </c>
      <c r="M1448">
        <v>59</v>
      </c>
      <c r="N1448">
        <v>38.240139999999997</v>
      </c>
      <c r="O1448">
        <v>56.970889999999997</v>
      </c>
      <c r="Q1448" t="s">
        <v>27</v>
      </c>
      <c r="R1448" t="s">
        <v>28</v>
      </c>
      <c r="S1448">
        <v>50269</v>
      </c>
      <c r="T1448">
        <v>78991</v>
      </c>
      <c r="U1448" s="1">
        <v>43007</v>
      </c>
      <c r="V1448" s="2">
        <v>43182.558668981481</v>
      </c>
    </row>
    <row r="1449" spans="1:22" x14ac:dyDescent="0.3">
      <c r="A1449" t="s">
        <v>22</v>
      </c>
      <c r="B1449" t="s">
        <v>23</v>
      </c>
      <c r="C1449" s="1">
        <v>43182</v>
      </c>
      <c r="D1449" s="1">
        <v>43004</v>
      </c>
      <c r="E1449" s="1">
        <v>43006</v>
      </c>
      <c r="F1449" t="s">
        <v>267</v>
      </c>
      <c r="H1449">
        <v>1037</v>
      </c>
      <c r="I1449" t="s">
        <v>26</v>
      </c>
      <c r="J1449">
        <v>1.1847890000000001</v>
      </c>
      <c r="K1449">
        <v>0</v>
      </c>
      <c r="L1449">
        <v>37</v>
      </c>
      <c r="M1449">
        <v>56</v>
      </c>
      <c r="N1449">
        <v>37.731859999999998</v>
      </c>
      <c r="O1449">
        <v>55.314540000000001</v>
      </c>
      <c r="R1449" t="s">
        <v>338</v>
      </c>
      <c r="S1449">
        <v>50289</v>
      </c>
      <c r="T1449">
        <v>79020</v>
      </c>
      <c r="U1449" s="1">
        <v>43013</v>
      </c>
      <c r="V1449" s="2">
        <v>43182.558668981481</v>
      </c>
    </row>
    <row r="1450" spans="1:22" x14ac:dyDescent="0.3">
      <c r="A1450" t="s">
        <v>22</v>
      </c>
      <c r="B1450" t="s">
        <v>23</v>
      </c>
      <c r="C1450" s="1">
        <v>43182</v>
      </c>
      <c r="D1450" s="1">
        <v>43004</v>
      </c>
      <c r="E1450" s="1">
        <v>43006</v>
      </c>
      <c r="F1450" t="s">
        <v>37</v>
      </c>
      <c r="G1450" t="s">
        <v>38</v>
      </c>
      <c r="H1450">
        <v>1500</v>
      </c>
      <c r="I1450" t="s">
        <v>39</v>
      </c>
      <c r="J1450">
        <v>0.12522549999999999</v>
      </c>
      <c r="K1450">
        <v>0</v>
      </c>
      <c r="L1450">
        <v>45</v>
      </c>
      <c r="M1450">
        <v>54</v>
      </c>
      <c r="N1450">
        <v>40.017049999999998</v>
      </c>
      <c r="O1450">
        <v>54.121749999999999</v>
      </c>
      <c r="Q1450" t="s">
        <v>27</v>
      </c>
      <c r="R1450" t="s">
        <v>40</v>
      </c>
      <c r="S1450">
        <v>50265</v>
      </c>
      <c r="T1450">
        <v>78984</v>
      </c>
      <c r="U1450" s="1">
        <v>43007</v>
      </c>
      <c r="V1450" s="2">
        <v>43182.558668981481</v>
      </c>
    </row>
    <row r="1451" spans="1:22" x14ac:dyDescent="0.3">
      <c r="A1451" t="s">
        <v>22</v>
      </c>
      <c r="B1451" t="s">
        <v>538</v>
      </c>
      <c r="C1451" s="1">
        <v>43182</v>
      </c>
      <c r="D1451" s="1">
        <v>43000</v>
      </c>
      <c r="E1451" s="1">
        <v>43006</v>
      </c>
      <c r="F1451" t="s">
        <v>48</v>
      </c>
      <c r="G1451" t="s">
        <v>49</v>
      </c>
      <c r="H1451">
        <v>16683</v>
      </c>
      <c r="I1451" t="s">
        <v>26</v>
      </c>
      <c r="J1451">
        <v>0.55933960000000005</v>
      </c>
      <c r="K1451">
        <v>0</v>
      </c>
      <c r="L1451">
        <v>40</v>
      </c>
      <c r="M1451">
        <v>57</v>
      </c>
      <c r="N1451">
        <v>37.352829999999997</v>
      </c>
      <c r="O1451">
        <v>55.783079999999998</v>
      </c>
      <c r="R1451" t="s">
        <v>334</v>
      </c>
      <c r="S1451">
        <v>50270</v>
      </c>
      <c r="T1451">
        <v>78992</v>
      </c>
      <c r="U1451" s="1">
        <v>43007</v>
      </c>
      <c r="V1451" s="2">
        <v>43182.55878472222</v>
      </c>
    </row>
    <row r="1452" spans="1:22" x14ac:dyDescent="0.3">
      <c r="A1452" t="s">
        <v>22</v>
      </c>
      <c r="B1452" t="s">
        <v>538</v>
      </c>
      <c r="C1452" s="1">
        <v>43182</v>
      </c>
      <c r="D1452" s="1">
        <v>43002</v>
      </c>
      <c r="E1452" s="1">
        <v>43006</v>
      </c>
      <c r="F1452" t="s">
        <v>32</v>
      </c>
      <c r="G1452" t="s">
        <v>33</v>
      </c>
      <c r="H1452">
        <v>3456</v>
      </c>
      <c r="I1452" t="s">
        <v>26</v>
      </c>
      <c r="J1452">
        <v>0.38697769999999998</v>
      </c>
      <c r="K1452">
        <v>0</v>
      </c>
      <c r="L1452">
        <v>38.1</v>
      </c>
      <c r="M1452">
        <v>56.7</v>
      </c>
      <c r="N1452">
        <v>37.634329999999999</v>
      </c>
      <c r="O1452">
        <v>55.96002</v>
      </c>
      <c r="Q1452" t="s">
        <v>27</v>
      </c>
      <c r="R1452" t="s">
        <v>34</v>
      </c>
      <c r="S1452">
        <v>50266</v>
      </c>
      <c r="T1452">
        <v>78985</v>
      </c>
      <c r="U1452" s="1">
        <v>43007</v>
      </c>
      <c r="V1452" s="2">
        <v>43182.55878472222</v>
      </c>
    </row>
    <row r="1453" spans="1:22" x14ac:dyDescent="0.3">
      <c r="A1453" t="s">
        <v>22</v>
      </c>
      <c r="B1453" t="s">
        <v>538</v>
      </c>
      <c r="C1453" s="1">
        <v>43182</v>
      </c>
      <c r="D1453" s="1">
        <v>43004</v>
      </c>
      <c r="E1453" s="1">
        <v>43006</v>
      </c>
      <c r="F1453" t="s">
        <v>267</v>
      </c>
      <c r="H1453">
        <v>1037</v>
      </c>
      <c r="I1453" t="s">
        <v>26</v>
      </c>
      <c r="J1453">
        <v>1.1847890000000001</v>
      </c>
      <c r="K1453">
        <v>0</v>
      </c>
      <c r="L1453">
        <v>37</v>
      </c>
      <c r="M1453">
        <v>56</v>
      </c>
      <c r="N1453">
        <v>37.264479999999999</v>
      </c>
      <c r="O1453">
        <v>55.49756</v>
      </c>
      <c r="R1453" t="s">
        <v>338</v>
      </c>
      <c r="S1453">
        <v>50289</v>
      </c>
      <c r="T1453">
        <v>79020</v>
      </c>
      <c r="U1453" s="1">
        <v>43013</v>
      </c>
      <c r="V1453" s="2">
        <v>43182.55878472222</v>
      </c>
    </row>
    <row r="1454" spans="1:22" x14ac:dyDescent="0.3">
      <c r="A1454" t="s">
        <v>22</v>
      </c>
      <c r="B1454" t="s">
        <v>538</v>
      </c>
      <c r="C1454" s="1">
        <v>43182</v>
      </c>
      <c r="D1454" s="1">
        <v>43004</v>
      </c>
      <c r="E1454" s="1">
        <v>43006</v>
      </c>
      <c r="F1454" t="s">
        <v>24</v>
      </c>
      <c r="G1454" t="s">
        <v>25</v>
      </c>
      <c r="H1454">
        <v>1500</v>
      </c>
      <c r="I1454" t="s">
        <v>26</v>
      </c>
      <c r="J1454">
        <v>0.13647010000000001</v>
      </c>
      <c r="K1454">
        <v>0</v>
      </c>
      <c r="L1454">
        <v>37</v>
      </c>
      <c r="M1454">
        <v>59</v>
      </c>
      <c r="N1454">
        <v>37.572119999999998</v>
      </c>
      <c r="O1454">
        <v>57.310969999999998</v>
      </c>
      <c r="Q1454" t="s">
        <v>27</v>
      </c>
      <c r="R1454" t="s">
        <v>28</v>
      </c>
      <c r="S1454">
        <v>50269</v>
      </c>
      <c r="T1454">
        <v>78991</v>
      </c>
      <c r="U1454" s="1">
        <v>43007</v>
      </c>
      <c r="V1454" s="2">
        <v>43182.55878472222</v>
      </c>
    </row>
    <row r="1455" spans="1:22" x14ac:dyDescent="0.3">
      <c r="A1455" t="s">
        <v>22</v>
      </c>
      <c r="B1455" t="s">
        <v>539</v>
      </c>
      <c r="C1455" s="1">
        <v>43182</v>
      </c>
      <c r="D1455" s="1">
        <v>43000</v>
      </c>
      <c r="E1455" s="1">
        <v>43006</v>
      </c>
      <c r="F1455" t="s">
        <v>48</v>
      </c>
      <c r="G1455" t="s">
        <v>49</v>
      </c>
      <c r="H1455">
        <v>14691</v>
      </c>
      <c r="I1455" t="s">
        <v>30</v>
      </c>
      <c r="J1455">
        <v>0.55787260000000005</v>
      </c>
      <c r="K1455">
        <v>0</v>
      </c>
      <c r="L1455">
        <v>42</v>
      </c>
      <c r="M1455">
        <v>57</v>
      </c>
      <c r="N1455">
        <v>39.842950000000002</v>
      </c>
      <c r="O1455">
        <v>55.259030000000003</v>
      </c>
      <c r="R1455" t="s">
        <v>334</v>
      </c>
      <c r="S1455">
        <v>50270</v>
      </c>
      <c r="T1455">
        <v>78993</v>
      </c>
      <c r="U1455" s="1">
        <v>43007</v>
      </c>
      <c r="V1455" s="2">
        <v>43182.558900462966</v>
      </c>
    </row>
    <row r="1456" spans="1:22" x14ac:dyDescent="0.3">
      <c r="A1456" t="s">
        <v>22</v>
      </c>
      <c r="B1456" t="s">
        <v>539</v>
      </c>
      <c r="C1456" s="1">
        <v>43182</v>
      </c>
      <c r="D1456" s="1">
        <v>43002</v>
      </c>
      <c r="E1456" s="1">
        <v>43006</v>
      </c>
      <c r="F1456" t="s">
        <v>32</v>
      </c>
      <c r="G1456" t="s">
        <v>33</v>
      </c>
      <c r="H1456">
        <v>2840</v>
      </c>
      <c r="I1456" t="s">
        <v>30</v>
      </c>
      <c r="J1456">
        <v>0.36445250000000001</v>
      </c>
      <c r="K1456">
        <v>0</v>
      </c>
      <c r="L1456">
        <v>40.799999999999997</v>
      </c>
      <c r="M1456">
        <v>56.4</v>
      </c>
      <c r="N1456">
        <v>40.634700000000002</v>
      </c>
      <c r="O1456">
        <v>54.88944</v>
      </c>
      <c r="Q1456" t="s">
        <v>27</v>
      </c>
      <c r="R1456" t="s">
        <v>551</v>
      </c>
      <c r="S1456">
        <v>50266</v>
      </c>
      <c r="T1456">
        <v>78988</v>
      </c>
      <c r="U1456" s="1">
        <v>43007</v>
      </c>
      <c r="V1456" s="2">
        <v>43182.558900462966</v>
      </c>
    </row>
    <row r="1457" spans="1:22" x14ac:dyDescent="0.3">
      <c r="A1457" t="s">
        <v>22</v>
      </c>
      <c r="B1457" t="s">
        <v>539</v>
      </c>
      <c r="C1457" s="1">
        <v>43182</v>
      </c>
      <c r="D1457" s="1">
        <v>43004</v>
      </c>
      <c r="E1457" s="1">
        <v>43006</v>
      </c>
      <c r="F1457" t="s">
        <v>37</v>
      </c>
      <c r="G1457" t="s">
        <v>38</v>
      </c>
      <c r="H1457">
        <v>1500</v>
      </c>
      <c r="I1457" t="s">
        <v>39</v>
      </c>
      <c r="J1457">
        <v>0.12522549999999999</v>
      </c>
      <c r="K1457">
        <v>0</v>
      </c>
      <c r="L1457">
        <v>45</v>
      </c>
      <c r="M1457">
        <v>54</v>
      </c>
      <c r="N1457">
        <v>41.229849999999999</v>
      </c>
      <c r="O1457">
        <v>53.485889999999998</v>
      </c>
      <c r="Q1457" t="s">
        <v>27</v>
      </c>
      <c r="R1457" t="s">
        <v>40</v>
      </c>
      <c r="S1457">
        <v>50265</v>
      </c>
      <c r="T1457">
        <v>78984</v>
      </c>
      <c r="U1457" s="1">
        <v>43007</v>
      </c>
      <c r="V1457" s="2">
        <v>43182.558900462966</v>
      </c>
    </row>
    <row r="1458" spans="1:22" x14ac:dyDescent="0.3">
      <c r="A1458" t="s">
        <v>22</v>
      </c>
      <c r="B1458" t="s">
        <v>23</v>
      </c>
      <c r="C1458" s="1">
        <v>43182</v>
      </c>
      <c r="D1458" s="1">
        <v>43001</v>
      </c>
      <c r="E1458" s="1">
        <v>43005</v>
      </c>
      <c r="F1458" t="s">
        <v>32</v>
      </c>
      <c r="G1458" t="s">
        <v>33</v>
      </c>
      <c r="H1458">
        <v>3443</v>
      </c>
      <c r="I1458" t="s">
        <v>26</v>
      </c>
      <c r="J1458">
        <v>0.38633729999999999</v>
      </c>
      <c r="K1458">
        <v>0</v>
      </c>
      <c r="L1458">
        <v>37.5</v>
      </c>
      <c r="M1458">
        <v>57.1</v>
      </c>
      <c r="N1458">
        <v>37.712470000000003</v>
      </c>
      <c r="O1458">
        <v>56.022939999999998</v>
      </c>
      <c r="Q1458" t="s">
        <v>27</v>
      </c>
      <c r="R1458" t="s">
        <v>34</v>
      </c>
      <c r="S1458">
        <v>50267</v>
      </c>
      <c r="T1458">
        <v>78986</v>
      </c>
      <c r="U1458" s="1">
        <v>43007</v>
      </c>
      <c r="V1458" s="2">
        <v>43182.558668981481</v>
      </c>
    </row>
    <row r="1459" spans="1:22" x14ac:dyDescent="0.3">
      <c r="A1459" t="s">
        <v>22</v>
      </c>
      <c r="B1459" t="s">
        <v>23</v>
      </c>
      <c r="C1459" s="1">
        <v>43182</v>
      </c>
      <c r="D1459" s="1">
        <v>43003</v>
      </c>
      <c r="E1459" s="1">
        <v>43005</v>
      </c>
      <c r="F1459" t="s">
        <v>37</v>
      </c>
      <c r="G1459" t="s">
        <v>38</v>
      </c>
      <c r="H1459">
        <v>1500</v>
      </c>
      <c r="I1459" t="s">
        <v>39</v>
      </c>
      <c r="J1459">
        <v>0.1249851</v>
      </c>
      <c r="K1459">
        <v>0</v>
      </c>
      <c r="L1459">
        <v>43</v>
      </c>
      <c r="M1459">
        <v>56</v>
      </c>
      <c r="N1459">
        <v>38.017049999999998</v>
      </c>
      <c r="O1459">
        <v>56.121749999999999</v>
      </c>
      <c r="Q1459" t="s">
        <v>27</v>
      </c>
      <c r="R1459" t="s">
        <v>40</v>
      </c>
      <c r="S1459">
        <v>50262</v>
      </c>
      <c r="T1459">
        <v>78980</v>
      </c>
      <c r="U1459" s="1">
        <v>43006</v>
      </c>
      <c r="V1459" s="2">
        <v>43182.558668981481</v>
      </c>
    </row>
    <row r="1460" spans="1:22" x14ac:dyDescent="0.3">
      <c r="A1460" t="s">
        <v>22</v>
      </c>
      <c r="B1460" t="s">
        <v>23</v>
      </c>
      <c r="C1460" s="1">
        <v>43182</v>
      </c>
      <c r="D1460" s="1">
        <v>43003</v>
      </c>
      <c r="E1460" s="1">
        <v>43005</v>
      </c>
      <c r="F1460" t="s">
        <v>82</v>
      </c>
      <c r="G1460" t="s">
        <v>77</v>
      </c>
      <c r="H1460">
        <v>1105</v>
      </c>
      <c r="I1460" t="s">
        <v>26</v>
      </c>
      <c r="J1460">
        <v>1.8775109999999999</v>
      </c>
      <c r="K1460">
        <v>0</v>
      </c>
      <c r="L1460">
        <v>37</v>
      </c>
      <c r="M1460">
        <v>54</v>
      </c>
      <c r="N1460">
        <v>37.952269999999999</v>
      </c>
      <c r="O1460">
        <v>55.103749999999998</v>
      </c>
      <c r="R1460" t="s">
        <v>336</v>
      </c>
      <c r="S1460">
        <v>50285</v>
      </c>
      <c r="T1460">
        <v>79015</v>
      </c>
      <c r="U1460" s="1">
        <v>43012</v>
      </c>
      <c r="V1460" s="2">
        <v>43182.558668981481</v>
      </c>
    </row>
    <row r="1461" spans="1:22" x14ac:dyDescent="0.3">
      <c r="A1461" t="s">
        <v>22</v>
      </c>
      <c r="B1461" t="s">
        <v>23</v>
      </c>
      <c r="C1461" s="1">
        <v>43182</v>
      </c>
      <c r="D1461" s="1">
        <v>43003</v>
      </c>
      <c r="E1461" s="1">
        <v>43005</v>
      </c>
      <c r="F1461" t="s">
        <v>24</v>
      </c>
      <c r="G1461" t="s">
        <v>25</v>
      </c>
      <c r="H1461">
        <v>1500</v>
      </c>
      <c r="I1461" t="s">
        <v>26</v>
      </c>
      <c r="J1461">
        <v>0.13647010000000001</v>
      </c>
      <c r="K1461">
        <v>0</v>
      </c>
      <c r="L1461">
        <v>36</v>
      </c>
      <c r="M1461">
        <v>59</v>
      </c>
      <c r="N1461">
        <v>37.240139999999997</v>
      </c>
      <c r="O1461">
        <v>56.970889999999997</v>
      </c>
      <c r="Q1461" t="s">
        <v>27</v>
      </c>
      <c r="R1461" t="s">
        <v>28</v>
      </c>
      <c r="S1461">
        <v>50263</v>
      </c>
      <c r="T1461">
        <v>78981</v>
      </c>
      <c r="U1461" s="1">
        <v>43006</v>
      </c>
      <c r="V1461" s="2">
        <v>43182.558668981481</v>
      </c>
    </row>
    <row r="1462" spans="1:22" x14ac:dyDescent="0.3">
      <c r="A1462" t="s">
        <v>22</v>
      </c>
      <c r="B1462" t="s">
        <v>23</v>
      </c>
      <c r="C1462" s="1">
        <v>43182</v>
      </c>
      <c r="D1462" s="1">
        <v>43004</v>
      </c>
      <c r="E1462" s="1">
        <v>43005</v>
      </c>
      <c r="F1462" t="s">
        <v>310</v>
      </c>
      <c r="H1462">
        <v>1221</v>
      </c>
      <c r="I1462" t="s">
        <v>26</v>
      </c>
      <c r="J1462">
        <v>0.57590940000000002</v>
      </c>
      <c r="K1462">
        <v>0</v>
      </c>
      <c r="L1462">
        <v>34.57</v>
      </c>
      <c r="M1462">
        <v>52.77</v>
      </c>
      <c r="N1462">
        <v>36.240569999999998</v>
      </c>
      <c r="O1462">
        <v>55.48489</v>
      </c>
      <c r="R1462" t="s">
        <v>337</v>
      </c>
      <c r="S1462">
        <v>50306</v>
      </c>
      <c r="T1462">
        <v>79041</v>
      </c>
      <c r="U1462" s="1">
        <v>43018</v>
      </c>
      <c r="V1462" s="2">
        <v>43182.558668981481</v>
      </c>
    </row>
    <row r="1463" spans="1:22" x14ac:dyDescent="0.3">
      <c r="A1463" t="s">
        <v>22</v>
      </c>
      <c r="B1463" t="s">
        <v>538</v>
      </c>
      <c r="C1463" s="1">
        <v>43182</v>
      </c>
      <c r="D1463" s="1">
        <v>43001</v>
      </c>
      <c r="E1463" s="1">
        <v>43005</v>
      </c>
      <c r="F1463" t="s">
        <v>32</v>
      </c>
      <c r="G1463" t="s">
        <v>33</v>
      </c>
      <c r="H1463">
        <v>3443</v>
      </c>
      <c r="I1463" t="s">
        <v>26</v>
      </c>
      <c r="J1463">
        <v>0.38633729999999999</v>
      </c>
      <c r="K1463">
        <v>0</v>
      </c>
      <c r="L1463">
        <v>37.5</v>
      </c>
      <c r="M1463">
        <v>57.1</v>
      </c>
      <c r="N1463">
        <v>37.034329999999997</v>
      </c>
      <c r="O1463">
        <v>56.360019999999999</v>
      </c>
      <c r="Q1463" t="s">
        <v>27</v>
      </c>
      <c r="R1463" t="s">
        <v>34</v>
      </c>
      <c r="S1463">
        <v>50267</v>
      </c>
      <c r="T1463">
        <v>78986</v>
      </c>
      <c r="U1463" s="1">
        <v>43007</v>
      </c>
      <c r="V1463" s="2">
        <v>43182.55878472222</v>
      </c>
    </row>
    <row r="1464" spans="1:22" x14ac:dyDescent="0.3">
      <c r="A1464" t="s">
        <v>22</v>
      </c>
      <c r="B1464" t="s">
        <v>538</v>
      </c>
      <c r="C1464" s="1">
        <v>43182</v>
      </c>
      <c r="D1464" s="1">
        <v>43003</v>
      </c>
      <c r="E1464" s="1">
        <v>43005</v>
      </c>
      <c r="F1464" t="s">
        <v>24</v>
      </c>
      <c r="G1464" t="s">
        <v>25</v>
      </c>
      <c r="H1464">
        <v>1500</v>
      </c>
      <c r="I1464" t="s">
        <v>26</v>
      </c>
      <c r="J1464">
        <v>0.13647010000000001</v>
      </c>
      <c r="K1464">
        <v>0</v>
      </c>
      <c r="L1464">
        <v>36</v>
      </c>
      <c r="M1464">
        <v>59</v>
      </c>
      <c r="N1464">
        <v>36.572119999999998</v>
      </c>
      <c r="O1464">
        <v>57.310969999999998</v>
      </c>
      <c r="Q1464" t="s">
        <v>27</v>
      </c>
      <c r="R1464" t="s">
        <v>28</v>
      </c>
      <c r="S1464">
        <v>50263</v>
      </c>
      <c r="T1464">
        <v>78981</v>
      </c>
      <c r="U1464" s="1">
        <v>43006</v>
      </c>
      <c r="V1464" s="2">
        <v>43182.55878472222</v>
      </c>
    </row>
    <row r="1465" spans="1:22" x14ac:dyDescent="0.3">
      <c r="A1465" t="s">
        <v>22</v>
      </c>
      <c r="B1465" t="s">
        <v>538</v>
      </c>
      <c r="C1465" s="1">
        <v>43182</v>
      </c>
      <c r="D1465" s="1">
        <v>43003</v>
      </c>
      <c r="E1465" s="1">
        <v>43005</v>
      </c>
      <c r="F1465" t="s">
        <v>82</v>
      </c>
      <c r="G1465" t="s">
        <v>77</v>
      </c>
      <c r="H1465">
        <v>1105</v>
      </c>
      <c r="I1465" t="s">
        <v>26</v>
      </c>
      <c r="J1465">
        <v>1.8775109999999999</v>
      </c>
      <c r="K1465">
        <v>0</v>
      </c>
      <c r="L1465">
        <v>37</v>
      </c>
      <c r="M1465">
        <v>54</v>
      </c>
      <c r="N1465">
        <v>37.206060000000001</v>
      </c>
      <c r="O1465">
        <v>55.364750000000001</v>
      </c>
      <c r="R1465" t="s">
        <v>336</v>
      </c>
      <c r="S1465">
        <v>50285</v>
      </c>
      <c r="T1465">
        <v>79015</v>
      </c>
      <c r="U1465" s="1">
        <v>43012</v>
      </c>
      <c r="V1465" s="2">
        <v>43182.55878472222</v>
      </c>
    </row>
    <row r="1466" spans="1:22" x14ac:dyDescent="0.3">
      <c r="A1466" t="s">
        <v>22</v>
      </c>
      <c r="B1466" t="s">
        <v>538</v>
      </c>
      <c r="C1466" s="1">
        <v>43182</v>
      </c>
      <c r="D1466" s="1">
        <v>43004</v>
      </c>
      <c r="E1466" s="1">
        <v>43005</v>
      </c>
      <c r="F1466" t="s">
        <v>310</v>
      </c>
      <c r="H1466">
        <v>1221</v>
      </c>
      <c r="I1466" t="s">
        <v>26</v>
      </c>
      <c r="J1466">
        <v>0.57590940000000002</v>
      </c>
      <c r="K1466">
        <v>0</v>
      </c>
      <c r="L1466">
        <v>34.57</v>
      </c>
      <c r="M1466">
        <v>52.77</v>
      </c>
      <c r="N1466">
        <v>35.765300000000003</v>
      </c>
      <c r="O1466">
        <v>55.694679999999998</v>
      </c>
      <c r="R1466" t="s">
        <v>337</v>
      </c>
      <c r="S1466">
        <v>50306</v>
      </c>
      <c r="T1466">
        <v>79041</v>
      </c>
      <c r="U1466" s="1">
        <v>43018</v>
      </c>
      <c r="V1466" s="2">
        <v>43182.55878472222</v>
      </c>
    </row>
    <row r="1467" spans="1:22" x14ac:dyDescent="0.3">
      <c r="A1467" t="s">
        <v>22</v>
      </c>
      <c r="B1467" t="s">
        <v>539</v>
      </c>
      <c r="C1467" s="1">
        <v>43182</v>
      </c>
      <c r="D1467" s="1">
        <v>43001</v>
      </c>
      <c r="E1467" s="1">
        <v>43005</v>
      </c>
      <c r="F1467" t="s">
        <v>32</v>
      </c>
      <c r="G1467" t="s">
        <v>33</v>
      </c>
      <c r="H1467">
        <v>2835</v>
      </c>
      <c r="I1467" t="s">
        <v>30</v>
      </c>
      <c r="J1467">
        <v>0.3644674</v>
      </c>
      <c r="K1467">
        <v>0</v>
      </c>
      <c r="L1467">
        <v>39.9</v>
      </c>
      <c r="M1467">
        <v>57.1</v>
      </c>
      <c r="N1467">
        <v>39.73471</v>
      </c>
      <c r="O1467">
        <v>55.589440000000003</v>
      </c>
      <c r="Q1467" t="s">
        <v>27</v>
      </c>
      <c r="R1467" t="s">
        <v>551</v>
      </c>
      <c r="S1467">
        <v>50267</v>
      </c>
      <c r="T1467">
        <v>78989</v>
      </c>
      <c r="U1467" s="1">
        <v>43007</v>
      </c>
      <c r="V1467" s="2">
        <v>43182.558900462966</v>
      </c>
    </row>
    <row r="1468" spans="1:22" x14ac:dyDescent="0.3">
      <c r="A1468" t="s">
        <v>22</v>
      </c>
      <c r="B1468" t="s">
        <v>539</v>
      </c>
      <c r="C1468" s="1">
        <v>43182</v>
      </c>
      <c r="D1468" s="1">
        <v>43003</v>
      </c>
      <c r="E1468" s="1">
        <v>43005</v>
      </c>
      <c r="F1468" t="s">
        <v>37</v>
      </c>
      <c r="G1468" t="s">
        <v>38</v>
      </c>
      <c r="H1468">
        <v>1500</v>
      </c>
      <c r="I1468" t="s">
        <v>39</v>
      </c>
      <c r="J1468">
        <v>0.1249851</v>
      </c>
      <c r="K1468">
        <v>0</v>
      </c>
      <c r="L1468">
        <v>43</v>
      </c>
      <c r="M1468">
        <v>56</v>
      </c>
      <c r="N1468">
        <v>39.229849999999999</v>
      </c>
      <c r="O1468">
        <v>55.485889999999998</v>
      </c>
      <c r="Q1468" t="s">
        <v>27</v>
      </c>
      <c r="R1468" t="s">
        <v>40</v>
      </c>
      <c r="S1468">
        <v>50262</v>
      </c>
      <c r="T1468">
        <v>78980</v>
      </c>
      <c r="U1468" s="1">
        <v>43006</v>
      </c>
      <c r="V1468" s="2">
        <v>43182.558900462966</v>
      </c>
    </row>
    <row r="1469" spans="1:22" x14ac:dyDescent="0.3">
      <c r="A1469" t="s">
        <v>22</v>
      </c>
      <c r="B1469" t="s">
        <v>539</v>
      </c>
      <c r="C1469" s="1">
        <v>43182</v>
      </c>
      <c r="D1469" s="1">
        <v>43003</v>
      </c>
      <c r="E1469" s="1">
        <v>43005</v>
      </c>
      <c r="F1469" t="s">
        <v>82</v>
      </c>
      <c r="G1469" t="s">
        <v>77</v>
      </c>
      <c r="H1469">
        <v>886</v>
      </c>
      <c r="I1469" t="s">
        <v>30</v>
      </c>
      <c r="J1469">
        <v>1.582041</v>
      </c>
      <c r="K1469">
        <v>0</v>
      </c>
      <c r="L1469">
        <v>39</v>
      </c>
      <c r="M1469">
        <v>54</v>
      </c>
      <c r="N1469">
        <v>39.779870000000003</v>
      </c>
      <c r="O1469">
        <v>54.734259999999999</v>
      </c>
      <c r="R1469" t="s">
        <v>336</v>
      </c>
      <c r="S1469">
        <v>50285</v>
      </c>
      <c r="T1469">
        <v>79016</v>
      </c>
      <c r="U1469" s="1">
        <v>43012</v>
      </c>
      <c r="V1469" s="2">
        <v>43182.558900462966</v>
      </c>
    </row>
    <row r="1470" spans="1:22" x14ac:dyDescent="0.3">
      <c r="A1470" t="s">
        <v>22</v>
      </c>
      <c r="B1470" t="s">
        <v>23</v>
      </c>
      <c r="C1470" s="1">
        <v>43182</v>
      </c>
      <c r="D1470" s="1">
        <v>42999</v>
      </c>
      <c r="E1470" s="1">
        <v>43004</v>
      </c>
      <c r="F1470" t="s">
        <v>35</v>
      </c>
      <c r="G1470" t="s">
        <v>33</v>
      </c>
      <c r="H1470">
        <v>1412</v>
      </c>
      <c r="I1470" t="s">
        <v>30</v>
      </c>
      <c r="J1470">
        <v>1.8707240000000001</v>
      </c>
      <c r="K1470">
        <v>0</v>
      </c>
      <c r="L1470">
        <v>36</v>
      </c>
      <c r="M1470">
        <v>57</v>
      </c>
      <c r="N1470">
        <v>37.81297</v>
      </c>
      <c r="O1470">
        <v>55.384320000000002</v>
      </c>
      <c r="R1470" t="s">
        <v>331</v>
      </c>
      <c r="S1470">
        <v>50259</v>
      </c>
      <c r="T1470">
        <v>78975</v>
      </c>
      <c r="U1470" s="1">
        <v>43005</v>
      </c>
      <c r="V1470" s="2">
        <v>43182.558668981481</v>
      </c>
    </row>
    <row r="1471" spans="1:22" x14ac:dyDescent="0.3">
      <c r="A1471" t="s">
        <v>22</v>
      </c>
      <c r="B1471" t="s">
        <v>23</v>
      </c>
      <c r="C1471" s="1">
        <v>43182</v>
      </c>
      <c r="D1471" s="1">
        <v>43000</v>
      </c>
      <c r="E1471" s="1">
        <v>43004</v>
      </c>
      <c r="F1471" t="s">
        <v>32</v>
      </c>
      <c r="G1471" t="s">
        <v>33</v>
      </c>
      <c r="H1471">
        <v>3439</v>
      </c>
      <c r="I1471" t="s">
        <v>26</v>
      </c>
      <c r="J1471">
        <v>0.38877869999999998</v>
      </c>
      <c r="K1471">
        <v>0</v>
      </c>
      <c r="L1471">
        <v>37.700000000000003</v>
      </c>
      <c r="M1471">
        <v>56.7</v>
      </c>
      <c r="N1471">
        <v>37.912469999999999</v>
      </c>
      <c r="O1471">
        <v>55.62294</v>
      </c>
      <c r="Q1471" t="s">
        <v>27</v>
      </c>
      <c r="R1471" t="s">
        <v>34</v>
      </c>
      <c r="S1471">
        <v>50268</v>
      </c>
      <c r="T1471">
        <v>78987</v>
      </c>
      <c r="U1471" s="1">
        <v>43007</v>
      </c>
      <c r="V1471" s="2">
        <v>43182.558668981481</v>
      </c>
    </row>
    <row r="1472" spans="1:22" x14ac:dyDescent="0.3">
      <c r="A1472" t="s">
        <v>22</v>
      </c>
      <c r="B1472" t="s">
        <v>23</v>
      </c>
      <c r="C1472" s="1">
        <v>43182</v>
      </c>
      <c r="D1472" s="1">
        <v>42999</v>
      </c>
      <c r="E1472" s="1">
        <v>43004</v>
      </c>
      <c r="F1472" t="s">
        <v>121</v>
      </c>
      <c r="H1472">
        <v>1160</v>
      </c>
      <c r="I1472" t="s">
        <v>26</v>
      </c>
      <c r="J1472">
        <v>0.40914899999999998</v>
      </c>
      <c r="K1472">
        <v>0</v>
      </c>
      <c r="L1472">
        <v>34</v>
      </c>
      <c r="M1472">
        <v>65</v>
      </c>
      <c r="N1472">
        <v>36.066600000000001</v>
      </c>
      <c r="O1472">
        <v>58.750590000000003</v>
      </c>
      <c r="R1472" t="s">
        <v>161</v>
      </c>
      <c r="S1472">
        <v>50958</v>
      </c>
      <c r="T1472">
        <v>80599</v>
      </c>
      <c r="U1472" s="1">
        <v>43159</v>
      </c>
      <c r="V1472" s="2">
        <v>43182.558668981481</v>
      </c>
    </row>
    <row r="1473" spans="1:22" x14ac:dyDescent="0.3">
      <c r="A1473" t="s">
        <v>22</v>
      </c>
      <c r="B1473" t="s">
        <v>23</v>
      </c>
      <c r="C1473" s="1">
        <v>43182</v>
      </c>
      <c r="D1473" s="1">
        <v>43002</v>
      </c>
      <c r="E1473" s="1">
        <v>43004</v>
      </c>
      <c r="F1473" t="s">
        <v>41</v>
      </c>
      <c r="G1473" t="s">
        <v>42</v>
      </c>
      <c r="H1473">
        <v>1500</v>
      </c>
      <c r="I1473" t="s">
        <v>26</v>
      </c>
      <c r="J1473">
        <v>0.84611119999999995</v>
      </c>
      <c r="K1473">
        <v>0</v>
      </c>
      <c r="L1473">
        <v>37</v>
      </c>
      <c r="M1473">
        <v>53</v>
      </c>
      <c r="N1473">
        <v>37.612949999999998</v>
      </c>
      <c r="O1473">
        <v>55.491219999999998</v>
      </c>
      <c r="R1473" t="s">
        <v>333</v>
      </c>
      <c r="S1473">
        <v>50257</v>
      </c>
      <c r="T1473">
        <v>78971</v>
      </c>
      <c r="U1473" s="1">
        <v>43005</v>
      </c>
      <c r="V1473" s="2">
        <v>43182.558668981481</v>
      </c>
    </row>
    <row r="1474" spans="1:22" x14ac:dyDescent="0.3">
      <c r="A1474" t="s">
        <v>22</v>
      </c>
      <c r="B1474" t="s">
        <v>23</v>
      </c>
      <c r="C1474" s="1">
        <v>43182</v>
      </c>
      <c r="D1474" s="1">
        <v>43002</v>
      </c>
      <c r="E1474" s="1">
        <v>43004</v>
      </c>
      <c r="F1474" t="s">
        <v>24</v>
      </c>
      <c r="G1474" t="s">
        <v>25</v>
      </c>
      <c r="H1474">
        <v>1500</v>
      </c>
      <c r="I1474" t="s">
        <v>26</v>
      </c>
      <c r="J1474">
        <v>0.13647010000000001</v>
      </c>
      <c r="K1474">
        <v>0</v>
      </c>
      <c r="L1474">
        <v>37</v>
      </c>
      <c r="M1474">
        <v>58</v>
      </c>
      <c r="N1474">
        <v>38.240139999999997</v>
      </c>
      <c r="O1474">
        <v>55.970889999999997</v>
      </c>
      <c r="Q1474" t="s">
        <v>27</v>
      </c>
      <c r="R1474" t="s">
        <v>28</v>
      </c>
      <c r="S1474">
        <v>50258</v>
      </c>
      <c r="T1474">
        <v>78974</v>
      </c>
      <c r="U1474" s="1">
        <v>43005</v>
      </c>
      <c r="V1474" s="2">
        <v>43182.558668981481</v>
      </c>
    </row>
    <row r="1475" spans="1:22" x14ac:dyDescent="0.3">
      <c r="A1475" t="s">
        <v>22</v>
      </c>
      <c r="B1475" t="s">
        <v>23</v>
      </c>
      <c r="C1475" s="1">
        <v>43182</v>
      </c>
      <c r="D1475" s="1">
        <v>43002</v>
      </c>
      <c r="E1475" s="1">
        <v>43004</v>
      </c>
      <c r="F1475" t="s">
        <v>76</v>
      </c>
      <c r="G1475" t="s">
        <v>77</v>
      </c>
      <c r="H1475">
        <v>1017</v>
      </c>
      <c r="I1475" t="s">
        <v>30</v>
      </c>
      <c r="J1475">
        <v>1.7327189999999999</v>
      </c>
      <c r="K1475">
        <v>0</v>
      </c>
      <c r="L1475">
        <v>42</v>
      </c>
      <c r="M1475">
        <v>53</v>
      </c>
      <c r="N1475">
        <v>40.549630000000001</v>
      </c>
      <c r="O1475">
        <v>54.05498</v>
      </c>
      <c r="R1475" t="s">
        <v>335</v>
      </c>
      <c r="S1475">
        <v>50260</v>
      </c>
      <c r="T1475">
        <v>78977</v>
      </c>
      <c r="U1475" s="1">
        <v>43005</v>
      </c>
      <c r="V1475" s="2">
        <v>43182.558668981481</v>
      </c>
    </row>
    <row r="1476" spans="1:22" x14ac:dyDescent="0.3">
      <c r="A1476" t="s">
        <v>22</v>
      </c>
      <c r="B1476" t="s">
        <v>23</v>
      </c>
      <c r="C1476" s="1">
        <v>43182</v>
      </c>
      <c r="D1476" s="1">
        <v>43002</v>
      </c>
      <c r="E1476" s="1">
        <v>43004</v>
      </c>
      <c r="F1476" t="s">
        <v>37</v>
      </c>
      <c r="G1476" t="s">
        <v>38</v>
      </c>
      <c r="H1476">
        <v>1500</v>
      </c>
      <c r="I1476" t="s">
        <v>39</v>
      </c>
      <c r="J1476">
        <v>0.1245091</v>
      </c>
      <c r="K1476">
        <v>0</v>
      </c>
      <c r="L1476">
        <v>43</v>
      </c>
      <c r="M1476">
        <v>56</v>
      </c>
      <c r="N1476">
        <v>38.017049999999998</v>
      </c>
      <c r="O1476">
        <v>56.121749999999999</v>
      </c>
      <c r="Q1476" t="s">
        <v>27</v>
      </c>
      <c r="R1476" t="s">
        <v>40</v>
      </c>
      <c r="S1476">
        <v>50256</v>
      </c>
      <c r="T1476">
        <v>78970</v>
      </c>
      <c r="U1476" s="1">
        <v>43005</v>
      </c>
      <c r="V1476" s="2">
        <v>43182.558668981481</v>
      </c>
    </row>
    <row r="1477" spans="1:22" x14ac:dyDescent="0.3">
      <c r="A1477" t="s">
        <v>22</v>
      </c>
      <c r="B1477" t="s">
        <v>538</v>
      </c>
      <c r="C1477" s="1">
        <v>43182</v>
      </c>
      <c r="D1477" s="1">
        <v>43000</v>
      </c>
      <c r="E1477" s="1">
        <v>43004</v>
      </c>
      <c r="F1477" t="s">
        <v>32</v>
      </c>
      <c r="G1477" t="s">
        <v>33</v>
      </c>
      <c r="H1477">
        <v>3439</v>
      </c>
      <c r="I1477" t="s">
        <v>26</v>
      </c>
      <c r="J1477">
        <v>0.38877869999999998</v>
      </c>
      <c r="K1477">
        <v>0</v>
      </c>
      <c r="L1477">
        <v>37.700000000000003</v>
      </c>
      <c r="M1477">
        <v>56.7</v>
      </c>
      <c r="N1477">
        <v>37.23433</v>
      </c>
      <c r="O1477">
        <v>55.96002</v>
      </c>
      <c r="Q1477" t="s">
        <v>27</v>
      </c>
      <c r="R1477" t="s">
        <v>34</v>
      </c>
      <c r="S1477">
        <v>50268</v>
      </c>
      <c r="T1477">
        <v>78987</v>
      </c>
      <c r="U1477" s="1">
        <v>43007</v>
      </c>
      <c r="V1477" s="2">
        <v>43182.55878472222</v>
      </c>
    </row>
    <row r="1478" spans="1:22" x14ac:dyDescent="0.3">
      <c r="A1478" t="s">
        <v>22</v>
      </c>
      <c r="B1478" t="s">
        <v>538</v>
      </c>
      <c r="C1478" s="1">
        <v>43182</v>
      </c>
      <c r="D1478" s="1">
        <v>42999</v>
      </c>
      <c r="E1478" s="1">
        <v>43004</v>
      </c>
      <c r="F1478" t="s">
        <v>121</v>
      </c>
      <c r="H1478">
        <v>1160</v>
      </c>
      <c r="I1478" t="s">
        <v>26</v>
      </c>
      <c r="J1478">
        <v>0.40914899999999998</v>
      </c>
      <c r="K1478">
        <v>0</v>
      </c>
      <c r="L1478">
        <v>34</v>
      </c>
      <c r="M1478">
        <v>65</v>
      </c>
      <c r="N1478">
        <v>35.499200000000002</v>
      </c>
      <c r="O1478">
        <v>59.028239999999997</v>
      </c>
      <c r="R1478" t="s">
        <v>161</v>
      </c>
      <c r="S1478">
        <v>50958</v>
      </c>
      <c r="T1478">
        <v>80599</v>
      </c>
      <c r="U1478" s="1">
        <v>43159</v>
      </c>
      <c r="V1478" s="2">
        <v>43182.55878472222</v>
      </c>
    </row>
    <row r="1479" spans="1:22" x14ac:dyDescent="0.3">
      <c r="A1479" t="s">
        <v>22</v>
      </c>
      <c r="B1479" t="s">
        <v>538</v>
      </c>
      <c r="C1479" s="1">
        <v>43182</v>
      </c>
      <c r="D1479" s="1">
        <v>43002</v>
      </c>
      <c r="E1479" s="1">
        <v>43004</v>
      </c>
      <c r="F1479" t="s">
        <v>24</v>
      </c>
      <c r="G1479" t="s">
        <v>25</v>
      </c>
      <c r="H1479">
        <v>1500</v>
      </c>
      <c r="I1479" t="s">
        <v>26</v>
      </c>
      <c r="J1479">
        <v>0.13647010000000001</v>
      </c>
      <c r="K1479">
        <v>0</v>
      </c>
      <c r="L1479">
        <v>37</v>
      </c>
      <c r="M1479">
        <v>58</v>
      </c>
      <c r="N1479">
        <v>37.572119999999998</v>
      </c>
      <c r="O1479">
        <v>56.310969999999998</v>
      </c>
      <c r="Q1479" t="s">
        <v>27</v>
      </c>
      <c r="R1479" t="s">
        <v>28</v>
      </c>
      <c r="S1479">
        <v>50258</v>
      </c>
      <c r="T1479">
        <v>78974</v>
      </c>
      <c r="U1479" s="1">
        <v>43005</v>
      </c>
      <c r="V1479" s="2">
        <v>43182.55878472222</v>
      </c>
    </row>
    <row r="1480" spans="1:22" x14ac:dyDescent="0.3">
      <c r="A1480" t="s">
        <v>22</v>
      </c>
      <c r="B1480" t="s">
        <v>538</v>
      </c>
      <c r="C1480" s="1">
        <v>43182</v>
      </c>
      <c r="D1480" s="1">
        <v>43002</v>
      </c>
      <c r="E1480" s="1">
        <v>43004</v>
      </c>
      <c r="F1480" t="s">
        <v>41</v>
      </c>
      <c r="G1480" t="s">
        <v>42</v>
      </c>
      <c r="H1480">
        <v>1500</v>
      </c>
      <c r="I1480" t="s">
        <v>26</v>
      </c>
      <c r="J1480">
        <v>0.84611119999999995</v>
      </c>
      <c r="K1480">
        <v>0</v>
      </c>
      <c r="L1480">
        <v>37</v>
      </c>
      <c r="M1480">
        <v>53</v>
      </c>
      <c r="N1480">
        <v>37.0182</v>
      </c>
      <c r="O1480">
        <v>55.78143</v>
      </c>
      <c r="R1480" t="s">
        <v>333</v>
      </c>
      <c r="S1480">
        <v>50257</v>
      </c>
      <c r="T1480">
        <v>78971</v>
      </c>
      <c r="U1480" s="1">
        <v>43005</v>
      </c>
      <c r="V1480" s="2">
        <v>43182.55878472222</v>
      </c>
    </row>
    <row r="1481" spans="1:22" x14ac:dyDescent="0.3">
      <c r="A1481" t="s">
        <v>22</v>
      </c>
      <c r="B1481" t="s">
        <v>539</v>
      </c>
      <c r="C1481" s="1">
        <v>43182</v>
      </c>
      <c r="D1481" s="1">
        <v>42999</v>
      </c>
      <c r="E1481" s="1">
        <v>43004</v>
      </c>
      <c r="F1481" t="s">
        <v>35</v>
      </c>
      <c r="G1481" t="s">
        <v>33</v>
      </c>
      <c r="H1481">
        <v>1412</v>
      </c>
      <c r="I1481" t="s">
        <v>30</v>
      </c>
      <c r="J1481">
        <v>1.8707240000000001</v>
      </c>
      <c r="K1481">
        <v>0</v>
      </c>
      <c r="L1481">
        <v>36</v>
      </c>
      <c r="M1481">
        <v>57</v>
      </c>
      <c r="N1481">
        <v>38.698430000000002</v>
      </c>
      <c r="O1481">
        <v>54.936410000000002</v>
      </c>
      <c r="R1481" t="s">
        <v>331</v>
      </c>
      <c r="S1481">
        <v>50259</v>
      </c>
      <c r="T1481">
        <v>78975</v>
      </c>
      <c r="U1481" s="1">
        <v>43005</v>
      </c>
      <c r="V1481" s="2">
        <v>43182.558900462966</v>
      </c>
    </row>
    <row r="1482" spans="1:22" x14ac:dyDescent="0.3">
      <c r="A1482" t="s">
        <v>22</v>
      </c>
      <c r="B1482" t="s">
        <v>539</v>
      </c>
      <c r="C1482" s="1">
        <v>43182</v>
      </c>
      <c r="D1482" s="1">
        <v>43000</v>
      </c>
      <c r="E1482" s="1">
        <v>43004</v>
      </c>
      <c r="F1482" t="s">
        <v>32</v>
      </c>
      <c r="G1482" t="s">
        <v>33</v>
      </c>
      <c r="H1482">
        <v>2831</v>
      </c>
      <c r="I1482" t="s">
        <v>30</v>
      </c>
      <c r="J1482">
        <v>0.36642229999999998</v>
      </c>
      <c r="K1482">
        <v>0</v>
      </c>
      <c r="L1482">
        <v>39.9</v>
      </c>
      <c r="M1482">
        <v>56.6</v>
      </c>
      <c r="N1482">
        <v>39.73471</v>
      </c>
      <c r="O1482">
        <v>55.089440000000003</v>
      </c>
      <c r="Q1482" t="s">
        <v>27</v>
      </c>
      <c r="R1482" t="s">
        <v>551</v>
      </c>
      <c r="S1482">
        <v>50268</v>
      </c>
      <c r="T1482">
        <v>78990</v>
      </c>
      <c r="U1482" s="1">
        <v>43007</v>
      </c>
      <c r="V1482" s="2">
        <v>43182.558900462966</v>
      </c>
    </row>
    <row r="1483" spans="1:22" x14ac:dyDescent="0.3">
      <c r="A1483" t="s">
        <v>22</v>
      </c>
      <c r="B1483" t="s">
        <v>539</v>
      </c>
      <c r="C1483" s="1">
        <v>43182</v>
      </c>
      <c r="D1483" s="1">
        <v>43002</v>
      </c>
      <c r="E1483" s="1">
        <v>43004</v>
      </c>
      <c r="F1483" t="s">
        <v>41</v>
      </c>
      <c r="G1483" t="s">
        <v>42</v>
      </c>
      <c r="H1483">
        <v>1254</v>
      </c>
      <c r="I1483" t="s">
        <v>30</v>
      </c>
      <c r="J1483">
        <v>0.82264389999999998</v>
      </c>
      <c r="K1483">
        <v>0</v>
      </c>
      <c r="L1483">
        <v>40</v>
      </c>
      <c r="M1483">
        <v>55</v>
      </c>
      <c r="N1483">
        <v>39.151739999999997</v>
      </c>
      <c r="O1483">
        <v>55.626690000000004</v>
      </c>
      <c r="R1483" t="s">
        <v>333</v>
      </c>
      <c r="S1483">
        <v>50257</v>
      </c>
      <c r="T1483">
        <v>78972</v>
      </c>
      <c r="U1483" s="1">
        <v>43005</v>
      </c>
      <c r="V1483" s="2">
        <v>43182.558900462966</v>
      </c>
    </row>
    <row r="1484" spans="1:22" x14ac:dyDescent="0.3">
      <c r="A1484" t="s">
        <v>22</v>
      </c>
      <c r="B1484" t="s">
        <v>539</v>
      </c>
      <c r="C1484" s="1">
        <v>43182</v>
      </c>
      <c r="D1484" s="1">
        <v>43002</v>
      </c>
      <c r="E1484" s="1">
        <v>43004</v>
      </c>
      <c r="F1484" t="s">
        <v>37</v>
      </c>
      <c r="G1484" t="s">
        <v>38</v>
      </c>
      <c r="H1484">
        <v>1500</v>
      </c>
      <c r="I1484" t="s">
        <v>39</v>
      </c>
      <c r="J1484">
        <v>0.1245091</v>
      </c>
      <c r="K1484">
        <v>0</v>
      </c>
      <c r="L1484">
        <v>43</v>
      </c>
      <c r="M1484">
        <v>56</v>
      </c>
      <c r="N1484">
        <v>39.229849999999999</v>
      </c>
      <c r="O1484">
        <v>55.485889999999998</v>
      </c>
      <c r="Q1484" t="s">
        <v>27</v>
      </c>
      <c r="R1484" t="s">
        <v>40</v>
      </c>
      <c r="S1484">
        <v>50256</v>
      </c>
      <c r="T1484">
        <v>78970</v>
      </c>
      <c r="U1484" s="1">
        <v>43005</v>
      </c>
      <c r="V1484" s="2">
        <v>43182.558900462966</v>
      </c>
    </row>
    <row r="1485" spans="1:22" x14ac:dyDescent="0.3">
      <c r="A1485" t="s">
        <v>22</v>
      </c>
      <c r="B1485" t="s">
        <v>539</v>
      </c>
      <c r="C1485" s="1">
        <v>43182</v>
      </c>
      <c r="D1485" s="1">
        <v>43002</v>
      </c>
      <c r="E1485" s="1">
        <v>43004</v>
      </c>
      <c r="F1485" t="s">
        <v>76</v>
      </c>
      <c r="G1485" t="s">
        <v>77</v>
      </c>
      <c r="H1485">
        <v>1017</v>
      </c>
      <c r="I1485" t="s">
        <v>30</v>
      </c>
      <c r="J1485">
        <v>1.7327189999999999</v>
      </c>
      <c r="K1485">
        <v>0</v>
      </c>
      <c r="L1485">
        <v>42</v>
      </c>
      <c r="M1485">
        <v>53</v>
      </c>
      <c r="N1485">
        <v>41.346359999999997</v>
      </c>
      <c r="O1485">
        <v>53.563000000000002</v>
      </c>
      <c r="R1485" t="s">
        <v>335</v>
      </c>
      <c r="S1485">
        <v>50260</v>
      </c>
      <c r="T1485">
        <v>78977</v>
      </c>
      <c r="U1485" s="1">
        <v>43005</v>
      </c>
      <c r="V1485" s="2">
        <v>43182.558900462966</v>
      </c>
    </row>
    <row r="1486" spans="1:22" x14ac:dyDescent="0.3">
      <c r="A1486" t="s">
        <v>22</v>
      </c>
      <c r="B1486" t="s">
        <v>23</v>
      </c>
      <c r="C1486" s="1">
        <v>43182</v>
      </c>
      <c r="D1486" s="1">
        <v>42999</v>
      </c>
      <c r="E1486" s="1">
        <v>43003</v>
      </c>
      <c r="F1486" t="s">
        <v>32</v>
      </c>
      <c r="G1486" t="s">
        <v>33</v>
      </c>
      <c r="H1486">
        <v>1663</v>
      </c>
      <c r="I1486" t="s">
        <v>26</v>
      </c>
      <c r="J1486">
        <v>0.1904621</v>
      </c>
      <c r="K1486">
        <v>0</v>
      </c>
      <c r="L1486">
        <v>38.4</v>
      </c>
      <c r="M1486">
        <v>55.6</v>
      </c>
      <c r="N1486">
        <v>38.612470000000002</v>
      </c>
      <c r="O1486">
        <v>54.522939999999998</v>
      </c>
      <c r="Q1486" t="s">
        <v>27</v>
      </c>
      <c r="R1486" t="s">
        <v>34</v>
      </c>
      <c r="S1486">
        <v>50252</v>
      </c>
      <c r="T1486">
        <v>78966</v>
      </c>
      <c r="U1486" s="1">
        <v>43004</v>
      </c>
      <c r="V1486" s="2">
        <v>43182.558668981481</v>
      </c>
    </row>
    <row r="1487" spans="1:22" x14ac:dyDescent="0.3">
      <c r="A1487" t="s">
        <v>22</v>
      </c>
      <c r="B1487" t="s">
        <v>23</v>
      </c>
      <c r="C1487" s="1">
        <v>43182</v>
      </c>
      <c r="D1487" s="1">
        <v>42999</v>
      </c>
      <c r="E1487" s="1">
        <v>43003</v>
      </c>
      <c r="F1487" t="s">
        <v>37</v>
      </c>
      <c r="G1487" t="s">
        <v>38</v>
      </c>
      <c r="H1487">
        <v>1500</v>
      </c>
      <c r="I1487" t="s">
        <v>39</v>
      </c>
      <c r="J1487">
        <v>0.22432959999999999</v>
      </c>
      <c r="K1487">
        <v>0</v>
      </c>
      <c r="L1487">
        <v>42</v>
      </c>
      <c r="M1487">
        <v>56</v>
      </c>
      <c r="N1487">
        <v>37.017049999999998</v>
      </c>
      <c r="O1487">
        <v>56.121749999999999</v>
      </c>
      <c r="Q1487" t="s">
        <v>27</v>
      </c>
      <c r="R1487" t="s">
        <v>40</v>
      </c>
      <c r="S1487">
        <v>50250</v>
      </c>
      <c r="T1487">
        <v>78960</v>
      </c>
      <c r="U1487" s="1">
        <v>43004</v>
      </c>
      <c r="V1487" s="2">
        <v>43182.558668981481</v>
      </c>
    </row>
    <row r="1488" spans="1:22" x14ac:dyDescent="0.3">
      <c r="A1488" t="s">
        <v>22</v>
      </c>
      <c r="B1488" t="s">
        <v>23</v>
      </c>
      <c r="C1488" s="1">
        <v>43182</v>
      </c>
      <c r="D1488" s="1">
        <v>43001</v>
      </c>
      <c r="E1488" s="1">
        <v>43003</v>
      </c>
      <c r="F1488" t="s">
        <v>24</v>
      </c>
      <c r="G1488" t="s">
        <v>25</v>
      </c>
      <c r="H1488">
        <v>1500</v>
      </c>
      <c r="I1488" t="s">
        <v>26</v>
      </c>
      <c r="J1488">
        <v>0.13647010000000001</v>
      </c>
      <c r="K1488">
        <v>0</v>
      </c>
      <c r="L1488">
        <v>39</v>
      </c>
      <c r="M1488">
        <v>56</v>
      </c>
      <c r="N1488">
        <v>40.240139999999997</v>
      </c>
      <c r="O1488">
        <v>53.970889999999997</v>
      </c>
      <c r="Q1488" t="s">
        <v>27</v>
      </c>
      <c r="R1488" t="s">
        <v>28</v>
      </c>
      <c r="S1488">
        <v>50251</v>
      </c>
      <c r="T1488">
        <v>78961</v>
      </c>
      <c r="U1488" s="1">
        <v>43004</v>
      </c>
      <c r="V1488" s="2">
        <v>43182.558668981481</v>
      </c>
    </row>
    <row r="1489" spans="1:22" x14ac:dyDescent="0.3">
      <c r="A1489" t="s">
        <v>22</v>
      </c>
      <c r="B1489" t="s">
        <v>23</v>
      </c>
      <c r="C1489" s="1">
        <v>43182</v>
      </c>
      <c r="D1489" s="1">
        <v>43000</v>
      </c>
      <c r="E1489" s="1">
        <v>43003</v>
      </c>
      <c r="F1489" t="s">
        <v>44</v>
      </c>
      <c r="G1489" t="s">
        <v>45</v>
      </c>
      <c r="H1489">
        <v>865</v>
      </c>
      <c r="I1489" t="s">
        <v>30</v>
      </c>
      <c r="J1489">
        <v>1.0866610000000001</v>
      </c>
      <c r="K1489">
        <v>0</v>
      </c>
      <c r="L1489">
        <v>42</v>
      </c>
      <c r="M1489">
        <v>53</v>
      </c>
      <c r="N1489">
        <v>41.032089999999997</v>
      </c>
      <c r="O1489">
        <v>53.61694</v>
      </c>
      <c r="R1489" t="s">
        <v>332</v>
      </c>
      <c r="S1489">
        <v>50264</v>
      </c>
      <c r="T1489">
        <v>78982</v>
      </c>
      <c r="U1489" s="1">
        <v>43006</v>
      </c>
      <c r="V1489" s="2">
        <v>43182.558668981481</v>
      </c>
    </row>
    <row r="1490" spans="1:22" x14ac:dyDescent="0.3">
      <c r="A1490" t="s">
        <v>22</v>
      </c>
      <c r="B1490" t="s">
        <v>538</v>
      </c>
      <c r="C1490" s="1">
        <v>43182</v>
      </c>
      <c r="D1490" s="1">
        <v>42999</v>
      </c>
      <c r="E1490" s="1">
        <v>43003</v>
      </c>
      <c r="F1490" t="s">
        <v>32</v>
      </c>
      <c r="G1490" t="s">
        <v>33</v>
      </c>
      <c r="H1490">
        <v>1663</v>
      </c>
      <c r="I1490" t="s">
        <v>26</v>
      </c>
      <c r="J1490">
        <v>0.1904621</v>
      </c>
      <c r="K1490">
        <v>0</v>
      </c>
      <c r="L1490">
        <v>38.4</v>
      </c>
      <c r="M1490">
        <v>55.6</v>
      </c>
      <c r="N1490">
        <v>37.934330000000003</v>
      </c>
      <c r="O1490">
        <v>54.860019999999999</v>
      </c>
      <c r="Q1490" t="s">
        <v>27</v>
      </c>
      <c r="R1490" t="s">
        <v>34</v>
      </c>
      <c r="S1490">
        <v>50252</v>
      </c>
      <c r="T1490">
        <v>78966</v>
      </c>
      <c r="U1490" s="1">
        <v>43004</v>
      </c>
      <c r="V1490" s="2">
        <v>43182.55878472222</v>
      </c>
    </row>
    <row r="1491" spans="1:22" x14ac:dyDescent="0.3">
      <c r="A1491" t="s">
        <v>22</v>
      </c>
      <c r="B1491" t="s">
        <v>538</v>
      </c>
      <c r="C1491" s="1">
        <v>43182</v>
      </c>
      <c r="D1491" s="1">
        <v>43001</v>
      </c>
      <c r="E1491" s="1">
        <v>43003</v>
      </c>
      <c r="F1491" t="s">
        <v>24</v>
      </c>
      <c r="G1491" t="s">
        <v>25</v>
      </c>
      <c r="H1491">
        <v>1500</v>
      </c>
      <c r="I1491" t="s">
        <v>26</v>
      </c>
      <c r="J1491">
        <v>0.13647010000000001</v>
      </c>
      <c r="K1491">
        <v>0</v>
      </c>
      <c r="L1491">
        <v>39</v>
      </c>
      <c r="M1491">
        <v>56</v>
      </c>
      <c r="N1491">
        <v>39.572119999999998</v>
      </c>
      <c r="O1491">
        <v>54.310969999999998</v>
      </c>
      <c r="Q1491" t="s">
        <v>27</v>
      </c>
      <c r="R1491" t="s">
        <v>28</v>
      </c>
      <c r="S1491">
        <v>50251</v>
      </c>
      <c r="T1491">
        <v>78961</v>
      </c>
      <c r="U1491" s="1">
        <v>43004</v>
      </c>
      <c r="V1491" s="2">
        <v>43182.55878472222</v>
      </c>
    </row>
    <row r="1492" spans="1:22" x14ac:dyDescent="0.3">
      <c r="A1492" t="s">
        <v>22</v>
      </c>
      <c r="B1492" t="s">
        <v>539</v>
      </c>
      <c r="C1492" s="1">
        <v>43182</v>
      </c>
      <c r="D1492" s="1">
        <v>42999</v>
      </c>
      <c r="E1492" s="1">
        <v>43003</v>
      </c>
      <c r="F1492" t="s">
        <v>37</v>
      </c>
      <c r="G1492" t="s">
        <v>38</v>
      </c>
      <c r="H1492">
        <v>1500</v>
      </c>
      <c r="I1492" t="s">
        <v>39</v>
      </c>
      <c r="J1492">
        <v>0.22432959999999999</v>
      </c>
      <c r="K1492">
        <v>0</v>
      </c>
      <c r="L1492">
        <v>42</v>
      </c>
      <c r="M1492">
        <v>56</v>
      </c>
      <c r="N1492">
        <v>38.229849999999999</v>
      </c>
      <c r="O1492">
        <v>55.485889999999998</v>
      </c>
      <c r="Q1492" t="s">
        <v>27</v>
      </c>
      <c r="R1492" t="s">
        <v>40</v>
      </c>
      <c r="S1492">
        <v>50250</v>
      </c>
      <c r="T1492">
        <v>78960</v>
      </c>
      <c r="U1492" s="1">
        <v>43004</v>
      </c>
      <c r="V1492" s="2">
        <v>43182.558900462966</v>
      </c>
    </row>
    <row r="1493" spans="1:22" x14ac:dyDescent="0.3">
      <c r="A1493" t="s">
        <v>22</v>
      </c>
      <c r="B1493" t="s">
        <v>539</v>
      </c>
      <c r="C1493" s="1">
        <v>43182</v>
      </c>
      <c r="D1493" s="1">
        <v>42999</v>
      </c>
      <c r="E1493" s="1">
        <v>43003</v>
      </c>
      <c r="F1493" t="s">
        <v>32</v>
      </c>
      <c r="G1493" t="s">
        <v>33</v>
      </c>
      <c r="H1493">
        <v>1386</v>
      </c>
      <c r="I1493" t="s">
        <v>30</v>
      </c>
      <c r="J1493">
        <v>0.18153130000000001</v>
      </c>
      <c r="K1493">
        <v>0</v>
      </c>
      <c r="L1493">
        <v>39.799999999999997</v>
      </c>
      <c r="M1493">
        <v>56.4</v>
      </c>
      <c r="N1493">
        <v>39.634700000000002</v>
      </c>
      <c r="O1493">
        <v>54.88944</v>
      </c>
      <c r="Q1493" t="s">
        <v>27</v>
      </c>
      <c r="R1493" t="s">
        <v>551</v>
      </c>
      <c r="S1493">
        <v>50252</v>
      </c>
      <c r="T1493">
        <v>78962</v>
      </c>
      <c r="U1493" s="1">
        <v>43004</v>
      </c>
      <c r="V1493" s="2">
        <v>43182.558900462966</v>
      </c>
    </row>
    <row r="1494" spans="1:22" x14ac:dyDescent="0.3">
      <c r="A1494" t="s">
        <v>22</v>
      </c>
      <c r="B1494" t="s">
        <v>539</v>
      </c>
      <c r="C1494" s="1">
        <v>43182</v>
      </c>
      <c r="D1494" s="1">
        <v>43000</v>
      </c>
      <c r="E1494" s="1">
        <v>43003</v>
      </c>
      <c r="F1494" t="s">
        <v>44</v>
      </c>
      <c r="G1494" t="s">
        <v>45</v>
      </c>
      <c r="H1494">
        <v>865</v>
      </c>
      <c r="I1494" t="s">
        <v>30</v>
      </c>
      <c r="J1494">
        <v>1.0866610000000001</v>
      </c>
      <c r="K1494">
        <v>0</v>
      </c>
      <c r="L1494">
        <v>42</v>
      </c>
      <c r="M1494">
        <v>53</v>
      </c>
      <c r="N1494">
        <v>41.834009999999999</v>
      </c>
      <c r="O1494">
        <v>53.16901</v>
      </c>
      <c r="R1494" t="s">
        <v>332</v>
      </c>
      <c r="S1494">
        <v>50264</v>
      </c>
      <c r="T1494">
        <v>78982</v>
      </c>
      <c r="U1494" s="1">
        <v>43006</v>
      </c>
      <c r="V1494" s="2">
        <v>43182.558900462966</v>
      </c>
    </row>
    <row r="1495" spans="1:22" x14ac:dyDescent="0.3">
      <c r="A1495" t="s">
        <v>22</v>
      </c>
      <c r="B1495" t="s">
        <v>23</v>
      </c>
      <c r="C1495" s="1">
        <v>43182</v>
      </c>
      <c r="D1495" s="1">
        <v>42998</v>
      </c>
      <c r="E1495" s="1">
        <v>43002</v>
      </c>
      <c r="F1495" t="s">
        <v>32</v>
      </c>
      <c r="G1495" t="s">
        <v>33</v>
      </c>
      <c r="H1495">
        <v>1643</v>
      </c>
      <c r="I1495" t="s">
        <v>26</v>
      </c>
      <c r="J1495">
        <v>0.19073119999999999</v>
      </c>
      <c r="K1495">
        <v>0</v>
      </c>
      <c r="L1495">
        <v>37.799999999999997</v>
      </c>
      <c r="M1495">
        <v>56.3</v>
      </c>
      <c r="N1495">
        <v>38.01247</v>
      </c>
      <c r="O1495">
        <v>55.222940000000001</v>
      </c>
      <c r="Q1495" t="s">
        <v>27</v>
      </c>
      <c r="R1495" t="s">
        <v>34</v>
      </c>
      <c r="S1495">
        <v>50253</v>
      </c>
      <c r="T1495">
        <v>78967</v>
      </c>
      <c r="U1495" s="1">
        <v>43004</v>
      </c>
      <c r="V1495" s="2">
        <v>43182.558668981481</v>
      </c>
    </row>
    <row r="1496" spans="1:22" x14ac:dyDescent="0.3">
      <c r="A1496" t="s">
        <v>22</v>
      </c>
      <c r="B1496" t="s">
        <v>23</v>
      </c>
      <c r="C1496" s="1">
        <v>43182</v>
      </c>
      <c r="D1496" s="1">
        <v>42998</v>
      </c>
      <c r="E1496" s="1">
        <v>43002</v>
      </c>
      <c r="F1496" t="s">
        <v>37</v>
      </c>
      <c r="G1496" t="s">
        <v>38</v>
      </c>
      <c r="H1496">
        <v>1500</v>
      </c>
      <c r="I1496" t="s">
        <v>39</v>
      </c>
      <c r="J1496">
        <v>7.5207800000000005E-2</v>
      </c>
      <c r="K1496">
        <v>0</v>
      </c>
      <c r="L1496">
        <v>44</v>
      </c>
      <c r="M1496">
        <v>54</v>
      </c>
      <c r="N1496">
        <v>39.017049999999998</v>
      </c>
      <c r="O1496">
        <v>54.121749999999999</v>
      </c>
      <c r="Q1496" t="s">
        <v>27</v>
      </c>
      <c r="R1496" t="s">
        <v>40</v>
      </c>
      <c r="S1496">
        <v>50245</v>
      </c>
      <c r="T1496">
        <v>78955</v>
      </c>
      <c r="U1496" s="1">
        <v>43003</v>
      </c>
      <c r="V1496" s="2">
        <v>43182.558668981481</v>
      </c>
    </row>
    <row r="1497" spans="1:22" x14ac:dyDescent="0.3">
      <c r="A1497" t="s">
        <v>22</v>
      </c>
      <c r="B1497" t="s">
        <v>23</v>
      </c>
      <c r="C1497" s="1">
        <v>43182</v>
      </c>
      <c r="D1497" s="1">
        <v>43000</v>
      </c>
      <c r="E1497" s="1">
        <v>43002</v>
      </c>
      <c r="F1497" t="s">
        <v>29</v>
      </c>
      <c r="H1497">
        <v>1987</v>
      </c>
      <c r="I1497" t="s">
        <v>30</v>
      </c>
      <c r="J1497">
        <v>0.56789310000000004</v>
      </c>
      <c r="K1497">
        <v>0</v>
      </c>
      <c r="L1497">
        <v>43</v>
      </c>
      <c r="M1497">
        <v>54</v>
      </c>
      <c r="N1497">
        <v>39.107430000000001</v>
      </c>
      <c r="O1497">
        <v>57.069670000000002</v>
      </c>
      <c r="R1497" t="s">
        <v>327</v>
      </c>
      <c r="S1497">
        <v>50261</v>
      </c>
      <c r="T1497">
        <v>78978</v>
      </c>
      <c r="U1497" s="1">
        <v>43006</v>
      </c>
      <c r="V1497" s="2">
        <v>43182.558668981481</v>
      </c>
    </row>
    <row r="1498" spans="1:22" x14ac:dyDescent="0.3">
      <c r="A1498" t="s">
        <v>22</v>
      </c>
      <c r="B1498" t="s">
        <v>23</v>
      </c>
      <c r="C1498" s="1">
        <v>43182</v>
      </c>
      <c r="D1498" s="1">
        <v>42999</v>
      </c>
      <c r="E1498" s="1">
        <v>43002</v>
      </c>
      <c r="F1498" t="s">
        <v>58</v>
      </c>
      <c r="G1498" t="s">
        <v>33</v>
      </c>
      <c r="H1498">
        <v>1202</v>
      </c>
      <c r="I1498" t="s">
        <v>26</v>
      </c>
      <c r="J1498">
        <v>1.8372550000000001</v>
      </c>
      <c r="K1498">
        <v>0</v>
      </c>
      <c r="L1498">
        <v>35</v>
      </c>
      <c r="M1498">
        <v>55</v>
      </c>
      <c r="N1498">
        <v>36.183529999999998</v>
      </c>
      <c r="O1498">
        <v>54.472740000000002</v>
      </c>
      <c r="R1498" t="s">
        <v>328</v>
      </c>
      <c r="S1498">
        <v>50249</v>
      </c>
      <c r="T1498">
        <v>78959</v>
      </c>
      <c r="U1498" s="1">
        <v>43004</v>
      </c>
      <c r="V1498" s="2">
        <v>43182.558668981481</v>
      </c>
    </row>
    <row r="1499" spans="1:22" x14ac:dyDescent="0.3">
      <c r="A1499" t="s">
        <v>22</v>
      </c>
      <c r="B1499" t="s">
        <v>23</v>
      </c>
      <c r="C1499" s="1">
        <v>43182</v>
      </c>
      <c r="D1499" s="1">
        <v>43000</v>
      </c>
      <c r="E1499" s="1">
        <v>43002</v>
      </c>
      <c r="F1499" t="s">
        <v>24</v>
      </c>
      <c r="G1499" t="s">
        <v>25</v>
      </c>
      <c r="H1499">
        <v>1500</v>
      </c>
      <c r="I1499" t="s">
        <v>26</v>
      </c>
      <c r="J1499">
        <v>0.13647010000000001</v>
      </c>
      <c r="K1499">
        <v>0</v>
      </c>
      <c r="L1499">
        <v>39</v>
      </c>
      <c r="M1499">
        <v>54</v>
      </c>
      <c r="N1499">
        <v>40.240139999999997</v>
      </c>
      <c r="O1499">
        <v>51.970889999999997</v>
      </c>
      <c r="Q1499" t="s">
        <v>27</v>
      </c>
      <c r="R1499" t="s">
        <v>28</v>
      </c>
      <c r="S1499">
        <v>50246</v>
      </c>
      <c r="T1499">
        <v>78956</v>
      </c>
      <c r="U1499" s="1">
        <v>43003</v>
      </c>
      <c r="V1499" s="2">
        <v>43182.558668981481</v>
      </c>
    </row>
    <row r="1500" spans="1:22" x14ac:dyDescent="0.3">
      <c r="A1500" t="s">
        <v>22</v>
      </c>
      <c r="B1500" t="s">
        <v>538</v>
      </c>
      <c r="C1500" s="1">
        <v>43182</v>
      </c>
      <c r="D1500" s="1">
        <v>42998</v>
      </c>
      <c r="E1500" s="1">
        <v>43002</v>
      </c>
      <c r="F1500" t="s">
        <v>32</v>
      </c>
      <c r="G1500" t="s">
        <v>33</v>
      </c>
      <c r="H1500">
        <v>1643</v>
      </c>
      <c r="I1500" t="s">
        <v>26</v>
      </c>
      <c r="J1500">
        <v>0.19073119999999999</v>
      </c>
      <c r="K1500">
        <v>0</v>
      </c>
      <c r="L1500">
        <v>37.799999999999997</v>
      </c>
      <c r="M1500">
        <v>56.3</v>
      </c>
      <c r="N1500">
        <v>37.334330000000001</v>
      </c>
      <c r="O1500">
        <v>55.560020000000002</v>
      </c>
      <c r="Q1500" t="s">
        <v>27</v>
      </c>
      <c r="R1500" t="s">
        <v>34</v>
      </c>
      <c r="S1500">
        <v>50253</v>
      </c>
      <c r="T1500">
        <v>78967</v>
      </c>
      <c r="U1500" s="1">
        <v>43004</v>
      </c>
      <c r="V1500" s="2">
        <v>43182.55878472222</v>
      </c>
    </row>
    <row r="1501" spans="1:22" x14ac:dyDescent="0.3">
      <c r="A1501" t="s">
        <v>22</v>
      </c>
      <c r="B1501" t="s">
        <v>538</v>
      </c>
      <c r="C1501" s="1">
        <v>43182</v>
      </c>
      <c r="D1501" s="1">
        <v>43000</v>
      </c>
      <c r="E1501" s="1">
        <v>43002</v>
      </c>
      <c r="F1501" t="s">
        <v>24</v>
      </c>
      <c r="G1501" t="s">
        <v>25</v>
      </c>
      <c r="H1501">
        <v>1500</v>
      </c>
      <c r="I1501" t="s">
        <v>26</v>
      </c>
      <c r="J1501">
        <v>0.13647010000000001</v>
      </c>
      <c r="K1501">
        <v>0</v>
      </c>
      <c r="L1501">
        <v>39</v>
      </c>
      <c r="M1501">
        <v>54</v>
      </c>
      <c r="N1501">
        <v>39.572119999999998</v>
      </c>
      <c r="O1501">
        <v>52.310969999999998</v>
      </c>
      <c r="Q1501" t="s">
        <v>27</v>
      </c>
      <c r="R1501" t="s">
        <v>28</v>
      </c>
      <c r="S1501">
        <v>50246</v>
      </c>
      <c r="T1501">
        <v>78956</v>
      </c>
      <c r="U1501" s="1">
        <v>43003</v>
      </c>
      <c r="V1501" s="2">
        <v>43182.55878472222</v>
      </c>
    </row>
    <row r="1502" spans="1:22" x14ac:dyDescent="0.3">
      <c r="A1502" t="s">
        <v>22</v>
      </c>
      <c r="B1502" t="s">
        <v>538</v>
      </c>
      <c r="C1502" s="1">
        <v>43182</v>
      </c>
      <c r="D1502" s="1">
        <v>42999</v>
      </c>
      <c r="E1502" s="1">
        <v>43002</v>
      </c>
      <c r="F1502" t="s">
        <v>58</v>
      </c>
      <c r="G1502" t="s">
        <v>33</v>
      </c>
      <c r="H1502">
        <v>1202</v>
      </c>
      <c r="I1502" t="s">
        <v>26</v>
      </c>
      <c r="J1502">
        <v>1.8372550000000001</v>
      </c>
      <c r="K1502">
        <v>0</v>
      </c>
      <c r="L1502">
        <v>35</v>
      </c>
      <c r="M1502">
        <v>55</v>
      </c>
      <c r="N1502">
        <v>35.775550000000003</v>
      </c>
      <c r="O1502">
        <v>54.692419999999998</v>
      </c>
      <c r="R1502" t="s">
        <v>328</v>
      </c>
      <c r="S1502">
        <v>50249</v>
      </c>
      <c r="T1502">
        <v>78959</v>
      </c>
      <c r="U1502" s="1">
        <v>43004</v>
      </c>
      <c r="V1502" s="2">
        <v>43182.55878472222</v>
      </c>
    </row>
    <row r="1503" spans="1:22" x14ac:dyDescent="0.3">
      <c r="A1503" t="s">
        <v>22</v>
      </c>
      <c r="B1503" t="s">
        <v>539</v>
      </c>
      <c r="C1503" s="1">
        <v>43182</v>
      </c>
      <c r="D1503" s="1">
        <v>42998</v>
      </c>
      <c r="E1503" s="1">
        <v>43002</v>
      </c>
      <c r="F1503" t="s">
        <v>37</v>
      </c>
      <c r="G1503" t="s">
        <v>38</v>
      </c>
      <c r="H1503">
        <v>1500</v>
      </c>
      <c r="I1503" t="s">
        <v>39</v>
      </c>
      <c r="J1503">
        <v>7.5207800000000005E-2</v>
      </c>
      <c r="K1503">
        <v>0</v>
      </c>
      <c r="L1503">
        <v>44</v>
      </c>
      <c r="M1503">
        <v>54</v>
      </c>
      <c r="N1503">
        <v>40.229849999999999</v>
      </c>
      <c r="O1503">
        <v>53.485889999999998</v>
      </c>
      <c r="Q1503" t="s">
        <v>27</v>
      </c>
      <c r="R1503" t="s">
        <v>40</v>
      </c>
      <c r="S1503">
        <v>50245</v>
      </c>
      <c r="T1503">
        <v>78955</v>
      </c>
      <c r="U1503" s="1">
        <v>43003</v>
      </c>
      <c r="V1503" s="2">
        <v>43182.558900462966</v>
      </c>
    </row>
    <row r="1504" spans="1:22" x14ac:dyDescent="0.3">
      <c r="A1504" t="s">
        <v>22</v>
      </c>
      <c r="B1504" t="s">
        <v>539</v>
      </c>
      <c r="C1504" s="1">
        <v>43182</v>
      </c>
      <c r="D1504" s="1">
        <v>42998</v>
      </c>
      <c r="E1504" s="1">
        <v>43002</v>
      </c>
      <c r="F1504" t="s">
        <v>32</v>
      </c>
      <c r="G1504" t="s">
        <v>33</v>
      </c>
      <c r="H1504">
        <v>1375</v>
      </c>
      <c r="I1504" t="s">
        <v>30</v>
      </c>
      <c r="J1504">
        <v>0.18232100000000001</v>
      </c>
      <c r="K1504">
        <v>0</v>
      </c>
      <c r="L1504">
        <v>38.9</v>
      </c>
      <c r="M1504">
        <v>57.2</v>
      </c>
      <c r="N1504">
        <v>38.73471</v>
      </c>
      <c r="O1504">
        <v>55.689439999999998</v>
      </c>
      <c r="Q1504" t="s">
        <v>27</v>
      </c>
      <c r="R1504" t="s">
        <v>551</v>
      </c>
      <c r="S1504">
        <v>50253</v>
      </c>
      <c r="T1504">
        <v>78963</v>
      </c>
      <c r="U1504" s="1">
        <v>43004</v>
      </c>
      <c r="V1504" s="2">
        <v>43182.558900462966</v>
      </c>
    </row>
    <row r="1505" spans="1:22" x14ac:dyDescent="0.3">
      <c r="A1505" t="s">
        <v>22</v>
      </c>
      <c r="B1505" t="s">
        <v>539</v>
      </c>
      <c r="C1505" s="1">
        <v>43182</v>
      </c>
      <c r="D1505" s="1">
        <v>43000</v>
      </c>
      <c r="E1505" s="1">
        <v>43002</v>
      </c>
      <c r="F1505" t="s">
        <v>29</v>
      </c>
      <c r="H1505">
        <v>1987</v>
      </c>
      <c r="I1505" t="s">
        <v>30</v>
      </c>
      <c r="J1505">
        <v>0.62377099999999996</v>
      </c>
      <c r="K1505">
        <v>0</v>
      </c>
      <c r="L1505">
        <v>43</v>
      </c>
      <c r="M1505">
        <v>54</v>
      </c>
      <c r="N1505">
        <v>40.112200000000001</v>
      </c>
      <c r="O1505">
        <v>56.48854</v>
      </c>
      <c r="R1505" t="s">
        <v>327</v>
      </c>
      <c r="S1505">
        <v>50261</v>
      </c>
      <c r="T1505">
        <v>78978</v>
      </c>
      <c r="U1505" s="1">
        <v>43006</v>
      </c>
      <c r="V1505" s="2">
        <v>43182.558900462966</v>
      </c>
    </row>
    <row r="1506" spans="1:22" x14ac:dyDescent="0.3">
      <c r="A1506" t="s">
        <v>22</v>
      </c>
      <c r="B1506" t="s">
        <v>23</v>
      </c>
      <c r="C1506" s="1">
        <v>43182</v>
      </c>
      <c r="D1506" s="1">
        <v>42997</v>
      </c>
      <c r="E1506" s="1">
        <v>43001</v>
      </c>
      <c r="F1506" t="s">
        <v>32</v>
      </c>
      <c r="G1506" t="s">
        <v>33</v>
      </c>
      <c r="H1506">
        <v>1667</v>
      </c>
      <c r="I1506" t="s">
        <v>26</v>
      </c>
      <c r="J1506">
        <v>0.19621459999999999</v>
      </c>
      <c r="K1506">
        <v>0</v>
      </c>
      <c r="L1506">
        <v>38.6</v>
      </c>
      <c r="M1506">
        <v>55.2</v>
      </c>
      <c r="N1506">
        <v>38.812469999999998</v>
      </c>
      <c r="O1506">
        <v>54.12294</v>
      </c>
      <c r="Q1506" t="s">
        <v>27</v>
      </c>
      <c r="R1506" t="s">
        <v>34</v>
      </c>
      <c r="S1506">
        <v>50254</v>
      </c>
      <c r="T1506">
        <v>78968</v>
      </c>
      <c r="U1506" s="1">
        <v>43004</v>
      </c>
      <c r="V1506" s="2">
        <v>43182.558668981481</v>
      </c>
    </row>
    <row r="1507" spans="1:22" x14ac:dyDescent="0.3">
      <c r="A1507" t="s">
        <v>22</v>
      </c>
      <c r="B1507" t="s">
        <v>23</v>
      </c>
      <c r="C1507" s="1">
        <v>43182</v>
      </c>
      <c r="D1507" s="1">
        <v>42999</v>
      </c>
      <c r="E1507" s="1">
        <v>43001</v>
      </c>
      <c r="F1507" t="s">
        <v>24</v>
      </c>
      <c r="G1507" t="s">
        <v>25</v>
      </c>
      <c r="H1507">
        <v>1500</v>
      </c>
      <c r="I1507" t="s">
        <v>26</v>
      </c>
      <c r="J1507">
        <v>0.13647010000000001</v>
      </c>
      <c r="K1507">
        <v>0</v>
      </c>
      <c r="L1507">
        <v>40</v>
      </c>
      <c r="M1507">
        <v>54</v>
      </c>
      <c r="N1507">
        <v>41.240139999999997</v>
      </c>
      <c r="O1507">
        <v>51.970889999999997</v>
      </c>
      <c r="Q1507" t="s">
        <v>27</v>
      </c>
      <c r="R1507" t="s">
        <v>28</v>
      </c>
      <c r="S1507">
        <v>50243</v>
      </c>
      <c r="T1507">
        <v>78953</v>
      </c>
      <c r="U1507" s="1">
        <v>43002</v>
      </c>
      <c r="V1507" s="2">
        <v>43182.558668981481</v>
      </c>
    </row>
    <row r="1508" spans="1:22" x14ac:dyDescent="0.3">
      <c r="A1508" t="s">
        <v>22</v>
      </c>
      <c r="B1508" t="s">
        <v>538</v>
      </c>
      <c r="C1508" s="1">
        <v>43182</v>
      </c>
      <c r="D1508" s="1">
        <v>42997</v>
      </c>
      <c r="E1508" s="1">
        <v>43001</v>
      </c>
      <c r="F1508" t="s">
        <v>32</v>
      </c>
      <c r="G1508" t="s">
        <v>33</v>
      </c>
      <c r="H1508">
        <v>1667</v>
      </c>
      <c r="I1508" t="s">
        <v>26</v>
      </c>
      <c r="J1508">
        <v>0.19621459999999999</v>
      </c>
      <c r="K1508">
        <v>0</v>
      </c>
      <c r="L1508">
        <v>38.6</v>
      </c>
      <c r="M1508">
        <v>55.2</v>
      </c>
      <c r="N1508">
        <v>38.134329999999999</v>
      </c>
      <c r="O1508">
        <v>54.46002</v>
      </c>
      <c r="Q1508" t="s">
        <v>27</v>
      </c>
      <c r="R1508" t="s">
        <v>34</v>
      </c>
      <c r="S1508">
        <v>50254</v>
      </c>
      <c r="T1508">
        <v>78968</v>
      </c>
      <c r="U1508" s="1">
        <v>43004</v>
      </c>
      <c r="V1508" s="2">
        <v>43182.55878472222</v>
      </c>
    </row>
    <row r="1509" spans="1:22" x14ac:dyDescent="0.3">
      <c r="A1509" t="s">
        <v>22</v>
      </c>
      <c r="B1509" t="s">
        <v>538</v>
      </c>
      <c r="C1509" s="1">
        <v>43182</v>
      </c>
      <c r="D1509" s="1">
        <v>42999</v>
      </c>
      <c r="E1509" s="1">
        <v>43001</v>
      </c>
      <c r="F1509" t="s">
        <v>24</v>
      </c>
      <c r="G1509" t="s">
        <v>25</v>
      </c>
      <c r="H1509">
        <v>1500</v>
      </c>
      <c r="I1509" t="s">
        <v>26</v>
      </c>
      <c r="J1509">
        <v>0.13647010000000001</v>
      </c>
      <c r="K1509">
        <v>0</v>
      </c>
      <c r="L1509">
        <v>40</v>
      </c>
      <c r="M1509">
        <v>54</v>
      </c>
      <c r="N1509">
        <v>40.572119999999998</v>
      </c>
      <c r="O1509">
        <v>52.310969999999998</v>
      </c>
      <c r="Q1509" t="s">
        <v>27</v>
      </c>
      <c r="R1509" t="s">
        <v>28</v>
      </c>
      <c r="S1509">
        <v>50243</v>
      </c>
      <c r="T1509">
        <v>78953</v>
      </c>
      <c r="U1509" s="1">
        <v>43002</v>
      </c>
      <c r="V1509" s="2">
        <v>43182.55878472222</v>
      </c>
    </row>
    <row r="1510" spans="1:22" x14ac:dyDescent="0.3">
      <c r="A1510" t="s">
        <v>22</v>
      </c>
      <c r="B1510" t="s">
        <v>539</v>
      </c>
      <c r="C1510" s="1">
        <v>43182</v>
      </c>
      <c r="D1510" s="1">
        <v>42997</v>
      </c>
      <c r="E1510" s="1">
        <v>43001</v>
      </c>
      <c r="F1510" t="s">
        <v>32</v>
      </c>
      <c r="G1510" t="s">
        <v>33</v>
      </c>
      <c r="H1510">
        <v>1405</v>
      </c>
      <c r="I1510" t="s">
        <v>30</v>
      </c>
      <c r="J1510">
        <v>0.188661</v>
      </c>
      <c r="K1510">
        <v>0</v>
      </c>
      <c r="L1510">
        <v>39.9</v>
      </c>
      <c r="M1510">
        <v>55.6</v>
      </c>
      <c r="N1510">
        <v>39.73471</v>
      </c>
      <c r="O1510">
        <v>54.089440000000003</v>
      </c>
      <c r="Q1510" t="s">
        <v>27</v>
      </c>
      <c r="R1510" t="s">
        <v>551</v>
      </c>
      <c r="S1510">
        <v>50254</v>
      </c>
      <c r="T1510">
        <v>78964</v>
      </c>
      <c r="U1510" s="1">
        <v>43004</v>
      </c>
      <c r="V1510" s="2">
        <v>43182.558900462966</v>
      </c>
    </row>
    <row r="1511" spans="1:22" x14ac:dyDescent="0.3">
      <c r="A1511" t="s">
        <v>22</v>
      </c>
      <c r="B1511" t="s">
        <v>23</v>
      </c>
      <c r="C1511" s="1">
        <v>43182</v>
      </c>
      <c r="D1511" s="1">
        <v>42996</v>
      </c>
      <c r="E1511" s="1">
        <v>43000</v>
      </c>
      <c r="F1511" t="s">
        <v>32</v>
      </c>
      <c r="G1511" t="s">
        <v>33</v>
      </c>
      <c r="H1511">
        <v>1660</v>
      </c>
      <c r="I1511" t="s">
        <v>26</v>
      </c>
      <c r="J1511">
        <v>0.19818079999999999</v>
      </c>
      <c r="K1511">
        <v>0</v>
      </c>
      <c r="L1511">
        <v>38.299999999999997</v>
      </c>
      <c r="M1511">
        <v>56</v>
      </c>
      <c r="N1511">
        <v>38.51247</v>
      </c>
      <c r="O1511">
        <v>54.922939999999997</v>
      </c>
      <c r="Q1511" t="s">
        <v>27</v>
      </c>
      <c r="R1511" t="s">
        <v>34</v>
      </c>
      <c r="S1511">
        <v>50255</v>
      </c>
      <c r="T1511">
        <v>78969</v>
      </c>
      <c r="U1511" s="1">
        <v>43004</v>
      </c>
      <c r="V1511" s="2">
        <v>43182.558668981481</v>
      </c>
    </row>
    <row r="1512" spans="1:22" x14ac:dyDescent="0.3">
      <c r="A1512" t="s">
        <v>22</v>
      </c>
      <c r="B1512" t="s">
        <v>23</v>
      </c>
      <c r="C1512" s="1">
        <v>43182</v>
      </c>
      <c r="D1512" s="1">
        <v>42998</v>
      </c>
      <c r="E1512" s="1">
        <v>43000</v>
      </c>
      <c r="F1512" t="s">
        <v>24</v>
      </c>
      <c r="G1512" t="s">
        <v>25</v>
      </c>
      <c r="H1512">
        <v>1500</v>
      </c>
      <c r="I1512" t="s">
        <v>26</v>
      </c>
      <c r="J1512">
        <v>0.13647010000000001</v>
      </c>
      <c r="K1512">
        <v>0</v>
      </c>
      <c r="L1512">
        <v>37</v>
      </c>
      <c r="M1512">
        <v>56</v>
      </c>
      <c r="N1512">
        <v>38.240139999999997</v>
      </c>
      <c r="O1512">
        <v>53.970889999999997</v>
      </c>
      <c r="Q1512" t="s">
        <v>27</v>
      </c>
      <c r="R1512" t="s">
        <v>28</v>
      </c>
      <c r="S1512">
        <v>50241</v>
      </c>
      <c r="T1512">
        <v>78948</v>
      </c>
      <c r="U1512" s="1">
        <v>43001</v>
      </c>
      <c r="V1512" s="2">
        <v>43182.558668981481</v>
      </c>
    </row>
    <row r="1513" spans="1:22" x14ac:dyDescent="0.3">
      <c r="A1513" t="s">
        <v>22</v>
      </c>
      <c r="B1513" t="s">
        <v>538</v>
      </c>
      <c r="C1513" s="1">
        <v>43182</v>
      </c>
      <c r="D1513" s="1">
        <v>42996</v>
      </c>
      <c r="E1513" s="1">
        <v>43000</v>
      </c>
      <c r="F1513" t="s">
        <v>32</v>
      </c>
      <c r="G1513" t="s">
        <v>33</v>
      </c>
      <c r="H1513">
        <v>1660</v>
      </c>
      <c r="I1513" t="s">
        <v>26</v>
      </c>
      <c r="J1513">
        <v>0.19818079999999999</v>
      </c>
      <c r="K1513">
        <v>0</v>
      </c>
      <c r="L1513">
        <v>38.299999999999997</v>
      </c>
      <c r="M1513">
        <v>56</v>
      </c>
      <c r="N1513">
        <v>37.834330000000001</v>
      </c>
      <c r="O1513">
        <v>55.260019999999997</v>
      </c>
      <c r="Q1513" t="s">
        <v>27</v>
      </c>
      <c r="R1513" t="s">
        <v>34</v>
      </c>
      <c r="S1513">
        <v>50255</v>
      </c>
      <c r="T1513">
        <v>78969</v>
      </c>
      <c r="U1513" s="1">
        <v>43004</v>
      </c>
      <c r="V1513" s="2">
        <v>43182.55878472222</v>
      </c>
    </row>
    <row r="1514" spans="1:22" x14ac:dyDescent="0.3">
      <c r="A1514" t="s">
        <v>22</v>
      </c>
      <c r="B1514" t="s">
        <v>538</v>
      </c>
      <c r="C1514" s="1">
        <v>43182</v>
      </c>
      <c r="D1514" s="1">
        <v>42998</v>
      </c>
      <c r="E1514" s="1">
        <v>43000</v>
      </c>
      <c r="F1514" t="s">
        <v>24</v>
      </c>
      <c r="G1514" t="s">
        <v>25</v>
      </c>
      <c r="H1514">
        <v>1500</v>
      </c>
      <c r="I1514" t="s">
        <v>26</v>
      </c>
      <c r="J1514">
        <v>0.13647010000000001</v>
      </c>
      <c r="K1514">
        <v>0</v>
      </c>
      <c r="L1514">
        <v>37</v>
      </c>
      <c r="M1514">
        <v>56</v>
      </c>
      <c r="N1514">
        <v>37.572119999999998</v>
      </c>
      <c r="O1514">
        <v>54.310969999999998</v>
      </c>
      <c r="Q1514" t="s">
        <v>27</v>
      </c>
      <c r="R1514" t="s">
        <v>28</v>
      </c>
      <c r="S1514">
        <v>50241</v>
      </c>
      <c r="T1514">
        <v>78948</v>
      </c>
      <c r="U1514" s="1">
        <v>43001</v>
      </c>
      <c r="V1514" s="2">
        <v>43182.55878472222</v>
      </c>
    </row>
    <row r="1515" spans="1:22" x14ac:dyDescent="0.3">
      <c r="A1515" t="s">
        <v>22</v>
      </c>
      <c r="B1515" t="s">
        <v>539</v>
      </c>
      <c r="C1515" s="1">
        <v>43182</v>
      </c>
      <c r="D1515" s="1">
        <v>42996</v>
      </c>
      <c r="E1515" s="1">
        <v>43000</v>
      </c>
      <c r="F1515" t="s">
        <v>32</v>
      </c>
      <c r="G1515" t="s">
        <v>33</v>
      </c>
      <c r="H1515">
        <v>1401</v>
      </c>
      <c r="I1515" t="s">
        <v>30</v>
      </c>
      <c r="J1515">
        <v>0.1905645</v>
      </c>
      <c r="K1515">
        <v>0</v>
      </c>
      <c r="L1515">
        <v>39.4</v>
      </c>
      <c r="M1515">
        <v>56.9</v>
      </c>
      <c r="N1515">
        <v>39.23471</v>
      </c>
      <c r="O1515">
        <v>55.38944</v>
      </c>
      <c r="Q1515" t="s">
        <v>27</v>
      </c>
      <c r="R1515" t="s">
        <v>551</v>
      </c>
      <c r="S1515">
        <v>50255</v>
      </c>
      <c r="T1515">
        <v>78965</v>
      </c>
      <c r="U1515" s="1">
        <v>43004</v>
      </c>
      <c r="V1515" s="2">
        <v>43182.558900462966</v>
      </c>
    </row>
    <row r="1516" spans="1:22" x14ac:dyDescent="0.3">
      <c r="A1516" t="s">
        <v>22</v>
      </c>
      <c r="B1516" t="s">
        <v>23</v>
      </c>
      <c r="C1516" s="1">
        <v>43182</v>
      </c>
      <c r="D1516" s="1">
        <v>42993</v>
      </c>
      <c r="E1516" s="1">
        <v>42999</v>
      </c>
      <c r="F1516" t="s">
        <v>48</v>
      </c>
      <c r="G1516" t="s">
        <v>49</v>
      </c>
      <c r="H1516">
        <v>9061</v>
      </c>
      <c r="I1516" t="s">
        <v>26</v>
      </c>
      <c r="J1516">
        <v>0.34579349999999998</v>
      </c>
      <c r="K1516">
        <v>0</v>
      </c>
      <c r="L1516">
        <v>45</v>
      </c>
      <c r="M1516">
        <v>53</v>
      </c>
      <c r="N1516">
        <v>43.02366</v>
      </c>
      <c r="O1516">
        <v>51.446770000000001</v>
      </c>
      <c r="R1516" t="s">
        <v>320</v>
      </c>
      <c r="S1516">
        <v>50235</v>
      </c>
      <c r="T1516">
        <v>78938</v>
      </c>
      <c r="U1516" s="1">
        <v>43000</v>
      </c>
      <c r="V1516" s="2">
        <v>43182.558668981481</v>
      </c>
    </row>
    <row r="1517" spans="1:22" x14ac:dyDescent="0.3">
      <c r="A1517" t="s">
        <v>22</v>
      </c>
      <c r="B1517" t="s">
        <v>23</v>
      </c>
      <c r="C1517" s="1">
        <v>43182</v>
      </c>
      <c r="D1517" s="1">
        <v>42995</v>
      </c>
      <c r="E1517" s="1">
        <v>42999</v>
      </c>
      <c r="F1517" t="s">
        <v>32</v>
      </c>
      <c r="G1517" t="s">
        <v>33</v>
      </c>
      <c r="H1517">
        <v>1625</v>
      </c>
      <c r="I1517" t="s">
        <v>26</v>
      </c>
      <c r="J1517">
        <v>0.19677710000000001</v>
      </c>
      <c r="K1517">
        <v>0</v>
      </c>
      <c r="L1517">
        <v>38.299999999999997</v>
      </c>
      <c r="M1517">
        <v>56.4</v>
      </c>
      <c r="N1517">
        <v>38.51247</v>
      </c>
      <c r="O1517">
        <v>55.322940000000003</v>
      </c>
      <c r="Q1517" t="s">
        <v>27</v>
      </c>
      <c r="R1517" t="s">
        <v>34</v>
      </c>
      <c r="S1517">
        <v>50237</v>
      </c>
      <c r="T1517">
        <v>78941</v>
      </c>
      <c r="U1517" s="1">
        <v>43000</v>
      </c>
      <c r="V1517" s="2">
        <v>43182.558668981481</v>
      </c>
    </row>
    <row r="1518" spans="1:22" x14ac:dyDescent="0.3">
      <c r="A1518" t="s">
        <v>22</v>
      </c>
      <c r="B1518" t="s">
        <v>23</v>
      </c>
      <c r="C1518" s="1">
        <v>43182</v>
      </c>
      <c r="D1518" s="1">
        <v>42996</v>
      </c>
      <c r="E1518" s="1">
        <v>42999</v>
      </c>
      <c r="F1518" t="s">
        <v>165</v>
      </c>
      <c r="G1518" t="s">
        <v>103</v>
      </c>
      <c r="H1518">
        <v>1002</v>
      </c>
      <c r="I1518" t="s">
        <v>26</v>
      </c>
      <c r="J1518">
        <v>1.908439</v>
      </c>
      <c r="K1518">
        <v>0</v>
      </c>
      <c r="L1518">
        <v>39</v>
      </c>
      <c r="M1518">
        <v>57</v>
      </c>
      <c r="N1518">
        <v>39.736849999999997</v>
      </c>
      <c r="O1518">
        <v>55.778790000000001</v>
      </c>
      <c r="R1518" t="s">
        <v>324</v>
      </c>
      <c r="S1518">
        <v>50242</v>
      </c>
      <c r="T1518">
        <v>78949</v>
      </c>
      <c r="U1518" s="1">
        <v>43002</v>
      </c>
      <c r="V1518" s="2">
        <v>43182.558668981481</v>
      </c>
    </row>
    <row r="1519" spans="1:22" x14ac:dyDescent="0.3">
      <c r="A1519" t="s">
        <v>22</v>
      </c>
      <c r="B1519" t="s">
        <v>23</v>
      </c>
      <c r="C1519" s="1">
        <v>43182</v>
      </c>
      <c r="D1519" s="1">
        <v>42997</v>
      </c>
      <c r="E1519" s="1">
        <v>42999</v>
      </c>
      <c r="F1519" t="s">
        <v>24</v>
      </c>
      <c r="G1519" t="s">
        <v>25</v>
      </c>
      <c r="H1519">
        <v>1500</v>
      </c>
      <c r="I1519" t="s">
        <v>26</v>
      </c>
      <c r="J1519">
        <v>0.13647010000000001</v>
      </c>
      <c r="K1519">
        <v>0</v>
      </c>
      <c r="L1519">
        <v>38</v>
      </c>
      <c r="M1519">
        <v>56</v>
      </c>
      <c r="N1519">
        <v>39.240139999999997</v>
      </c>
      <c r="O1519">
        <v>53.970889999999997</v>
      </c>
      <c r="Q1519" t="s">
        <v>27</v>
      </c>
      <c r="R1519" t="s">
        <v>28</v>
      </c>
      <c r="S1519">
        <v>50236</v>
      </c>
      <c r="T1519">
        <v>78940</v>
      </c>
      <c r="U1519" s="1">
        <v>43000</v>
      </c>
      <c r="V1519" s="2">
        <v>43182.558668981481</v>
      </c>
    </row>
    <row r="1520" spans="1:22" x14ac:dyDescent="0.3">
      <c r="A1520" t="s">
        <v>22</v>
      </c>
      <c r="B1520" t="s">
        <v>23</v>
      </c>
      <c r="C1520" s="1">
        <v>43182</v>
      </c>
      <c r="D1520" s="1">
        <v>42997</v>
      </c>
      <c r="E1520" s="1">
        <v>42999</v>
      </c>
      <c r="F1520" t="s">
        <v>37</v>
      </c>
      <c r="G1520" t="s">
        <v>38</v>
      </c>
      <c r="H1520">
        <v>1500</v>
      </c>
      <c r="I1520" t="s">
        <v>39</v>
      </c>
      <c r="J1520">
        <v>0.12522549999999999</v>
      </c>
      <c r="K1520">
        <v>0</v>
      </c>
      <c r="L1520">
        <v>43</v>
      </c>
      <c r="M1520">
        <v>55</v>
      </c>
      <c r="N1520">
        <v>38.017049999999998</v>
      </c>
      <c r="O1520">
        <v>55.121749999999999</v>
      </c>
      <c r="Q1520" t="s">
        <v>27</v>
      </c>
      <c r="R1520" t="s">
        <v>40</v>
      </c>
      <c r="S1520">
        <v>50244</v>
      </c>
      <c r="T1520">
        <v>78954</v>
      </c>
      <c r="U1520" s="1">
        <v>43003</v>
      </c>
      <c r="V1520" s="2">
        <v>43182.558668981481</v>
      </c>
    </row>
    <row r="1521" spans="1:22" x14ac:dyDescent="0.3">
      <c r="A1521" t="s">
        <v>22</v>
      </c>
      <c r="B1521" t="s">
        <v>23</v>
      </c>
      <c r="C1521" s="1">
        <v>43182</v>
      </c>
      <c r="D1521" s="1">
        <v>42998</v>
      </c>
      <c r="E1521" s="1">
        <v>42999</v>
      </c>
      <c r="F1521" t="s">
        <v>44</v>
      </c>
      <c r="G1521" t="s">
        <v>45</v>
      </c>
      <c r="H1521">
        <v>638</v>
      </c>
      <c r="I1521" t="s">
        <v>30</v>
      </c>
      <c r="J1521">
        <v>0.81186590000000003</v>
      </c>
      <c r="K1521">
        <v>0</v>
      </c>
      <c r="L1521">
        <v>42</v>
      </c>
      <c r="M1521">
        <v>54</v>
      </c>
      <c r="N1521">
        <v>41.032089999999997</v>
      </c>
      <c r="O1521">
        <v>54.61694</v>
      </c>
      <c r="R1521" t="s">
        <v>326</v>
      </c>
      <c r="S1521">
        <v>50234</v>
      </c>
      <c r="T1521">
        <v>78937</v>
      </c>
      <c r="U1521" s="1">
        <v>43000</v>
      </c>
      <c r="V1521" s="2">
        <v>43182.558668981481</v>
      </c>
    </row>
    <row r="1522" spans="1:22" x14ac:dyDescent="0.3">
      <c r="A1522" t="s">
        <v>22</v>
      </c>
      <c r="B1522" t="s">
        <v>538</v>
      </c>
      <c r="C1522" s="1">
        <v>43182</v>
      </c>
      <c r="D1522" s="1">
        <v>42993</v>
      </c>
      <c r="E1522" s="1">
        <v>42999</v>
      </c>
      <c r="F1522" t="s">
        <v>48</v>
      </c>
      <c r="G1522" t="s">
        <v>49</v>
      </c>
      <c r="H1522">
        <v>9061</v>
      </c>
      <c r="I1522" t="s">
        <v>26</v>
      </c>
      <c r="J1522">
        <v>0.34579349999999998</v>
      </c>
      <c r="K1522">
        <v>0</v>
      </c>
      <c r="L1522">
        <v>45</v>
      </c>
      <c r="M1522">
        <v>53</v>
      </c>
      <c r="N1522">
        <v>42.352829999999997</v>
      </c>
      <c r="O1522">
        <v>51.783079999999998</v>
      </c>
      <c r="R1522" t="s">
        <v>320</v>
      </c>
      <c r="S1522">
        <v>50235</v>
      </c>
      <c r="T1522">
        <v>78938</v>
      </c>
      <c r="U1522" s="1">
        <v>43000</v>
      </c>
      <c r="V1522" s="2">
        <v>43182.55878472222</v>
      </c>
    </row>
    <row r="1523" spans="1:22" x14ac:dyDescent="0.3">
      <c r="A1523" t="s">
        <v>22</v>
      </c>
      <c r="B1523" t="s">
        <v>538</v>
      </c>
      <c r="C1523" s="1">
        <v>43182</v>
      </c>
      <c r="D1523" s="1">
        <v>42995</v>
      </c>
      <c r="E1523" s="1">
        <v>42999</v>
      </c>
      <c r="F1523" t="s">
        <v>32</v>
      </c>
      <c r="G1523" t="s">
        <v>33</v>
      </c>
      <c r="H1523">
        <v>1625</v>
      </c>
      <c r="I1523" t="s">
        <v>26</v>
      </c>
      <c r="J1523">
        <v>0.19677710000000001</v>
      </c>
      <c r="K1523">
        <v>0</v>
      </c>
      <c r="L1523">
        <v>38.299999999999997</v>
      </c>
      <c r="M1523">
        <v>56.4</v>
      </c>
      <c r="N1523">
        <v>37.834330000000001</v>
      </c>
      <c r="O1523">
        <v>55.660020000000003</v>
      </c>
      <c r="Q1523" t="s">
        <v>27</v>
      </c>
      <c r="R1523" t="s">
        <v>34</v>
      </c>
      <c r="S1523">
        <v>50237</v>
      </c>
      <c r="T1523">
        <v>78941</v>
      </c>
      <c r="U1523" s="1">
        <v>43000</v>
      </c>
      <c r="V1523" s="2">
        <v>43182.55878472222</v>
      </c>
    </row>
    <row r="1524" spans="1:22" x14ac:dyDescent="0.3">
      <c r="A1524" t="s">
        <v>22</v>
      </c>
      <c r="B1524" t="s">
        <v>538</v>
      </c>
      <c r="C1524" s="1">
        <v>43182</v>
      </c>
      <c r="D1524" s="1">
        <v>42997</v>
      </c>
      <c r="E1524" s="1">
        <v>42999</v>
      </c>
      <c r="F1524" t="s">
        <v>24</v>
      </c>
      <c r="G1524" t="s">
        <v>25</v>
      </c>
      <c r="H1524">
        <v>1500</v>
      </c>
      <c r="I1524" t="s">
        <v>26</v>
      </c>
      <c r="J1524">
        <v>0.13647010000000001</v>
      </c>
      <c r="K1524">
        <v>0</v>
      </c>
      <c r="L1524">
        <v>38</v>
      </c>
      <c r="M1524">
        <v>56</v>
      </c>
      <c r="N1524">
        <v>38.572119999999998</v>
      </c>
      <c r="O1524">
        <v>54.310969999999998</v>
      </c>
      <c r="Q1524" t="s">
        <v>27</v>
      </c>
      <c r="R1524" t="s">
        <v>28</v>
      </c>
      <c r="S1524">
        <v>50236</v>
      </c>
      <c r="T1524">
        <v>78940</v>
      </c>
      <c r="U1524" s="1">
        <v>43000</v>
      </c>
      <c r="V1524" s="2">
        <v>43182.55878472222</v>
      </c>
    </row>
    <row r="1525" spans="1:22" x14ac:dyDescent="0.3">
      <c r="A1525" t="s">
        <v>22</v>
      </c>
      <c r="B1525" t="s">
        <v>538</v>
      </c>
      <c r="C1525" s="1">
        <v>43182</v>
      </c>
      <c r="D1525" s="1">
        <v>42996</v>
      </c>
      <c r="E1525" s="1">
        <v>42999</v>
      </c>
      <c r="F1525" t="s">
        <v>165</v>
      </c>
      <c r="G1525" t="s">
        <v>103</v>
      </c>
      <c r="H1525">
        <v>1002</v>
      </c>
      <c r="I1525" t="s">
        <v>26</v>
      </c>
      <c r="J1525">
        <v>1.908439</v>
      </c>
      <c r="K1525">
        <v>0</v>
      </c>
      <c r="L1525">
        <v>39</v>
      </c>
      <c r="M1525">
        <v>57</v>
      </c>
      <c r="N1525">
        <v>39.345440000000004</v>
      </c>
      <c r="O1525">
        <v>55.968850000000003</v>
      </c>
      <c r="R1525" t="s">
        <v>324</v>
      </c>
      <c r="S1525">
        <v>50242</v>
      </c>
      <c r="T1525">
        <v>78949</v>
      </c>
      <c r="U1525" s="1">
        <v>43002</v>
      </c>
      <c r="V1525" s="2">
        <v>43182.55878472222</v>
      </c>
    </row>
    <row r="1526" spans="1:22" x14ac:dyDescent="0.3">
      <c r="A1526" t="s">
        <v>22</v>
      </c>
      <c r="B1526" t="s">
        <v>539</v>
      </c>
      <c r="C1526" s="1">
        <v>43182</v>
      </c>
      <c r="D1526" s="1">
        <v>42993</v>
      </c>
      <c r="E1526" s="1">
        <v>42999</v>
      </c>
      <c r="F1526" t="s">
        <v>48</v>
      </c>
      <c r="G1526" t="s">
        <v>49</v>
      </c>
      <c r="H1526">
        <v>7933</v>
      </c>
      <c r="I1526" t="s">
        <v>30</v>
      </c>
      <c r="J1526">
        <v>0.34500910000000001</v>
      </c>
      <c r="K1526">
        <v>0</v>
      </c>
      <c r="L1526">
        <v>48</v>
      </c>
      <c r="M1526">
        <v>51</v>
      </c>
      <c r="N1526">
        <v>45.842950000000002</v>
      </c>
      <c r="O1526">
        <v>49.259030000000003</v>
      </c>
      <c r="R1526" t="s">
        <v>320</v>
      </c>
      <c r="S1526">
        <v>50235</v>
      </c>
      <c r="T1526">
        <v>78939</v>
      </c>
      <c r="U1526" s="1">
        <v>43000</v>
      </c>
      <c r="V1526" s="2">
        <v>43182.558900462966</v>
      </c>
    </row>
    <row r="1527" spans="1:22" x14ac:dyDescent="0.3">
      <c r="A1527" t="s">
        <v>22</v>
      </c>
      <c r="B1527" t="s">
        <v>539</v>
      </c>
      <c r="C1527" s="1">
        <v>43182</v>
      </c>
      <c r="D1527" s="1">
        <v>42995</v>
      </c>
      <c r="E1527" s="1">
        <v>42999</v>
      </c>
      <c r="F1527" t="s">
        <v>32</v>
      </c>
      <c r="G1527" t="s">
        <v>33</v>
      </c>
      <c r="H1527">
        <v>1375</v>
      </c>
      <c r="I1527" t="s">
        <v>30</v>
      </c>
      <c r="J1527">
        <v>0.1894593</v>
      </c>
      <c r="K1527">
        <v>0</v>
      </c>
      <c r="L1527">
        <v>39.9</v>
      </c>
      <c r="M1527">
        <v>56.9</v>
      </c>
      <c r="N1527">
        <v>39.73471</v>
      </c>
      <c r="O1527">
        <v>55.38944</v>
      </c>
      <c r="Q1527" t="s">
        <v>27</v>
      </c>
      <c r="R1527" t="s">
        <v>551</v>
      </c>
      <c r="S1527">
        <v>50237</v>
      </c>
      <c r="T1527">
        <v>78944</v>
      </c>
      <c r="U1527" s="1">
        <v>43000</v>
      </c>
      <c r="V1527" s="2">
        <v>43182.558900462966</v>
      </c>
    </row>
    <row r="1528" spans="1:22" x14ac:dyDescent="0.3">
      <c r="A1528" t="s">
        <v>22</v>
      </c>
      <c r="B1528" t="s">
        <v>539</v>
      </c>
      <c r="C1528" s="1">
        <v>43182</v>
      </c>
      <c r="D1528" s="1">
        <v>42997</v>
      </c>
      <c r="E1528" s="1">
        <v>42999</v>
      </c>
      <c r="F1528" t="s">
        <v>37</v>
      </c>
      <c r="G1528" t="s">
        <v>38</v>
      </c>
      <c r="H1528">
        <v>1500</v>
      </c>
      <c r="I1528" t="s">
        <v>39</v>
      </c>
      <c r="J1528">
        <v>0.12522549999999999</v>
      </c>
      <c r="K1528">
        <v>0</v>
      </c>
      <c r="L1528">
        <v>43</v>
      </c>
      <c r="M1528">
        <v>55</v>
      </c>
      <c r="N1528">
        <v>39.229849999999999</v>
      </c>
      <c r="O1528">
        <v>54.485889999999998</v>
      </c>
      <c r="Q1528" t="s">
        <v>27</v>
      </c>
      <c r="R1528" t="s">
        <v>40</v>
      </c>
      <c r="S1528">
        <v>50244</v>
      </c>
      <c r="T1528">
        <v>78954</v>
      </c>
      <c r="U1528" s="1">
        <v>43003</v>
      </c>
      <c r="V1528" s="2">
        <v>43182.558900462966</v>
      </c>
    </row>
    <row r="1529" spans="1:22" x14ac:dyDescent="0.3">
      <c r="A1529" t="s">
        <v>22</v>
      </c>
      <c r="B1529" t="s">
        <v>539</v>
      </c>
      <c r="C1529" s="1">
        <v>43182</v>
      </c>
      <c r="D1529" s="1">
        <v>42996</v>
      </c>
      <c r="E1529" s="1">
        <v>42999</v>
      </c>
      <c r="F1529" t="s">
        <v>165</v>
      </c>
      <c r="G1529" t="s">
        <v>103</v>
      </c>
      <c r="H1529">
        <v>842</v>
      </c>
      <c r="I1529" t="s">
        <v>30</v>
      </c>
      <c r="J1529">
        <v>1.648147</v>
      </c>
      <c r="K1529">
        <v>0</v>
      </c>
      <c r="L1529">
        <v>42</v>
      </c>
      <c r="M1529">
        <v>54</v>
      </c>
      <c r="N1529">
        <v>42.468940000000003</v>
      </c>
      <c r="O1529">
        <v>53.120240000000003</v>
      </c>
      <c r="R1529" t="s">
        <v>324</v>
      </c>
      <c r="S1529">
        <v>50242</v>
      </c>
      <c r="T1529">
        <v>78950</v>
      </c>
      <c r="U1529" s="1">
        <v>43002</v>
      </c>
      <c r="V1529" s="2">
        <v>43182.558900462966</v>
      </c>
    </row>
    <row r="1530" spans="1:22" x14ac:dyDescent="0.3">
      <c r="A1530" t="s">
        <v>22</v>
      </c>
      <c r="B1530" t="s">
        <v>539</v>
      </c>
      <c r="C1530" s="1">
        <v>43182</v>
      </c>
      <c r="D1530" s="1">
        <v>42998</v>
      </c>
      <c r="E1530" s="1">
        <v>42999</v>
      </c>
      <c r="F1530" t="s">
        <v>44</v>
      </c>
      <c r="G1530" t="s">
        <v>45</v>
      </c>
      <c r="H1530">
        <v>638</v>
      </c>
      <c r="I1530" t="s">
        <v>30</v>
      </c>
      <c r="J1530">
        <v>0.81186590000000003</v>
      </c>
      <c r="K1530">
        <v>0</v>
      </c>
      <c r="L1530">
        <v>42</v>
      </c>
      <c r="M1530">
        <v>54</v>
      </c>
      <c r="N1530">
        <v>41.834009999999999</v>
      </c>
      <c r="O1530">
        <v>54.16901</v>
      </c>
      <c r="R1530" t="s">
        <v>326</v>
      </c>
      <c r="S1530">
        <v>50234</v>
      </c>
      <c r="T1530">
        <v>78937</v>
      </c>
      <c r="U1530" s="1">
        <v>43000</v>
      </c>
      <c r="V1530" s="2">
        <v>43182.558900462966</v>
      </c>
    </row>
    <row r="1531" spans="1:22" x14ac:dyDescent="0.3">
      <c r="A1531" t="s">
        <v>22</v>
      </c>
      <c r="B1531" t="s">
        <v>23</v>
      </c>
      <c r="C1531" s="1">
        <v>43182</v>
      </c>
      <c r="D1531" s="1">
        <v>42992</v>
      </c>
      <c r="E1531" s="1">
        <v>42998</v>
      </c>
      <c r="F1531" t="s">
        <v>121</v>
      </c>
      <c r="H1531">
        <v>2000</v>
      </c>
      <c r="I1531" t="s">
        <v>26</v>
      </c>
      <c r="J1531">
        <v>0.67624099999999998</v>
      </c>
      <c r="K1531">
        <v>0</v>
      </c>
      <c r="L1531">
        <v>42</v>
      </c>
      <c r="M1531">
        <v>57</v>
      </c>
      <c r="N1531">
        <v>44.066600000000001</v>
      </c>
      <c r="O1531">
        <v>50.750590000000003</v>
      </c>
      <c r="R1531" t="s">
        <v>161</v>
      </c>
      <c r="S1531">
        <v>50959</v>
      </c>
      <c r="T1531">
        <v>80600</v>
      </c>
      <c r="U1531" s="1">
        <v>43159</v>
      </c>
      <c r="V1531" s="2">
        <v>43182.558668981481</v>
      </c>
    </row>
    <row r="1532" spans="1:22" x14ac:dyDescent="0.3">
      <c r="A1532" t="s">
        <v>22</v>
      </c>
      <c r="B1532" t="s">
        <v>23</v>
      </c>
      <c r="C1532" s="1">
        <v>43182</v>
      </c>
      <c r="D1532" s="1">
        <v>42994</v>
      </c>
      <c r="E1532" s="1">
        <v>42998</v>
      </c>
      <c r="F1532" t="s">
        <v>32</v>
      </c>
      <c r="G1532" t="s">
        <v>33</v>
      </c>
      <c r="H1532">
        <v>1626</v>
      </c>
      <c r="I1532" t="s">
        <v>26</v>
      </c>
      <c r="J1532">
        <v>0.1997022</v>
      </c>
      <c r="K1532">
        <v>0</v>
      </c>
      <c r="L1532">
        <v>38.200000000000003</v>
      </c>
      <c r="M1532">
        <v>55.9</v>
      </c>
      <c r="N1532">
        <v>38.412469999999999</v>
      </c>
      <c r="O1532">
        <v>54.822940000000003</v>
      </c>
      <c r="Q1532" t="s">
        <v>27</v>
      </c>
      <c r="R1532" t="s">
        <v>34</v>
      </c>
      <c r="S1532">
        <v>50238</v>
      </c>
      <c r="T1532">
        <v>78942</v>
      </c>
      <c r="U1532" s="1">
        <v>43000</v>
      </c>
      <c r="V1532" s="2">
        <v>43182.558668981481</v>
      </c>
    </row>
    <row r="1533" spans="1:22" x14ac:dyDescent="0.3">
      <c r="A1533" t="s">
        <v>22</v>
      </c>
      <c r="B1533" t="s">
        <v>23</v>
      </c>
      <c r="C1533" s="1">
        <v>43182</v>
      </c>
      <c r="D1533" s="1">
        <v>42996</v>
      </c>
      <c r="E1533" s="1">
        <v>42998</v>
      </c>
      <c r="F1533" t="s">
        <v>24</v>
      </c>
      <c r="G1533" t="s">
        <v>25</v>
      </c>
      <c r="H1533">
        <v>1500</v>
      </c>
      <c r="I1533" t="s">
        <v>26</v>
      </c>
      <c r="J1533">
        <v>0.13647010000000001</v>
      </c>
      <c r="K1533">
        <v>0</v>
      </c>
      <c r="L1533">
        <v>37</v>
      </c>
      <c r="M1533">
        <v>56</v>
      </c>
      <c r="N1533">
        <v>38.240139999999997</v>
      </c>
      <c r="O1533">
        <v>53.970889999999997</v>
      </c>
      <c r="Q1533" t="s">
        <v>27</v>
      </c>
      <c r="R1533" t="s">
        <v>28</v>
      </c>
      <c r="S1533">
        <v>50232</v>
      </c>
      <c r="T1533">
        <v>78935</v>
      </c>
      <c r="U1533" s="1">
        <v>42999</v>
      </c>
      <c r="V1533" s="2">
        <v>43182.558668981481</v>
      </c>
    </row>
    <row r="1534" spans="1:22" x14ac:dyDescent="0.3">
      <c r="A1534" t="s">
        <v>22</v>
      </c>
      <c r="B1534" t="s">
        <v>23</v>
      </c>
      <c r="C1534" s="1">
        <v>43182</v>
      </c>
      <c r="D1534" s="1">
        <v>42995</v>
      </c>
      <c r="E1534" s="1">
        <v>42998</v>
      </c>
      <c r="F1534" t="s">
        <v>88</v>
      </c>
      <c r="G1534" t="s">
        <v>38</v>
      </c>
      <c r="H1534">
        <v>1100</v>
      </c>
      <c r="I1534" t="s">
        <v>26</v>
      </c>
      <c r="J1534">
        <v>1.0952729999999999</v>
      </c>
      <c r="K1534">
        <v>0</v>
      </c>
      <c r="L1534">
        <v>35</v>
      </c>
      <c r="M1534">
        <v>59</v>
      </c>
      <c r="N1534">
        <v>36.766509999999997</v>
      </c>
      <c r="O1534">
        <v>56.629040000000003</v>
      </c>
      <c r="R1534" t="s">
        <v>89</v>
      </c>
      <c r="S1534">
        <v>50240</v>
      </c>
      <c r="T1534">
        <v>78947</v>
      </c>
      <c r="U1534" s="1">
        <v>43000</v>
      </c>
      <c r="V1534" s="2">
        <v>43182.558668981481</v>
      </c>
    </row>
    <row r="1535" spans="1:22" x14ac:dyDescent="0.3">
      <c r="A1535" t="s">
        <v>22</v>
      </c>
      <c r="B1535" t="s">
        <v>23</v>
      </c>
      <c r="C1535" s="1">
        <v>43182</v>
      </c>
      <c r="D1535" s="1">
        <v>42995</v>
      </c>
      <c r="E1535" s="1">
        <v>42998</v>
      </c>
      <c r="F1535" t="s">
        <v>267</v>
      </c>
      <c r="H1535">
        <v>1053</v>
      </c>
      <c r="I1535" t="s">
        <v>26</v>
      </c>
      <c r="J1535">
        <v>1.246154</v>
      </c>
      <c r="K1535">
        <v>0</v>
      </c>
      <c r="L1535">
        <v>40</v>
      </c>
      <c r="M1535">
        <v>55</v>
      </c>
      <c r="N1535">
        <v>40.731859999999998</v>
      </c>
      <c r="O1535">
        <v>54.314540000000001</v>
      </c>
      <c r="R1535" t="s">
        <v>322</v>
      </c>
      <c r="S1535">
        <v>50233</v>
      </c>
      <c r="T1535">
        <v>78936</v>
      </c>
      <c r="U1535" s="1">
        <v>42999</v>
      </c>
      <c r="V1535" s="2">
        <v>43182.558668981481</v>
      </c>
    </row>
    <row r="1536" spans="1:22" x14ac:dyDescent="0.3">
      <c r="A1536" t="s">
        <v>22</v>
      </c>
      <c r="B1536" t="s">
        <v>23</v>
      </c>
      <c r="C1536" s="1">
        <v>43182</v>
      </c>
      <c r="D1536" s="1">
        <v>42995</v>
      </c>
      <c r="E1536" s="1">
        <v>42998</v>
      </c>
      <c r="F1536" t="s">
        <v>74</v>
      </c>
      <c r="G1536" t="s">
        <v>49</v>
      </c>
      <c r="H1536">
        <v>2177</v>
      </c>
      <c r="I1536" t="s">
        <v>30</v>
      </c>
      <c r="J1536">
        <v>1.0841460000000001</v>
      </c>
      <c r="K1536">
        <v>0</v>
      </c>
      <c r="L1536">
        <v>45</v>
      </c>
      <c r="M1536">
        <v>55</v>
      </c>
      <c r="N1536">
        <v>41.761139999999997</v>
      </c>
      <c r="O1536">
        <v>54.406779999999998</v>
      </c>
      <c r="R1536" t="s">
        <v>323</v>
      </c>
      <c r="S1536">
        <v>50247</v>
      </c>
      <c r="T1536">
        <v>78957</v>
      </c>
      <c r="U1536" s="1">
        <v>43003</v>
      </c>
      <c r="V1536" s="2">
        <v>43182.558668981481</v>
      </c>
    </row>
    <row r="1537" spans="1:22" x14ac:dyDescent="0.3">
      <c r="A1537" t="s">
        <v>22</v>
      </c>
      <c r="B1537" t="s">
        <v>23</v>
      </c>
      <c r="C1537" s="1">
        <v>43182</v>
      </c>
      <c r="D1537" s="1">
        <v>42996</v>
      </c>
      <c r="E1537" s="1">
        <v>42998</v>
      </c>
      <c r="F1537" t="s">
        <v>37</v>
      </c>
      <c r="G1537" t="s">
        <v>38</v>
      </c>
      <c r="H1537">
        <v>1500</v>
      </c>
      <c r="I1537" t="s">
        <v>39</v>
      </c>
      <c r="J1537">
        <v>0.1249851</v>
      </c>
      <c r="K1537">
        <v>0</v>
      </c>
      <c r="L1537">
        <v>43</v>
      </c>
      <c r="M1537">
        <v>55</v>
      </c>
      <c r="N1537">
        <v>38.017049999999998</v>
      </c>
      <c r="O1537">
        <v>55.121749999999999</v>
      </c>
      <c r="Q1537" t="s">
        <v>27</v>
      </c>
      <c r="R1537" t="s">
        <v>40</v>
      </c>
      <c r="S1537">
        <v>50230</v>
      </c>
      <c r="T1537">
        <v>78932</v>
      </c>
      <c r="U1537" s="1">
        <v>42999</v>
      </c>
      <c r="V1537" s="2">
        <v>43182.558668981481</v>
      </c>
    </row>
    <row r="1538" spans="1:22" x14ac:dyDescent="0.3">
      <c r="A1538" t="s">
        <v>22</v>
      </c>
      <c r="B1538" t="s">
        <v>23</v>
      </c>
      <c r="C1538" s="1">
        <v>43182</v>
      </c>
      <c r="D1538" s="1">
        <v>42997</v>
      </c>
      <c r="E1538" s="1">
        <v>42998</v>
      </c>
      <c r="F1538" t="s">
        <v>310</v>
      </c>
      <c r="H1538">
        <v>1301</v>
      </c>
      <c r="I1538" t="s">
        <v>26</v>
      </c>
      <c r="J1538">
        <v>0.63147620000000004</v>
      </c>
      <c r="K1538">
        <v>0</v>
      </c>
      <c r="L1538">
        <v>38.21</v>
      </c>
      <c r="M1538">
        <v>48.66</v>
      </c>
      <c r="N1538">
        <v>39.880569999999999</v>
      </c>
      <c r="O1538">
        <v>51.374890000000001</v>
      </c>
      <c r="R1538" t="s">
        <v>325</v>
      </c>
      <c r="S1538">
        <v>50307</v>
      </c>
      <c r="T1538">
        <v>79042</v>
      </c>
      <c r="U1538" s="1">
        <v>43018</v>
      </c>
      <c r="V1538" s="2">
        <v>43182.558668981481</v>
      </c>
    </row>
    <row r="1539" spans="1:22" x14ac:dyDescent="0.3">
      <c r="A1539" t="s">
        <v>22</v>
      </c>
      <c r="B1539" t="s">
        <v>538</v>
      </c>
      <c r="C1539" s="1">
        <v>43182</v>
      </c>
      <c r="D1539" s="1">
        <v>42992</v>
      </c>
      <c r="E1539" s="1">
        <v>42998</v>
      </c>
      <c r="F1539" t="s">
        <v>121</v>
      </c>
      <c r="H1539">
        <v>2000</v>
      </c>
      <c r="I1539" t="s">
        <v>26</v>
      </c>
      <c r="J1539">
        <v>0.67624099999999998</v>
      </c>
      <c r="K1539">
        <v>0</v>
      </c>
      <c r="L1539">
        <v>42</v>
      </c>
      <c r="M1539">
        <v>57</v>
      </c>
      <c r="N1539">
        <v>43.499200000000002</v>
      </c>
      <c r="O1539">
        <v>51.028239999999997</v>
      </c>
      <c r="R1539" t="s">
        <v>161</v>
      </c>
      <c r="S1539">
        <v>50959</v>
      </c>
      <c r="T1539">
        <v>80600</v>
      </c>
      <c r="U1539" s="1">
        <v>43159</v>
      </c>
      <c r="V1539" s="2">
        <v>43182.55878472222</v>
      </c>
    </row>
    <row r="1540" spans="1:22" x14ac:dyDescent="0.3">
      <c r="A1540" t="s">
        <v>22</v>
      </c>
      <c r="B1540" t="s">
        <v>538</v>
      </c>
      <c r="C1540" s="1">
        <v>43182</v>
      </c>
      <c r="D1540" s="1">
        <v>42994</v>
      </c>
      <c r="E1540" s="1">
        <v>42998</v>
      </c>
      <c r="F1540" t="s">
        <v>32</v>
      </c>
      <c r="G1540" t="s">
        <v>33</v>
      </c>
      <c r="H1540">
        <v>1626</v>
      </c>
      <c r="I1540" t="s">
        <v>26</v>
      </c>
      <c r="J1540">
        <v>0.1997022</v>
      </c>
      <c r="K1540">
        <v>0</v>
      </c>
      <c r="L1540">
        <v>38.200000000000003</v>
      </c>
      <c r="M1540">
        <v>55.9</v>
      </c>
      <c r="N1540">
        <v>37.73433</v>
      </c>
      <c r="O1540">
        <v>55.160020000000003</v>
      </c>
      <c r="Q1540" t="s">
        <v>27</v>
      </c>
      <c r="R1540" t="s">
        <v>34</v>
      </c>
      <c r="S1540">
        <v>50238</v>
      </c>
      <c r="T1540">
        <v>78942</v>
      </c>
      <c r="U1540" s="1">
        <v>43000</v>
      </c>
      <c r="V1540" s="2">
        <v>43182.55878472222</v>
      </c>
    </row>
    <row r="1541" spans="1:22" x14ac:dyDescent="0.3">
      <c r="A1541" t="s">
        <v>22</v>
      </c>
      <c r="B1541" t="s">
        <v>538</v>
      </c>
      <c r="C1541" s="1">
        <v>43182</v>
      </c>
      <c r="D1541" s="1">
        <v>42995</v>
      </c>
      <c r="E1541" s="1">
        <v>42998</v>
      </c>
      <c r="F1541" t="s">
        <v>88</v>
      </c>
      <c r="G1541" t="s">
        <v>38</v>
      </c>
      <c r="H1541">
        <v>1100</v>
      </c>
      <c r="I1541" t="s">
        <v>26</v>
      </c>
      <c r="J1541">
        <v>1.0952729999999999</v>
      </c>
      <c r="K1541">
        <v>0</v>
      </c>
      <c r="L1541">
        <v>35</v>
      </c>
      <c r="M1541">
        <v>59</v>
      </c>
      <c r="N1541">
        <v>36.155920000000002</v>
      </c>
      <c r="O1541">
        <v>57.008929999999999</v>
      </c>
      <c r="R1541" t="s">
        <v>89</v>
      </c>
      <c r="S1541">
        <v>50240</v>
      </c>
      <c r="T1541">
        <v>78947</v>
      </c>
      <c r="U1541" s="1">
        <v>43000</v>
      </c>
      <c r="V1541" s="2">
        <v>43182.55878472222</v>
      </c>
    </row>
    <row r="1542" spans="1:22" x14ac:dyDescent="0.3">
      <c r="A1542" t="s">
        <v>22</v>
      </c>
      <c r="B1542" t="s">
        <v>538</v>
      </c>
      <c r="C1542" s="1">
        <v>43182</v>
      </c>
      <c r="D1542" s="1">
        <v>42996</v>
      </c>
      <c r="E1542" s="1">
        <v>42998</v>
      </c>
      <c r="F1542" t="s">
        <v>24</v>
      </c>
      <c r="G1542" t="s">
        <v>25</v>
      </c>
      <c r="H1542">
        <v>1500</v>
      </c>
      <c r="I1542" t="s">
        <v>26</v>
      </c>
      <c r="J1542">
        <v>0.13647010000000001</v>
      </c>
      <c r="K1542">
        <v>0</v>
      </c>
      <c r="L1542">
        <v>37</v>
      </c>
      <c r="M1542">
        <v>56</v>
      </c>
      <c r="N1542">
        <v>37.572119999999998</v>
      </c>
      <c r="O1542">
        <v>54.310969999999998</v>
      </c>
      <c r="Q1542" t="s">
        <v>27</v>
      </c>
      <c r="R1542" t="s">
        <v>28</v>
      </c>
      <c r="S1542">
        <v>50232</v>
      </c>
      <c r="T1542">
        <v>78935</v>
      </c>
      <c r="U1542" s="1">
        <v>42999</v>
      </c>
      <c r="V1542" s="2">
        <v>43182.55878472222</v>
      </c>
    </row>
    <row r="1543" spans="1:22" x14ac:dyDescent="0.3">
      <c r="A1543" t="s">
        <v>22</v>
      </c>
      <c r="B1543" t="s">
        <v>538</v>
      </c>
      <c r="C1543" s="1">
        <v>43182</v>
      </c>
      <c r="D1543" s="1">
        <v>42995</v>
      </c>
      <c r="E1543" s="1">
        <v>42998</v>
      </c>
      <c r="F1543" t="s">
        <v>267</v>
      </c>
      <c r="H1543">
        <v>1053</v>
      </c>
      <c r="I1543" t="s">
        <v>26</v>
      </c>
      <c r="J1543">
        <v>1.246154</v>
      </c>
      <c r="K1543">
        <v>0</v>
      </c>
      <c r="L1543">
        <v>40</v>
      </c>
      <c r="M1543">
        <v>55</v>
      </c>
      <c r="N1543">
        <v>40.264479999999999</v>
      </c>
      <c r="O1543">
        <v>54.49756</v>
      </c>
      <c r="R1543" t="s">
        <v>322</v>
      </c>
      <c r="S1543">
        <v>50233</v>
      </c>
      <c r="T1543">
        <v>78936</v>
      </c>
      <c r="U1543" s="1">
        <v>42999</v>
      </c>
      <c r="V1543" s="2">
        <v>43182.55878472222</v>
      </c>
    </row>
    <row r="1544" spans="1:22" x14ac:dyDescent="0.3">
      <c r="A1544" t="s">
        <v>22</v>
      </c>
      <c r="B1544" t="s">
        <v>538</v>
      </c>
      <c r="C1544" s="1">
        <v>43182</v>
      </c>
      <c r="D1544" s="1">
        <v>42997</v>
      </c>
      <c r="E1544" s="1">
        <v>42998</v>
      </c>
      <c r="F1544" t="s">
        <v>310</v>
      </c>
      <c r="H1544">
        <v>1301</v>
      </c>
      <c r="I1544" t="s">
        <v>26</v>
      </c>
      <c r="J1544">
        <v>0.63147620000000004</v>
      </c>
      <c r="K1544">
        <v>0</v>
      </c>
      <c r="L1544">
        <v>38.21</v>
      </c>
      <c r="M1544">
        <v>48.66</v>
      </c>
      <c r="N1544">
        <v>39.405299999999997</v>
      </c>
      <c r="O1544">
        <v>51.584679999999999</v>
      </c>
      <c r="R1544" t="s">
        <v>325</v>
      </c>
      <c r="S1544">
        <v>50307</v>
      </c>
      <c r="T1544">
        <v>79042</v>
      </c>
      <c r="U1544" s="1">
        <v>43018</v>
      </c>
      <c r="V1544" s="2">
        <v>43182.55878472222</v>
      </c>
    </row>
    <row r="1545" spans="1:22" x14ac:dyDescent="0.3">
      <c r="A1545" t="s">
        <v>22</v>
      </c>
      <c r="B1545" t="s">
        <v>539</v>
      </c>
      <c r="C1545" s="1">
        <v>43182</v>
      </c>
      <c r="D1545" s="1">
        <v>42994</v>
      </c>
      <c r="E1545" s="1">
        <v>42998</v>
      </c>
      <c r="F1545" t="s">
        <v>32</v>
      </c>
      <c r="G1545" t="s">
        <v>33</v>
      </c>
      <c r="H1545">
        <v>1367</v>
      </c>
      <c r="I1545" t="s">
        <v>30</v>
      </c>
      <c r="J1545">
        <v>0.19079979999999999</v>
      </c>
      <c r="K1545">
        <v>0</v>
      </c>
      <c r="L1545">
        <v>39.799999999999997</v>
      </c>
      <c r="M1545">
        <v>56.2</v>
      </c>
      <c r="N1545">
        <v>39.634700000000002</v>
      </c>
      <c r="O1545">
        <v>54.689439999999998</v>
      </c>
      <c r="Q1545" t="s">
        <v>27</v>
      </c>
      <c r="R1545" t="s">
        <v>551</v>
      </c>
      <c r="S1545">
        <v>50238</v>
      </c>
      <c r="T1545">
        <v>78945</v>
      </c>
      <c r="U1545" s="1">
        <v>43000</v>
      </c>
      <c r="V1545" s="2">
        <v>43182.558900462966</v>
      </c>
    </row>
    <row r="1546" spans="1:22" x14ac:dyDescent="0.3">
      <c r="A1546" t="s">
        <v>22</v>
      </c>
      <c r="B1546" t="s">
        <v>539</v>
      </c>
      <c r="C1546" s="1">
        <v>43182</v>
      </c>
      <c r="D1546" s="1">
        <v>42995</v>
      </c>
      <c r="E1546" s="1">
        <v>42998</v>
      </c>
      <c r="F1546" t="s">
        <v>74</v>
      </c>
      <c r="G1546" t="s">
        <v>49</v>
      </c>
      <c r="H1546">
        <v>2177</v>
      </c>
      <c r="I1546" t="s">
        <v>30</v>
      </c>
      <c r="J1546">
        <v>1.0841460000000001</v>
      </c>
      <c r="K1546">
        <v>0</v>
      </c>
      <c r="L1546">
        <v>45</v>
      </c>
      <c r="M1546">
        <v>55</v>
      </c>
      <c r="N1546">
        <v>42.674059999999997</v>
      </c>
      <c r="O1546">
        <v>53.936669999999999</v>
      </c>
      <c r="R1546" t="s">
        <v>323</v>
      </c>
      <c r="S1546">
        <v>50247</v>
      </c>
      <c r="T1546">
        <v>78957</v>
      </c>
      <c r="U1546" s="1">
        <v>43003</v>
      </c>
      <c r="V1546" s="2">
        <v>43182.558900462966</v>
      </c>
    </row>
    <row r="1547" spans="1:22" x14ac:dyDescent="0.3">
      <c r="A1547" t="s">
        <v>22</v>
      </c>
      <c r="B1547" t="s">
        <v>539</v>
      </c>
      <c r="C1547" s="1">
        <v>43182</v>
      </c>
      <c r="D1547" s="1">
        <v>42996</v>
      </c>
      <c r="E1547" s="1">
        <v>42998</v>
      </c>
      <c r="F1547" t="s">
        <v>37</v>
      </c>
      <c r="G1547" t="s">
        <v>38</v>
      </c>
      <c r="H1547">
        <v>1500</v>
      </c>
      <c r="I1547" t="s">
        <v>39</v>
      </c>
      <c r="J1547">
        <v>0.1249851</v>
      </c>
      <c r="K1547">
        <v>0</v>
      </c>
      <c r="L1547">
        <v>43</v>
      </c>
      <c r="M1547">
        <v>55</v>
      </c>
      <c r="N1547">
        <v>39.229849999999999</v>
      </c>
      <c r="O1547">
        <v>54.485889999999998</v>
      </c>
      <c r="Q1547" t="s">
        <v>27</v>
      </c>
      <c r="R1547" t="s">
        <v>40</v>
      </c>
      <c r="S1547">
        <v>50230</v>
      </c>
      <c r="T1547">
        <v>78932</v>
      </c>
      <c r="U1547" s="1">
        <v>42999</v>
      </c>
      <c r="V1547" s="2">
        <v>43182.558900462966</v>
      </c>
    </row>
    <row r="1548" spans="1:22" x14ac:dyDescent="0.3">
      <c r="A1548" t="s">
        <v>22</v>
      </c>
      <c r="B1548" t="s">
        <v>539</v>
      </c>
      <c r="C1548" s="1">
        <v>43182</v>
      </c>
      <c r="D1548" s="1">
        <v>42995</v>
      </c>
      <c r="E1548" s="1">
        <v>42998</v>
      </c>
      <c r="F1548" t="s">
        <v>267</v>
      </c>
      <c r="H1548">
        <v>939</v>
      </c>
      <c r="I1548" t="s">
        <v>30</v>
      </c>
      <c r="J1548">
        <v>1.3786579999999999</v>
      </c>
      <c r="K1548">
        <v>0</v>
      </c>
      <c r="L1548">
        <v>42</v>
      </c>
      <c r="M1548">
        <v>53</v>
      </c>
      <c r="N1548">
        <v>42.259480000000003</v>
      </c>
      <c r="O1548">
        <v>52.574919999999999</v>
      </c>
      <c r="R1548" t="s">
        <v>322</v>
      </c>
      <c r="S1548">
        <v>50233</v>
      </c>
      <c r="T1548">
        <v>79045</v>
      </c>
      <c r="U1548" s="1">
        <v>43018</v>
      </c>
      <c r="V1548" s="2">
        <v>43182.558900462966</v>
      </c>
    </row>
    <row r="1549" spans="1:22" x14ac:dyDescent="0.3">
      <c r="A1549" t="s">
        <v>22</v>
      </c>
      <c r="B1549" t="s">
        <v>23</v>
      </c>
      <c r="C1549" s="1">
        <v>43182</v>
      </c>
      <c r="D1549" s="1">
        <v>42993</v>
      </c>
      <c r="E1549" s="1">
        <v>42997</v>
      </c>
      <c r="F1549" t="s">
        <v>32</v>
      </c>
      <c r="G1549" t="s">
        <v>33</v>
      </c>
      <c r="H1549">
        <v>1557</v>
      </c>
      <c r="I1549" t="s">
        <v>26</v>
      </c>
      <c r="J1549">
        <v>0.19396350000000001</v>
      </c>
      <c r="K1549">
        <v>0</v>
      </c>
      <c r="L1549">
        <v>39</v>
      </c>
      <c r="M1549">
        <v>54.8</v>
      </c>
      <c r="N1549">
        <v>39.212470000000003</v>
      </c>
      <c r="O1549">
        <v>53.722940000000001</v>
      </c>
      <c r="Q1549" t="s">
        <v>27</v>
      </c>
      <c r="R1549" t="s">
        <v>34</v>
      </c>
      <c r="S1549">
        <v>50239</v>
      </c>
      <c r="T1549">
        <v>78943</v>
      </c>
      <c r="U1549" s="1">
        <v>43000</v>
      </c>
      <c r="V1549" s="2">
        <v>43182.558668981481</v>
      </c>
    </row>
    <row r="1550" spans="1:22" x14ac:dyDescent="0.3">
      <c r="A1550" t="s">
        <v>22</v>
      </c>
      <c r="B1550" t="s">
        <v>23</v>
      </c>
      <c r="C1550" s="1">
        <v>43182</v>
      </c>
      <c r="D1550" s="1">
        <v>42993</v>
      </c>
      <c r="E1550" s="1">
        <v>42997</v>
      </c>
      <c r="F1550" t="s">
        <v>102</v>
      </c>
      <c r="G1550" t="s">
        <v>103</v>
      </c>
      <c r="H1550">
        <v>1009</v>
      </c>
      <c r="I1550" t="s">
        <v>26</v>
      </c>
      <c r="J1550">
        <v>2.100749</v>
      </c>
      <c r="K1550">
        <v>0</v>
      </c>
      <c r="L1550">
        <v>40</v>
      </c>
      <c r="M1550">
        <v>49</v>
      </c>
      <c r="N1550">
        <v>40.235939999999999</v>
      </c>
      <c r="O1550">
        <v>50.582999999999998</v>
      </c>
      <c r="R1550" t="s">
        <v>319</v>
      </c>
      <c r="S1550">
        <v>50228</v>
      </c>
      <c r="T1550">
        <v>78929</v>
      </c>
      <c r="U1550" s="1">
        <v>42998</v>
      </c>
      <c r="V1550" s="2">
        <v>43182.558668981481</v>
      </c>
    </row>
    <row r="1551" spans="1:22" x14ac:dyDescent="0.3">
      <c r="A1551" t="s">
        <v>22</v>
      </c>
      <c r="B1551" t="s">
        <v>23</v>
      </c>
      <c r="C1551" s="1">
        <v>43182</v>
      </c>
      <c r="D1551" s="1">
        <v>42995</v>
      </c>
      <c r="E1551" s="1">
        <v>42997</v>
      </c>
      <c r="F1551" t="s">
        <v>37</v>
      </c>
      <c r="G1551" t="s">
        <v>38</v>
      </c>
      <c r="H1551">
        <v>1500</v>
      </c>
      <c r="I1551" t="s">
        <v>39</v>
      </c>
      <c r="J1551">
        <v>0.1245091</v>
      </c>
      <c r="K1551">
        <v>0</v>
      </c>
      <c r="L1551">
        <v>42</v>
      </c>
      <c r="M1551">
        <v>56</v>
      </c>
      <c r="N1551">
        <v>37.017049999999998</v>
      </c>
      <c r="O1551">
        <v>56.121749999999999</v>
      </c>
      <c r="Q1551" t="s">
        <v>27</v>
      </c>
      <c r="R1551" t="s">
        <v>40</v>
      </c>
      <c r="S1551">
        <v>50225</v>
      </c>
      <c r="T1551">
        <v>78923</v>
      </c>
      <c r="U1551" s="1">
        <v>42998</v>
      </c>
      <c r="V1551" s="2">
        <v>43182.558668981481</v>
      </c>
    </row>
    <row r="1552" spans="1:22" x14ac:dyDescent="0.3">
      <c r="A1552" t="s">
        <v>22</v>
      </c>
      <c r="B1552" t="s">
        <v>23</v>
      </c>
      <c r="C1552" s="1">
        <v>43182</v>
      </c>
      <c r="D1552" s="1">
        <v>42995</v>
      </c>
      <c r="E1552" s="1">
        <v>42997</v>
      </c>
      <c r="F1552" t="s">
        <v>24</v>
      </c>
      <c r="G1552" t="s">
        <v>25</v>
      </c>
      <c r="H1552">
        <v>1500</v>
      </c>
      <c r="I1552" t="s">
        <v>26</v>
      </c>
      <c r="J1552">
        <v>0.13647010000000001</v>
      </c>
      <c r="K1552">
        <v>0</v>
      </c>
      <c r="L1552">
        <v>39</v>
      </c>
      <c r="M1552">
        <v>55</v>
      </c>
      <c r="N1552">
        <v>40.240139999999997</v>
      </c>
      <c r="O1552">
        <v>52.970889999999997</v>
      </c>
      <c r="Q1552" t="s">
        <v>27</v>
      </c>
      <c r="R1552" t="s">
        <v>28</v>
      </c>
      <c r="S1552">
        <v>50229</v>
      </c>
      <c r="T1552">
        <v>78931</v>
      </c>
      <c r="U1552" s="1">
        <v>42998</v>
      </c>
      <c r="V1552" s="2">
        <v>43182.558668981481</v>
      </c>
    </row>
    <row r="1553" spans="1:22" x14ac:dyDescent="0.3">
      <c r="A1553" t="s">
        <v>22</v>
      </c>
      <c r="B1553" t="s">
        <v>23</v>
      </c>
      <c r="C1553" s="1">
        <v>43182</v>
      </c>
      <c r="D1553" s="1">
        <v>42995</v>
      </c>
      <c r="E1553" s="1">
        <v>42997</v>
      </c>
      <c r="F1553" t="s">
        <v>41</v>
      </c>
      <c r="G1553" t="s">
        <v>42</v>
      </c>
      <c r="H1553">
        <v>1500</v>
      </c>
      <c r="I1553" t="s">
        <v>26</v>
      </c>
      <c r="J1553">
        <v>0.77951649999999995</v>
      </c>
      <c r="K1553">
        <v>0</v>
      </c>
      <c r="L1553">
        <v>39</v>
      </c>
      <c r="M1553">
        <v>49</v>
      </c>
      <c r="N1553">
        <v>39.612949999999998</v>
      </c>
      <c r="O1553">
        <v>51.491219999999998</v>
      </c>
      <c r="R1553" t="s">
        <v>321</v>
      </c>
      <c r="S1553">
        <v>50226</v>
      </c>
      <c r="T1553">
        <v>78924</v>
      </c>
      <c r="U1553" s="1">
        <v>42998</v>
      </c>
      <c r="V1553" s="2">
        <v>43182.558668981481</v>
      </c>
    </row>
    <row r="1554" spans="1:22" x14ac:dyDescent="0.3">
      <c r="A1554" t="s">
        <v>22</v>
      </c>
      <c r="B1554" t="s">
        <v>538</v>
      </c>
      <c r="C1554" s="1">
        <v>43182</v>
      </c>
      <c r="D1554" s="1">
        <v>42993</v>
      </c>
      <c r="E1554" s="1">
        <v>42997</v>
      </c>
      <c r="F1554" t="s">
        <v>102</v>
      </c>
      <c r="G1554" t="s">
        <v>103</v>
      </c>
      <c r="H1554">
        <v>1009</v>
      </c>
      <c r="I1554" t="s">
        <v>26</v>
      </c>
      <c r="J1554">
        <v>2.100749</v>
      </c>
      <c r="K1554">
        <v>0</v>
      </c>
      <c r="L1554">
        <v>40</v>
      </c>
      <c r="M1554">
        <v>49</v>
      </c>
      <c r="N1554">
        <v>39.849260000000001</v>
      </c>
      <c r="O1554">
        <v>50.74456</v>
      </c>
      <c r="R1554" t="s">
        <v>319</v>
      </c>
      <c r="S1554">
        <v>50228</v>
      </c>
      <c r="T1554">
        <v>78929</v>
      </c>
      <c r="U1554" s="1">
        <v>42998</v>
      </c>
      <c r="V1554" s="2">
        <v>43182.55878472222</v>
      </c>
    </row>
    <row r="1555" spans="1:22" x14ac:dyDescent="0.3">
      <c r="A1555" t="s">
        <v>22</v>
      </c>
      <c r="B1555" t="s">
        <v>538</v>
      </c>
      <c r="C1555" s="1">
        <v>43182</v>
      </c>
      <c r="D1555" s="1">
        <v>42993</v>
      </c>
      <c r="E1555" s="1">
        <v>42997</v>
      </c>
      <c r="F1555" t="s">
        <v>32</v>
      </c>
      <c r="G1555" t="s">
        <v>33</v>
      </c>
      <c r="H1555">
        <v>1557</v>
      </c>
      <c r="I1555" t="s">
        <v>26</v>
      </c>
      <c r="J1555">
        <v>0.19396350000000001</v>
      </c>
      <c r="K1555">
        <v>0</v>
      </c>
      <c r="L1555">
        <v>39</v>
      </c>
      <c r="M1555">
        <v>54.8</v>
      </c>
      <c r="N1555">
        <v>38.534329999999997</v>
      </c>
      <c r="O1555">
        <v>54.060020000000002</v>
      </c>
      <c r="Q1555" t="s">
        <v>27</v>
      </c>
      <c r="R1555" t="s">
        <v>34</v>
      </c>
      <c r="S1555">
        <v>50239</v>
      </c>
      <c r="T1555">
        <v>78943</v>
      </c>
      <c r="U1555" s="1">
        <v>43000</v>
      </c>
      <c r="V1555" s="2">
        <v>43182.55878472222</v>
      </c>
    </row>
    <row r="1556" spans="1:22" x14ac:dyDescent="0.3">
      <c r="A1556" t="s">
        <v>22</v>
      </c>
      <c r="B1556" t="s">
        <v>538</v>
      </c>
      <c r="C1556" s="1">
        <v>43182</v>
      </c>
      <c r="D1556" s="1">
        <v>42995</v>
      </c>
      <c r="E1556" s="1">
        <v>42997</v>
      </c>
      <c r="F1556" t="s">
        <v>41</v>
      </c>
      <c r="G1556" t="s">
        <v>42</v>
      </c>
      <c r="H1556">
        <v>1500</v>
      </c>
      <c r="I1556" t="s">
        <v>26</v>
      </c>
      <c r="J1556">
        <v>0.77951649999999995</v>
      </c>
      <c r="K1556">
        <v>0</v>
      </c>
      <c r="L1556">
        <v>39</v>
      </c>
      <c r="M1556">
        <v>49</v>
      </c>
      <c r="N1556">
        <v>39.0182</v>
      </c>
      <c r="O1556">
        <v>51.78143</v>
      </c>
      <c r="R1556" t="s">
        <v>321</v>
      </c>
      <c r="S1556">
        <v>50226</v>
      </c>
      <c r="T1556">
        <v>78924</v>
      </c>
      <c r="U1556" s="1">
        <v>42998</v>
      </c>
      <c r="V1556" s="2">
        <v>43182.55878472222</v>
      </c>
    </row>
    <row r="1557" spans="1:22" x14ac:dyDescent="0.3">
      <c r="A1557" t="s">
        <v>22</v>
      </c>
      <c r="B1557" t="s">
        <v>538</v>
      </c>
      <c r="C1557" s="1">
        <v>43182</v>
      </c>
      <c r="D1557" s="1">
        <v>42995</v>
      </c>
      <c r="E1557" s="1">
        <v>42997</v>
      </c>
      <c r="F1557" t="s">
        <v>24</v>
      </c>
      <c r="G1557" t="s">
        <v>25</v>
      </c>
      <c r="H1557">
        <v>1500</v>
      </c>
      <c r="I1557" t="s">
        <v>26</v>
      </c>
      <c r="J1557">
        <v>0.13647010000000001</v>
      </c>
      <c r="K1557">
        <v>0</v>
      </c>
      <c r="L1557">
        <v>39</v>
      </c>
      <c r="M1557">
        <v>55</v>
      </c>
      <c r="N1557">
        <v>39.572119999999998</v>
      </c>
      <c r="O1557">
        <v>53.310969999999998</v>
      </c>
      <c r="Q1557" t="s">
        <v>27</v>
      </c>
      <c r="R1557" t="s">
        <v>28</v>
      </c>
      <c r="S1557">
        <v>50229</v>
      </c>
      <c r="T1557">
        <v>78931</v>
      </c>
      <c r="U1557" s="1">
        <v>42998</v>
      </c>
      <c r="V1557" s="2">
        <v>43182.55878472222</v>
      </c>
    </row>
    <row r="1558" spans="1:22" x14ac:dyDescent="0.3">
      <c r="A1558" t="s">
        <v>22</v>
      </c>
      <c r="B1558" t="s">
        <v>539</v>
      </c>
      <c r="C1558" s="1">
        <v>43182</v>
      </c>
      <c r="D1558" s="1">
        <v>42993</v>
      </c>
      <c r="E1558" s="1">
        <v>42997</v>
      </c>
      <c r="F1558" t="s">
        <v>32</v>
      </c>
      <c r="G1558" t="s">
        <v>33</v>
      </c>
      <c r="H1558">
        <v>1299</v>
      </c>
      <c r="I1558" t="s">
        <v>30</v>
      </c>
      <c r="J1558">
        <v>0.1836737</v>
      </c>
      <c r="K1558">
        <v>0</v>
      </c>
      <c r="L1558">
        <v>40.9</v>
      </c>
      <c r="M1558">
        <v>55.3</v>
      </c>
      <c r="N1558">
        <v>40.73471</v>
      </c>
      <c r="O1558">
        <v>53.789439999999999</v>
      </c>
      <c r="Q1558" t="s">
        <v>27</v>
      </c>
      <c r="R1558" t="s">
        <v>551</v>
      </c>
      <c r="S1558">
        <v>50239</v>
      </c>
      <c r="T1558">
        <v>78946</v>
      </c>
      <c r="U1558" s="1">
        <v>43000</v>
      </c>
      <c r="V1558" s="2">
        <v>43182.558900462966</v>
      </c>
    </row>
    <row r="1559" spans="1:22" x14ac:dyDescent="0.3">
      <c r="A1559" t="s">
        <v>22</v>
      </c>
      <c r="B1559" t="s">
        <v>539</v>
      </c>
      <c r="C1559" s="1">
        <v>43182</v>
      </c>
      <c r="D1559" s="1">
        <v>42993</v>
      </c>
      <c r="E1559" s="1">
        <v>42997</v>
      </c>
      <c r="F1559" t="s">
        <v>102</v>
      </c>
      <c r="G1559" t="s">
        <v>103</v>
      </c>
      <c r="H1559">
        <v>857</v>
      </c>
      <c r="I1559" t="s">
        <v>30</v>
      </c>
      <c r="J1559">
        <v>1.8092200000000001</v>
      </c>
      <c r="K1559">
        <v>0</v>
      </c>
      <c r="L1559">
        <v>42</v>
      </c>
      <c r="M1559">
        <v>48</v>
      </c>
      <c r="N1559">
        <v>42.307989999999997</v>
      </c>
      <c r="O1559">
        <v>49.0944</v>
      </c>
      <c r="R1559" t="s">
        <v>319</v>
      </c>
      <c r="S1559">
        <v>50228</v>
      </c>
      <c r="T1559">
        <v>78930</v>
      </c>
      <c r="U1559" s="1">
        <v>42998</v>
      </c>
      <c r="V1559" s="2">
        <v>43182.558900462966</v>
      </c>
    </row>
    <row r="1560" spans="1:22" x14ac:dyDescent="0.3">
      <c r="A1560" t="s">
        <v>22</v>
      </c>
      <c r="B1560" t="s">
        <v>539</v>
      </c>
      <c r="C1560" s="1">
        <v>43182</v>
      </c>
      <c r="D1560" s="1">
        <v>42995</v>
      </c>
      <c r="E1560" s="1">
        <v>42997</v>
      </c>
      <c r="F1560" t="s">
        <v>41</v>
      </c>
      <c r="G1560" t="s">
        <v>42</v>
      </c>
      <c r="H1560">
        <v>1292</v>
      </c>
      <c r="I1560" t="s">
        <v>30</v>
      </c>
      <c r="J1560">
        <v>0.84227549999999995</v>
      </c>
      <c r="K1560">
        <v>0</v>
      </c>
      <c r="L1560">
        <v>43</v>
      </c>
      <c r="M1560">
        <v>51</v>
      </c>
      <c r="N1560">
        <v>42.151739999999997</v>
      </c>
      <c r="O1560">
        <v>51.626690000000004</v>
      </c>
      <c r="R1560" t="s">
        <v>321</v>
      </c>
      <c r="S1560">
        <v>50226</v>
      </c>
      <c r="T1560">
        <v>78925</v>
      </c>
      <c r="U1560" s="1">
        <v>42998</v>
      </c>
      <c r="V1560" s="2">
        <v>43182.558900462966</v>
      </c>
    </row>
    <row r="1561" spans="1:22" x14ac:dyDescent="0.3">
      <c r="A1561" t="s">
        <v>22</v>
      </c>
      <c r="B1561" t="s">
        <v>539</v>
      </c>
      <c r="C1561" s="1">
        <v>43182</v>
      </c>
      <c r="D1561" s="1">
        <v>42995</v>
      </c>
      <c r="E1561" s="1">
        <v>42997</v>
      </c>
      <c r="F1561" t="s">
        <v>37</v>
      </c>
      <c r="G1561" t="s">
        <v>38</v>
      </c>
      <c r="H1561">
        <v>1500</v>
      </c>
      <c r="I1561" t="s">
        <v>39</v>
      </c>
      <c r="J1561">
        <v>0.1245091</v>
      </c>
      <c r="K1561">
        <v>0</v>
      </c>
      <c r="L1561">
        <v>42</v>
      </c>
      <c r="M1561">
        <v>56</v>
      </c>
      <c r="N1561">
        <v>38.229849999999999</v>
      </c>
      <c r="O1561">
        <v>55.485889999999998</v>
      </c>
      <c r="Q1561" t="s">
        <v>27</v>
      </c>
      <c r="R1561" t="s">
        <v>40</v>
      </c>
      <c r="S1561">
        <v>50225</v>
      </c>
      <c r="T1561">
        <v>78923</v>
      </c>
      <c r="U1561" s="1">
        <v>42998</v>
      </c>
      <c r="V1561" s="2">
        <v>43182.558900462966</v>
      </c>
    </row>
    <row r="1562" spans="1:22" x14ac:dyDescent="0.3">
      <c r="A1562" t="s">
        <v>22</v>
      </c>
      <c r="B1562" t="s">
        <v>23</v>
      </c>
      <c r="C1562" s="1">
        <v>43182</v>
      </c>
      <c r="D1562" s="1">
        <v>42992</v>
      </c>
      <c r="E1562" s="1">
        <v>42996</v>
      </c>
      <c r="F1562" t="s">
        <v>92</v>
      </c>
      <c r="G1562" t="s">
        <v>33</v>
      </c>
      <c r="H1562">
        <v>900</v>
      </c>
      <c r="I1562" t="s">
        <v>26</v>
      </c>
      <c r="J1562">
        <v>1.571488</v>
      </c>
      <c r="K1562">
        <v>0</v>
      </c>
      <c r="L1562">
        <v>43</v>
      </c>
      <c r="M1562">
        <v>52</v>
      </c>
      <c r="N1562">
        <v>42.53631</v>
      </c>
      <c r="O1562">
        <v>52.55247</v>
      </c>
      <c r="R1562" t="s">
        <v>316</v>
      </c>
      <c r="S1562">
        <v>50231</v>
      </c>
      <c r="T1562">
        <v>78933</v>
      </c>
      <c r="U1562" s="1">
        <v>42999</v>
      </c>
      <c r="V1562" s="2">
        <v>43182.558668981481</v>
      </c>
    </row>
    <row r="1563" spans="1:22" x14ac:dyDescent="0.3">
      <c r="A1563" t="s">
        <v>22</v>
      </c>
      <c r="B1563" t="s">
        <v>23</v>
      </c>
      <c r="C1563" s="1">
        <v>43182</v>
      </c>
      <c r="D1563" s="1">
        <v>42991</v>
      </c>
      <c r="E1563" s="1">
        <v>42996</v>
      </c>
      <c r="F1563" t="s">
        <v>114</v>
      </c>
      <c r="H1563">
        <v>1179</v>
      </c>
      <c r="I1563" t="s">
        <v>26</v>
      </c>
      <c r="J1563">
        <v>1.564994</v>
      </c>
      <c r="K1563">
        <v>0</v>
      </c>
      <c r="L1563">
        <v>38</v>
      </c>
      <c r="M1563">
        <v>57</v>
      </c>
      <c r="N1563">
        <v>38.518419999999999</v>
      </c>
      <c r="O1563">
        <v>55.473930000000003</v>
      </c>
      <c r="R1563" t="s">
        <v>317</v>
      </c>
      <c r="S1563">
        <v>50248</v>
      </c>
      <c r="T1563">
        <v>78958</v>
      </c>
      <c r="U1563" s="1">
        <v>43003</v>
      </c>
      <c r="V1563" s="2">
        <v>43182.558668981481</v>
      </c>
    </row>
    <row r="1564" spans="1:22" x14ac:dyDescent="0.3">
      <c r="A1564" t="s">
        <v>22</v>
      </c>
      <c r="B1564" t="s">
        <v>23</v>
      </c>
      <c r="C1564" s="1">
        <v>43182</v>
      </c>
      <c r="D1564" s="1">
        <v>42992</v>
      </c>
      <c r="E1564" s="1">
        <v>42996</v>
      </c>
      <c r="F1564" t="s">
        <v>32</v>
      </c>
      <c r="G1564" t="s">
        <v>33</v>
      </c>
      <c r="H1564">
        <v>1560</v>
      </c>
      <c r="I1564" t="s">
        <v>26</v>
      </c>
      <c r="J1564">
        <v>0.1965829</v>
      </c>
      <c r="K1564">
        <v>0</v>
      </c>
      <c r="L1564">
        <v>37.5</v>
      </c>
      <c r="M1564">
        <v>56.5</v>
      </c>
      <c r="N1564">
        <v>37.712470000000003</v>
      </c>
      <c r="O1564">
        <v>55.422939999999997</v>
      </c>
      <c r="Q1564" t="s">
        <v>27</v>
      </c>
      <c r="R1564" t="s">
        <v>34</v>
      </c>
      <c r="S1564">
        <v>50221</v>
      </c>
      <c r="T1564">
        <v>78919</v>
      </c>
      <c r="U1564" s="1">
        <v>42997</v>
      </c>
      <c r="V1564" s="2">
        <v>43182.558668981481</v>
      </c>
    </row>
    <row r="1565" spans="1:22" x14ac:dyDescent="0.3">
      <c r="A1565" t="s">
        <v>22</v>
      </c>
      <c r="B1565" t="s">
        <v>23</v>
      </c>
      <c r="C1565" s="1">
        <v>43182</v>
      </c>
      <c r="D1565" s="1">
        <v>42992</v>
      </c>
      <c r="E1565" s="1">
        <v>42996</v>
      </c>
      <c r="F1565" t="s">
        <v>37</v>
      </c>
      <c r="G1565" t="s">
        <v>38</v>
      </c>
      <c r="H1565">
        <v>1500</v>
      </c>
      <c r="I1565" t="s">
        <v>39</v>
      </c>
      <c r="J1565">
        <v>0.22432959999999999</v>
      </c>
      <c r="K1565">
        <v>0</v>
      </c>
      <c r="L1565">
        <v>43</v>
      </c>
      <c r="M1565">
        <v>55</v>
      </c>
      <c r="N1565">
        <v>38.017049999999998</v>
      </c>
      <c r="O1565">
        <v>55.121749999999999</v>
      </c>
      <c r="Q1565" t="s">
        <v>27</v>
      </c>
      <c r="R1565" t="s">
        <v>40</v>
      </c>
      <c r="S1565">
        <v>50219</v>
      </c>
      <c r="T1565">
        <v>78912</v>
      </c>
      <c r="U1565" s="1">
        <v>42997</v>
      </c>
      <c r="V1565" s="2">
        <v>43182.558668981481</v>
      </c>
    </row>
    <row r="1566" spans="1:22" x14ac:dyDescent="0.3">
      <c r="A1566" t="s">
        <v>22</v>
      </c>
      <c r="B1566" t="s">
        <v>23</v>
      </c>
      <c r="C1566" s="1">
        <v>43182</v>
      </c>
      <c r="D1566" s="1">
        <v>42994</v>
      </c>
      <c r="E1566" s="1">
        <v>42996</v>
      </c>
      <c r="F1566" t="s">
        <v>24</v>
      </c>
      <c r="G1566" t="s">
        <v>25</v>
      </c>
      <c r="H1566">
        <v>1500</v>
      </c>
      <c r="I1566" t="s">
        <v>26</v>
      </c>
      <c r="J1566">
        <v>0.13647010000000001</v>
      </c>
      <c r="K1566">
        <v>0</v>
      </c>
      <c r="L1566">
        <v>38</v>
      </c>
      <c r="M1566">
        <v>55</v>
      </c>
      <c r="N1566">
        <v>39.240139999999997</v>
      </c>
      <c r="O1566">
        <v>52.970889999999997</v>
      </c>
      <c r="Q1566" t="s">
        <v>27</v>
      </c>
      <c r="R1566" t="s">
        <v>28</v>
      </c>
      <c r="S1566">
        <v>50220</v>
      </c>
      <c r="T1566">
        <v>78913</v>
      </c>
      <c r="U1566" s="1">
        <v>42997</v>
      </c>
      <c r="V1566" s="2">
        <v>43182.558668981481</v>
      </c>
    </row>
    <row r="1567" spans="1:22" x14ac:dyDescent="0.3">
      <c r="A1567" t="s">
        <v>22</v>
      </c>
      <c r="B1567" t="s">
        <v>538</v>
      </c>
      <c r="C1567" s="1">
        <v>43182</v>
      </c>
      <c r="D1567" s="1">
        <v>42991</v>
      </c>
      <c r="E1567" s="1">
        <v>42996</v>
      </c>
      <c r="F1567" t="s">
        <v>114</v>
      </c>
      <c r="H1567">
        <v>1179</v>
      </c>
      <c r="I1567" t="s">
        <v>26</v>
      </c>
      <c r="J1567">
        <v>1.564994</v>
      </c>
      <c r="K1567">
        <v>0</v>
      </c>
      <c r="L1567">
        <v>38</v>
      </c>
      <c r="M1567">
        <v>57</v>
      </c>
      <c r="N1567">
        <v>38.084850000000003</v>
      </c>
      <c r="O1567">
        <v>55.698349999999998</v>
      </c>
      <c r="R1567" t="s">
        <v>317</v>
      </c>
      <c r="S1567">
        <v>50248</v>
      </c>
      <c r="T1567">
        <v>78958</v>
      </c>
      <c r="U1567" s="1">
        <v>43003</v>
      </c>
      <c r="V1567" s="2">
        <v>43182.55878472222</v>
      </c>
    </row>
    <row r="1568" spans="1:22" x14ac:dyDescent="0.3">
      <c r="A1568" t="s">
        <v>22</v>
      </c>
      <c r="B1568" t="s">
        <v>538</v>
      </c>
      <c r="C1568" s="1">
        <v>43182</v>
      </c>
      <c r="D1568" s="1">
        <v>42992</v>
      </c>
      <c r="E1568" s="1">
        <v>42996</v>
      </c>
      <c r="F1568" t="s">
        <v>32</v>
      </c>
      <c r="G1568" t="s">
        <v>33</v>
      </c>
      <c r="H1568">
        <v>1560</v>
      </c>
      <c r="I1568" t="s">
        <v>26</v>
      </c>
      <c r="J1568">
        <v>0.1965829</v>
      </c>
      <c r="K1568">
        <v>0</v>
      </c>
      <c r="L1568">
        <v>37.5</v>
      </c>
      <c r="M1568">
        <v>56.5</v>
      </c>
      <c r="N1568">
        <v>37.034329999999997</v>
      </c>
      <c r="O1568">
        <v>55.760019999999997</v>
      </c>
      <c r="Q1568" t="s">
        <v>27</v>
      </c>
      <c r="R1568" t="s">
        <v>34</v>
      </c>
      <c r="S1568">
        <v>50221</v>
      </c>
      <c r="T1568">
        <v>78919</v>
      </c>
      <c r="U1568" s="1">
        <v>42997</v>
      </c>
      <c r="V1568" s="2">
        <v>43182.55878472222</v>
      </c>
    </row>
    <row r="1569" spans="1:22" x14ac:dyDescent="0.3">
      <c r="A1569" t="s">
        <v>22</v>
      </c>
      <c r="B1569" t="s">
        <v>538</v>
      </c>
      <c r="C1569" s="1">
        <v>43182</v>
      </c>
      <c r="D1569" s="1">
        <v>42992</v>
      </c>
      <c r="E1569" s="1">
        <v>42996</v>
      </c>
      <c r="F1569" t="s">
        <v>92</v>
      </c>
      <c r="G1569" t="s">
        <v>33</v>
      </c>
      <c r="H1569">
        <v>900</v>
      </c>
      <c r="I1569" t="s">
        <v>26</v>
      </c>
      <c r="J1569">
        <v>1.571488</v>
      </c>
      <c r="K1569">
        <v>0</v>
      </c>
      <c r="L1569">
        <v>43</v>
      </c>
      <c r="M1569">
        <v>52</v>
      </c>
      <c r="N1569">
        <v>42.10801</v>
      </c>
      <c r="O1569">
        <v>52.746729999999999</v>
      </c>
      <c r="R1569" t="s">
        <v>316</v>
      </c>
      <c r="S1569">
        <v>50231</v>
      </c>
      <c r="T1569">
        <v>78933</v>
      </c>
      <c r="U1569" s="1">
        <v>42999</v>
      </c>
      <c r="V1569" s="2">
        <v>43182.55878472222</v>
      </c>
    </row>
    <row r="1570" spans="1:22" x14ac:dyDescent="0.3">
      <c r="A1570" t="s">
        <v>22</v>
      </c>
      <c r="B1570" t="s">
        <v>538</v>
      </c>
      <c r="C1570" s="1">
        <v>43182</v>
      </c>
      <c r="D1570" s="1">
        <v>42994</v>
      </c>
      <c r="E1570" s="1">
        <v>42996</v>
      </c>
      <c r="F1570" t="s">
        <v>24</v>
      </c>
      <c r="G1570" t="s">
        <v>25</v>
      </c>
      <c r="H1570">
        <v>1500</v>
      </c>
      <c r="I1570" t="s">
        <v>26</v>
      </c>
      <c r="J1570">
        <v>0.13647010000000001</v>
      </c>
      <c r="K1570">
        <v>0</v>
      </c>
      <c r="L1570">
        <v>38</v>
      </c>
      <c r="M1570">
        <v>55</v>
      </c>
      <c r="N1570">
        <v>38.572119999999998</v>
      </c>
      <c r="O1570">
        <v>53.310969999999998</v>
      </c>
      <c r="Q1570" t="s">
        <v>27</v>
      </c>
      <c r="R1570" t="s">
        <v>28</v>
      </c>
      <c r="S1570">
        <v>50220</v>
      </c>
      <c r="T1570">
        <v>78913</v>
      </c>
      <c r="U1570" s="1">
        <v>42997</v>
      </c>
      <c r="V1570" s="2">
        <v>43182.55878472222</v>
      </c>
    </row>
    <row r="1571" spans="1:22" x14ac:dyDescent="0.3">
      <c r="A1571" t="s">
        <v>22</v>
      </c>
      <c r="B1571" t="s">
        <v>539</v>
      </c>
      <c r="C1571" s="1">
        <v>43182</v>
      </c>
      <c r="D1571" s="1">
        <v>42992</v>
      </c>
      <c r="E1571" s="1">
        <v>42996</v>
      </c>
      <c r="F1571" t="s">
        <v>32</v>
      </c>
      <c r="G1571" t="s">
        <v>33</v>
      </c>
      <c r="H1571">
        <v>1277</v>
      </c>
      <c r="I1571" t="s">
        <v>30</v>
      </c>
      <c r="J1571">
        <v>0.18247289999999999</v>
      </c>
      <c r="K1571">
        <v>0</v>
      </c>
      <c r="L1571">
        <v>39.299999999999997</v>
      </c>
      <c r="M1571">
        <v>57.5</v>
      </c>
      <c r="N1571">
        <v>39.134700000000002</v>
      </c>
      <c r="O1571">
        <v>55.989440000000002</v>
      </c>
      <c r="Q1571" t="s">
        <v>27</v>
      </c>
      <c r="R1571" t="s">
        <v>551</v>
      </c>
      <c r="S1571">
        <v>50221</v>
      </c>
      <c r="T1571">
        <v>78915</v>
      </c>
      <c r="U1571" s="1">
        <v>42997</v>
      </c>
      <c r="V1571" s="2">
        <v>43182.558900462966</v>
      </c>
    </row>
    <row r="1572" spans="1:22" x14ac:dyDescent="0.3">
      <c r="A1572" t="s">
        <v>22</v>
      </c>
      <c r="B1572" t="s">
        <v>539</v>
      </c>
      <c r="C1572" s="1">
        <v>43182</v>
      </c>
      <c r="D1572" s="1">
        <v>42992</v>
      </c>
      <c r="E1572" s="1">
        <v>42996</v>
      </c>
      <c r="F1572" t="s">
        <v>37</v>
      </c>
      <c r="G1572" t="s">
        <v>38</v>
      </c>
      <c r="H1572">
        <v>1500</v>
      </c>
      <c r="I1572" t="s">
        <v>39</v>
      </c>
      <c r="J1572">
        <v>0.22432959999999999</v>
      </c>
      <c r="K1572">
        <v>0</v>
      </c>
      <c r="L1572">
        <v>43</v>
      </c>
      <c r="M1572">
        <v>55</v>
      </c>
      <c r="N1572">
        <v>39.229849999999999</v>
      </c>
      <c r="O1572">
        <v>54.485889999999998</v>
      </c>
      <c r="Q1572" t="s">
        <v>27</v>
      </c>
      <c r="R1572" t="s">
        <v>40</v>
      </c>
      <c r="S1572">
        <v>50219</v>
      </c>
      <c r="T1572">
        <v>78912</v>
      </c>
      <c r="U1572" s="1">
        <v>42997</v>
      </c>
      <c r="V1572" s="2">
        <v>43182.558900462966</v>
      </c>
    </row>
    <row r="1573" spans="1:22" x14ac:dyDescent="0.3">
      <c r="A1573" t="s">
        <v>22</v>
      </c>
      <c r="B1573" t="s">
        <v>23</v>
      </c>
      <c r="C1573" s="1">
        <v>43182</v>
      </c>
      <c r="D1573" s="1">
        <v>42991</v>
      </c>
      <c r="E1573" s="1">
        <v>42995</v>
      </c>
      <c r="F1573" t="s">
        <v>37</v>
      </c>
      <c r="G1573" t="s">
        <v>38</v>
      </c>
      <c r="H1573">
        <v>1500</v>
      </c>
      <c r="I1573" t="s">
        <v>39</v>
      </c>
      <c r="J1573">
        <v>7.5207800000000005E-2</v>
      </c>
      <c r="K1573">
        <v>0</v>
      </c>
      <c r="L1573">
        <v>44</v>
      </c>
      <c r="M1573">
        <v>55</v>
      </c>
      <c r="N1573">
        <v>39.017049999999998</v>
      </c>
      <c r="O1573">
        <v>55.121749999999999</v>
      </c>
      <c r="Q1573" t="s">
        <v>27</v>
      </c>
      <c r="R1573" t="s">
        <v>40</v>
      </c>
      <c r="S1573">
        <v>50216</v>
      </c>
      <c r="T1573">
        <v>78909</v>
      </c>
      <c r="U1573" s="1">
        <v>42996</v>
      </c>
      <c r="V1573" s="2">
        <v>43182.558668981481</v>
      </c>
    </row>
    <row r="1574" spans="1:22" x14ac:dyDescent="0.3">
      <c r="A1574" t="s">
        <v>22</v>
      </c>
      <c r="B1574" t="s">
        <v>23</v>
      </c>
      <c r="C1574" s="1">
        <v>43182</v>
      </c>
      <c r="D1574" s="1">
        <v>42991</v>
      </c>
      <c r="E1574" s="1">
        <v>42995</v>
      </c>
      <c r="F1574" t="s">
        <v>32</v>
      </c>
      <c r="G1574" t="s">
        <v>33</v>
      </c>
      <c r="H1574">
        <v>1585</v>
      </c>
      <c r="I1574" t="s">
        <v>26</v>
      </c>
      <c r="J1574">
        <v>0.2014532</v>
      </c>
      <c r="K1574">
        <v>0</v>
      </c>
      <c r="L1574">
        <v>39.4</v>
      </c>
      <c r="M1574">
        <v>54.9</v>
      </c>
      <c r="N1574">
        <v>39.612470000000002</v>
      </c>
      <c r="O1574">
        <v>53.822940000000003</v>
      </c>
      <c r="Q1574" t="s">
        <v>27</v>
      </c>
      <c r="R1574" t="s">
        <v>34</v>
      </c>
      <c r="S1574">
        <v>50222</v>
      </c>
      <c r="T1574">
        <v>78920</v>
      </c>
      <c r="U1574" s="1">
        <v>42997</v>
      </c>
      <c r="V1574" s="2">
        <v>43182.558668981481</v>
      </c>
    </row>
    <row r="1575" spans="1:22" x14ac:dyDescent="0.3">
      <c r="A1575" t="s">
        <v>22</v>
      </c>
      <c r="B1575" t="s">
        <v>23</v>
      </c>
      <c r="C1575" s="1">
        <v>43182</v>
      </c>
      <c r="D1575" s="1">
        <v>42992</v>
      </c>
      <c r="E1575" s="1">
        <v>42995</v>
      </c>
      <c r="F1575" t="s">
        <v>29</v>
      </c>
      <c r="H1575">
        <v>1994</v>
      </c>
      <c r="I1575" t="s">
        <v>30</v>
      </c>
      <c r="J1575">
        <v>0.48618660000000002</v>
      </c>
      <c r="K1575">
        <v>0</v>
      </c>
      <c r="L1575">
        <v>43</v>
      </c>
      <c r="M1575">
        <v>52</v>
      </c>
      <c r="N1575">
        <v>39.107430000000001</v>
      </c>
      <c r="O1575">
        <v>55.069670000000002</v>
      </c>
      <c r="R1575" t="s">
        <v>318</v>
      </c>
      <c r="S1575">
        <v>50227</v>
      </c>
      <c r="T1575">
        <v>78926</v>
      </c>
      <c r="U1575" s="1">
        <v>42998</v>
      </c>
      <c r="V1575" s="2">
        <v>43182.558668981481</v>
      </c>
    </row>
    <row r="1576" spans="1:22" x14ac:dyDescent="0.3">
      <c r="A1576" t="s">
        <v>22</v>
      </c>
      <c r="B1576" t="s">
        <v>23</v>
      </c>
      <c r="C1576" s="1">
        <v>43182</v>
      </c>
      <c r="D1576" s="1">
        <v>42993</v>
      </c>
      <c r="E1576" s="1">
        <v>42995</v>
      </c>
      <c r="F1576" t="s">
        <v>24</v>
      </c>
      <c r="G1576" t="s">
        <v>25</v>
      </c>
      <c r="H1576">
        <v>1500</v>
      </c>
      <c r="I1576" t="s">
        <v>26</v>
      </c>
      <c r="J1576">
        <v>0.13647010000000001</v>
      </c>
      <c r="K1576">
        <v>0</v>
      </c>
      <c r="L1576">
        <v>38</v>
      </c>
      <c r="M1576">
        <v>56</v>
      </c>
      <c r="N1576">
        <v>39.240139999999997</v>
      </c>
      <c r="O1576">
        <v>53.970889999999997</v>
      </c>
      <c r="Q1576" t="s">
        <v>27</v>
      </c>
      <c r="R1576" t="s">
        <v>28</v>
      </c>
      <c r="S1576">
        <v>50217</v>
      </c>
      <c r="T1576">
        <v>78910</v>
      </c>
      <c r="U1576" s="1">
        <v>42996</v>
      </c>
      <c r="V1576" s="2">
        <v>43182.558668981481</v>
      </c>
    </row>
    <row r="1577" spans="1:22" x14ac:dyDescent="0.3">
      <c r="A1577" t="s">
        <v>22</v>
      </c>
      <c r="B1577" t="s">
        <v>538</v>
      </c>
      <c r="C1577" s="1">
        <v>43182</v>
      </c>
      <c r="D1577" s="1">
        <v>42991</v>
      </c>
      <c r="E1577" s="1">
        <v>42995</v>
      </c>
      <c r="F1577" t="s">
        <v>32</v>
      </c>
      <c r="G1577" t="s">
        <v>33</v>
      </c>
      <c r="H1577">
        <v>1585</v>
      </c>
      <c r="I1577" t="s">
        <v>26</v>
      </c>
      <c r="J1577">
        <v>0.2014532</v>
      </c>
      <c r="K1577">
        <v>0</v>
      </c>
      <c r="L1577">
        <v>39.4</v>
      </c>
      <c r="M1577">
        <v>54.9</v>
      </c>
      <c r="N1577">
        <v>38.934330000000003</v>
      </c>
      <c r="O1577">
        <v>54.160020000000003</v>
      </c>
      <c r="Q1577" t="s">
        <v>27</v>
      </c>
      <c r="R1577" t="s">
        <v>34</v>
      </c>
      <c r="S1577">
        <v>50222</v>
      </c>
      <c r="T1577">
        <v>78920</v>
      </c>
      <c r="U1577" s="1">
        <v>42997</v>
      </c>
      <c r="V1577" s="2">
        <v>43182.55878472222</v>
      </c>
    </row>
    <row r="1578" spans="1:22" x14ac:dyDescent="0.3">
      <c r="A1578" t="s">
        <v>22</v>
      </c>
      <c r="B1578" t="s">
        <v>538</v>
      </c>
      <c r="C1578" s="1">
        <v>43182</v>
      </c>
      <c r="D1578" s="1">
        <v>42993</v>
      </c>
      <c r="E1578" s="1">
        <v>42995</v>
      </c>
      <c r="F1578" t="s">
        <v>24</v>
      </c>
      <c r="G1578" t="s">
        <v>25</v>
      </c>
      <c r="H1578">
        <v>1500</v>
      </c>
      <c r="I1578" t="s">
        <v>26</v>
      </c>
      <c r="J1578">
        <v>0.13647010000000001</v>
      </c>
      <c r="K1578">
        <v>0</v>
      </c>
      <c r="L1578">
        <v>38</v>
      </c>
      <c r="M1578">
        <v>56</v>
      </c>
      <c r="N1578">
        <v>38.572119999999998</v>
      </c>
      <c r="O1578">
        <v>54.310969999999998</v>
      </c>
      <c r="Q1578" t="s">
        <v>27</v>
      </c>
      <c r="R1578" t="s">
        <v>28</v>
      </c>
      <c r="S1578">
        <v>50217</v>
      </c>
      <c r="T1578">
        <v>78910</v>
      </c>
      <c r="U1578" s="1">
        <v>42996</v>
      </c>
      <c r="V1578" s="2">
        <v>43182.55878472222</v>
      </c>
    </row>
    <row r="1579" spans="1:22" x14ac:dyDescent="0.3">
      <c r="A1579" t="s">
        <v>22</v>
      </c>
      <c r="B1579" t="s">
        <v>539</v>
      </c>
      <c r="C1579" s="1">
        <v>43182</v>
      </c>
      <c r="D1579" s="1">
        <v>42991</v>
      </c>
      <c r="E1579" s="1">
        <v>42995</v>
      </c>
      <c r="F1579" t="s">
        <v>37</v>
      </c>
      <c r="G1579" t="s">
        <v>38</v>
      </c>
      <c r="H1579">
        <v>1500</v>
      </c>
      <c r="I1579" t="s">
        <v>39</v>
      </c>
      <c r="J1579">
        <v>7.5207800000000005E-2</v>
      </c>
      <c r="K1579">
        <v>0</v>
      </c>
      <c r="L1579">
        <v>44</v>
      </c>
      <c r="M1579">
        <v>55</v>
      </c>
      <c r="N1579">
        <v>40.229849999999999</v>
      </c>
      <c r="O1579">
        <v>54.485889999999998</v>
      </c>
      <c r="Q1579" t="s">
        <v>27</v>
      </c>
      <c r="R1579" t="s">
        <v>40</v>
      </c>
      <c r="S1579">
        <v>50216</v>
      </c>
      <c r="T1579">
        <v>78909</v>
      </c>
      <c r="U1579" s="1">
        <v>42996</v>
      </c>
      <c r="V1579" s="2">
        <v>43182.558900462966</v>
      </c>
    </row>
    <row r="1580" spans="1:22" x14ac:dyDescent="0.3">
      <c r="A1580" t="s">
        <v>22</v>
      </c>
      <c r="B1580" t="s">
        <v>539</v>
      </c>
      <c r="C1580" s="1">
        <v>43182</v>
      </c>
      <c r="D1580" s="1">
        <v>42991</v>
      </c>
      <c r="E1580" s="1">
        <v>42995</v>
      </c>
      <c r="F1580" t="s">
        <v>32</v>
      </c>
      <c r="G1580" t="s">
        <v>33</v>
      </c>
      <c r="H1580">
        <v>1274</v>
      </c>
      <c r="I1580" t="s">
        <v>30</v>
      </c>
      <c r="J1580">
        <v>0.1834742</v>
      </c>
      <c r="K1580">
        <v>0</v>
      </c>
      <c r="L1580">
        <v>41.4</v>
      </c>
      <c r="M1580">
        <v>55.3</v>
      </c>
      <c r="N1580">
        <v>41.23471</v>
      </c>
      <c r="O1580">
        <v>53.789439999999999</v>
      </c>
      <c r="Q1580" t="s">
        <v>27</v>
      </c>
      <c r="R1580" t="s">
        <v>551</v>
      </c>
      <c r="S1580">
        <v>50222</v>
      </c>
      <c r="T1580">
        <v>78916</v>
      </c>
      <c r="U1580" s="1">
        <v>42997</v>
      </c>
      <c r="V1580" s="2">
        <v>43182.558900462966</v>
      </c>
    </row>
    <row r="1581" spans="1:22" x14ac:dyDescent="0.3">
      <c r="A1581" t="s">
        <v>22</v>
      </c>
      <c r="B1581" t="s">
        <v>539</v>
      </c>
      <c r="C1581" s="1">
        <v>43182</v>
      </c>
      <c r="D1581" s="1">
        <v>42992</v>
      </c>
      <c r="E1581" s="1">
        <v>42995</v>
      </c>
      <c r="F1581" t="s">
        <v>29</v>
      </c>
      <c r="H1581">
        <v>1994</v>
      </c>
      <c r="I1581" t="s">
        <v>30</v>
      </c>
      <c r="J1581">
        <v>0.62706709999999999</v>
      </c>
      <c r="K1581">
        <v>0</v>
      </c>
      <c r="L1581">
        <v>43</v>
      </c>
      <c r="M1581">
        <v>52</v>
      </c>
      <c r="N1581">
        <v>40.112200000000001</v>
      </c>
      <c r="O1581">
        <v>54.48854</v>
      </c>
      <c r="R1581" t="s">
        <v>318</v>
      </c>
      <c r="S1581">
        <v>50227</v>
      </c>
      <c r="T1581">
        <v>78926</v>
      </c>
      <c r="U1581" s="1">
        <v>42998</v>
      </c>
      <c r="V1581" s="2">
        <v>43182.558900462966</v>
      </c>
    </row>
    <row r="1582" spans="1:22" x14ac:dyDescent="0.3">
      <c r="A1582" t="s">
        <v>22</v>
      </c>
      <c r="B1582" t="s">
        <v>23</v>
      </c>
      <c r="C1582" s="1">
        <v>43182</v>
      </c>
      <c r="D1582" s="1">
        <v>42988</v>
      </c>
      <c r="E1582" s="1">
        <v>42994</v>
      </c>
      <c r="F1582" t="s">
        <v>111</v>
      </c>
      <c r="G1582" t="s">
        <v>38</v>
      </c>
      <c r="H1582">
        <v>1000</v>
      </c>
      <c r="I1582" t="s">
        <v>26</v>
      </c>
      <c r="J1582">
        <v>1.056227</v>
      </c>
      <c r="K1582">
        <v>0</v>
      </c>
      <c r="L1582">
        <v>42.8</v>
      </c>
      <c r="M1582">
        <v>53.2</v>
      </c>
      <c r="N1582">
        <v>42.046979999999998</v>
      </c>
      <c r="O1582">
        <v>53.078449999999997</v>
      </c>
      <c r="R1582" t="s">
        <v>315</v>
      </c>
      <c r="S1582">
        <v>50290</v>
      </c>
      <c r="T1582">
        <v>79021</v>
      </c>
      <c r="U1582" s="1">
        <v>43013</v>
      </c>
      <c r="V1582" s="2">
        <v>43182.558668981481</v>
      </c>
    </row>
    <row r="1583" spans="1:22" x14ac:dyDescent="0.3">
      <c r="A1583" t="s">
        <v>22</v>
      </c>
      <c r="B1583" t="s">
        <v>23</v>
      </c>
      <c r="C1583" s="1">
        <v>43182</v>
      </c>
      <c r="D1583" s="1">
        <v>42990</v>
      </c>
      <c r="E1583" s="1">
        <v>42994</v>
      </c>
      <c r="F1583" t="s">
        <v>32</v>
      </c>
      <c r="G1583" t="s">
        <v>33</v>
      </c>
      <c r="H1583">
        <v>1610</v>
      </c>
      <c r="I1583" t="s">
        <v>26</v>
      </c>
      <c r="J1583">
        <v>0.20583850000000001</v>
      </c>
      <c r="K1583">
        <v>0</v>
      </c>
      <c r="L1583">
        <v>39.5</v>
      </c>
      <c r="M1583">
        <v>54.9</v>
      </c>
      <c r="N1583">
        <v>39.712470000000003</v>
      </c>
      <c r="O1583">
        <v>53.822940000000003</v>
      </c>
      <c r="Q1583" t="s">
        <v>27</v>
      </c>
      <c r="R1583" t="s">
        <v>34</v>
      </c>
      <c r="S1583">
        <v>50223</v>
      </c>
      <c r="T1583">
        <v>78921</v>
      </c>
      <c r="U1583" s="1">
        <v>42997</v>
      </c>
      <c r="V1583" s="2">
        <v>43182.558668981481</v>
      </c>
    </row>
    <row r="1584" spans="1:22" x14ac:dyDescent="0.3">
      <c r="A1584" t="s">
        <v>22</v>
      </c>
      <c r="B1584" t="s">
        <v>23</v>
      </c>
      <c r="C1584" s="1">
        <v>43182</v>
      </c>
      <c r="D1584" s="1">
        <v>42992</v>
      </c>
      <c r="E1584" s="1">
        <v>42994</v>
      </c>
      <c r="F1584" t="s">
        <v>24</v>
      </c>
      <c r="G1584" t="s">
        <v>25</v>
      </c>
      <c r="H1584">
        <v>1500</v>
      </c>
      <c r="I1584" t="s">
        <v>26</v>
      </c>
      <c r="J1584">
        <v>0.13647010000000001</v>
      </c>
      <c r="K1584">
        <v>0</v>
      </c>
      <c r="L1584">
        <v>38</v>
      </c>
      <c r="M1584">
        <v>57</v>
      </c>
      <c r="N1584">
        <v>39.240139999999997</v>
      </c>
      <c r="O1584">
        <v>54.970889999999997</v>
      </c>
      <c r="Q1584" t="s">
        <v>27</v>
      </c>
      <c r="R1584" t="s">
        <v>28</v>
      </c>
      <c r="S1584">
        <v>50215</v>
      </c>
      <c r="T1584">
        <v>78908</v>
      </c>
      <c r="U1584" s="1">
        <v>42995</v>
      </c>
      <c r="V1584" s="2">
        <v>43182.558668981481</v>
      </c>
    </row>
    <row r="1585" spans="1:22" x14ac:dyDescent="0.3">
      <c r="A1585" t="s">
        <v>22</v>
      </c>
      <c r="B1585" t="s">
        <v>538</v>
      </c>
      <c r="C1585" s="1">
        <v>43182</v>
      </c>
      <c r="D1585" s="1">
        <v>42988</v>
      </c>
      <c r="E1585" s="1">
        <v>42994</v>
      </c>
      <c r="F1585" t="s">
        <v>111</v>
      </c>
      <c r="G1585" t="s">
        <v>38</v>
      </c>
      <c r="H1585">
        <v>1000</v>
      </c>
      <c r="I1585" t="s">
        <v>26</v>
      </c>
      <c r="J1585">
        <v>1.056227</v>
      </c>
      <c r="K1585">
        <v>0</v>
      </c>
      <c r="L1585">
        <v>42.8</v>
      </c>
      <c r="M1585">
        <v>53.2</v>
      </c>
      <c r="N1585">
        <v>41.752249999999997</v>
      </c>
      <c r="O1585">
        <v>53.238210000000002</v>
      </c>
      <c r="R1585" t="s">
        <v>315</v>
      </c>
      <c r="S1585">
        <v>50290</v>
      </c>
      <c r="T1585">
        <v>79021</v>
      </c>
      <c r="U1585" s="1">
        <v>43013</v>
      </c>
      <c r="V1585" s="2">
        <v>43182.55878472222</v>
      </c>
    </row>
    <row r="1586" spans="1:22" x14ac:dyDescent="0.3">
      <c r="A1586" t="s">
        <v>22</v>
      </c>
      <c r="B1586" t="s">
        <v>538</v>
      </c>
      <c r="C1586" s="1">
        <v>43182</v>
      </c>
      <c r="D1586" s="1">
        <v>42990</v>
      </c>
      <c r="E1586" s="1">
        <v>42994</v>
      </c>
      <c r="F1586" t="s">
        <v>32</v>
      </c>
      <c r="G1586" t="s">
        <v>33</v>
      </c>
      <c r="H1586">
        <v>1610</v>
      </c>
      <c r="I1586" t="s">
        <v>26</v>
      </c>
      <c r="J1586">
        <v>0.20583850000000001</v>
      </c>
      <c r="K1586">
        <v>0</v>
      </c>
      <c r="L1586">
        <v>39.5</v>
      </c>
      <c r="M1586">
        <v>54.9</v>
      </c>
      <c r="N1586">
        <v>39.034329999999997</v>
      </c>
      <c r="O1586">
        <v>54.160020000000003</v>
      </c>
      <c r="Q1586" t="s">
        <v>27</v>
      </c>
      <c r="R1586" t="s">
        <v>34</v>
      </c>
      <c r="S1586">
        <v>50223</v>
      </c>
      <c r="T1586">
        <v>78921</v>
      </c>
      <c r="U1586" s="1">
        <v>42997</v>
      </c>
      <c r="V1586" s="2">
        <v>43182.55878472222</v>
      </c>
    </row>
    <row r="1587" spans="1:22" x14ac:dyDescent="0.3">
      <c r="A1587" t="s">
        <v>22</v>
      </c>
      <c r="B1587" t="s">
        <v>538</v>
      </c>
      <c r="C1587" s="1">
        <v>43182</v>
      </c>
      <c r="D1587" s="1">
        <v>42992</v>
      </c>
      <c r="E1587" s="1">
        <v>42994</v>
      </c>
      <c r="F1587" t="s">
        <v>24</v>
      </c>
      <c r="G1587" t="s">
        <v>25</v>
      </c>
      <c r="H1587">
        <v>1500</v>
      </c>
      <c r="I1587" t="s">
        <v>26</v>
      </c>
      <c r="J1587">
        <v>0.13647010000000001</v>
      </c>
      <c r="K1587">
        <v>0</v>
      </c>
      <c r="L1587">
        <v>38</v>
      </c>
      <c r="M1587">
        <v>57</v>
      </c>
      <c r="N1587">
        <v>38.572119999999998</v>
      </c>
      <c r="O1587">
        <v>55.310969999999998</v>
      </c>
      <c r="Q1587" t="s">
        <v>27</v>
      </c>
      <c r="R1587" t="s">
        <v>28</v>
      </c>
      <c r="S1587">
        <v>50215</v>
      </c>
      <c r="T1587">
        <v>78908</v>
      </c>
      <c r="U1587" s="1">
        <v>42995</v>
      </c>
      <c r="V1587" s="2">
        <v>43182.55878472222</v>
      </c>
    </row>
    <row r="1588" spans="1:22" x14ac:dyDescent="0.3">
      <c r="A1588" t="s">
        <v>22</v>
      </c>
      <c r="B1588" t="s">
        <v>539</v>
      </c>
      <c r="C1588" s="1">
        <v>43182</v>
      </c>
      <c r="D1588" s="1">
        <v>42990</v>
      </c>
      <c r="E1588" s="1">
        <v>42994</v>
      </c>
      <c r="F1588" t="s">
        <v>32</v>
      </c>
      <c r="G1588" t="s">
        <v>33</v>
      </c>
      <c r="H1588">
        <v>1303</v>
      </c>
      <c r="I1588" t="s">
        <v>30</v>
      </c>
      <c r="J1588">
        <v>0.18863779999999999</v>
      </c>
      <c r="K1588">
        <v>0</v>
      </c>
      <c r="L1588">
        <v>41</v>
      </c>
      <c r="M1588">
        <v>55.7</v>
      </c>
      <c r="N1588">
        <v>40.834710000000001</v>
      </c>
      <c r="O1588">
        <v>54.189439999999998</v>
      </c>
      <c r="Q1588" t="s">
        <v>27</v>
      </c>
      <c r="R1588" t="s">
        <v>551</v>
      </c>
      <c r="S1588">
        <v>50223</v>
      </c>
      <c r="T1588">
        <v>78917</v>
      </c>
      <c r="U1588" s="1">
        <v>42997</v>
      </c>
      <c r="V1588" s="2">
        <v>43182.558900462966</v>
      </c>
    </row>
    <row r="1589" spans="1:22" x14ac:dyDescent="0.3">
      <c r="A1589" t="s">
        <v>22</v>
      </c>
      <c r="B1589" t="s">
        <v>23</v>
      </c>
      <c r="C1589" s="1">
        <v>43182</v>
      </c>
      <c r="D1589" s="1">
        <v>42989</v>
      </c>
      <c r="E1589" s="1">
        <v>42993</v>
      </c>
      <c r="F1589" t="s">
        <v>32</v>
      </c>
      <c r="G1589" t="s">
        <v>33</v>
      </c>
      <c r="H1589">
        <v>1615</v>
      </c>
      <c r="I1589" t="s">
        <v>26</v>
      </c>
      <c r="J1589">
        <v>0.20713390000000001</v>
      </c>
      <c r="K1589">
        <v>0</v>
      </c>
      <c r="L1589">
        <v>38.4</v>
      </c>
      <c r="M1589">
        <v>56.3</v>
      </c>
      <c r="N1589">
        <v>38.612470000000002</v>
      </c>
      <c r="O1589">
        <v>55.222940000000001</v>
      </c>
      <c r="Q1589" t="s">
        <v>27</v>
      </c>
      <c r="R1589" t="s">
        <v>34</v>
      </c>
      <c r="S1589">
        <v>50224</v>
      </c>
      <c r="T1589">
        <v>78922</v>
      </c>
      <c r="U1589" s="1">
        <v>42997</v>
      </c>
      <c r="V1589" s="2">
        <v>43182.558668981481</v>
      </c>
    </row>
    <row r="1590" spans="1:22" x14ac:dyDescent="0.3">
      <c r="A1590" t="s">
        <v>22</v>
      </c>
      <c r="B1590" t="s">
        <v>23</v>
      </c>
      <c r="C1590" s="1">
        <v>43182</v>
      </c>
      <c r="D1590" s="1">
        <v>42991</v>
      </c>
      <c r="E1590" s="1">
        <v>42993</v>
      </c>
      <c r="F1590" t="s">
        <v>24</v>
      </c>
      <c r="G1590" t="s">
        <v>25</v>
      </c>
      <c r="H1590">
        <v>1500</v>
      </c>
      <c r="I1590" t="s">
        <v>26</v>
      </c>
      <c r="J1590">
        <v>0.13647010000000001</v>
      </c>
      <c r="K1590">
        <v>0</v>
      </c>
      <c r="L1590">
        <v>36</v>
      </c>
      <c r="M1590">
        <v>59</v>
      </c>
      <c r="N1590">
        <v>37.240139999999997</v>
      </c>
      <c r="O1590">
        <v>56.970889999999997</v>
      </c>
      <c r="Q1590" t="s">
        <v>27</v>
      </c>
      <c r="R1590" t="s">
        <v>28</v>
      </c>
      <c r="S1590">
        <v>50212</v>
      </c>
      <c r="T1590">
        <v>78905</v>
      </c>
      <c r="U1590" s="1">
        <v>42994</v>
      </c>
      <c r="V1590" s="2">
        <v>43182.558668981481</v>
      </c>
    </row>
    <row r="1591" spans="1:22" x14ac:dyDescent="0.3">
      <c r="A1591" t="s">
        <v>22</v>
      </c>
      <c r="B1591" t="s">
        <v>538</v>
      </c>
      <c r="C1591" s="1">
        <v>43182</v>
      </c>
      <c r="D1591" s="1">
        <v>42989</v>
      </c>
      <c r="E1591" s="1">
        <v>42993</v>
      </c>
      <c r="F1591" t="s">
        <v>32</v>
      </c>
      <c r="G1591" t="s">
        <v>33</v>
      </c>
      <c r="H1591">
        <v>1615</v>
      </c>
      <c r="I1591" t="s">
        <v>26</v>
      </c>
      <c r="J1591">
        <v>0.20713390000000001</v>
      </c>
      <c r="K1591">
        <v>0</v>
      </c>
      <c r="L1591">
        <v>38.4</v>
      </c>
      <c r="M1591">
        <v>56.3</v>
      </c>
      <c r="N1591">
        <v>37.934330000000003</v>
      </c>
      <c r="O1591">
        <v>55.560020000000002</v>
      </c>
      <c r="Q1591" t="s">
        <v>27</v>
      </c>
      <c r="R1591" t="s">
        <v>34</v>
      </c>
      <c r="S1591">
        <v>50224</v>
      </c>
      <c r="T1591">
        <v>78922</v>
      </c>
      <c r="U1591" s="1">
        <v>42997</v>
      </c>
      <c r="V1591" s="2">
        <v>43182.55878472222</v>
      </c>
    </row>
    <row r="1592" spans="1:22" x14ac:dyDescent="0.3">
      <c r="A1592" t="s">
        <v>22</v>
      </c>
      <c r="B1592" t="s">
        <v>538</v>
      </c>
      <c r="C1592" s="1">
        <v>43182</v>
      </c>
      <c r="D1592" s="1">
        <v>42991</v>
      </c>
      <c r="E1592" s="1">
        <v>42993</v>
      </c>
      <c r="F1592" t="s">
        <v>24</v>
      </c>
      <c r="G1592" t="s">
        <v>25</v>
      </c>
      <c r="H1592">
        <v>1500</v>
      </c>
      <c r="I1592" t="s">
        <v>26</v>
      </c>
      <c r="J1592">
        <v>0.13647010000000001</v>
      </c>
      <c r="K1592">
        <v>0</v>
      </c>
      <c r="L1592">
        <v>36</v>
      </c>
      <c r="M1592">
        <v>59</v>
      </c>
      <c r="N1592">
        <v>36.572119999999998</v>
      </c>
      <c r="O1592">
        <v>57.310969999999998</v>
      </c>
      <c r="Q1592" t="s">
        <v>27</v>
      </c>
      <c r="R1592" t="s">
        <v>28</v>
      </c>
      <c r="S1592">
        <v>50212</v>
      </c>
      <c r="T1592">
        <v>78905</v>
      </c>
      <c r="U1592" s="1">
        <v>42994</v>
      </c>
      <c r="V1592" s="2">
        <v>43182.55878472222</v>
      </c>
    </row>
    <row r="1593" spans="1:22" x14ac:dyDescent="0.3">
      <c r="A1593" t="s">
        <v>22</v>
      </c>
      <c r="B1593" t="s">
        <v>539</v>
      </c>
      <c r="C1593" s="1">
        <v>43182</v>
      </c>
      <c r="D1593" s="1">
        <v>42989</v>
      </c>
      <c r="E1593" s="1">
        <v>42993</v>
      </c>
      <c r="F1593" t="s">
        <v>32</v>
      </c>
      <c r="G1593" t="s">
        <v>33</v>
      </c>
      <c r="H1593">
        <v>1329</v>
      </c>
      <c r="I1593" t="s">
        <v>30</v>
      </c>
      <c r="J1593">
        <v>0.19291430000000001</v>
      </c>
      <c r="K1593">
        <v>0</v>
      </c>
      <c r="L1593">
        <v>39.5</v>
      </c>
      <c r="M1593">
        <v>57.7</v>
      </c>
      <c r="N1593">
        <v>39.334710000000001</v>
      </c>
      <c r="O1593">
        <v>56.189439999999998</v>
      </c>
      <c r="Q1593" t="s">
        <v>27</v>
      </c>
      <c r="R1593" t="s">
        <v>551</v>
      </c>
      <c r="S1593">
        <v>50224</v>
      </c>
      <c r="T1593">
        <v>78918</v>
      </c>
      <c r="U1593" s="1">
        <v>42997</v>
      </c>
      <c r="V1593" s="2">
        <v>43182.558900462966</v>
      </c>
    </row>
    <row r="1594" spans="1:22" x14ac:dyDescent="0.3">
      <c r="A1594" t="s">
        <v>22</v>
      </c>
      <c r="B1594" t="s">
        <v>23</v>
      </c>
      <c r="C1594" s="1">
        <v>43182</v>
      </c>
      <c r="D1594" s="1">
        <v>42986</v>
      </c>
      <c r="E1594" s="1">
        <v>42992</v>
      </c>
      <c r="F1594" t="s">
        <v>48</v>
      </c>
      <c r="G1594" t="s">
        <v>49</v>
      </c>
      <c r="H1594">
        <v>16343</v>
      </c>
      <c r="I1594" t="s">
        <v>26</v>
      </c>
      <c r="J1594">
        <v>0.57523500000000005</v>
      </c>
      <c r="K1594">
        <v>0</v>
      </c>
      <c r="L1594">
        <v>43</v>
      </c>
      <c r="M1594">
        <v>55</v>
      </c>
      <c r="N1594">
        <v>41.02366</v>
      </c>
      <c r="O1594">
        <v>53.446770000000001</v>
      </c>
      <c r="R1594" t="s">
        <v>308</v>
      </c>
      <c r="S1594">
        <v>50207</v>
      </c>
      <c r="T1594">
        <v>78895</v>
      </c>
      <c r="U1594" s="1">
        <v>42993</v>
      </c>
      <c r="V1594" s="2">
        <v>43182.558668981481</v>
      </c>
    </row>
    <row r="1595" spans="1:22" x14ac:dyDescent="0.3">
      <c r="A1595" t="s">
        <v>22</v>
      </c>
      <c r="B1595" t="s">
        <v>23</v>
      </c>
      <c r="C1595" s="1">
        <v>43182</v>
      </c>
      <c r="D1595" s="1">
        <v>42988</v>
      </c>
      <c r="E1595" s="1">
        <v>42992</v>
      </c>
      <c r="F1595" t="s">
        <v>32</v>
      </c>
      <c r="G1595" t="s">
        <v>33</v>
      </c>
      <c r="H1595">
        <v>1699</v>
      </c>
      <c r="I1595" t="s">
        <v>26</v>
      </c>
      <c r="J1595">
        <v>0.21798129999999999</v>
      </c>
      <c r="K1595">
        <v>0</v>
      </c>
      <c r="L1595">
        <v>36.799999999999997</v>
      </c>
      <c r="M1595">
        <v>57.5</v>
      </c>
      <c r="N1595">
        <v>37.01247</v>
      </c>
      <c r="O1595">
        <v>56.422939999999997</v>
      </c>
      <c r="Q1595" t="s">
        <v>27</v>
      </c>
      <c r="R1595" t="s">
        <v>34</v>
      </c>
      <c r="S1595">
        <v>50208</v>
      </c>
      <c r="T1595">
        <v>78897</v>
      </c>
      <c r="U1595" s="1">
        <v>42993</v>
      </c>
      <c r="V1595" s="2">
        <v>43182.558668981481</v>
      </c>
    </row>
    <row r="1596" spans="1:22" x14ac:dyDescent="0.3">
      <c r="A1596" t="s">
        <v>22</v>
      </c>
      <c r="B1596" t="s">
        <v>23</v>
      </c>
      <c r="C1596" s="1">
        <v>43182</v>
      </c>
      <c r="D1596" s="1">
        <v>42990</v>
      </c>
      <c r="E1596" s="1">
        <v>42992</v>
      </c>
      <c r="F1596" t="s">
        <v>37</v>
      </c>
      <c r="G1596" t="s">
        <v>38</v>
      </c>
      <c r="H1596">
        <v>1500</v>
      </c>
      <c r="I1596" t="s">
        <v>39</v>
      </c>
      <c r="J1596">
        <v>0.12522549999999999</v>
      </c>
      <c r="K1596">
        <v>0</v>
      </c>
      <c r="L1596">
        <v>43</v>
      </c>
      <c r="M1596">
        <v>55</v>
      </c>
      <c r="N1596">
        <v>38.017049999999998</v>
      </c>
      <c r="O1596">
        <v>55.121749999999999</v>
      </c>
      <c r="Q1596" t="s">
        <v>27</v>
      </c>
      <c r="R1596" t="s">
        <v>40</v>
      </c>
      <c r="S1596">
        <v>50205</v>
      </c>
      <c r="T1596">
        <v>78893</v>
      </c>
      <c r="U1596" s="1">
        <v>42993</v>
      </c>
      <c r="V1596" s="2">
        <v>43182.558668981481</v>
      </c>
    </row>
    <row r="1597" spans="1:22" x14ac:dyDescent="0.3">
      <c r="A1597" t="s">
        <v>22</v>
      </c>
      <c r="B1597" t="s">
        <v>23</v>
      </c>
      <c r="C1597" s="1">
        <v>43182</v>
      </c>
      <c r="D1597" s="1">
        <v>42990</v>
      </c>
      <c r="E1597" s="1">
        <v>42992</v>
      </c>
      <c r="F1597" t="s">
        <v>29</v>
      </c>
      <c r="H1597">
        <v>2094</v>
      </c>
      <c r="I1597" t="s">
        <v>26</v>
      </c>
      <c r="J1597">
        <v>0.50420209999999999</v>
      </c>
      <c r="K1597">
        <v>0</v>
      </c>
      <c r="L1597">
        <v>41</v>
      </c>
      <c r="M1597">
        <v>51</v>
      </c>
      <c r="N1597">
        <v>37.107430000000001</v>
      </c>
      <c r="O1597">
        <v>54.069670000000002</v>
      </c>
      <c r="R1597" t="s">
        <v>313</v>
      </c>
      <c r="S1597">
        <v>50214</v>
      </c>
      <c r="T1597">
        <v>78907</v>
      </c>
      <c r="U1597" s="1">
        <v>42995</v>
      </c>
      <c r="V1597" s="2">
        <v>43182.558668981481</v>
      </c>
    </row>
    <row r="1598" spans="1:22" x14ac:dyDescent="0.3">
      <c r="A1598" t="s">
        <v>22</v>
      </c>
      <c r="B1598" t="s">
        <v>23</v>
      </c>
      <c r="C1598" s="1">
        <v>43182</v>
      </c>
      <c r="D1598" s="1">
        <v>42990</v>
      </c>
      <c r="E1598" s="1">
        <v>42992</v>
      </c>
      <c r="F1598" t="s">
        <v>24</v>
      </c>
      <c r="G1598" t="s">
        <v>25</v>
      </c>
      <c r="H1598">
        <v>1500</v>
      </c>
      <c r="I1598" t="s">
        <v>26</v>
      </c>
      <c r="J1598">
        <v>0.13647010000000001</v>
      </c>
      <c r="K1598">
        <v>0</v>
      </c>
      <c r="L1598">
        <v>37</v>
      </c>
      <c r="M1598">
        <v>57</v>
      </c>
      <c r="N1598">
        <v>38.240139999999997</v>
      </c>
      <c r="O1598">
        <v>54.970889999999997</v>
      </c>
      <c r="Q1598" t="s">
        <v>27</v>
      </c>
      <c r="R1598" t="s">
        <v>28</v>
      </c>
      <c r="S1598">
        <v>50206</v>
      </c>
      <c r="T1598">
        <v>78894</v>
      </c>
      <c r="U1598" s="1">
        <v>42993</v>
      </c>
      <c r="V1598" s="2">
        <v>43182.558668981481</v>
      </c>
    </row>
    <row r="1599" spans="1:22" x14ac:dyDescent="0.3">
      <c r="A1599" t="s">
        <v>22</v>
      </c>
      <c r="B1599" t="s">
        <v>23</v>
      </c>
      <c r="C1599" s="1">
        <v>43182</v>
      </c>
      <c r="D1599" s="1">
        <v>42990</v>
      </c>
      <c r="E1599" s="1">
        <v>42992</v>
      </c>
      <c r="F1599" t="s">
        <v>41</v>
      </c>
      <c r="G1599" t="s">
        <v>42</v>
      </c>
      <c r="H1599">
        <v>1000</v>
      </c>
      <c r="I1599" t="s">
        <v>26</v>
      </c>
      <c r="J1599">
        <v>0.50122869999999997</v>
      </c>
      <c r="K1599">
        <v>0</v>
      </c>
      <c r="L1599">
        <v>40</v>
      </c>
      <c r="M1599">
        <v>51</v>
      </c>
      <c r="N1599">
        <v>40.612949999999998</v>
      </c>
      <c r="O1599">
        <v>53.491219999999998</v>
      </c>
      <c r="R1599" t="s">
        <v>314</v>
      </c>
      <c r="S1599">
        <v>50218</v>
      </c>
      <c r="T1599">
        <v>78911</v>
      </c>
      <c r="U1599" s="1">
        <v>42996</v>
      </c>
      <c r="V1599" s="2">
        <v>43182.558668981481</v>
      </c>
    </row>
    <row r="1600" spans="1:22" x14ac:dyDescent="0.3">
      <c r="A1600" t="s">
        <v>22</v>
      </c>
      <c r="B1600" t="s">
        <v>538</v>
      </c>
      <c r="C1600" s="1">
        <v>43182</v>
      </c>
      <c r="D1600" s="1">
        <v>42986</v>
      </c>
      <c r="E1600" s="1">
        <v>42992</v>
      </c>
      <c r="F1600" t="s">
        <v>48</v>
      </c>
      <c r="G1600" t="s">
        <v>49</v>
      </c>
      <c r="H1600">
        <v>16343</v>
      </c>
      <c r="I1600" t="s">
        <v>26</v>
      </c>
      <c r="J1600">
        <v>0.57523500000000005</v>
      </c>
      <c r="K1600">
        <v>0</v>
      </c>
      <c r="L1600">
        <v>43</v>
      </c>
      <c r="M1600">
        <v>55</v>
      </c>
      <c r="N1600">
        <v>40.352829999999997</v>
      </c>
      <c r="O1600">
        <v>53.783079999999998</v>
      </c>
      <c r="R1600" t="s">
        <v>308</v>
      </c>
      <c r="S1600">
        <v>50207</v>
      </c>
      <c r="T1600">
        <v>78895</v>
      </c>
      <c r="U1600" s="1">
        <v>42993</v>
      </c>
      <c r="V1600" s="2">
        <v>43182.55878472222</v>
      </c>
    </row>
    <row r="1601" spans="1:22" x14ac:dyDescent="0.3">
      <c r="A1601" t="s">
        <v>22</v>
      </c>
      <c r="B1601" t="s">
        <v>538</v>
      </c>
      <c r="C1601" s="1">
        <v>43182</v>
      </c>
      <c r="D1601" s="1">
        <v>42988</v>
      </c>
      <c r="E1601" s="1">
        <v>42992</v>
      </c>
      <c r="F1601" t="s">
        <v>32</v>
      </c>
      <c r="G1601" t="s">
        <v>33</v>
      </c>
      <c r="H1601">
        <v>1699</v>
      </c>
      <c r="I1601" t="s">
        <v>26</v>
      </c>
      <c r="J1601">
        <v>0.21798129999999999</v>
      </c>
      <c r="K1601">
        <v>0</v>
      </c>
      <c r="L1601">
        <v>36.799999999999997</v>
      </c>
      <c r="M1601">
        <v>57.5</v>
      </c>
      <c r="N1601">
        <v>36.334330000000001</v>
      </c>
      <c r="O1601">
        <v>56.760019999999997</v>
      </c>
      <c r="Q1601" t="s">
        <v>27</v>
      </c>
      <c r="R1601" t="s">
        <v>34</v>
      </c>
      <c r="S1601">
        <v>50208</v>
      </c>
      <c r="T1601">
        <v>78897</v>
      </c>
      <c r="U1601" s="1">
        <v>42993</v>
      </c>
      <c r="V1601" s="2">
        <v>43182.55878472222</v>
      </c>
    </row>
    <row r="1602" spans="1:22" x14ac:dyDescent="0.3">
      <c r="A1602" t="s">
        <v>22</v>
      </c>
      <c r="B1602" t="s">
        <v>538</v>
      </c>
      <c r="C1602" s="1">
        <v>43182</v>
      </c>
      <c r="D1602" s="1">
        <v>42990</v>
      </c>
      <c r="E1602" s="1">
        <v>42992</v>
      </c>
      <c r="F1602" t="s">
        <v>24</v>
      </c>
      <c r="G1602" t="s">
        <v>25</v>
      </c>
      <c r="H1602">
        <v>1500</v>
      </c>
      <c r="I1602" t="s">
        <v>26</v>
      </c>
      <c r="J1602">
        <v>0.13647010000000001</v>
      </c>
      <c r="K1602">
        <v>0</v>
      </c>
      <c r="L1602">
        <v>37</v>
      </c>
      <c r="M1602">
        <v>57</v>
      </c>
      <c r="N1602">
        <v>37.572119999999998</v>
      </c>
      <c r="O1602">
        <v>55.310969999999998</v>
      </c>
      <c r="Q1602" t="s">
        <v>27</v>
      </c>
      <c r="R1602" t="s">
        <v>28</v>
      </c>
      <c r="S1602">
        <v>50206</v>
      </c>
      <c r="T1602">
        <v>78894</v>
      </c>
      <c r="U1602" s="1">
        <v>42993</v>
      </c>
      <c r="V1602" s="2">
        <v>43182.55878472222</v>
      </c>
    </row>
    <row r="1603" spans="1:22" x14ac:dyDescent="0.3">
      <c r="A1603" t="s">
        <v>22</v>
      </c>
      <c r="B1603" t="s">
        <v>538</v>
      </c>
      <c r="C1603" s="1">
        <v>43182</v>
      </c>
      <c r="D1603" s="1">
        <v>42990</v>
      </c>
      <c r="E1603" s="1">
        <v>42992</v>
      </c>
      <c r="F1603" t="s">
        <v>29</v>
      </c>
      <c r="H1603">
        <v>2094</v>
      </c>
      <c r="I1603" t="s">
        <v>26</v>
      </c>
      <c r="J1603">
        <v>1.3883810000000001</v>
      </c>
      <c r="K1603">
        <v>0</v>
      </c>
      <c r="L1603">
        <v>41</v>
      </c>
      <c r="M1603">
        <v>51</v>
      </c>
      <c r="N1603">
        <v>39.085920000000002</v>
      </c>
      <c r="O1603">
        <v>52.709409999999998</v>
      </c>
      <c r="R1603" t="s">
        <v>313</v>
      </c>
      <c r="S1603">
        <v>50214</v>
      </c>
      <c r="T1603">
        <v>78907</v>
      </c>
      <c r="U1603" s="1">
        <v>42995</v>
      </c>
      <c r="V1603" s="2">
        <v>43182.55878472222</v>
      </c>
    </row>
    <row r="1604" spans="1:22" x14ac:dyDescent="0.3">
      <c r="A1604" t="s">
        <v>22</v>
      </c>
      <c r="B1604" t="s">
        <v>538</v>
      </c>
      <c r="C1604" s="1">
        <v>43182</v>
      </c>
      <c r="D1604" s="1">
        <v>42990</v>
      </c>
      <c r="E1604" s="1">
        <v>42992</v>
      </c>
      <c r="F1604" t="s">
        <v>41</v>
      </c>
      <c r="G1604" t="s">
        <v>42</v>
      </c>
      <c r="H1604">
        <v>1000</v>
      </c>
      <c r="I1604" t="s">
        <v>26</v>
      </c>
      <c r="J1604">
        <v>0.50122869999999997</v>
      </c>
      <c r="K1604">
        <v>0</v>
      </c>
      <c r="L1604">
        <v>40</v>
      </c>
      <c r="M1604">
        <v>51</v>
      </c>
      <c r="N1604">
        <v>40.0182</v>
      </c>
      <c r="O1604">
        <v>53.78143</v>
      </c>
      <c r="R1604" t="s">
        <v>314</v>
      </c>
      <c r="S1604">
        <v>50218</v>
      </c>
      <c r="T1604">
        <v>78911</v>
      </c>
      <c r="U1604" s="1">
        <v>42996</v>
      </c>
      <c r="V1604" s="2">
        <v>43182.55878472222</v>
      </c>
    </row>
    <row r="1605" spans="1:22" x14ac:dyDescent="0.3">
      <c r="A1605" t="s">
        <v>22</v>
      </c>
      <c r="B1605" t="s">
        <v>539</v>
      </c>
      <c r="C1605" s="1">
        <v>43182</v>
      </c>
      <c r="D1605" s="1">
        <v>42986</v>
      </c>
      <c r="E1605" s="1">
        <v>42992</v>
      </c>
      <c r="F1605" t="s">
        <v>48</v>
      </c>
      <c r="G1605" t="s">
        <v>49</v>
      </c>
      <c r="H1605">
        <v>14282</v>
      </c>
      <c r="I1605" t="s">
        <v>30</v>
      </c>
      <c r="J1605">
        <v>0.58161399999999996</v>
      </c>
      <c r="K1605">
        <v>0</v>
      </c>
      <c r="L1605">
        <v>44</v>
      </c>
      <c r="M1605">
        <v>54</v>
      </c>
      <c r="N1605">
        <v>41.842950000000002</v>
      </c>
      <c r="O1605">
        <v>52.259030000000003</v>
      </c>
      <c r="R1605" t="s">
        <v>308</v>
      </c>
      <c r="S1605">
        <v>50207</v>
      </c>
      <c r="T1605">
        <v>78896</v>
      </c>
      <c r="U1605" s="1">
        <v>42993</v>
      </c>
      <c r="V1605" s="2">
        <v>43182.558900462966</v>
      </c>
    </row>
    <row r="1606" spans="1:22" x14ac:dyDescent="0.3">
      <c r="A1606" t="s">
        <v>22</v>
      </c>
      <c r="B1606" t="s">
        <v>539</v>
      </c>
      <c r="C1606" s="1">
        <v>43182</v>
      </c>
      <c r="D1606" s="1">
        <v>42988</v>
      </c>
      <c r="E1606" s="1">
        <v>42992</v>
      </c>
      <c r="F1606" t="s">
        <v>32</v>
      </c>
      <c r="G1606" t="s">
        <v>33</v>
      </c>
      <c r="H1606">
        <v>1401</v>
      </c>
      <c r="I1606" t="s">
        <v>30</v>
      </c>
      <c r="J1606">
        <v>0.2033761</v>
      </c>
      <c r="K1606">
        <v>0</v>
      </c>
      <c r="L1606">
        <v>38.1</v>
      </c>
      <c r="M1606">
        <v>58.5</v>
      </c>
      <c r="N1606">
        <v>37.934699999999999</v>
      </c>
      <c r="O1606">
        <v>56.989440000000002</v>
      </c>
      <c r="Q1606" t="s">
        <v>27</v>
      </c>
      <c r="R1606" t="s">
        <v>551</v>
      </c>
      <c r="S1606">
        <v>50208</v>
      </c>
      <c r="T1606">
        <v>78900</v>
      </c>
      <c r="U1606" s="1">
        <v>42993</v>
      </c>
      <c r="V1606" s="2">
        <v>43182.558900462966</v>
      </c>
    </row>
    <row r="1607" spans="1:22" x14ac:dyDescent="0.3">
      <c r="A1607" t="s">
        <v>22</v>
      </c>
      <c r="B1607" t="s">
        <v>539</v>
      </c>
      <c r="C1607" s="1">
        <v>43182</v>
      </c>
      <c r="D1607" s="1">
        <v>42990</v>
      </c>
      <c r="E1607" s="1">
        <v>42992</v>
      </c>
      <c r="F1607" t="s">
        <v>37</v>
      </c>
      <c r="G1607" t="s">
        <v>38</v>
      </c>
      <c r="H1607">
        <v>1500</v>
      </c>
      <c r="I1607" t="s">
        <v>39</v>
      </c>
      <c r="J1607">
        <v>0.12522549999999999</v>
      </c>
      <c r="K1607">
        <v>0</v>
      </c>
      <c r="L1607">
        <v>43</v>
      </c>
      <c r="M1607">
        <v>55</v>
      </c>
      <c r="N1607">
        <v>39.229849999999999</v>
      </c>
      <c r="O1607">
        <v>54.485889999999998</v>
      </c>
      <c r="Q1607" t="s">
        <v>27</v>
      </c>
      <c r="R1607" t="s">
        <v>40</v>
      </c>
      <c r="S1607">
        <v>50205</v>
      </c>
      <c r="T1607">
        <v>78893</v>
      </c>
      <c r="U1607" s="1">
        <v>42993</v>
      </c>
      <c r="V1607" s="2">
        <v>43182.558900462966</v>
      </c>
    </row>
    <row r="1608" spans="1:22" x14ac:dyDescent="0.3">
      <c r="A1608" t="s">
        <v>22</v>
      </c>
      <c r="B1608" t="s">
        <v>23</v>
      </c>
      <c r="C1608" s="1">
        <v>43182</v>
      </c>
      <c r="D1608" s="1">
        <v>42987</v>
      </c>
      <c r="E1608" s="1">
        <v>42991</v>
      </c>
      <c r="F1608" t="s">
        <v>32</v>
      </c>
      <c r="G1608" t="s">
        <v>33</v>
      </c>
      <c r="H1608">
        <v>1703</v>
      </c>
      <c r="I1608" t="s">
        <v>26</v>
      </c>
      <c r="J1608">
        <v>0.2185676</v>
      </c>
      <c r="K1608">
        <v>0</v>
      </c>
      <c r="L1608">
        <v>35.299999999999997</v>
      </c>
      <c r="M1608">
        <v>58.3</v>
      </c>
      <c r="N1608">
        <v>35.51247</v>
      </c>
      <c r="O1608">
        <v>57.222940000000001</v>
      </c>
      <c r="Q1608" t="s">
        <v>27</v>
      </c>
      <c r="R1608" t="s">
        <v>34</v>
      </c>
      <c r="S1608">
        <v>50209</v>
      </c>
      <c r="T1608">
        <v>78898</v>
      </c>
      <c r="U1608" s="1">
        <v>42993</v>
      </c>
      <c r="V1608" s="2">
        <v>43182.558668981481</v>
      </c>
    </row>
    <row r="1609" spans="1:22" x14ac:dyDescent="0.3">
      <c r="A1609" t="s">
        <v>22</v>
      </c>
      <c r="B1609" t="s">
        <v>23</v>
      </c>
      <c r="C1609" s="1">
        <v>43182</v>
      </c>
      <c r="D1609" s="1">
        <v>42989</v>
      </c>
      <c r="E1609" s="1">
        <v>42991</v>
      </c>
      <c r="F1609" t="s">
        <v>24</v>
      </c>
      <c r="G1609" t="s">
        <v>25</v>
      </c>
      <c r="H1609">
        <v>1500</v>
      </c>
      <c r="I1609" t="s">
        <v>26</v>
      </c>
      <c r="J1609">
        <v>0.13647010000000001</v>
      </c>
      <c r="K1609">
        <v>0</v>
      </c>
      <c r="L1609">
        <v>37</v>
      </c>
      <c r="M1609">
        <v>56</v>
      </c>
      <c r="N1609">
        <v>38.240139999999997</v>
      </c>
      <c r="O1609">
        <v>53.970889999999997</v>
      </c>
      <c r="Q1609" t="s">
        <v>27</v>
      </c>
      <c r="R1609" t="s">
        <v>28</v>
      </c>
      <c r="S1609">
        <v>50204</v>
      </c>
      <c r="T1609">
        <v>78892</v>
      </c>
      <c r="U1609" s="1">
        <v>42992</v>
      </c>
      <c r="V1609" s="2">
        <v>43182.558668981481</v>
      </c>
    </row>
    <row r="1610" spans="1:22" x14ac:dyDescent="0.3">
      <c r="A1610" t="s">
        <v>22</v>
      </c>
      <c r="B1610" t="s">
        <v>23</v>
      </c>
      <c r="C1610" s="1">
        <v>43182</v>
      </c>
      <c r="D1610" s="1">
        <v>42989</v>
      </c>
      <c r="E1610" s="1">
        <v>42991</v>
      </c>
      <c r="F1610" t="s">
        <v>37</v>
      </c>
      <c r="G1610" t="s">
        <v>38</v>
      </c>
      <c r="H1610">
        <v>1500</v>
      </c>
      <c r="I1610" t="s">
        <v>39</v>
      </c>
      <c r="J1610">
        <v>0.1249851</v>
      </c>
      <c r="K1610">
        <v>0</v>
      </c>
      <c r="L1610">
        <v>44</v>
      </c>
      <c r="M1610">
        <v>54</v>
      </c>
      <c r="N1610">
        <v>39.017049999999998</v>
      </c>
      <c r="O1610">
        <v>54.121749999999999</v>
      </c>
      <c r="Q1610" t="s">
        <v>27</v>
      </c>
      <c r="R1610" t="s">
        <v>40</v>
      </c>
      <c r="S1610">
        <v>50203</v>
      </c>
      <c r="T1610">
        <v>78891</v>
      </c>
      <c r="U1610" s="1">
        <v>42992</v>
      </c>
      <c r="V1610" s="2">
        <v>43182.558668981481</v>
      </c>
    </row>
    <row r="1611" spans="1:22" x14ac:dyDescent="0.3">
      <c r="A1611" t="s">
        <v>22</v>
      </c>
      <c r="B1611" t="s">
        <v>23</v>
      </c>
      <c r="C1611" s="1">
        <v>43182</v>
      </c>
      <c r="D1611" s="1">
        <v>42989</v>
      </c>
      <c r="E1611" s="1">
        <v>42991</v>
      </c>
      <c r="F1611" t="s">
        <v>82</v>
      </c>
      <c r="G1611" t="s">
        <v>77</v>
      </c>
      <c r="H1611">
        <v>1224</v>
      </c>
      <c r="I1611" t="s">
        <v>26</v>
      </c>
      <c r="J1611">
        <v>2.0830929999999999</v>
      </c>
      <c r="K1611">
        <v>0</v>
      </c>
      <c r="L1611">
        <v>39</v>
      </c>
      <c r="M1611">
        <v>50</v>
      </c>
      <c r="N1611">
        <v>39.952269999999999</v>
      </c>
      <c r="O1611">
        <v>51.103749999999998</v>
      </c>
      <c r="R1611" t="s">
        <v>312</v>
      </c>
      <c r="S1611">
        <v>50211</v>
      </c>
      <c r="T1611">
        <v>78903</v>
      </c>
      <c r="U1611" s="1">
        <v>42993</v>
      </c>
      <c r="V1611" s="2">
        <v>43182.558668981481</v>
      </c>
    </row>
    <row r="1612" spans="1:22" x14ac:dyDescent="0.3">
      <c r="A1612" t="s">
        <v>22</v>
      </c>
      <c r="B1612" t="s">
        <v>538</v>
      </c>
      <c r="C1612" s="1">
        <v>43182</v>
      </c>
      <c r="D1612" s="1">
        <v>42987</v>
      </c>
      <c r="E1612" s="1">
        <v>42991</v>
      </c>
      <c r="F1612" t="s">
        <v>32</v>
      </c>
      <c r="G1612" t="s">
        <v>33</v>
      </c>
      <c r="H1612">
        <v>1703</v>
      </c>
      <c r="I1612" t="s">
        <v>26</v>
      </c>
      <c r="J1612">
        <v>0.2185676</v>
      </c>
      <c r="K1612">
        <v>0</v>
      </c>
      <c r="L1612">
        <v>35.299999999999997</v>
      </c>
      <c r="M1612">
        <v>58.3</v>
      </c>
      <c r="N1612">
        <v>34.834330000000001</v>
      </c>
      <c r="O1612">
        <v>57.560020000000002</v>
      </c>
      <c r="Q1612" t="s">
        <v>27</v>
      </c>
      <c r="R1612" t="s">
        <v>34</v>
      </c>
      <c r="S1612">
        <v>50209</v>
      </c>
      <c r="T1612">
        <v>78898</v>
      </c>
      <c r="U1612" s="1">
        <v>42993</v>
      </c>
      <c r="V1612" s="2">
        <v>43182.55878472222</v>
      </c>
    </row>
    <row r="1613" spans="1:22" x14ac:dyDescent="0.3">
      <c r="A1613" t="s">
        <v>22</v>
      </c>
      <c r="B1613" t="s">
        <v>538</v>
      </c>
      <c r="C1613" s="1">
        <v>43182</v>
      </c>
      <c r="D1613" s="1">
        <v>42989</v>
      </c>
      <c r="E1613" s="1">
        <v>42991</v>
      </c>
      <c r="F1613" t="s">
        <v>82</v>
      </c>
      <c r="G1613" t="s">
        <v>77</v>
      </c>
      <c r="H1613">
        <v>1224</v>
      </c>
      <c r="I1613" t="s">
        <v>26</v>
      </c>
      <c r="J1613">
        <v>2.0830929999999999</v>
      </c>
      <c r="K1613">
        <v>0</v>
      </c>
      <c r="L1613">
        <v>39</v>
      </c>
      <c r="M1613">
        <v>50</v>
      </c>
      <c r="N1613">
        <v>39.206060000000001</v>
      </c>
      <c r="O1613">
        <v>51.364750000000001</v>
      </c>
      <c r="R1613" t="s">
        <v>312</v>
      </c>
      <c r="S1613">
        <v>50211</v>
      </c>
      <c r="T1613">
        <v>78903</v>
      </c>
      <c r="U1613" s="1">
        <v>42993</v>
      </c>
      <c r="V1613" s="2">
        <v>43182.55878472222</v>
      </c>
    </row>
    <row r="1614" spans="1:22" x14ac:dyDescent="0.3">
      <c r="A1614" t="s">
        <v>22</v>
      </c>
      <c r="B1614" t="s">
        <v>538</v>
      </c>
      <c r="C1614" s="1">
        <v>43182</v>
      </c>
      <c r="D1614" s="1">
        <v>42989</v>
      </c>
      <c r="E1614" s="1">
        <v>42991</v>
      </c>
      <c r="F1614" t="s">
        <v>24</v>
      </c>
      <c r="G1614" t="s">
        <v>25</v>
      </c>
      <c r="H1614">
        <v>1500</v>
      </c>
      <c r="I1614" t="s">
        <v>26</v>
      </c>
      <c r="J1614">
        <v>0.13647010000000001</v>
      </c>
      <c r="K1614">
        <v>0</v>
      </c>
      <c r="L1614">
        <v>37</v>
      </c>
      <c r="M1614">
        <v>56</v>
      </c>
      <c r="N1614">
        <v>37.572119999999998</v>
      </c>
      <c r="O1614">
        <v>54.310969999999998</v>
      </c>
      <c r="Q1614" t="s">
        <v>27</v>
      </c>
      <c r="R1614" t="s">
        <v>28</v>
      </c>
      <c r="S1614">
        <v>50204</v>
      </c>
      <c r="T1614">
        <v>78892</v>
      </c>
      <c r="U1614" s="1">
        <v>42992</v>
      </c>
      <c r="V1614" s="2">
        <v>43182.55878472222</v>
      </c>
    </row>
    <row r="1615" spans="1:22" x14ac:dyDescent="0.3">
      <c r="A1615" t="s">
        <v>22</v>
      </c>
      <c r="B1615" t="s">
        <v>539</v>
      </c>
      <c r="C1615" s="1">
        <v>43182</v>
      </c>
      <c r="D1615" s="1">
        <v>42987</v>
      </c>
      <c r="E1615" s="1">
        <v>42991</v>
      </c>
      <c r="F1615" t="s">
        <v>32</v>
      </c>
      <c r="G1615" t="s">
        <v>33</v>
      </c>
      <c r="H1615">
        <v>1416</v>
      </c>
      <c r="I1615" t="s">
        <v>30</v>
      </c>
      <c r="J1615">
        <v>0.20554239999999999</v>
      </c>
      <c r="K1615">
        <v>0</v>
      </c>
      <c r="L1615">
        <v>36.4</v>
      </c>
      <c r="M1615">
        <v>59.4</v>
      </c>
      <c r="N1615">
        <v>36.23471</v>
      </c>
      <c r="O1615">
        <v>57.88944</v>
      </c>
      <c r="Q1615" t="s">
        <v>27</v>
      </c>
      <c r="R1615" t="s">
        <v>551</v>
      </c>
      <c r="S1615">
        <v>50209</v>
      </c>
      <c r="T1615">
        <v>78901</v>
      </c>
      <c r="U1615" s="1">
        <v>42993</v>
      </c>
      <c r="V1615" s="2">
        <v>43182.558900462966</v>
      </c>
    </row>
    <row r="1616" spans="1:22" x14ac:dyDescent="0.3">
      <c r="A1616" t="s">
        <v>22</v>
      </c>
      <c r="B1616" t="s">
        <v>539</v>
      </c>
      <c r="C1616" s="1">
        <v>43182</v>
      </c>
      <c r="D1616" s="1">
        <v>42989</v>
      </c>
      <c r="E1616" s="1">
        <v>42991</v>
      </c>
      <c r="F1616" t="s">
        <v>37</v>
      </c>
      <c r="G1616" t="s">
        <v>38</v>
      </c>
      <c r="H1616">
        <v>1500</v>
      </c>
      <c r="I1616" t="s">
        <v>39</v>
      </c>
      <c r="J1616">
        <v>0.1249851</v>
      </c>
      <c r="K1616">
        <v>0</v>
      </c>
      <c r="L1616">
        <v>44</v>
      </c>
      <c r="M1616">
        <v>54</v>
      </c>
      <c r="N1616">
        <v>40.229849999999999</v>
      </c>
      <c r="O1616">
        <v>53.485889999999998</v>
      </c>
      <c r="Q1616" t="s">
        <v>27</v>
      </c>
      <c r="R1616" t="s">
        <v>40</v>
      </c>
      <c r="S1616">
        <v>50203</v>
      </c>
      <c r="T1616">
        <v>78891</v>
      </c>
      <c r="U1616" s="1">
        <v>42992</v>
      </c>
      <c r="V1616" s="2">
        <v>43182.558900462966</v>
      </c>
    </row>
    <row r="1617" spans="1:22" x14ac:dyDescent="0.3">
      <c r="A1617" t="s">
        <v>22</v>
      </c>
      <c r="B1617" t="s">
        <v>539</v>
      </c>
      <c r="C1617" s="1">
        <v>43182</v>
      </c>
      <c r="D1617" s="1">
        <v>42989</v>
      </c>
      <c r="E1617" s="1">
        <v>42991</v>
      </c>
      <c r="F1617" t="s">
        <v>82</v>
      </c>
      <c r="G1617" t="s">
        <v>77</v>
      </c>
      <c r="H1617">
        <v>1009</v>
      </c>
      <c r="I1617" t="s">
        <v>30</v>
      </c>
      <c r="J1617">
        <v>1.8007519999999999</v>
      </c>
      <c r="K1617">
        <v>0</v>
      </c>
      <c r="L1617">
        <v>41</v>
      </c>
      <c r="M1617">
        <v>50</v>
      </c>
      <c r="N1617">
        <v>41.779870000000003</v>
      </c>
      <c r="O1617">
        <v>50.734259999999999</v>
      </c>
      <c r="R1617" t="s">
        <v>312</v>
      </c>
      <c r="S1617">
        <v>50211</v>
      </c>
      <c r="T1617">
        <v>78904</v>
      </c>
      <c r="U1617" s="1">
        <v>42993</v>
      </c>
      <c r="V1617" s="2">
        <v>43182.558900462966</v>
      </c>
    </row>
    <row r="1618" spans="1:22" x14ac:dyDescent="0.3">
      <c r="A1618" t="s">
        <v>22</v>
      </c>
      <c r="B1618" t="s">
        <v>23</v>
      </c>
      <c r="C1618" s="1">
        <v>43182</v>
      </c>
      <c r="D1618" s="1">
        <v>42986</v>
      </c>
      <c r="E1618" s="1">
        <v>42990</v>
      </c>
      <c r="F1618" t="s">
        <v>32</v>
      </c>
      <c r="G1618" t="s">
        <v>33</v>
      </c>
      <c r="H1618">
        <v>1671</v>
      </c>
      <c r="I1618" t="s">
        <v>26</v>
      </c>
      <c r="J1618">
        <v>0.21448700000000001</v>
      </c>
      <c r="K1618">
        <v>0</v>
      </c>
      <c r="L1618">
        <v>34.700000000000003</v>
      </c>
      <c r="M1618">
        <v>58.6</v>
      </c>
      <c r="N1618">
        <v>34.912469999999999</v>
      </c>
      <c r="O1618">
        <v>57.522939999999998</v>
      </c>
      <c r="Q1618" t="s">
        <v>27</v>
      </c>
      <c r="R1618" t="s">
        <v>34</v>
      </c>
      <c r="S1618">
        <v>50210</v>
      </c>
      <c r="T1618">
        <v>78899</v>
      </c>
      <c r="U1618" s="1">
        <v>42993</v>
      </c>
      <c r="V1618" s="2">
        <v>43182.558668981481</v>
      </c>
    </row>
    <row r="1619" spans="1:22" x14ac:dyDescent="0.3">
      <c r="A1619" t="s">
        <v>22</v>
      </c>
      <c r="B1619" t="s">
        <v>23</v>
      </c>
      <c r="C1619" s="1">
        <v>43182</v>
      </c>
      <c r="D1619" s="1">
        <v>42988</v>
      </c>
      <c r="E1619" s="1">
        <v>42990</v>
      </c>
      <c r="F1619" t="s">
        <v>24</v>
      </c>
      <c r="G1619" t="s">
        <v>25</v>
      </c>
      <c r="H1619">
        <v>1500</v>
      </c>
      <c r="I1619" t="s">
        <v>26</v>
      </c>
      <c r="J1619">
        <v>0.13647010000000001</v>
      </c>
      <c r="K1619">
        <v>0</v>
      </c>
      <c r="L1619">
        <v>37</v>
      </c>
      <c r="M1619">
        <v>57</v>
      </c>
      <c r="N1619">
        <v>38.240139999999997</v>
      </c>
      <c r="O1619">
        <v>54.970889999999997</v>
      </c>
      <c r="Q1619" t="s">
        <v>27</v>
      </c>
      <c r="R1619" t="s">
        <v>28</v>
      </c>
      <c r="S1619">
        <v>50201</v>
      </c>
      <c r="T1619">
        <v>78888</v>
      </c>
      <c r="U1619" s="1">
        <v>42991</v>
      </c>
      <c r="V1619" s="2">
        <v>43182.558668981481</v>
      </c>
    </row>
    <row r="1620" spans="1:22" x14ac:dyDescent="0.3">
      <c r="A1620" t="s">
        <v>22</v>
      </c>
      <c r="B1620" t="s">
        <v>23</v>
      </c>
      <c r="C1620" s="1">
        <v>43182</v>
      </c>
      <c r="D1620" s="1">
        <v>42988</v>
      </c>
      <c r="E1620" s="1">
        <v>42990</v>
      </c>
      <c r="F1620" t="s">
        <v>37</v>
      </c>
      <c r="G1620" t="s">
        <v>38</v>
      </c>
      <c r="H1620">
        <v>1500</v>
      </c>
      <c r="I1620" t="s">
        <v>39</v>
      </c>
      <c r="J1620">
        <v>0.1245091</v>
      </c>
      <c r="K1620">
        <v>0</v>
      </c>
      <c r="L1620">
        <v>42</v>
      </c>
      <c r="M1620">
        <v>56</v>
      </c>
      <c r="N1620">
        <v>37.017049999999998</v>
      </c>
      <c r="O1620">
        <v>56.121749999999999</v>
      </c>
      <c r="Q1620" t="s">
        <v>27</v>
      </c>
      <c r="R1620" t="s">
        <v>40</v>
      </c>
      <c r="S1620">
        <v>50199</v>
      </c>
      <c r="T1620">
        <v>78885</v>
      </c>
      <c r="U1620" s="1">
        <v>42991</v>
      </c>
      <c r="V1620" s="2">
        <v>43182.558668981481</v>
      </c>
    </row>
    <row r="1621" spans="1:22" x14ac:dyDescent="0.3">
      <c r="A1621" t="s">
        <v>22</v>
      </c>
      <c r="B1621" t="s">
        <v>23</v>
      </c>
      <c r="C1621" s="1">
        <v>43182</v>
      </c>
      <c r="D1621" s="1">
        <v>42988</v>
      </c>
      <c r="E1621" s="1">
        <v>42990</v>
      </c>
      <c r="F1621" t="s">
        <v>41</v>
      </c>
      <c r="G1621" t="s">
        <v>42</v>
      </c>
      <c r="H1621">
        <v>1500</v>
      </c>
      <c r="I1621" t="s">
        <v>26</v>
      </c>
      <c r="J1621">
        <v>0.74568889999999999</v>
      </c>
      <c r="K1621">
        <v>0</v>
      </c>
      <c r="L1621">
        <v>39</v>
      </c>
      <c r="M1621">
        <v>52</v>
      </c>
      <c r="N1621">
        <v>39.612949999999998</v>
      </c>
      <c r="O1621">
        <v>54.491219999999998</v>
      </c>
      <c r="R1621" t="s">
        <v>309</v>
      </c>
      <c r="S1621">
        <v>50200</v>
      </c>
      <c r="T1621">
        <v>78886</v>
      </c>
      <c r="U1621" s="1">
        <v>42991</v>
      </c>
      <c r="V1621" s="2">
        <v>43182.558668981481</v>
      </c>
    </row>
    <row r="1622" spans="1:22" x14ac:dyDescent="0.3">
      <c r="A1622" t="s">
        <v>22</v>
      </c>
      <c r="B1622" t="s">
        <v>23</v>
      </c>
      <c r="C1622" s="1">
        <v>43182</v>
      </c>
      <c r="D1622" s="1">
        <v>42989</v>
      </c>
      <c r="E1622" s="1">
        <v>42990</v>
      </c>
      <c r="F1622" t="s">
        <v>310</v>
      </c>
      <c r="H1622">
        <v>1592</v>
      </c>
      <c r="I1622" t="s">
        <v>26</v>
      </c>
      <c r="J1622">
        <v>0.89159690000000003</v>
      </c>
      <c r="K1622">
        <v>0</v>
      </c>
      <c r="L1622">
        <v>34.5</v>
      </c>
      <c r="M1622">
        <v>50.65</v>
      </c>
      <c r="N1622">
        <v>36.170569999999998</v>
      </c>
      <c r="O1622">
        <v>53.364890000000003</v>
      </c>
      <c r="R1622" t="s">
        <v>311</v>
      </c>
      <c r="S1622">
        <v>50308</v>
      </c>
      <c r="T1622">
        <v>79043</v>
      </c>
      <c r="U1622" s="1">
        <v>43018</v>
      </c>
      <c r="V1622" s="2">
        <v>43182.558668981481</v>
      </c>
    </row>
    <row r="1623" spans="1:22" x14ac:dyDescent="0.3">
      <c r="A1623" t="s">
        <v>22</v>
      </c>
      <c r="B1623" t="s">
        <v>538</v>
      </c>
      <c r="C1623" s="1">
        <v>43182</v>
      </c>
      <c r="D1623" s="1">
        <v>42986</v>
      </c>
      <c r="E1623" s="1">
        <v>42990</v>
      </c>
      <c r="F1623" t="s">
        <v>32</v>
      </c>
      <c r="G1623" t="s">
        <v>33</v>
      </c>
      <c r="H1623">
        <v>1671</v>
      </c>
      <c r="I1623" t="s">
        <v>26</v>
      </c>
      <c r="J1623">
        <v>0.21448700000000001</v>
      </c>
      <c r="K1623">
        <v>0</v>
      </c>
      <c r="L1623">
        <v>34.700000000000003</v>
      </c>
      <c r="M1623">
        <v>58.6</v>
      </c>
      <c r="N1623">
        <v>34.23433</v>
      </c>
      <c r="O1623">
        <v>57.860019999999999</v>
      </c>
      <c r="Q1623" t="s">
        <v>27</v>
      </c>
      <c r="R1623" t="s">
        <v>34</v>
      </c>
      <c r="S1623">
        <v>50210</v>
      </c>
      <c r="T1623">
        <v>78899</v>
      </c>
      <c r="U1623" s="1">
        <v>42993</v>
      </c>
      <c r="V1623" s="2">
        <v>43182.55878472222</v>
      </c>
    </row>
    <row r="1624" spans="1:22" x14ac:dyDescent="0.3">
      <c r="A1624" t="s">
        <v>22</v>
      </c>
      <c r="B1624" t="s">
        <v>538</v>
      </c>
      <c r="C1624" s="1">
        <v>43182</v>
      </c>
      <c r="D1624" s="1">
        <v>42988</v>
      </c>
      <c r="E1624" s="1">
        <v>42990</v>
      </c>
      <c r="F1624" t="s">
        <v>24</v>
      </c>
      <c r="G1624" t="s">
        <v>25</v>
      </c>
      <c r="H1624">
        <v>1500</v>
      </c>
      <c r="I1624" t="s">
        <v>26</v>
      </c>
      <c r="J1624">
        <v>0.13647010000000001</v>
      </c>
      <c r="K1624">
        <v>0</v>
      </c>
      <c r="L1624">
        <v>37</v>
      </c>
      <c r="M1624">
        <v>57</v>
      </c>
      <c r="N1624">
        <v>37.572119999999998</v>
      </c>
      <c r="O1624">
        <v>55.310969999999998</v>
      </c>
      <c r="Q1624" t="s">
        <v>27</v>
      </c>
      <c r="R1624" t="s">
        <v>28</v>
      </c>
      <c r="S1624">
        <v>50201</v>
      </c>
      <c r="T1624">
        <v>78888</v>
      </c>
      <c r="U1624" s="1">
        <v>42991</v>
      </c>
      <c r="V1624" s="2">
        <v>43182.55878472222</v>
      </c>
    </row>
    <row r="1625" spans="1:22" x14ac:dyDescent="0.3">
      <c r="A1625" t="s">
        <v>22</v>
      </c>
      <c r="B1625" t="s">
        <v>538</v>
      </c>
      <c r="C1625" s="1">
        <v>43182</v>
      </c>
      <c r="D1625" s="1">
        <v>42988</v>
      </c>
      <c r="E1625" s="1">
        <v>42990</v>
      </c>
      <c r="F1625" t="s">
        <v>41</v>
      </c>
      <c r="G1625" t="s">
        <v>42</v>
      </c>
      <c r="H1625">
        <v>1500</v>
      </c>
      <c r="I1625" t="s">
        <v>26</v>
      </c>
      <c r="J1625">
        <v>0.74568889999999999</v>
      </c>
      <c r="K1625">
        <v>0</v>
      </c>
      <c r="L1625">
        <v>39</v>
      </c>
      <c r="M1625">
        <v>52</v>
      </c>
      <c r="N1625">
        <v>39.0182</v>
      </c>
      <c r="O1625">
        <v>54.78143</v>
      </c>
      <c r="R1625" t="s">
        <v>309</v>
      </c>
      <c r="S1625">
        <v>50200</v>
      </c>
      <c r="T1625">
        <v>78886</v>
      </c>
      <c r="U1625" s="1">
        <v>42991</v>
      </c>
      <c r="V1625" s="2">
        <v>43182.55878472222</v>
      </c>
    </row>
    <row r="1626" spans="1:22" x14ac:dyDescent="0.3">
      <c r="A1626" t="s">
        <v>22</v>
      </c>
      <c r="B1626" t="s">
        <v>538</v>
      </c>
      <c r="C1626" s="1">
        <v>43182</v>
      </c>
      <c r="D1626" s="1">
        <v>42989</v>
      </c>
      <c r="E1626" s="1">
        <v>42990</v>
      </c>
      <c r="F1626" t="s">
        <v>310</v>
      </c>
      <c r="H1626">
        <v>1592</v>
      </c>
      <c r="I1626" t="s">
        <v>26</v>
      </c>
      <c r="J1626">
        <v>0.89159690000000003</v>
      </c>
      <c r="K1626">
        <v>0</v>
      </c>
      <c r="L1626">
        <v>34.5</v>
      </c>
      <c r="M1626">
        <v>50.65</v>
      </c>
      <c r="N1626">
        <v>35.695300000000003</v>
      </c>
      <c r="O1626">
        <v>53.574680000000001</v>
      </c>
      <c r="R1626" t="s">
        <v>311</v>
      </c>
      <c r="S1626">
        <v>50308</v>
      </c>
      <c r="T1626">
        <v>79043</v>
      </c>
      <c r="U1626" s="1">
        <v>43018</v>
      </c>
      <c r="V1626" s="2">
        <v>43182.55878472222</v>
      </c>
    </row>
    <row r="1627" spans="1:22" x14ac:dyDescent="0.3">
      <c r="A1627" t="s">
        <v>22</v>
      </c>
      <c r="B1627" t="s">
        <v>539</v>
      </c>
      <c r="C1627" s="1">
        <v>43182</v>
      </c>
      <c r="D1627" s="1">
        <v>42986</v>
      </c>
      <c r="E1627" s="1">
        <v>42990</v>
      </c>
      <c r="F1627" t="s">
        <v>32</v>
      </c>
      <c r="G1627" t="s">
        <v>33</v>
      </c>
      <c r="H1627">
        <v>1417</v>
      </c>
      <c r="I1627" t="s">
        <v>30</v>
      </c>
      <c r="J1627">
        <v>0.20562920000000001</v>
      </c>
      <c r="K1627">
        <v>0</v>
      </c>
      <c r="L1627">
        <v>36.200000000000003</v>
      </c>
      <c r="M1627">
        <v>59.4</v>
      </c>
      <c r="N1627">
        <v>36.034709999999997</v>
      </c>
      <c r="O1627">
        <v>57.88944</v>
      </c>
      <c r="Q1627" t="s">
        <v>27</v>
      </c>
      <c r="R1627" t="s">
        <v>551</v>
      </c>
      <c r="S1627">
        <v>50210</v>
      </c>
      <c r="T1627">
        <v>78902</v>
      </c>
      <c r="U1627" s="1">
        <v>42993</v>
      </c>
      <c r="V1627" s="2">
        <v>43182.558900462966</v>
      </c>
    </row>
    <row r="1628" spans="1:22" x14ac:dyDescent="0.3">
      <c r="A1628" t="s">
        <v>22</v>
      </c>
      <c r="B1628" t="s">
        <v>539</v>
      </c>
      <c r="C1628" s="1">
        <v>43182</v>
      </c>
      <c r="D1628" s="1">
        <v>42988</v>
      </c>
      <c r="E1628" s="1">
        <v>42990</v>
      </c>
      <c r="F1628" t="s">
        <v>37</v>
      </c>
      <c r="G1628" t="s">
        <v>38</v>
      </c>
      <c r="H1628">
        <v>1500</v>
      </c>
      <c r="I1628" t="s">
        <v>39</v>
      </c>
      <c r="J1628">
        <v>0.1245091</v>
      </c>
      <c r="K1628">
        <v>0</v>
      </c>
      <c r="L1628">
        <v>42</v>
      </c>
      <c r="M1628">
        <v>56</v>
      </c>
      <c r="N1628">
        <v>38.229849999999999</v>
      </c>
      <c r="O1628">
        <v>55.485889999999998</v>
      </c>
      <c r="Q1628" t="s">
        <v>27</v>
      </c>
      <c r="R1628" t="s">
        <v>40</v>
      </c>
      <c r="S1628">
        <v>50199</v>
      </c>
      <c r="T1628">
        <v>78885</v>
      </c>
      <c r="U1628" s="1">
        <v>42991</v>
      </c>
      <c r="V1628" s="2">
        <v>43182.558900462966</v>
      </c>
    </row>
    <row r="1629" spans="1:22" x14ac:dyDescent="0.3">
      <c r="A1629" t="s">
        <v>22</v>
      </c>
      <c r="B1629" t="s">
        <v>539</v>
      </c>
      <c r="C1629" s="1">
        <v>43182</v>
      </c>
      <c r="D1629" s="1">
        <v>42988</v>
      </c>
      <c r="E1629" s="1">
        <v>42990</v>
      </c>
      <c r="F1629" t="s">
        <v>41</v>
      </c>
      <c r="G1629" t="s">
        <v>42</v>
      </c>
      <c r="H1629">
        <v>1313</v>
      </c>
      <c r="I1629" t="s">
        <v>30</v>
      </c>
      <c r="J1629">
        <v>0.85079539999999998</v>
      </c>
      <c r="K1629">
        <v>0</v>
      </c>
      <c r="L1629">
        <v>42</v>
      </c>
      <c r="M1629">
        <v>54</v>
      </c>
      <c r="N1629">
        <v>41.151739999999997</v>
      </c>
      <c r="O1629">
        <v>54.626690000000004</v>
      </c>
      <c r="R1629" t="s">
        <v>309</v>
      </c>
      <c r="S1629">
        <v>50200</v>
      </c>
      <c r="T1629">
        <v>78887</v>
      </c>
      <c r="U1629" s="1">
        <v>42991</v>
      </c>
      <c r="V1629" s="2">
        <v>43182.558900462966</v>
      </c>
    </row>
    <row r="1630" spans="1:22" x14ac:dyDescent="0.3">
      <c r="A1630" t="s">
        <v>22</v>
      </c>
      <c r="B1630" t="s">
        <v>23</v>
      </c>
      <c r="C1630" s="1">
        <v>43182</v>
      </c>
      <c r="D1630" s="1">
        <v>42985</v>
      </c>
      <c r="E1630" s="1">
        <v>42989</v>
      </c>
      <c r="F1630" t="s">
        <v>121</v>
      </c>
      <c r="H1630">
        <v>1933</v>
      </c>
      <c r="I1630" t="s">
        <v>26</v>
      </c>
      <c r="J1630">
        <v>0.58188249999999997</v>
      </c>
      <c r="K1630">
        <v>0</v>
      </c>
      <c r="L1630">
        <v>43</v>
      </c>
      <c r="M1630">
        <v>56</v>
      </c>
      <c r="N1630">
        <v>45.066600000000001</v>
      </c>
      <c r="O1630">
        <v>49.750590000000003</v>
      </c>
      <c r="R1630" t="s">
        <v>161</v>
      </c>
      <c r="S1630">
        <v>50960</v>
      </c>
      <c r="T1630">
        <v>80601</v>
      </c>
      <c r="U1630" s="1">
        <v>43159</v>
      </c>
      <c r="V1630" s="2">
        <v>43182.558668981481</v>
      </c>
    </row>
    <row r="1631" spans="1:22" x14ac:dyDescent="0.3">
      <c r="A1631" t="s">
        <v>22</v>
      </c>
      <c r="B1631" t="s">
        <v>23</v>
      </c>
      <c r="C1631" s="1">
        <v>43182</v>
      </c>
      <c r="D1631" s="1">
        <v>42985</v>
      </c>
      <c r="E1631" s="1">
        <v>42989</v>
      </c>
      <c r="F1631" t="s">
        <v>32</v>
      </c>
      <c r="G1631" t="s">
        <v>33</v>
      </c>
      <c r="H1631">
        <v>1679</v>
      </c>
      <c r="I1631" t="s">
        <v>26</v>
      </c>
      <c r="J1631">
        <v>0.21526429999999999</v>
      </c>
      <c r="K1631">
        <v>0</v>
      </c>
      <c r="L1631">
        <v>35.299999999999997</v>
      </c>
      <c r="M1631">
        <v>58.1</v>
      </c>
      <c r="N1631">
        <v>35.51247</v>
      </c>
      <c r="O1631">
        <v>57.022939999999998</v>
      </c>
      <c r="Q1631" t="s">
        <v>27</v>
      </c>
      <c r="R1631" t="s">
        <v>34</v>
      </c>
      <c r="S1631">
        <v>50194</v>
      </c>
      <c r="T1631">
        <v>78875</v>
      </c>
      <c r="U1631" s="1">
        <v>42990</v>
      </c>
      <c r="V1631" s="2">
        <v>43182.558668981481</v>
      </c>
    </row>
    <row r="1632" spans="1:22" x14ac:dyDescent="0.3">
      <c r="A1632" t="s">
        <v>22</v>
      </c>
      <c r="B1632" t="s">
        <v>23</v>
      </c>
      <c r="C1632" s="1">
        <v>43182</v>
      </c>
      <c r="D1632" s="1">
        <v>42985</v>
      </c>
      <c r="E1632" s="1">
        <v>42989</v>
      </c>
      <c r="F1632" t="s">
        <v>29</v>
      </c>
      <c r="H1632">
        <v>1976</v>
      </c>
      <c r="I1632" t="s">
        <v>30</v>
      </c>
      <c r="J1632">
        <v>0.49213380000000001</v>
      </c>
      <c r="K1632">
        <v>0</v>
      </c>
      <c r="L1632">
        <v>42</v>
      </c>
      <c r="M1632">
        <v>50</v>
      </c>
      <c r="N1632">
        <v>38.107430000000001</v>
      </c>
      <c r="O1632">
        <v>53.069670000000002</v>
      </c>
      <c r="R1632" t="s">
        <v>307</v>
      </c>
      <c r="S1632">
        <v>50198</v>
      </c>
      <c r="T1632">
        <v>78883</v>
      </c>
      <c r="U1632" s="1">
        <v>42991</v>
      </c>
      <c r="V1632" s="2">
        <v>43182.558668981481</v>
      </c>
    </row>
    <row r="1633" spans="1:22" x14ac:dyDescent="0.3">
      <c r="A1633" t="s">
        <v>22</v>
      </c>
      <c r="B1633" t="s">
        <v>23</v>
      </c>
      <c r="C1633" s="1">
        <v>43182</v>
      </c>
      <c r="D1633" s="1">
        <v>42985</v>
      </c>
      <c r="E1633" s="1">
        <v>42989</v>
      </c>
      <c r="F1633" t="s">
        <v>37</v>
      </c>
      <c r="G1633" t="s">
        <v>38</v>
      </c>
      <c r="H1633">
        <v>1500</v>
      </c>
      <c r="I1633" t="s">
        <v>39</v>
      </c>
      <c r="J1633">
        <v>0.22432959999999999</v>
      </c>
      <c r="K1633">
        <v>0</v>
      </c>
      <c r="L1633">
        <v>44</v>
      </c>
      <c r="M1633">
        <v>54</v>
      </c>
      <c r="N1633">
        <v>39.017049999999998</v>
      </c>
      <c r="O1633">
        <v>54.121749999999999</v>
      </c>
      <c r="Q1633" t="s">
        <v>27</v>
      </c>
      <c r="R1633" t="s">
        <v>40</v>
      </c>
      <c r="S1633">
        <v>50192</v>
      </c>
      <c r="T1633">
        <v>78873</v>
      </c>
      <c r="U1633" s="1">
        <v>42990</v>
      </c>
      <c r="V1633" s="2">
        <v>43182.558668981481</v>
      </c>
    </row>
    <row r="1634" spans="1:22" x14ac:dyDescent="0.3">
      <c r="A1634" t="s">
        <v>22</v>
      </c>
      <c r="B1634" t="s">
        <v>23</v>
      </c>
      <c r="C1634" s="1">
        <v>43182</v>
      </c>
      <c r="D1634" s="1">
        <v>42987</v>
      </c>
      <c r="E1634" s="1">
        <v>42989</v>
      </c>
      <c r="F1634" t="s">
        <v>24</v>
      </c>
      <c r="G1634" t="s">
        <v>25</v>
      </c>
      <c r="H1634">
        <v>1500</v>
      </c>
      <c r="I1634" t="s">
        <v>26</v>
      </c>
      <c r="J1634">
        <v>0.13647010000000001</v>
      </c>
      <c r="K1634">
        <v>0</v>
      </c>
      <c r="L1634">
        <v>37</v>
      </c>
      <c r="M1634">
        <v>58</v>
      </c>
      <c r="N1634">
        <v>38.240139999999997</v>
      </c>
      <c r="O1634">
        <v>55.970889999999997</v>
      </c>
      <c r="Q1634" t="s">
        <v>27</v>
      </c>
      <c r="R1634" t="s">
        <v>28</v>
      </c>
      <c r="S1634">
        <v>50193</v>
      </c>
      <c r="T1634">
        <v>78874</v>
      </c>
      <c r="U1634" s="1">
        <v>42990</v>
      </c>
      <c r="V1634" s="2">
        <v>43182.558668981481</v>
      </c>
    </row>
    <row r="1635" spans="1:22" x14ac:dyDescent="0.3">
      <c r="A1635" t="s">
        <v>22</v>
      </c>
      <c r="B1635" t="s">
        <v>538</v>
      </c>
      <c r="C1635" s="1">
        <v>43182</v>
      </c>
      <c r="D1635" s="1">
        <v>42985</v>
      </c>
      <c r="E1635" s="1">
        <v>42989</v>
      </c>
      <c r="F1635" t="s">
        <v>32</v>
      </c>
      <c r="G1635" t="s">
        <v>33</v>
      </c>
      <c r="H1635">
        <v>1679</v>
      </c>
      <c r="I1635" t="s">
        <v>26</v>
      </c>
      <c r="J1635">
        <v>0.21526429999999999</v>
      </c>
      <c r="K1635">
        <v>0</v>
      </c>
      <c r="L1635">
        <v>35.299999999999997</v>
      </c>
      <c r="M1635">
        <v>58.1</v>
      </c>
      <c r="N1635">
        <v>34.834330000000001</v>
      </c>
      <c r="O1635">
        <v>57.360019999999999</v>
      </c>
      <c r="Q1635" t="s">
        <v>27</v>
      </c>
      <c r="R1635" t="s">
        <v>34</v>
      </c>
      <c r="S1635">
        <v>50194</v>
      </c>
      <c r="T1635">
        <v>78875</v>
      </c>
      <c r="U1635" s="1">
        <v>42990</v>
      </c>
      <c r="V1635" s="2">
        <v>43182.55878472222</v>
      </c>
    </row>
    <row r="1636" spans="1:22" x14ac:dyDescent="0.3">
      <c r="A1636" t="s">
        <v>22</v>
      </c>
      <c r="B1636" t="s">
        <v>538</v>
      </c>
      <c r="C1636" s="1">
        <v>43182</v>
      </c>
      <c r="D1636" s="1">
        <v>42985</v>
      </c>
      <c r="E1636" s="1">
        <v>42989</v>
      </c>
      <c r="F1636" t="s">
        <v>121</v>
      </c>
      <c r="H1636">
        <v>1933</v>
      </c>
      <c r="I1636" t="s">
        <v>26</v>
      </c>
      <c r="J1636">
        <v>0.58188249999999997</v>
      </c>
      <c r="K1636">
        <v>0</v>
      </c>
      <c r="L1636">
        <v>43</v>
      </c>
      <c r="M1636">
        <v>56</v>
      </c>
      <c r="N1636">
        <v>44.499200000000002</v>
      </c>
      <c r="O1636">
        <v>50.028239999999997</v>
      </c>
      <c r="R1636" t="s">
        <v>161</v>
      </c>
      <c r="S1636">
        <v>50960</v>
      </c>
      <c r="T1636">
        <v>80601</v>
      </c>
      <c r="U1636" s="1">
        <v>43159</v>
      </c>
      <c r="V1636" s="2">
        <v>43182.55878472222</v>
      </c>
    </row>
    <row r="1637" spans="1:22" x14ac:dyDescent="0.3">
      <c r="A1637" t="s">
        <v>22</v>
      </c>
      <c r="B1637" t="s">
        <v>538</v>
      </c>
      <c r="C1637" s="1">
        <v>43182</v>
      </c>
      <c r="D1637" s="1">
        <v>42987</v>
      </c>
      <c r="E1637" s="1">
        <v>42989</v>
      </c>
      <c r="F1637" t="s">
        <v>24</v>
      </c>
      <c r="G1637" t="s">
        <v>25</v>
      </c>
      <c r="H1637">
        <v>1500</v>
      </c>
      <c r="I1637" t="s">
        <v>26</v>
      </c>
      <c r="J1637">
        <v>0.13647010000000001</v>
      </c>
      <c r="K1637">
        <v>0</v>
      </c>
      <c r="L1637">
        <v>37</v>
      </c>
      <c r="M1637">
        <v>58</v>
      </c>
      <c r="N1637">
        <v>37.572119999999998</v>
      </c>
      <c r="O1637">
        <v>56.310969999999998</v>
      </c>
      <c r="Q1637" t="s">
        <v>27</v>
      </c>
      <c r="R1637" t="s">
        <v>28</v>
      </c>
      <c r="S1637">
        <v>50193</v>
      </c>
      <c r="T1637">
        <v>78874</v>
      </c>
      <c r="U1637" s="1">
        <v>42990</v>
      </c>
      <c r="V1637" s="2">
        <v>43182.55878472222</v>
      </c>
    </row>
    <row r="1638" spans="1:22" x14ac:dyDescent="0.3">
      <c r="A1638" t="s">
        <v>22</v>
      </c>
      <c r="B1638" t="s">
        <v>539</v>
      </c>
      <c r="C1638" s="1">
        <v>43182</v>
      </c>
      <c r="D1638" s="1">
        <v>42985</v>
      </c>
      <c r="E1638" s="1">
        <v>42989</v>
      </c>
      <c r="F1638" t="s">
        <v>32</v>
      </c>
      <c r="G1638" t="s">
        <v>33</v>
      </c>
      <c r="H1638">
        <v>1416</v>
      </c>
      <c r="I1638" t="s">
        <v>30</v>
      </c>
      <c r="J1638">
        <v>0.20519580000000001</v>
      </c>
      <c r="K1638">
        <v>0</v>
      </c>
      <c r="L1638">
        <v>37.5</v>
      </c>
      <c r="M1638">
        <v>58.4</v>
      </c>
      <c r="N1638">
        <v>37.334710000000001</v>
      </c>
      <c r="O1638">
        <v>56.88944</v>
      </c>
      <c r="Q1638" t="s">
        <v>27</v>
      </c>
      <c r="R1638" t="s">
        <v>551</v>
      </c>
      <c r="S1638">
        <v>50194</v>
      </c>
      <c r="T1638">
        <v>78879</v>
      </c>
      <c r="U1638" s="1">
        <v>42990</v>
      </c>
      <c r="V1638" s="2">
        <v>43182.558900462966</v>
      </c>
    </row>
    <row r="1639" spans="1:22" x14ac:dyDescent="0.3">
      <c r="A1639" t="s">
        <v>22</v>
      </c>
      <c r="B1639" t="s">
        <v>539</v>
      </c>
      <c r="C1639" s="1">
        <v>43182</v>
      </c>
      <c r="D1639" s="1">
        <v>42985</v>
      </c>
      <c r="E1639" s="1">
        <v>42989</v>
      </c>
      <c r="F1639" t="s">
        <v>37</v>
      </c>
      <c r="G1639" t="s">
        <v>38</v>
      </c>
      <c r="H1639">
        <v>1500</v>
      </c>
      <c r="I1639" t="s">
        <v>39</v>
      </c>
      <c r="J1639">
        <v>0.22432959999999999</v>
      </c>
      <c r="K1639">
        <v>0</v>
      </c>
      <c r="L1639">
        <v>44</v>
      </c>
      <c r="M1639">
        <v>54</v>
      </c>
      <c r="N1639">
        <v>40.229849999999999</v>
      </c>
      <c r="O1639">
        <v>53.485889999999998</v>
      </c>
      <c r="Q1639" t="s">
        <v>27</v>
      </c>
      <c r="R1639" t="s">
        <v>40</v>
      </c>
      <c r="S1639">
        <v>50192</v>
      </c>
      <c r="T1639">
        <v>78873</v>
      </c>
      <c r="U1639" s="1">
        <v>42990</v>
      </c>
      <c r="V1639" s="2">
        <v>43182.558900462966</v>
      </c>
    </row>
    <row r="1640" spans="1:22" x14ac:dyDescent="0.3">
      <c r="A1640" t="s">
        <v>22</v>
      </c>
      <c r="B1640" t="s">
        <v>539</v>
      </c>
      <c r="C1640" s="1">
        <v>43182</v>
      </c>
      <c r="D1640" s="1">
        <v>42985</v>
      </c>
      <c r="E1640" s="1">
        <v>42989</v>
      </c>
      <c r="F1640" t="s">
        <v>29</v>
      </c>
      <c r="H1640">
        <v>1976</v>
      </c>
      <c r="I1640" t="s">
        <v>30</v>
      </c>
      <c r="J1640">
        <v>0.62214100000000006</v>
      </c>
      <c r="K1640">
        <v>0</v>
      </c>
      <c r="L1640">
        <v>42</v>
      </c>
      <c r="M1640">
        <v>50</v>
      </c>
      <c r="N1640">
        <v>39.112200000000001</v>
      </c>
      <c r="O1640">
        <v>52.48854</v>
      </c>
      <c r="R1640" t="s">
        <v>307</v>
      </c>
      <c r="S1640">
        <v>50198</v>
      </c>
      <c r="T1640">
        <v>78883</v>
      </c>
      <c r="U1640" s="1">
        <v>42991</v>
      </c>
      <c r="V1640" s="2">
        <v>43182.558900462966</v>
      </c>
    </row>
    <row r="1641" spans="1:22" x14ac:dyDescent="0.3">
      <c r="A1641" t="s">
        <v>22</v>
      </c>
      <c r="B1641" t="s">
        <v>23</v>
      </c>
      <c r="C1641" s="1">
        <v>43182</v>
      </c>
      <c r="D1641" s="1">
        <v>42984</v>
      </c>
      <c r="E1641" s="1">
        <v>42988</v>
      </c>
      <c r="F1641" t="s">
        <v>37</v>
      </c>
      <c r="G1641" t="s">
        <v>38</v>
      </c>
      <c r="H1641">
        <v>1500</v>
      </c>
      <c r="I1641" t="s">
        <v>39</v>
      </c>
      <c r="J1641">
        <v>7.5207800000000005E-2</v>
      </c>
      <c r="K1641">
        <v>0</v>
      </c>
      <c r="L1641">
        <v>44</v>
      </c>
      <c r="M1641">
        <v>55</v>
      </c>
      <c r="N1641">
        <v>39.017049999999998</v>
      </c>
      <c r="O1641">
        <v>55.121749999999999</v>
      </c>
      <c r="Q1641" t="s">
        <v>27</v>
      </c>
      <c r="R1641" t="s">
        <v>40</v>
      </c>
      <c r="S1641">
        <v>50190</v>
      </c>
      <c r="T1641">
        <v>78871</v>
      </c>
      <c r="U1641" s="1">
        <v>42989</v>
      </c>
      <c r="V1641" s="2">
        <v>43182.558668981481</v>
      </c>
    </row>
    <row r="1642" spans="1:22" x14ac:dyDescent="0.3">
      <c r="A1642" t="s">
        <v>22</v>
      </c>
      <c r="B1642" t="s">
        <v>23</v>
      </c>
      <c r="C1642" s="1">
        <v>43182</v>
      </c>
      <c r="D1642" s="1">
        <v>42984</v>
      </c>
      <c r="E1642" s="1">
        <v>42988</v>
      </c>
      <c r="F1642" t="s">
        <v>32</v>
      </c>
      <c r="G1642" t="s">
        <v>33</v>
      </c>
      <c r="H1642">
        <v>1673</v>
      </c>
      <c r="I1642" t="s">
        <v>26</v>
      </c>
      <c r="J1642">
        <v>0.2140589</v>
      </c>
      <c r="K1642">
        <v>0</v>
      </c>
      <c r="L1642">
        <v>36.700000000000003</v>
      </c>
      <c r="M1642">
        <v>56.9</v>
      </c>
      <c r="N1642">
        <v>36.912469999999999</v>
      </c>
      <c r="O1642">
        <v>55.822940000000003</v>
      </c>
      <c r="Q1642" t="s">
        <v>27</v>
      </c>
      <c r="R1642" t="s">
        <v>34</v>
      </c>
      <c r="S1642">
        <v>50195</v>
      </c>
      <c r="T1642">
        <v>78876</v>
      </c>
      <c r="U1642" s="1">
        <v>42990</v>
      </c>
      <c r="V1642" s="2">
        <v>43182.558668981481</v>
      </c>
    </row>
    <row r="1643" spans="1:22" x14ac:dyDescent="0.3">
      <c r="A1643" t="s">
        <v>22</v>
      </c>
      <c r="B1643" t="s">
        <v>23</v>
      </c>
      <c r="C1643" s="1">
        <v>43182</v>
      </c>
      <c r="D1643" s="1">
        <v>42986</v>
      </c>
      <c r="E1643" s="1">
        <v>42988</v>
      </c>
      <c r="F1643" t="s">
        <v>24</v>
      </c>
      <c r="G1643" t="s">
        <v>25</v>
      </c>
      <c r="H1643">
        <v>1500</v>
      </c>
      <c r="I1643" t="s">
        <v>26</v>
      </c>
      <c r="J1643">
        <v>0.13647010000000001</v>
      </c>
      <c r="K1643">
        <v>0</v>
      </c>
      <c r="L1643">
        <v>38</v>
      </c>
      <c r="M1643">
        <v>57</v>
      </c>
      <c r="N1643">
        <v>39.240139999999997</v>
      </c>
      <c r="O1643">
        <v>54.970889999999997</v>
      </c>
      <c r="Q1643" t="s">
        <v>27</v>
      </c>
      <c r="R1643" t="s">
        <v>28</v>
      </c>
      <c r="S1643">
        <v>50191</v>
      </c>
      <c r="T1643">
        <v>78872</v>
      </c>
      <c r="U1643" s="1">
        <v>42989</v>
      </c>
      <c r="V1643" s="2">
        <v>43182.558668981481</v>
      </c>
    </row>
    <row r="1644" spans="1:22" x14ac:dyDescent="0.3">
      <c r="A1644" t="s">
        <v>22</v>
      </c>
      <c r="B1644" t="s">
        <v>538</v>
      </c>
      <c r="C1644" s="1">
        <v>43182</v>
      </c>
      <c r="D1644" s="1">
        <v>42984</v>
      </c>
      <c r="E1644" s="1">
        <v>42988</v>
      </c>
      <c r="F1644" t="s">
        <v>32</v>
      </c>
      <c r="G1644" t="s">
        <v>33</v>
      </c>
      <c r="H1644">
        <v>1673</v>
      </c>
      <c r="I1644" t="s">
        <v>26</v>
      </c>
      <c r="J1644">
        <v>0.2140589</v>
      </c>
      <c r="K1644">
        <v>0</v>
      </c>
      <c r="L1644">
        <v>36.700000000000003</v>
      </c>
      <c r="M1644">
        <v>56.9</v>
      </c>
      <c r="N1644">
        <v>36.23433</v>
      </c>
      <c r="O1644">
        <v>56.160020000000003</v>
      </c>
      <c r="Q1644" t="s">
        <v>27</v>
      </c>
      <c r="R1644" t="s">
        <v>34</v>
      </c>
      <c r="S1644">
        <v>50195</v>
      </c>
      <c r="T1644">
        <v>78876</v>
      </c>
      <c r="U1644" s="1">
        <v>42990</v>
      </c>
      <c r="V1644" s="2">
        <v>43182.55878472222</v>
      </c>
    </row>
    <row r="1645" spans="1:22" x14ac:dyDescent="0.3">
      <c r="A1645" t="s">
        <v>22</v>
      </c>
      <c r="B1645" t="s">
        <v>538</v>
      </c>
      <c r="C1645" s="1">
        <v>43182</v>
      </c>
      <c r="D1645" s="1">
        <v>42986</v>
      </c>
      <c r="E1645" s="1">
        <v>42988</v>
      </c>
      <c r="F1645" t="s">
        <v>24</v>
      </c>
      <c r="G1645" t="s">
        <v>25</v>
      </c>
      <c r="H1645">
        <v>1500</v>
      </c>
      <c r="I1645" t="s">
        <v>26</v>
      </c>
      <c r="J1645">
        <v>0.13647010000000001</v>
      </c>
      <c r="K1645">
        <v>0</v>
      </c>
      <c r="L1645">
        <v>38</v>
      </c>
      <c r="M1645">
        <v>57</v>
      </c>
      <c r="N1645">
        <v>38.572119999999998</v>
      </c>
      <c r="O1645">
        <v>55.310969999999998</v>
      </c>
      <c r="Q1645" t="s">
        <v>27</v>
      </c>
      <c r="R1645" t="s">
        <v>28</v>
      </c>
      <c r="S1645">
        <v>50191</v>
      </c>
      <c r="T1645">
        <v>78872</v>
      </c>
      <c r="U1645" s="1">
        <v>42989</v>
      </c>
      <c r="V1645" s="2">
        <v>43182.55878472222</v>
      </c>
    </row>
    <row r="1646" spans="1:22" x14ac:dyDescent="0.3">
      <c r="A1646" t="s">
        <v>22</v>
      </c>
      <c r="B1646" t="s">
        <v>539</v>
      </c>
      <c r="C1646" s="1">
        <v>43182</v>
      </c>
      <c r="D1646" s="1">
        <v>42984</v>
      </c>
      <c r="E1646" s="1">
        <v>42988</v>
      </c>
      <c r="F1646" t="s">
        <v>32</v>
      </c>
      <c r="G1646" t="s">
        <v>33</v>
      </c>
      <c r="H1646">
        <v>1407</v>
      </c>
      <c r="I1646" t="s">
        <v>30</v>
      </c>
      <c r="J1646">
        <v>0.2034492</v>
      </c>
      <c r="K1646">
        <v>0</v>
      </c>
      <c r="L1646">
        <v>39.700000000000003</v>
      </c>
      <c r="M1646">
        <v>56.6</v>
      </c>
      <c r="N1646">
        <v>39.534709999999997</v>
      </c>
      <c r="O1646">
        <v>55.089440000000003</v>
      </c>
      <c r="Q1646" t="s">
        <v>27</v>
      </c>
      <c r="R1646" t="s">
        <v>551</v>
      </c>
      <c r="S1646">
        <v>50195</v>
      </c>
      <c r="T1646">
        <v>78880</v>
      </c>
      <c r="U1646" s="1">
        <v>42990</v>
      </c>
      <c r="V1646" s="2">
        <v>43182.558900462966</v>
      </c>
    </row>
    <row r="1647" spans="1:22" x14ac:dyDescent="0.3">
      <c r="A1647" t="s">
        <v>22</v>
      </c>
      <c r="B1647" t="s">
        <v>539</v>
      </c>
      <c r="C1647" s="1">
        <v>43182</v>
      </c>
      <c r="D1647" s="1">
        <v>42984</v>
      </c>
      <c r="E1647" s="1">
        <v>42988</v>
      </c>
      <c r="F1647" t="s">
        <v>37</v>
      </c>
      <c r="G1647" t="s">
        <v>38</v>
      </c>
      <c r="H1647">
        <v>1500</v>
      </c>
      <c r="I1647" t="s">
        <v>39</v>
      </c>
      <c r="J1647">
        <v>7.5207800000000005E-2</v>
      </c>
      <c r="K1647">
        <v>0</v>
      </c>
      <c r="L1647">
        <v>44</v>
      </c>
      <c r="M1647">
        <v>55</v>
      </c>
      <c r="N1647">
        <v>40.229849999999999</v>
      </c>
      <c r="O1647">
        <v>54.485889999999998</v>
      </c>
      <c r="Q1647" t="s">
        <v>27</v>
      </c>
      <c r="R1647" t="s">
        <v>40</v>
      </c>
      <c r="S1647">
        <v>50190</v>
      </c>
      <c r="T1647">
        <v>78871</v>
      </c>
      <c r="U1647" s="1">
        <v>42989</v>
      </c>
      <c r="V1647" s="2">
        <v>43182.558900462966</v>
      </c>
    </row>
    <row r="1648" spans="1:22" x14ac:dyDescent="0.3">
      <c r="A1648" t="s">
        <v>22</v>
      </c>
      <c r="B1648" t="s">
        <v>23</v>
      </c>
      <c r="C1648" s="1">
        <v>43182</v>
      </c>
      <c r="D1648" s="1">
        <v>42983</v>
      </c>
      <c r="E1648" s="1">
        <v>42987</v>
      </c>
      <c r="F1648" t="s">
        <v>32</v>
      </c>
      <c r="G1648" t="s">
        <v>33</v>
      </c>
      <c r="H1648">
        <v>1696</v>
      </c>
      <c r="I1648" t="s">
        <v>26</v>
      </c>
      <c r="J1648">
        <v>0.21647530000000001</v>
      </c>
      <c r="K1648">
        <v>0</v>
      </c>
      <c r="L1648">
        <v>38.700000000000003</v>
      </c>
      <c r="M1648">
        <v>55.5</v>
      </c>
      <c r="N1648">
        <v>38.912469999999999</v>
      </c>
      <c r="O1648">
        <v>54.422939999999997</v>
      </c>
      <c r="Q1648" t="s">
        <v>27</v>
      </c>
      <c r="R1648" t="s">
        <v>34</v>
      </c>
      <c r="S1648">
        <v>50196</v>
      </c>
      <c r="T1648">
        <v>78877</v>
      </c>
      <c r="U1648" s="1">
        <v>42990</v>
      </c>
      <c r="V1648" s="2">
        <v>43182.558668981481</v>
      </c>
    </row>
    <row r="1649" spans="1:22" x14ac:dyDescent="0.3">
      <c r="A1649" t="s">
        <v>22</v>
      </c>
      <c r="B1649" t="s">
        <v>23</v>
      </c>
      <c r="C1649" s="1">
        <v>43182</v>
      </c>
      <c r="D1649" s="1">
        <v>42985</v>
      </c>
      <c r="E1649" s="1">
        <v>42987</v>
      </c>
      <c r="F1649" t="s">
        <v>61</v>
      </c>
      <c r="G1649" t="s">
        <v>49</v>
      </c>
      <c r="H1649">
        <v>834</v>
      </c>
      <c r="I1649" t="s">
        <v>39</v>
      </c>
      <c r="J1649">
        <v>0.82655319999999999</v>
      </c>
      <c r="K1649">
        <v>0</v>
      </c>
      <c r="L1649">
        <v>43</v>
      </c>
      <c r="M1649">
        <v>53</v>
      </c>
      <c r="N1649">
        <v>40.873719999999999</v>
      </c>
      <c r="O1649">
        <v>54.410719999999998</v>
      </c>
      <c r="R1649" t="s">
        <v>306</v>
      </c>
      <c r="S1649">
        <v>50202</v>
      </c>
      <c r="T1649">
        <v>78890</v>
      </c>
      <c r="U1649" s="1">
        <v>42992</v>
      </c>
      <c r="V1649" s="2">
        <v>43182.558668981481</v>
      </c>
    </row>
    <row r="1650" spans="1:22" x14ac:dyDescent="0.3">
      <c r="A1650" t="s">
        <v>22</v>
      </c>
      <c r="B1650" t="s">
        <v>23</v>
      </c>
      <c r="C1650" s="1">
        <v>43182</v>
      </c>
      <c r="D1650" s="1">
        <v>42985</v>
      </c>
      <c r="E1650" s="1">
        <v>42987</v>
      </c>
      <c r="F1650" t="s">
        <v>24</v>
      </c>
      <c r="G1650" t="s">
        <v>25</v>
      </c>
      <c r="H1650">
        <v>1500</v>
      </c>
      <c r="I1650" t="s">
        <v>26</v>
      </c>
      <c r="J1650">
        <v>0.13647010000000001</v>
      </c>
      <c r="K1650">
        <v>0</v>
      </c>
      <c r="L1650">
        <v>38</v>
      </c>
      <c r="M1650">
        <v>56</v>
      </c>
      <c r="N1650">
        <v>39.240139999999997</v>
      </c>
      <c r="O1650">
        <v>53.970889999999997</v>
      </c>
      <c r="Q1650" t="s">
        <v>27</v>
      </c>
      <c r="R1650" t="s">
        <v>28</v>
      </c>
      <c r="S1650">
        <v>50189</v>
      </c>
      <c r="T1650">
        <v>78870</v>
      </c>
      <c r="U1650" s="1">
        <v>42988</v>
      </c>
      <c r="V1650" s="2">
        <v>43182.558668981481</v>
      </c>
    </row>
    <row r="1651" spans="1:22" x14ac:dyDescent="0.3">
      <c r="A1651" t="s">
        <v>22</v>
      </c>
      <c r="B1651" t="s">
        <v>538</v>
      </c>
      <c r="C1651" s="1">
        <v>43182</v>
      </c>
      <c r="D1651" s="1">
        <v>42983</v>
      </c>
      <c r="E1651" s="1">
        <v>42987</v>
      </c>
      <c r="F1651" t="s">
        <v>32</v>
      </c>
      <c r="G1651" t="s">
        <v>33</v>
      </c>
      <c r="H1651">
        <v>1696</v>
      </c>
      <c r="I1651" t="s">
        <v>26</v>
      </c>
      <c r="J1651">
        <v>0.21647530000000001</v>
      </c>
      <c r="K1651">
        <v>0</v>
      </c>
      <c r="L1651">
        <v>38.700000000000003</v>
      </c>
      <c r="M1651">
        <v>55.5</v>
      </c>
      <c r="N1651">
        <v>38.23433</v>
      </c>
      <c r="O1651">
        <v>54.760019999999997</v>
      </c>
      <c r="Q1651" t="s">
        <v>27</v>
      </c>
      <c r="R1651" t="s">
        <v>34</v>
      </c>
      <c r="S1651">
        <v>50196</v>
      </c>
      <c r="T1651">
        <v>78877</v>
      </c>
      <c r="U1651" s="1">
        <v>42990</v>
      </c>
      <c r="V1651" s="2">
        <v>43182.55878472222</v>
      </c>
    </row>
    <row r="1652" spans="1:22" x14ac:dyDescent="0.3">
      <c r="A1652" t="s">
        <v>22</v>
      </c>
      <c r="B1652" t="s">
        <v>538</v>
      </c>
      <c r="C1652" s="1">
        <v>43182</v>
      </c>
      <c r="D1652" s="1">
        <v>42985</v>
      </c>
      <c r="E1652" s="1">
        <v>42987</v>
      </c>
      <c r="F1652" t="s">
        <v>24</v>
      </c>
      <c r="G1652" t="s">
        <v>25</v>
      </c>
      <c r="H1652">
        <v>1500</v>
      </c>
      <c r="I1652" t="s">
        <v>26</v>
      </c>
      <c r="J1652">
        <v>0.13647010000000001</v>
      </c>
      <c r="K1652">
        <v>0</v>
      </c>
      <c r="L1652">
        <v>38</v>
      </c>
      <c r="M1652">
        <v>56</v>
      </c>
      <c r="N1652">
        <v>38.572119999999998</v>
      </c>
      <c r="O1652">
        <v>54.310969999999998</v>
      </c>
      <c r="Q1652" t="s">
        <v>27</v>
      </c>
      <c r="R1652" t="s">
        <v>28</v>
      </c>
      <c r="S1652">
        <v>50189</v>
      </c>
      <c r="T1652">
        <v>78870</v>
      </c>
      <c r="U1652" s="1">
        <v>42988</v>
      </c>
      <c r="V1652" s="2">
        <v>43182.55878472222</v>
      </c>
    </row>
    <row r="1653" spans="1:22" x14ac:dyDescent="0.3">
      <c r="A1653" t="s">
        <v>22</v>
      </c>
      <c r="B1653" t="s">
        <v>539</v>
      </c>
      <c r="C1653" s="1">
        <v>43182</v>
      </c>
      <c r="D1653" s="1">
        <v>42983</v>
      </c>
      <c r="E1653" s="1">
        <v>42987</v>
      </c>
      <c r="F1653" t="s">
        <v>32</v>
      </c>
      <c r="G1653" t="s">
        <v>33</v>
      </c>
      <c r="H1653">
        <v>1419</v>
      </c>
      <c r="I1653" t="s">
        <v>30</v>
      </c>
      <c r="J1653">
        <v>0.2046655</v>
      </c>
      <c r="K1653">
        <v>0</v>
      </c>
      <c r="L1653">
        <v>41.6</v>
      </c>
      <c r="M1653">
        <v>54.7</v>
      </c>
      <c r="N1653">
        <v>41.434699999999999</v>
      </c>
      <c r="O1653">
        <v>53.189439999999998</v>
      </c>
      <c r="Q1653" t="s">
        <v>27</v>
      </c>
      <c r="R1653" t="s">
        <v>551</v>
      </c>
      <c r="S1653">
        <v>50196</v>
      </c>
      <c r="T1653">
        <v>78881</v>
      </c>
      <c r="U1653" s="1">
        <v>42990</v>
      </c>
      <c r="V1653" s="2">
        <v>43182.558900462966</v>
      </c>
    </row>
    <row r="1654" spans="1:22" x14ac:dyDescent="0.3">
      <c r="A1654" t="s">
        <v>22</v>
      </c>
      <c r="B1654" t="s">
        <v>539</v>
      </c>
      <c r="C1654" s="1">
        <v>43182</v>
      </c>
      <c r="D1654" s="1">
        <v>42985</v>
      </c>
      <c r="E1654" s="1">
        <v>42987</v>
      </c>
      <c r="F1654" t="s">
        <v>61</v>
      </c>
      <c r="G1654" t="s">
        <v>49</v>
      </c>
      <c r="H1654">
        <v>834</v>
      </c>
      <c r="I1654" t="s">
        <v>39</v>
      </c>
      <c r="J1654">
        <v>0.82655319999999999</v>
      </c>
      <c r="K1654">
        <v>0</v>
      </c>
      <c r="L1654">
        <v>43</v>
      </c>
      <c r="M1654">
        <v>53</v>
      </c>
      <c r="N1654">
        <v>41.341430000000003</v>
      </c>
      <c r="O1654">
        <v>54.206400000000002</v>
      </c>
      <c r="R1654" t="s">
        <v>306</v>
      </c>
      <c r="S1654">
        <v>50202</v>
      </c>
      <c r="T1654">
        <v>78890</v>
      </c>
      <c r="U1654" s="1">
        <v>42992</v>
      </c>
      <c r="V1654" s="2">
        <v>43182.558900462966</v>
      </c>
    </row>
    <row r="1655" spans="1:22" x14ac:dyDescent="0.3">
      <c r="A1655" t="s">
        <v>22</v>
      </c>
      <c r="B1655" t="s">
        <v>23</v>
      </c>
      <c r="C1655" s="1">
        <v>43182</v>
      </c>
      <c r="D1655" s="1">
        <v>42982</v>
      </c>
      <c r="E1655" s="1">
        <v>42986</v>
      </c>
      <c r="F1655" t="s">
        <v>32</v>
      </c>
      <c r="G1655" t="s">
        <v>33</v>
      </c>
      <c r="H1655">
        <v>1723</v>
      </c>
      <c r="I1655" t="s">
        <v>26</v>
      </c>
      <c r="J1655">
        <v>0.21919259999999999</v>
      </c>
      <c r="K1655">
        <v>0</v>
      </c>
      <c r="L1655">
        <v>39.6</v>
      </c>
      <c r="M1655">
        <v>55.8</v>
      </c>
      <c r="N1655">
        <v>39.812469999999998</v>
      </c>
      <c r="O1655">
        <v>54.722940000000001</v>
      </c>
      <c r="Q1655" t="s">
        <v>27</v>
      </c>
      <c r="R1655" t="s">
        <v>34</v>
      </c>
      <c r="S1655">
        <v>50197</v>
      </c>
      <c r="T1655">
        <v>78878</v>
      </c>
      <c r="U1655" s="1">
        <v>42990</v>
      </c>
      <c r="V1655" s="2">
        <v>43182.558668981481</v>
      </c>
    </row>
    <row r="1656" spans="1:22" x14ac:dyDescent="0.3">
      <c r="A1656" t="s">
        <v>22</v>
      </c>
      <c r="B1656" t="s">
        <v>23</v>
      </c>
      <c r="C1656" s="1">
        <v>43182</v>
      </c>
      <c r="D1656" s="1">
        <v>42984</v>
      </c>
      <c r="E1656" s="1">
        <v>42986</v>
      </c>
      <c r="F1656" t="s">
        <v>24</v>
      </c>
      <c r="G1656" t="s">
        <v>25</v>
      </c>
      <c r="H1656">
        <v>1500</v>
      </c>
      <c r="I1656" t="s">
        <v>26</v>
      </c>
      <c r="J1656">
        <v>0.13647010000000001</v>
      </c>
      <c r="K1656">
        <v>0</v>
      </c>
      <c r="L1656">
        <v>38</v>
      </c>
      <c r="M1656">
        <v>56</v>
      </c>
      <c r="N1656">
        <v>39.240139999999997</v>
      </c>
      <c r="O1656">
        <v>53.970889999999997</v>
      </c>
      <c r="Q1656" t="s">
        <v>27</v>
      </c>
      <c r="R1656" t="s">
        <v>28</v>
      </c>
      <c r="S1656">
        <v>50188</v>
      </c>
      <c r="T1656">
        <v>78869</v>
      </c>
      <c r="U1656" s="1">
        <v>42987</v>
      </c>
      <c r="V1656" s="2">
        <v>43182.558668981481</v>
      </c>
    </row>
    <row r="1657" spans="1:22" x14ac:dyDescent="0.3">
      <c r="A1657" t="s">
        <v>22</v>
      </c>
      <c r="B1657" t="s">
        <v>538</v>
      </c>
      <c r="C1657" s="1">
        <v>43182</v>
      </c>
      <c r="D1657" s="1">
        <v>42982</v>
      </c>
      <c r="E1657" s="1">
        <v>42986</v>
      </c>
      <c r="F1657" t="s">
        <v>32</v>
      </c>
      <c r="G1657" t="s">
        <v>33</v>
      </c>
      <c r="H1657">
        <v>1723</v>
      </c>
      <c r="I1657" t="s">
        <v>26</v>
      </c>
      <c r="J1657">
        <v>0.21919259999999999</v>
      </c>
      <c r="K1657">
        <v>0</v>
      </c>
      <c r="L1657">
        <v>39.6</v>
      </c>
      <c r="M1657">
        <v>55.8</v>
      </c>
      <c r="N1657">
        <v>39.134329999999999</v>
      </c>
      <c r="O1657">
        <v>55.060020000000002</v>
      </c>
      <c r="Q1657" t="s">
        <v>27</v>
      </c>
      <c r="R1657" t="s">
        <v>34</v>
      </c>
      <c r="S1657">
        <v>50197</v>
      </c>
      <c r="T1657">
        <v>78878</v>
      </c>
      <c r="U1657" s="1">
        <v>42990</v>
      </c>
      <c r="V1657" s="2">
        <v>43182.55878472222</v>
      </c>
    </row>
    <row r="1658" spans="1:22" x14ac:dyDescent="0.3">
      <c r="A1658" t="s">
        <v>22</v>
      </c>
      <c r="B1658" t="s">
        <v>538</v>
      </c>
      <c r="C1658" s="1">
        <v>43182</v>
      </c>
      <c r="D1658" s="1">
        <v>42984</v>
      </c>
      <c r="E1658" s="1">
        <v>42986</v>
      </c>
      <c r="F1658" t="s">
        <v>24</v>
      </c>
      <c r="G1658" t="s">
        <v>25</v>
      </c>
      <c r="H1658">
        <v>1500</v>
      </c>
      <c r="I1658" t="s">
        <v>26</v>
      </c>
      <c r="J1658">
        <v>0.13647010000000001</v>
      </c>
      <c r="K1658">
        <v>0</v>
      </c>
      <c r="L1658">
        <v>38</v>
      </c>
      <c r="M1658">
        <v>56</v>
      </c>
      <c r="N1658">
        <v>38.572119999999998</v>
      </c>
      <c r="O1658">
        <v>54.310969999999998</v>
      </c>
      <c r="Q1658" t="s">
        <v>27</v>
      </c>
      <c r="R1658" t="s">
        <v>28</v>
      </c>
      <c r="S1658">
        <v>50188</v>
      </c>
      <c r="T1658">
        <v>78869</v>
      </c>
      <c r="U1658" s="1">
        <v>42987</v>
      </c>
      <c r="V1658" s="2">
        <v>43182.55878472222</v>
      </c>
    </row>
    <row r="1659" spans="1:22" x14ac:dyDescent="0.3">
      <c r="A1659" t="s">
        <v>22</v>
      </c>
      <c r="B1659" t="s">
        <v>539</v>
      </c>
      <c r="C1659" s="1">
        <v>43182</v>
      </c>
      <c r="D1659" s="1">
        <v>42982</v>
      </c>
      <c r="E1659" s="1">
        <v>42986</v>
      </c>
      <c r="F1659" t="s">
        <v>32</v>
      </c>
      <c r="G1659" t="s">
        <v>33</v>
      </c>
      <c r="H1659">
        <v>1436</v>
      </c>
      <c r="I1659" t="s">
        <v>30</v>
      </c>
      <c r="J1659">
        <v>0.20642060000000001</v>
      </c>
      <c r="K1659">
        <v>0</v>
      </c>
      <c r="L1659">
        <v>42.2</v>
      </c>
      <c r="M1659">
        <v>54.5</v>
      </c>
      <c r="N1659">
        <v>42.034709999999997</v>
      </c>
      <c r="O1659">
        <v>52.989440000000002</v>
      </c>
      <c r="Q1659" t="s">
        <v>27</v>
      </c>
      <c r="R1659" t="s">
        <v>551</v>
      </c>
      <c r="S1659">
        <v>50197</v>
      </c>
      <c r="T1659">
        <v>78882</v>
      </c>
      <c r="U1659" s="1">
        <v>42990</v>
      </c>
      <c r="V1659" s="2">
        <v>43182.558900462966</v>
      </c>
    </row>
    <row r="1660" spans="1:22" x14ac:dyDescent="0.3">
      <c r="A1660" t="s">
        <v>22</v>
      </c>
      <c r="B1660" t="s">
        <v>23</v>
      </c>
      <c r="C1660" s="1">
        <v>43182</v>
      </c>
      <c r="D1660" s="1">
        <v>42979</v>
      </c>
      <c r="E1660" s="1">
        <v>42985</v>
      </c>
      <c r="F1660" t="s">
        <v>48</v>
      </c>
      <c r="G1660" t="s">
        <v>49</v>
      </c>
      <c r="H1660">
        <v>12032</v>
      </c>
      <c r="I1660" t="s">
        <v>26</v>
      </c>
      <c r="J1660">
        <v>0.4136031</v>
      </c>
      <c r="K1660">
        <v>0</v>
      </c>
      <c r="L1660">
        <v>40</v>
      </c>
      <c r="M1660">
        <v>57</v>
      </c>
      <c r="N1660">
        <v>38.02366</v>
      </c>
      <c r="O1660">
        <v>55.446770000000001</v>
      </c>
      <c r="R1660" t="s">
        <v>304</v>
      </c>
      <c r="S1660">
        <v>50187</v>
      </c>
      <c r="T1660">
        <v>78867</v>
      </c>
      <c r="U1660" s="1">
        <v>42986</v>
      </c>
      <c r="V1660" s="2">
        <v>43182.558668981481</v>
      </c>
    </row>
    <row r="1661" spans="1:22" x14ac:dyDescent="0.3">
      <c r="A1661" t="s">
        <v>22</v>
      </c>
      <c r="B1661" t="s">
        <v>23</v>
      </c>
      <c r="C1661" s="1">
        <v>43182</v>
      </c>
      <c r="D1661" s="1">
        <v>42981</v>
      </c>
      <c r="E1661" s="1">
        <v>42985</v>
      </c>
      <c r="F1661" t="s">
        <v>32</v>
      </c>
      <c r="G1661" t="s">
        <v>33</v>
      </c>
      <c r="H1661">
        <v>1658</v>
      </c>
      <c r="I1661" t="s">
        <v>26</v>
      </c>
      <c r="J1661">
        <v>0.2100853</v>
      </c>
      <c r="K1661">
        <v>0</v>
      </c>
      <c r="L1661">
        <v>40.9</v>
      </c>
      <c r="M1661">
        <v>54.8</v>
      </c>
      <c r="N1661">
        <v>41.112470000000002</v>
      </c>
      <c r="O1661">
        <v>53.722940000000001</v>
      </c>
      <c r="Q1661" t="s">
        <v>27</v>
      </c>
      <c r="R1661" t="s">
        <v>34</v>
      </c>
      <c r="S1661">
        <v>50183</v>
      </c>
      <c r="T1661">
        <v>78860</v>
      </c>
      <c r="U1661" s="1">
        <v>42986</v>
      </c>
      <c r="V1661" s="2">
        <v>43182.558668981481</v>
      </c>
    </row>
    <row r="1662" spans="1:22" x14ac:dyDescent="0.3">
      <c r="A1662" t="s">
        <v>22</v>
      </c>
      <c r="B1662" t="s">
        <v>23</v>
      </c>
      <c r="C1662" s="1">
        <v>43182</v>
      </c>
      <c r="D1662" s="1">
        <v>42983</v>
      </c>
      <c r="E1662" s="1">
        <v>42985</v>
      </c>
      <c r="F1662" t="s">
        <v>24</v>
      </c>
      <c r="G1662" t="s">
        <v>25</v>
      </c>
      <c r="H1662">
        <v>1500</v>
      </c>
      <c r="I1662" t="s">
        <v>26</v>
      </c>
      <c r="J1662">
        <v>0.13647010000000001</v>
      </c>
      <c r="K1662">
        <v>0</v>
      </c>
      <c r="L1662">
        <v>36</v>
      </c>
      <c r="M1662">
        <v>57</v>
      </c>
      <c r="N1662">
        <v>37.240139999999997</v>
      </c>
      <c r="O1662">
        <v>54.970889999999997</v>
      </c>
      <c r="Q1662" t="s">
        <v>27</v>
      </c>
      <c r="R1662" t="s">
        <v>28</v>
      </c>
      <c r="S1662">
        <v>50186</v>
      </c>
      <c r="T1662">
        <v>78866</v>
      </c>
      <c r="U1662" s="1">
        <v>42986</v>
      </c>
      <c r="V1662" s="2">
        <v>43182.558668981481</v>
      </c>
    </row>
    <row r="1663" spans="1:22" x14ac:dyDescent="0.3">
      <c r="A1663" t="s">
        <v>22</v>
      </c>
      <c r="B1663" t="s">
        <v>23</v>
      </c>
      <c r="C1663" s="1">
        <v>43182</v>
      </c>
      <c r="D1663" s="1">
        <v>42983</v>
      </c>
      <c r="E1663" s="1">
        <v>42985</v>
      </c>
      <c r="F1663" t="s">
        <v>37</v>
      </c>
      <c r="G1663" t="s">
        <v>38</v>
      </c>
      <c r="H1663">
        <v>1500</v>
      </c>
      <c r="I1663" t="s">
        <v>39</v>
      </c>
      <c r="J1663">
        <v>0.12522549999999999</v>
      </c>
      <c r="K1663">
        <v>0</v>
      </c>
      <c r="L1663">
        <v>46</v>
      </c>
      <c r="M1663">
        <v>53</v>
      </c>
      <c r="N1663">
        <v>41.017049999999998</v>
      </c>
      <c r="O1663">
        <v>53.121749999999999</v>
      </c>
      <c r="Q1663" t="s">
        <v>27</v>
      </c>
      <c r="R1663" t="s">
        <v>40</v>
      </c>
      <c r="S1663">
        <v>50182</v>
      </c>
      <c r="T1663">
        <v>78859</v>
      </c>
      <c r="U1663" s="1">
        <v>42986</v>
      </c>
      <c r="V1663" s="2">
        <v>43182.558668981481</v>
      </c>
    </row>
    <row r="1664" spans="1:22" x14ac:dyDescent="0.3">
      <c r="A1664" t="s">
        <v>22</v>
      </c>
      <c r="B1664" t="s">
        <v>538</v>
      </c>
      <c r="C1664" s="1">
        <v>43182</v>
      </c>
      <c r="D1664" s="1">
        <v>42979</v>
      </c>
      <c r="E1664" s="1">
        <v>42985</v>
      </c>
      <c r="F1664" t="s">
        <v>48</v>
      </c>
      <c r="G1664" t="s">
        <v>49</v>
      </c>
      <c r="H1664">
        <v>12032</v>
      </c>
      <c r="I1664" t="s">
        <v>26</v>
      </c>
      <c r="J1664">
        <v>0.4136031</v>
      </c>
      <c r="K1664">
        <v>0</v>
      </c>
      <c r="L1664">
        <v>40</v>
      </c>
      <c r="M1664">
        <v>57</v>
      </c>
      <c r="N1664">
        <v>37.352829999999997</v>
      </c>
      <c r="O1664">
        <v>55.783079999999998</v>
      </c>
      <c r="R1664" t="s">
        <v>304</v>
      </c>
      <c r="S1664">
        <v>50187</v>
      </c>
      <c r="T1664">
        <v>78867</v>
      </c>
      <c r="U1664" s="1">
        <v>42986</v>
      </c>
      <c r="V1664" s="2">
        <v>43182.55878472222</v>
      </c>
    </row>
    <row r="1665" spans="1:22" x14ac:dyDescent="0.3">
      <c r="A1665" t="s">
        <v>22</v>
      </c>
      <c r="B1665" t="s">
        <v>538</v>
      </c>
      <c r="C1665" s="1">
        <v>43182</v>
      </c>
      <c r="D1665" s="1">
        <v>42981</v>
      </c>
      <c r="E1665" s="1">
        <v>42985</v>
      </c>
      <c r="F1665" t="s">
        <v>32</v>
      </c>
      <c r="G1665" t="s">
        <v>33</v>
      </c>
      <c r="H1665">
        <v>1658</v>
      </c>
      <c r="I1665" t="s">
        <v>26</v>
      </c>
      <c r="J1665">
        <v>0.2100853</v>
      </c>
      <c r="K1665">
        <v>0</v>
      </c>
      <c r="L1665">
        <v>40.9</v>
      </c>
      <c r="M1665">
        <v>54.8</v>
      </c>
      <c r="N1665">
        <v>40.434330000000003</v>
      </c>
      <c r="O1665">
        <v>54.060020000000002</v>
      </c>
      <c r="Q1665" t="s">
        <v>27</v>
      </c>
      <c r="R1665" t="s">
        <v>34</v>
      </c>
      <c r="S1665">
        <v>50183</v>
      </c>
      <c r="T1665">
        <v>78860</v>
      </c>
      <c r="U1665" s="1">
        <v>42986</v>
      </c>
      <c r="V1665" s="2">
        <v>43182.55878472222</v>
      </c>
    </row>
    <row r="1666" spans="1:22" x14ac:dyDescent="0.3">
      <c r="A1666" t="s">
        <v>22</v>
      </c>
      <c r="B1666" t="s">
        <v>538</v>
      </c>
      <c r="C1666" s="1">
        <v>43182</v>
      </c>
      <c r="D1666" s="1">
        <v>42983</v>
      </c>
      <c r="E1666" s="1">
        <v>42985</v>
      </c>
      <c r="F1666" t="s">
        <v>24</v>
      </c>
      <c r="G1666" t="s">
        <v>25</v>
      </c>
      <c r="H1666">
        <v>1500</v>
      </c>
      <c r="I1666" t="s">
        <v>26</v>
      </c>
      <c r="J1666">
        <v>0.13647010000000001</v>
      </c>
      <c r="K1666">
        <v>0</v>
      </c>
      <c r="L1666">
        <v>36</v>
      </c>
      <c r="M1666">
        <v>57</v>
      </c>
      <c r="N1666">
        <v>36.572119999999998</v>
      </c>
      <c r="O1666">
        <v>55.310969999999998</v>
      </c>
      <c r="Q1666" t="s">
        <v>27</v>
      </c>
      <c r="R1666" t="s">
        <v>28</v>
      </c>
      <c r="S1666">
        <v>50186</v>
      </c>
      <c r="T1666">
        <v>78866</v>
      </c>
      <c r="U1666" s="1">
        <v>42986</v>
      </c>
      <c r="V1666" s="2">
        <v>43182.55878472222</v>
      </c>
    </row>
    <row r="1667" spans="1:22" x14ac:dyDescent="0.3">
      <c r="A1667" t="s">
        <v>22</v>
      </c>
      <c r="B1667" t="s">
        <v>539</v>
      </c>
      <c r="C1667" s="1">
        <v>43182</v>
      </c>
      <c r="D1667" s="1">
        <v>42979</v>
      </c>
      <c r="E1667" s="1">
        <v>42985</v>
      </c>
      <c r="F1667" t="s">
        <v>48</v>
      </c>
      <c r="G1667" t="s">
        <v>49</v>
      </c>
      <c r="H1667">
        <v>11810</v>
      </c>
      <c r="I1667" t="s">
        <v>30</v>
      </c>
      <c r="J1667">
        <v>0.501004</v>
      </c>
      <c r="K1667">
        <v>0</v>
      </c>
      <c r="L1667">
        <v>42</v>
      </c>
      <c r="M1667">
        <v>56</v>
      </c>
      <c r="N1667">
        <v>39.842950000000002</v>
      </c>
      <c r="O1667">
        <v>54.259030000000003</v>
      </c>
      <c r="R1667" t="s">
        <v>304</v>
      </c>
      <c r="S1667">
        <v>50187</v>
      </c>
      <c r="T1667">
        <v>78868</v>
      </c>
      <c r="U1667" s="1">
        <v>42986</v>
      </c>
      <c r="V1667" s="2">
        <v>43182.558900462966</v>
      </c>
    </row>
    <row r="1668" spans="1:22" x14ac:dyDescent="0.3">
      <c r="A1668" t="s">
        <v>22</v>
      </c>
      <c r="B1668" t="s">
        <v>539</v>
      </c>
      <c r="C1668" s="1">
        <v>43182</v>
      </c>
      <c r="D1668" s="1">
        <v>42981</v>
      </c>
      <c r="E1668" s="1">
        <v>42985</v>
      </c>
      <c r="F1668" t="s">
        <v>32</v>
      </c>
      <c r="G1668" t="s">
        <v>33</v>
      </c>
      <c r="H1668">
        <v>1378</v>
      </c>
      <c r="I1668" t="s">
        <v>30</v>
      </c>
      <c r="J1668">
        <v>0.1972884</v>
      </c>
      <c r="K1668">
        <v>0</v>
      </c>
      <c r="L1668">
        <v>43.1</v>
      </c>
      <c r="M1668">
        <v>53.9</v>
      </c>
      <c r="N1668">
        <v>42.934699999999999</v>
      </c>
      <c r="O1668">
        <v>52.38944</v>
      </c>
      <c r="Q1668" t="s">
        <v>27</v>
      </c>
      <c r="R1668" t="s">
        <v>551</v>
      </c>
      <c r="S1668">
        <v>50183</v>
      </c>
      <c r="T1668">
        <v>78863</v>
      </c>
      <c r="U1668" s="1">
        <v>42986</v>
      </c>
      <c r="V1668" s="2">
        <v>43182.558900462966</v>
      </c>
    </row>
    <row r="1669" spans="1:22" x14ac:dyDescent="0.3">
      <c r="A1669" t="s">
        <v>22</v>
      </c>
      <c r="B1669" t="s">
        <v>539</v>
      </c>
      <c r="C1669" s="1">
        <v>43182</v>
      </c>
      <c r="D1669" s="1">
        <v>42983</v>
      </c>
      <c r="E1669" s="1">
        <v>42985</v>
      </c>
      <c r="F1669" t="s">
        <v>37</v>
      </c>
      <c r="G1669" t="s">
        <v>38</v>
      </c>
      <c r="H1669">
        <v>1500</v>
      </c>
      <c r="I1669" t="s">
        <v>39</v>
      </c>
      <c r="J1669">
        <v>0.12522549999999999</v>
      </c>
      <c r="K1669">
        <v>0</v>
      </c>
      <c r="L1669">
        <v>46</v>
      </c>
      <c r="M1669">
        <v>53</v>
      </c>
      <c r="N1669">
        <v>42.229849999999999</v>
      </c>
      <c r="O1669">
        <v>52.485889999999998</v>
      </c>
      <c r="Q1669" t="s">
        <v>27</v>
      </c>
      <c r="R1669" t="s">
        <v>40</v>
      </c>
      <c r="S1669">
        <v>50182</v>
      </c>
      <c r="T1669">
        <v>78859</v>
      </c>
      <c r="U1669" s="1">
        <v>42986</v>
      </c>
      <c r="V1669" s="2">
        <v>43182.558900462966</v>
      </c>
    </row>
    <row r="1670" spans="1:22" x14ac:dyDescent="0.3">
      <c r="A1670" t="s">
        <v>22</v>
      </c>
      <c r="B1670" t="s">
        <v>23</v>
      </c>
      <c r="C1670" s="1">
        <v>43182</v>
      </c>
      <c r="D1670" s="1">
        <v>42978</v>
      </c>
      <c r="E1670" s="1">
        <v>42984</v>
      </c>
      <c r="F1670" t="s">
        <v>121</v>
      </c>
      <c r="H1670">
        <v>2806</v>
      </c>
      <c r="I1670" t="s">
        <v>26</v>
      </c>
      <c r="J1670">
        <v>0.79591460000000003</v>
      </c>
      <c r="K1670">
        <v>0</v>
      </c>
      <c r="L1670">
        <v>41</v>
      </c>
      <c r="M1670">
        <v>59</v>
      </c>
      <c r="N1670">
        <v>43.066600000000001</v>
      </c>
      <c r="O1670">
        <v>52.750590000000003</v>
      </c>
      <c r="R1670" t="s">
        <v>161</v>
      </c>
      <c r="S1670">
        <v>50961</v>
      </c>
      <c r="T1670">
        <v>80602</v>
      </c>
      <c r="U1670" s="1">
        <v>43159</v>
      </c>
      <c r="V1670" s="2">
        <v>43182.558668981481</v>
      </c>
    </row>
    <row r="1671" spans="1:22" x14ac:dyDescent="0.3">
      <c r="A1671" t="s">
        <v>22</v>
      </c>
      <c r="B1671" t="s">
        <v>23</v>
      </c>
      <c r="C1671" s="1">
        <v>43182</v>
      </c>
      <c r="D1671" s="1">
        <v>42980</v>
      </c>
      <c r="E1671" s="1">
        <v>42984</v>
      </c>
      <c r="F1671" t="s">
        <v>32</v>
      </c>
      <c r="G1671" t="s">
        <v>33</v>
      </c>
      <c r="H1671">
        <v>1686</v>
      </c>
      <c r="I1671" t="s">
        <v>26</v>
      </c>
      <c r="J1671">
        <v>0.21278449999999999</v>
      </c>
      <c r="K1671">
        <v>0</v>
      </c>
      <c r="L1671">
        <v>41</v>
      </c>
      <c r="M1671">
        <v>54.7</v>
      </c>
      <c r="N1671">
        <v>41.212470000000003</v>
      </c>
      <c r="O1671">
        <v>53.62294</v>
      </c>
      <c r="Q1671" t="s">
        <v>27</v>
      </c>
      <c r="R1671" t="s">
        <v>34</v>
      </c>
      <c r="S1671">
        <v>50184</v>
      </c>
      <c r="T1671">
        <v>78861</v>
      </c>
      <c r="U1671" s="1">
        <v>42986</v>
      </c>
      <c r="V1671" s="2">
        <v>43182.558668981481</v>
      </c>
    </row>
    <row r="1672" spans="1:22" x14ac:dyDescent="0.3">
      <c r="A1672" t="s">
        <v>22</v>
      </c>
      <c r="B1672" t="s">
        <v>23</v>
      </c>
      <c r="C1672" s="1">
        <v>43182</v>
      </c>
      <c r="D1672" s="1">
        <v>42982</v>
      </c>
      <c r="E1672" s="1">
        <v>42984</v>
      </c>
      <c r="F1672" t="s">
        <v>37</v>
      </c>
      <c r="G1672" t="s">
        <v>38</v>
      </c>
      <c r="H1672">
        <v>1500</v>
      </c>
      <c r="I1672" t="s">
        <v>39</v>
      </c>
      <c r="J1672">
        <v>0.1249851</v>
      </c>
      <c r="K1672">
        <v>0</v>
      </c>
      <c r="L1672">
        <v>45</v>
      </c>
      <c r="M1672">
        <v>54</v>
      </c>
      <c r="N1672">
        <v>40.017049999999998</v>
      </c>
      <c r="O1672">
        <v>54.121749999999999</v>
      </c>
      <c r="Q1672" t="s">
        <v>27</v>
      </c>
      <c r="R1672" t="s">
        <v>40</v>
      </c>
      <c r="S1672">
        <v>50178</v>
      </c>
      <c r="T1672">
        <v>78855</v>
      </c>
      <c r="U1672" s="1">
        <v>42985</v>
      </c>
      <c r="V1672" s="2">
        <v>43182.558668981481</v>
      </c>
    </row>
    <row r="1673" spans="1:22" x14ac:dyDescent="0.3">
      <c r="A1673" t="s">
        <v>22</v>
      </c>
      <c r="B1673" t="s">
        <v>23</v>
      </c>
      <c r="C1673" s="1">
        <v>43182</v>
      </c>
      <c r="D1673" s="1">
        <v>42982</v>
      </c>
      <c r="E1673" s="1">
        <v>42984</v>
      </c>
      <c r="F1673" t="s">
        <v>24</v>
      </c>
      <c r="G1673" t="s">
        <v>25</v>
      </c>
      <c r="H1673">
        <v>1500</v>
      </c>
      <c r="I1673" t="s">
        <v>26</v>
      </c>
      <c r="J1673">
        <v>0.13647010000000001</v>
      </c>
      <c r="K1673">
        <v>0</v>
      </c>
      <c r="L1673">
        <v>36</v>
      </c>
      <c r="M1673">
        <v>57</v>
      </c>
      <c r="N1673">
        <v>37.240139999999997</v>
      </c>
      <c r="O1673">
        <v>54.970889999999997</v>
      </c>
      <c r="Q1673" t="s">
        <v>27</v>
      </c>
      <c r="R1673" t="s">
        <v>28</v>
      </c>
      <c r="S1673">
        <v>50180</v>
      </c>
      <c r="T1673">
        <v>78857</v>
      </c>
      <c r="U1673" s="1">
        <v>42985</v>
      </c>
      <c r="V1673" s="2">
        <v>43182.558668981481</v>
      </c>
    </row>
    <row r="1674" spans="1:22" x14ac:dyDescent="0.3">
      <c r="A1674" t="s">
        <v>22</v>
      </c>
      <c r="B1674" t="s">
        <v>538</v>
      </c>
      <c r="C1674" s="1">
        <v>43182</v>
      </c>
      <c r="D1674" s="1">
        <v>42978</v>
      </c>
      <c r="E1674" s="1">
        <v>42984</v>
      </c>
      <c r="F1674" t="s">
        <v>121</v>
      </c>
      <c r="H1674">
        <v>2806</v>
      </c>
      <c r="I1674" t="s">
        <v>26</v>
      </c>
      <c r="J1674">
        <v>0.79591460000000003</v>
      </c>
      <c r="K1674">
        <v>0</v>
      </c>
      <c r="L1674">
        <v>41</v>
      </c>
      <c r="M1674">
        <v>59</v>
      </c>
      <c r="N1674">
        <v>42.499200000000002</v>
      </c>
      <c r="O1674">
        <v>53.028239999999997</v>
      </c>
      <c r="R1674" t="s">
        <v>161</v>
      </c>
      <c r="S1674">
        <v>50961</v>
      </c>
      <c r="T1674">
        <v>80602</v>
      </c>
      <c r="U1674" s="1">
        <v>43159</v>
      </c>
      <c r="V1674" s="2">
        <v>43182.55878472222</v>
      </c>
    </row>
    <row r="1675" spans="1:22" x14ac:dyDescent="0.3">
      <c r="A1675" t="s">
        <v>22</v>
      </c>
      <c r="B1675" t="s">
        <v>538</v>
      </c>
      <c r="C1675" s="1">
        <v>43182</v>
      </c>
      <c r="D1675" s="1">
        <v>42980</v>
      </c>
      <c r="E1675" s="1">
        <v>42984</v>
      </c>
      <c r="F1675" t="s">
        <v>32</v>
      </c>
      <c r="G1675" t="s">
        <v>33</v>
      </c>
      <c r="H1675">
        <v>1686</v>
      </c>
      <c r="I1675" t="s">
        <v>26</v>
      </c>
      <c r="J1675">
        <v>0.21278449999999999</v>
      </c>
      <c r="K1675">
        <v>0</v>
      </c>
      <c r="L1675">
        <v>41</v>
      </c>
      <c r="M1675">
        <v>54.7</v>
      </c>
      <c r="N1675">
        <v>40.534329999999997</v>
      </c>
      <c r="O1675">
        <v>53.96002</v>
      </c>
      <c r="Q1675" t="s">
        <v>27</v>
      </c>
      <c r="R1675" t="s">
        <v>34</v>
      </c>
      <c r="S1675">
        <v>50184</v>
      </c>
      <c r="T1675">
        <v>78861</v>
      </c>
      <c r="U1675" s="1">
        <v>42986</v>
      </c>
      <c r="V1675" s="2">
        <v>43182.55878472222</v>
      </c>
    </row>
    <row r="1676" spans="1:22" x14ac:dyDescent="0.3">
      <c r="A1676" t="s">
        <v>22</v>
      </c>
      <c r="B1676" t="s">
        <v>538</v>
      </c>
      <c r="C1676" s="1">
        <v>43182</v>
      </c>
      <c r="D1676" s="1">
        <v>42982</v>
      </c>
      <c r="E1676" s="1">
        <v>42984</v>
      </c>
      <c r="F1676" t="s">
        <v>24</v>
      </c>
      <c r="G1676" t="s">
        <v>25</v>
      </c>
      <c r="H1676">
        <v>1500</v>
      </c>
      <c r="I1676" t="s">
        <v>26</v>
      </c>
      <c r="J1676">
        <v>0.13647010000000001</v>
      </c>
      <c r="K1676">
        <v>0</v>
      </c>
      <c r="L1676">
        <v>36</v>
      </c>
      <c r="M1676">
        <v>57</v>
      </c>
      <c r="N1676">
        <v>36.572119999999998</v>
      </c>
      <c r="O1676">
        <v>55.310969999999998</v>
      </c>
      <c r="Q1676" t="s">
        <v>27</v>
      </c>
      <c r="R1676" t="s">
        <v>28</v>
      </c>
      <c r="S1676">
        <v>50180</v>
      </c>
      <c r="T1676">
        <v>78857</v>
      </c>
      <c r="U1676" s="1">
        <v>42985</v>
      </c>
      <c r="V1676" s="2">
        <v>43182.55878472222</v>
      </c>
    </row>
    <row r="1677" spans="1:22" x14ac:dyDescent="0.3">
      <c r="A1677" t="s">
        <v>22</v>
      </c>
      <c r="B1677" t="s">
        <v>539</v>
      </c>
      <c r="C1677" s="1">
        <v>43182</v>
      </c>
      <c r="D1677" s="1">
        <v>42980</v>
      </c>
      <c r="E1677" s="1">
        <v>42984</v>
      </c>
      <c r="F1677" t="s">
        <v>32</v>
      </c>
      <c r="G1677" t="s">
        <v>33</v>
      </c>
      <c r="H1677">
        <v>1401</v>
      </c>
      <c r="I1677" t="s">
        <v>30</v>
      </c>
      <c r="J1677">
        <v>0.19977249999999999</v>
      </c>
      <c r="K1677">
        <v>0</v>
      </c>
      <c r="L1677">
        <v>42.5</v>
      </c>
      <c r="M1677">
        <v>54.7</v>
      </c>
      <c r="N1677">
        <v>42.334710000000001</v>
      </c>
      <c r="O1677">
        <v>53.189439999999998</v>
      </c>
      <c r="Q1677" t="s">
        <v>27</v>
      </c>
      <c r="R1677" t="s">
        <v>551</v>
      </c>
      <c r="S1677">
        <v>50184</v>
      </c>
      <c r="T1677">
        <v>78864</v>
      </c>
      <c r="U1677" s="1">
        <v>42986</v>
      </c>
      <c r="V1677" s="2">
        <v>43182.558900462966</v>
      </c>
    </row>
    <row r="1678" spans="1:22" x14ac:dyDescent="0.3">
      <c r="A1678" t="s">
        <v>22</v>
      </c>
      <c r="B1678" t="s">
        <v>539</v>
      </c>
      <c r="C1678" s="1">
        <v>43182</v>
      </c>
      <c r="D1678" s="1">
        <v>42982</v>
      </c>
      <c r="E1678" s="1">
        <v>42984</v>
      </c>
      <c r="F1678" t="s">
        <v>37</v>
      </c>
      <c r="G1678" t="s">
        <v>38</v>
      </c>
      <c r="H1678">
        <v>1500</v>
      </c>
      <c r="I1678" t="s">
        <v>39</v>
      </c>
      <c r="J1678">
        <v>0.1249851</v>
      </c>
      <c r="K1678">
        <v>0</v>
      </c>
      <c r="L1678">
        <v>45</v>
      </c>
      <c r="M1678">
        <v>54</v>
      </c>
      <c r="N1678">
        <v>41.229849999999999</v>
      </c>
      <c r="O1678">
        <v>53.485889999999998</v>
      </c>
      <c r="Q1678" t="s">
        <v>27</v>
      </c>
      <c r="R1678" t="s">
        <v>40</v>
      </c>
      <c r="S1678">
        <v>50178</v>
      </c>
      <c r="T1678">
        <v>78855</v>
      </c>
      <c r="U1678" s="1">
        <v>42985</v>
      </c>
      <c r="V1678" s="2">
        <v>43182.558900462966</v>
      </c>
    </row>
    <row r="1679" spans="1:22" x14ac:dyDescent="0.3">
      <c r="A1679" t="s">
        <v>22</v>
      </c>
      <c r="B1679" t="s">
        <v>23</v>
      </c>
      <c r="C1679" s="1">
        <v>43182</v>
      </c>
      <c r="D1679" s="1">
        <v>42979</v>
      </c>
      <c r="E1679" s="1">
        <v>42983</v>
      </c>
      <c r="F1679" t="s">
        <v>32</v>
      </c>
      <c r="G1679" t="s">
        <v>33</v>
      </c>
      <c r="H1679">
        <v>1674</v>
      </c>
      <c r="I1679" t="s">
        <v>26</v>
      </c>
      <c r="J1679">
        <v>0.21037139999999999</v>
      </c>
      <c r="K1679">
        <v>0</v>
      </c>
      <c r="L1679">
        <v>39.700000000000003</v>
      </c>
      <c r="M1679">
        <v>56.4</v>
      </c>
      <c r="N1679">
        <v>39.912469999999999</v>
      </c>
      <c r="O1679">
        <v>55.322940000000003</v>
      </c>
      <c r="Q1679" t="s">
        <v>27</v>
      </c>
      <c r="R1679" t="s">
        <v>34</v>
      </c>
      <c r="S1679">
        <v>50185</v>
      </c>
      <c r="T1679">
        <v>78862</v>
      </c>
      <c r="U1679" s="1">
        <v>42986</v>
      </c>
      <c r="V1679" s="2">
        <v>43182.558668981481</v>
      </c>
    </row>
    <row r="1680" spans="1:22" x14ac:dyDescent="0.3">
      <c r="A1680" t="s">
        <v>22</v>
      </c>
      <c r="B1680" t="s">
        <v>23</v>
      </c>
      <c r="C1680" s="1">
        <v>43182</v>
      </c>
      <c r="D1680" s="1">
        <v>42981</v>
      </c>
      <c r="E1680" s="1">
        <v>42983</v>
      </c>
      <c r="F1680" t="s">
        <v>37</v>
      </c>
      <c r="G1680" t="s">
        <v>38</v>
      </c>
      <c r="H1680">
        <v>1500</v>
      </c>
      <c r="I1680" t="s">
        <v>39</v>
      </c>
      <c r="J1680">
        <v>0.1245091</v>
      </c>
      <c r="K1680">
        <v>0</v>
      </c>
      <c r="L1680">
        <v>45</v>
      </c>
      <c r="M1680">
        <v>53</v>
      </c>
      <c r="N1680">
        <v>40.017049999999998</v>
      </c>
      <c r="O1680">
        <v>53.121749999999999</v>
      </c>
      <c r="Q1680" t="s">
        <v>27</v>
      </c>
      <c r="R1680" t="s">
        <v>40</v>
      </c>
      <c r="S1680">
        <v>50175</v>
      </c>
      <c r="T1680">
        <v>78849</v>
      </c>
      <c r="U1680" s="1">
        <v>42984</v>
      </c>
      <c r="V1680" s="2">
        <v>43182.558668981481</v>
      </c>
    </row>
    <row r="1681" spans="1:22" x14ac:dyDescent="0.3">
      <c r="A1681" t="s">
        <v>22</v>
      </c>
      <c r="B1681" t="s">
        <v>23</v>
      </c>
      <c r="C1681" s="1">
        <v>43182</v>
      </c>
      <c r="D1681" s="1">
        <v>42981</v>
      </c>
      <c r="E1681" s="1">
        <v>42983</v>
      </c>
      <c r="F1681" t="s">
        <v>41</v>
      </c>
      <c r="G1681" t="s">
        <v>42</v>
      </c>
      <c r="H1681">
        <v>1500</v>
      </c>
      <c r="I1681" t="s">
        <v>26</v>
      </c>
      <c r="J1681">
        <v>0.79445619999999995</v>
      </c>
      <c r="K1681">
        <v>0</v>
      </c>
      <c r="L1681">
        <v>41</v>
      </c>
      <c r="M1681">
        <v>52</v>
      </c>
      <c r="N1681">
        <v>41.612949999999998</v>
      </c>
      <c r="O1681">
        <v>54.491219999999998</v>
      </c>
      <c r="R1681" t="s">
        <v>305</v>
      </c>
      <c r="S1681">
        <v>50176</v>
      </c>
      <c r="T1681">
        <v>78850</v>
      </c>
      <c r="U1681" s="1">
        <v>42984</v>
      </c>
      <c r="V1681" s="2">
        <v>43182.558668981481</v>
      </c>
    </row>
    <row r="1682" spans="1:22" x14ac:dyDescent="0.3">
      <c r="A1682" t="s">
        <v>22</v>
      </c>
      <c r="B1682" t="s">
        <v>23</v>
      </c>
      <c r="C1682" s="1">
        <v>43182</v>
      </c>
      <c r="D1682" s="1">
        <v>42981</v>
      </c>
      <c r="E1682" s="1">
        <v>42983</v>
      </c>
      <c r="F1682" t="s">
        <v>24</v>
      </c>
      <c r="G1682" t="s">
        <v>25</v>
      </c>
      <c r="H1682">
        <v>1500</v>
      </c>
      <c r="I1682" t="s">
        <v>26</v>
      </c>
      <c r="J1682">
        <v>0.13647010000000001</v>
      </c>
      <c r="K1682">
        <v>0</v>
      </c>
      <c r="L1682">
        <v>37</v>
      </c>
      <c r="M1682">
        <v>56</v>
      </c>
      <c r="N1682">
        <v>38.240139999999997</v>
      </c>
      <c r="O1682">
        <v>53.970889999999997</v>
      </c>
      <c r="Q1682" t="s">
        <v>27</v>
      </c>
      <c r="R1682" t="s">
        <v>28</v>
      </c>
      <c r="S1682">
        <v>50177</v>
      </c>
      <c r="T1682">
        <v>78853</v>
      </c>
      <c r="U1682" s="1">
        <v>42984</v>
      </c>
      <c r="V1682" s="2">
        <v>43182.558668981481</v>
      </c>
    </row>
    <row r="1683" spans="1:22" x14ac:dyDescent="0.3">
      <c r="A1683" t="s">
        <v>22</v>
      </c>
      <c r="B1683" t="s">
        <v>538</v>
      </c>
      <c r="C1683" s="1">
        <v>43182</v>
      </c>
      <c r="D1683" s="1">
        <v>42979</v>
      </c>
      <c r="E1683" s="1">
        <v>42983</v>
      </c>
      <c r="F1683" t="s">
        <v>32</v>
      </c>
      <c r="G1683" t="s">
        <v>33</v>
      </c>
      <c r="H1683">
        <v>1674</v>
      </c>
      <c r="I1683" t="s">
        <v>26</v>
      </c>
      <c r="J1683">
        <v>0.21037139999999999</v>
      </c>
      <c r="K1683">
        <v>0</v>
      </c>
      <c r="L1683">
        <v>39.700000000000003</v>
      </c>
      <c r="M1683">
        <v>56.4</v>
      </c>
      <c r="N1683">
        <v>39.23433</v>
      </c>
      <c r="O1683">
        <v>55.660020000000003</v>
      </c>
      <c r="Q1683" t="s">
        <v>27</v>
      </c>
      <c r="R1683" t="s">
        <v>34</v>
      </c>
      <c r="S1683">
        <v>50185</v>
      </c>
      <c r="T1683">
        <v>78862</v>
      </c>
      <c r="U1683" s="1">
        <v>42986</v>
      </c>
      <c r="V1683" s="2">
        <v>43182.55878472222</v>
      </c>
    </row>
    <row r="1684" spans="1:22" x14ac:dyDescent="0.3">
      <c r="A1684" t="s">
        <v>22</v>
      </c>
      <c r="B1684" t="s">
        <v>538</v>
      </c>
      <c r="C1684" s="1">
        <v>43182</v>
      </c>
      <c r="D1684" s="1">
        <v>42981</v>
      </c>
      <c r="E1684" s="1">
        <v>42983</v>
      </c>
      <c r="F1684" t="s">
        <v>41</v>
      </c>
      <c r="G1684" t="s">
        <v>42</v>
      </c>
      <c r="H1684">
        <v>1500</v>
      </c>
      <c r="I1684" t="s">
        <v>26</v>
      </c>
      <c r="J1684">
        <v>0.79445619999999995</v>
      </c>
      <c r="K1684">
        <v>0</v>
      </c>
      <c r="L1684">
        <v>41</v>
      </c>
      <c r="M1684">
        <v>52</v>
      </c>
      <c r="N1684">
        <v>41.0182</v>
      </c>
      <c r="O1684">
        <v>54.78143</v>
      </c>
      <c r="R1684" t="s">
        <v>305</v>
      </c>
      <c r="S1684">
        <v>50176</v>
      </c>
      <c r="T1684">
        <v>78850</v>
      </c>
      <c r="U1684" s="1">
        <v>42984</v>
      </c>
      <c r="V1684" s="2">
        <v>43182.55878472222</v>
      </c>
    </row>
    <row r="1685" spans="1:22" x14ac:dyDescent="0.3">
      <c r="A1685" t="s">
        <v>22</v>
      </c>
      <c r="B1685" t="s">
        <v>538</v>
      </c>
      <c r="C1685" s="1">
        <v>43182</v>
      </c>
      <c r="D1685" s="1">
        <v>42981</v>
      </c>
      <c r="E1685" s="1">
        <v>42983</v>
      </c>
      <c r="F1685" t="s">
        <v>24</v>
      </c>
      <c r="G1685" t="s">
        <v>25</v>
      </c>
      <c r="H1685">
        <v>1500</v>
      </c>
      <c r="I1685" t="s">
        <v>26</v>
      </c>
      <c r="J1685">
        <v>0.13647010000000001</v>
      </c>
      <c r="K1685">
        <v>0</v>
      </c>
      <c r="L1685">
        <v>37</v>
      </c>
      <c r="M1685">
        <v>56</v>
      </c>
      <c r="N1685">
        <v>37.572119999999998</v>
      </c>
      <c r="O1685">
        <v>54.310969999999998</v>
      </c>
      <c r="Q1685" t="s">
        <v>27</v>
      </c>
      <c r="R1685" t="s">
        <v>28</v>
      </c>
      <c r="S1685">
        <v>50177</v>
      </c>
      <c r="T1685">
        <v>78853</v>
      </c>
      <c r="U1685" s="1">
        <v>42984</v>
      </c>
      <c r="V1685" s="2">
        <v>43182.55878472222</v>
      </c>
    </row>
    <row r="1686" spans="1:22" x14ac:dyDescent="0.3">
      <c r="A1686" t="s">
        <v>22</v>
      </c>
      <c r="B1686" t="s">
        <v>539</v>
      </c>
      <c r="C1686" s="1">
        <v>43182</v>
      </c>
      <c r="D1686" s="1">
        <v>42979</v>
      </c>
      <c r="E1686" s="1">
        <v>42983</v>
      </c>
      <c r="F1686" t="s">
        <v>32</v>
      </c>
      <c r="G1686" t="s">
        <v>33</v>
      </c>
      <c r="H1686">
        <v>1399</v>
      </c>
      <c r="I1686" t="s">
        <v>30</v>
      </c>
      <c r="J1686">
        <v>0.19863230000000001</v>
      </c>
      <c r="K1686">
        <v>0</v>
      </c>
      <c r="L1686">
        <v>41</v>
      </c>
      <c r="M1686">
        <v>56</v>
      </c>
      <c r="N1686">
        <v>40.834710000000001</v>
      </c>
      <c r="O1686">
        <v>54.489440000000002</v>
      </c>
      <c r="Q1686" t="s">
        <v>27</v>
      </c>
      <c r="R1686" t="s">
        <v>551</v>
      </c>
      <c r="S1686">
        <v>50185</v>
      </c>
      <c r="T1686">
        <v>78865</v>
      </c>
      <c r="U1686" s="1">
        <v>42986</v>
      </c>
      <c r="V1686" s="2">
        <v>43182.558900462966</v>
      </c>
    </row>
    <row r="1687" spans="1:22" x14ac:dyDescent="0.3">
      <c r="A1687" t="s">
        <v>22</v>
      </c>
      <c r="B1687" t="s">
        <v>539</v>
      </c>
      <c r="C1687" s="1">
        <v>43182</v>
      </c>
      <c r="D1687" s="1">
        <v>42981</v>
      </c>
      <c r="E1687" s="1">
        <v>42983</v>
      </c>
      <c r="F1687" t="s">
        <v>37</v>
      </c>
      <c r="G1687" t="s">
        <v>38</v>
      </c>
      <c r="H1687">
        <v>1500</v>
      </c>
      <c r="I1687" t="s">
        <v>39</v>
      </c>
      <c r="J1687">
        <v>0.1245091</v>
      </c>
      <c r="K1687">
        <v>0</v>
      </c>
      <c r="L1687">
        <v>45</v>
      </c>
      <c r="M1687">
        <v>53</v>
      </c>
      <c r="N1687">
        <v>41.229849999999999</v>
      </c>
      <c r="O1687">
        <v>52.485889999999998</v>
      </c>
      <c r="Q1687" t="s">
        <v>27</v>
      </c>
      <c r="R1687" t="s">
        <v>40</v>
      </c>
      <c r="S1687">
        <v>50175</v>
      </c>
      <c r="T1687">
        <v>78849</v>
      </c>
      <c r="U1687" s="1">
        <v>42984</v>
      </c>
      <c r="V1687" s="2">
        <v>43182.558900462966</v>
      </c>
    </row>
    <row r="1688" spans="1:22" x14ac:dyDescent="0.3">
      <c r="A1688" t="s">
        <v>22</v>
      </c>
      <c r="B1688" t="s">
        <v>539</v>
      </c>
      <c r="C1688" s="1">
        <v>43182</v>
      </c>
      <c r="D1688" s="1">
        <v>42981</v>
      </c>
      <c r="E1688" s="1">
        <v>42983</v>
      </c>
      <c r="F1688" t="s">
        <v>41</v>
      </c>
      <c r="G1688" t="s">
        <v>42</v>
      </c>
      <c r="H1688">
        <v>1309</v>
      </c>
      <c r="I1688" t="s">
        <v>30</v>
      </c>
      <c r="J1688">
        <v>0.84767329999999996</v>
      </c>
      <c r="K1688">
        <v>0</v>
      </c>
      <c r="L1688">
        <v>42</v>
      </c>
      <c r="M1688">
        <v>54</v>
      </c>
      <c r="N1688">
        <v>41.151739999999997</v>
      </c>
      <c r="O1688">
        <v>54.626690000000004</v>
      </c>
      <c r="R1688" t="s">
        <v>305</v>
      </c>
      <c r="S1688">
        <v>50176</v>
      </c>
      <c r="T1688">
        <v>78851</v>
      </c>
      <c r="U1688" s="1">
        <v>42984</v>
      </c>
      <c r="V1688" s="2">
        <v>43182.558900462966</v>
      </c>
    </row>
    <row r="1689" spans="1:22" x14ac:dyDescent="0.3">
      <c r="A1689" t="s">
        <v>22</v>
      </c>
      <c r="B1689" t="s">
        <v>23</v>
      </c>
      <c r="C1689" s="1">
        <v>43182</v>
      </c>
      <c r="D1689" s="1">
        <v>42978</v>
      </c>
      <c r="E1689" s="1">
        <v>42982</v>
      </c>
      <c r="F1689" t="s">
        <v>37</v>
      </c>
      <c r="G1689" t="s">
        <v>38</v>
      </c>
      <c r="H1689">
        <v>1500</v>
      </c>
      <c r="I1689" t="s">
        <v>39</v>
      </c>
      <c r="J1689">
        <v>0.22432959999999999</v>
      </c>
      <c r="K1689">
        <v>0</v>
      </c>
      <c r="L1689">
        <v>44</v>
      </c>
      <c r="M1689">
        <v>54</v>
      </c>
      <c r="N1689">
        <v>39.017049999999998</v>
      </c>
      <c r="O1689">
        <v>54.121749999999999</v>
      </c>
      <c r="Q1689" t="s">
        <v>27</v>
      </c>
      <c r="R1689" t="s">
        <v>40</v>
      </c>
      <c r="S1689">
        <v>50168</v>
      </c>
      <c r="T1689">
        <v>78838</v>
      </c>
      <c r="U1689" s="1">
        <v>42983</v>
      </c>
      <c r="V1689" s="2">
        <v>43182.558668981481</v>
      </c>
    </row>
    <row r="1690" spans="1:22" x14ac:dyDescent="0.3">
      <c r="A1690" t="s">
        <v>22</v>
      </c>
      <c r="B1690" t="s">
        <v>23</v>
      </c>
      <c r="C1690" s="1">
        <v>43182</v>
      </c>
      <c r="D1690" s="1">
        <v>42978</v>
      </c>
      <c r="E1690" s="1">
        <v>42982</v>
      </c>
      <c r="F1690" t="s">
        <v>32</v>
      </c>
      <c r="G1690" t="s">
        <v>33</v>
      </c>
      <c r="H1690">
        <v>1746</v>
      </c>
      <c r="I1690" t="s">
        <v>26</v>
      </c>
      <c r="J1690">
        <v>0.21834490000000001</v>
      </c>
      <c r="K1690">
        <v>0</v>
      </c>
      <c r="L1690">
        <v>39.1</v>
      </c>
      <c r="M1690">
        <v>57.5</v>
      </c>
      <c r="N1690">
        <v>39.312469999999998</v>
      </c>
      <c r="O1690">
        <v>56.422939999999997</v>
      </c>
      <c r="Q1690" t="s">
        <v>27</v>
      </c>
      <c r="R1690" t="s">
        <v>34</v>
      </c>
      <c r="S1690">
        <v>50171</v>
      </c>
      <c r="T1690">
        <v>78841</v>
      </c>
      <c r="U1690" s="1">
        <v>42983</v>
      </c>
      <c r="V1690" s="2">
        <v>43182.558668981481</v>
      </c>
    </row>
    <row r="1691" spans="1:22" x14ac:dyDescent="0.3">
      <c r="A1691" t="s">
        <v>22</v>
      </c>
      <c r="B1691" t="s">
        <v>23</v>
      </c>
      <c r="C1691" s="1">
        <v>43182</v>
      </c>
      <c r="D1691" s="1">
        <v>42980</v>
      </c>
      <c r="E1691" s="1">
        <v>42982</v>
      </c>
      <c r="F1691" t="s">
        <v>24</v>
      </c>
      <c r="G1691" t="s">
        <v>25</v>
      </c>
      <c r="H1691">
        <v>1500</v>
      </c>
      <c r="I1691" t="s">
        <v>26</v>
      </c>
      <c r="J1691">
        <v>0.13647010000000001</v>
      </c>
      <c r="K1691">
        <v>0</v>
      </c>
      <c r="L1691">
        <v>37</v>
      </c>
      <c r="M1691">
        <v>56</v>
      </c>
      <c r="N1691">
        <v>38.240139999999997</v>
      </c>
      <c r="O1691">
        <v>53.970889999999997</v>
      </c>
      <c r="Q1691" t="s">
        <v>27</v>
      </c>
      <c r="R1691" t="s">
        <v>28</v>
      </c>
      <c r="S1691">
        <v>50169</v>
      </c>
      <c r="T1691">
        <v>78839</v>
      </c>
      <c r="U1691" s="1">
        <v>42983</v>
      </c>
      <c r="V1691" s="2">
        <v>43182.558668981481</v>
      </c>
    </row>
    <row r="1692" spans="1:22" x14ac:dyDescent="0.3">
      <c r="A1692" t="s">
        <v>22</v>
      </c>
      <c r="B1692" t="s">
        <v>538</v>
      </c>
      <c r="C1692" s="1">
        <v>43182</v>
      </c>
      <c r="D1692" s="1">
        <v>42978</v>
      </c>
      <c r="E1692" s="1">
        <v>42982</v>
      </c>
      <c r="F1692" t="s">
        <v>32</v>
      </c>
      <c r="G1692" t="s">
        <v>33</v>
      </c>
      <c r="H1692">
        <v>1746</v>
      </c>
      <c r="I1692" t="s">
        <v>26</v>
      </c>
      <c r="J1692">
        <v>0.21834490000000001</v>
      </c>
      <c r="K1692">
        <v>0</v>
      </c>
      <c r="L1692">
        <v>39.1</v>
      </c>
      <c r="M1692">
        <v>57.5</v>
      </c>
      <c r="N1692">
        <v>38.634329999999999</v>
      </c>
      <c r="O1692">
        <v>56.760019999999997</v>
      </c>
      <c r="Q1692" t="s">
        <v>27</v>
      </c>
      <c r="R1692" t="s">
        <v>34</v>
      </c>
      <c r="S1692">
        <v>50171</v>
      </c>
      <c r="T1692">
        <v>78841</v>
      </c>
      <c r="U1692" s="1">
        <v>42983</v>
      </c>
      <c r="V1692" s="2">
        <v>43182.55878472222</v>
      </c>
    </row>
    <row r="1693" spans="1:22" x14ac:dyDescent="0.3">
      <c r="A1693" t="s">
        <v>22</v>
      </c>
      <c r="B1693" t="s">
        <v>538</v>
      </c>
      <c r="C1693" s="1">
        <v>43182</v>
      </c>
      <c r="D1693" s="1">
        <v>42980</v>
      </c>
      <c r="E1693" s="1">
        <v>42982</v>
      </c>
      <c r="F1693" t="s">
        <v>24</v>
      </c>
      <c r="G1693" t="s">
        <v>25</v>
      </c>
      <c r="H1693">
        <v>1500</v>
      </c>
      <c r="I1693" t="s">
        <v>26</v>
      </c>
      <c r="J1693">
        <v>0.13647010000000001</v>
      </c>
      <c r="K1693">
        <v>0</v>
      </c>
      <c r="L1693">
        <v>37</v>
      </c>
      <c r="M1693">
        <v>56</v>
      </c>
      <c r="N1693">
        <v>37.572119999999998</v>
      </c>
      <c r="O1693">
        <v>54.310969999999998</v>
      </c>
      <c r="Q1693" t="s">
        <v>27</v>
      </c>
      <c r="R1693" t="s">
        <v>28</v>
      </c>
      <c r="S1693">
        <v>50169</v>
      </c>
      <c r="T1693">
        <v>78839</v>
      </c>
      <c r="U1693" s="1">
        <v>42983</v>
      </c>
      <c r="V1693" s="2">
        <v>43182.55878472222</v>
      </c>
    </row>
    <row r="1694" spans="1:22" x14ac:dyDescent="0.3">
      <c r="A1694" t="s">
        <v>22</v>
      </c>
      <c r="B1694" t="s">
        <v>539</v>
      </c>
      <c r="C1694" s="1">
        <v>43182</v>
      </c>
      <c r="D1694" s="1">
        <v>42978</v>
      </c>
      <c r="E1694" s="1">
        <v>42982</v>
      </c>
      <c r="F1694" t="s">
        <v>32</v>
      </c>
      <c r="G1694" t="s">
        <v>33</v>
      </c>
      <c r="H1694">
        <v>1461</v>
      </c>
      <c r="I1694" t="s">
        <v>30</v>
      </c>
      <c r="J1694">
        <v>0.2064308</v>
      </c>
      <c r="K1694">
        <v>0</v>
      </c>
      <c r="L1694">
        <v>40.799999999999997</v>
      </c>
      <c r="M1694">
        <v>56.6</v>
      </c>
      <c r="N1694">
        <v>40.634700000000002</v>
      </c>
      <c r="O1694">
        <v>55.089440000000003</v>
      </c>
      <c r="Q1694" t="s">
        <v>27</v>
      </c>
      <c r="R1694" t="s">
        <v>551</v>
      </c>
      <c r="S1694">
        <v>50171</v>
      </c>
      <c r="T1694">
        <v>78846</v>
      </c>
      <c r="U1694" s="1">
        <v>42983</v>
      </c>
      <c r="V1694" s="2">
        <v>43182.558900462966</v>
      </c>
    </row>
    <row r="1695" spans="1:22" x14ac:dyDescent="0.3">
      <c r="A1695" t="s">
        <v>22</v>
      </c>
      <c r="B1695" t="s">
        <v>539</v>
      </c>
      <c r="C1695" s="1">
        <v>43182</v>
      </c>
      <c r="D1695" s="1">
        <v>42978</v>
      </c>
      <c r="E1695" s="1">
        <v>42982</v>
      </c>
      <c r="F1695" t="s">
        <v>37</v>
      </c>
      <c r="G1695" t="s">
        <v>38</v>
      </c>
      <c r="H1695">
        <v>1500</v>
      </c>
      <c r="I1695" t="s">
        <v>39</v>
      </c>
      <c r="J1695">
        <v>0.22432959999999999</v>
      </c>
      <c r="K1695">
        <v>0</v>
      </c>
      <c r="L1695">
        <v>44</v>
      </c>
      <c r="M1695">
        <v>54</v>
      </c>
      <c r="N1695">
        <v>40.229849999999999</v>
      </c>
      <c r="O1695">
        <v>53.485889999999998</v>
      </c>
      <c r="Q1695" t="s">
        <v>27</v>
      </c>
      <c r="R1695" t="s">
        <v>40</v>
      </c>
      <c r="S1695">
        <v>50168</v>
      </c>
      <c r="T1695">
        <v>78838</v>
      </c>
      <c r="U1695" s="1">
        <v>42983</v>
      </c>
      <c r="V1695" s="2">
        <v>43182.558900462966</v>
      </c>
    </row>
    <row r="1696" spans="1:22" x14ac:dyDescent="0.3">
      <c r="A1696" t="s">
        <v>22</v>
      </c>
      <c r="B1696" t="s">
        <v>23</v>
      </c>
      <c r="C1696" s="1">
        <v>43182</v>
      </c>
      <c r="D1696" s="1">
        <v>42977</v>
      </c>
      <c r="E1696" s="1">
        <v>42981</v>
      </c>
      <c r="F1696" t="s">
        <v>37</v>
      </c>
      <c r="G1696" t="s">
        <v>38</v>
      </c>
      <c r="H1696">
        <v>1500</v>
      </c>
      <c r="I1696" t="s">
        <v>39</v>
      </c>
      <c r="J1696">
        <v>7.5207800000000005E-2</v>
      </c>
      <c r="K1696">
        <v>0</v>
      </c>
      <c r="L1696">
        <v>43</v>
      </c>
      <c r="M1696">
        <v>55</v>
      </c>
      <c r="N1696">
        <v>38.017049999999998</v>
      </c>
      <c r="O1696">
        <v>55.121749999999999</v>
      </c>
      <c r="Q1696" t="s">
        <v>27</v>
      </c>
      <c r="R1696" t="s">
        <v>40</v>
      </c>
      <c r="S1696">
        <v>50166</v>
      </c>
      <c r="T1696">
        <v>78836</v>
      </c>
      <c r="U1696" s="1">
        <v>42982</v>
      </c>
      <c r="V1696" s="2">
        <v>43182.558668981481</v>
      </c>
    </row>
    <row r="1697" spans="1:22" x14ac:dyDescent="0.3">
      <c r="A1697" t="s">
        <v>22</v>
      </c>
      <c r="B1697" t="s">
        <v>23</v>
      </c>
      <c r="C1697" s="1">
        <v>43182</v>
      </c>
      <c r="D1697" s="1">
        <v>42977</v>
      </c>
      <c r="E1697" s="1">
        <v>42981</v>
      </c>
      <c r="F1697" t="s">
        <v>32</v>
      </c>
      <c r="G1697" t="s">
        <v>33</v>
      </c>
      <c r="H1697">
        <v>1734</v>
      </c>
      <c r="I1697" t="s">
        <v>26</v>
      </c>
      <c r="J1697">
        <v>0.2157509</v>
      </c>
      <c r="K1697">
        <v>0</v>
      </c>
      <c r="L1697">
        <v>38.200000000000003</v>
      </c>
      <c r="M1697">
        <v>58.6</v>
      </c>
      <c r="N1697">
        <v>38.412469999999999</v>
      </c>
      <c r="O1697">
        <v>57.522939999999998</v>
      </c>
      <c r="Q1697" t="s">
        <v>27</v>
      </c>
      <c r="R1697" t="s">
        <v>34</v>
      </c>
      <c r="S1697">
        <v>50172</v>
      </c>
      <c r="T1697">
        <v>78842</v>
      </c>
      <c r="U1697" s="1">
        <v>42983</v>
      </c>
      <c r="V1697" s="2">
        <v>43182.558668981481</v>
      </c>
    </row>
    <row r="1698" spans="1:22" x14ac:dyDescent="0.3">
      <c r="A1698" t="s">
        <v>22</v>
      </c>
      <c r="B1698" t="s">
        <v>23</v>
      </c>
      <c r="C1698" s="1">
        <v>43182</v>
      </c>
      <c r="D1698" s="1">
        <v>42978</v>
      </c>
      <c r="E1698" s="1">
        <v>42981</v>
      </c>
      <c r="F1698" t="s">
        <v>29</v>
      </c>
      <c r="H1698">
        <v>1993</v>
      </c>
      <c r="I1698" t="s">
        <v>30</v>
      </c>
      <c r="J1698">
        <v>0.58777939999999995</v>
      </c>
      <c r="K1698">
        <v>0</v>
      </c>
      <c r="L1698">
        <v>43</v>
      </c>
      <c r="M1698">
        <v>52</v>
      </c>
      <c r="N1698">
        <v>39.107430000000001</v>
      </c>
      <c r="O1698">
        <v>55.069670000000002</v>
      </c>
      <c r="R1698" t="s">
        <v>303</v>
      </c>
      <c r="S1698">
        <v>50170</v>
      </c>
      <c r="T1698">
        <v>78840</v>
      </c>
      <c r="U1698" s="1">
        <v>42983</v>
      </c>
      <c r="V1698" s="2">
        <v>43182.558668981481</v>
      </c>
    </row>
    <row r="1699" spans="1:22" x14ac:dyDescent="0.3">
      <c r="A1699" t="s">
        <v>22</v>
      </c>
      <c r="B1699" t="s">
        <v>23</v>
      </c>
      <c r="C1699" s="1">
        <v>43182</v>
      </c>
      <c r="D1699" s="1">
        <v>42979</v>
      </c>
      <c r="E1699" s="1">
        <v>42981</v>
      </c>
      <c r="F1699" t="s">
        <v>24</v>
      </c>
      <c r="G1699" t="s">
        <v>25</v>
      </c>
      <c r="H1699">
        <v>1500</v>
      </c>
      <c r="I1699" t="s">
        <v>26</v>
      </c>
      <c r="J1699">
        <v>0.13647010000000001</v>
      </c>
      <c r="K1699">
        <v>0</v>
      </c>
      <c r="L1699">
        <v>38</v>
      </c>
      <c r="M1699">
        <v>56</v>
      </c>
      <c r="N1699">
        <v>39.240139999999997</v>
      </c>
      <c r="O1699">
        <v>53.970889999999997</v>
      </c>
      <c r="Q1699" t="s">
        <v>27</v>
      </c>
      <c r="R1699" t="s">
        <v>28</v>
      </c>
      <c r="S1699">
        <v>50167</v>
      </c>
      <c r="T1699">
        <v>78837</v>
      </c>
      <c r="U1699" s="1">
        <v>42982</v>
      </c>
      <c r="V1699" s="2">
        <v>43182.558668981481</v>
      </c>
    </row>
    <row r="1700" spans="1:22" x14ac:dyDescent="0.3">
      <c r="A1700" t="s">
        <v>22</v>
      </c>
      <c r="B1700" t="s">
        <v>538</v>
      </c>
      <c r="C1700" s="1">
        <v>43182</v>
      </c>
      <c r="D1700" s="1">
        <v>42977</v>
      </c>
      <c r="E1700" s="1">
        <v>42981</v>
      </c>
      <c r="F1700" t="s">
        <v>32</v>
      </c>
      <c r="G1700" t="s">
        <v>33</v>
      </c>
      <c r="H1700">
        <v>1734</v>
      </c>
      <c r="I1700" t="s">
        <v>26</v>
      </c>
      <c r="J1700">
        <v>0.2157509</v>
      </c>
      <c r="K1700">
        <v>0</v>
      </c>
      <c r="L1700">
        <v>38.200000000000003</v>
      </c>
      <c r="M1700">
        <v>58.6</v>
      </c>
      <c r="N1700">
        <v>37.73433</v>
      </c>
      <c r="O1700">
        <v>57.860019999999999</v>
      </c>
      <c r="Q1700" t="s">
        <v>27</v>
      </c>
      <c r="R1700" t="s">
        <v>34</v>
      </c>
      <c r="S1700">
        <v>50172</v>
      </c>
      <c r="T1700">
        <v>78842</v>
      </c>
      <c r="U1700" s="1">
        <v>42983</v>
      </c>
      <c r="V1700" s="2">
        <v>43182.55878472222</v>
      </c>
    </row>
    <row r="1701" spans="1:22" x14ac:dyDescent="0.3">
      <c r="A1701" t="s">
        <v>22</v>
      </c>
      <c r="B1701" t="s">
        <v>538</v>
      </c>
      <c r="C1701" s="1">
        <v>43182</v>
      </c>
      <c r="D1701" s="1">
        <v>42979</v>
      </c>
      <c r="E1701" s="1">
        <v>42981</v>
      </c>
      <c r="F1701" t="s">
        <v>24</v>
      </c>
      <c r="G1701" t="s">
        <v>25</v>
      </c>
      <c r="H1701">
        <v>1500</v>
      </c>
      <c r="I1701" t="s">
        <v>26</v>
      </c>
      <c r="J1701">
        <v>0.13647010000000001</v>
      </c>
      <c r="K1701">
        <v>0</v>
      </c>
      <c r="L1701">
        <v>38</v>
      </c>
      <c r="M1701">
        <v>56</v>
      </c>
      <c r="N1701">
        <v>38.572119999999998</v>
      </c>
      <c r="O1701">
        <v>54.310969999999998</v>
      </c>
      <c r="Q1701" t="s">
        <v>27</v>
      </c>
      <c r="R1701" t="s">
        <v>28</v>
      </c>
      <c r="S1701">
        <v>50167</v>
      </c>
      <c r="T1701">
        <v>78837</v>
      </c>
      <c r="U1701" s="1">
        <v>42982</v>
      </c>
      <c r="V1701" s="2">
        <v>43182.55878472222</v>
      </c>
    </row>
    <row r="1702" spans="1:22" x14ac:dyDescent="0.3">
      <c r="A1702" t="s">
        <v>22</v>
      </c>
      <c r="B1702" t="s">
        <v>539</v>
      </c>
      <c r="C1702" s="1">
        <v>43182</v>
      </c>
      <c r="D1702" s="1">
        <v>42977</v>
      </c>
      <c r="E1702" s="1">
        <v>42981</v>
      </c>
      <c r="F1702" t="s">
        <v>37</v>
      </c>
      <c r="G1702" t="s">
        <v>38</v>
      </c>
      <c r="H1702">
        <v>1500</v>
      </c>
      <c r="I1702" t="s">
        <v>39</v>
      </c>
      <c r="J1702">
        <v>7.5207800000000005E-2</v>
      </c>
      <c r="K1702">
        <v>0</v>
      </c>
      <c r="L1702">
        <v>43</v>
      </c>
      <c r="M1702">
        <v>55</v>
      </c>
      <c r="N1702">
        <v>39.229849999999999</v>
      </c>
      <c r="O1702">
        <v>54.485889999999998</v>
      </c>
      <c r="Q1702" t="s">
        <v>27</v>
      </c>
      <c r="R1702" t="s">
        <v>40</v>
      </c>
      <c r="S1702">
        <v>50166</v>
      </c>
      <c r="T1702">
        <v>78836</v>
      </c>
      <c r="U1702" s="1">
        <v>42982</v>
      </c>
      <c r="V1702" s="2">
        <v>43182.558900462966</v>
      </c>
    </row>
    <row r="1703" spans="1:22" x14ac:dyDescent="0.3">
      <c r="A1703" t="s">
        <v>22</v>
      </c>
      <c r="B1703" t="s">
        <v>539</v>
      </c>
      <c r="C1703" s="1">
        <v>43182</v>
      </c>
      <c r="D1703" s="1">
        <v>42977</v>
      </c>
      <c r="E1703" s="1">
        <v>42981</v>
      </c>
      <c r="F1703" t="s">
        <v>32</v>
      </c>
      <c r="G1703" t="s">
        <v>33</v>
      </c>
      <c r="H1703">
        <v>1468</v>
      </c>
      <c r="I1703" t="s">
        <v>30</v>
      </c>
      <c r="J1703">
        <v>0.20639969999999999</v>
      </c>
      <c r="K1703">
        <v>0</v>
      </c>
      <c r="L1703">
        <v>39.6</v>
      </c>
      <c r="M1703">
        <v>58</v>
      </c>
      <c r="N1703">
        <v>39.434699999999999</v>
      </c>
      <c r="O1703">
        <v>56.489440000000002</v>
      </c>
      <c r="Q1703" t="s">
        <v>27</v>
      </c>
      <c r="R1703" t="s">
        <v>551</v>
      </c>
      <c r="S1703">
        <v>50172</v>
      </c>
      <c r="T1703">
        <v>78845</v>
      </c>
      <c r="U1703" s="1">
        <v>42983</v>
      </c>
      <c r="V1703" s="2">
        <v>43182.558900462966</v>
      </c>
    </row>
    <row r="1704" spans="1:22" x14ac:dyDescent="0.3">
      <c r="A1704" t="s">
        <v>22</v>
      </c>
      <c r="B1704" t="s">
        <v>539</v>
      </c>
      <c r="C1704" s="1">
        <v>43182</v>
      </c>
      <c r="D1704" s="1">
        <v>42978</v>
      </c>
      <c r="E1704" s="1">
        <v>42981</v>
      </c>
      <c r="F1704" t="s">
        <v>29</v>
      </c>
      <c r="H1704">
        <v>1993</v>
      </c>
      <c r="I1704" t="s">
        <v>30</v>
      </c>
      <c r="J1704">
        <v>0.62899830000000001</v>
      </c>
      <c r="K1704">
        <v>0</v>
      </c>
      <c r="L1704">
        <v>43</v>
      </c>
      <c r="M1704">
        <v>52</v>
      </c>
      <c r="N1704">
        <v>40.112200000000001</v>
      </c>
      <c r="O1704">
        <v>54.48854</v>
      </c>
      <c r="R1704" t="s">
        <v>303</v>
      </c>
      <c r="S1704">
        <v>50170</v>
      </c>
      <c r="T1704">
        <v>78840</v>
      </c>
      <c r="U1704" s="1">
        <v>42983</v>
      </c>
      <c r="V1704" s="2">
        <v>43182.558900462966</v>
      </c>
    </row>
    <row r="1705" spans="1:22" x14ac:dyDescent="0.3">
      <c r="A1705" t="s">
        <v>22</v>
      </c>
      <c r="B1705" t="s">
        <v>23</v>
      </c>
      <c r="C1705" s="1">
        <v>43182</v>
      </c>
      <c r="D1705" s="1">
        <v>42976</v>
      </c>
      <c r="E1705" s="1">
        <v>42980</v>
      </c>
      <c r="F1705" t="s">
        <v>32</v>
      </c>
      <c r="G1705" t="s">
        <v>33</v>
      </c>
      <c r="H1705">
        <v>1832</v>
      </c>
      <c r="I1705" t="s">
        <v>26</v>
      </c>
      <c r="J1705">
        <v>0.2266234</v>
      </c>
      <c r="K1705">
        <v>0</v>
      </c>
      <c r="L1705">
        <v>37.6</v>
      </c>
      <c r="M1705">
        <v>58.6</v>
      </c>
      <c r="N1705">
        <v>37.812469999999998</v>
      </c>
      <c r="O1705">
        <v>57.522939999999998</v>
      </c>
      <c r="Q1705" t="s">
        <v>27</v>
      </c>
      <c r="R1705" t="s">
        <v>34</v>
      </c>
      <c r="S1705">
        <v>50173</v>
      </c>
      <c r="T1705">
        <v>78843</v>
      </c>
      <c r="U1705" s="1">
        <v>42983</v>
      </c>
      <c r="V1705" s="2">
        <v>43182.558668981481</v>
      </c>
    </row>
    <row r="1706" spans="1:22" x14ac:dyDescent="0.3">
      <c r="A1706" t="s">
        <v>22</v>
      </c>
      <c r="B1706" t="s">
        <v>23</v>
      </c>
      <c r="C1706" s="1">
        <v>43182</v>
      </c>
      <c r="D1706" s="1">
        <v>42978</v>
      </c>
      <c r="E1706" s="1">
        <v>42980</v>
      </c>
      <c r="F1706" t="s">
        <v>24</v>
      </c>
      <c r="G1706" t="s">
        <v>25</v>
      </c>
      <c r="H1706">
        <v>1500</v>
      </c>
      <c r="I1706" t="s">
        <v>26</v>
      </c>
      <c r="J1706">
        <v>0.13647010000000001</v>
      </c>
      <c r="K1706">
        <v>0</v>
      </c>
      <c r="L1706">
        <v>36</v>
      </c>
      <c r="M1706">
        <v>58</v>
      </c>
      <c r="N1706">
        <v>37.240139999999997</v>
      </c>
      <c r="O1706">
        <v>55.970889999999997</v>
      </c>
      <c r="Q1706" t="s">
        <v>27</v>
      </c>
      <c r="R1706" t="s">
        <v>28</v>
      </c>
      <c r="S1706">
        <v>50165</v>
      </c>
      <c r="T1706">
        <v>78835</v>
      </c>
      <c r="U1706" s="1">
        <v>42981</v>
      </c>
      <c r="V1706" s="2">
        <v>43182.558668981481</v>
      </c>
    </row>
    <row r="1707" spans="1:22" x14ac:dyDescent="0.3">
      <c r="A1707" t="s">
        <v>22</v>
      </c>
      <c r="B1707" t="s">
        <v>538</v>
      </c>
      <c r="C1707" s="1">
        <v>43182</v>
      </c>
      <c r="D1707" s="1">
        <v>42976</v>
      </c>
      <c r="E1707" s="1">
        <v>42980</v>
      </c>
      <c r="F1707" t="s">
        <v>32</v>
      </c>
      <c r="G1707" t="s">
        <v>33</v>
      </c>
      <c r="H1707">
        <v>1832</v>
      </c>
      <c r="I1707" t="s">
        <v>26</v>
      </c>
      <c r="J1707">
        <v>0.2266234</v>
      </c>
      <c r="K1707">
        <v>0</v>
      </c>
      <c r="L1707">
        <v>37.6</v>
      </c>
      <c r="M1707">
        <v>58.6</v>
      </c>
      <c r="N1707">
        <v>37.134329999999999</v>
      </c>
      <c r="O1707">
        <v>57.860019999999999</v>
      </c>
      <c r="Q1707" t="s">
        <v>27</v>
      </c>
      <c r="R1707" t="s">
        <v>34</v>
      </c>
      <c r="S1707">
        <v>50173</v>
      </c>
      <c r="T1707">
        <v>78843</v>
      </c>
      <c r="U1707" s="1">
        <v>42983</v>
      </c>
      <c r="V1707" s="2">
        <v>43182.55878472222</v>
      </c>
    </row>
    <row r="1708" spans="1:22" x14ac:dyDescent="0.3">
      <c r="A1708" t="s">
        <v>22</v>
      </c>
      <c r="B1708" t="s">
        <v>538</v>
      </c>
      <c r="C1708" s="1">
        <v>43182</v>
      </c>
      <c r="D1708" s="1">
        <v>42978</v>
      </c>
      <c r="E1708" s="1">
        <v>42980</v>
      </c>
      <c r="F1708" t="s">
        <v>24</v>
      </c>
      <c r="G1708" t="s">
        <v>25</v>
      </c>
      <c r="H1708">
        <v>1500</v>
      </c>
      <c r="I1708" t="s">
        <v>26</v>
      </c>
      <c r="J1708">
        <v>0.13647010000000001</v>
      </c>
      <c r="K1708">
        <v>0</v>
      </c>
      <c r="L1708">
        <v>36</v>
      </c>
      <c r="M1708">
        <v>58</v>
      </c>
      <c r="N1708">
        <v>36.572119999999998</v>
      </c>
      <c r="O1708">
        <v>56.310969999999998</v>
      </c>
      <c r="Q1708" t="s">
        <v>27</v>
      </c>
      <c r="R1708" t="s">
        <v>28</v>
      </c>
      <c r="S1708">
        <v>50165</v>
      </c>
      <c r="T1708">
        <v>78835</v>
      </c>
      <c r="U1708" s="1">
        <v>42981</v>
      </c>
      <c r="V1708" s="2">
        <v>43182.55878472222</v>
      </c>
    </row>
    <row r="1709" spans="1:22" x14ac:dyDescent="0.3">
      <c r="A1709" t="s">
        <v>22</v>
      </c>
      <c r="B1709" t="s">
        <v>539</v>
      </c>
      <c r="C1709" s="1">
        <v>43182</v>
      </c>
      <c r="D1709" s="1">
        <v>42976</v>
      </c>
      <c r="E1709" s="1">
        <v>42980</v>
      </c>
      <c r="F1709" t="s">
        <v>32</v>
      </c>
      <c r="G1709" t="s">
        <v>33</v>
      </c>
      <c r="H1709">
        <v>1530</v>
      </c>
      <c r="I1709" t="s">
        <v>30</v>
      </c>
      <c r="J1709">
        <v>0.21393760000000001</v>
      </c>
      <c r="K1709">
        <v>0</v>
      </c>
      <c r="L1709">
        <v>39.1</v>
      </c>
      <c r="M1709">
        <v>58.2</v>
      </c>
      <c r="N1709">
        <v>38.934699999999999</v>
      </c>
      <c r="O1709">
        <v>56.689439999999998</v>
      </c>
      <c r="Q1709" t="s">
        <v>27</v>
      </c>
      <c r="R1709" t="s">
        <v>551</v>
      </c>
      <c r="S1709">
        <v>50173</v>
      </c>
      <c r="T1709">
        <v>78847</v>
      </c>
      <c r="U1709" s="1">
        <v>42983</v>
      </c>
      <c r="V1709" s="2">
        <v>43182.558900462966</v>
      </c>
    </row>
    <row r="1710" spans="1:22" x14ac:dyDescent="0.3">
      <c r="A1710" t="s">
        <v>22</v>
      </c>
      <c r="B1710" t="s">
        <v>23</v>
      </c>
      <c r="C1710" s="1">
        <v>43182</v>
      </c>
      <c r="D1710" s="1">
        <v>42975</v>
      </c>
      <c r="E1710" s="1">
        <v>42979</v>
      </c>
      <c r="F1710" t="s">
        <v>32</v>
      </c>
      <c r="G1710" t="s">
        <v>33</v>
      </c>
      <c r="H1710">
        <v>2383</v>
      </c>
      <c r="I1710" t="s">
        <v>26</v>
      </c>
      <c r="J1710">
        <v>0.29280489999999998</v>
      </c>
      <c r="K1710">
        <v>0</v>
      </c>
      <c r="L1710">
        <v>37.9</v>
      </c>
      <c r="M1710">
        <v>58</v>
      </c>
      <c r="N1710">
        <v>38.112470000000002</v>
      </c>
      <c r="O1710">
        <v>56.922939999999997</v>
      </c>
      <c r="Q1710" t="s">
        <v>27</v>
      </c>
      <c r="R1710" t="s">
        <v>34</v>
      </c>
      <c r="S1710">
        <v>50174</v>
      </c>
      <c r="T1710">
        <v>78844</v>
      </c>
      <c r="U1710" s="1">
        <v>42983</v>
      </c>
      <c r="V1710" s="2">
        <v>43182.558668981481</v>
      </c>
    </row>
    <row r="1711" spans="1:22" x14ac:dyDescent="0.3">
      <c r="A1711" t="s">
        <v>22</v>
      </c>
      <c r="B1711" t="s">
        <v>23</v>
      </c>
      <c r="C1711" s="1">
        <v>43182</v>
      </c>
      <c r="D1711" s="1">
        <v>42977</v>
      </c>
      <c r="E1711" s="1">
        <v>42979</v>
      </c>
      <c r="F1711" t="s">
        <v>24</v>
      </c>
      <c r="G1711" t="s">
        <v>25</v>
      </c>
      <c r="H1711">
        <v>1500</v>
      </c>
      <c r="I1711" t="s">
        <v>26</v>
      </c>
      <c r="J1711">
        <v>0.13647010000000001</v>
      </c>
      <c r="K1711">
        <v>0</v>
      </c>
      <c r="L1711">
        <v>34</v>
      </c>
      <c r="M1711">
        <v>61</v>
      </c>
      <c r="N1711">
        <v>35.240139999999997</v>
      </c>
      <c r="O1711">
        <v>58.970889999999997</v>
      </c>
      <c r="Q1711" t="s">
        <v>27</v>
      </c>
      <c r="R1711" t="s">
        <v>28</v>
      </c>
      <c r="S1711">
        <v>50164</v>
      </c>
      <c r="T1711">
        <v>78834</v>
      </c>
      <c r="U1711" s="1">
        <v>42980</v>
      </c>
      <c r="V1711" s="2">
        <v>43182.558668981481</v>
      </c>
    </row>
    <row r="1712" spans="1:22" x14ac:dyDescent="0.3">
      <c r="A1712" t="s">
        <v>22</v>
      </c>
      <c r="B1712" t="s">
        <v>538</v>
      </c>
      <c r="C1712" s="1">
        <v>43182</v>
      </c>
      <c r="D1712" s="1">
        <v>42975</v>
      </c>
      <c r="E1712" s="1">
        <v>42979</v>
      </c>
      <c r="F1712" t="s">
        <v>32</v>
      </c>
      <c r="G1712" t="s">
        <v>33</v>
      </c>
      <c r="H1712">
        <v>2383</v>
      </c>
      <c r="I1712" t="s">
        <v>26</v>
      </c>
      <c r="J1712">
        <v>0.29280489999999998</v>
      </c>
      <c r="K1712">
        <v>0</v>
      </c>
      <c r="L1712">
        <v>37.9</v>
      </c>
      <c r="M1712">
        <v>58</v>
      </c>
      <c r="N1712">
        <v>37.434330000000003</v>
      </c>
      <c r="O1712">
        <v>57.260019999999997</v>
      </c>
      <c r="Q1712" t="s">
        <v>27</v>
      </c>
      <c r="R1712" t="s">
        <v>34</v>
      </c>
      <c r="S1712">
        <v>50174</v>
      </c>
      <c r="T1712">
        <v>78844</v>
      </c>
      <c r="U1712" s="1">
        <v>42983</v>
      </c>
      <c r="V1712" s="2">
        <v>43182.55878472222</v>
      </c>
    </row>
    <row r="1713" spans="1:22" x14ac:dyDescent="0.3">
      <c r="A1713" t="s">
        <v>22</v>
      </c>
      <c r="B1713" t="s">
        <v>538</v>
      </c>
      <c r="C1713" s="1">
        <v>43182</v>
      </c>
      <c r="D1713" s="1">
        <v>42977</v>
      </c>
      <c r="E1713" s="1">
        <v>42979</v>
      </c>
      <c r="F1713" t="s">
        <v>24</v>
      </c>
      <c r="G1713" t="s">
        <v>25</v>
      </c>
      <c r="H1713">
        <v>1500</v>
      </c>
      <c r="I1713" t="s">
        <v>26</v>
      </c>
      <c r="J1713">
        <v>0.13647010000000001</v>
      </c>
      <c r="K1713">
        <v>0</v>
      </c>
      <c r="L1713">
        <v>34</v>
      </c>
      <c r="M1713">
        <v>61</v>
      </c>
      <c r="N1713">
        <v>34.572119999999998</v>
      </c>
      <c r="O1713">
        <v>59.310969999999998</v>
      </c>
      <c r="Q1713" t="s">
        <v>27</v>
      </c>
      <c r="R1713" t="s">
        <v>28</v>
      </c>
      <c r="S1713">
        <v>50164</v>
      </c>
      <c r="T1713">
        <v>78834</v>
      </c>
      <c r="U1713" s="1">
        <v>42980</v>
      </c>
      <c r="V1713" s="2">
        <v>43182.55878472222</v>
      </c>
    </row>
    <row r="1714" spans="1:22" x14ac:dyDescent="0.3">
      <c r="A1714" t="s">
        <v>22</v>
      </c>
      <c r="B1714" t="s">
        <v>539</v>
      </c>
      <c r="C1714" s="1">
        <v>43182</v>
      </c>
      <c r="D1714" s="1">
        <v>42975</v>
      </c>
      <c r="E1714" s="1">
        <v>42979</v>
      </c>
      <c r="F1714" t="s">
        <v>32</v>
      </c>
      <c r="G1714" t="s">
        <v>33</v>
      </c>
      <c r="H1714">
        <v>1999</v>
      </c>
      <c r="I1714" t="s">
        <v>30</v>
      </c>
      <c r="J1714">
        <v>0.27776339999999999</v>
      </c>
      <c r="K1714">
        <v>0</v>
      </c>
      <c r="L1714">
        <v>38.799999999999997</v>
      </c>
      <c r="M1714">
        <v>57.8</v>
      </c>
      <c r="N1714">
        <v>38.634700000000002</v>
      </c>
      <c r="O1714">
        <v>56.289439999999999</v>
      </c>
      <c r="Q1714" t="s">
        <v>27</v>
      </c>
      <c r="R1714" t="s">
        <v>551</v>
      </c>
      <c r="S1714">
        <v>50174</v>
      </c>
      <c r="T1714">
        <v>78848</v>
      </c>
      <c r="U1714" s="1">
        <v>42983</v>
      </c>
      <c r="V1714" s="2">
        <v>43182.558900462966</v>
      </c>
    </row>
    <row r="1715" spans="1:22" x14ac:dyDescent="0.3">
      <c r="A1715" t="s">
        <v>22</v>
      </c>
      <c r="B1715" t="s">
        <v>23</v>
      </c>
      <c r="C1715" s="1">
        <v>43182</v>
      </c>
      <c r="D1715" s="1">
        <v>42970</v>
      </c>
      <c r="E1715" s="1">
        <v>42978</v>
      </c>
      <c r="F1715" t="s">
        <v>51</v>
      </c>
      <c r="G1715" t="s">
        <v>33</v>
      </c>
      <c r="H1715">
        <v>905</v>
      </c>
      <c r="I1715" t="s">
        <v>26</v>
      </c>
      <c r="J1715">
        <v>1.4877910000000001</v>
      </c>
      <c r="K1715">
        <v>0</v>
      </c>
      <c r="L1715">
        <v>38</v>
      </c>
      <c r="M1715">
        <v>57</v>
      </c>
      <c r="N1715">
        <v>40.024970000000003</v>
      </c>
      <c r="O1715">
        <v>55.350639999999999</v>
      </c>
      <c r="R1715" t="s">
        <v>298</v>
      </c>
      <c r="S1715">
        <v>50181</v>
      </c>
      <c r="T1715">
        <v>78858</v>
      </c>
      <c r="U1715" s="1">
        <v>42985</v>
      </c>
      <c r="V1715" s="2">
        <v>43182.558668981481</v>
      </c>
    </row>
    <row r="1716" spans="1:22" x14ac:dyDescent="0.3">
      <c r="A1716" t="s">
        <v>22</v>
      </c>
      <c r="B1716" t="s">
        <v>23</v>
      </c>
      <c r="C1716" s="1">
        <v>43182</v>
      </c>
      <c r="D1716" s="1">
        <v>42972</v>
      </c>
      <c r="E1716" s="1">
        <v>42978</v>
      </c>
      <c r="F1716" t="s">
        <v>48</v>
      </c>
      <c r="G1716" t="s">
        <v>49</v>
      </c>
      <c r="H1716">
        <v>12032</v>
      </c>
      <c r="I1716" t="s">
        <v>26</v>
      </c>
      <c r="J1716">
        <v>0.37751299999999999</v>
      </c>
      <c r="K1716">
        <v>0</v>
      </c>
      <c r="L1716">
        <v>40</v>
      </c>
      <c r="M1716">
        <v>59</v>
      </c>
      <c r="N1716">
        <v>38.02366</v>
      </c>
      <c r="O1716">
        <v>57.446770000000001</v>
      </c>
      <c r="R1716" t="s">
        <v>301</v>
      </c>
      <c r="S1716">
        <v>50163</v>
      </c>
      <c r="T1716">
        <v>78832</v>
      </c>
      <c r="U1716" s="1">
        <v>42979</v>
      </c>
      <c r="V1716" s="2">
        <v>43182.558668981481</v>
      </c>
    </row>
    <row r="1717" spans="1:22" x14ac:dyDescent="0.3">
      <c r="A1717" t="s">
        <v>22</v>
      </c>
      <c r="B1717" t="s">
        <v>23</v>
      </c>
      <c r="C1717" s="1">
        <v>43182</v>
      </c>
      <c r="D1717" s="1">
        <v>42974</v>
      </c>
      <c r="E1717" s="1">
        <v>42978</v>
      </c>
      <c r="F1717" t="s">
        <v>32</v>
      </c>
      <c r="G1717" t="s">
        <v>33</v>
      </c>
      <c r="H1717">
        <v>2060</v>
      </c>
      <c r="I1717" t="s">
        <v>26</v>
      </c>
      <c r="J1717">
        <v>0.25154359999999998</v>
      </c>
      <c r="K1717">
        <v>0</v>
      </c>
      <c r="L1717">
        <v>38.1</v>
      </c>
      <c r="M1717">
        <v>57.8</v>
      </c>
      <c r="N1717">
        <v>38.312469999999998</v>
      </c>
      <c r="O1717">
        <v>56.722940000000001</v>
      </c>
      <c r="Q1717" t="s">
        <v>27</v>
      </c>
      <c r="R1717" t="s">
        <v>34</v>
      </c>
      <c r="S1717">
        <v>50160</v>
      </c>
      <c r="T1717">
        <v>78826</v>
      </c>
      <c r="U1717" s="1">
        <v>42979</v>
      </c>
      <c r="V1717" s="2">
        <v>43182.558668981481</v>
      </c>
    </row>
    <row r="1718" spans="1:22" x14ac:dyDescent="0.3">
      <c r="A1718" t="s">
        <v>22</v>
      </c>
      <c r="B1718" t="s">
        <v>23</v>
      </c>
      <c r="C1718" s="1">
        <v>43182</v>
      </c>
      <c r="D1718" s="1">
        <v>42976</v>
      </c>
      <c r="E1718" s="1">
        <v>42978</v>
      </c>
      <c r="F1718" t="s">
        <v>37</v>
      </c>
      <c r="G1718" t="s">
        <v>38</v>
      </c>
      <c r="H1718">
        <v>1500</v>
      </c>
      <c r="I1718" t="s">
        <v>39</v>
      </c>
      <c r="J1718">
        <v>0.12522549999999999</v>
      </c>
      <c r="K1718">
        <v>0</v>
      </c>
      <c r="L1718">
        <v>42</v>
      </c>
      <c r="M1718">
        <v>56</v>
      </c>
      <c r="N1718">
        <v>37.017049999999998</v>
      </c>
      <c r="O1718">
        <v>56.121749999999999</v>
      </c>
      <c r="Q1718" t="s">
        <v>27</v>
      </c>
      <c r="R1718" t="s">
        <v>40</v>
      </c>
      <c r="S1718">
        <v>50158</v>
      </c>
      <c r="T1718">
        <v>78824</v>
      </c>
      <c r="U1718" s="1">
        <v>42979</v>
      </c>
      <c r="V1718" s="2">
        <v>43182.558668981481</v>
      </c>
    </row>
    <row r="1719" spans="1:22" x14ac:dyDescent="0.3">
      <c r="A1719" t="s">
        <v>22</v>
      </c>
      <c r="B1719" t="s">
        <v>23</v>
      </c>
      <c r="C1719" s="1">
        <v>43182</v>
      </c>
      <c r="D1719" s="1">
        <v>42976</v>
      </c>
      <c r="E1719" s="1">
        <v>42978</v>
      </c>
      <c r="F1719" t="s">
        <v>24</v>
      </c>
      <c r="G1719" t="s">
        <v>25</v>
      </c>
      <c r="H1719">
        <v>1500</v>
      </c>
      <c r="I1719" t="s">
        <v>26</v>
      </c>
      <c r="J1719">
        <v>0.13647010000000001</v>
      </c>
      <c r="K1719">
        <v>0</v>
      </c>
      <c r="L1719">
        <v>34</v>
      </c>
      <c r="M1719">
        <v>61</v>
      </c>
      <c r="N1719">
        <v>35.240139999999997</v>
      </c>
      <c r="O1719">
        <v>58.970889999999997</v>
      </c>
      <c r="Q1719" t="s">
        <v>27</v>
      </c>
      <c r="R1719" t="s">
        <v>28</v>
      </c>
      <c r="S1719">
        <v>50159</v>
      </c>
      <c r="T1719">
        <v>78825</v>
      </c>
      <c r="U1719" s="1">
        <v>42979</v>
      </c>
      <c r="V1719" s="2">
        <v>43182.558668981481</v>
      </c>
    </row>
    <row r="1720" spans="1:22" x14ac:dyDescent="0.3">
      <c r="A1720" t="s">
        <v>22</v>
      </c>
      <c r="B1720" t="s">
        <v>538</v>
      </c>
      <c r="C1720" s="1">
        <v>43182</v>
      </c>
      <c r="D1720" s="1">
        <v>42970</v>
      </c>
      <c r="E1720" s="1">
        <v>42978</v>
      </c>
      <c r="F1720" t="s">
        <v>51</v>
      </c>
      <c r="G1720" t="s">
        <v>33</v>
      </c>
      <c r="H1720">
        <v>905</v>
      </c>
      <c r="I1720" t="s">
        <v>26</v>
      </c>
      <c r="J1720">
        <v>1.4877910000000001</v>
      </c>
      <c r="K1720">
        <v>0</v>
      </c>
      <c r="L1720">
        <v>38</v>
      </c>
      <c r="M1720">
        <v>57</v>
      </c>
      <c r="N1720">
        <v>39.614229999999999</v>
      </c>
      <c r="O1720">
        <v>55.573219999999999</v>
      </c>
      <c r="R1720" t="s">
        <v>298</v>
      </c>
      <c r="S1720">
        <v>50181</v>
      </c>
      <c r="T1720">
        <v>78858</v>
      </c>
      <c r="U1720" s="1">
        <v>42985</v>
      </c>
      <c r="V1720" s="2">
        <v>43182.55878472222</v>
      </c>
    </row>
    <row r="1721" spans="1:22" x14ac:dyDescent="0.3">
      <c r="A1721" t="s">
        <v>22</v>
      </c>
      <c r="B1721" t="s">
        <v>538</v>
      </c>
      <c r="C1721" s="1">
        <v>43182</v>
      </c>
      <c r="D1721" s="1">
        <v>42972</v>
      </c>
      <c r="E1721" s="1">
        <v>42978</v>
      </c>
      <c r="F1721" t="s">
        <v>48</v>
      </c>
      <c r="G1721" t="s">
        <v>49</v>
      </c>
      <c r="H1721">
        <v>12032</v>
      </c>
      <c r="I1721" t="s">
        <v>26</v>
      </c>
      <c r="J1721">
        <v>0.37751299999999999</v>
      </c>
      <c r="K1721">
        <v>0</v>
      </c>
      <c r="L1721">
        <v>40</v>
      </c>
      <c r="M1721">
        <v>59</v>
      </c>
      <c r="N1721">
        <v>37.352829999999997</v>
      </c>
      <c r="O1721">
        <v>57.783079999999998</v>
      </c>
      <c r="R1721" t="s">
        <v>301</v>
      </c>
      <c r="S1721">
        <v>50163</v>
      </c>
      <c r="T1721">
        <v>78832</v>
      </c>
      <c r="U1721" s="1">
        <v>42979</v>
      </c>
      <c r="V1721" s="2">
        <v>43182.55878472222</v>
      </c>
    </row>
    <row r="1722" spans="1:22" x14ac:dyDescent="0.3">
      <c r="A1722" t="s">
        <v>22</v>
      </c>
      <c r="B1722" t="s">
        <v>538</v>
      </c>
      <c r="C1722" s="1">
        <v>43182</v>
      </c>
      <c r="D1722" s="1">
        <v>42974</v>
      </c>
      <c r="E1722" s="1">
        <v>42978</v>
      </c>
      <c r="F1722" t="s">
        <v>32</v>
      </c>
      <c r="G1722" t="s">
        <v>33</v>
      </c>
      <c r="H1722">
        <v>2060</v>
      </c>
      <c r="I1722" t="s">
        <v>26</v>
      </c>
      <c r="J1722">
        <v>0.25154359999999998</v>
      </c>
      <c r="K1722">
        <v>0</v>
      </c>
      <c r="L1722">
        <v>38.1</v>
      </c>
      <c r="M1722">
        <v>57.8</v>
      </c>
      <c r="N1722">
        <v>37.634329999999999</v>
      </c>
      <c r="O1722">
        <v>57.060020000000002</v>
      </c>
      <c r="Q1722" t="s">
        <v>27</v>
      </c>
      <c r="R1722" t="s">
        <v>34</v>
      </c>
      <c r="S1722">
        <v>50160</v>
      </c>
      <c r="T1722">
        <v>78826</v>
      </c>
      <c r="U1722" s="1">
        <v>42979</v>
      </c>
      <c r="V1722" s="2">
        <v>43182.55878472222</v>
      </c>
    </row>
    <row r="1723" spans="1:22" x14ac:dyDescent="0.3">
      <c r="A1723" t="s">
        <v>22</v>
      </c>
      <c r="B1723" t="s">
        <v>538</v>
      </c>
      <c r="C1723" s="1">
        <v>43182</v>
      </c>
      <c r="D1723" s="1">
        <v>42976</v>
      </c>
      <c r="E1723" s="1">
        <v>42978</v>
      </c>
      <c r="F1723" t="s">
        <v>24</v>
      </c>
      <c r="G1723" t="s">
        <v>25</v>
      </c>
      <c r="H1723">
        <v>1500</v>
      </c>
      <c r="I1723" t="s">
        <v>26</v>
      </c>
      <c r="J1723">
        <v>0.13647010000000001</v>
      </c>
      <c r="K1723">
        <v>0</v>
      </c>
      <c r="L1723">
        <v>34</v>
      </c>
      <c r="M1723">
        <v>61</v>
      </c>
      <c r="N1723">
        <v>34.572119999999998</v>
      </c>
      <c r="O1723">
        <v>59.310969999999998</v>
      </c>
      <c r="Q1723" t="s">
        <v>27</v>
      </c>
      <c r="R1723" t="s">
        <v>28</v>
      </c>
      <c r="S1723">
        <v>50159</v>
      </c>
      <c r="T1723">
        <v>78825</v>
      </c>
      <c r="U1723" s="1">
        <v>42979</v>
      </c>
      <c r="V1723" s="2">
        <v>43182.55878472222</v>
      </c>
    </row>
    <row r="1724" spans="1:22" x14ac:dyDescent="0.3">
      <c r="A1724" t="s">
        <v>22</v>
      </c>
      <c r="B1724" t="s">
        <v>539</v>
      </c>
      <c r="C1724" s="1">
        <v>43182</v>
      </c>
      <c r="D1724" s="1">
        <v>42972</v>
      </c>
      <c r="E1724" s="1">
        <v>42978</v>
      </c>
      <c r="F1724" t="s">
        <v>48</v>
      </c>
      <c r="G1724" t="s">
        <v>49</v>
      </c>
      <c r="H1724">
        <v>10549</v>
      </c>
      <c r="I1724" t="s">
        <v>30</v>
      </c>
      <c r="J1724">
        <v>0.48929610000000001</v>
      </c>
      <c r="K1724">
        <v>0</v>
      </c>
      <c r="L1724">
        <v>42</v>
      </c>
      <c r="M1724">
        <v>57</v>
      </c>
      <c r="N1724">
        <v>39.842950000000002</v>
      </c>
      <c r="O1724">
        <v>55.259030000000003</v>
      </c>
      <c r="R1724" t="s">
        <v>301</v>
      </c>
      <c r="S1724">
        <v>50163</v>
      </c>
      <c r="T1724">
        <v>78833</v>
      </c>
      <c r="U1724" s="1">
        <v>42979</v>
      </c>
      <c r="V1724" s="2">
        <v>43182.558900462966</v>
      </c>
    </row>
    <row r="1725" spans="1:22" x14ac:dyDescent="0.3">
      <c r="A1725" t="s">
        <v>22</v>
      </c>
      <c r="B1725" t="s">
        <v>539</v>
      </c>
      <c r="C1725" s="1">
        <v>43182</v>
      </c>
      <c r="D1725" s="1">
        <v>42974</v>
      </c>
      <c r="E1725" s="1">
        <v>42978</v>
      </c>
      <c r="F1725" t="s">
        <v>32</v>
      </c>
      <c r="G1725" t="s">
        <v>33</v>
      </c>
      <c r="H1725">
        <v>1717</v>
      </c>
      <c r="I1725" t="s">
        <v>30</v>
      </c>
      <c r="J1725">
        <v>0.2372049</v>
      </c>
      <c r="K1725">
        <v>0</v>
      </c>
      <c r="L1725">
        <v>38.700000000000003</v>
      </c>
      <c r="M1725">
        <v>57.8</v>
      </c>
      <c r="N1725">
        <v>38.534709999999997</v>
      </c>
      <c r="O1725">
        <v>56.289439999999999</v>
      </c>
      <c r="Q1725" t="s">
        <v>27</v>
      </c>
      <c r="R1725" t="s">
        <v>551</v>
      </c>
      <c r="S1725">
        <v>50160</v>
      </c>
      <c r="T1725">
        <v>78829</v>
      </c>
      <c r="U1725" s="1">
        <v>42979</v>
      </c>
      <c r="V1725" s="2">
        <v>43182.558900462966</v>
      </c>
    </row>
    <row r="1726" spans="1:22" x14ac:dyDescent="0.3">
      <c r="A1726" t="s">
        <v>22</v>
      </c>
      <c r="B1726" t="s">
        <v>539</v>
      </c>
      <c r="C1726" s="1">
        <v>43182</v>
      </c>
      <c r="D1726" s="1">
        <v>42976</v>
      </c>
      <c r="E1726" s="1">
        <v>42978</v>
      </c>
      <c r="F1726" t="s">
        <v>37</v>
      </c>
      <c r="G1726" t="s">
        <v>38</v>
      </c>
      <c r="H1726">
        <v>1500</v>
      </c>
      <c r="I1726" t="s">
        <v>39</v>
      </c>
      <c r="J1726">
        <v>0.12522549999999999</v>
      </c>
      <c r="K1726">
        <v>0</v>
      </c>
      <c r="L1726">
        <v>42</v>
      </c>
      <c r="M1726">
        <v>56</v>
      </c>
      <c r="N1726">
        <v>38.229849999999999</v>
      </c>
      <c r="O1726">
        <v>55.485889999999998</v>
      </c>
      <c r="Q1726" t="s">
        <v>27</v>
      </c>
      <c r="R1726" t="s">
        <v>40</v>
      </c>
      <c r="S1726">
        <v>50158</v>
      </c>
      <c r="T1726">
        <v>78824</v>
      </c>
      <c r="U1726" s="1">
        <v>42979</v>
      </c>
      <c r="V1726" s="2">
        <v>43182.558900462966</v>
      </c>
    </row>
    <row r="1727" spans="1:22" x14ac:dyDescent="0.3">
      <c r="A1727" t="s">
        <v>22</v>
      </c>
      <c r="B1727" t="s">
        <v>23</v>
      </c>
      <c r="C1727" s="1">
        <v>43182</v>
      </c>
      <c r="D1727" s="1">
        <v>42971</v>
      </c>
      <c r="E1727" s="1">
        <v>42977</v>
      </c>
      <c r="F1727" t="s">
        <v>121</v>
      </c>
      <c r="H1727">
        <v>2049</v>
      </c>
      <c r="I1727" t="s">
        <v>26</v>
      </c>
      <c r="J1727">
        <v>0.70103629999999995</v>
      </c>
      <c r="K1727">
        <v>0</v>
      </c>
      <c r="L1727">
        <v>36</v>
      </c>
      <c r="M1727">
        <v>64</v>
      </c>
      <c r="N1727">
        <v>38.066600000000001</v>
      </c>
      <c r="O1727">
        <v>57.750590000000003</v>
      </c>
      <c r="R1727" t="s">
        <v>161</v>
      </c>
      <c r="S1727">
        <v>50962</v>
      </c>
      <c r="T1727">
        <v>80603</v>
      </c>
      <c r="U1727" s="1">
        <v>43159</v>
      </c>
      <c r="V1727" s="2">
        <v>43182.558668981481</v>
      </c>
    </row>
    <row r="1728" spans="1:22" x14ac:dyDescent="0.3">
      <c r="A1728" t="s">
        <v>22</v>
      </c>
      <c r="B1728" t="s">
        <v>23</v>
      </c>
      <c r="C1728" s="1">
        <v>43182</v>
      </c>
      <c r="D1728" s="1">
        <v>42973</v>
      </c>
      <c r="E1728" s="1">
        <v>42977</v>
      </c>
      <c r="F1728" t="s">
        <v>32</v>
      </c>
      <c r="G1728" t="s">
        <v>33</v>
      </c>
      <c r="H1728">
        <v>1667</v>
      </c>
      <c r="I1728" t="s">
        <v>26</v>
      </c>
      <c r="J1728">
        <v>0.20204730000000001</v>
      </c>
      <c r="K1728">
        <v>0</v>
      </c>
      <c r="L1728">
        <v>37.6</v>
      </c>
      <c r="M1728">
        <v>58.4</v>
      </c>
      <c r="N1728">
        <v>37.812469999999998</v>
      </c>
      <c r="O1728">
        <v>57.322940000000003</v>
      </c>
      <c r="Q1728" t="s">
        <v>27</v>
      </c>
      <c r="R1728" t="s">
        <v>34</v>
      </c>
      <c r="S1728">
        <v>50161</v>
      </c>
      <c r="T1728">
        <v>78827</v>
      </c>
      <c r="U1728" s="1">
        <v>42979</v>
      </c>
      <c r="V1728" s="2">
        <v>43182.558668981481</v>
      </c>
    </row>
    <row r="1729" spans="1:22" x14ac:dyDescent="0.3">
      <c r="A1729" t="s">
        <v>22</v>
      </c>
      <c r="B1729" t="s">
        <v>23</v>
      </c>
      <c r="C1729" s="1">
        <v>43182</v>
      </c>
      <c r="D1729" s="1">
        <v>42975</v>
      </c>
      <c r="E1729" s="1">
        <v>42977</v>
      </c>
      <c r="F1729" t="s">
        <v>37</v>
      </c>
      <c r="G1729" t="s">
        <v>38</v>
      </c>
      <c r="H1729">
        <v>1500</v>
      </c>
      <c r="I1729" t="s">
        <v>39</v>
      </c>
      <c r="J1729">
        <v>0.1249851</v>
      </c>
      <c r="K1729">
        <v>0</v>
      </c>
      <c r="L1729">
        <v>41</v>
      </c>
      <c r="M1729">
        <v>58</v>
      </c>
      <c r="N1729">
        <v>36.017049999999998</v>
      </c>
      <c r="O1729">
        <v>58.121749999999999</v>
      </c>
      <c r="Q1729" t="s">
        <v>27</v>
      </c>
      <c r="R1729" t="s">
        <v>40</v>
      </c>
      <c r="S1729">
        <v>50156</v>
      </c>
      <c r="T1729">
        <v>78822</v>
      </c>
      <c r="U1729" s="1">
        <v>42978</v>
      </c>
      <c r="V1729" s="2">
        <v>43182.558668981481</v>
      </c>
    </row>
    <row r="1730" spans="1:22" x14ac:dyDescent="0.3">
      <c r="A1730" t="s">
        <v>22</v>
      </c>
      <c r="B1730" t="s">
        <v>23</v>
      </c>
      <c r="C1730" s="1">
        <v>43182</v>
      </c>
      <c r="D1730" s="1">
        <v>42975</v>
      </c>
      <c r="E1730" s="1">
        <v>42977</v>
      </c>
      <c r="F1730" t="s">
        <v>24</v>
      </c>
      <c r="G1730" t="s">
        <v>25</v>
      </c>
      <c r="H1730">
        <v>1500</v>
      </c>
      <c r="I1730" t="s">
        <v>26</v>
      </c>
      <c r="J1730">
        <v>0.13647010000000001</v>
      </c>
      <c r="K1730">
        <v>0</v>
      </c>
      <c r="L1730">
        <v>34</v>
      </c>
      <c r="M1730">
        <v>60</v>
      </c>
      <c r="N1730">
        <v>35.240139999999997</v>
      </c>
      <c r="O1730">
        <v>57.970889999999997</v>
      </c>
      <c r="Q1730" t="s">
        <v>27</v>
      </c>
      <c r="R1730" t="s">
        <v>28</v>
      </c>
      <c r="S1730">
        <v>50157</v>
      </c>
      <c r="T1730">
        <v>78823</v>
      </c>
      <c r="U1730" s="1">
        <v>42978</v>
      </c>
      <c r="V1730" s="2">
        <v>43182.558668981481</v>
      </c>
    </row>
    <row r="1731" spans="1:22" x14ac:dyDescent="0.3">
      <c r="A1731" t="s">
        <v>22</v>
      </c>
      <c r="B1731" t="s">
        <v>538</v>
      </c>
      <c r="C1731" s="1">
        <v>43182</v>
      </c>
      <c r="D1731" s="1">
        <v>42971</v>
      </c>
      <c r="E1731" s="1">
        <v>42977</v>
      </c>
      <c r="F1731" t="s">
        <v>121</v>
      </c>
      <c r="H1731">
        <v>2049</v>
      </c>
      <c r="I1731" t="s">
        <v>26</v>
      </c>
      <c r="J1731">
        <v>0.70103629999999995</v>
      </c>
      <c r="K1731">
        <v>0</v>
      </c>
      <c r="L1731">
        <v>36</v>
      </c>
      <c r="M1731">
        <v>64</v>
      </c>
      <c r="N1731">
        <v>37.499200000000002</v>
      </c>
      <c r="O1731">
        <v>58.028239999999997</v>
      </c>
      <c r="R1731" t="s">
        <v>161</v>
      </c>
      <c r="S1731">
        <v>50962</v>
      </c>
      <c r="T1731">
        <v>80603</v>
      </c>
      <c r="U1731" s="1">
        <v>43159</v>
      </c>
      <c r="V1731" s="2">
        <v>43182.55878472222</v>
      </c>
    </row>
    <row r="1732" spans="1:22" x14ac:dyDescent="0.3">
      <c r="A1732" t="s">
        <v>22</v>
      </c>
      <c r="B1732" t="s">
        <v>538</v>
      </c>
      <c r="C1732" s="1">
        <v>43182</v>
      </c>
      <c r="D1732" s="1">
        <v>42973</v>
      </c>
      <c r="E1732" s="1">
        <v>42977</v>
      </c>
      <c r="F1732" t="s">
        <v>32</v>
      </c>
      <c r="G1732" t="s">
        <v>33</v>
      </c>
      <c r="H1732">
        <v>1667</v>
      </c>
      <c r="I1732" t="s">
        <v>26</v>
      </c>
      <c r="J1732">
        <v>0.20204730000000001</v>
      </c>
      <c r="K1732">
        <v>0</v>
      </c>
      <c r="L1732">
        <v>37.6</v>
      </c>
      <c r="M1732">
        <v>58.4</v>
      </c>
      <c r="N1732">
        <v>37.134329999999999</v>
      </c>
      <c r="O1732">
        <v>57.660020000000003</v>
      </c>
      <c r="Q1732" t="s">
        <v>27</v>
      </c>
      <c r="R1732" t="s">
        <v>34</v>
      </c>
      <c r="S1732">
        <v>50161</v>
      </c>
      <c r="T1732">
        <v>78827</v>
      </c>
      <c r="U1732" s="1">
        <v>42979</v>
      </c>
      <c r="V1732" s="2">
        <v>43182.55878472222</v>
      </c>
    </row>
    <row r="1733" spans="1:22" x14ac:dyDescent="0.3">
      <c r="A1733" t="s">
        <v>22</v>
      </c>
      <c r="B1733" t="s">
        <v>538</v>
      </c>
      <c r="C1733" s="1">
        <v>43182</v>
      </c>
      <c r="D1733" s="1">
        <v>42975</v>
      </c>
      <c r="E1733" s="1">
        <v>42977</v>
      </c>
      <c r="F1733" t="s">
        <v>24</v>
      </c>
      <c r="G1733" t="s">
        <v>25</v>
      </c>
      <c r="H1733">
        <v>1500</v>
      </c>
      <c r="I1733" t="s">
        <v>26</v>
      </c>
      <c r="J1733">
        <v>0.13647010000000001</v>
      </c>
      <c r="K1733">
        <v>0</v>
      </c>
      <c r="L1733">
        <v>34</v>
      </c>
      <c r="M1733">
        <v>60</v>
      </c>
      <c r="N1733">
        <v>34.572119999999998</v>
      </c>
      <c r="O1733">
        <v>58.310969999999998</v>
      </c>
      <c r="Q1733" t="s">
        <v>27</v>
      </c>
      <c r="R1733" t="s">
        <v>28</v>
      </c>
      <c r="S1733">
        <v>50157</v>
      </c>
      <c r="T1733">
        <v>78823</v>
      </c>
      <c r="U1733" s="1">
        <v>42978</v>
      </c>
      <c r="V1733" s="2">
        <v>43182.55878472222</v>
      </c>
    </row>
    <row r="1734" spans="1:22" x14ac:dyDescent="0.3">
      <c r="A1734" t="s">
        <v>22</v>
      </c>
      <c r="B1734" t="s">
        <v>539</v>
      </c>
      <c r="C1734" s="1">
        <v>43182</v>
      </c>
      <c r="D1734" s="1">
        <v>42973</v>
      </c>
      <c r="E1734" s="1">
        <v>42977</v>
      </c>
      <c r="F1734" t="s">
        <v>32</v>
      </c>
      <c r="G1734" t="s">
        <v>33</v>
      </c>
      <c r="H1734">
        <v>1397</v>
      </c>
      <c r="I1734" t="s">
        <v>30</v>
      </c>
      <c r="J1734">
        <v>0.19167960000000001</v>
      </c>
      <c r="K1734">
        <v>0</v>
      </c>
      <c r="L1734">
        <v>37.5</v>
      </c>
      <c r="M1734">
        <v>59.1</v>
      </c>
      <c r="N1734">
        <v>37.334710000000001</v>
      </c>
      <c r="O1734">
        <v>57.589440000000003</v>
      </c>
      <c r="Q1734" t="s">
        <v>27</v>
      </c>
      <c r="R1734" t="s">
        <v>551</v>
      </c>
      <c r="S1734">
        <v>50161</v>
      </c>
      <c r="T1734">
        <v>78830</v>
      </c>
      <c r="U1734" s="1">
        <v>42979</v>
      </c>
      <c r="V1734" s="2">
        <v>43182.558900462966</v>
      </c>
    </row>
    <row r="1735" spans="1:22" x14ac:dyDescent="0.3">
      <c r="A1735" t="s">
        <v>22</v>
      </c>
      <c r="B1735" t="s">
        <v>539</v>
      </c>
      <c r="C1735" s="1">
        <v>43182</v>
      </c>
      <c r="D1735" s="1">
        <v>42975</v>
      </c>
      <c r="E1735" s="1">
        <v>42977</v>
      </c>
      <c r="F1735" t="s">
        <v>37</v>
      </c>
      <c r="G1735" t="s">
        <v>38</v>
      </c>
      <c r="H1735">
        <v>1500</v>
      </c>
      <c r="I1735" t="s">
        <v>39</v>
      </c>
      <c r="J1735">
        <v>0.1249851</v>
      </c>
      <c r="K1735">
        <v>0</v>
      </c>
      <c r="L1735">
        <v>41</v>
      </c>
      <c r="M1735">
        <v>58</v>
      </c>
      <c r="N1735">
        <v>37.229849999999999</v>
      </c>
      <c r="O1735">
        <v>57.485889999999998</v>
      </c>
      <c r="Q1735" t="s">
        <v>27</v>
      </c>
      <c r="R1735" t="s">
        <v>40</v>
      </c>
      <c r="S1735">
        <v>50156</v>
      </c>
      <c r="T1735">
        <v>78822</v>
      </c>
      <c r="U1735" s="1">
        <v>42978</v>
      </c>
      <c r="V1735" s="2">
        <v>43182.558900462966</v>
      </c>
    </row>
    <row r="1736" spans="1:22" x14ac:dyDescent="0.3">
      <c r="A1736" t="s">
        <v>22</v>
      </c>
      <c r="B1736" t="s">
        <v>23</v>
      </c>
      <c r="C1736" s="1">
        <v>43182</v>
      </c>
      <c r="D1736" s="1">
        <v>42971</v>
      </c>
      <c r="E1736" s="1">
        <v>42976</v>
      </c>
      <c r="F1736" t="s">
        <v>48</v>
      </c>
      <c r="G1736" t="s">
        <v>49</v>
      </c>
      <c r="H1736">
        <v>10129</v>
      </c>
      <c r="I1736" t="s">
        <v>26</v>
      </c>
      <c r="J1736">
        <v>0.31951249999999998</v>
      </c>
      <c r="K1736">
        <v>0</v>
      </c>
      <c r="L1736">
        <v>39</v>
      </c>
      <c r="M1736">
        <v>59</v>
      </c>
      <c r="N1736">
        <v>37.02366</v>
      </c>
      <c r="O1736">
        <v>57.446770000000001</v>
      </c>
      <c r="R1736" t="s">
        <v>299</v>
      </c>
      <c r="S1736">
        <v>50155</v>
      </c>
      <c r="T1736">
        <v>78821</v>
      </c>
      <c r="U1736" s="1">
        <v>42978</v>
      </c>
      <c r="V1736" s="2">
        <v>43182.558668981481</v>
      </c>
    </row>
    <row r="1737" spans="1:22" x14ac:dyDescent="0.3">
      <c r="A1737" t="s">
        <v>22</v>
      </c>
      <c r="B1737" t="s">
        <v>23</v>
      </c>
      <c r="C1737" s="1">
        <v>43182</v>
      </c>
      <c r="D1737" s="1">
        <v>42972</v>
      </c>
      <c r="E1737" s="1">
        <v>42976</v>
      </c>
      <c r="F1737" t="s">
        <v>32</v>
      </c>
      <c r="G1737" t="s">
        <v>33</v>
      </c>
      <c r="H1737">
        <v>1768</v>
      </c>
      <c r="I1737" t="s">
        <v>26</v>
      </c>
      <c r="J1737">
        <v>0.21223110000000001</v>
      </c>
      <c r="K1737">
        <v>0</v>
      </c>
      <c r="L1737">
        <v>36.700000000000003</v>
      </c>
      <c r="M1737">
        <v>58.2</v>
      </c>
      <c r="N1737">
        <v>36.912469999999999</v>
      </c>
      <c r="O1737">
        <v>57.12294</v>
      </c>
      <c r="Q1737" t="s">
        <v>27</v>
      </c>
      <c r="R1737" t="s">
        <v>34</v>
      </c>
      <c r="S1737">
        <v>50162</v>
      </c>
      <c r="T1737">
        <v>78828</v>
      </c>
      <c r="U1737" s="1">
        <v>42979</v>
      </c>
      <c r="V1737" s="2">
        <v>43182.558668981481</v>
      </c>
    </row>
    <row r="1738" spans="1:22" x14ac:dyDescent="0.3">
      <c r="A1738" t="s">
        <v>22</v>
      </c>
      <c r="B1738" t="s">
        <v>23</v>
      </c>
      <c r="C1738" s="1">
        <v>43182</v>
      </c>
      <c r="D1738" s="1">
        <v>42974</v>
      </c>
      <c r="E1738" s="1">
        <v>42976</v>
      </c>
      <c r="F1738" t="s">
        <v>76</v>
      </c>
      <c r="G1738" t="s">
        <v>77</v>
      </c>
      <c r="H1738">
        <v>1006</v>
      </c>
      <c r="I1738" t="s">
        <v>30</v>
      </c>
      <c r="J1738">
        <v>1.7310890000000001</v>
      </c>
      <c r="K1738">
        <v>0</v>
      </c>
      <c r="L1738">
        <v>41</v>
      </c>
      <c r="M1738">
        <v>55</v>
      </c>
      <c r="N1738">
        <v>39.549630000000001</v>
      </c>
      <c r="O1738">
        <v>56.05498</v>
      </c>
      <c r="R1738" t="s">
        <v>300</v>
      </c>
      <c r="S1738">
        <v>50153</v>
      </c>
      <c r="T1738">
        <v>78819</v>
      </c>
      <c r="U1738" s="1">
        <v>42977</v>
      </c>
      <c r="V1738" s="2">
        <v>43182.558668981481</v>
      </c>
    </row>
    <row r="1739" spans="1:22" x14ac:dyDescent="0.3">
      <c r="A1739" t="s">
        <v>22</v>
      </c>
      <c r="B1739" t="s">
        <v>23</v>
      </c>
      <c r="C1739" s="1">
        <v>43182</v>
      </c>
      <c r="D1739" s="1">
        <v>42974</v>
      </c>
      <c r="E1739" s="1">
        <v>42976</v>
      </c>
      <c r="F1739" t="s">
        <v>37</v>
      </c>
      <c r="G1739" t="s">
        <v>38</v>
      </c>
      <c r="H1739">
        <v>1500</v>
      </c>
      <c r="I1739" t="s">
        <v>39</v>
      </c>
      <c r="J1739">
        <v>0.1245091</v>
      </c>
      <c r="K1739">
        <v>0</v>
      </c>
      <c r="L1739">
        <v>41</v>
      </c>
      <c r="M1739">
        <v>58</v>
      </c>
      <c r="N1739">
        <v>36.017049999999998</v>
      </c>
      <c r="O1739">
        <v>58.121749999999999</v>
      </c>
      <c r="Q1739" t="s">
        <v>27</v>
      </c>
      <c r="R1739" t="s">
        <v>40</v>
      </c>
      <c r="S1739">
        <v>50149</v>
      </c>
      <c r="T1739">
        <v>78812</v>
      </c>
      <c r="U1739" s="1">
        <v>42977</v>
      </c>
      <c r="V1739" s="2">
        <v>43182.558668981481</v>
      </c>
    </row>
    <row r="1740" spans="1:22" x14ac:dyDescent="0.3">
      <c r="A1740" t="s">
        <v>22</v>
      </c>
      <c r="B1740" t="s">
        <v>23</v>
      </c>
      <c r="C1740" s="1">
        <v>43182</v>
      </c>
      <c r="D1740" s="1">
        <v>42974</v>
      </c>
      <c r="E1740" s="1">
        <v>42976</v>
      </c>
      <c r="F1740" t="s">
        <v>24</v>
      </c>
      <c r="G1740" t="s">
        <v>25</v>
      </c>
      <c r="H1740">
        <v>1500</v>
      </c>
      <c r="I1740" t="s">
        <v>26</v>
      </c>
      <c r="J1740">
        <v>0.13647010000000001</v>
      </c>
      <c r="K1740">
        <v>0</v>
      </c>
      <c r="L1740">
        <v>35</v>
      </c>
      <c r="M1740">
        <v>59</v>
      </c>
      <c r="N1740">
        <v>36.240139999999997</v>
      </c>
      <c r="O1740">
        <v>56.970889999999997</v>
      </c>
      <c r="Q1740" t="s">
        <v>27</v>
      </c>
      <c r="R1740" t="s">
        <v>28</v>
      </c>
      <c r="S1740">
        <v>50152</v>
      </c>
      <c r="T1740">
        <v>78817</v>
      </c>
      <c r="U1740" s="1">
        <v>42977</v>
      </c>
      <c r="V1740" s="2">
        <v>43182.558668981481</v>
      </c>
    </row>
    <row r="1741" spans="1:22" x14ac:dyDescent="0.3">
      <c r="A1741" t="s">
        <v>22</v>
      </c>
      <c r="B1741" t="s">
        <v>23</v>
      </c>
      <c r="C1741" s="1">
        <v>43182</v>
      </c>
      <c r="D1741" s="1">
        <v>42974</v>
      </c>
      <c r="E1741" s="1">
        <v>42976</v>
      </c>
      <c r="F1741" t="s">
        <v>41</v>
      </c>
      <c r="G1741" t="s">
        <v>42</v>
      </c>
      <c r="H1741">
        <v>1500</v>
      </c>
      <c r="I1741" t="s">
        <v>26</v>
      </c>
      <c r="J1741">
        <v>0.77861060000000004</v>
      </c>
      <c r="K1741">
        <v>0</v>
      </c>
      <c r="L1741">
        <v>38</v>
      </c>
      <c r="M1741">
        <v>53</v>
      </c>
      <c r="N1741">
        <v>38.612949999999998</v>
      </c>
      <c r="O1741">
        <v>55.491219999999998</v>
      </c>
      <c r="R1741" t="s">
        <v>302</v>
      </c>
      <c r="S1741">
        <v>50151</v>
      </c>
      <c r="T1741">
        <v>78814</v>
      </c>
      <c r="U1741" s="1">
        <v>42977</v>
      </c>
      <c r="V1741" s="2">
        <v>43182.558668981481</v>
      </c>
    </row>
    <row r="1742" spans="1:22" x14ac:dyDescent="0.3">
      <c r="A1742" t="s">
        <v>22</v>
      </c>
      <c r="B1742" t="s">
        <v>538</v>
      </c>
      <c r="C1742" s="1">
        <v>43182</v>
      </c>
      <c r="D1742" s="1">
        <v>42971</v>
      </c>
      <c r="E1742" s="1">
        <v>42976</v>
      </c>
      <c r="F1742" t="s">
        <v>48</v>
      </c>
      <c r="G1742" t="s">
        <v>49</v>
      </c>
      <c r="H1742">
        <v>10129</v>
      </c>
      <c r="I1742" t="s">
        <v>26</v>
      </c>
      <c r="J1742">
        <v>0.31951249999999998</v>
      </c>
      <c r="K1742">
        <v>0</v>
      </c>
      <c r="L1742">
        <v>39</v>
      </c>
      <c r="M1742">
        <v>59</v>
      </c>
      <c r="N1742">
        <v>36.352829999999997</v>
      </c>
      <c r="O1742">
        <v>57.783079999999998</v>
      </c>
      <c r="R1742" t="s">
        <v>299</v>
      </c>
      <c r="S1742">
        <v>50155</v>
      </c>
      <c r="T1742">
        <v>78821</v>
      </c>
      <c r="U1742" s="1">
        <v>42978</v>
      </c>
      <c r="V1742" s="2">
        <v>43182.55878472222</v>
      </c>
    </row>
    <row r="1743" spans="1:22" x14ac:dyDescent="0.3">
      <c r="A1743" t="s">
        <v>22</v>
      </c>
      <c r="B1743" t="s">
        <v>538</v>
      </c>
      <c r="C1743" s="1">
        <v>43182</v>
      </c>
      <c r="D1743" s="1">
        <v>42972</v>
      </c>
      <c r="E1743" s="1">
        <v>42976</v>
      </c>
      <c r="F1743" t="s">
        <v>32</v>
      </c>
      <c r="G1743" t="s">
        <v>33</v>
      </c>
      <c r="H1743">
        <v>1768</v>
      </c>
      <c r="I1743" t="s">
        <v>26</v>
      </c>
      <c r="J1743">
        <v>0.21223110000000001</v>
      </c>
      <c r="K1743">
        <v>0</v>
      </c>
      <c r="L1743">
        <v>36.700000000000003</v>
      </c>
      <c r="M1743">
        <v>58.2</v>
      </c>
      <c r="N1743">
        <v>36.23433</v>
      </c>
      <c r="O1743">
        <v>57.46002</v>
      </c>
      <c r="Q1743" t="s">
        <v>27</v>
      </c>
      <c r="R1743" t="s">
        <v>34</v>
      </c>
      <c r="S1743">
        <v>50162</v>
      </c>
      <c r="T1743">
        <v>78828</v>
      </c>
      <c r="U1743" s="1">
        <v>42979</v>
      </c>
      <c r="V1743" s="2">
        <v>43182.55878472222</v>
      </c>
    </row>
    <row r="1744" spans="1:22" x14ac:dyDescent="0.3">
      <c r="A1744" t="s">
        <v>22</v>
      </c>
      <c r="B1744" t="s">
        <v>538</v>
      </c>
      <c r="C1744" s="1">
        <v>43182</v>
      </c>
      <c r="D1744" s="1">
        <v>42974</v>
      </c>
      <c r="E1744" s="1">
        <v>42976</v>
      </c>
      <c r="F1744" t="s">
        <v>24</v>
      </c>
      <c r="G1744" t="s">
        <v>25</v>
      </c>
      <c r="H1744">
        <v>1500</v>
      </c>
      <c r="I1744" t="s">
        <v>26</v>
      </c>
      <c r="J1744">
        <v>0.13647010000000001</v>
      </c>
      <c r="K1744">
        <v>0</v>
      </c>
      <c r="L1744">
        <v>35</v>
      </c>
      <c r="M1744">
        <v>59</v>
      </c>
      <c r="N1744">
        <v>35.572119999999998</v>
      </c>
      <c r="O1744">
        <v>57.310969999999998</v>
      </c>
      <c r="Q1744" t="s">
        <v>27</v>
      </c>
      <c r="R1744" t="s">
        <v>28</v>
      </c>
      <c r="S1744">
        <v>50152</v>
      </c>
      <c r="T1744">
        <v>78817</v>
      </c>
      <c r="U1744" s="1">
        <v>42977</v>
      </c>
      <c r="V1744" s="2">
        <v>43182.55878472222</v>
      </c>
    </row>
    <row r="1745" spans="1:22" x14ac:dyDescent="0.3">
      <c r="A1745" t="s">
        <v>22</v>
      </c>
      <c r="B1745" t="s">
        <v>538</v>
      </c>
      <c r="C1745" s="1">
        <v>43182</v>
      </c>
      <c r="D1745" s="1">
        <v>42974</v>
      </c>
      <c r="E1745" s="1">
        <v>42976</v>
      </c>
      <c r="F1745" t="s">
        <v>41</v>
      </c>
      <c r="G1745" t="s">
        <v>42</v>
      </c>
      <c r="H1745">
        <v>1500</v>
      </c>
      <c r="I1745" t="s">
        <v>26</v>
      </c>
      <c r="J1745">
        <v>0.77861060000000004</v>
      </c>
      <c r="K1745">
        <v>0</v>
      </c>
      <c r="L1745">
        <v>38</v>
      </c>
      <c r="M1745">
        <v>53</v>
      </c>
      <c r="N1745">
        <v>38.0182</v>
      </c>
      <c r="O1745">
        <v>55.78143</v>
      </c>
      <c r="R1745" t="s">
        <v>302</v>
      </c>
      <c r="S1745">
        <v>50151</v>
      </c>
      <c r="T1745">
        <v>78814</v>
      </c>
      <c r="U1745" s="1">
        <v>42977</v>
      </c>
      <c r="V1745" s="2">
        <v>43182.55878472222</v>
      </c>
    </row>
    <row r="1746" spans="1:22" x14ac:dyDescent="0.3">
      <c r="A1746" t="s">
        <v>22</v>
      </c>
      <c r="B1746" t="s">
        <v>539</v>
      </c>
      <c r="C1746" s="1">
        <v>43182</v>
      </c>
      <c r="D1746" s="1">
        <v>42972</v>
      </c>
      <c r="E1746" s="1">
        <v>42976</v>
      </c>
      <c r="F1746" t="s">
        <v>32</v>
      </c>
      <c r="G1746" t="s">
        <v>33</v>
      </c>
      <c r="H1746">
        <v>1480</v>
      </c>
      <c r="I1746" t="s">
        <v>30</v>
      </c>
      <c r="J1746">
        <v>0.20127490000000001</v>
      </c>
      <c r="K1746">
        <v>0</v>
      </c>
      <c r="L1746">
        <v>36.700000000000003</v>
      </c>
      <c r="M1746">
        <v>59.3</v>
      </c>
      <c r="N1746">
        <v>36.534709999999997</v>
      </c>
      <c r="O1746">
        <v>57.789439999999999</v>
      </c>
      <c r="Q1746" t="s">
        <v>27</v>
      </c>
      <c r="R1746" t="s">
        <v>551</v>
      </c>
      <c r="S1746">
        <v>50162</v>
      </c>
      <c r="T1746">
        <v>78831</v>
      </c>
      <c r="U1746" s="1">
        <v>42979</v>
      </c>
      <c r="V1746" s="2">
        <v>43182.558900462966</v>
      </c>
    </row>
    <row r="1747" spans="1:22" x14ac:dyDescent="0.3">
      <c r="A1747" t="s">
        <v>22</v>
      </c>
      <c r="B1747" t="s">
        <v>539</v>
      </c>
      <c r="C1747" s="1">
        <v>43182</v>
      </c>
      <c r="D1747" s="1">
        <v>42974</v>
      </c>
      <c r="E1747" s="1">
        <v>42976</v>
      </c>
      <c r="F1747" t="s">
        <v>37</v>
      </c>
      <c r="G1747" t="s">
        <v>38</v>
      </c>
      <c r="H1747">
        <v>1500</v>
      </c>
      <c r="I1747" t="s">
        <v>39</v>
      </c>
      <c r="J1747">
        <v>0.1245091</v>
      </c>
      <c r="K1747">
        <v>0</v>
      </c>
      <c r="L1747">
        <v>41</v>
      </c>
      <c r="M1747">
        <v>58</v>
      </c>
      <c r="N1747">
        <v>37.229849999999999</v>
      </c>
      <c r="O1747">
        <v>57.485889999999998</v>
      </c>
      <c r="Q1747" t="s">
        <v>27</v>
      </c>
      <c r="R1747" t="s">
        <v>40</v>
      </c>
      <c r="S1747">
        <v>50149</v>
      </c>
      <c r="T1747">
        <v>78812</v>
      </c>
      <c r="U1747" s="1">
        <v>42977</v>
      </c>
      <c r="V1747" s="2">
        <v>43182.558900462966</v>
      </c>
    </row>
    <row r="1748" spans="1:22" x14ac:dyDescent="0.3">
      <c r="A1748" t="s">
        <v>22</v>
      </c>
      <c r="B1748" t="s">
        <v>539</v>
      </c>
      <c r="C1748" s="1">
        <v>43182</v>
      </c>
      <c r="D1748" s="1">
        <v>42974</v>
      </c>
      <c r="E1748" s="1">
        <v>42976</v>
      </c>
      <c r="F1748" t="s">
        <v>76</v>
      </c>
      <c r="G1748" t="s">
        <v>77</v>
      </c>
      <c r="H1748">
        <v>1006</v>
      </c>
      <c r="I1748" t="s">
        <v>30</v>
      </c>
      <c r="J1748">
        <v>1.7310890000000001</v>
      </c>
      <c r="K1748">
        <v>0</v>
      </c>
      <c r="L1748">
        <v>41</v>
      </c>
      <c r="M1748">
        <v>55</v>
      </c>
      <c r="N1748">
        <v>40.346359999999997</v>
      </c>
      <c r="O1748">
        <v>55.563000000000002</v>
      </c>
      <c r="R1748" t="s">
        <v>300</v>
      </c>
      <c r="S1748">
        <v>50153</v>
      </c>
      <c r="T1748">
        <v>78819</v>
      </c>
      <c r="U1748" s="1">
        <v>42977</v>
      </c>
      <c r="V1748" s="2">
        <v>43182.558900462966</v>
      </c>
    </row>
    <row r="1749" spans="1:22" x14ac:dyDescent="0.3">
      <c r="A1749" t="s">
        <v>22</v>
      </c>
      <c r="B1749" t="s">
        <v>539</v>
      </c>
      <c r="C1749" s="1">
        <v>43182</v>
      </c>
      <c r="D1749" s="1">
        <v>42974</v>
      </c>
      <c r="E1749" s="1">
        <v>42976</v>
      </c>
      <c r="F1749" t="s">
        <v>41</v>
      </c>
      <c r="G1749" t="s">
        <v>42</v>
      </c>
      <c r="H1749">
        <v>1278</v>
      </c>
      <c r="I1749" t="s">
        <v>30</v>
      </c>
      <c r="J1749">
        <v>0.82801749999999996</v>
      </c>
      <c r="K1749">
        <v>0</v>
      </c>
      <c r="L1749">
        <v>40</v>
      </c>
      <c r="M1749">
        <v>55</v>
      </c>
      <c r="N1749">
        <v>39.151739999999997</v>
      </c>
      <c r="O1749">
        <v>55.626690000000004</v>
      </c>
      <c r="R1749" t="s">
        <v>302</v>
      </c>
      <c r="S1749">
        <v>50151</v>
      </c>
      <c r="T1749">
        <v>78815</v>
      </c>
      <c r="U1749" s="1">
        <v>42977</v>
      </c>
      <c r="V1749" s="2">
        <v>43182.558900462966</v>
      </c>
    </row>
    <row r="1750" spans="1:22" x14ac:dyDescent="0.3">
      <c r="A1750" t="s">
        <v>22</v>
      </c>
      <c r="B1750" t="s">
        <v>23</v>
      </c>
      <c r="C1750" s="1">
        <v>43182</v>
      </c>
      <c r="D1750" s="1">
        <v>42971</v>
      </c>
      <c r="E1750" s="1">
        <v>42975</v>
      </c>
      <c r="F1750" t="s">
        <v>37</v>
      </c>
      <c r="G1750" t="s">
        <v>38</v>
      </c>
      <c r="H1750">
        <v>1500</v>
      </c>
      <c r="I1750" t="s">
        <v>39</v>
      </c>
      <c r="J1750">
        <v>0.22432959999999999</v>
      </c>
      <c r="K1750">
        <v>0</v>
      </c>
      <c r="L1750">
        <v>41</v>
      </c>
      <c r="M1750">
        <v>58</v>
      </c>
      <c r="N1750">
        <v>36.017049999999998</v>
      </c>
      <c r="O1750">
        <v>58.121749999999999</v>
      </c>
      <c r="Q1750" t="s">
        <v>27</v>
      </c>
      <c r="R1750" t="s">
        <v>40</v>
      </c>
      <c r="S1750">
        <v>50142</v>
      </c>
      <c r="T1750">
        <v>78801</v>
      </c>
      <c r="U1750" s="1">
        <v>42976</v>
      </c>
      <c r="V1750" s="2">
        <v>43182.558668981481</v>
      </c>
    </row>
    <row r="1751" spans="1:22" x14ac:dyDescent="0.3">
      <c r="A1751" t="s">
        <v>22</v>
      </c>
      <c r="B1751" t="s">
        <v>23</v>
      </c>
      <c r="C1751" s="1">
        <v>43182</v>
      </c>
      <c r="D1751" s="1">
        <v>42971</v>
      </c>
      <c r="E1751" s="1">
        <v>42975</v>
      </c>
      <c r="F1751" t="s">
        <v>29</v>
      </c>
      <c r="H1751">
        <v>1999</v>
      </c>
      <c r="I1751" t="s">
        <v>30</v>
      </c>
      <c r="J1751">
        <v>0.62481869999999995</v>
      </c>
      <c r="K1751">
        <v>0</v>
      </c>
      <c r="L1751">
        <v>40</v>
      </c>
      <c r="M1751">
        <v>55</v>
      </c>
      <c r="N1751">
        <v>36.107430000000001</v>
      </c>
      <c r="O1751">
        <v>58.069670000000002</v>
      </c>
      <c r="R1751" t="s">
        <v>297</v>
      </c>
      <c r="S1751">
        <v>50150</v>
      </c>
      <c r="T1751">
        <v>78813</v>
      </c>
      <c r="U1751" s="1">
        <v>42977</v>
      </c>
      <c r="V1751" s="2">
        <v>43182.558668981481</v>
      </c>
    </row>
    <row r="1752" spans="1:22" x14ac:dyDescent="0.3">
      <c r="A1752" t="s">
        <v>22</v>
      </c>
      <c r="B1752" t="s">
        <v>23</v>
      </c>
      <c r="C1752" s="1">
        <v>43182</v>
      </c>
      <c r="D1752" s="1">
        <v>42971</v>
      </c>
      <c r="E1752" s="1">
        <v>42975</v>
      </c>
      <c r="F1752" t="s">
        <v>32</v>
      </c>
      <c r="G1752" t="s">
        <v>33</v>
      </c>
      <c r="H1752">
        <v>1795</v>
      </c>
      <c r="I1752" t="s">
        <v>26</v>
      </c>
      <c r="J1752">
        <v>0.2131257</v>
      </c>
      <c r="K1752">
        <v>0</v>
      </c>
      <c r="L1752">
        <v>36.6</v>
      </c>
      <c r="M1752">
        <v>58</v>
      </c>
      <c r="N1752">
        <v>36.812469999999998</v>
      </c>
      <c r="O1752">
        <v>56.922939999999997</v>
      </c>
      <c r="Q1752" t="s">
        <v>27</v>
      </c>
      <c r="R1752" t="s">
        <v>34</v>
      </c>
      <c r="S1752">
        <v>50145</v>
      </c>
      <c r="T1752">
        <v>78804</v>
      </c>
      <c r="U1752" s="1">
        <v>42976</v>
      </c>
      <c r="V1752" s="2">
        <v>43182.558668981481</v>
      </c>
    </row>
    <row r="1753" spans="1:22" x14ac:dyDescent="0.3">
      <c r="A1753" t="s">
        <v>22</v>
      </c>
      <c r="B1753" t="s">
        <v>23</v>
      </c>
      <c r="C1753" s="1">
        <v>43182</v>
      </c>
      <c r="D1753" s="1">
        <v>42971</v>
      </c>
      <c r="E1753" s="1">
        <v>42975</v>
      </c>
      <c r="F1753" t="s">
        <v>64</v>
      </c>
      <c r="G1753" t="s">
        <v>49</v>
      </c>
      <c r="H1753">
        <v>1000</v>
      </c>
      <c r="I1753" t="s">
        <v>39</v>
      </c>
      <c r="J1753">
        <v>0.89270669999999996</v>
      </c>
      <c r="K1753">
        <v>0</v>
      </c>
      <c r="L1753">
        <v>48</v>
      </c>
      <c r="M1753">
        <v>50</v>
      </c>
      <c r="N1753">
        <v>44.070799999999998</v>
      </c>
      <c r="O1753">
        <v>51.881030000000003</v>
      </c>
      <c r="R1753" t="s">
        <v>65</v>
      </c>
      <c r="S1753">
        <v>50463</v>
      </c>
      <c r="T1753">
        <v>79631</v>
      </c>
      <c r="U1753" s="1">
        <v>43055</v>
      </c>
      <c r="V1753" s="2">
        <v>43182.558668981481</v>
      </c>
    </row>
    <row r="1754" spans="1:22" x14ac:dyDescent="0.3">
      <c r="A1754" t="s">
        <v>22</v>
      </c>
      <c r="B1754" t="s">
        <v>23</v>
      </c>
      <c r="C1754" s="1">
        <v>43182</v>
      </c>
      <c r="D1754" s="1">
        <v>42973</v>
      </c>
      <c r="E1754" s="1">
        <v>42975</v>
      </c>
      <c r="F1754" t="s">
        <v>24</v>
      </c>
      <c r="G1754" t="s">
        <v>25</v>
      </c>
      <c r="H1754">
        <v>1500</v>
      </c>
      <c r="I1754" t="s">
        <v>26</v>
      </c>
      <c r="J1754">
        <v>0.13647010000000001</v>
      </c>
      <c r="K1754">
        <v>0</v>
      </c>
      <c r="L1754">
        <v>35</v>
      </c>
      <c r="M1754">
        <v>60</v>
      </c>
      <c r="N1754">
        <v>36.240139999999997</v>
      </c>
      <c r="O1754">
        <v>57.970889999999997</v>
      </c>
      <c r="Q1754" t="s">
        <v>27</v>
      </c>
      <c r="R1754" t="s">
        <v>28</v>
      </c>
      <c r="S1754">
        <v>50144</v>
      </c>
      <c r="T1754">
        <v>78803</v>
      </c>
      <c r="U1754" s="1">
        <v>42976</v>
      </c>
      <c r="V1754" s="2">
        <v>43182.558668981481</v>
      </c>
    </row>
    <row r="1755" spans="1:22" x14ac:dyDescent="0.3">
      <c r="A1755" t="s">
        <v>22</v>
      </c>
      <c r="B1755" t="s">
        <v>538</v>
      </c>
      <c r="C1755" s="1">
        <v>43182</v>
      </c>
      <c r="D1755" s="1">
        <v>42971</v>
      </c>
      <c r="E1755" s="1">
        <v>42975</v>
      </c>
      <c r="F1755" t="s">
        <v>32</v>
      </c>
      <c r="G1755" t="s">
        <v>33</v>
      </c>
      <c r="H1755">
        <v>1795</v>
      </c>
      <c r="I1755" t="s">
        <v>26</v>
      </c>
      <c r="J1755">
        <v>0.2131257</v>
      </c>
      <c r="K1755">
        <v>0</v>
      </c>
      <c r="L1755">
        <v>36.6</v>
      </c>
      <c r="M1755">
        <v>58</v>
      </c>
      <c r="N1755">
        <v>36.134329999999999</v>
      </c>
      <c r="O1755">
        <v>57.260019999999997</v>
      </c>
      <c r="Q1755" t="s">
        <v>27</v>
      </c>
      <c r="R1755" t="s">
        <v>34</v>
      </c>
      <c r="S1755">
        <v>50145</v>
      </c>
      <c r="T1755">
        <v>78804</v>
      </c>
      <c r="U1755" s="1">
        <v>42976</v>
      </c>
      <c r="V1755" s="2">
        <v>43182.55878472222</v>
      </c>
    </row>
    <row r="1756" spans="1:22" x14ac:dyDescent="0.3">
      <c r="A1756" t="s">
        <v>22</v>
      </c>
      <c r="B1756" t="s">
        <v>538</v>
      </c>
      <c r="C1756" s="1">
        <v>43182</v>
      </c>
      <c r="D1756" s="1">
        <v>42973</v>
      </c>
      <c r="E1756" s="1">
        <v>42975</v>
      </c>
      <c r="F1756" t="s">
        <v>24</v>
      </c>
      <c r="G1756" t="s">
        <v>25</v>
      </c>
      <c r="H1756">
        <v>1500</v>
      </c>
      <c r="I1756" t="s">
        <v>26</v>
      </c>
      <c r="J1756">
        <v>0.13647010000000001</v>
      </c>
      <c r="K1756">
        <v>0</v>
      </c>
      <c r="L1756">
        <v>35</v>
      </c>
      <c r="M1756">
        <v>60</v>
      </c>
      <c r="N1756">
        <v>35.572119999999998</v>
      </c>
      <c r="O1756">
        <v>58.310969999999998</v>
      </c>
      <c r="Q1756" t="s">
        <v>27</v>
      </c>
      <c r="R1756" t="s">
        <v>28</v>
      </c>
      <c r="S1756">
        <v>50144</v>
      </c>
      <c r="T1756">
        <v>78803</v>
      </c>
      <c r="U1756" s="1">
        <v>42976</v>
      </c>
      <c r="V1756" s="2">
        <v>43182.55878472222</v>
      </c>
    </row>
    <row r="1757" spans="1:22" x14ac:dyDescent="0.3">
      <c r="A1757" t="s">
        <v>22</v>
      </c>
      <c r="B1757" t="s">
        <v>539</v>
      </c>
      <c r="C1757" s="1">
        <v>43182</v>
      </c>
      <c r="D1757" s="1">
        <v>42971</v>
      </c>
      <c r="E1757" s="1">
        <v>42975</v>
      </c>
      <c r="F1757" t="s">
        <v>32</v>
      </c>
      <c r="G1757" t="s">
        <v>33</v>
      </c>
      <c r="H1757">
        <v>1513</v>
      </c>
      <c r="I1757" t="s">
        <v>30</v>
      </c>
      <c r="J1757">
        <v>0.20370260000000001</v>
      </c>
      <c r="K1757">
        <v>0</v>
      </c>
      <c r="L1757">
        <v>36.9</v>
      </c>
      <c r="M1757">
        <v>58.6</v>
      </c>
      <c r="N1757">
        <v>36.73471</v>
      </c>
      <c r="O1757">
        <v>57.089440000000003</v>
      </c>
      <c r="Q1757" t="s">
        <v>27</v>
      </c>
      <c r="R1757" t="s">
        <v>551</v>
      </c>
      <c r="S1757">
        <v>50145</v>
      </c>
      <c r="T1757">
        <v>78808</v>
      </c>
      <c r="U1757" s="1">
        <v>42976</v>
      </c>
      <c r="V1757" s="2">
        <v>43182.558900462966</v>
      </c>
    </row>
    <row r="1758" spans="1:22" x14ac:dyDescent="0.3">
      <c r="A1758" t="s">
        <v>22</v>
      </c>
      <c r="B1758" t="s">
        <v>539</v>
      </c>
      <c r="C1758" s="1">
        <v>43182</v>
      </c>
      <c r="D1758" s="1">
        <v>42971</v>
      </c>
      <c r="E1758" s="1">
        <v>42975</v>
      </c>
      <c r="F1758" t="s">
        <v>29</v>
      </c>
      <c r="H1758">
        <v>1999</v>
      </c>
      <c r="I1758" t="s">
        <v>30</v>
      </c>
      <c r="J1758">
        <v>0.64428879999999999</v>
      </c>
      <c r="K1758">
        <v>0</v>
      </c>
      <c r="L1758">
        <v>40</v>
      </c>
      <c r="M1758">
        <v>55</v>
      </c>
      <c r="N1758">
        <v>37.112200000000001</v>
      </c>
      <c r="O1758">
        <v>57.48854</v>
      </c>
      <c r="R1758" t="s">
        <v>297</v>
      </c>
      <c r="S1758">
        <v>50150</v>
      </c>
      <c r="T1758">
        <v>78813</v>
      </c>
      <c r="U1758" s="1">
        <v>42977</v>
      </c>
      <c r="V1758" s="2">
        <v>43182.558900462966</v>
      </c>
    </row>
    <row r="1759" spans="1:22" x14ac:dyDescent="0.3">
      <c r="A1759" t="s">
        <v>22</v>
      </c>
      <c r="B1759" t="s">
        <v>539</v>
      </c>
      <c r="C1759" s="1">
        <v>43182</v>
      </c>
      <c r="D1759" s="1">
        <v>42971</v>
      </c>
      <c r="E1759" s="1">
        <v>42975</v>
      </c>
      <c r="F1759" t="s">
        <v>64</v>
      </c>
      <c r="G1759" t="s">
        <v>49</v>
      </c>
      <c r="H1759">
        <v>1000</v>
      </c>
      <c r="I1759" t="s">
        <v>39</v>
      </c>
      <c r="J1759">
        <v>0.89270669999999996</v>
      </c>
      <c r="K1759">
        <v>0</v>
      </c>
      <c r="L1759">
        <v>48</v>
      </c>
      <c r="M1759">
        <v>50</v>
      </c>
      <c r="N1759">
        <v>44.813200000000002</v>
      </c>
      <c r="O1759">
        <v>51.546439999999997</v>
      </c>
      <c r="R1759" t="s">
        <v>65</v>
      </c>
      <c r="S1759">
        <v>50463</v>
      </c>
      <c r="T1759">
        <v>79631</v>
      </c>
      <c r="U1759" s="1">
        <v>43055</v>
      </c>
      <c r="V1759" s="2">
        <v>43182.558900462966</v>
      </c>
    </row>
    <row r="1760" spans="1:22" x14ac:dyDescent="0.3">
      <c r="A1760" t="s">
        <v>22</v>
      </c>
      <c r="B1760" t="s">
        <v>539</v>
      </c>
      <c r="C1760" s="1">
        <v>43182</v>
      </c>
      <c r="D1760" s="1">
        <v>42971</v>
      </c>
      <c r="E1760" s="1">
        <v>42975</v>
      </c>
      <c r="F1760" t="s">
        <v>37</v>
      </c>
      <c r="G1760" t="s">
        <v>38</v>
      </c>
      <c r="H1760">
        <v>1500</v>
      </c>
      <c r="I1760" t="s">
        <v>39</v>
      </c>
      <c r="J1760">
        <v>0.22432959999999999</v>
      </c>
      <c r="K1760">
        <v>0</v>
      </c>
      <c r="L1760">
        <v>41</v>
      </c>
      <c r="M1760">
        <v>58</v>
      </c>
      <c r="N1760">
        <v>37.229849999999999</v>
      </c>
      <c r="O1760">
        <v>57.485889999999998</v>
      </c>
      <c r="Q1760" t="s">
        <v>27</v>
      </c>
      <c r="R1760" t="s">
        <v>40</v>
      </c>
      <c r="S1760">
        <v>50142</v>
      </c>
      <c r="T1760">
        <v>78801</v>
      </c>
      <c r="U1760" s="1">
        <v>42976</v>
      </c>
      <c r="V1760" s="2">
        <v>43182.558900462966</v>
      </c>
    </row>
    <row r="1761" spans="1:22" x14ac:dyDescent="0.3">
      <c r="A1761" t="s">
        <v>22</v>
      </c>
      <c r="B1761" t="s">
        <v>23</v>
      </c>
      <c r="C1761" s="1">
        <v>43182</v>
      </c>
      <c r="D1761" s="1">
        <v>42970</v>
      </c>
      <c r="E1761" s="1">
        <v>42974</v>
      </c>
      <c r="F1761" t="s">
        <v>32</v>
      </c>
      <c r="G1761" t="s">
        <v>33</v>
      </c>
      <c r="H1761">
        <v>1261</v>
      </c>
      <c r="I1761" t="s">
        <v>26</v>
      </c>
      <c r="J1761">
        <v>0.1480004</v>
      </c>
      <c r="K1761">
        <v>0</v>
      </c>
      <c r="L1761">
        <v>36</v>
      </c>
      <c r="M1761">
        <v>58.3</v>
      </c>
      <c r="N1761">
        <v>36.212470000000003</v>
      </c>
      <c r="O1761">
        <v>57.222940000000001</v>
      </c>
      <c r="Q1761" t="s">
        <v>27</v>
      </c>
      <c r="R1761" t="s">
        <v>34</v>
      </c>
      <c r="S1761">
        <v>50146</v>
      </c>
      <c r="T1761">
        <v>78805</v>
      </c>
      <c r="U1761" s="1">
        <v>42976</v>
      </c>
      <c r="V1761" s="2">
        <v>43182.558668981481</v>
      </c>
    </row>
    <row r="1762" spans="1:22" x14ac:dyDescent="0.3">
      <c r="A1762" t="s">
        <v>22</v>
      </c>
      <c r="B1762" t="s">
        <v>23</v>
      </c>
      <c r="C1762" s="1">
        <v>43182</v>
      </c>
      <c r="D1762" s="1">
        <v>42970</v>
      </c>
      <c r="E1762" s="1">
        <v>42974</v>
      </c>
      <c r="F1762" t="s">
        <v>37</v>
      </c>
      <c r="G1762" t="s">
        <v>38</v>
      </c>
      <c r="H1762">
        <v>1500</v>
      </c>
      <c r="I1762" t="s">
        <v>39</v>
      </c>
      <c r="J1762">
        <v>7.5207800000000005E-2</v>
      </c>
      <c r="K1762">
        <v>0</v>
      </c>
      <c r="L1762">
        <v>42</v>
      </c>
      <c r="M1762">
        <v>57</v>
      </c>
      <c r="N1762">
        <v>37.017049999999998</v>
      </c>
      <c r="O1762">
        <v>57.121749999999999</v>
      </c>
      <c r="Q1762" t="s">
        <v>27</v>
      </c>
      <c r="R1762" t="s">
        <v>40</v>
      </c>
      <c r="S1762">
        <v>50140</v>
      </c>
      <c r="T1762">
        <v>78799</v>
      </c>
      <c r="U1762" s="1">
        <v>42975</v>
      </c>
      <c r="V1762" s="2">
        <v>43182.558668981481</v>
      </c>
    </row>
    <row r="1763" spans="1:22" x14ac:dyDescent="0.3">
      <c r="A1763" t="s">
        <v>22</v>
      </c>
      <c r="B1763" t="s">
        <v>23</v>
      </c>
      <c r="C1763" s="1">
        <v>43182</v>
      </c>
      <c r="D1763" s="1">
        <v>42972</v>
      </c>
      <c r="E1763" s="1">
        <v>42974</v>
      </c>
      <c r="F1763" t="s">
        <v>24</v>
      </c>
      <c r="G1763" t="s">
        <v>25</v>
      </c>
      <c r="H1763">
        <v>1500</v>
      </c>
      <c r="I1763" t="s">
        <v>26</v>
      </c>
      <c r="J1763">
        <v>0.13647010000000001</v>
      </c>
      <c r="K1763">
        <v>0</v>
      </c>
      <c r="L1763">
        <v>35</v>
      </c>
      <c r="M1763">
        <v>60</v>
      </c>
      <c r="N1763">
        <v>36.240139999999997</v>
      </c>
      <c r="O1763">
        <v>57.970889999999997</v>
      </c>
      <c r="Q1763" t="s">
        <v>27</v>
      </c>
      <c r="R1763" t="s">
        <v>28</v>
      </c>
      <c r="S1763">
        <v>50141</v>
      </c>
      <c r="T1763">
        <v>78800</v>
      </c>
      <c r="U1763" s="1">
        <v>42975</v>
      </c>
      <c r="V1763" s="2">
        <v>43182.558668981481</v>
      </c>
    </row>
    <row r="1764" spans="1:22" x14ac:dyDescent="0.3">
      <c r="A1764" t="s">
        <v>22</v>
      </c>
      <c r="B1764" t="s">
        <v>538</v>
      </c>
      <c r="C1764" s="1">
        <v>43182</v>
      </c>
      <c r="D1764" s="1">
        <v>42970</v>
      </c>
      <c r="E1764" s="1">
        <v>42974</v>
      </c>
      <c r="F1764" t="s">
        <v>32</v>
      </c>
      <c r="G1764" t="s">
        <v>33</v>
      </c>
      <c r="H1764">
        <v>1261</v>
      </c>
      <c r="I1764" t="s">
        <v>26</v>
      </c>
      <c r="J1764">
        <v>0.1480004</v>
      </c>
      <c r="K1764">
        <v>0</v>
      </c>
      <c r="L1764">
        <v>36</v>
      </c>
      <c r="M1764">
        <v>58.3</v>
      </c>
      <c r="N1764">
        <v>35.534329999999997</v>
      </c>
      <c r="O1764">
        <v>57.560020000000002</v>
      </c>
      <c r="Q1764" t="s">
        <v>27</v>
      </c>
      <c r="R1764" t="s">
        <v>34</v>
      </c>
      <c r="S1764">
        <v>50146</v>
      </c>
      <c r="T1764">
        <v>78805</v>
      </c>
      <c r="U1764" s="1">
        <v>42976</v>
      </c>
      <c r="V1764" s="2">
        <v>43182.55878472222</v>
      </c>
    </row>
    <row r="1765" spans="1:22" x14ac:dyDescent="0.3">
      <c r="A1765" t="s">
        <v>22</v>
      </c>
      <c r="B1765" t="s">
        <v>538</v>
      </c>
      <c r="C1765" s="1">
        <v>43182</v>
      </c>
      <c r="D1765" s="1">
        <v>42972</v>
      </c>
      <c r="E1765" s="1">
        <v>42974</v>
      </c>
      <c r="F1765" t="s">
        <v>24</v>
      </c>
      <c r="G1765" t="s">
        <v>25</v>
      </c>
      <c r="H1765">
        <v>1500</v>
      </c>
      <c r="I1765" t="s">
        <v>26</v>
      </c>
      <c r="J1765">
        <v>0.13647010000000001</v>
      </c>
      <c r="K1765">
        <v>0</v>
      </c>
      <c r="L1765">
        <v>35</v>
      </c>
      <c r="M1765">
        <v>60</v>
      </c>
      <c r="N1765">
        <v>35.572119999999998</v>
      </c>
      <c r="O1765">
        <v>58.310969999999998</v>
      </c>
      <c r="Q1765" t="s">
        <v>27</v>
      </c>
      <c r="R1765" t="s">
        <v>28</v>
      </c>
      <c r="S1765">
        <v>50141</v>
      </c>
      <c r="T1765">
        <v>78800</v>
      </c>
      <c r="U1765" s="1">
        <v>42975</v>
      </c>
      <c r="V1765" s="2">
        <v>43182.55878472222</v>
      </c>
    </row>
    <row r="1766" spans="1:22" x14ac:dyDescent="0.3">
      <c r="A1766" t="s">
        <v>22</v>
      </c>
      <c r="B1766" t="s">
        <v>539</v>
      </c>
      <c r="C1766" s="1">
        <v>43182</v>
      </c>
      <c r="D1766" s="1">
        <v>42970</v>
      </c>
      <c r="E1766" s="1">
        <v>42974</v>
      </c>
      <c r="F1766" t="s">
        <v>37</v>
      </c>
      <c r="G1766" t="s">
        <v>38</v>
      </c>
      <c r="H1766">
        <v>1500</v>
      </c>
      <c r="I1766" t="s">
        <v>39</v>
      </c>
      <c r="J1766">
        <v>7.5207800000000005E-2</v>
      </c>
      <c r="K1766">
        <v>0</v>
      </c>
      <c r="L1766">
        <v>42</v>
      </c>
      <c r="M1766">
        <v>57</v>
      </c>
      <c r="N1766">
        <v>38.229849999999999</v>
      </c>
      <c r="O1766">
        <v>56.485889999999998</v>
      </c>
      <c r="Q1766" t="s">
        <v>27</v>
      </c>
      <c r="R1766" t="s">
        <v>40</v>
      </c>
      <c r="S1766">
        <v>50140</v>
      </c>
      <c r="T1766">
        <v>78799</v>
      </c>
      <c r="U1766" s="1">
        <v>42975</v>
      </c>
      <c r="V1766" s="2">
        <v>43182.558900462966</v>
      </c>
    </row>
    <row r="1767" spans="1:22" x14ac:dyDescent="0.3">
      <c r="A1767" t="s">
        <v>22</v>
      </c>
      <c r="B1767" t="s">
        <v>539</v>
      </c>
      <c r="C1767" s="1">
        <v>43182</v>
      </c>
      <c r="D1767" s="1">
        <v>42970</v>
      </c>
      <c r="E1767" s="1">
        <v>42974</v>
      </c>
      <c r="F1767" t="s">
        <v>32</v>
      </c>
      <c r="G1767" t="s">
        <v>33</v>
      </c>
      <c r="H1767">
        <v>1065</v>
      </c>
      <c r="I1767" t="s">
        <v>30</v>
      </c>
      <c r="J1767">
        <v>0.1418759</v>
      </c>
      <c r="K1767">
        <v>0</v>
      </c>
      <c r="L1767">
        <v>36.799999999999997</v>
      </c>
      <c r="M1767">
        <v>59</v>
      </c>
      <c r="N1767">
        <v>36.634700000000002</v>
      </c>
      <c r="O1767">
        <v>57.489440000000002</v>
      </c>
      <c r="Q1767" t="s">
        <v>27</v>
      </c>
      <c r="R1767" t="s">
        <v>551</v>
      </c>
      <c r="S1767">
        <v>50146</v>
      </c>
      <c r="T1767">
        <v>78809</v>
      </c>
      <c r="U1767" s="1">
        <v>42976</v>
      </c>
      <c r="V1767" s="2">
        <v>43182.558900462966</v>
      </c>
    </row>
    <row r="1768" spans="1:22" x14ac:dyDescent="0.3">
      <c r="A1768" t="s">
        <v>22</v>
      </c>
      <c r="B1768" t="s">
        <v>23</v>
      </c>
      <c r="C1768" s="1">
        <v>43182</v>
      </c>
      <c r="D1768" s="1">
        <v>42969</v>
      </c>
      <c r="E1768" s="1">
        <v>42973</v>
      </c>
      <c r="F1768" t="s">
        <v>32</v>
      </c>
      <c r="G1768" t="s">
        <v>33</v>
      </c>
      <c r="H1768">
        <v>1596</v>
      </c>
      <c r="I1768" t="s">
        <v>26</v>
      </c>
      <c r="J1768">
        <v>0.18485650000000001</v>
      </c>
      <c r="K1768">
        <v>0</v>
      </c>
      <c r="L1768">
        <v>36.1</v>
      </c>
      <c r="M1768">
        <v>58.4</v>
      </c>
      <c r="N1768">
        <v>36.312469999999998</v>
      </c>
      <c r="O1768">
        <v>57.322940000000003</v>
      </c>
      <c r="Q1768" t="s">
        <v>27</v>
      </c>
      <c r="R1768" t="s">
        <v>34</v>
      </c>
      <c r="S1768">
        <v>50147</v>
      </c>
      <c r="T1768">
        <v>78806</v>
      </c>
      <c r="U1768" s="1">
        <v>42976</v>
      </c>
      <c r="V1768" s="2">
        <v>43182.558668981481</v>
      </c>
    </row>
    <row r="1769" spans="1:22" x14ac:dyDescent="0.3">
      <c r="A1769" t="s">
        <v>22</v>
      </c>
      <c r="B1769" t="s">
        <v>23</v>
      </c>
      <c r="C1769" s="1">
        <v>43182</v>
      </c>
      <c r="D1769" s="1">
        <v>42971</v>
      </c>
      <c r="E1769" s="1">
        <v>42973</v>
      </c>
      <c r="F1769" t="s">
        <v>24</v>
      </c>
      <c r="G1769" t="s">
        <v>25</v>
      </c>
      <c r="H1769">
        <v>1500</v>
      </c>
      <c r="I1769" t="s">
        <v>26</v>
      </c>
      <c r="J1769">
        <v>0.13647010000000001</v>
      </c>
      <c r="K1769">
        <v>0</v>
      </c>
      <c r="L1769">
        <v>35</v>
      </c>
      <c r="M1769">
        <v>60</v>
      </c>
      <c r="N1769">
        <v>36.240139999999997</v>
      </c>
      <c r="O1769">
        <v>57.970889999999997</v>
      </c>
      <c r="Q1769" t="s">
        <v>27</v>
      </c>
      <c r="R1769" t="s">
        <v>28</v>
      </c>
      <c r="S1769">
        <v>50139</v>
      </c>
      <c r="T1769">
        <v>78798</v>
      </c>
      <c r="U1769" s="1">
        <v>42974</v>
      </c>
      <c r="V1769" s="2">
        <v>43182.558668981481</v>
      </c>
    </row>
    <row r="1770" spans="1:22" x14ac:dyDescent="0.3">
      <c r="A1770" t="s">
        <v>22</v>
      </c>
      <c r="B1770" t="s">
        <v>538</v>
      </c>
      <c r="C1770" s="1">
        <v>43182</v>
      </c>
      <c r="D1770" s="1">
        <v>42969</v>
      </c>
      <c r="E1770" s="1">
        <v>42973</v>
      </c>
      <c r="F1770" t="s">
        <v>32</v>
      </c>
      <c r="G1770" t="s">
        <v>33</v>
      </c>
      <c r="H1770">
        <v>1596</v>
      </c>
      <c r="I1770" t="s">
        <v>26</v>
      </c>
      <c r="J1770">
        <v>0.18485650000000001</v>
      </c>
      <c r="K1770">
        <v>0</v>
      </c>
      <c r="L1770">
        <v>36.1</v>
      </c>
      <c r="M1770">
        <v>58.4</v>
      </c>
      <c r="N1770">
        <v>35.634329999999999</v>
      </c>
      <c r="O1770">
        <v>57.660020000000003</v>
      </c>
      <c r="Q1770" t="s">
        <v>27</v>
      </c>
      <c r="R1770" t="s">
        <v>34</v>
      </c>
      <c r="S1770">
        <v>50147</v>
      </c>
      <c r="T1770">
        <v>78806</v>
      </c>
      <c r="U1770" s="1">
        <v>42976</v>
      </c>
      <c r="V1770" s="2">
        <v>43182.55878472222</v>
      </c>
    </row>
    <row r="1771" spans="1:22" x14ac:dyDescent="0.3">
      <c r="A1771" t="s">
        <v>22</v>
      </c>
      <c r="B1771" t="s">
        <v>538</v>
      </c>
      <c r="C1771" s="1">
        <v>43182</v>
      </c>
      <c r="D1771" s="1">
        <v>42971</v>
      </c>
      <c r="E1771" s="1">
        <v>42973</v>
      </c>
      <c r="F1771" t="s">
        <v>24</v>
      </c>
      <c r="G1771" t="s">
        <v>25</v>
      </c>
      <c r="H1771">
        <v>1500</v>
      </c>
      <c r="I1771" t="s">
        <v>26</v>
      </c>
      <c r="J1771">
        <v>0.13647010000000001</v>
      </c>
      <c r="K1771">
        <v>0</v>
      </c>
      <c r="L1771">
        <v>35</v>
      </c>
      <c r="M1771">
        <v>60</v>
      </c>
      <c r="N1771">
        <v>35.572119999999998</v>
      </c>
      <c r="O1771">
        <v>58.310969999999998</v>
      </c>
      <c r="Q1771" t="s">
        <v>27</v>
      </c>
      <c r="R1771" t="s">
        <v>28</v>
      </c>
      <c r="S1771">
        <v>50139</v>
      </c>
      <c r="T1771">
        <v>78798</v>
      </c>
      <c r="U1771" s="1">
        <v>42974</v>
      </c>
      <c r="V1771" s="2">
        <v>43182.55878472222</v>
      </c>
    </row>
    <row r="1772" spans="1:22" x14ac:dyDescent="0.3">
      <c r="A1772" t="s">
        <v>22</v>
      </c>
      <c r="B1772" t="s">
        <v>539</v>
      </c>
      <c r="C1772" s="1">
        <v>43182</v>
      </c>
      <c r="D1772" s="1">
        <v>42969</v>
      </c>
      <c r="E1772" s="1">
        <v>42973</v>
      </c>
      <c r="F1772" t="s">
        <v>32</v>
      </c>
      <c r="G1772" t="s">
        <v>33</v>
      </c>
      <c r="H1772">
        <v>1352</v>
      </c>
      <c r="I1772" t="s">
        <v>30</v>
      </c>
      <c r="J1772">
        <v>0.17794280000000001</v>
      </c>
      <c r="K1772">
        <v>0</v>
      </c>
      <c r="L1772">
        <v>37.799999999999997</v>
      </c>
      <c r="M1772">
        <v>58.1</v>
      </c>
      <c r="N1772">
        <v>37.634700000000002</v>
      </c>
      <c r="O1772">
        <v>56.589440000000003</v>
      </c>
      <c r="Q1772" t="s">
        <v>27</v>
      </c>
      <c r="R1772" t="s">
        <v>551</v>
      </c>
      <c r="S1772">
        <v>50147</v>
      </c>
      <c r="T1772">
        <v>78810</v>
      </c>
      <c r="U1772" s="1">
        <v>42976</v>
      </c>
      <c r="V1772" s="2">
        <v>43182.558900462966</v>
      </c>
    </row>
    <row r="1773" spans="1:22" x14ac:dyDescent="0.3">
      <c r="A1773" t="s">
        <v>22</v>
      </c>
      <c r="B1773" t="s">
        <v>23</v>
      </c>
      <c r="C1773" s="1">
        <v>43182</v>
      </c>
      <c r="D1773" s="1">
        <v>42968</v>
      </c>
      <c r="E1773" s="1">
        <v>42972</v>
      </c>
      <c r="F1773" t="s">
        <v>32</v>
      </c>
      <c r="G1773" t="s">
        <v>33</v>
      </c>
      <c r="H1773">
        <v>1918</v>
      </c>
      <c r="I1773" t="s">
        <v>26</v>
      </c>
      <c r="J1773">
        <v>0.21922829999999999</v>
      </c>
      <c r="K1773">
        <v>0</v>
      </c>
      <c r="L1773">
        <v>35.4</v>
      </c>
      <c r="M1773">
        <v>59</v>
      </c>
      <c r="N1773">
        <v>35.612470000000002</v>
      </c>
      <c r="O1773">
        <v>57.922939999999997</v>
      </c>
      <c r="Q1773" t="s">
        <v>27</v>
      </c>
      <c r="R1773" t="s">
        <v>34</v>
      </c>
      <c r="S1773">
        <v>50148</v>
      </c>
      <c r="T1773">
        <v>78807</v>
      </c>
      <c r="U1773" s="1">
        <v>42976</v>
      </c>
      <c r="V1773" s="2">
        <v>43182.558668981481</v>
      </c>
    </row>
    <row r="1774" spans="1:22" x14ac:dyDescent="0.3">
      <c r="A1774" t="s">
        <v>22</v>
      </c>
      <c r="B1774" t="s">
        <v>23</v>
      </c>
      <c r="C1774" s="1">
        <v>43182</v>
      </c>
      <c r="D1774" s="1">
        <v>42970</v>
      </c>
      <c r="E1774" s="1">
        <v>42972</v>
      </c>
      <c r="F1774" t="s">
        <v>24</v>
      </c>
      <c r="G1774" t="s">
        <v>25</v>
      </c>
      <c r="H1774">
        <v>1500</v>
      </c>
      <c r="I1774" t="s">
        <v>26</v>
      </c>
      <c r="J1774">
        <v>0.13647010000000001</v>
      </c>
      <c r="K1774">
        <v>0</v>
      </c>
      <c r="L1774">
        <v>35</v>
      </c>
      <c r="M1774">
        <v>60</v>
      </c>
      <c r="N1774">
        <v>36.240139999999997</v>
      </c>
      <c r="O1774">
        <v>57.970889999999997</v>
      </c>
      <c r="Q1774" t="s">
        <v>27</v>
      </c>
      <c r="R1774" t="s">
        <v>28</v>
      </c>
      <c r="S1774">
        <v>50138</v>
      </c>
      <c r="T1774">
        <v>78797</v>
      </c>
      <c r="U1774" s="1">
        <v>42973</v>
      </c>
      <c r="V1774" s="2">
        <v>43182.558668981481</v>
      </c>
    </row>
    <row r="1775" spans="1:22" x14ac:dyDescent="0.3">
      <c r="A1775" t="s">
        <v>22</v>
      </c>
      <c r="B1775" t="s">
        <v>538</v>
      </c>
      <c r="C1775" s="1">
        <v>43182</v>
      </c>
      <c r="D1775" s="1">
        <v>42968</v>
      </c>
      <c r="E1775" s="1">
        <v>42972</v>
      </c>
      <c r="F1775" t="s">
        <v>32</v>
      </c>
      <c r="G1775" t="s">
        <v>33</v>
      </c>
      <c r="H1775">
        <v>1918</v>
      </c>
      <c r="I1775" t="s">
        <v>26</v>
      </c>
      <c r="J1775">
        <v>0.21922829999999999</v>
      </c>
      <c r="K1775">
        <v>0</v>
      </c>
      <c r="L1775">
        <v>35.4</v>
      </c>
      <c r="M1775">
        <v>59</v>
      </c>
      <c r="N1775">
        <v>34.934330000000003</v>
      </c>
      <c r="O1775">
        <v>58.260019999999997</v>
      </c>
      <c r="Q1775" t="s">
        <v>27</v>
      </c>
      <c r="R1775" t="s">
        <v>34</v>
      </c>
      <c r="S1775">
        <v>50148</v>
      </c>
      <c r="T1775">
        <v>78807</v>
      </c>
      <c r="U1775" s="1">
        <v>42976</v>
      </c>
      <c r="V1775" s="2">
        <v>43182.55878472222</v>
      </c>
    </row>
    <row r="1776" spans="1:22" x14ac:dyDescent="0.3">
      <c r="A1776" t="s">
        <v>22</v>
      </c>
      <c r="B1776" t="s">
        <v>538</v>
      </c>
      <c r="C1776" s="1">
        <v>43182</v>
      </c>
      <c r="D1776" s="1">
        <v>42970</v>
      </c>
      <c r="E1776" s="1">
        <v>42972</v>
      </c>
      <c r="F1776" t="s">
        <v>24</v>
      </c>
      <c r="G1776" t="s">
        <v>25</v>
      </c>
      <c r="H1776">
        <v>1500</v>
      </c>
      <c r="I1776" t="s">
        <v>26</v>
      </c>
      <c r="J1776">
        <v>0.13647010000000001</v>
      </c>
      <c r="K1776">
        <v>0</v>
      </c>
      <c r="L1776">
        <v>35</v>
      </c>
      <c r="M1776">
        <v>60</v>
      </c>
      <c r="N1776">
        <v>35.572119999999998</v>
      </c>
      <c r="O1776">
        <v>58.310969999999998</v>
      </c>
      <c r="Q1776" t="s">
        <v>27</v>
      </c>
      <c r="R1776" t="s">
        <v>28</v>
      </c>
      <c r="S1776">
        <v>50138</v>
      </c>
      <c r="T1776">
        <v>78797</v>
      </c>
      <c r="U1776" s="1">
        <v>42973</v>
      </c>
      <c r="V1776" s="2">
        <v>43182.55878472222</v>
      </c>
    </row>
    <row r="1777" spans="1:22" x14ac:dyDescent="0.3">
      <c r="A1777" t="s">
        <v>22</v>
      </c>
      <c r="B1777" t="s">
        <v>539</v>
      </c>
      <c r="C1777" s="1">
        <v>43182</v>
      </c>
      <c r="D1777" s="1">
        <v>42968</v>
      </c>
      <c r="E1777" s="1">
        <v>42972</v>
      </c>
      <c r="F1777" t="s">
        <v>32</v>
      </c>
      <c r="G1777" t="s">
        <v>33</v>
      </c>
      <c r="H1777">
        <v>1612</v>
      </c>
      <c r="I1777" t="s">
        <v>30</v>
      </c>
      <c r="J1777">
        <v>0.20960880000000001</v>
      </c>
      <c r="K1777">
        <v>0</v>
      </c>
      <c r="L1777">
        <v>37.299999999999997</v>
      </c>
      <c r="M1777">
        <v>58.8</v>
      </c>
      <c r="N1777">
        <v>37.134700000000002</v>
      </c>
      <c r="O1777">
        <v>57.289439999999999</v>
      </c>
      <c r="Q1777" t="s">
        <v>27</v>
      </c>
      <c r="R1777" t="s">
        <v>551</v>
      </c>
      <c r="S1777">
        <v>50148</v>
      </c>
      <c r="T1777">
        <v>78811</v>
      </c>
      <c r="U1777" s="1">
        <v>42976</v>
      </c>
      <c r="V1777" s="2">
        <v>43182.558900462966</v>
      </c>
    </row>
    <row r="1778" spans="1:22" x14ac:dyDescent="0.3">
      <c r="A1778" t="s">
        <v>22</v>
      </c>
      <c r="B1778" t="s">
        <v>23</v>
      </c>
      <c r="C1778" s="1">
        <v>43182</v>
      </c>
      <c r="D1778" s="1">
        <v>42965</v>
      </c>
      <c r="E1778" s="1">
        <v>42971</v>
      </c>
      <c r="F1778" t="s">
        <v>48</v>
      </c>
      <c r="G1778" t="s">
        <v>49</v>
      </c>
      <c r="H1778">
        <v>9172</v>
      </c>
      <c r="I1778" t="s">
        <v>26</v>
      </c>
      <c r="J1778">
        <v>0.32745980000000002</v>
      </c>
      <c r="K1778">
        <v>0</v>
      </c>
      <c r="L1778">
        <v>39</v>
      </c>
      <c r="M1778">
        <v>59</v>
      </c>
      <c r="N1778">
        <v>37.02366</v>
      </c>
      <c r="O1778">
        <v>57.446770000000001</v>
      </c>
      <c r="R1778" t="s">
        <v>296</v>
      </c>
      <c r="S1778">
        <v>50137</v>
      </c>
      <c r="T1778">
        <v>78795</v>
      </c>
      <c r="U1778" s="1">
        <v>42972</v>
      </c>
      <c r="V1778" s="2">
        <v>43182.558668981481</v>
      </c>
    </row>
    <row r="1779" spans="1:22" x14ac:dyDescent="0.3">
      <c r="A1779" t="s">
        <v>22</v>
      </c>
      <c r="B1779" t="s">
        <v>23</v>
      </c>
      <c r="C1779" s="1">
        <v>43182</v>
      </c>
      <c r="D1779" s="1">
        <v>42967</v>
      </c>
      <c r="E1779" s="1">
        <v>42971</v>
      </c>
      <c r="F1779" t="s">
        <v>32</v>
      </c>
      <c r="G1779" t="s">
        <v>33</v>
      </c>
      <c r="H1779">
        <v>2086</v>
      </c>
      <c r="I1779" t="s">
        <v>26</v>
      </c>
      <c r="J1779">
        <v>0.2355497</v>
      </c>
      <c r="K1779">
        <v>0</v>
      </c>
      <c r="L1779">
        <v>35.5</v>
      </c>
      <c r="M1779">
        <v>59.6</v>
      </c>
      <c r="N1779">
        <v>35.712470000000003</v>
      </c>
      <c r="O1779">
        <v>58.522939999999998</v>
      </c>
      <c r="Q1779" t="s">
        <v>27</v>
      </c>
      <c r="R1779" t="s">
        <v>34</v>
      </c>
      <c r="S1779">
        <v>50134</v>
      </c>
      <c r="T1779">
        <v>78792</v>
      </c>
      <c r="U1779" s="1">
        <v>42972</v>
      </c>
      <c r="V1779" s="2">
        <v>43182.558668981481</v>
      </c>
    </row>
    <row r="1780" spans="1:22" x14ac:dyDescent="0.3">
      <c r="A1780" t="s">
        <v>22</v>
      </c>
      <c r="B1780" t="s">
        <v>23</v>
      </c>
      <c r="C1780" s="1">
        <v>43182</v>
      </c>
      <c r="D1780" s="1">
        <v>42969</v>
      </c>
      <c r="E1780" s="1">
        <v>42971</v>
      </c>
      <c r="F1780" t="s">
        <v>24</v>
      </c>
      <c r="G1780" t="s">
        <v>25</v>
      </c>
      <c r="H1780">
        <v>1500</v>
      </c>
      <c r="I1780" t="s">
        <v>26</v>
      </c>
      <c r="J1780">
        <v>0.13647010000000001</v>
      </c>
      <c r="K1780">
        <v>0</v>
      </c>
      <c r="L1780">
        <v>34</v>
      </c>
      <c r="M1780">
        <v>60</v>
      </c>
      <c r="N1780">
        <v>35.240139999999997</v>
      </c>
      <c r="O1780">
        <v>57.970889999999997</v>
      </c>
      <c r="Q1780" t="s">
        <v>27</v>
      </c>
      <c r="R1780" t="s">
        <v>28</v>
      </c>
      <c r="S1780">
        <v>50132</v>
      </c>
      <c r="T1780">
        <v>78786</v>
      </c>
      <c r="U1780" s="1">
        <v>42972</v>
      </c>
      <c r="V1780" s="2">
        <v>43182.558668981481</v>
      </c>
    </row>
    <row r="1781" spans="1:22" x14ac:dyDescent="0.3">
      <c r="A1781" t="s">
        <v>22</v>
      </c>
      <c r="B1781" t="s">
        <v>23</v>
      </c>
      <c r="C1781" s="1">
        <v>43182</v>
      </c>
      <c r="D1781" s="1">
        <v>42969</v>
      </c>
      <c r="E1781" s="1">
        <v>42971</v>
      </c>
      <c r="F1781" t="s">
        <v>37</v>
      </c>
      <c r="G1781" t="s">
        <v>38</v>
      </c>
      <c r="H1781">
        <v>1500</v>
      </c>
      <c r="I1781" t="s">
        <v>39</v>
      </c>
      <c r="J1781">
        <v>0.12522549999999999</v>
      </c>
      <c r="K1781">
        <v>0</v>
      </c>
      <c r="L1781">
        <v>42</v>
      </c>
      <c r="M1781">
        <v>56</v>
      </c>
      <c r="N1781">
        <v>37.017049999999998</v>
      </c>
      <c r="O1781">
        <v>56.121749999999999</v>
      </c>
      <c r="Q1781" t="s">
        <v>27</v>
      </c>
      <c r="R1781" t="s">
        <v>40</v>
      </c>
      <c r="S1781">
        <v>50130</v>
      </c>
      <c r="T1781">
        <v>78784</v>
      </c>
      <c r="U1781" s="1">
        <v>42972</v>
      </c>
      <c r="V1781" s="2">
        <v>43182.558668981481</v>
      </c>
    </row>
    <row r="1782" spans="1:22" x14ac:dyDescent="0.3">
      <c r="A1782" t="s">
        <v>22</v>
      </c>
      <c r="B1782" t="s">
        <v>538</v>
      </c>
      <c r="C1782" s="1">
        <v>43182</v>
      </c>
      <c r="D1782" s="1">
        <v>42965</v>
      </c>
      <c r="E1782" s="1">
        <v>42971</v>
      </c>
      <c r="F1782" t="s">
        <v>48</v>
      </c>
      <c r="G1782" t="s">
        <v>49</v>
      </c>
      <c r="H1782">
        <v>9172</v>
      </c>
      <c r="I1782" t="s">
        <v>26</v>
      </c>
      <c r="J1782">
        <v>0.32745980000000002</v>
      </c>
      <c r="K1782">
        <v>0</v>
      </c>
      <c r="L1782">
        <v>39</v>
      </c>
      <c r="M1782">
        <v>59</v>
      </c>
      <c r="N1782">
        <v>36.352829999999997</v>
      </c>
      <c r="O1782">
        <v>57.783079999999998</v>
      </c>
      <c r="R1782" t="s">
        <v>296</v>
      </c>
      <c r="S1782">
        <v>50137</v>
      </c>
      <c r="T1782">
        <v>78795</v>
      </c>
      <c r="U1782" s="1">
        <v>42972</v>
      </c>
      <c r="V1782" s="2">
        <v>43182.55878472222</v>
      </c>
    </row>
    <row r="1783" spans="1:22" x14ac:dyDescent="0.3">
      <c r="A1783" t="s">
        <v>22</v>
      </c>
      <c r="B1783" t="s">
        <v>538</v>
      </c>
      <c r="C1783" s="1">
        <v>43182</v>
      </c>
      <c r="D1783" s="1">
        <v>42967</v>
      </c>
      <c r="E1783" s="1">
        <v>42971</v>
      </c>
      <c r="F1783" t="s">
        <v>32</v>
      </c>
      <c r="G1783" t="s">
        <v>33</v>
      </c>
      <c r="H1783">
        <v>2086</v>
      </c>
      <c r="I1783" t="s">
        <v>26</v>
      </c>
      <c r="J1783">
        <v>0.2355497</v>
      </c>
      <c r="K1783">
        <v>0</v>
      </c>
      <c r="L1783">
        <v>35.5</v>
      </c>
      <c r="M1783">
        <v>59.6</v>
      </c>
      <c r="N1783">
        <v>35.034329999999997</v>
      </c>
      <c r="O1783">
        <v>58.860019999999999</v>
      </c>
      <c r="Q1783" t="s">
        <v>27</v>
      </c>
      <c r="R1783" t="s">
        <v>34</v>
      </c>
      <c r="S1783">
        <v>50134</v>
      </c>
      <c r="T1783">
        <v>78792</v>
      </c>
      <c r="U1783" s="1">
        <v>42972</v>
      </c>
      <c r="V1783" s="2">
        <v>43182.55878472222</v>
      </c>
    </row>
    <row r="1784" spans="1:22" x14ac:dyDescent="0.3">
      <c r="A1784" t="s">
        <v>22</v>
      </c>
      <c r="B1784" t="s">
        <v>538</v>
      </c>
      <c r="C1784" s="1">
        <v>43182</v>
      </c>
      <c r="D1784" s="1">
        <v>42969</v>
      </c>
      <c r="E1784" s="1">
        <v>42971</v>
      </c>
      <c r="F1784" t="s">
        <v>24</v>
      </c>
      <c r="G1784" t="s">
        <v>25</v>
      </c>
      <c r="H1784">
        <v>1500</v>
      </c>
      <c r="I1784" t="s">
        <v>26</v>
      </c>
      <c r="J1784">
        <v>0.13647010000000001</v>
      </c>
      <c r="K1784">
        <v>0</v>
      </c>
      <c r="L1784">
        <v>34</v>
      </c>
      <c r="M1784">
        <v>60</v>
      </c>
      <c r="N1784">
        <v>34.572119999999998</v>
      </c>
      <c r="O1784">
        <v>58.310969999999998</v>
      </c>
      <c r="Q1784" t="s">
        <v>27</v>
      </c>
      <c r="R1784" t="s">
        <v>28</v>
      </c>
      <c r="S1784">
        <v>50132</v>
      </c>
      <c r="T1784">
        <v>78786</v>
      </c>
      <c r="U1784" s="1">
        <v>42972</v>
      </c>
      <c r="V1784" s="2">
        <v>43182.55878472222</v>
      </c>
    </row>
    <row r="1785" spans="1:22" x14ac:dyDescent="0.3">
      <c r="A1785" t="s">
        <v>22</v>
      </c>
      <c r="B1785" t="s">
        <v>539</v>
      </c>
      <c r="C1785" s="1">
        <v>43182</v>
      </c>
      <c r="D1785" s="1">
        <v>42965</v>
      </c>
      <c r="E1785" s="1">
        <v>42971</v>
      </c>
      <c r="F1785" t="s">
        <v>48</v>
      </c>
      <c r="G1785" t="s">
        <v>49</v>
      </c>
      <c r="H1785">
        <v>8101</v>
      </c>
      <c r="I1785" t="s">
        <v>30</v>
      </c>
      <c r="J1785">
        <v>0.39238810000000002</v>
      </c>
      <c r="K1785">
        <v>0</v>
      </c>
      <c r="L1785">
        <v>41</v>
      </c>
      <c r="M1785">
        <v>58</v>
      </c>
      <c r="N1785">
        <v>38.842950000000002</v>
      </c>
      <c r="O1785">
        <v>56.259030000000003</v>
      </c>
      <c r="R1785" t="s">
        <v>296</v>
      </c>
      <c r="S1785">
        <v>50137</v>
      </c>
      <c r="T1785">
        <v>78796</v>
      </c>
      <c r="U1785" s="1">
        <v>42972</v>
      </c>
      <c r="V1785" s="2">
        <v>43182.558900462966</v>
      </c>
    </row>
    <row r="1786" spans="1:22" x14ac:dyDescent="0.3">
      <c r="A1786" t="s">
        <v>22</v>
      </c>
      <c r="B1786" t="s">
        <v>539</v>
      </c>
      <c r="C1786" s="1">
        <v>43182</v>
      </c>
      <c r="D1786" s="1">
        <v>42967</v>
      </c>
      <c r="E1786" s="1">
        <v>42971</v>
      </c>
      <c r="F1786" t="s">
        <v>32</v>
      </c>
      <c r="G1786" t="s">
        <v>33</v>
      </c>
      <c r="H1786">
        <v>1732</v>
      </c>
      <c r="I1786" t="s">
        <v>30</v>
      </c>
      <c r="J1786">
        <v>0.2227238</v>
      </c>
      <c r="K1786">
        <v>0</v>
      </c>
      <c r="L1786">
        <v>37.700000000000003</v>
      </c>
      <c r="M1786">
        <v>59</v>
      </c>
      <c r="N1786">
        <v>37.534709999999997</v>
      </c>
      <c r="O1786">
        <v>57.489440000000002</v>
      </c>
      <c r="Q1786" t="s">
        <v>27</v>
      </c>
      <c r="R1786" t="s">
        <v>551</v>
      </c>
      <c r="S1786">
        <v>50134</v>
      </c>
      <c r="T1786">
        <v>78789</v>
      </c>
      <c r="U1786" s="1">
        <v>42972</v>
      </c>
      <c r="V1786" s="2">
        <v>43182.558900462966</v>
      </c>
    </row>
    <row r="1787" spans="1:22" x14ac:dyDescent="0.3">
      <c r="A1787" t="s">
        <v>22</v>
      </c>
      <c r="B1787" t="s">
        <v>539</v>
      </c>
      <c r="C1787" s="1">
        <v>43182</v>
      </c>
      <c r="D1787" s="1">
        <v>42969</v>
      </c>
      <c r="E1787" s="1">
        <v>42971</v>
      </c>
      <c r="F1787" t="s">
        <v>37</v>
      </c>
      <c r="G1787" t="s">
        <v>38</v>
      </c>
      <c r="H1787">
        <v>1500</v>
      </c>
      <c r="I1787" t="s">
        <v>39</v>
      </c>
      <c r="J1787">
        <v>0.12522549999999999</v>
      </c>
      <c r="K1787">
        <v>0</v>
      </c>
      <c r="L1787">
        <v>42</v>
      </c>
      <c r="M1787">
        <v>56</v>
      </c>
      <c r="N1787">
        <v>38.229849999999999</v>
      </c>
      <c r="O1787">
        <v>55.485889999999998</v>
      </c>
      <c r="Q1787" t="s">
        <v>27</v>
      </c>
      <c r="R1787" t="s">
        <v>40</v>
      </c>
      <c r="S1787">
        <v>50130</v>
      </c>
      <c r="T1787">
        <v>78784</v>
      </c>
      <c r="U1787" s="1">
        <v>42972</v>
      </c>
      <c r="V1787" s="2">
        <v>43182.558900462966</v>
      </c>
    </row>
    <row r="1788" spans="1:22" x14ac:dyDescent="0.3">
      <c r="A1788" t="s">
        <v>22</v>
      </c>
      <c r="B1788" t="s">
        <v>23</v>
      </c>
      <c r="C1788" s="1">
        <v>43182</v>
      </c>
      <c r="D1788" s="1">
        <v>42964</v>
      </c>
      <c r="E1788" s="1">
        <v>42970</v>
      </c>
      <c r="F1788" t="s">
        <v>121</v>
      </c>
      <c r="H1788">
        <v>851</v>
      </c>
      <c r="I1788" t="s">
        <v>26</v>
      </c>
      <c r="J1788">
        <v>0.4334324</v>
      </c>
      <c r="K1788">
        <v>0</v>
      </c>
      <c r="L1788">
        <v>31</v>
      </c>
      <c r="M1788">
        <v>68</v>
      </c>
      <c r="N1788">
        <v>33.066600000000001</v>
      </c>
      <c r="O1788">
        <v>61.750590000000003</v>
      </c>
      <c r="R1788" t="s">
        <v>161</v>
      </c>
      <c r="S1788">
        <v>50963</v>
      </c>
      <c r="T1788">
        <v>80604</v>
      </c>
      <c r="U1788" s="1">
        <v>43159</v>
      </c>
      <c r="V1788" s="2">
        <v>43182.558668981481</v>
      </c>
    </row>
    <row r="1789" spans="1:22" x14ac:dyDescent="0.3">
      <c r="A1789" t="s">
        <v>22</v>
      </c>
      <c r="B1789" t="s">
        <v>23</v>
      </c>
      <c r="C1789" s="1">
        <v>43182</v>
      </c>
      <c r="D1789" s="1">
        <v>42966</v>
      </c>
      <c r="E1789" s="1">
        <v>42970</v>
      </c>
      <c r="F1789" t="s">
        <v>32</v>
      </c>
      <c r="G1789" t="s">
        <v>33</v>
      </c>
      <c r="H1789">
        <v>2419</v>
      </c>
      <c r="I1789" t="s">
        <v>26</v>
      </c>
      <c r="J1789">
        <v>0.27022760000000001</v>
      </c>
      <c r="K1789">
        <v>0</v>
      </c>
      <c r="L1789">
        <v>35.9</v>
      </c>
      <c r="M1789">
        <v>59.2</v>
      </c>
      <c r="N1789">
        <v>36.112470000000002</v>
      </c>
      <c r="O1789">
        <v>58.12294</v>
      </c>
      <c r="Q1789" t="s">
        <v>27</v>
      </c>
      <c r="R1789" t="s">
        <v>34</v>
      </c>
      <c r="S1789">
        <v>50135</v>
      </c>
      <c r="T1789">
        <v>78793</v>
      </c>
      <c r="U1789" s="1">
        <v>42972</v>
      </c>
      <c r="V1789" s="2">
        <v>43182.558668981481</v>
      </c>
    </row>
    <row r="1790" spans="1:22" x14ac:dyDescent="0.3">
      <c r="A1790" t="s">
        <v>22</v>
      </c>
      <c r="B1790" t="s">
        <v>23</v>
      </c>
      <c r="C1790" s="1">
        <v>43182</v>
      </c>
      <c r="D1790" s="1">
        <v>42968</v>
      </c>
      <c r="E1790" s="1">
        <v>42970</v>
      </c>
      <c r="F1790" t="s">
        <v>24</v>
      </c>
      <c r="G1790" t="s">
        <v>25</v>
      </c>
      <c r="H1790">
        <v>1500</v>
      </c>
      <c r="I1790" t="s">
        <v>26</v>
      </c>
      <c r="J1790">
        <v>0.13647010000000001</v>
      </c>
      <c r="K1790">
        <v>0</v>
      </c>
      <c r="L1790">
        <v>34</v>
      </c>
      <c r="M1790">
        <v>60</v>
      </c>
      <c r="N1790">
        <v>35.240139999999997</v>
      </c>
      <c r="O1790">
        <v>57.970889999999997</v>
      </c>
      <c r="Q1790" t="s">
        <v>27</v>
      </c>
      <c r="R1790" t="s">
        <v>28</v>
      </c>
      <c r="S1790">
        <v>50129</v>
      </c>
      <c r="T1790">
        <v>78783</v>
      </c>
      <c r="U1790" s="1">
        <v>42971</v>
      </c>
      <c r="V1790" s="2">
        <v>43182.558668981481</v>
      </c>
    </row>
    <row r="1791" spans="1:22" x14ac:dyDescent="0.3">
      <c r="A1791" t="s">
        <v>22</v>
      </c>
      <c r="B1791" t="s">
        <v>23</v>
      </c>
      <c r="C1791" s="1">
        <v>43182</v>
      </c>
      <c r="D1791" s="1">
        <v>42968</v>
      </c>
      <c r="E1791" s="1">
        <v>42970</v>
      </c>
      <c r="F1791" t="s">
        <v>37</v>
      </c>
      <c r="G1791" t="s">
        <v>38</v>
      </c>
      <c r="H1791">
        <v>1500</v>
      </c>
      <c r="I1791" t="s">
        <v>39</v>
      </c>
      <c r="J1791">
        <v>0.1249851</v>
      </c>
      <c r="K1791">
        <v>0</v>
      </c>
      <c r="L1791">
        <v>42</v>
      </c>
      <c r="M1791">
        <v>56</v>
      </c>
      <c r="N1791">
        <v>37.017049999999998</v>
      </c>
      <c r="O1791">
        <v>56.121749999999999</v>
      </c>
      <c r="Q1791" t="s">
        <v>27</v>
      </c>
      <c r="R1791" t="s">
        <v>40</v>
      </c>
      <c r="S1791">
        <v>50127</v>
      </c>
      <c r="T1791">
        <v>78779</v>
      </c>
      <c r="U1791" s="1">
        <v>42971</v>
      </c>
      <c r="V1791" s="2">
        <v>43182.558668981481</v>
      </c>
    </row>
    <row r="1792" spans="1:22" x14ac:dyDescent="0.3">
      <c r="A1792" t="s">
        <v>22</v>
      </c>
      <c r="B1792" t="s">
        <v>538</v>
      </c>
      <c r="C1792" s="1">
        <v>43182</v>
      </c>
      <c r="D1792" s="1">
        <v>42964</v>
      </c>
      <c r="E1792" s="1">
        <v>42970</v>
      </c>
      <c r="F1792" t="s">
        <v>121</v>
      </c>
      <c r="H1792">
        <v>851</v>
      </c>
      <c r="I1792" t="s">
        <v>26</v>
      </c>
      <c r="J1792">
        <v>0.4334324</v>
      </c>
      <c r="K1792">
        <v>0</v>
      </c>
      <c r="L1792">
        <v>31</v>
      </c>
      <c r="M1792">
        <v>68</v>
      </c>
      <c r="N1792">
        <v>32.499200000000002</v>
      </c>
      <c r="O1792">
        <v>62.028239999999997</v>
      </c>
      <c r="R1792" t="s">
        <v>161</v>
      </c>
      <c r="S1792">
        <v>50963</v>
      </c>
      <c r="T1792">
        <v>80604</v>
      </c>
      <c r="U1792" s="1">
        <v>43159</v>
      </c>
      <c r="V1792" s="2">
        <v>43182.55878472222</v>
      </c>
    </row>
    <row r="1793" spans="1:22" x14ac:dyDescent="0.3">
      <c r="A1793" t="s">
        <v>22</v>
      </c>
      <c r="B1793" t="s">
        <v>538</v>
      </c>
      <c r="C1793" s="1">
        <v>43182</v>
      </c>
      <c r="D1793" s="1">
        <v>42966</v>
      </c>
      <c r="E1793" s="1">
        <v>42970</v>
      </c>
      <c r="F1793" t="s">
        <v>32</v>
      </c>
      <c r="G1793" t="s">
        <v>33</v>
      </c>
      <c r="H1793">
        <v>2419</v>
      </c>
      <c r="I1793" t="s">
        <v>26</v>
      </c>
      <c r="J1793">
        <v>0.27022760000000001</v>
      </c>
      <c r="K1793">
        <v>0</v>
      </c>
      <c r="L1793">
        <v>35.9</v>
      </c>
      <c r="M1793">
        <v>59.2</v>
      </c>
      <c r="N1793">
        <v>35.434330000000003</v>
      </c>
      <c r="O1793">
        <v>58.46002</v>
      </c>
      <c r="Q1793" t="s">
        <v>27</v>
      </c>
      <c r="R1793" t="s">
        <v>34</v>
      </c>
      <c r="S1793">
        <v>50135</v>
      </c>
      <c r="T1793">
        <v>78793</v>
      </c>
      <c r="U1793" s="1">
        <v>42972</v>
      </c>
      <c r="V1793" s="2">
        <v>43182.55878472222</v>
      </c>
    </row>
    <row r="1794" spans="1:22" x14ac:dyDescent="0.3">
      <c r="A1794" t="s">
        <v>22</v>
      </c>
      <c r="B1794" t="s">
        <v>538</v>
      </c>
      <c r="C1794" s="1">
        <v>43182</v>
      </c>
      <c r="D1794" s="1">
        <v>42968</v>
      </c>
      <c r="E1794" s="1">
        <v>42970</v>
      </c>
      <c r="F1794" t="s">
        <v>24</v>
      </c>
      <c r="G1794" t="s">
        <v>25</v>
      </c>
      <c r="H1794">
        <v>1500</v>
      </c>
      <c r="I1794" t="s">
        <v>26</v>
      </c>
      <c r="J1794">
        <v>0.13647010000000001</v>
      </c>
      <c r="K1794">
        <v>0</v>
      </c>
      <c r="L1794">
        <v>34</v>
      </c>
      <c r="M1794">
        <v>60</v>
      </c>
      <c r="N1794">
        <v>34.572119999999998</v>
      </c>
      <c r="O1794">
        <v>58.310969999999998</v>
      </c>
      <c r="Q1794" t="s">
        <v>27</v>
      </c>
      <c r="R1794" t="s">
        <v>28</v>
      </c>
      <c r="S1794">
        <v>50129</v>
      </c>
      <c r="T1794">
        <v>78783</v>
      </c>
      <c r="U1794" s="1">
        <v>42971</v>
      </c>
      <c r="V1794" s="2">
        <v>43182.55878472222</v>
      </c>
    </row>
    <row r="1795" spans="1:22" x14ac:dyDescent="0.3">
      <c r="A1795" t="s">
        <v>22</v>
      </c>
      <c r="B1795" t="s">
        <v>539</v>
      </c>
      <c r="C1795" s="1">
        <v>43182</v>
      </c>
      <c r="D1795" s="1">
        <v>42966</v>
      </c>
      <c r="E1795" s="1">
        <v>42970</v>
      </c>
      <c r="F1795" t="s">
        <v>32</v>
      </c>
      <c r="G1795" t="s">
        <v>33</v>
      </c>
      <c r="H1795">
        <v>2005</v>
      </c>
      <c r="I1795" t="s">
        <v>30</v>
      </c>
      <c r="J1795">
        <v>0.25532680000000002</v>
      </c>
      <c r="K1795">
        <v>0</v>
      </c>
      <c r="L1795">
        <v>37.4</v>
      </c>
      <c r="M1795">
        <v>59.3</v>
      </c>
      <c r="N1795">
        <v>37.23471</v>
      </c>
      <c r="O1795">
        <v>57.789439999999999</v>
      </c>
      <c r="Q1795" t="s">
        <v>27</v>
      </c>
      <c r="R1795" t="s">
        <v>551</v>
      </c>
      <c r="S1795">
        <v>50135</v>
      </c>
      <c r="T1795">
        <v>78790</v>
      </c>
      <c r="U1795" s="1">
        <v>42972</v>
      </c>
      <c r="V1795" s="2">
        <v>43182.558900462966</v>
      </c>
    </row>
    <row r="1796" spans="1:22" x14ac:dyDescent="0.3">
      <c r="A1796" t="s">
        <v>22</v>
      </c>
      <c r="B1796" t="s">
        <v>539</v>
      </c>
      <c r="C1796" s="1">
        <v>43182</v>
      </c>
      <c r="D1796" s="1">
        <v>42968</v>
      </c>
      <c r="E1796" s="1">
        <v>42970</v>
      </c>
      <c r="F1796" t="s">
        <v>37</v>
      </c>
      <c r="G1796" t="s">
        <v>38</v>
      </c>
      <c r="H1796">
        <v>1500</v>
      </c>
      <c r="I1796" t="s">
        <v>39</v>
      </c>
      <c r="J1796">
        <v>0.1249851</v>
      </c>
      <c r="K1796">
        <v>0</v>
      </c>
      <c r="L1796">
        <v>42</v>
      </c>
      <c r="M1796">
        <v>56</v>
      </c>
      <c r="N1796">
        <v>38.229849999999999</v>
      </c>
      <c r="O1796">
        <v>55.485889999999998</v>
      </c>
      <c r="Q1796" t="s">
        <v>27</v>
      </c>
      <c r="R1796" t="s">
        <v>40</v>
      </c>
      <c r="S1796">
        <v>50127</v>
      </c>
      <c r="T1796">
        <v>78779</v>
      </c>
      <c r="U1796" s="1">
        <v>42971</v>
      </c>
      <c r="V1796" s="2">
        <v>43182.558900462966</v>
      </c>
    </row>
    <row r="1797" spans="1:22" x14ac:dyDescent="0.3">
      <c r="A1797" t="s">
        <v>22</v>
      </c>
      <c r="B1797" t="s">
        <v>23</v>
      </c>
      <c r="C1797" s="1">
        <v>43182</v>
      </c>
      <c r="D1797" s="1">
        <v>42965</v>
      </c>
      <c r="E1797" s="1">
        <v>42969</v>
      </c>
      <c r="F1797" t="s">
        <v>32</v>
      </c>
      <c r="G1797" t="s">
        <v>33</v>
      </c>
      <c r="H1797">
        <v>2749</v>
      </c>
      <c r="I1797" t="s">
        <v>26</v>
      </c>
      <c r="J1797">
        <v>0.30445919999999999</v>
      </c>
      <c r="K1797">
        <v>0</v>
      </c>
      <c r="L1797">
        <v>35.799999999999997</v>
      </c>
      <c r="M1797">
        <v>59.3</v>
      </c>
      <c r="N1797">
        <v>36.01247</v>
      </c>
      <c r="O1797">
        <v>58.222940000000001</v>
      </c>
      <c r="Q1797" t="s">
        <v>27</v>
      </c>
      <c r="R1797" t="s">
        <v>34</v>
      </c>
      <c r="S1797">
        <v>50136</v>
      </c>
      <c r="T1797">
        <v>78794</v>
      </c>
      <c r="U1797" s="1">
        <v>42972</v>
      </c>
      <c r="V1797" s="2">
        <v>43182.558668981481</v>
      </c>
    </row>
    <row r="1798" spans="1:22" x14ac:dyDescent="0.3">
      <c r="A1798" t="s">
        <v>22</v>
      </c>
      <c r="B1798" t="s">
        <v>23</v>
      </c>
      <c r="C1798" s="1">
        <v>43182</v>
      </c>
      <c r="D1798" s="1">
        <v>42964</v>
      </c>
      <c r="E1798" s="1">
        <v>42969</v>
      </c>
      <c r="F1798" t="s">
        <v>74</v>
      </c>
      <c r="G1798" t="s">
        <v>49</v>
      </c>
      <c r="H1798">
        <v>2263</v>
      </c>
      <c r="I1798" t="s">
        <v>30</v>
      </c>
      <c r="J1798">
        <v>1.1110070000000001</v>
      </c>
      <c r="K1798">
        <v>0</v>
      </c>
      <c r="L1798">
        <v>43</v>
      </c>
      <c r="M1798">
        <v>57</v>
      </c>
      <c r="N1798">
        <v>39.761139999999997</v>
      </c>
      <c r="O1798">
        <v>56.406779999999998</v>
      </c>
      <c r="R1798" t="s">
        <v>292</v>
      </c>
      <c r="S1798">
        <v>50131</v>
      </c>
      <c r="T1798">
        <v>78785</v>
      </c>
      <c r="U1798" s="1">
        <v>42972</v>
      </c>
      <c r="V1798" s="2">
        <v>43182.558668981481</v>
      </c>
    </row>
    <row r="1799" spans="1:22" x14ac:dyDescent="0.3">
      <c r="A1799" t="s">
        <v>22</v>
      </c>
      <c r="B1799" t="s">
        <v>23</v>
      </c>
      <c r="C1799" s="1">
        <v>43182</v>
      </c>
      <c r="D1799" s="1">
        <v>42964</v>
      </c>
      <c r="E1799" s="1">
        <v>42969</v>
      </c>
      <c r="F1799" t="s">
        <v>35</v>
      </c>
      <c r="G1799" t="s">
        <v>33</v>
      </c>
      <c r="H1799">
        <v>1514</v>
      </c>
      <c r="I1799" t="s">
        <v>30</v>
      </c>
      <c r="J1799">
        <v>1.7899929999999999</v>
      </c>
      <c r="K1799">
        <v>0</v>
      </c>
      <c r="L1799">
        <v>35</v>
      </c>
      <c r="M1799">
        <v>59</v>
      </c>
      <c r="N1799">
        <v>36.81297</v>
      </c>
      <c r="O1799">
        <v>57.384320000000002</v>
      </c>
      <c r="R1799" t="s">
        <v>293</v>
      </c>
      <c r="S1799">
        <v>50126</v>
      </c>
      <c r="T1799">
        <v>78778</v>
      </c>
      <c r="U1799" s="1">
        <v>42970</v>
      </c>
      <c r="V1799" s="2">
        <v>43182.558668981481</v>
      </c>
    </row>
    <row r="1800" spans="1:22" x14ac:dyDescent="0.3">
      <c r="A1800" t="s">
        <v>22</v>
      </c>
      <c r="B1800" t="s">
        <v>23</v>
      </c>
      <c r="C1800" s="1">
        <v>43182</v>
      </c>
      <c r="D1800" s="1">
        <v>42967</v>
      </c>
      <c r="E1800" s="1">
        <v>42969</v>
      </c>
      <c r="F1800" t="s">
        <v>41</v>
      </c>
      <c r="G1800" t="s">
        <v>42</v>
      </c>
      <c r="H1800">
        <v>1500</v>
      </c>
      <c r="I1800" t="s">
        <v>26</v>
      </c>
      <c r="J1800">
        <v>0.67994900000000003</v>
      </c>
      <c r="K1800">
        <v>0</v>
      </c>
      <c r="L1800">
        <v>39</v>
      </c>
      <c r="M1800">
        <v>51</v>
      </c>
      <c r="N1800">
        <v>39.612949999999998</v>
      </c>
      <c r="O1800">
        <v>53.491219999999998</v>
      </c>
      <c r="R1800" t="s">
        <v>295</v>
      </c>
      <c r="S1800">
        <v>50123</v>
      </c>
      <c r="T1800">
        <v>78771</v>
      </c>
      <c r="U1800" s="1">
        <v>42970</v>
      </c>
      <c r="V1800" s="2">
        <v>43182.558668981481</v>
      </c>
    </row>
    <row r="1801" spans="1:22" x14ac:dyDescent="0.3">
      <c r="A1801" t="s">
        <v>22</v>
      </c>
      <c r="B1801" t="s">
        <v>23</v>
      </c>
      <c r="C1801" s="1">
        <v>43182</v>
      </c>
      <c r="D1801" s="1">
        <v>42967</v>
      </c>
      <c r="E1801" s="1">
        <v>42969</v>
      </c>
      <c r="F1801" t="s">
        <v>37</v>
      </c>
      <c r="G1801" t="s">
        <v>38</v>
      </c>
      <c r="H1801">
        <v>1500</v>
      </c>
      <c r="I1801" t="s">
        <v>39</v>
      </c>
      <c r="J1801">
        <v>0.1245091</v>
      </c>
      <c r="K1801">
        <v>0</v>
      </c>
      <c r="L1801">
        <v>41</v>
      </c>
      <c r="M1801">
        <v>57</v>
      </c>
      <c r="N1801">
        <v>36.017049999999998</v>
      </c>
      <c r="O1801">
        <v>57.121749999999999</v>
      </c>
      <c r="Q1801" t="s">
        <v>27</v>
      </c>
      <c r="R1801" t="s">
        <v>40</v>
      </c>
      <c r="S1801">
        <v>50121</v>
      </c>
      <c r="T1801">
        <v>78769</v>
      </c>
      <c r="U1801" s="1">
        <v>42970</v>
      </c>
      <c r="V1801" s="2">
        <v>43182.558668981481</v>
      </c>
    </row>
    <row r="1802" spans="1:22" x14ac:dyDescent="0.3">
      <c r="A1802" t="s">
        <v>22</v>
      </c>
      <c r="B1802" t="s">
        <v>23</v>
      </c>
      <c r="C1802" s="1">
        <v>43182</v>
      </c>
      <c r="D1802" s="1">
        <v>42967</v>
      </c>
      <c r="E1802" s="1">
        <v>42969</v>
      </c>
      <c r="F1802" t="s">
        <v>24</v>
      </c>
      <c r="G1802" t="s">
        <v>25</v>
      </c>
      <c r="H1802">
        <v>1500</v>
      </c>
      <c r="I1802" t="s">
        <v>26</v>
      </c>
      <c r="J1802">
        <v>0.13647010000000001</v>
      </c>
      <c r="K1802">
        <v>0</v>
      </c>
      <c r="L1802">
        <v>35</v>
      </c>
      <c r="M1802">
        <v>59</v>
      </c>
      <c r="N1802">
        <v>36.240139999999997</v>
      </c>
      <c r="O1802">
        <v>56.970889999999997</v>
      </c>
      <c r="Q1802" t="s">
        <v>27</v>
      </c>
      <c r="R1802" t="s">
        <v>28</v>
      </c>
      <c r="S1802">
        <v>50125</v>
      </c>
      <c r="T1802">
        <v>78777</v>
      </c>
      <c r="U1802" s="1">
        <v>42970</v>
      </c>
      <c r="V1802" s="2">
        <v>43182.558668981481</v>
      </c>
    </row>
    <row r="1803" spans="1:22" x14ac:dyDescent="0.3">
      <c r="A1803" t="s">
        <v>22</v>
      </c>
      <c r="B1803" t="s">
        <v>538</v>
      </c>
      <c r="C1803" s="1">
        <v>43182</v>
      </c>
      <c r="D1803" s="1">
        <v>42965</v>
      </c>
      <c r="E1803" s="1">
        <v>42969</v>
      </c>
      <c r="F1803" t="s">
        <v>32</v>
      </c>
      <c r="G1803" t="s">
        <v>33</v>
      </c>
      <c r="H1803">
        <v>2749</v>
      </c>
      <c r="I1803" t="s">
        <v>26</v>
      </c>
      <c r="J1803">
        <v>0.30445919999999999</v>
      </c>
      <c r="K1803">
        <v>0</v>
      </c>
      <c r="L1803">
        <v>35.799999999999997</v>
      </c>
      <c r="M1803">
        <v>59.3</v>
      </c>
      <c r="N1803">
        <v>35.334330000000001</v>
      </c>
      <c r="O1803">
        <v>58.560020000000002</v>
      </c>
      <c r="Q1803" t="s">
        <v>27</v>
      </c>
      <c r="R1803" t="s">
        <v>34</v>
      </c>
      <c r="S1803">
        <v>50136</v>
      </c>
      <c r="T1803">
        <v>78794</v>
      </c>
      <c r="U1803" s="1">
        <v>42972</v>
      </c>
      <c r="V1803" s="2">
        <v>43182.55878472222</v>
      </c>
    </row>
    <row r="1804" spans="1:22" x14ac:dyDescent="0.3">
      <c r="A1804" t="s">
        <v>22</v>
      </c>
      <c r="B1804" t="s">
        <v>538</v>
      </c>
      <c r="C1804" s="1">
        <v>43182</v>
      </c>
      <c r="D1804" s="1">
        <v>42967</v>
      </c>
      <c r="E1804" s="1">
        <v>42969</v>
      </c>
      <c r="F1804" t="s">
        <v>41</v>
      </c>
      <c r="G1804" t="s">
        <v>42</v>
      </c>
      <c r="H1804">
        <v>1500</v>
      </c>
      <c r="I1804" t="s">
        <v>26</v>
      </c>
      <c r="J1804">
        <v>0.67994900000000003</v>
      </c>
      <c r="K1804">
        <v>0</v>
      </c>
      <c r="L1804">
        <v>39</v>
      </c>
      <c r="M1804">
        <v>51</v>
      </c>
      <c r="N1804">
        <v>39.0182</v>
      </c>
      <c r="O1804">
        <v>53.78143</v>
      </c>
      <c r="R1804" t="s">
        <v>295</v>
      </c>
      <c r="S1804">
        <v>50123</v>
      </c>
      <c r="T1804">
        <v>78771</v>
      </c>
      <c r="U1804" s="1">
        <v>42970</v>
      </c>
      <c r="V1804" s="2">
        <v>43182.55878472222</v>
      </c>
    </row>
    <row r="1805" spans="1:22" x14ac:dyDescent="0.3">
      <c r="A1805" t="s">
        <v>22</v>
      </c>
      <c r="B1805" t="s">
        <v>538</v>
      </c>
      <c r="C1805" s="1">
        <v>43182</v>
      </c>
      <c r="D1805" s="1">
        <v>42967</v>
      </c>
      <c r="E1805" s="1">
        <v>42969</v>
      </c>
      <c r="F1805" t="s">
        <v>24</v>
      </c>
      <c r="G1805" t="s">
        <v>25</v>
      </c>
      <c r="H1805">
        <v>1500</v>
      </c>
      <c r="I1805" t="s">
        <v>26</v>
      </c>
      <c r="J1805">
        <v>0.13647010000000001</v>
      </c>
      <c r="K1805">
        <v>0</v>
      </c>
      <c r="L1805">
        <v>35</v>
      </c>
      <c r="M1805">
        <v>59</v>
      </c>
      <c r="N1805">
        <v>35.572119999999998</v>
      </c>
      <c r="O1805">
        <v>57.310969999999998</v>
      </c>
      <c r="Q1805" t="s">
        <v>27</v>
      </c>
      <c r="R1805" t="s">
        <v>28</v>
      </c>
      <c r="S1805">
        <v>50125</v>
      </c>
      <c r="T1805">
        <v>78777</v>
      </c>
      <c r="U1805" s="1">
        <v>42970</v>
      </c>
      <c r="V1805" s="2">
        <v>43182.55878472222</v>
      </c>
    </row>
    <row r="1806" spans="1:22" x14ac:dyDescent="0.3">
      <c r="A1806" t="s">
        <v>22</v>
      </c>
      <c r="B1806" t="s">
        <v>539</v>
      </c>
      <c r="C1806" s="1">
        <v>43182</v>
      </c>
      <c r="D1806" s="1">
        <v>42965</v>
      </c>
      <c r="E1806" s="1">
        <v>42969</v>
      </c>
      <c r="F1806" t="s">
        <v>32</v>
      </c>
      <c r="G1806" t="s">
        <v>33</v>
      </c>
      <c r="H1806">
        <v>2264</v>
      </c>
      <c r="I1806" t="s">
        <v>30</v>
      </c>
      <c r="J1806">
        <v>0.28608169999999999</v>
      </c>
      <c r="K1806">
        <v>0</v>
      </c>
      <c r="L1806">
        <v>38</v>
      </c>
      <c r="M1806">
        <v>58.5</v>
      </c>
      <c r="N1806">
        <v>37.834710000000001</v>
      </c>
      <c r="O1806">
        <v>56.989440000000002</v>
      </c>
      <c r="Q1806" t="s">
        <v>27</v>
      </c>
      <c r="R1806" t="s">
        <v>551</v>
      </c>
      <c r="S1806">
        <v>50136</v>
      </c>
      <c r="T1806">
        <v>78791</v>
      </c>
      <c r="U1806" s="1">
        <v>42972</v>
      </c>
      <c r="V1806" s="2">
        <v>43182.558900462966</v>
      </c>
    </row>
    <row r="1807" spans="1:22" x14ac:dyDescent="0.3">
      <c r="A1807" t="s">
        <v>22</v>
      </c>
      <c r="B1807" t="s">
        <v>539</v>
      </c>
      <c r="C1807" s="1">
        <v>43182</v>
      </c>
      <c r="D1807" s="1">
        <v>42964</v>
      </c>
      <c r="E1807" s="1">
        <v>42969</v>
      </c>
      <c r="F1807" t="s">
        <v>35</v>
      </c>
      <c r="G1807" t="s">
        <v>33</v>
      </c>
      <c r="H1807">
        <v>1514</v>
      </c>
      <c r="I1807" t="s">
        <v>30</v>
      </c>
      <c r="J1807">
        <v>1.7899929999999999</v>
      </c>
      <c r="K1807">
        <v>0</v>
      </c>
      <c r="L1807">
        <v>35</v>
      </c>
      <c r="M1807">
        <v>59</v>
      </c>
      <c r="N1807">
        <v>37.698430000000002</v>
      </c>
      <c r="O1807">
        <v>56.936410000000002</v>
      </c>
      <c r="R1807" t="s">
        <v>293</v>
      </c>
      <c r="S1807">
        <v>50126</v>
      </c>
      <c r="T1807">
        <v>78778</v>
      </c>
      <c r="U1807" s="1">
        <v>42970</v>
      </c>
      <c r="V1807" s="2">
        <v>43182.558900462966</v>
      </c>
    </row>
    <row r="1808" spans="1:22" x14ac:dyDescent="0.3">
      <c r="A1808" t="s">
        <v>22</v>
      </c>
      <c r="B1808" t="s">
        <v>539</v>
      </c>
      <c r="C1808" s="1">
        <v>43182</v>
      </c>
      <c r="D1808" s="1">
        <v>42964</v>
      </c>
      <c r="E1808" s="1">
        <v>42969</v>
      </c>
      <c r="F1808" t="s">
        <v>74</v>
      </c>
      <c r="G1808" t="s">
        <v>49</v>
      </c>
      <c r="H1808">
        <v>2263</v>
      </c>
      <c r="I1808" t="s">
        <v>30</v>
      </c>
      <c r="J1808">
        <v>1.1110070000000001</v>
      </c>
      <c r="K1808">
        <v>0</v>
      </c>
      <c r="L1808">
        <v>43</v>
      </c>
      <c r="M1808">
        <v>57</v>
      </c>
      <c r="N1808">
        <v>40.674059999999997</v>
      </c>
      <c r="O1808">
        <v>55.936669999999999</v>
      </c>
      <c r="R1808" t="s">
        <v>292</v>
      </c>
      <c r="S1808">
        <v>50131</v>
      </c>
      <c r="T1808">
        <v>78785</v>
      </c>
      <c r="U1808" s="1">
        <v>42972</v>
      </c>
      <c r="V1808" s="2">
        <v>43182.558900462966</v>
      </c>
    </row>
    <row r="1809" spans="1:22" x14ac:dyDescent="0.3">
      <c r="A1809" t="s">
        <v>22</v>
      </c>
      <c r="B1809" t="s">
        <v>539</v>
      </c>
      <c r="C1809" s="1">
        <v>43182</v>
      </c>
      <c r="D1809" s="1">
        <v>42967</v>
      </c>
      <c r="E1809" s="1">
        <v>42969</v>
      </c>
      <c r="F1809" t="s">
        <v>41</v>
      </c>
      <c r="G1809" t="s">
        <v>42</v>
      </c>
      <c r="H1809">
        <v>1327</v>
      </c>
      <c r="I1809" t="s">
        <v>30</v>
      </c>
      <c r="J1809">
        <v>0.85318649999999996</v>
      </c>
      <c r="K1809">
        <v>0</v>
      </c>
      <c r="L1809">
        <v>40</v>
      </c>
      <c r="M1809">
        <v>54</v>
      </c>
      <c r="N1809">
        <v>39.151739999999997</v>
      </c>
      <c r="O1809">
        <v>54.626690000000004</v>
      </c>
      <c r="R1809" t="s">
        <v>295</v>
      </c>
      <c r="S1809">
        <v>50123</v>
      </c>
      <c r="T1809">
        <v>78772</v>
      </c>
      <c r="U1809" s="1">
        <v>42970</v>
      </c>
      <c r="V1809" s="2">
        <v>43182.558900462966</v>
      </c>
    </row>
    <row r="1810" spans="1:22" x14ac:dyDescent="0.3">
      <c r="A1810" t="s">
        <v>22</v>
      </c>
      <c r="B1810" t="s">
        <v>539</v>
      </c>
      <c r="C1810" s="1">
        <v>43182</v>
      </c>
      <c r="D1810" s="1">
        <v>42967</v>
      </c>
      <c r="E1810" s="1">
        <v>42969</v>
      </c>
      <c r="F1810" t="s">
        <v>37</v>
      </c>
      <c r="G1810" t="s">
        <v>38</v>
      </c>
      <c r="H1810">
        <v>1500</v>
      </c>
      <c r="I1810" t="s">
        <v>39</v>
      </c>
      <c r="J1810">
        <v>0.1245091</v>
      </c>
      <c r="K1810">
        <v>0</v>
      </c>
      <c r="L1810">
        <v>41</v>
      </c>
      <c r="M1810">
        <v>57</v>
      </c>
      <c r="N1810">
        <v>37.229849999999999</v>
      </c>
      <c r="O1810">
        <v>56.485889999999998</v>
      </c>
      <c r="Q1810" t="s">
        <v>27</v>
      </c>
      <c r="R1810" t="s">
        <v>40</v>
      </c>
      <c r="S1810">
        <v>50121</v>
      </c>
      <c r="T1810">
        <v>78769</v>
      </c>
      <c r="U1810" s="1">
        <v>42970</v>
      </c>
      <c r="V1810" s="2">
        <v>43182.558900462966</v>
      </c>
    </row>
    <row r="1811" spans="1:22" x14ac:dyDescent="0.3">
      <c r="A1811" t="s">
        <v>22</v>
      </c>
      <c r="B1811" t="s">
        <v>23</v>
      </c>
      <c r="C1811" s="1">
        <v>43182</v>
      </c>
      <c r="D1811" s="1">
        <v>42955</v>
      </c>
      <c r="E1811" s="1">
        <v>42968</v>
      </c>
      <c r="F1811" t="s">
        <v>71</v>
      </c>
      <c r="G1811" t="s">
        <v>45</v>
      </c>
      <c r="H1811">
        <v>4791</v>
      </c>
      <c r="I1811" t="s">
        <v>26</v>
      </c>
      <c r="J1811">
        <v>3.1418900000000001</v>
      </c>
      <c r="K1811">
        <v>0</v>
      </c>
      <c r="L1811">
        <v>36</v>
      </c>
      <c r="M1811">
        <v>63</v>
      </c>
      <c r="N1811">
        <v>37.457749999999997</v>
      </c>
      <c r="O1811">
        <v>60.822609999999997</v>
      </c>
      <c r="R1811" t="s">
        <v>283</v>
      </c>
      <c r="S1811">
        <v>50143</v>
      </c>
      <c r="T1811">
        <v>78802</v>
      </c>
      <c r="U1811" s="1">
        <v>42976</v>
      </c>
      <c r="V1811" s="2">
        <v>43182.558668981481</v>
      </c>
    </row>
    <row r="1812" spans="1:22" x14ac:dyDescent="0.3">
      <c r="A1812" t="s">
        <v>22</v>
      </c>
      <c r="B1812" t="s">
        <v>23</v>
      </c>
      <c r="C1812" s="1">
        <v>43182</v>
      </c>
      <c r="D1812" s="1">
        <v>42964</v>
      </c>
      <c r="E1812" s="1">
        <v>42968</v>
      </c>
      <c r="F1812" t="s">
        <v>37</v>
      </c>
      <c r="G1812" t="s">
        <v>38</v>
      </c>
      <c r="H1812">
        <v>1500</v>
      </c>
      <c r="I1812" t="s">
        <v>39</v>
      </c>
      <c r="J1812">
        <v>0.22432959999999999</v>
      </c>
      <c r="K1812">
        <v>0</v>
      </c>
      <c r="L1812">
        <v>43</v>
      </c>
      <c r="M1812">
        <v>56</v>
      </c>
      <c r="N1812">
        <v>38.017049999999998</v>
      </c>
      <c r="O1812">
        <v>56.121749999999999</v>
      </c>
      <c r="Q1812" t="s">
        <v>27</v>
      </c>
      <c r="R1812" t="s">
        <v>40</v>
      </c>
      <c r="S1812">
        <v>50115</v>
      </c>
      <c r="T1812">
        <v>78759</v>
      </c>
      <c r="U1812" s="1">
        <v>42969</v>
      </c>
      <c r="V1812" s="2">
        <v>43182.558668981481</v>
      </c>
    </row>
    <row r="1813" spans="1:22" x14ac:dyDescent="0.3">
      <c r="A1813" t="s">
        <v>22</v>
      </c>
      <c r="B1813" t="s">
        <v>23</v>
      </c>
      <c r="C1813" s="1">
        <v>43182</v>
      </c>
      <c r="D1813" s="1">
        <v>42964</v>
      </c>
      <c r="E1813" s="1">
        <v>42968</v>
      </c>
      <c r="F1813" t="s">
        <v>32</v>
      </c>
      <c r="G1813" t="s">
        <v>33</v>
      </c>
      <c r="H1813">
        <v>3032</v>
      </c>
      <c r="I1813" t="s">
        <v>26</v>
      </c>
      <c r="J1813">
        <v>0.33377089999999998</v>
      </c>
      <c r="K1813">
        <v>0</v>
      </c>
      <c r="L1813">
        <v>35.9</v>
      </c>
      <c r="M1813">
        <v>59</v>
      </c>
      <c r="N1813">
        <v>36.112470000000002</v>
      </c>
      <c r="O1813">
        <v>57.922939999999997</v>
      </c>
      <c r="Q1813" t="s">
        <v>27</v>
      </c>
      <c r="R1813" t="s">
        <v>34</v>
      </c>
      <c r="S1813">
        <v>50117</v>
      </c>
      <c r="T1813">
        <v>78767</v>
      </c>
      <c r="U1813" s="1">
        <v>42969</v>
      </c>
      <c r="V1813" s="2">
        <v>43182.558668981481</v>
      </c>
    </row>
    <row r="1814" spans="1:22" x14ac:dyDescent="0.3">
      <c r="A1814" t="s">
        <v>22</v>
      </c>
      <c r="B1814" t="s">
        <v>23</v>
      </c>
      <c r="C1814" s="1">
        <v>43182</v>
      </c>
      <c r="D1814" s="1">
        <v>42966</v>
      </c>
      <c r="E1814" s="1">
        <v>42968</v>
      </c>
      <c r="F1814" t="s">
        <v>24</v>
      </c>
      <c r="G1814" t="s">
        <v>25</v>
      </c>
      <c r="H1814">
        <v>1500</v>
      </c>
      <c r="I1814" t="s">
        <v>26</v>
      </c>
      <c r="J1814">
        <v>0.13647010000000001</v>
      </c>
      <c r="K1814">
        <v>0</v>
      </c>
      <c r="L1814">
        <v>35</v>
      </c>
      <c r="M1814">
        <v>60</v>
      </c>
      <c r="N1814">
        <v>36.240139999999997</v>
      </c>
      <c r="O1814">
        <v>57.970889999999997</v>
      </c>
      <c r="Q1814" t="s">
        <v>27</v>
      </c>
      <c r="R1814" t="s">
        <v>28</v>
      </c>
      <c r="S1814">
        <v>50116</v>
      </c>
      <c r="T1814">
        <v>78760</v>
      </c>
      <c r="U1814" s="1">
        <v>42969</v>
      </c>
      <c r="V1814" s="2">
        <v>43182.558668981481</v>
      </c>
    </row>
    <row r="1815" spans="1:22" x14ac:dyDescent="0.3">
      <c r="A1815" t="s">
        <v>22</v>
      </c>
      <c r="B1815" t="s">
        <v>23</v>
      </c>
      <c r="C1815" s="1">
        <v>43182</v>
      </c>
      <c r="D1815" s="1">
        <v>42965</v>
      </c>
      <c r="E1815" s="1">
        <v>42968</v>
      </c>
      <c r="F1815" t="s">
        <v>44</v>
      </c>
      <c r="G1815" t="s">
        <v>45</v>
      </c>
      <c r="H1815">
        <v>887</v>
      </c>
      <c r="I1815" t="s">
        <v>30</v>
      </c>
      <c r="J1815">
        <v>1.15838</v>
      </c>
      <c r="K1815">
        <v>0</v>
      </c>
      <c r="L1815">
        <v>40</v>
      </c>
      <c r="M1815">
        <v>53</v>
      </c>
      <c r="N1815">
        <v>39.032089999999997</v>
      </c>
      <c r="O1815">
        <v>53.61694</v>
      </c>
      <c r="R1815" t="s">
        <v>294</v>
      </c>
      <c r="S1815">
        <v>50124</v>
      </c>
      <c r="T1815">
        <v>78775</v>
      </c>
      <c r="U1815" s="1">
        <v>42970</v>
      </c>
      <c r="V1815" s="2">
        <v>43182.558668981481</v>
      </c>
    </row>
    <row r="1816" spans="1:22" x14ac:dyDescent="0.3">
      <c r="A1816" t="s">
        <v>22</v>
      </c>
      <c r="B1816" t="s">
        <v>538</v>
      </c>
      <c r="C1816" s="1">
        <v>43182</v>
      </c>
      <c r="D1816" s="1">
        <v>42955</v>
      </c>
      <c r="E1816" s="1">
        <v>42968</v>
      </c>
      <c r="F1816" t="s">
        <v>71</v>
      </c>
      <c r="G1816" t="s">
        <v>45</v>
      </c>
      <c r="H1816">
        <v>4791</v>
      </c>
      <c r="I1816" t="s">
        <v>26</v>
      </c>
      <c r="J1816">
        <v>3.1418900000000001</v>
      </c>
      <c r="K1816">
        <v>0</v>
      </c>
      <c r="L1816">
        <v>36</v>
      </c>
      <c r="M1816">
        <v>63</v>
      </c>
      <c r="N1816">
        <v>36.982869999999998</v>
      </c>
      <c r="O1816">
        <v>61.105930000000001</v>
      </c>
      <c r="R1816" t="s">
        <v>283</v>
      </c>
      <c r="S1816">
        <v>50143</v>
      </c>
      <c r="T1816">
        <v>78802</v>
      </c>
      <c r="U1816" s="1">
        <v>42976</v>
      </c>
      <c r="V1816" s="2">
        <v>43182.55878472222</v>
      </c>
    </row>
    <row r="1817" spans="1:22" x14ac:dyDescent="0.3">
      <c r="A1817" t="s">
        <v>22</v>
      </c>
      <c r="B1817" t="s">
        <v>538</v>
      </c>
      <c r="C1817" s="1">
        <v>43182</v>
      </c>
      <c r="D1817" s="1">
        <v>42964</v>
      </c>
      <c r="E1817" s="1">
        <v>42968</v>
      </c>
      <c r="F1817" t="s">
        <v>32</v>
      </c>
      <c r="G1817" t="s">
        <v>33</v>
      </c>
      <c r="H1817">
        <v>3032</v>
      </c>
      <c r="I1817" t="s">
        <v>26</v>
      </c>
      <c r="J1817">
        <v>0.33377089999999998</v>
      </c>
      <c r="K1817">
        <v>0</v>
      </c>
      <c r="L1817">
        <v>35.9</v>
      </c>
      <c r="M1817">
        <v>59</v>
      </c>
      <c r="N1817">
        <v>35.434330000000003</v>
      </c>
      <c r="O1817">
        <v>58.260019999999997</v>
      </c>
      <c r="Q1817" t="s">
        <v>27</v>
      </c>
      <c r="R1817" t="s">
        <v>34</v>
      </c>
      <c r="S1817">
        <v>50117</v>
      </c>
      <c r="T1817">
        <v>78767</v>
      </c>
      <c r="U1817" s="1">
        <v>42969</v>
      </c>
      <c r="V1817" s="2">
        <v>43182.55878472222</v>
      </c>
    </row>
    <row r="1818" spans="1:22" x14ac:dyDescent="0.3">
      <c r="A1818" t="s">
        <v>22</v>
      </c>
      <c r="B1818" t="s">
        <v>538</v>
      </c>
      <c r="C1818" s="1">
        <v>43182</v>
      </c>
      <c r="D1818" s="1">
        <v>42966</v>
      </c>
      <c r="E1818" s="1">
        <v>42968</v>
      </c>
      <c r="F1818" t="s">
        <v>24</v>
      </c>
      <c r="G1818" t="s">
        <v>25</v>
      </c>
      <c r="H1818">
        <v>1500</v>
      </c>
      <c r="I1818" t="s">
        <v>26</v>
      </c>
      <c r="J1818">
        <v>0.13647010000000001</v>
      </c>
      <c r="K1818">
        <v>0</v>
      </c>
      <c r="L1818">
        <v>35</v>
      </c>
      <c r="M1818">
        <v>60</v>
      </c>
      <c r="N1818">
        <v>35.572119999999998</v>
      </c>
      <c r="O1818">
        <v>58.310969999999998</v>
      </c>
      <c r="Q1818" t="s">
        <v>27</v>
      </c>
      <c r="R1818" t="s">
        <v>28</v>
      </c>
      <c r="S1818">
        <v>50116</v>
      </c>
      <c r="T1818">
        <v>78760</v>
      </c>
      <c r="U1818" s="1">
        <v>42969</v>
      </c>
      <c r="V1818" s="2">
        <v>43182.55878472222</v>
      </c>
    </row>
    <row r="1819" spans="1:22" x14ac:dyDescent="0.3">
      <c r="A1819" t="s">
        <v>22</v>
      </c>
      <c r="B1819" t="s">
        <v>539</v>
      </c>
      <c r="C1819" s="1">
        <v>43182</v>
      </c>
      <c r="D1819" s="1">
        <v>42964</v>
      </c>
      <c r="E1819" s="1">
        <v>42968</v>
      </c>
      <c r="F1819" t="s">
        <v>37</v>
      </c>
      <c r="G1819" t="s">
        <v>38</v>
      </c>
      <c r="H1819">
        <v>1500</v>
      </c>
      <c r="I1819" t="s">
        <v>39</v>
      </c>
      <c r="J1819">
        <v>0.22432959999999999</v>
      </c>
      <c r="K1819">
        <v>0</v>
      </c>
      <c r="L1819">
        <v>43</v>
      </c>
      <c r="M1819">
        <v>56</v>
      </c>
      <c r="N1819">
        <v>39.229849999999999</v>
      </c>
      <c r="O1819">
        <v>55.485889999999998</v>
      </c>
      <c r="Q1819" t="s">
        <v>27</v>
      </c>
      <c r="R1819" t="s">
        <v>40</v>
      </c>
      <c r="S1819">
        <v>50115</v>
      </c>
      <c r="T1819">
        <v>78759</v>
      </c>
      <c r="U1819" s="1">
        <v>42969</v>
      </c>
      <c r="V1819" s="2">
        <v>43182.558900462966</v>
      </c>
    </row>
    <row r="1820" spans="1:22" x14ac:dyDescent="0.3">
      <c r="A1820" t="s">
        <v>22</v>
      </c>
      <c r="B1820" t="s">
        <v>539</v>
      </c>
      <c r="C1820" s="1">
        <v>43182</v>
      </c>
      <c r="D1820" s="1">
        <v>42964</v>
      </c>
      <c r="E1820" s="1">
        <v>42968</v>
      </c>
      <c r="F1820" t="s">
        <v>32</v>
      </c>
      <c r="G1820" t="s">
        <v>33</v>
      </c>
      <c r="H1820">
        <v>2491</v>
      </c>
      <c r="I1820" t="s">
        <v>30</v>
      </c>
      <c r="J1820">
        <v>0.31306309999999998</v>
      </c>
      <c r="K1820">
        <v>0</v>
      </c>
      <c r="L1820">
        <v>37.6</v>
      </c>
      <c r="M1820">
        <v>58.9</v>
      </c>
      <c r="N1820">
        <v>37.434699999999999</v>
      </c>
      <c r="O1820">
        <v>57.38944</v>
      </c>
      <c r="Q1820" t="s">
        <v>27</v>
      </c>
      <c r="R1820" t="s">
        <v>551</v>
      </c>
      <c r="S1820">
        <v>50117</v>
      </c>
      <c r="T1820">
        <v>78761</v>
      </c>
      <c r="U1820" s="1">
        <v>42969</v>
      </c>
      <c r="V1820" s="2">
        <v>43182.558900462966</v>
      </c>
    </row>
    <row r="1821" spans="1:22" x14ac:dyDescent="0.3">
      <c r="A1821" t="s">
        <v>22</v>
      </c>
      <c r="B1821" t="s">
        <v>539</v>
      </c>
      <c r="C1821" s="1">
        <v>43182</v>
      </c>
      <c r="D1821" s="1">
        <v>42965</v>
      </c>
      <c r="E1821" s="1">
        <v>42968</v>
      </c>
      <c r="F1821" t="s">
        <v>44</v>
      </c>
      <c r="G1821" t="s">
        <v>45</v>
      </c>
      <c r="H1821">
        <v>887</v>
      </c>
      <c r="I1821" t="s">
        <v>30</v>
      </c>
      <c r="J1821">
        <v>1.15838</v>
      </c>
      <c r="K1821">
        <v>0</v>
      </c>
      <c r="L1821">
        <v>40</v>
      </c>
      <c r="M1821">
        <v>53</v>
      </c>
      <c r="N1821">
        <v>39.834009999999999</v>
      </c>
      <c r="O1821">
        <v>53.16901</v>
      </c>
      <c r="R1821" t="s">
        <v>294</v>
      </c>
      <c r="S1821">
        <v>50124</v>
      </c>
      <c r="T1821">
        <v>78775</v>
      </c>
      <c r="U1821" s="1">
        <v>42970</v>
      </c>
      <c r="V1821" s="2">
        <v>43182.558900462966</v>
      </c>
    </row>
    <row r="1822" spans="1:22" x14ac:dyDescent="0.3">
      <c r="A1822" t="s">
        <v>22</v>
      </c>
      <c r="B1822" t="s">
        <v>23</v>
      </c>
      <c r="C1822" s="1">
        <v>43182</v>
      </c>
      <c r="D1822" s="1">
        <v>42963</v>
      </c>
      <c r="E1822" s="1">
        <v>42967</v>
      </c>
      <c r="F1822" t="s">
        <v>165</v>
      </c>
      <c r="G1822" t="s">
        <v>103</v>
      </c>
      <c r="H1822">
        <v>1014</v>
      </c>
      <c r="I1822" t="s">
        <v>26</v>
      </c>
      <c r="J1822">
        <v>1.927395</v>
      </c>
      <c r="K1822">
        <v>0</v>
      </c>
      <c r="L1822">
        <v>37</v>
      </c>
      <c r="M1822">
        <v>58</v>
      </c>
      <c r="N1822">
        <v>37.736849999999997</v>
      </c>
      <c r="O1822">
        <v>56.778790000000001</v>
      </c>
      <c r="R1822" t="s">
        <v>289</v>
      </c>
      <c r="S1822">
        <v>50113</v>
      </c>
      <c r="T1822">
        <v>78757</v>
      </c>
      <c r="U1822" s="1">
        <v>42968</v>
      </c>
      <c r="V1822" s="2">
        <v>43182.558668981481</v>
      </c>
    </row>
    <row r="1823" spans="1:22" x14ac:dyDescent="0.3">
      <c r="A1823" t="s">
        <v>22</v>
      </c>
      <c r="B1823" t="s">
        <v>23</v>
      </c>
      <c r="C1823" s="1">
        <v>43182</v>
      </c>
      <c r="D1823" s="1">
        <v>42963</v>
      </c>
      <c r="E1823" s="1">
        <v>42967</v>
      </c>
      <c r="F1823" t="s">
        <v>32</v>
      </c>
      <c r="G1823" t="s">
        <v>33</v>
      </c>
      <c r="H1823">
        <v>3447</v>
      </c>
      <c r="I1823" t="s">
        <v>26</v>
      </c>
      <c r="J1823">
        <v>0.37812810000000002</v>
      </c>
      <c r="K1823">
        <v>0</v>
      </c>
      <c r="L1823">
        <v>35.700000000000003</v>
      </c>
      <c r="M1823">
        <v>59.1</v>
      </c>
      <c r="N1823">
        <v>35.912469999999999</v>
      </c>
      <c r="O1823">
        <v>58.022939999999998</v>
      </c>
      <c r="Q1823" t="s">
        <v>27</v>
      </c>
      <c r="R1823" t="s">
        <v>34</v>
      </c>
      <c r="S1823">
        <v>50118</v>
      </c>
      <c r="T1823">
        <v>78765</v>
      </c>
      <c r="U1823" s="1">
        <v>42969</v>
      </c>
      <c r="V1823" s="2">
        <v>43182.558668981481</v>
      </c>
    </row>
    <row r="1824" spans="1:22" x14ac:dyDescent="0.3">
      <c r="A1824" t="s">
        <v>22</v>
      </c>
      <c r="B1824" t="s">
        <v>23</v>
      </c>
      <c r="C1824" s="1">
        <v>43182</v>
      </c>
      <c r="D1824" s="1">
        <v>42963</v>
      </c>
      <c r="E1824" s="1">
        <v>42967</v>
      </c>
      <c r="F1824" t="s">
        <v>37</v>
      </c>
      <c r="G1824" t="s">
        <v>38</v>
      </c>
      <c r="H1824">
        <v>1500</v>
      </c>
      <c r="I1824" t="s">
        <v>39</v>
      </c>
      <c r="J1824">
        <v>7.5207800000000005E-2</v>
      </c>
      <c r="K1824">
        <v>0</v>
      </c>
      <c r="L1824">
        <v>42</v>
      </c>
      <c r="M1824">
        <v>57</v>
      </c>
      <c r="N1824">
        <v>37.017049999999998</v>
      </c>
      <c r="O1824">
        <v>57.121749999999999</v>
      </c>
      <c r="Q1824" t="s">
        <v>27</v>
      </c>
      <c r="R1824" t="s">
        <v>40</v>
      </c>
      <c r="S1824">
        <v>50110</v>
      </c>
      <c r="T1824">
        <v>78754</v>
      </c>
      <c r="U1824" s="1">
        <v>42968</v>
      </c>
      <c r="V1824" s="2">
        <v>43182.558668981481</v>
      </c>
    </row>
    <row r="1825" spans="1:22" x14ac:dyDescent="0.3">
      <c r="A1825" t="s">
        <v>22</v>
      </c>
      <c r="B1825" t="s">
        <v>23</v>
      </c>
      <c r="C1825" s="1">
        <v>43182</v>
      </c>
      <c r="D1825" s="1">
        <v>42964</v>
      </c>
      <c r="E1825" s="1">
        <v>42967</v>
      </c>
      <c r="F1825" t="s">
        <v>88</v>
      </c>
      <c r="G1825" t="s">
        <v>38</v>
      </c>
      <c r="H1825">
        <v>1100</v>
      </c>
      <c r="I1825" t="s">
        <v>26</v>
      </c>
      <c r="J1825">
        <v>1.1018239999999999</v>
      </c>
      <c r="K1825">
        <v>0</v>
      </c>
      <c r="L1825">
        <v>33</v>
      </c>
      <c r="M1825">
        <v>62</v>
      </c>
      <c r="N1825">
        <v>34.766509999999997</v>
      </c>
      <c r="O1825">
        <v>59.629040000000003</v>
      </c>
      <c r="R1825" t="s">
        <v>89</v>
      </c>
      <c r="S1825">
        <v>50112</v>
      </c>
      <c r="T1825">
        <v>78756</v>
      </c>
      <c r="U1825" s="1">
        <v>42968</v>
      </c>
      <c r="V1825" s="2">
        <v>43182.558668981481</v>
      </c>
    </row>
    <row r="1826" spans="1:22" x14ac:dyDescent="0.3">
      <c r="A1826" t="s">
        <v>22</v>
      </c>
      <c r="B1826" t="s">
        <v>23</v>
      </c>
      <c r="C1826" s="1">
        <v>43182</v>
      </c>
      <c r="D1826" s="1">
        <v>42965</v>
      </c>
      <c r="E1826" s="1">
        <v>42967</v>
      </c>
      <c r="F1826" t="s">
        <v>24</v>
      </c>
      <c r="G1826" t="s">
        <v>25</v>
      </c>
      <c r="H1826">
        <v>1500</v>
      </c>
      <c r="I1826" t="s">
        <v>26</v>
      </c>
      <c r="J1826">
        <v>0.13647010000000001</v>
      </c>
      <c r="K1826">
        <v>0</v>
      </c>
      <c r="L1826">
        <v>35</v>
      </c>
      <c r="M1826">
        <v>59</v>
      </c>
      <c r="N1826">
        <v>36.240139999999997</v>
      </c>
      <c r="O1826">
        <v>56.970889999999997</v>
      </c>
      <c r="Q1826" t="s">
        <v>27</v>
      </c>
      <c r="R1826" t="s">
        <v>28</v>
      </c>
      <c r="S1826">
        <v>50111</v>
      </c>
      <c r="T1826">
        <v>78755</v>
      </c>
      <c r="U1826" s="1">
        <v>42968</v>
      </c>
      <c r="V1826" s="2">
        <v>43182.558668981481</v>
      </c>
    </row>
    <row r="1827" spans="1:22" x14ac:dyDescent="0.3">
      <c r="A1827" t="s">
        <v>22</v>
      </c>
      <c r="B1827" t="s">
        <v>538</v>
      </c>
      <c r="C1827" s="1">
        <v>43182</v>
      </c>
      <c r="D1827" s="1">
        <v>42963</v>
      </c>
      <c r="E1827" s="1">
        <v>42967</v>
      </c>
      <c r="F1827" t="s">
        <v>165</v>
      </c>
      <c r="G1827" t="s">
        <v>103</v>
      </c>
      <c r="H1827">
        <v>1014</v>
      </c>
      <c r="I1827" t="s">
        <v>26</v>
      </c>
      <c r="J1827">
        <v>1.927395</v>
      </c>
      <c r="K1827">
        <v>0</v>
      </c>
      <c r="L1827">
        <v>37</v>
      </c>
      <c r="M1827">
        <v>58</v>
      </c>
      <c r="N1827">
        <v>37.345440000000004</v>
      </c>
      <c r="O1827">
        <v>56.968850000000003</v>
      </c>
      <c r="R1827" t="s">
        <v>289</v>
      </c>
      <c r="S1827">
        <v>50113</v>
      </c>
      <c r="T1827">
        <v>78757</v>
      </c>
      <c r="U1827" s="1">
        <v>42968</v>
      </c>
      <c r="V1827" s="2">
        <v>43182.55878472222</v>
      </c>
    </row>
    <row r="1828" spans="1:22" x14ac:dyDescent="0.3">
      <c r="A1828" t="s">
        <v>22</v>
      </c>
      <c r="B1828" t="s">
        <v>538</v>
      </c>
      <c r="C1828" s="1">
        <v>43182</v>
      </c>
      <c r="D1828" s="1">
        <v>42963</v>
      </c>
      <c r="E1828" s="1">
        <v>42967</v>
      </c>
      <c r="F1828" t="s">
        <v>32</v>
      </c>
      <c r="G1828" t="s">
        <v>33</v>
      </c>
      <c r="H1828">
        <v>3447</v>
      </c>
      <c r="I1828" t="s">
        <v>26</v>
      </c>
      <c r="J1828">
        <v>0.37812810000000002</v>
      </c>
      <c r="K1828">
        <v>0</v>
      </c>
      <c r="L1828">
        <v>35.700000000000003</v>
      </c>
      <c r="M1828">
        <v>59.1</v>
      </c>
      <c r="N1828">
        <v>35.23433</v>
      </c>
      <c r="O1828">
        <v>58.360019999999999</v>
      </c>
      <c r="Q1828" t="s">
        <v>27</v>
      </c>
      <c r="R1828" t="s">
        <v>34</v>
      </c>
      <c r="S1828">
        <v>50118</v>
      </c>
      <c r="T1828">
        <v>78765</v>
      </c>
      <c r="U1828" s="1">
        <v>42969</v>
      </c>
      <c r="V1828" s="2">
        <v>43182.55878472222</v>
      </c>
    </row>
    <row r="1829" spans="1:22" x14ac:dyDescent="0.3">
      <c r="A1829" t="s">
        <v>22</v>
      </c>
      <c r="B1829" t="s">
        <v>538</v>
      </c>
      <c r="C1829" s="1">
        <v>43182</v>
      </c>
      <c r="D1829" s="1">
        <v>42965</v>
      </c>
      <c r="E1829" s="1">
        <v>42967</v>
      </c>
      <c r="F1829" t="s">
        <v>24</v>
      </c>
      <c r="G1829" t="s">
        <v>25</v>
      </c>
      <c r="H1829">
        <v>1500</v>
      </c>
      <c r="I1829" t="s">
        <v>26</v>
      </c>
      <c r="J1829">
        <v>0.13647010000000001</v>
      </c>
      <c r="K1829">
        <v>0</v>
      </c>
      <c r="L1829">
        <v>35</v>
      </c>
      <c r="M1829">
        <v>59</v>
      </c>
      <c r="N1829">
        <v>35.572119999999998</v>
      </c>
      <c r="O1829">
        <v>57.310969999999998</v>
      </c>
      <c r="Q1829" t="s">
        <v>27</v>
      </c>
      <c r="R1829" t="s">
        <v>28</v>
      </c>
      <c r="S1829">
        <v>50111</v>
      </c>
      <c r="T1829">
        <v>78755</v>
      </c>
      <c r="U1829" s="1">
        <v>42968</v>
      </c>
      <c r="V1829" s="2">
        <v>43182.55878472222</v>
      </c>
    </row>
    <row r="1830" spans="1:22" x14ac:dyDescent="0.3">
      <c r="A1830" t="s">
        <v>22</v>
      </c>
      <c r="B1830" t="s">
        <v>538</v>
      </c>
      <c r="C1830" s="1">
        <v>43182</v>
      </c>
      <c r="D1830" s="1">
        <v>42964</v>
      </c>
      <c r="E1830" s="1">
        <v>42967</v>
      </c>
      <c r="F1830" t="s">
        <v>88</v>
      </c>
      <c r="G1830" t="s">
        <v>38</v>
      </c>
      <c r="H1830">
        <v>1100</v>
      </c>
      <c r="I1830" t="s">
        <v>26</v>
      </c>
      <c r="J1830">
        <v>1.1018239999999999</v>
      </c>
      <c r="K1830">
        <v>0</v>
      </c>
      <c r="L1830">
        <v>33</v>
      </c>
      <c r="M1830">
        <v>62</v>
      </c>
      <c r="N1830">
        <v>34.155920000000002</v>
      </c>
      <c r="O1830">
        <v>60.008929999999999</v>
      </c>
      <c r="R1830" t="s">
        <v>89</v>
      </c>
      <c r="S1830">
        <v>50112</v>
      </c>
      <c r="T1830">
        <v>78756</v>
      </c>
      <c r="U1830" s="1">
        <v>42968</v>
      </c>
      <c r="V1830" s="2">
        <v>43182.55878472222</v>
      </c>
    </row>
    <row r="1831" spans="1:22" x14ac:dyDescent="0.3">
      <c r="A1831" t="s">
        <v>22</v>
      </c>
      <c r="B1831" t="s">
        <v>539</v>
      </c>
      <c r="C1831" s="1">
        <v>43182</v>
      </c>
      <c r="D1831" s="1">
        <v>42963</v>
      </c>
      <c r="E1831" s="1">
        <v>42967</v>
      </c>
      <c r="F1831" t="s">
        <v>37</v>
      </c>
      <c r="G1831" t="s">
        <v>38</v>
      </c>
      <c r="H1831">
        <v>1500</v>
      </c>
      <c r="I1831" t="s">
        <v>39</v>
      </c>
      <c r="J1831">
        <v>7.5207800000000005E-2</v>
      </c>
      <c r="K1831">
        <v>0</v>
      </c>
      <c r="L1831">
        <v>42</v>
      </c>
      <c r="M1831">
        <v>57</v>
      </c>
      <c r="N1831">
        <v>38.229849999999999</v>
      </c>
      <c r="O1831">
        <v>56.485889999999998</v>
      </c>
      <c r="Q1831" t="s">
        <v>27</v>
      </c>
      <c r="R1831" t="s">
        <v>40</v>
      </c>
      <c r="S1831">
        <v>50110</v>
      </c>
      <c r="T1831">
        <v>78754</v>
      </c>
      <c r="U1831" s="1">
        <v>42968</v>
      </c>
      <c r="V1831" s="2">
        <v>43182.558900462966</v>
      </c>
    </row>
    <row r="1832" spans="1:22" x14ac:dyDescent="0.3">
      <c r="A1832" t="s">
        <v>22</v>
      </c>
      <c r="B1832" t="s">
        <v>539</v>
      </c>
      <c r="C1832" s="1">
        <v>43182</v>
      </c>
      <c r="D1832" s="1">
        <v>42963</v>
      </c>
      <c r="E1832" s="1">
        <v>42967</v>
      </c>
      <c r="F1832" t="s">
        <v>32</v>
      </c>
      <c r="G1832" t="s">
        <v>33</v>
      </c>
      <c r="H1832">
        <v>2829</v>
      </c>
      <c r="I1832" t="s">
        <v>30</v>
      </c>
      <c r="J1832">
        <v>0.35444130000000001</v>
      </c>
      <c r="K1832">
        <v>0</v>
      </c>
      <c r="L1832">
        <v>37.200000000000003</v>
      </c>
      <c r="M1832">
        <v>59.1</v>
      </c>
      <c r="N1832">
        <v>37.034709999999997</v>
      </c>
      <c r="O1832">
        <v>57.589440000000003</v>
      </c>
      <c r="Q1832" t="s">
        <v>27</v>
      </c>
      <c r="R1832" t="s">
        <v>551</v>
      </c>
      <c r="S1832">
        <v>50118</v>
      </c>
      <c r="T1832">
        <v>78762</v>
      </c>
      <c r="U1832" s="1">
        <v>42969</v>
      </c>
      <c r="V1832" s="2">
        <v>43182.558900462966</v>
      </c>
    </row>
    <row r="1833" spans="1:22" x14ac:dyDescent="0.3">
      <c r="A1833" t="s">
        <v>22</v>
      </c>
      <c r="B1833" t="s">
        <v>23</v>
      </c>
      <c r="C1833" s="1">
        <v>43182</v>
      </c>
      <c r="D1833" s="1">
        <v>42962</v>
      </c>
      <c r="E1833" s="1">
        <v>42966</v>
      </c>
      <c r="F1833" t="s">
        <v>32</v>
      </c>
      <c r="G1833" t="s">
        <v>33</v>
      </c>
      <c r="H1833">
        <v>3143</v>
      </c>
      <c r="I1833" t="s">
        <v>26</v>
      </c>
      <c r="J1833">
        <v>0.34499659999999999</v>
      </c>
      <c r="K1833">
        <v>0</v>
      </c>
      <c r="L1833">
        <v>35.9</v>
      </c>
      <c r="M1833">
        <v>58.5</v>
      </c>
      <c r="N1833">
        <v>36.112470000000002</v>
      </c>
      <c r="O1833">
        <v>57.422939999999997</v>
      </c>
      <c r="Q1833" t="s">
        <v>27</v>
      </c>
      <c r="R1833" t="s">
        <v>34</v>
      </c>
      <c r="S1833">
        <v>50119</v>
      </c>
      <c r="T1833">
        <v>78766</v>
      </c>
      <c r="U1833" s="1">
        <v>42969</v>
      </c>
      <c r="V1833" s="2">
        <v>43182.558668981481</v>
      </c>
    </row>
    <row r="1834" spans="1:22" x14ac:dyDescent="0.3">
      <c r="A1834" t="s">
        <v>22</v>
      </c>
      <c r="B1834" t="s">
        <v>23</v>
      </c>
      <c r="C1834" s="1">
        <v>43182</v>
      </c>
      <c r="D1834" s="1">
        <v>42964</v>
      </c>
      <c r="E1834" s="1">
        <v>42966</v>
      </c>
      <c r="F1834" t="s">
        <v>29</v>
      </c>
      <c r="H1834">
        <v>1987</v>
      </c>
      <c r="I1834" t="s">
        <v>30</v>
      </c>
      <c r="J1834">
        <v>0.61649679999999996</v>
      </c>
      <c r="K1834">
        <v>0</v>
      </c>
      <c r="L1834">
        <v>39</v>
      </c>
      <c r="M1834">
        <v>56</v>
      </c>
      <c r="N1834">
        <v>35.107430000000001</v>
      </c>
      <c r="O1834">
        <v>59.069670000000002</v>
      </c>
      <c r="R1834" t="s">
        <v>290</v>
      </c>
      <c r="S1834">
        <v>50122</v>
      </c>
      <c r="T1834">
        <v>78770</v>
      </c>
      <c r="U1834" s="1">
        <v>42970</v>
      </c>
      <c r="V1834" s="2">
        <v>43182.558668981481</v>
      </c>
    </row>
    <row r="1835" spans="1:22" x14ac:dyDescent="0.3">
      <c r="A1835" t="s">
        <v>22</v>
      </c>
      <c r="B1835" t="s">
        <v>23</v>
      </c>
      <c r="C1835" s="1">
        <v>43182</v>
      </c>
      <c r="D1835" s="1">
        <v>42964</v>
      </c>
      <c r="E1835" s="1">
        <v>42966</v>
      </c>
      <c r="F1835" t="s">
        <v>24</v>
      </c>
      <c r="G1835" t="s">
        <v>25</v>
      </c>
      <c r="H1835">
        <v>1500</v>
      </c>
      <c r="I1835" t="s">
        <v>26</v>
      </c>
      <c r="J1835">
        <v>0.13647010000000001</v>
      </c>
      <c r="K1835">
        <v>0</v>
      </c>
      <c r="L1835">
        <v>36</v>
      </c>
      <c r="M1835">
        <v>58</v>
      </c>
      <c r="N1835">
        <v>37.240139999999997</v>
      </c>
      <c r="O1835">
        <v>55.970889999999997</v>
      </c>
      <c r="Q1835" t="s">
        <v>27</v>
      </c>
      <c r="R1835" t="s">
        <v>28</v>
      </c>
      <c r="S1835">
        <v>50108</v>
      </c>
      <c r="T1835">
        <v>78752</v>
      </c>
      <c r="U1835" s="1">
        <v>42967</v>
      </c>
      <c r="V1835" s="2">
        <v>43182.558668981481</v>
      </c>
    </row>
    <row r="1836" spans="1:22" x14ac:dyDescent="0.3">
      <c r="A1836" t="s">
        <v>22</v>
      </c>
      <c r="B1836" t="s">
        <v>23</v>
      </c>
      <c r="C1836" s="1">
        <v>43182</v>
      </c>
      <c r="D1836" s="1">
        <v>42965</v>
      </c>
      <c r="E1836" s="1">
        <v>42966</v>
      </c>
      <c r="F1836" t="s">
        <v>41</v>
      </c>
      <c r="G1836" t="s">
        <v>42</v>
      </c>
      <c r="H1836">
        <v>1000</v>
      </c>
      <c r="I1836" t="s">
        <v>26</v>
      </c>
      <c r="J1836">
        <v>0.44669370000000003</v>
      </c>
      <c r="K1836">
        <v>0</v>
      </c>
      <c r="L1836">
        <v>34</v>
      </c>
      <c r="M1836">
        <v>57</v>
      </c>
      <c r="N1836">
        <v>34.612949999999998</v>
      </c>
      <c r="O1836">
        <v>59.491219999999998</v>
      </c>
      <c r="R1836" t="s">
        <v>291</v>
      </c>
      <c r="S1836">
        <v>50114</v>
      </c>
      <c r="T1836">
        <v>78758</v>
      </c>
      <c r="U1836" s="1">
        <v>42968</v>
      </c>
      <c r="V1836" s="2">
        <v>43182.558668981481</v>
      </c>
    </row>
    <row r="1837" spans="1:22" x14ac:dyDescent="0.3">
      <c r="A1837" t="s">
        <v>22</v>
      </c>
      <c r="B1837" t="s">
        <v>538</v>
      </c>
      <c r="C1837" s="1">
        <v>43182</v>
      </c>
      <c r="D1837" s="1">
        <v>42962</v>
      </c>
      <c r="E1837" s="1">
        <v>42966</v>
      </c>
      <c r="F1837" t="s">
        <v>32</v>
      </c>
      <c r="G1837" t="s">
        <v>33</v>
      </c>
      <c r="H1837">
        <v>3143</v>
      </c>
      <c r="I1837" t="s">
        <v>26</v>
      </c>
      <c r="J1837">
        <v>0.34499659999999999</v>
      </c>
      <c r="K1837">
        <v>0</v>
      </c>
      <c r="L1837">
        <v>35.9</v>
      </c>
      <c r="M1837">
        <v>58.5</v>
      </c>
      <c r="N1837">
        <v>35.434330000000003</v>
      </c>
      <c r="O1837">
        <v>57.760019999999997</v>
      </c>
      <c r="Q1837" t="s">
        <v>27</v>
      </c>
      <c r="R1837" t="s">
        <v>34</v>
      </c>
      <c r="S1837">
        <v>50119</v>
      </c>
      <c r="T1837">
        <v>78766</v>
      </c>
      <c r="U1837" s="1">
        <v>42969</v>
      </c>
      <c r="V1837" s="2">
        <v>43182.55878472222</v>
      </c>
    </row>
    <row r="1838" spans="1:22" x14ac:dyDescent="0.3">
      <c r="A1838" t="s">
        <v>22</v>
      </c>
      <c r="B1838" t="s">
        <v>538</v>
      </c>
      <c r="C1838" s="1">
        <v>43182</v>
      </c>
      <c r="D1838" s="1">
        <v>42964</v>
      </c>
      <c r="E1838" s="1">
        <v>42966</v>
      </c>
      <c r="F1838" t="s">
        <v>24</v>
      </c>
      <c r="G1838" t="s">
        <v>25</v>
      </c>
      <c r="H1838">
        <v>1500</v>
      </c>
      <c r="I1838" t="s">
        <v>26</v>
      </c>
      <c r="J1838">
        <v>0.13647010000000001</v>
      </c>
      <c r="K1838">
        <v>0</v>
      </c>
      <c r="L1838">
        <v>36</v>
      </c>
      <c r="M1838">
        <v>58</v>
      </c>
      <c r="N1838">
        <v>36.572119999999998</v>
      </c>
      <c r="O1838">
        <v>56.310969999999998</v>
      </c>
      <c r="Q1838" t="s">
        <v>27</v>
      </c>
      <c r="R1838" t="s">
        <v>28</v>
      </c>
      <c r="S1838">
        <v>50108</v>
      </c>
      <c r="T1838">
        <v>78752</v>
      </c>
      <c r="U1838" s="1">
        <v>42967</v>
      </c>
      <c r="V1838" s="2">
        <v>43182.55878472222</v>
      </c>
    </row>
    <row r="1839" spans="1:22" x14ac:dyDescent="0.3">
      <c r="A1839" t="s">
        <v>22</v>
      </c>
      <c r="B1839" t="s">
        <v>538</v>
      </c>
      <c r="C1839" s="1">
        <v>43182</v>
      </c>
      <c r="D1839" s="1">
        <v>42965</v>
      </c>
      <c r="E1839" s="1">
        <v>42966</v>
      </c>
      <c r="F1839" t="s">
        <v>41</v>
      </c>
      <c r="G1839" t="s">
        <v>42</v>
      </c>
      <c r="H1839">
        <v>1000</v>
      </c>
      <c r="I1839" t="s">
        <v>26</v>
      </c>
      <c r="J1839">
        <v>0.44669370000000003</v>
      </c>
      <c r="K1839">
        <v>0</v>
      </c>
      <c r="L1839">
        <v>34</v>
      </c>
      <c r="M1839">
        <v>57</v>
      </c>
      <c r="N1839">
        <v>34.0182</v>
      </c>
      <c r="O1839">
        <v>59.78143</v>
      </c>
      <c r="R1839" t="s">
        <v>291</v>
      </c>
      <c r="S1839">
        <v>50114</v>
      </c>
      <c r="T1839">
        <v>78758</v>
      </c>
      <c r="U1839" s="1">
        <v>42968</v>
      </c>
      <c r="V1839" s="2">
        <v>43182.55878472222</v>
      </c>
    </row>
    <row r="1840" spans="1:22" x14ac:dyDescent="0.3">
      <c r="A1840" t="s">
        <v>22</v>
      </c>
      <c r="B1840" t="s">
        <v>539</v>
      </c>
      <c r="C1840" s="1">
        <v>43182</v>
      </c>
      <c r="D1840" s="1">
        <v>42962</v>
      </c>
      <c r="E1840" s="1">
        <v>42966</v>
      </c>
      <c r="F1840" t="s">
        <v>32</v>
      </c>
      <c r="G1840" t="s">
        <v>33</v>
      </c>
      <c r="H1840">
        <v>2595</v>
      </c>
      <c r="I1840" t="s">
        <v>30</v>
      </c>
      <c r="J1840">
        <v>0.3253433</v>
      </c>
      <c r="K1840">
        <v>0</v>
      </c>
      <c r="L1840">
        <v>37.700000000000003</v>
      </c>
      <c r="M1840">
        <v>58.3</v>
      </c>
      <c r="N1840">
        <v>37.534709999999997</v>
      </c>
      <c r="O1840">
        <v>56.789439999999999</v>
      </c>
      <c r="Q1840" t="s">
        <v>27</v>
      </c>
      <c r="R1840" t="s">
        <v>551</v>
      </c>
      <c r="S1840">
        <v>50119</v>
      </c>
      <c r="T1840">
        <v>78763</v>
      </c>
      <c r="U1840" s="1">
        <v>42969</v>
      </c>
      <c r="V1840" s="2">
        <v>43182.558900462966</v>
      </c>
    </row>
    <row r="1841" spans="1:22" x14ac:dyDescent="0.3">
      <c r="A1841" t="s">
        <v>22</v>
      </c>
      <c r="B1841" t="s">
        <v>539</v>
      </c>
      <c r="C1841" s="1">
        <v>43182</v>
      </c>
      <c r="D1841" s="1">
        <v>42964</v>
      </c>
      <c r="E1841" s="1">
        <v>42966</v>
      </c>
      <c r="F1841" t="s">
        <v>29</v>
      </c>
      <c r="H1841">
        <v>1987</v>
      </c>
      <c r="I1841" t="s">
        <v>30</v>
      </c>
      <c r="J1841">
        <v>0.62075020000000003</v>
      </c>
      <c r="K1841">
        <v>0</v>
      </c>
      <c r="L1841">
        <v>39</v>
      </c>
      <c r="M1841">
        <v>56</v>
      </c>
      <c r="N1841">
        <v>36.112200000000001</v>
      </c>
      <c r="O1841">
        <v>58.48854</v>
      </c>
      <c r="R1841" t="s">
        <v>290</v>
      </c>
      <c r="S1841">
        <v>50122</v>
      </c>
      <c r="T1841">
        <v>78770</v>
      </c>
      <c r="U1841" s="1">
        <v>42970</v>
      </c>
      <c r="V1841" s="2">
        <v>43182.558900462966</v>
      </c>
    </row>
    <row r="1842" spans="1:22" x14ac:dyDescent="0.3">
      <c r="A1842" t="s">
        <v>22</v>
      </c>
      <c r="B1842" t="s">
        <v>23</v>
      </c>
      <c r="C1842" s="1">
        <v>43182</v>
      </c>
      <c r="D1842" s="1">
        <v>42961</v>
      </c>
      <c r="E1842" s="1">
        <v>42965</v>
      </c>
      <c r="F1842" t="s">
        <v>32</v>
      </c>
      <c r="G1842" t="s">
        <v>33</v>
      </c>
      <c r="H1842">
        <v>2753</v>
      </c>
      <c r="I1842" t="s">
        <v>26</v>
      </c>
      <c r="J1842">
        <v>0.30352620000000002</v>
      </c>
      <c r="K1842">
        <v>0</v>
      </c>
      <c r="L1842">
        <v>34.9</v>
      </c>
      <c r="M1842">
        <v>59.2</v>
      </c>
      <c r="N1842">
        <v>35.112470000000002</v>
      </c>
      <c r="O1842">
        <v>58.12294</v>
      </c>
      <c r="Q1842" t="s">
        <v>27</v>
      </c>
      <c r="R1842" t="s">
        <v>34</v>
      </c>
      <c r="S1842">
        <v>50120</v>
      </c>
      <c r="T1842">
        <v>78768</v>
      </c>
      <c r="U1842" s="1">
        <v>42969</v>
      </c>
      <c r="V1842" s="2">
        <v>43182.558668981481</v>
      </c>
    </row>
    <row r="1843" spans="1:22" x14ac:dyDescent="0.3">
      <c r="A1843" t="s">
        <v>22</v>
      </c>
      <c r="B1843" t="s">
        <v>23</v>
      </c>
      <c r="C1843" s="1">
        <v>43182</v>
      </c>
      <c r="D1843" s="1">
        <v>42963</v>
      </c>
      <c r="E1843" s="1">
        <v>42965</v>
      </c>
      <c r="F1843" t="s">
        <v>24</v>
      </c>
      <c r="G1843" t="s">
        <v>25</v>
      </c>
      <c r="H1843">
        <v>1500</v>
      </c>
      <c r="I1843" t="s">
        <v>26</v>
      </c>
      <c r="J1843">
        <v>0.13647010000000001</v>
      </c>
      <c r="K1843">
        <v>0</v>
      </c>
      <c r="L1843">
        <v>37</v>
      </c>
      <c r="M1843">
        <v>57</v>
      </c>
      <c r="N1843">
        <v>38.240139999999997</v>
      </c>
      <c r="O1843">
        <v>54.970889999999997</v>
      </c>
      <c r="Q1843" t="s">
        <v>27</v>
      </c>
      <c r="R1843" t="s">
        <v>28</v>
      </c>
      <c r="S1843">
        <v>50109</v>
      </c>
      <c r="T1843">
        <v>78753</v>
      </c>
      <c r="U1843" s="1">
        <v>42967</v>
      </c>
      <c r="V1843" s="2">
        <v>43182.558668981481</v>
      </c>
    </row>
    <row r="1844" spans="1:22" x14ac:dyDescent="0.3">
      <c r="A1844" t="s">
        <v>22</v>
      </c>
      <c r="B1844" t="s">
        <v>538</v>
      </c>
      <c r="C1844" s="1">
        <v>43182</v>
      </c>
      <c r="D1844" s="1">
        <v>42961</v>
      </c>
      <c r="E1844" s="1">
        <v>42965</v>
      </c>
      <c r="F1844" t="s">
        <v>32</v>
      </c>
      <c r="G1844" t="s">
        <v>33</v>
      </c>
      <c r="H1844">
        <v>2753</v>
      </c>
      <c r="I1844" t="s">
        <v>26</v>
      </c>
      <c r="J1844">
        <v>0.30352620000000002</v>
      </c>
      <c r="K1844">
        <v>0</v>
      </c>
      <c r="L1844">
        <v>34.9</v>
      </c>
      <c r="M1844">
        <v>59.2</v>
      </c>
      <c r="N1844">
        <v>34.434330000000003</v>
      </c>
      <c r="O1844">
        <v>58.46002</v>
      </c>
      <c r="Q1844" t="s">
        <v>27</v>
      </c>
      <c r="R1844" t="s">
        <v>34</v>
      </c>
      <c r="S1844">
        <v>50120</v>
      </c>
      <c r="T1844">
        <v>78768</v>
      </c>
      <c r="U1844" s="1">
        <v>42969</v>
      </c>
      <c r="V1844" s="2">
        <v>43182.55878472222</v>
      </c>
    </row>
    <row r="1845" spans="1:22" x14ac:dyDescent="0.3">
      <c r="A1845" t="s">
        <v>22</v>
      </c>
      <c r="B1845" t="s">
        <v>538</v>
      </c>
      <c r="C1845" s="1">
        <v>43182</v>
      </c>
      <c r="D1845" s="1">
        <v>42963</v>
      </c>
      <c r="E1845" s="1">
        <v>42965</v>
      </c>
      <c r="F1845" t="s">
        <v>24</v>
      </c>
      <c r="G1845" t="s">
        <v>25</v>
      </c>
      <c r="H1845">
        <v>1500</v>
      </c>
      <c r="I1845" t="s">
        <v>26</v>
      </c>
      <c r="J1845">
        <v>0.13647010000000001</v>
      </c>
      <c r="K1845">
        <v>0</v>
      </c>
      <c r="L1845">
        <v>37</v>
      </c>
      <c r="M1845">
        <v>57</v>
      </c>
      <c r="N1845">
        <v>37.572119999999998</v>
      </c>
      <c r="O1845">
        <v>55.310969999999998</v>
      </c>
      <c r="Q1845" t="s">
        <v>27</v>
      </c>
      <c r="R1845" t="s">
        <v>28</v>
      </c>
      <c r="S1845">
        <v>50109</v>
      </c>
      <c r="T1845">
        <v>78753</v>
      </c>
      <c r="U1845" s="1">
        <v>42967</v>
      </c>
      <c r="V1845" s="2">
        <v>43182.55878472222</v>
      </c>
    </row>
    <row r="1846" spans="1:22" x14ac:dyDescent="0.3">
      <c r="A1846" t="s">
        <v>22</v>
      </c>
      <c r="B1846" t="s">
        <v>539</v>
      </c>
      <c r="C1846" s="1">
        <v>43182</v>
      </c>
      <c r="D1846" s="1">
        <v>42961</v>
      </c>
      <c r="E1846" s="1">
        <v>42965</v>
      </c>
      <c r="F1846" t="s">
        <v>32</v>
      </c>
      <c r="G1846" t="s">
        <v>33</v>
      </c>
      <c r="H1846">
        <v>2276</v>
      </c>
      <c r="I1846" t="s">
        <v>30</v>
      </c>
      <c r="J1846">
        <v>0.28653659999999997</v>
      </c>
      <c r="K1846">
        <v>0</v>
      </c>
      <c r="L1846">
        <v>36.9</v>
      </c>
      <c r="M1846">
        <v>59.1</v>
      </c>
      <c r="N1846">
        <v>36.73471</v>
      </c>
      <c r="O1846">
        <v>57.589440000000003</v>
      </c>
      <c r="Q1846" t="s">
        <v>27</v>
      </c>
      <c r="R1846" t="s">
        <v>551</v>
      </c>
      <c r="S1846">
        <v>50120</v>
      </c>
      <c r="T1846">
        <v>78764</v>
      </c>
      <c r="U1846" s="1">
        <v>42969</v>
      </c>
      <c r="V1846" s="2">
        <v>43182.558900462966</v>
      </c>
    </row>
    <row r="1847" spans="1:22" x14ac:dyDescent="0.3">
      <c r="A1847" t="s">
        <v>22</v>
      </c>
      <c r="B1847" t="s">
        <v>23</v>
      </c>
      <c r="C1847" s="1">
        <v>43182</v>
      </c>
      <c r="D1847" s="1">
        <v>42958</v>
      </c>
      <c r="E1847" s="1">
        <v>42964</v>
      </c>
      <c r="F1847" t="s">
        <v>48</v>
      </c>
      <c r="G1847" t="s">
        <v>49</v>
      </c>
      <c r="H1847">
        <v>14805</v>
      </c>
      <c r="I1847" t="s">
        <v>26</v>
      </c>
      <c r="J1847">
        <v>0.53831340000000005</v>
      </c>
      <c r="K1847">
        <v>0</v>
      </c>
      <c r="L1847">
        <v>40</v>
      </c>
      <c r="M1847">
        <v>58</v>
      </c>
      <c r="N1847">
        <v>38.02366</v>
      </c>
      <c r="O1847">
        <v>56.446770000000001</v>
      </c>
      <c r="R1847" t="s">
        <v>280</v>
      </c>
      <c r="S1847">
        <v>50107</v>
      </c>
      <c r="T1847">
        <v>78750</v>
      </c>
      <c r="U1847" s="1">
        <v>42965</v>
      </c>
      <c r="V1847" s="2">
        <v>43182.558668981481</v>
      </c>
    </row>
    <row r="1848" spans="1:22" x14ac:dyDescent="0.3">
      <c r="A1848" t="s">
        <v>22</v>
      </c>
      <c r="B1848" t="s">
        <v>23</v>
      </c>
      <c r="C1848" s="1">
        <v>43182</v>
      </c>
      <c r="D1848" s="1">
        <v>42960</v>
      </c>
      <c r="E1848" s="1">
        <v>42964</v>
      </c>
      <c r="F1848" t="s">
        <v>32</v>
      </c>
      <c r="G1848" t="s">
        <v>33</v>
      </c>
      <c r="H1848">
        <v>2342</v>
      </c>
      <c r="I1848" t="s">
        <v>26</v>
      </c>
      <c r="J1848">
        <v>0.2600923</v>
      </c>
      <c r="K1848">
        <v>0</v>
      </c>
      <c r="L1848">
        <v>34.6</v>
      </c>
      <c r="M1848">
        <v>58.9</v>
      </c>
      <c r="N1848">
        <v>34.812469999999998</v>
      </c>
      <c r="O1848">
        <v>57.822940000000003</v>
      </c>
      <c r="Q1848" t="s">
        <v>27</v>
      </c>
      <c r="R1848" t="s">
        <v>34</v>
      </c>
      <c r="S1848">
        <v>50103</v>
      </c>
      <c r="T1848">
        <v>78746</v>
      </c>
      <c r="U1848" s="1">
        <v>42965</v>
      </c>
      <c r="V1848" s="2">
        <v>43182.558668981481</v>
      </c>
    </row>
    <row r="1849" spans="1:22" x14ac:dyDescent="0.3">
      <c r="A1849" t="s">
        <v>22</v>
      </c>
      <c r="B1849" t="s">
        <v>23</v>
      </c>
      <c r="C1849" s="1">
        <v>43182</v>
      </c>
      <c r="D1849" s="1">
        <v>42960</v>
      </c>
      <c r="E1849" s="1">
        <v>42964</v>
      </c>
      <c r="F1849" t="s">
        <v>284</v>
      </c>
      <c r="H1849">
        <v>1000</v>
      </c>
      <c r="I1849" t="s">
        <v>30</v>
      </c>
      <c r="J1849">
        <v>1.2448049999999999</v>
      </c>
      <c r="K1849">
        <v>0</v>
      </c>
      <c r="L1849">
        <v>42</v>
      </c>
      <c r="M1849">
        <v>55</v>
      </c>
      <c r="N1849">
        <v>41.037869999999998</v>
      </c>
      <c r="O1849">
        <v>54.900530000000003</v>
      </c>
      <c r="R1849" t="s">
        <v>285</v>
      </c>
      <c r="S1849">
        <v>50128</v>
      </c>
      <c r="T1849">
        <v>78780</v>
      </c>
      <c r="U1849" s="1">
        <v>42971</v>
      </c>
      <c r="V1849" s="2">
        <v>43182.558668981481</v>
      </c>
    </row>
    <row r="1850" spans="1:22" x14ac:dyDescent="0.3">
      <c r="A1850" t="s">
        <v>22</v>
      </c>
      <c r="B1850" t="s">
        <v>23</v>
      </c>
      <c r="C1850" s="1">
        <v>43182</v>
      </c>
      <c r="D1850" s="1">
        <v>42962</v>
      </c>
      <c r="E1850" s="1">
        <v>42964</v>
      </c>
      <c r="F1850" t="s">
        <v>37</v>
      </c>
      <c r="G1850" t="s">
        <v>38</v>
      </c>
      <c r="H1850">
        <v>1500</v>
      </c>
      <c r="I1850" t="s">
        <v>39</v>
      </c>
      <c r="J1850">
        <v>0.12522549999999999</v>
      </c>
      <c r="K1850">
        <v>0</v>
      </c>
      <c r="L1850">
        <v>42</v>
      </c>
      <c r="M1850">
        <v>57</v>
      </c>
      <c r="N1850">
        <v>37.017049999999998</v>
      </c>
      <c r="O1850">
        <v>57.121749999999999</v>
      </c>
      <c r="Q1850" t="s">
        <v>27</v>
      </c>
      <c r="R1850" t="s">
        <v>40</v>
      </c>
      <c r="S1850">
        <v>50101</v>
      </c>
      <c r="T1850">
        <v>78741</v>
      </c>
      <c r="U1850" s="1">
        <v>42965</v>
      </c>
      <c r="V1850" s="2">
        <v>43182.558668981481</v>
      </c>
    </row>
    <row r="1851" spans="1:22" x14ac:dyDescent="0.3">
      <c r="A1851" t="s">
        <v>22</v>
      </c>
      <c r="B1851" t="s">
        <v>23</v>
      </c>
      <c r="C1851" s="1">
        <v>43182</v>
      </c>
      <c r="D1851" s="1">
        <v>42962</v>
      </c>
      <c r="E1851" s="1">
        <v>42964</v>
      </c>
      <c r="F1851" t="s">
        <v>24</v>
      </c>
      <c r="G1851" t="s">
        <v>25</v>
      </c>
      <c r="H1851">
        <v>1500</v>
      </c>
      <c r="I1851" t="s">
        <v>26</v>
      </c>
      <c r="J1851">
        <v>0.13647010000000001</v>
      </c>
      <c r="K1851">
        <v>0</v>
      </c>
      <c r="L1851">
        <v>38</v>
      </c>
      <c r="M1851">
        <v>57</v>
      </c>
      <c r="N1851">
        <v>39.240139999999997</v>
      </c>
      <c r="O1851">
        <v>54.970889999999997</v>
      </c>
      <c r="Q1851" t="s">
        <v>27</v>
      </c>
      <c r="R1851" t="s">
        <v>28</v>
      </c>
      <c r="S1851">
        <v>50102</v>
      </c>
      <c r="T1851">
        <v>78742</v>
      </c>
      <c r="U1851" s="1">
        <v>42965</v>
      </c>
      <c r="V1851" s="2">
        <v>43182.558668981481</v>
      </c>
    </row>
    <row r="1852" spans="1:22" x14ac:dyDescent="0.3">
      <c r="A1852" t="s">
        <v>22</v>
      </c>
      <c r="B1852" t="s">
        <v>23</v>
      </c>
      <c r="C1852" s="1">
        <v>43182</v>
      </c>
      <c r="D1852" s="1">
        <v>42963</v>
      </c>
      <c r="E1852" s="1">
        <v>42964</v>
      </c>
      <c r="F1852" t="s">
        <v>287</v>
      </c>
      <c r="G1852" t="s">
        <v>49</v>
      </c>
      <c r="H1852">
        <v>763</v>
      </c>
      <c r="I1852" t="s">
        <v>30</v>
      </c>
      <c r="J1852">
        <v>0.8084964</v>
      </c>
      <c r="K1852">
        <v>0</v>
      </c>
      <c r="L1852">
        <v>43</v>
      </c>
      <c r="M1852">
        <v>55</v>
      </c>
      <c r="N1852">
        <v>41.474490000000003</v>
      </c>
      <c r="O1852">
        <v>55.443649999999998</v>
      </c>
      <c r="R1852" t="s">
        <v>288</v>
      </c>
      <c r="S1852">
        <v>50106</v>
      </c>
      <c r="T1852">
        <v>78749</v>
      </c>
      <c r="U1852" s="1">
        <v>42965</v>
      </c>
      <c r="V1852" s="2">
        <v>43182.558668981481</v>
      </c>
    </row>
    <row r="1853" spans="1:22" x14ac:dyDescent="0.3">
      <c r="A1853" t="s">
        <v>22</v>
      </c>
      <c r="B1853" t="s">
        <v>538</v>
      </c>
      <c r="C1853" s="1">
        <v>43182</v>
      </c>
      <c r="D1853" s="1">
        <v>42958</v>
      </c>
      <c r="E1853" s="1">
        <v>42964</v>
      </c>
      <c r="F1853" t="s">
        <v>48</v>
      </c>
      <c r="G1853" t="s">
        <v>49</v>
      </c>
      <c r="H1853">
        <v>14805</v>
      </c>
      <c r="I1853" t="s">
        <v>26</v>
      </c>
      <c r="J1853">
        <v>0.53831340000000005</v>
      </c>
      <c r="K1853">
        <v>0</v>
      </c>
      <c r="L1853">
        <v>40</v>
      </c>
      <c r="M1853">
        <v>58</v>
      </c>
      <c r="N1853">
        <v>37.352829999999997</v>
      </c>
      <c r="O1853">
        <v>56.783079999999998</v>
      </c>
      <c r="R1853" t="s">
        <v>280</v>
      </c>
      <c r="S1853">
        <v>50107</v>
      </c>
      <c r="T1853">
        <v>78750</v>
      </c>
      <c r="U1853" s="1">
        <v>42965</v>
      </c>
      <c r="V1853" s="2">
        <v>43182.55878472222</v>
      </c>
    </row>
    <row r="1854" spans="1:22" x14ac:dyDescent="0.3">
      <c r="A1854" t="s">
        <v>22</v>
      </c>
      <c r="B1854" t="s">
        <v>538</v>
      </c>
      <c r="C1854" s="1">
        <v>43182</v>
      </c>
      <c r="D1854" s="1">
        <v>42960</v>
      </c>
      <c r="E1854" s="1">
        <v>42964</v>
      </c>
      <c r="F1854" t="s">
        <v>32</v>
      </c>
      <c r="G1854" t="s">
        <v>33</v>
      </c>
      <c r="H1854">
        <v>2342</v>
      </c>
      <c r="I1854" t="s">
        <v>26</v>
      </c>
      <c r="J1854">
        <v>0.2600923</v>
      </c>
      <c r="K1854">
        <v>0</v>
      </c>
      <c r="L1854">
        <v>34.6</v>
      </c>
      <c r="M1854">
        <v>58.9</v>
      </c>
      <c r="N1854">
        <v>34.134329999999999</v>
      </c>
      <c r="O1854">
        <v>58.160020000000003</v>
      </c>
      <c r="Q1854" t="s">
        <v>27</v>
      </c>
      <c r="R1854" t="s">
        <v>34</v>
      </c>
      <c r="S1854">
        <v>50103</v>
      </c>
      <c r="T1854">
        <v>78746</v>
      </c>
      <c r="U1854" s="1">
        <v>42965</v>
      </c>
      <c r="V1854" s="2">
        <v>43182.55878472222</v>
      </c>
    </row>
    <row r="1855" spans="1:22" x14ac:dyDescent="0.3">
      <c r="A1855" t="s">
        <v>22</v>
      </c>
      <c r="B1855" t="s">
        <v>538</v>
      </c>
      <c r="C1855" s="1">
        <v>43182</v>
      </c>
      <c r="D1855" s="1">
        <v>42962</v>
      </c>
      <c r="E1855" s="1">
        <v>42964</v>
      </c>
      <c r="F1855" t="s">
        <v>24</v>
      </c>
      <c r="G1855" t="s">
        <v>25</v>
      </c>
      <c r="H1855">
        <v>1500</v>
      </c>
      <c r="I1855" t="s">
        <v>26</v>
      </c>
      <c r="J1855">
        <v>0.13647010000000001</v>
      </c>
      <c r="K1855">
        <v>0</v>
      </c>
      <c r="L1855">
        <v>38</v>
      </c>
      <c r="M1855">
        <v>57</v>
      </c>
      <c r="N1855">
        <v>38.572119999999998</v>
      </c>
      <c r="O1855">
        <v>55.310969999999998</v>
      </c>
      <c r="Q1855" t="s">
        <v>27</v>
      </c>
      <c r="R1855" t="s">
        <v>28</v>
      </c>
      <c r="S1855">
        <v>50102</v>
      </c>
      <c r="T1855">
        <v>78742</v>
      </c>
      <c r="U1855" s="1">
        <v>42965</v>
      </c>
      <c r="V1855" s="2">
        <v>43182.55878472222</v>
      </c>
    </row>
    <row r="1856" spans="1:22" x14ac:dyDescent="0.3">
      <c r="A1856" t="s">
        <v>22</v>
      </c>
      <c r="B1856" t="s">
        <v>539</v>
      </c>
      <c r="C1856" s="1">
        <v>43182</v>
      </c>
      <c r="D1856" s="1">
        <v>42958</v>
      </c>
      <c r="E1856" s="1">
        <v>42964</v>
      </c>
      <c r="F1856" t="s">
        <v>48</v>
      </c>
      <c r="G1856" t="s">
        <v>49</v>
      </c>
      <c r="H1856">
        <v>13085</v>
      </c>
      <c r="I1856" t="s">
        <v>30</v>
      </c>
      <c r="J1856">
        <v>0.56153169999999997</v>
      </c>
      <c r="K1856">
        <v>0</v>
      </c>
      <c r="L1856">
        <v>42</v>
      </c>
      <c r="M1856">
        <v>57</v>
      </c>
      <c r="N1856">
        <v>39.842950000000002</v>
      </c>
      <c r="O1856">
        <v>55.259030000000003</v>
      </c>
      <c r="R1856" t="s">
        <v>280</v>
      </c>
      <c r="S1856">
        <v>50107</v>
      </c>
      <c r="T1856">
        <v>78751</v>
      </c>
      <c r="U1856" s="1">
        <v>42965</v>
      </c>
      <c r="V1856" s="2">
        <v>43182.558900462966</v>
      </c>
    </row>
    <row r="1857" spans="1:22" x14ac:dyDescent="0.3">
      <c r="A1857" t="s">
        <v>22</v>
      </c>
      <c r="B1857" t="s">
        <v>539</v>
      </c>
      <c r="C1857" s="1">
        <v>43182</v>
      </c>
      <c r="D1857" s="1">
        <v>42960</v>
      </c>
      <c r="E1857" s="1">
        <v>42964</v>
      </c>
      <c r="F1857" t="s">
        <v>284</v>
      </c>
      <c r="H1857">
        <v>1000</v>
      </c>
      <c r="I1857" t="s">
        <v>30</v>
      </c>
      <c r="J1857">
        <v>1.2448049999999999</v>
      </c>
      <c r="K1857">
        <v>0</v>
      </c>
      <c r="L1857">
        <v>42</v>
      </c>
      <c r="M1857">
        <v>55</v>
      </c>
      <c r="N1857">
        <v>41.47833</v>
      </c>
      <c r="O1857">
        <v>54.602220000000003</v>
      </c>
      <c r="R1857" t="s">
        <v>285</v>
      </c>
      <c r="S1857">
        <v>50128</v>
      </c>
      <c r="T1857">
        <v>78780</v>
      </c>
      <c r="U1857" s="1">
        <v>42971</v>
      </c>
      <c r="V1857" s="2">
        <v>43182.558900462966</v>
      </c>
    </row>
    <row r="1858" spans="1:22" x14ac:dyDescent="0.3">
      <c r="A1858" t="s">
        <v>22</v>
      </c>
      <c r="B1858" t="s">
        <v>539</v>
      </c>
      <c r="C1858" s="1">
        <v>43182</v>
      </c>
      <c r="D1858" s="1">
        <v>42960</v>
      </c>
      <c r="E1858" s="1">
        <v>42964</v>
      </c>
      <c r="F1858" t="s">
        <v>32</v>
      </c>
      <c r="G1858" t="s">
        <v>33</v>
      </c>
      <c r="H1858">
        <v>1945</v>
      </c>
      <c r="I1858" t="s">
        <v>30</v>
      </c>
      <c r="J1858">
        <v>0.24652979999999999</v>
      </c>
      <c r="K1858">
        <v>0</v>
      </c>
      <c r="L1858">
        <v>35.799999999999997</v>
      </c>
      <c r="M1858">
        <v>60</v>
      </c>
      <c r="N1858">
        <v>35.634700000000002</v>
      </c>
      <c r="O1858">
        <v>58.489440000000002</v>
      </c>
      <c r="Q1858" t="s">
        <v>27</v>
      </c>
      <c r="R1858" t="s">
        <v>551</v>
      </c>
      <c r="S1858">
        <v>50103</v>
      </c>
      <c r="T1858">
        <v>78743</v>
      </c>
      <c r="U1858" s="1">
        <v>42965</v>
      </c>
      <c r="V1858" s="2">
        <v>43182.558900462966</v>
      </c>
    </row>
    <row r="1859" spans="1:22" x14ac:dyDescent="0.3">
      <c r="A1859" t="s">
        <v>22</v>
      </c>
      <c r="B1859" t="s">
        <v>539</v>
      </c>
      <c r="C1859" s="1">
        <v>43182</v>
      </c>
      <c r="D1859" s="1">
        <v>42962</v>
      </c>
      <c r="E1859" s="1">
        <v>42964</v>
      </c>
      <c r="F1859" t="s">
        <v>37</v>
      </c>
      <c r="G1859" t="s">
        <v>38</v>
      </c>
      <c r="H1859">
        <v>1500</v>
      </c>
      <c r="I1859" t="s">
        <v>39</v>
      </c>
      <c r="J1859">
        <v>0.12522549999999999</v>
      </c>
      <c r="K1859">
        <v>0</v>
      </c>
      <c r="L1859">
        <v>42</v>
      </c>
      <c r="M1859">
        <v>57</v>
      </c>
      <c r="N1859">
        <v>38.229849999999999</v>
      </c>
      <c r="O1859">
        <v>56.485889999999998</v>
      </c>
      <c r="Q1859" t="s">
        <v>27</v>
      </c>
      <c r="R1859" t="s">
        <v>40</v>
      </c>
      <c r="S1859">
        <v>50101</v>
      </c>
      <c r="T1859">
        <v>78741</v>
      </c>
      <c r="U1859" s="1">
        <v>42965</v>
      </c>
      <c r="V1859" s="2">
        <v>43182.558900462966</v>
      </c>
    </row>
    <row r="1860" spans="1:22" x14ac:dyDescent="0.3">
      <c r="A1860" t="s">
        <v>22</v>
      </c>
      <c r="B1860" t="s">
        <v>539</v>
      </c>
      <c r="C1860" s="1">
        <v>43182</v>
      </c>
      <c r="D1860" s="1">
        <v>42963</v>
      </c>
      <c r="E1860" s="1">
        <v>42964</v>
      </c>
      <c r="F1860" t="s">
        <v>287</v>
      </c>
      <c r="G1860" t="s">
        <v>49</v>
      </c>
      <c r="H1860">
        <v>763</v>
      </c>
      <c r="I1860" t="s">
        <v>30</v>
      </c>
      <c r="J1860">
        <v>0.8084964</v>
      </c>
      <c r="K1860">
        <v>0</v>
      </c>
      <c r="L1860">
        <v>43</v>
      </c>
      <c r="M1860">
        <v>55</v>
      </c>
      <c r="N1860">
        <v>41.946190000000001</v>
      </c>
      <c r="O1860">
        <v>55.03633</v>
      </c>
      <c r="R1860" t="s">
        <v>288</v>
      </c>
      <c r="S1860">
        <v>50106</v>
      </c>
      <c r="T1860">
        <v>78749</v>
      </c>
      <c r="U1860" s="1">
        <v>42965</v>
      </c>
      <c r="V1860" s="2">
        <v>43182.558900462966</v>
      </c>
    </row>
    <row r="1861" spans="1:22" x14ac:dyDescent="0.3">
      <c r="A1861" t="s">
        <v>22</v>
      </c>
      <c r="B1861" t="s">
        <v>23</v>
      </c>
      <c r="C1861" s="1">
        <v>43182</v>
      </c>
      <c r="D1861" s="1">
        <v>42959</v>
      </c>
      <c r="E1861" s="1">
        <v>42963</v>
      </c>
      <c r="F1861" t="s">
        <v>32</v>
      </c>
      <c r="G1861" t="s">
        <v>33</v>
      </c>
      <c r="H1861">
        <v>2020</v>
      </c>
      <c r="I1861" t="s">
        <v>26</v>
      </c>
      <c r="J1861">
        <v>0.2264371</v>
      </c>
      <c r="K1861">
        <v>0</v>
      </c>
      <c r="L1861">
        <v>33.799999999999997</v>
      </c>
      <c r="M1861">
        <v>59.6</v>
      </c>
      <c r="N1861">
        <v>34.01247</v>
      </c>
      <c r="O1861">
        <v>58.522939999999998</v>
      </c>
      <c r="Q1861" t="s">
        <v>27</v>
      </c>
      <c r="R1861" t="s">
        <v>34</v>
      </c>
      <c r="S1861">
        <v>50104</v>
      </c>
      <c r="T1861">
        <v>78747</v>
      </c>
      <c r="U1861" s="1">
        <v>42965</v>
      </c>
      <c r="V1861" s="2">
        <v>43182.558668981481</v>
      </c>
    </row>
    <row r="1862" spans="1:22" x14ac:dyDescent="0.3">
      <c r="A1862" t="s">
        <v>22</v>
      </c>
      <c r="B1862" t="s">
        <v>23</v>
      </c>
      <c r="C1862" s="1">
        <v>43182</v>
      </c>
      <c r="D1862" s="1">
        <v>42961</v>
      </c>
      <c r="E1862" s="1">
        <v>42963</v>
      </c>
      <c r="F1862" t="s">
        <v>24</v>
      </c>
      <c r="G1862" t="s">
        <v>25</v>
      </c>
      <c r="H1862">
        <v>1500</v>
      </c>
      <c r="I1862" t="s">
        <v>26</v>
      </c>
      <c r="J1862">
        <v>0.13647010000000001</v>
      </c>
      <c r="K1862">
        <v>0</v>
      </c>
      <c r="L1862">
        <v>37</v>
      </c>
      <c r="M1862">
        <v>57</v>
      </c>
      <c r="N1862">
        <v>38.240139999999997</v>
      </c>
      <c r="O1862">
        <v>54.970889999999997</v>
      </c>
      <c r="Q1862" t="s">
        <v>27</v>
      </c>
      <c r="R1862" t="s">
        <v>28</v>
      </c>
      <c r="S1862">
        <v>50100</v>
      </c>
      <c r="T1862">
        <v>78740</v>
      </c>
      <c r="U1862" s="1">
        <v>42964</v>
      </c>
      <c r="V1862" s="2">
        <v>43182.558668981481</v>
      </c>
    </row>
    <row r="1863" spans="1:22" x14ac:dyDescent="0.3">
      <c r="A1863" t="s">
        <v>22</v>
      </c>
      <c r="B1863" t="s">
        <v>23</v>
      </c>
      <c r="C1863" s="1">
        <v>43182</v>
      </c>
      <c r="D1863" s="1">
        <v>42961</v>
      </c>
      <c r="E1863" s="1">
        <v>42963</v>
      </c>
      <c r="F1863" t="s">
        <v>37</v>
      </c>
      <c r="G1863" t="s">
        <v>38</v>
      </c>
      <c r="H1863">
        <v>1500</v>
      </c>
      <c r="I1863" t="s">
        <v>39</v>
      </c>
      <c r="J1863">
        <v>0.1249851</v>
      </c>
      <c r="K1863">
        <v>0</v>
      </c>
      <c r="L1863">
        <v>40</v>
      </c>
      <c r="M1863">
        <v>59</v>
      </c>
      <c r="N1863">
        <v>35.017049999999998</v>
      </c>
      <c r="O1863">
        <v>59.121749999999999</v>
      </c>
      <c r="Q1863" t="s">
        <v>27</v>
      </c>
      <c r="R1863" t="s">
        <v>40</v>
      </c>
      <c r="S1863">
        <v>50097</v>
      </c>
      <c r="T1863">
        <v>78735</v>
      </c>
      <c r="U1863" s="1">
        <v>42964</v>
      </c>
      <c r="V1863" s="2">
        <v>43182.558668981481</v>
      </c>
    </row>
    <row r="1864" spans="1:22" x14ac:dyDescent="0.3">
      <c r="A1864" t="s">
        <v>22</v>
      </c>
      <c r="B1864" t="s">
        <v>538</v>
      </c>
      <c r="C1864" s="1">
        <v>43182</v>
      </c>
      <c r="D1864" s="1">
        <v>42959</v>
      </c>
      <c r="E1864" s="1">
        <v>42963</v>
      </c>
      <c r="F1864" t="s">
        <v>32</v>
      </c>
      <c r="G1864" t="s">
        <v>33</v>
      </c>
      <c r="H1864">
        <v>2020</v>
      </c>
      <c r="I1864" t="s">
        <v>26</v>
      </c>
      <c r="J1864">
        <v>0.2264371</v>
      </c>
      <c r="K1864">
        <v>0</v>
      </c>
      <c r="L1864">
        <v>33.799999999999997</v>
      </c>
      <c r="M1864">
        <v>59.6</v>
      </c>
      <c r="N1864">
        <v>33.334330000000001</v>
      </c>
      <c r="O1864">
        <v>58.860019999999999</v>
      </c>
      <c r="Q1864" t="s">
        <v>27</v>
      </c>
      <c r="R1864" t="s">
        <v>34</v>
      </c>
      <c r="S1864">
        <v>50104</v>
      </c>
      <c r="T1864">
        <v>78747</v>
      </c>
      <c r="U1864" s="1">
        <v>42965</v>
      </c>
      <c r="V1864" s="2">
        <v>43182.55878472222</v>
      </c>
    </row>
    <row r="1865" spans="1:22" x14ac:dyDescent="0.3">
      <c r="A1865" t="s">
        <v>22</v>
      </c>
      <c r="B1865" t="s">
        <v>538</v>
      </c>
      <c r="C1865" s="1">
        <v>43182</v>
      </c>
      <c r="D1865" s="1">
        <v>42961</v>
      </c>
      <c r="E1865" s="1">
        <v>42963</v>
      </c>
      <c r="F1865" t="s">
        <v>24</v>
      </c>
      <c r="G1865" t="s">
        <v>25</v>
      </c>
      <c r="H1865">
        <v>1500</v>
      </c>
      <c r="I1865" t="s">
        <v>26</v>
      </c>
      <c r="J1865">
        <v>0.13647010000000001</v>
      </c>
      <c r="K1865">
        <v>0</v>
      </c>
      <c r="L1865">
        <v>37</v>
      </c>
      <c r="M1865">
        <v>57</v>
      </c>
      <c r="N1865">
        <v>37.572119999999998</v>
      </c>
      <c r="O1865">
        <v>55.310969999999998</v>
      </c>
      <c r="Q1865" t="s">
        <v>27</v>
      </c>
      <c r="R1865" t="s">
        <v>28</v>
      </c>
      <c r="S1865">
        <v>50100</v>
      </c>
      <c r="T1865">
        <v>78740</v>
      </c>
      <c r="U1865" s="1">
        <v>42964</v>
      </c>
      <c r="V1865" s="2">
        <v>43182.55878472222</v>
      </c>
    </row>
    <row r="1866" spans="1:22" x14ac:dyDescent="0.3">
      <c r="A1866" t="s">
        <v>22</v>
      </c>
      <c r="B1866" t="s">
        <v>539</v>
      </c>
      <c r="C1866" s="1">
        <v>43182</v>
      </c>
      <c r="D1866" s="1">
        <v>42959</v>
      </c>
      <c r="E1866" s="1">
        <v>42963</v>
      </c>
      <c r="F1866" t="s">
        <v>32</v>
      </c>
      <c r="G1866" t="s">
        <v>33</v>
      </c>
      <c r="H1866">
        <v>1685</v>
      </c>
      <c r="I1866" t="s">
        <v>30</v>
      </c>
      <c r="J1866">
        <v>0.2154432</v>
      </c>
      <c r="K1866">
        <v>0</v>
      </c>
      <c r="L1866">
        <v>35.299999999999997</v>
      </c>
      <c r="M1866">
        <v>60.2</v>
      </c>
      <c r="N1866">
        <v>35.134700000000002</v>
      </c>
      <c r="O1866">
        <v>58.689439999999998</v>
      </c>
      <c r="Q1866" t="s">
        <v>27</v>
      </c>
      <c r="R1866" t="s">
        <v>551</v>
      </c>
      <c r="S1866">
        <v>50104</v>
      </c>
      <c r="T1866">
        <v>78744</v>
      </c>
      <c r="U1866" s="1">
        <v>42965</v>
      </c>
      <c r="V1866" s="2">
        <v>43182.558900462966</v>
      </c>
    </row>
    <row r="1867" spans="1:22" x14ac:dyDescent="0.3">
      <c r="A1867" t="s">
        <v>22</v>
      </c>
      <c r="B1867" t="s">
        <v>539</v>
      </c>
      <c r="C1867" s="1">
        <v>43182</v>
      </c>
      <c r="D1867" s="1">
        <v>42961</v>
      </c>
      <c r="E1867" s="1">
        <v>42963</v>
      </c>
      <c r="F1867" t="s">
        <v>37</v>
      </c>
      <c r="G1867" t="s">
        <v>38</v>
      </c>
      <c r="H1867">
        <v>1500</v>
      </c>
      <c r="I1867" t="s">
        <v>39</v>
      </c>
      <c r="J1867">
        <v>0.1249851</v>
      </c>
      <c r="K1867">
        <v>0</v>
      </c>
      <c r="L1867">
        <v>40</v>
      </c>
      <c r="M1867">
        <v>59</v>
      </c>
      <c r="N1867">
        <v>36.229849999999999</v>
      </c>
      <c r="O1867">
        <v>58.485889999999998</v>
      </c>
      <c r="Q1867" t="s">
        <v>27</v>
      </c>
      <c r="R1867" t="s">
        <v>40</v>
      </c>
      <c r="S1867">
        <v>50097</v>
      </c>
      <c r="T1867">
        <v>78735</v>
      </c>
      <c r="U1867" s="1">
        <v>42964</v>
      </c>
      <c r="V1867" s="2">
        <v>43182.558900462966</v>
      </c>
    </row>
    <row r="1868" spans="1:22" x14ac:dyDescent="0.3">
      <c r="A1868" t="s">
        <v>22</v>
      </c>
      <c r="B1868" t="s">
        <v>23</v>
      </c>
      <c r="C1868" s="1">
        <v>43182</v>
      </c>
      <c r="D1868" s="1">
        <v>42956</v>
      </c>
      <c r="E1868" s="1">
        <v>42962</v>
      </c>
      <c r="F1868" t="s">
        <v>35</v>
      </c>
      <c r="G1868" t="s">
        <v>33</v>
      </c>
      <c r="H1868">
        <v>1361</v>
      </c>
      <c r="I1868" t="s">
        <v>30</v>
      </c>
      <c r="J1868">
        <v>1.565158</v>
      </c>
      <c r="K1868">
        <v>0</v>
      </c>
      <c r="L1868">
        <v>39</v>
      </c>
      <c r="M1868">
        <v>57</v>
      </c>
      <c r="N1868">
        <v>40.81297</v>
      </c>
      <c r="O1868">
        <v>55.384320000000002</v>
      </c>
      <c r="R1868" t="s">
        <v>278</v>
      </c>
      <c r="S1868">
        <v>50099</v>
      </c>
      <c r="T1868">
        <v>78738</v>
      </c>
      <c r="U1868" s="1">
        <v>42964</v>
      </c>
      <c r="V1868" s="2">
        <v>43182.558668981481</v>
      </c>
    </row>
    <row r="1869" spans="1:22" x14ac:dyDescent="0.3">
      <c r="A1869" t="s">
        <v>22</v>
      </c>
      <c r="B1869" t="s">
        <v>23</v>
      </c>
      <c r="C1869" s="1">
        <v>43182</v>
      </c>
      <c r="D1869" s="1">
        <v>42958</v>
      </c>
      <c r="E1869" s="1">
        <v>42962</v>
      </c>
      <c r="F1869" t="s">
        <v>32</v>
      </c>
      <c r="G1869" t="s">
        <v>33</v>
      </c>
      <c r="H1869">
        <v>1590</v>
      </c>
      <c r="I1869" t="s">
        <v>26</v>
      </c>
      <c r="J1869">
        <v>0.18026980000000001</v>
      </c>
      <c r="K1869">
        <v>0</v>
      </c>
      <c r="L1869">
        <v>35.5</v>
      </c>
      <c r="M1869">
        <v>57.5</v>
      </c>
      <c r="N1869">
        <v>35.712470000000003</v>
      </c>
      <c r="O1869">
        <v>56.422939999999997</v>
      </c>
      <c r="Q1869" t="s">
        <v>27</v>
      </c>
      <c r="R1869" t="s">
        <v>34</v>
      </c>
      <c r="S1869">
        <v>50105</v>
      </c>
      <c r="T1869">
        <v>78748</v>
      </c>
      <c r="U1869" s="1">
        <v>42965</v>
      </c>
      <c r="V1869" s="2">
        <v>43182.558668981481</v>
      </c>
    </row>
    <row r="1870" spans="1:22" x14ac:dyDescent="0.3">
      <c r="A1870" t="s">
        <v>22</v>
      </c>
      <c r="B1870" t="s">
        <v>23</v>
      </c>
      <c r="C1870" s="1">
        <v>43182</v>
      </c>
      <c r="D1870" s="1">
        <v>42960</v>
      </c>
      <c r="E1870" s="1">
        <v>42962</v>
      </c>
      <c r="F1870" t="s">
        <v>24</v>
      </c>
      <c r="G1870" t="s">
        <v>25</v>
      </c>
      <c r="H1870">
        <v>1500</v>
      </c>
      <c r="I1870" t="s">
        <v>26</v>
      </c>
      <c r="J1870">
        <v>0.13647010000000001</v>
      </c>
      <c r="K1870">
        <v>0</v>
      </c>
      <c r="L1870">
        <v>36</v>
      </c>
      <c r="M1870">
        <v>58</v>
      </c>
      <c r="N1870">
        <v>37.240139999999997</v>
      </c>
      <c r="O1870">
        <v>55.970889999999997</v>
      </c>
      <c r="Q1870" t="s">
        <v>27</v>
      </c>
      <c r="R1870" t="s">
        <v>28</v>
      </c>
      <c r="S1870">
        <v>50094</v>
      </c>
      <c r="T1870">
        <v>78729</v>
      </c>
      <c r="U1870" s="1">
        <v>42963</v>
      </c>
      <c r="V1870" s="2">
        <v>43182.558668981481</v>
      </c>
    </row>
    <row r="1871" spans="1:22" x14ac:dyDescent="0.3">
      <c r="A1871" t="s">
        <v>22</v>
      </c>
      <c r="B1871" t="s">
        <v>23</v>
      </c>
      <c r="C1871" s="1">
        <v>43182</v>
      </c>
      <c r="D1871" s="1">
        <v>42960</v>
      </c>
      <c r="E1871" s="1">
        <v>42962</v>
      </c>
      <c r="F1871" t="s">
        <v>41</v>
      </c>
      <c r="G1871" t="s">
        <v>42</v>
      </c>
      <c r="H1871">
        <v>1500</v>
      </c>
      <c r="I1871" t="s">
        <v>26</v>
      </c>
      <c r="J1871">
        <v>0.66964020000000002</v>
      </c>
      <c r="K1871">
        <v>0</v>
      </c>
      <c r="L1871">
        <v>39</v>
      </c>
      <c r="M1871">
        <v>51</v>
      </c>
      <c r="N1871">
        <v>39.612949999999998</v>
      </c>
      <c r="O1871">
        <v>53.491219999999998</v>
      </c>
      <c r="R1871" t="s">
        <v>281</v>
      </c>
      <c r="S1871">
        <v>50095</v>
      </c>
      <c r="T1871">
        <v>78730</v>
      </c>
      <c r="U1871" s="1">
        <v>42963</v>
      </c>
      <c r="V1871" s="2">
        <v>43182.558668981481</v>
      </c>
    </row>
    <row r="1872" spans="1:22" x14ac:dyDescent="0.3">
      <c r="A1872" t="s">
        <v>22</v>
      </c>
      <c r="B1872" t="s">
        <v>23</v>
      </c>
      <c r="C1872" s="1">
        <v>43182</v>
      </c>
      <c r="D1872" s="1">
        <v>42960</v>
      </c>
      <c r="E1872" s="1">
        <v>42962</v>
      </c>
      <c r="F1872" t="s">
        <v>37</v>
      </c>
      <c r="G1872" t="s">
        <v>38</v>
      </c>
      <c r="H1872">
        <v>1500</v>
      </c>
      <c r="I1872" t="s">
        <v>39</v>
      </c>
      <c r="J1872">
        <v>0.1245091</v>
      </c>
      <c r="K1872">
        <v>0</v>
      </c>
      <c r="L1872">
        <v>40</v>
      </c>
      <c r="M1872">
        <v>58</v>
      </c>
      <c r="N1872">
        <v>35.017049999999998</v>
      </c>
      <c r="O1872">
        <v>58.121749999999999</v>
      </c>
      <c r="Q1872" t="s">
        <v>27</v>
      </c>
      <c r="R1872" t="s">
        <v>40</v>
      </c>
      <c r="S1872">
        <v>50092</v>
      </c>
      <c r="T1872">
        <v>78727</v>
      </c>
      <c r="U1872" s="1">
        <v>42963</v>
      </c>
      <c r="V1872" s="2">
        <v>43182.558668981481</v>
      </c>
    </row>
    <row r="1873" spans="1:22" x14ac:dyDescent="0.3">
      <c r="A1873" t="s">
        <v>22</v>
      </c>
      <c r="B1873" t="s">
        <v>23</v>
      </c>
      <c r="C1873" s="1">
        <v>43182</v>
      </c>
      <c r="D1873" s="1">
        <v>42961</v>
      </c>
      <c r="E1873" s="1">
        <v>42962</v>
      </c>
      <c r="F1873" t="s">
        <v>82</v>
      </c>
      <c r="G1873" t="s">
        <v>77</v>
      </c>
      <c r="H1873">
        <v>1125</v>
      </c>
      <c r="I1873" t="s">
        <v>26</v>
      </c>
      <c r="J1873">
        <v>1.821874</v>
      </c>
      <c r="K1873">
        <v>0</v>
      </c>
      <c r="L1873">
        <v>35</v>
      </c>
      <c r="M1873">
        <v>51</v>
      </c>
      <c r="N1873">
        <v>35.952269999999999</v>
      </c>
      <c r="O1873">
        <v>52.103749999999998</v>
      </c>
      <c r="R1873" t="s">
        <v>282</v>
      </c>
      <c r="S1873">
        <v>50096</v>
      </c>
      <c r="T1873">
        <v>78733</v>
      </c>
      <c r="U1873" s="1">
        <v>42963</v>
      </c>
      <c r="V1873" s="2">
        <v>43182.558668981481</v>
      </c>
    </row>
    <row r="1874" spans="1:22" x14ac:dyDescent="0.3">
      <c r="A1874" t="s">
        <v>22</v>
      </c>
      <c r="B1874" t="s">
        <v>23</v>
      </c>
      <c r="C1874" s="1">
        <v>43182</v>
      </c>
      <c r="D1874" s="1">
        <v>42961</v>
      </c>
      <c r="E1874" s="1">
        <v>42962</v>
      </c>
      <c r="F1874" t="s">
        <v>41</v>
      </c>
      <c r="G1874" t="s">
        <v>42</v>
      </c>
      <c r="H1874">
        <v>1000</v>
      </c>
      <c r="I1874" t="s">
        <v>26</v>
      </c>
      <c r="J1874">
        <v>0.44255820000000001</v>
      </c>
      <c r="K1874">
        <v>0</v>
      </c>
      <c r="L1874">
        <v>34</v>
      </c>
      <c r="M1874">
        <v>58</v>
      </c>
      <c r="N1874">
        <v>34.612949999999998</v>
      </c>
      <c r="O1874">
        <v>60.491219999999998</v>
      </c>
      <c r="R1874" t="s">
        <v>286</v>
      </c>
      <c r="S1874">
        <v>50093</v>
      </c>
      <c r="T1874">
        <v>78728</v>
      </c>
      <c r="U1874" s="1">
        <v>42963</v>
      </c>
      <c r="V1874" s="2">
        <v>43182.558668981481</v>
      </c>
    </row>
    <row r="1875" spans="1:22" x14ac:dyDescent="0.3">
      <c r="A1875" t="s">
        <v>22</v>
      </c>
      <c r="B1875" t="s">
        <v>538</v>
      </c>
      <c r="C1875" s="1">
        <v>43182</v>
      </c>
      <c r="D1875" s="1">
        <v>42958</v>
      </c>
      <c r="E1875" s="1">
        <v>42962</v>
      </c>
      <c r="F1875" t="s">
        <v>32</v>
      </c>
      <c r="G1875" t="s">
        <v>33</v>
      </c>
      <c r="H1875">
        <v>1590</v>
      </c>
      <c r="I1875" t="s">
        <v>26</v>
      </c>
      <c r="J1875">
        <v>0.18026980000000001</v>
      </c>
      <c r="K1875">
        <v>0</v>
      </c>
      <c r="L1875">
        <v>35.5</v>
      </c>
      <c r="M1875">
        <v>57.5</v>
      </c>
      <c r="N1875">
        <v>35.034329999999997</v>
      </c>
      <c r="O1875">
        <v>56.760019999999997</v>
      </c>
      <c r="Q1875" t="s">
        <v>27</v>
      </c>
      <c r="R1875" t="s">
        <v>34</v>
      </c>
      <c r="S1875">
        <v>50105</v>
      </c>
      <c r="T1875">
        <v>78748</v>
      </c>
      <c r="U1875" s="1">
        <v>42965</v>
      </c>
      <c r="V1875" s="2">
        <v>43182.55878472222</v>
      </c>
    </row>
    <row r="1876" spans="1:22" x14ac:dyDescent="0.3">
      <c r="A1876" t="s">
        <v>22</v>
      </c>
      <c r="B1876" t="s">
        <v>538</v>
      </c>
      <c r="C1876" s="1">
        <v>43182</v>
      </c>
      <c r="D1876" s="1">
        <v>42960</v>
      </c>
      <c r="E1876" s="1">
        <v>42962</v>
      </c>
      <c r="F1876" t="s">
        <v>24</v>
      </c>
      <c r="G1876" t="s">
        <v>25</v>
      </c>
      <c r="H1876">
        <v>1500</v>
      </c>
      <c r="I1876" t="s">
        <v>26</v>
      </c>
      <c r="J1876">
        <v>0.13647010000000001</v>
      </c>
      <c r="K1876">
        <v>0</v>
      </c>
      <c r="L1876">
        <v>36</v>
      </c>
      <c r="M1876">
        <v>58</v>
      </c>
      <c r="N1876">
        <v>36.572119999999998</v>
      </c>
      <c r="O1876">
        <v>56.310969999999998</v>
      </c>
      <c r="Q1876" t="s">
        <v>27</v>
      </c>
      <c r="R1876" t="s">
        <v>28</v>
      </c>
      <c r="S1876">
        <v>50094</v>
      </c>
      <c r="T1876">
        <v>78729</v>
      </c>
      <c r="U1876" s="1">
        <v>42963</v>
      </c>
      <c r="V1876" s="2">
        <v>43182.55878472222</v>
      </c>
    </row>
    <row r="1877" spans="1:22" x14ac:dyDescent="0.3">
      <c r="A1877" t="s">
        <v>22</v>
      </c>
      <c r="B1877" t="s">
        <v>538</v>
      </c>
      <c r="C1877" s="1">
        <v>43182</v>
      </c>
      <c r="D1877" s="1">
        <v>42960</v>
      </c>
      <c r="E1877" s="1">
        <v>42962</v>
      </c>
      <c r="F1877" t="s">
        <v>41</v>
      </c>
      <c r="G1877" t="s">
        <v>42</v>
      </c>
      <c r="H1877">
        <v>1500</v>
      </c>
      <c r="I1877" t="s">
        <v>26</v>
      </c>
      <c r="J1877">
        <v>0.66964020000000002</v>
      </c>
      <c r="K1877">
        <v>0</v>
      </c>
      <c r="L1877">
        <v>39</v>
      </c>
      <c r="M1877">
        <v>51</v>
      </c>
      <c r="N1877">
        <v>39.0182</v>
      </c>
      <c r="O1877">
        <v>53.78143</v>
      </c>
      <c r="R1877" t="s">
        <v>281</v>
      </c>
      <c r="S1877">
        <v>50095</v>
      </c>
      <c r="T1877">
        <v>78730</v>
      </c>
      <c r="U1877" s="1">
        <v>42963</v>
      </c>
      <c r="V1877" s="2">
        <v>43182.55878472222</v>
      </c>
    </row>
    <row r="1878" spans="1:22" x14ac:dyDescent="0.3">
      <c r="A1878" t="s">
        <v>22</v>
      </c>
      <c r="B1878" t="s">
        <v>538</v>
      </c>
      <c r="C1878" s="1">
        <v>43182</v>
      </c>
      <c r="D1878" s="1">
        <v>42961</v>
      </c>
      <c r="E1878" s="1">
        <v>42962</v>
      </c>
      <c r="F1878" t="s">
        <v>82</v>
      </c>
      <c r="G1878" t="s">
        <v>77</v>
      </c>
      <c r="H1878">
        <v>1125</v>
      </c>
      <c r="I1878" t="s">
        <v>26</v>
      </c>
      <c r="J1878">
        <v>1.821874</v>
      </c>
      <c r="K1878">
        <v>0</v>
      </c>
      <c r="L1878">
        <v>35</v>
      </c>
      <c r="M1878">
        <v>51</v>
      </c>
      <c r="N1878">
        <v>35.206060000000001</v>
      </c>
      <c r="O1878">
        <v>52.364750000000001</v>
      </c>
      <c r="R1878" t="s">
        <v>282</v>
      </c>
      <c r="S1878">
        <v>50096</v>
      </c>
      <c r="T1878">
        <v>78733</v>
      </c>
      <c r="U1878" s="1">
        <v>42963</v>
      </c>
      <c r="V1878" s="2">
        <v>43182.55878472222</v>
      </c>
    </row>
    <row r="1879" spans="1:22" x14ac:dyDescent="0.3">
      <c r="A1879" t="s">
        <v>22</v>
      </c>
      <c r="B1879" t="s">
        <v>538</v>
      </c>
      <c r="C1879" s="1">
        <v>43182</v>
      </c>
      <c r="D1879" s="1">
        <v>42961</v>
      </c>
      <c r="E1879" s="1">
        <v>42962</v>
      </c>
      <c r="F1879" t="s">
        <v>41</v>
      </c>
      <c r="G1879" t="s">
        <v>42</v>
      </c>
      <c r="H1879">
        <v>1000</v>
      </c>
      <c r="I1879" t="s">
        <v>26</v>
      </c>
      <c r="J1879">
        <v>0.44255820000000001</v>
      </c>
      <c r="K1879">
        <v>0</v>
      </c>
      <c r="L1879">
        <v>34</v>
      </c>
      <c r="M1879">
        <v>58</v>
      </c>
      <c r="N1879">
        <v>34.0182</v>
      </c>
      <c r="O1879">
        <v>60.78143</v>
      </c>
      <c r="R1879" t="s">
        <v>286</v>
      </c>
      <c r="S1879">
        <v>50093</v>
      </c>
      <c r="T1879">
        <v>78728</v>
      </c>
      <c r="U1879" s="1">
        <v>42963</v>
      </c>
      <c r="V1879" s="2">
        <v>43182.55878472222</v>
      </c>
    </row>
    <row r="1880" spans="1:22" x14ac:dyDescent="0.3">
      <c r="A1880" t="s">
        <v>22</v>
      </c>
      <c r="B1880" t="s">
        <v>539</v>
      </c>
      <c r="C1880" s="1">
        <v>43182</v>
      </c>
      <c r="D1880" s="1">
        <v>42956</v>
      </c>
      <c r="E1880" s="1">
        <v>42962</v>
      </c>
      <c r="F1880" t="s">
        <v>35</v>
      </c>
      <c r="G1880" t="s">
        <v>33</v>
      </c>
      <c r="H1880">
        <v>1361</v>
      </c>
      <c r="I1880" t="s">
        <v>30</v>
      </c>
      <c r="J1880">
        <v>1.565158</v>
      </c>
      <c r="K1880">
        <v>0</v>
      </c>
      <c r="L1880">
        <v>39</v>
      </c>
      <c r="M1880">
        <v>57</v>
      </c>
      <c r="N1880">
        <v>41.698430000000002</v>
      </c>
      <c r="O1880">
        <v>54.936410000000002</v>
      </c>
      <c r="R1880" t="s">
        <v>278</v>
      </c>
      <c r="S1880">
        <v>50099</v>
      </c>
      <c r="T1880">
        <v>78738</v>
      </c>
      <c r="U1880" s="1">
        <v>42964</v>
      </c>
      <c r="V1880" s="2">
        <v>43182.558900462966</v>
      </c>
    </row>
    <row r="1881" spans="1:22" x14ac:dyDescent="0.3">
      <c r="A1881" t="s">
        <v>22</v>
      </c>
      <c r="B1881" t="s">
        <v>539</v>
      </c>
      <c r="C1881" s="1">
        <v>43182</v>
      </c>
      <c r="D1881" s="1">
        <v>42958</v>
      </c>
      <c r="E1881" s="1">
        <v>42962</v>
      </c>
      <c r="F1881" t="s">
        <v>32</v>
      </c>
      <c r="G1881" t="s">
        <v>33</v>
      </c>
      <c r="H1881">
        <v>1362</v>
      </c>
      <c r="I1881" t="s">
        <v>30</v>
      </c>
      <c r="J1881">
        <v>0.17600060000000001</v>
      </c>
      <c r="K1881">
        <v>0</v>
      </c>
      <c r="L1881">
        <v>36.6</v>
      </c>
      <c r="M1881">
        <v>58.5</v>
      </c>
      <c r="N1881">
        <v>36.434699999999999</v>
      </c>
      <c r="O1881">
        <v>56.989440000000002</v>
      </c>
      <c r="Q1881" t="s">
        <v>27</v>
      </c>
      <c r="R1881" t="s">
        <v>551</v>
      </c>
      <c r="S1881">
        <v>50105</v>
      </c>
      <c r="T1881">
        <v>78745</v>
      </c>
      <c r="U1881" s="1">
        <v>42965</v>
      </c>
      <c r="V1881" s="2">
        <v>43182.558900462966</v>
      </c>
    </row>
    <row r="1882" spans="1:22" x14ac:dyDescent="0.3">
      <c r="A1882" t="s">
        <v>22</v>
      </c>
      <c r="B1882" t="s">
        <v>539</v>
      </c>
      <c r="C1882" s="1">
        <v>43182</v>
      </c>
      <c r="D1882" s="1">
        <v>42960</v>
      </c>
      <c r="E1882" s="1">
        <v>42962</v>
      </c>
      <c r="F1882" t="s">
        <v>37</v>
      </c>
      <c r="G1882" t="s">
        <v>38</v>
      </c>
      <c r="H1882">
        <v>1500</v>
      </c>
      <c r="I1882" t="s">
        <v>39</v>
      </c>
      <c r="J1882">
        <v>0.1245091</v>
      </c>
      <c r="K1882">
        <v>0</v>
      </c>
      <c r="L1882">
        <v>40</v>
      </c>
      <c r="M1882">
        <v>58</v>
      </c>
      <c r="N1882">
        <v>36.229849999999999</v>
      </c>
      <c r="O1882">
        <v>57.485889999999998</v>
      </c>
      <c r="Q1882" t="s">
        <v>27</v>
      </c>
      <c r="R1882" t="s">
        <v>40</v>
      </c>
      <c r="S1882">
        <v>50092</v>
      </c>
      <c r="T1882">
        <v>78727</v>
      </c>
      <c r="U1882" s="1">
        <v>42963</v>
      </c>
      <c r="V1882" s="2">
        <v>43182.558900462966</v>
      </c>
    </row>
    <row r="1883" spans="1:22" x14ac:dyDescent="0.3">
      <c r="A1883" t="s">
        <v>22</v>
      </c>
      <c r="B1883" t="s">
        <v>539</v>
      </c>
      <c r="C1883" s="1">
        <v>43182</v>
      </c>
      <c r="D1883" s="1">
        <v>42960</v>
      </c>
      <c r="E1883" s="1">
        <v>42962</v>
      </c>
      <c r="F1883" t="s">
        <v>41</v>
      </c>
      <c r="G1883" t="s">
        <v>42</v>
      </c>
      <c r="H1883">
        <v>1291</v>
      </c>
      <c r="I1883" t="s">
        <v>30</v>
      </c>
      <c r="J1883">
        <v>0.83150710000000005</v>
      </c>
      <c r="K1883">
        <v>0</v>
      </c>
      <c r="L1883">
        <v>44</v>
      </c>
      <c r="M1883">
        <v>54</v>
      </c>
      <c r="N1883">
        <v>43.151739999999997</v>
      </c>
      <c r="O1883">
        <v>54.626690000000004</v>
      </c>
      <c r="R1883" t="s">
        <v>281</v>
      </c>
      <c r="S1883">
        <v>50095</v>
      </c>
      <c r="T1883">
        <v>78731</v>
      </c>
      <c r="U1883" s="1">
        <v>42963</v>
      </c>
      <c r="V1883" s="2">
        <v>43182.558900462966</v>
      </c>
    </row>
    <row r="1884" spans="1:22" x14ac:dyDescent="0.3">
      <c r="A1884" t="s">
        <v>22</v>
      </c>
      <c r="B1884" t="s">
        <v>539</v>
      </c>
      <c r="C1884" s="1">
        <v>43182</v>
      </c>
      <c r="D1884" s="1">
        <v>42961</v>
      </c>
      <c r="E1884" s="1">
        <v>42962</v>
      </c>
      <c r="F1884" t="s">
        <v>82</v>
      </c>
      <c r="G1884" t="s">
        <v>77</v>
      </c>
      <c r="H1884">
        <v>859</v>
      </c>
      <c r="I1884" t="s">
        <v>30</v>
      </c>
      <c r="J1884">
        <v>1.4743230000000001</v>
      </c>
      <c r="K1884">
        <v>0</v>
      </c>
      <c r="L1884">
        <v>38</v>
      </c>
      <c r="M1884">
        <v>51</v>
      </c>
      <c r="N1884">
        <v>38.779870000000003</v>
      </c>
      <c r="O1884">
        <v>51.734259999999999</v>
      </c>
      <c r="R1884" t="s">
        <v>282</v>
      </c>
      <c r="S1884">
        <v>50096</v>
      </c>
      <c r="T1884">
        <v>78734</v>
      </c>
      <c r="U1884" s="1">
        <v>42963</v>
      </c>
      <c r="V1884" s="2">
        <v>43182.558900462966</v>
      </c>
    </row>
    <row r="1885" spans="1:22" x14ac:dyDescent="0.3">
      <c r="A1885" t="s">
        <v>22</v>
      </c>
      <c r="B1885" t="s">
        <v>23</v>
      </c>
      <c r="C1885" s="1">
        <v>43182</v>
      </c>
      <c r="D1885" s="1">
        <v>42957</v>
      </c>
      <c r="E1885" s="1">
        <v>42961</v>
      </c>
      <c r="F1885" t="s">
        <v>102</v>
      </c>
      <c r="G1885" t="s">
        <v>103</v>
      </c>
      <c r="H1885">
        <v>805</v>
      </c>
      <c r="I1885" t="s">
        <v>26</v>
      </c>
      <c r="J1885">
        <v>1.703565</v>
      </c>
      <c r="K1885">
        <v>0</v>
      </c>
      <c r="L1885">
        <v>41</v>
      </c>
      <c r="M1885">
        <v>49</v>
      </c>
      <c r="N1885">
        <v>41.235939999999999</v>
      </c>
      <c r="O1885">
        <v>50.582999999999998</v>
      </c>
      <c r="R1885" t="s">
        <v>277</v>
      </c>
      <c r="S1885">
        <v>50090</v>
      </c>
      <c r="T1885">
        <v>78722</v>
      </c>
      <c r="U1885" s="1">
        <v>42962</v>
      </c>
      <c r="V1885" s="2">
        <v>43182.558668981481</v>
      </c>
    </row>
    <row r="1886" spans="1:22" x14ac:dyDescent="0.3">
      <c r="A1886" t="s">
        <v>22</v>
      </c>
      <c r="B1886" t="s">
        <v>23</v>
      </c>
      <c r="C1886" s="1">
        <v>43182</v>
      </c>
      <c r="D1886" s="1">
        <v>42957</v>
      </c>
      <c r="E1886" s="1">
        <v>42961</v>
      </c>
      <c r="F1886" t="s">
        <v>37</v>
      </c>
      <c r="G1886" t="s">
        <v>38</v>
      </c>
      <c r="H1886">
        <v>1500</v>
      </c>
      <c r="I1886" t="s">
        <v>39</v>
      </c>
      <c r="J1886">
        <v>0.22432959999999999</v>
      </c>
      <c r="K1886">
        <v>0</v>
      </c>
      <c r="L1886">
        <v>42</v>
      </c>
      <c r="M1886">
        <v>57</v>
      </c>
      <c r="N1886">
        <v>37.017049999999998</v>
      </c>
      <c r="O1886">
        <v>57.121749999999999</v>
      </c>
      <c r="Q1886" t="s">
        <v>27</v>
      </c>
      <c r="R1886" t="s">
        <v>40</v>
      </c>
      <c r="S1886">
        <v>50084</v>
      </c>
      <c r="T1886">
        <v>78712</v>
      </c>
      <c r="U1886" s="1">
        <v>42962</v>
      </c>
      <c r="V1886" s="2">
        <v>43182.558668981481</v>
      </c>
    </row>
    <row r="1887" spans="1:22" x14ac:dyDescent="0.3">
      <c r="A1887" t="s">
        <v>22</v>
      </c>
      <c r="B1887" t="s">
        <v>23</v>
      </c>
      <c r="C1887" s="1">
        <v>43182</v>
      </c>
      <c r="D1887" s="1">
        <v>42957</v>
      </c>
      <c r="E1887" s="1">
        <v>42961</v>
      </c>
      <c r="F1887" t="s">
        <v>32</v>
      </c>
      <c r="G1887" t="s">
        <v>33</v>
      </c>
      <c r="H1887">
        <v>1606</v>
      </c>
      <c r="I1887" t="s">
        <v>26</v>
      </c>
      <c r="J1887">
        <v>0.18421779999999999</v>
      </c>
      <c r="K1887">
        <v>0</v>
      </c>
      <c r="L1887">
        <v>36</v>
      </c>
      <c r="M1887">
        <v>56.6</v>
      </c>
      <c r="N1887">
        <v>36.212470000000003</v>
      </c>
      <c r="O1887">
        <v>55.522939999999998</v>
      </c>
      <c r="Q1887" t="s">
        <v>27</v>
      </c>
      <c r="R1887" t="s">
        <v>34</v>
      </c>
      <c r="S1887">
        <v>50086</v>
      </c>
      <c r="T1887">
        <v>78714</v>
      </c>
      <c r="U1887" s="1">
        <v>42962</v>
      </c>
      <c r="V1887" s="2">
        <v>43182.558668981481</v>
      </c>
    </row>
    <row r="1888" spans="1:22" x14ac:dyDescent="0.3">
      <c r="A1888" t="s">
        <v>22</v>
      </c>
      <c r="B1888" t="s">
        <v>23</v>
      </c>
      <c r="C1888" s="1">
        <v>43182</v>
      </c>
      <c r="D1888" s="1">
        <v>42957</v>
      </c>
      <c r="E1888" s="1">
        <v>42961</v>
      </c>
      <c r="F1888" t="s">
        <v>29</v>
      </c>
      <c r="H1888">
        <v>1995</v>
      </c>
      <c r="I1888" t="s">
        <v>30</v>
      </c>
      <c r="J1888">
        <v>0.60615609999999998</v>
      </c>
      <c r="K1888">
        <v>0</v>
      </c>
      <c r="L1888">
        <v>44</v>
      </c>
      <c r="M1888">
        <v>52</v>
      </c>
      <c r="N1888">
        <v>40.107430000000001</v>
      </c>
      <c r="O1888">
        <v>55.069670000000002</v>
      </c>
      <c r="R1888" t="s">
        <v>279</v>
      </c>
      <c r="S1888">
        <v>50098</v>
      </c>
      <c r="T1888">
        <v>78736</v>
      </c>
      <c r="U1888" s="1">
        <v>42964</v>
      </c>
      <c r="V1888" s="2">
        <v>43182.558668981481</v>
      </c>
    </row>
    <row r="1889" spans="1:22" x14ac:dyDescent="0.3">
      <c r="A1889" t="s">
        <v>22</v>
      </c>
      <c r="B1889" t="s">
        <v>23</v>
      </c>
      <c r="C1889" s="1">
        <v>43182</v>
      </c>
      <c r="D1889" s="1">
        <v>42959</v>
      </c>
      <c r="E1889" s="1">
        <v>42961</v>
      </c>
      <c r="F1889" t="s">
        <v>24</v>
      </c>
      <c r="G1889" t="s">
        <v>25</v>
      </c>
      <c r="H1889">
        <v>1500</v>
      </c>
      <c r="I1889" t="s">
        <v>26</v>
      </c>
      <c r="J1889">
        <v>0.13647010000000001</v>
      </c>
      <c r="K1889">
        <v>0</v>
      </c>
      <c r="L1889">
        <v>36</v>
      </c>
      <c r="M1889">
        <v>59</v>
      </c>
      <c r="N1889">
        <v>37.240139999999997</v>
      </c>
      <c r="O1889">
        <v>56.970889999999997</v>
      </c>
      <c r="Q1889" t="s">
        <v>27</v>
      </c>
      <c r="R1889" t="s">
        <v>28</v>
      </c>
      <c r="S1889">
        <v>50085</v>
      </c>
      <c r="T1889">
        <v>78713</v>
      </c>
      <c r="U1889" s="1">
        <v>42962</v>
      </c>
      <c r="V1889" s="2">
        <v>43182.558668981481</v>
      </c>
    </row>
    <row r="1890" spans="1:22" x14ac:dyDescent="0.3">
      <c r="A1890" t="s">
        <v>22</v>
      </c>
      <c r="B1890" t="s">
        <v>538</v>
      </c>
      <c r="C1890" s="1">
        <v>43182</v>
      </c>
      <c r="D1890" s="1">
        <v>42957</v>
      </c>
      <c r="E1890" s="1">
        <v>42961</v>
      </c>
      <c r="F1890" t="s">
        <v>102</v>
      </c>
      <c r="G1890" t="s">
        <v>103</v>
      </c>
      <c r="H1890">
        <v>805</v>
      </c>
      <c r="I1890" t="s">
        <v>26</v>
      </c>
      <c r="J1890">
        <v>1.703565</v>
      </c>
      <c r="K1890">
        <v>0</v>
      </c>
      <c r="L1890">
        <v>41</v>
      </c>
      <c r="M1890">
        <v>49</v>
      </c>
      <c r="N1890">
        <v>40.849260000000001</v>
      </c>
      <c r="O1890">
        <v>50.74456</v>
      </c>
      <c r="R1890" t="s">
        <v>277</v>
      </c>
      <c r="S1890">
        <v>50090</v>
      </c>
      <c r="T1890">
        <v>78722</v>
      </c>
      <c r="U1890" s="1">
        <v>42962</v>
      </c>
      <c r="V1890" s="2">
        <v>43182.55878472222</v>
      </c>
    </row>
    <row r="1891" spans="1:22" x14ac:dyDescent="0.3">
      <c r="A1891" t="s">
        <v>22</v>
      </c>
      <c r="B1891" t="s">
        <v>538</v>
      </c>
      <c r="C1891" s="1">
        <v>43182</v>
      </c>
      <c r="D1891" s="1">
        <v>42957</v>
      </c>
      <c r="E1891" s="1">
        <v>42961</v>
      </c>
      <c r="F1891" t="s">
        <v>32</v>
      </c>
      <c r="G1891" t="s">
        <v>33</v>
      </c>
      <c r="H1891">
        <v>1606</v>
      </c>
      <c r="I1891" t="s">
        <v>26</v>
      </c>
      <c r="J1891">
        <v>0.18421779999999999</v>
      </c>
      <c r="K1891">
        <v>0</v>
      </c>
      <c r="L1891">
        <v>36</v>
      </c>
      <c r="M1891">
        <v>56.6</v>
      </c>
      <c r="N1891">
        <v>35.534329999999997</v>
      </c>
      <c r="O1891">
        <v>55.860019999999999</v>
      </c>
      <c r="Q1891" t="s">
        <v>27</v>
      </c>
      <c r="R1891" t="s">
        <v>34</v>
      </c>
      <c r="S1891">
        <v>50086</v>
      </c>
      <c r="T1891">
        <v>78714</v>
      </c>
      <c r="U1891" s="1">
        <v>42962</v>
      </c>
      <c r="V1891" s="2">
        <v>43182.55878472222</v>
      </c>
    </row>
    <row r="1892" spans="1:22" x14ac:dyDescent="0.3">
      <c r="A1892" t="s">
        <v>22</v>
      </c>
      <c r="B1892" t="s">
        <v>538</v>
      </c>
      <c r="C1892" s="1">
        <v>43182</v>
      </c>
      <c r="D1892" s="1">
        <v>42959</v>
      </c>
      <c r="E1892" s="1">
        <v>42961</v>
      </c>
      <c r="F1892" t="s">
        <v>24</v>
      </c>
      <c r="G1892" t="s">
        <v>25</v>
      </c>
      <c r="H1892">
        <v>1500</v>
      </c>
      <c r="I1892" t="s">
        <v>26</v>
      </c>
      <c r="J1892">
        <v>0.13647010000000001</v>
      </c>
      <c r="K1892">
        <v>0</v>
      </c>
      <c r="L1892">
        <v>36</v>
      </c>
      <c r="M1892">
        <v>59</v>
      </c>
      <c r="N1892">
        <v>36.572119999999998</v>
      </c>
      <c r="O1892">
        <v>57.310969999999998</v>
      </c>
      <c r="Q1892" t="s">
        <v>27</v>
      </c>
      <c r="R1892" t="s">
        <v>28</v>
      </c>
      <c r="S1892">
        <v>50085</v>
      </c>
      <c r="T1892">
        <v>78713</v>
      </c>
      <c r="U1892" s="1">
        <v>42962</v>
      </c>
      <c r="V1892" s="2">
        <v>43182.55878472222</v>
      </c>
    </row>
    <row r="1893" spans="1:22" x14ac:dyDescent="0.3">
      <c r="A1893" t="s">
        <v>22</v>
      </c>
      <c r="B1893" t="s">
        <v>539</v>
      </c>
      <c r="C1893" s="1">
        <v>43182</v>
      </c>
      <c r="D1893" s="1">
        <v>42957</v>
      </c>
      <c r="E1893" s="1">
        <v>42961</v>
      </c>
      <c r="F1893" t="s">
        <v>29</v>
      </c>
      <c r="H1893">
        <v>1995</v>
      </c>
      <c r="I1893" t="s">
        <v>30</v>
      </c>
      <c r="J1893">
        <v>0.60615609999999998</v>
      </c>
      <c r="K1893">
        <v>0</v>
      </c>
      <c r="L1893">
        <v>44</v>
      </c>
      <c r="M1893">
        <v>52</v>
      </c>
      <c r="N1893">
        <v>41.112200000000001</v>
      </c>
      <c r="O1893">
        <v>54.48854</v>
      </c>
      <c r="R1893" t="s">
        <v>279</v>
      </c>
      <c r="S1893">
        <v>50098</v>
      </c>
      <c r="T1893">
        <v>78736</v>
      </c>
      <c r="U1893" s="1">
        <v>42964</v>
      </c>
      <c r="V1893" s="2">
        <v>43182.558900462966</v>
      </c>
    </row>
    <row r="1894" spans="1:22" x14ac:dyDescent="0.3">
      <c r="A1894" t="s">
        <v>22</v>
      </c>
      <c r="B1894" t="s">
        <v>539</v>
      </c>
      <c r="C1894" s="1">
        <v>43182</v>
      </c>
      <c r="D1894" s="1">
        <v>42957</v>
      </c>
      <c r="E1894" s="1">
        <v>42961</v>
      </c>
      <c r="F1894" t="s">
        <v>37</v>
      </c>
      <c r="G1894" t="s">
        <v>38</v>
      </c>
      <c r="H1894">
        <v>1500</v>
      </c>
      <c r="I1894" t="s">
        <v>39</v>
      </c>
      <c r="J1894">
        <v>0.22432959999999999</v>
      </c>
      <c r="K1894">
        <v>0</v>
      </c>
      <c r="L1894">
        <v>42</v>
      </c>
      <c r="M1894">
        <v>57</v>
      </c>
      <c r="N1894">
        <v>38.229849999999999</v>
      </c>
      <c r="O1894">
        <v>56.485889999999998</v>
      </c>
      <c r="Q1894" t="s">
        <v>27</v>
      </c>
      <c r="R1894" t="s">
        <v>40</v>
      </c>
      <c r="S1894">
        <v>50084</v>
      </c>
      <c r="T1894">
        <v>78712</v>
      </c>
      <c r="U1894" s="1">
        <v>42962</v>
      </c>
      <c r="V1894" s="2">
        <v>43182.558900462966</v>
      </c>
    </row>
    <row r="1895" spans="1:22" x14ac:dyDescent="0.3">
      <c r="A1895" t="s">
        <v>22</v>
      </c>
      <c r="B1895" t="s">
        <v>539</v>
      </c>
      <c r="C1895" s="1">
        <v>43182</v>
      </c>
      <c r="D1895" s="1">
        <v>42957</v>
      </c>
      <c r="E1895" s="1">
        <v>42961</v>
      </c>
      <c r="F1895" t="s">
        <v>32</v>
      </c>
      <c r="G1895" t="s">
        <v>33</v>
      </c>
      <c r="H1895">
        <v>1372</v>
      </c>
      <c r="I1895" t="s">
        <v>30</v>
      </c>
      <c r="J1895">
        <v>0.17925849999999999</v>
      </c>
      <c r="K1895">
        <v>0</v>
      </c>
      <c r="L1895">
        <v>37.200000000000003</v>
      </c>
      <c r="M1895">
        <v>58.1</v>
      </c>
      <c r="N1895">
        <v>37.034709999999997</v>
      </c>
      <c r="O1895">
        <v>56.589440000000003</v>
      </c>
      <c r="Q1895" t="s">
        <v>27</v>
      </c>
      <c r="R1895" t="s">
        <v>551</v>
      </c>
      <c r="S1895">
        <v>50086</v>
      </c>
      <c r="T1895">
        <v>78718</v>
      </c>
      <c r="U1895" s="1">
        <v>42962</v>
      </c>
      <c r="V1895" s="2">
        <v>43182.558900462966</v>
      </c>
    </row>
    <row r="1896" spans="1:22" x14ac:dyDescent="0.3">
      <c r="A1896" t="s">
        <v>22</v>
      </c>
      <c r="B1896" t="s">
        <v>539</v>
      </c>
      <c r="C1896" s="1">
        <v>43182</v>
      </c>
      <c r="D1896" s="1">
        <v>42957</v>
      </c>
      <c r="E1896" s="1">
        <v>42961</v>
      </c>
      <c r="F1896" t="s">
        <v>102</v>
      </c>
      <c r="G1896" t="s">
        <v>103</v>
      </c>
      <c r="H1896">
        <v>706</v>
      </c>
      <c r="I1896" t="s">
        <v>30</v>
      </c>
      <c r="J1896">
        <v>1.5082059999999999</v>
      </c>
      <c r="K1896">
        <v>0</v>
      </c>
      <c r="L1896">
        <v>42</v>
      </c>
      <c r="M1896">
        <v>49</v>
      </c>
      <c r="N1896">
        <v>42.307989999999997</v>
      </c>
      <c r="O1896">
        <v>50.0944</v>
      </c>
      <c r="R1896" t="s">
        <v>277</v>
      </c>
      <c r="S1896">
        <v>50090</v>
      </c>
      <c r="T1896">
        <v>78723</v>
      </c>
      <c r="U1896" s="1">
        <v>42962</v>
      </c>
      <c r="V1896" s="2">
        <v>43182.558900462966</v>
      </c>
    </row>
    <row r="1897" spans="1:22" x14ac:dyDescent="0.3">
      <c r="A1897" t="s">
        <v>22</v>
      </c>
      <c r="B1897" t="s">
        <v>23</v>
      </c>
      <c r="C1897" s="1">
        <v>43182</v>
      </c>
      <c r="D1897" s="1">
        <v>42956</v>
      </c>
      <c r="E1897" s="1">
        <v>42960</v>
      </c>
      <c r="F1897" t="s">
        <v>37</v>
      </c>
      <c r="G1897" t="s">
        <v>38</v>
      </c>
      <c r="H1897">
        <v>1500</v>
      </c>
      <c r="I1897" t="s">
        <v>39</v>
      </c>
      <c r="J1897">
        <v>7.5207800000000005E-2</v>
      </c>
      <c r="K1897">
        <v>0</v>
      </c>
      <c r="L1897">
        <v>43</v>
      </c>
      <c r="M1897">
        <v>55</v>
      </c>
      <c r="N1897">
        <v>38.017049999999998</v>
      </c>
      <c r="O1897">
        <v>55.121749999999999</v>
      </c>
      <c r="Q1897" t="s">
        <v>27</v>
      </c>
      <c r="R1897" t="s">
        <v>40</v>
      </c>
      <c r="S1897">
        <v>50082</v>
      </c>
      <c r="T1897">
        <v>78709</v>
      </c>
      <c r="U1897" s="1">
        <v>42961</v>
      </c>
      <c r="V1897" s="2">
        <v>43182.558668981481</v>
      </c>
    </row>
    <row r="1898" spans="1:22" x14ac:dyDescent="0.3">
      <c r="A1898" t="s">
        <v>22</v>
      </c>
      <c r="B1898" t="s">
        <v>23</v>
      </c>
      <c r="C1898" s="1">
        <v>43182</v>
      </c>
      <c r="D1898" s="1">
        <v>42956</v>
      </c>
      <c r="E1898" s="1">
        <v>42960</v>
      </c>
      <c r="F1898" t="s">
        <v>32</v>
      </c>
      <c r="G1898" t="s">
        <v>33</v>
      </c>
      <c r="H1898">
        <v>1631</v>
      </c>
      <c r="I1898" t="s">
        <v>26</v>
      </c>
      <c r="J1898">
        <v>0.18925700000000001</v>
      </c>
      <c r="K1898">
        <v>0</v>
      </c>
      <c r="L1898">
        <v>36.299999999999997</v>
      </c>
      <c r="M1898">
        <v>56.6</v>
      </c>
      <c r="N1898">
        <v>36.51247</v>
      </c>
      <c r="O1898">
        <v>55.522939999999998</v>
      </c>
      <c r="Q1898" t="s">
        <v>27</v>
      </c>
      <c r="R1898" t="s">
        <v>34</v>
      </c>
      <c r="S1898">
        <v>50087</v>
      </c>
      <c r="T1898">
        <v>78715</v>
      </c>
      <c r="U1898" s="1">
        <v>42962</v>
      </c>
      <c r="V1898" s="2">
        <v>43182.558668981481</v>
      </c>
    </row>
    <row r="1899" spans="1:22" x14ac:dyDescent="0.3">
      <c r="A1899" t="s">
        <v>22</v>
      </c>
      <c r="B1899" t="s">
        <v>23</v>
      </c>
      <c r="C1899" s="1">
        <v>43182</v>
      </c>
      <c r="D1899" s="1">
        <v>42958</v>
      </c>
      <c r="E1899" s="1">
        <v>42960</v>
      </c>
      <c r="F1899" t="s">
        <v>24</v>
      </c>
      <c r="G1899" t="s">
        <v>25</v>
      </c>
      <c r="H1899">
        <v>1500</v>
      </c>
      <c r="I1899" t="s">
        <v>26</v>
      </c>
      <c r="J1899">
        <v>0.13645669999999999</v>
      </c>
      <c r="K1899">
        <v>0</v>
      </c>
      <c r="L1899">
        <v>34</v>
      </c>
      <c r="M1899">
        <v>61</v>
      </c>
      <c r="N1899">
        <v>35.240139999999997</v>
      </c>
      <c r="O1899">
        <v>58.970889999999997</v>
      </c>
      <c r="Q1899" t="s">
        <v>27</v>
      </c>
      <c r="R1899" t="s">
        <v>28</v>
      </c>
      <c r="S1899">
        <v>50083</v>
      </c>
      <c r="T1899">
        <v>78711</v>
      </c>
      <c r="U1899" s="1">
        <v>42961</v>
      </c>
      <c r="V1899" s="2">
        <v>43182.558668981481</v>
      </c>
    </row>
    <row r="1900" spans="1:22" x14ac:dyDescent="0.3">
      <c r="A1900" t="s">
        <v>22</v>
      </c>
      <c r="B1900" t="s">
        <v>538</v>
      </c>
      <c r="C1900" s="1">
        <v>43182</v>
      </c>
      <c r="D1900" s="1">
        <v>42956</v>
      </c>
      <c r="E1900" s="1">
        <v>42960</v>
      </c>
      <c r="F1900" t="s">
        <v>32</v>
      </c>
      <c r="G1900" t="s">
        <v>33</v>
      </c>
      <c r="H1900">
        <v>1631</v>
      </c>
      <c r="I1900" t="s">
        <v>26</v>
      </c>
      <c r="J1900">
        <v>0.18925700000000001</v>
      </c>
      <c r="K1900">
        <v>0</v>
      </c>
      <c r="L1900">
        <v>36.299999999999997</v>
      </c>
      <c r="M1900">
        <v>56.6</v>
      </c>
      <c r="N1900">
        <v>35.834330000000001</v>
      </c>
      <c r="O1900">
        <v>55.860019999999999</v>
      </c>
      <c r="Q1900" t="s">
        <v>27</v>
      </c>
      <c r="R1900" t="s">
        <v>34</v>
      </c>
      <c r="S1900">
        <v>50087</v>
      </c>
      <c r="T1900">
        <v>78715</v>
      </c>
      <c r="U1900" s="1">
        <v>42962</v>
      </c>
      <c r="V1900" s="2">
        <v>43182.55878472222</v>
      </c>
    </row>
    <row r="1901" spans="1:22" x14ac:dyDescent="0.3">
      <c r="A1901" t="s">
        <v>22</v>
      </c>
      <c r="B1901" t="s">
        <v>538</v>
      </c>
      <c r="C1901" s="1">
        <v>43182</v>
      </c>
      <c r="D1901" s="1">
        <v>42958</v>
      </c>
      <c r="E1901" s="1">
        <v>42960</v>
      </c>
      <c r="F1901" t="s">
        <v>24</v>
      </c>
      <c r="G1901" t="s">
        <v>25</v>
      </c>
      <c r="H1901">
        <v>1500</v>
      </c>
      <c r="I1901" t="s">
        <v>26</v>
      </c>
      <c r="J1901">
        <v>0.13645669999999999</v>
      </c>
      <c r="K1901">
        <v>0</v>
      </c>
      <c r="L1901">
        <v>34</v>
      </c>
      <c r="M1901">
        <v>61</v>
      </c>
      <c r="N1901">
        <v>34.572119999999998</v>
      </c>
      <c r="O1901">
        <v>59.310969999999998</v>
      </c>
      <c r="Q1901" t="s">
        <v>27</v>
      </c>
      <c r="R1901" t="s">
        <v>28</v>
      </c>
      <c r="S1901">
        <v>50083</v>
      </c>
      <c r="T1901">
        <v>78711</v>
      </c>
      <c r="U1901" s="1">
        <v>42961</v>
      </c>
      <c r="V1901" s="2">
        <v>43182.55878472222</v>
      </c>
    </row>
    <row r="1902" spans="1:22" x14ac:dyDescent="0.3">
      <c r="A1902" t="s">
        <v>22</v>
      </c>
      <c r="B1902" t="s">
        <v>539</v>
      </c>
      <c r="C1902" s="1">
        <v>43182</v>
      </c>
      <c r="D1902" s="1">
        <v>42956</v>
      </c>
      <c r="E1902" s="1">
        <v>42960</v>
      </c>
      <c r="F1902" t="s">
        <v>37</v>
      </c>
      <c r="G1902" t="s">
        <v>38</v>
      </c>
      <c r="H1902">
        <v>1500</v>
      </c>
      <c r="I1902" t="s">
        <v>39</v>
      </c>
      <c r="J1902">
        <v>7.5207800000000005E-2</v>
      </c>
      <c r="K1902">
        <v>0</v>
      </c>
      <c r="L1902">
        <v>43</v>
      </c>
      <c r="M1902">
        <v>55</v>
      </c>
      <c r="N1902">
        <v>39.229849999999999</v>
      </c>
      <c r="O1902">
        <v>54.485889999999998</v>
      </c>
      <c r="Q1902" t="s">
        <v>27</v>
      </c>
      <c r="R1902" t="s">
        <v>40</v>
      </c>
      <c r="S1902">
        <v>50082</v>
      </c>
      <c r="T1902">
        <v>78709</v>
      </c>
      <c r="U1902" s="1">
        <v>42961</v>
      </c>
      <c r="V1902" s="2">
        <v>43182.558900462966</v>
      </c>
    </row>
    <row r="1903" spans="1:22" x14ac:dyDescent="0.3">
      <c r="A1903" t="s">
        <v>22</v>
      </c>
      <c r="B1903" t="s">
        <v>539</v>
      </c>
      <c r="C1903" s="1">
        <v>43182</v>
      </c>
      <c r="D1903" s="1">
        <v>42956</v>
      </c>
      <c r="E1903" s="1">
        <v>42960</v>
      </c>
      <c r="F1903" t="s">
        <v>32</v>
      </c>
      <c r="G1903" t="s">
        <v>33</v>
      </c>
      <c r="H1903">
        <v>1394</v>
      </c>
      <c r="I1903" t="s">
        <v>30</v>
      </c>
      <c r="J1903">
        <v>0.1842268</v>
      </c>
      <c r="K1903">
        <v>0</v>
      </c>
      <c r="L1903">
        <v>37.5</v>
      </c>
      <c r="M1903">
        <v>57.4</v>
      </c>
      <c r="N1903">
        <v>37.334710000000001</v>
      </c>
      <c r="O1903">
        <v>55.88944</v>
      </c>
      <c r="Q1903" t="s">
        <v>27</v>
      </c>
      <c r="R1903" t="s">
        <v>551</v>
      </c>
      <c r="S1903">
        <v>50087</v>
      </c>
      <c r="T1903">
        <v>78719</v>
      </c>
      <c r="U1903" s="1">
        <v>42962</v>
      </c>
      <c r="V1903" s="2">
        <v>43182.558900462966</v>
      </c>
    </row>
    <row r="1904" spans="1:22" x14ac:dyDescent="0.3">
      <c r="A1904" t="s">
        <v>22</v>
      </c>
      <c r="B1904" t="s">
        <v>23</v>
      </c>
      <c r="C1904" s="1">
        <v>43182</v>
      </c>
      <c r="D1904" s="1">
        <v>42955</v>
      </c>
      <c r="E1904" s="1">
        <v>42959</v>
      </c>
      <c r="F1904" t="s">
        <v>32</v>
      </c>
      <c r="G1904" t="s">
        <v>33</v>
      </c>
      <c r="H1904">
        <v>1690</v>
      </c>
      <c r="I1904" t="s">
        <v>26</v>
      </c>
      <c r="J1904">
        <v>0.19823489999999999</v>
      </c>
      <c r="K1904">
        <v>0</v>
      </c>
      <c r="L1904">
        <v>37.299999999999997</v>
      </c>
      <c r="M1904">
        <v>56.6</v>
      </c>
      <c r="N1904">
        <v>37.51247</v>
      </c>
      <c r="O1904">
        <v>55.522939999999998</v>
      </c>
      <c r="Q1904" t="s">
        <v>27</v>
      </c>
      <c r="R1904" t="s">
        <v>34</v>
      </c>
      <c r="S1904">
        <v>50088</v>
      </c>
      <c r="T1904">
        <v>78716</v>
      </c>
      <c r="U1904" s="1">
        <v>42962</v>
      </c>
      <c r="V1904" s="2">
        <v>43182.558668981481</v>
      </c>
    </row>
    <row r="1905" spans="1:22" x14ac:dyDescent="0.3">
      <c r="A1905" t="s">
        <v>22</v>
      </c>
      <c r="B1905" t="s">
        <v>23</v>
      </c>
      <c r="C1905" s="1">
        <v>43182</v>
      </c>
      <c r="D1905" s="1">
        <v>42955</v>
      </c>
      <c r="E1905" s="1">
        <v>42959</v>
      </c>
      <c r="F1905" t="s">
        <v>82</v>
      </c>
      <c r="G1905" t="s">
        <v>77</v>
      </c>
      <c r="H1905">
        <v>1009</v>
      </c>
      <c r="I1905" t="s">
        <v>26</v>
      </c>
      <c r="J1905">
        <v>1.6523429999999999</v>
      </c>
      <c r="K1905">
        <v>0</v>
      </c>
      <c r="L1905">
        <v>35</v>
      </c>
      <c r="M1905">
        <v>55</v>
      </c>
      <c r="N1905">
        <v>35.952269999999999</v>
      </c>
      <c r="O1905">
        <v>56.103749999999998</v>
      </c>
      <c r="R1905" t="s">
        <v>276</v>
      </c>
      <c r="S1905">
        <v>50091</v>
      </c>
      <c r="T1905">
        <v>78724</v>
      </c>
      <c r="U1905" s="1">
        <v>42962</v>
      </c>
      <c r="V1905" s="2">
        <v>43182.558668981481</v>
      </c>
    </row>
    <row r="1906" spans="1:22" x14ac:dyDescent="0.3">
      <c r="A1906" t="s">
        <v>22</v>
      </c>
      <c r="B1906" t="s">
        <v>23</v>
      </c>
      <c r="C1906" s="1">
        <v>43182</v>
      </c>
      <c r="D1906" s="1">
        <v>42957</v>
      </c>
      <c r="E1906" s="1">
        <v>42959</v>
      </c>
      <c r="F1906" t="s">
        <v>24</v>
      </c>
      <c r="G1906" t="s">
        <v>25</v>
      </c>
      <c r="H1906">
        <v>1500</v>
      </c>
      <c r="I1906" t="s">
        <v>26</v>
      </c>
      <c r="J1906">
        <v>0.13645009999999999</v>
      </c>
      <c r="K1906">
        <v>0</v>
      </c>
      <c r="L1906">
        <v>36</v>
      </c>
      <c r="M1906">
        <v>59</v>
      </c>
      <c r="N1906">
        <v>37.240139999999997</v>
      </c>
      <c r="O1906">
        <v>56.970889999999997</v>
      </c>
      <c r="Q1906" t="s">
        <v>27</v>
      </c>
      <c r="R1906" t="s">
        <v>28</v>
      </c>
      <c r="S1906">
        <v>50081</v>
      </c>
      <c r="T1906">
        <v>78708</v>
      </c>
      <c r="U1906" s="1">
        <v>42960</v>
      </c>
      <c r="V1906" s="2">
        <v>43182.558668981481</v>
      </c>
    </row>
    <row r="1907" spans="1:22" x14ac:dyDescent="0.3">
      <c r="A1907" t="s">
        <v>22</v>
      </c>
      <c r="B1907" t="s">
        <v>538</v>
      </c>
      <c r="C1907" s="1">
        <v>43182</v>
      </c>
      <c r="D1907" s="1">
        <v>42955</v>
      </c>
      <c r="E1907" s="1">
        <v>42959</v>
      </c>
      <c r="F1907" t="s">
        <v>82</v>
      </c>
      <c r="G1907" t="s">
        <v>77</v>
      </c>
      <c r="H1907">
        <v>1009</v>
      </c>
      <c r="I1907" t="s">
        <v>26</v>
      </c>
      <c r="J1907">
        <v>1.6523429999999999</v>
      </c>
      <c r="K1907">
        <v>0</v>
      </c>
      <c r="L1907">
        <v>35</v>
      </c>
      <c r="M1907">
        <v>55</v>
      </c>
      <c r="N1907">
        <v>35.206060000000001</v>
      </c>
      <c r="O1907">
        <v>56.364750000000001</v>
      </c>
      <c r="R1907" t="s">
        <v>276</v>
      </c>
      <c r="S1907">
        <v>50091</v>
      </c>
      <c r="T1907">
        <v>78724</v>
      </c>
      <c r="U1907" s="1">
        <v>42962</v>
      </c>
      <c r="V1907" s="2">
        <v>43182.55878472222</v>
      </c>
    </row>
    <row r="1908" spans="1:22" x14ac:dyDescent="0.3">
      <c r="A1908" t="s">
        <v>22</v>
      </c>
      <c r="B1908" t="s">
        <v>538</v>
      </c>
      <c r="C1908" s="1">
        <v>43182</v>
      </c>
      <c r="D1908" s="1">
        <v>42955</v>
      </c>
      <c r="E1908" s="1">
        <v>42959</v>
      </c>
      <c r="F1908" t="s">
        <v>32</v>
      </c>
      <c r="G1908" t="s">
        <v>33</v>
      </c>
      <c r="H1908">
        <v>1690</v>
      </c>
      <c r="I1908" t="s">
        <v>26</v>
      </c>
      <c r="J1908">
        <v>0.19823489999999999</v>
      </c>
      <c r="K1908">
        <v>0</v>
      </c>
      <c r="L1908">
        <v>37.299999999999997</v>
      </c>
      <c r="M1908">
        <v>56.6</v>
      </c>
      <c r="N1908">
        <v>36.834330000000001</v>
      </c>
      <c r="O1908">
        <v>55.860019999999999</v>
      </c>
      <c r="Q1908" t="s">
        <v>27</v>
      </c>
      <c r="R1908" t="s">
        <v>34</v>
      </c>
      <c r="S1908">
        <v>50088</v>
      </c>
      <c r="T1908">
        <v>78716</v>
      </c>
      <c r="U1908" s="1">
        <v>42962</v>
      </c>
      <c r="V1908" s="2">
        <v>43182.55878472222</v>
      </c>
    </row>
    <row r="1909" spans="1:22" x14ac:dyDescent="0.3">
      <c r="A1909" t="s">
        <v>22</v>
      </c>
      <c r="B1909" t="s">
        <v>538</v>
      </c>
      <c r="C1909" s="1">
        <v>43182</v>
      </c>
      <c r="D1909" s="1">
        <v>42957</v>
      </c>
      <c r="E1909" s="1">
        <v>42959</v>
      </c>
      <c r="F1909" t="s">
        <v>24</v>
      </c>
      <c r="G1909" t="s">
        <v>25</v>
      </c>
      <c r="H1909">
        <v>1500</v>
      </c>
      <c r="I1909" t="s">
        <v>26</v>
      </c>
      <c r="J1909">
        <v>0.13645009999999999</v>
      </c>
      <c r="K1909">
        <v>0</v>
      </c>
      <c r="L1909">
        <v>36</v>
      </c>
      <c r="M1909">
        <v>59</v>
      </c>
      <c r="N1909">
        <v>36.572119999999998</v>
      </c>
      <c r="O1909">
        <v>57.310969999999998</v>
      </c>
      <c r="Q1909" t="s">
        <v>27</v>
      </c>
      <c r="R1909" t="s">
        <v>28</v>
      </c>
      <c r="S1909">
        <v>50081</v>
      </c>
      <c r="T1909">
        <v>78708</v>
      </c>
      <c r="U1909" s="1">
        <v>42960</v>
      </c>
      <c r="V1909" s="2">
        <v>43182.55878472222</v>
      </c>
    </row>
    <row r="1910" spans="1:22" x14ac:dyDescent="0.3">
      <c r="A1910" t="s">
        <v>22</v>
      </c>
      <c r="B1910" t="s">
        <v>539</v>
      </c>
      <c r="C1910" s="1">
        <v>43182</v>
      </c>
      <c r="D1910" s="1">
        <v>42955</v>
      </c>
      <c r="E1910" s="1">
        <v>42959</v>
      </c>
      <c r="F1910" t="s">
        <v>32</v>
      </c>
      <c r="G1910" t="s">
        <v>33</v>
      </c>
      <c r="H1910">
        <v>1455</v>
      </c>
      <c r="I1910" t="s">
        <v>30</v>
      </c>
      <c r="J1910">
        <v>0.1944601</v>
      </c>
      <c r="K1910">
        <v>0</v>
      </c>
      <c r="L1910">
        <v>39.200000000000003</v>
      </c>
      <c r="M1910">
        <v>56.3</v>
      </c>
      <c r="N1910">
        <v>39.034709999999997</v>
      </c>
      <c r="O1910">
        <v>54.789439999999999</v>
      </c>
      <c r="Q1910" t="s">
        <v>27</v>
      </c>
      <c r="R1910" t="s">
        <v>551</v>
      </c>
      <c r="S1910">
        <v>50088</v>
      </c>
      <c r="T1910">
        <v>78720</v>
      </c>
      <c r="U1910" s="1">
        <v>42962</v>
      </c>
      <c r="V1910" s="2">
        <v>43182.558900462966</v>
      </c>
    </row>
    <row r="1911" spans="1:22" x14ac:dyDescent="0.3">
      <c r="A1911" t="s">
        <v>22</v>
      </c>
      <c r="B1911" t="s">
        <v>539</v>
      </c>
      <c r="C1911" s="1">
        <v>43182</v>
      </c>
      <c r="D1911" s="1">
        <v>42955</v>
      </c>
      <c r="E1911" s="1">
        <v>42959</v>
      </c>
      <c r="F1911" t="s">
        <v>82</v>
      </c>
      <c r="G1911" t="s">
        <v>77</v>
      </c>
      <c r="H1911">
        <v>883</v>
      </c>
      <c r="I1911" t="s">
        <v>30</v>
      </c>
      <c r="J1911">
        <v>1.5215749999999999</v>
      </c>
      <c r="K1911">
        <v>0</v>
      </c>
      <c r="L1911">
        <v>37</v>
      </c>
      <c r="M1911">
        <v>55</v>
      </c>
      <c r="N1911">
        <v>37.779870000000003</v>
      </c>
      <c r="O1911">
        <v>55.734259999999999</v>
      </c>
      <c r="R1911" t="s">
        <v>276</v>
      </c>
      <c r="S1911">
        <v>50091</v>
      </c>
      <c r="T1911">
        <v>78725</v>
      </c>
      <c r="U1911" s="1">
        <v>42962</v>
      </c>
      <c r="V1911" s="2">
        <v>43182.558900462966</v>
      </c>
    </row>
    <row r="1912" spans="1:22" x14ac:dyDescent="0.3">
      <c r="A1912" t="s">
        <v>22</v>
      </c>
      <c r="B1912" t="s">
        <v>23</v>
      </c>
      <c r="C1912" s="1">
        <v>43182</v>
      </c>
      <c r="D1912" s="1">
        <v>42954</v>
      </c>
      <c r="E1912" s="1">
        <v>42958</v>
      </c>
      <c r="F1912" t="s">
        <v>32</v>
      </c>
      <c r="G1912" t="s">
        <v>33</v>
      </c>
      <c r="H1912">
        <v>1768</v>
      </c>
      <c r="I1912" t="s">
        <v>26</v>
      </c>
      <c r="J1912">
        <v>0.2090852</v>
      </c>
      <c r="K1912">
        <v>0</v>
      </c>
      <c r="L1912">
        <v>38.9</v>
      </c>
      <c r="M1912">
        <v>55.2</v>
      </c>
      <c r="N1912">
        <v>39.112470000000002</v>
      </c>
      <c r="O1912">
        <v>54.12294</v>
      </c>
      <c r="Q1912" t="s">
        <v>27</v>
      </c>
      <c r="R1912" t="s">
        <v>34</v>
      </c>
      <c r="S1912">
        <v>50089</v>
      </c>
      <c r="T1912">
        <v>78717</v>
      </c>
      <c r="U1912" s="1">
        <v>42962</v>
      </c>
      <c r="V1912" s="2">
        <v>43182.558668981481</v>
      </c>
    </row>
    <row r="1913" spans="1:22" x14ac:dyDescent="0.3">
      <c r="A1913" t="s">
        <v>22</v>
      </c>
      <c r="B1913" t="s">
        <v>23</v>
      </c>
      <c r="C1913" s="1">
        <v>43182</v>
      </c>
      <c r="D1913" s="1">
        <v>42956</v>
      </c>
      <c r="E1913" s="1">
        <v>42958</v>
      </c>
      <c r="F1913" t="s">
        <v>24</v>
      </c>
      <c r="G1913" t="s">
        <v>25</v>
      </c>
      <c r="H1913">
        <v>1500</v>
      </c>
      <c r="I1913" t="s">
        <v>26</v>
      </c>
      <c r="J1913">
        <v>0.13647010000000001</v>
      </c>
      <c r="K1913">
        <v>0</v>
      </c>
      <c r="L1913">
        <v>37</v>
      </c>
      <c r="M1913">
        <v>57</v>
      </c>
      <c r="N1913">
        <v>38.240139999999997</v>
      </c>
      <c r="O1913">
        <v>54.970889999999997</v>
      </c>
      <c r="Q1913" t="s">
        <v>27</v>
      </c>
      <c r="R1913" t="s">
        <v>28</v>
      </c>
      <c r="S1913">
        <v>50079</v>
      </c>
      <c r="T1913">
        <v>78706</v>
      </c>
      <c r="U1913" s="1">
        <v>42959</v>
      </c>
      <c r="V1913" s="2">
        <v>43182.558668981481</v>
      </c>
    </row>
    <row r="1914" spans="1:22" x14ac:dyDescent="0.3">
      <c r="A1914" t="s">
        <v>22</v>
      </c>
      <c r="B1914" t="s">
        <v>538</v>
      </c>
      <c r="C1914" s="1">
        <v>43182</v>
      </c>
      <c r="D1914" s="1">
        <v>42954</v>
      </c>
      <c r="E1914" s="1">
        <v>42958</v>
      </c>
      <c r="F1914" t="s">
        <v>32</v>
      </c>
      <c r="G1914" t="s">
        <v>33</v>
      </c>
      <c r="H1914">
        <v>1768</v>
      </c>
      <c r="I1914" t="s">
        <v>26</v>
      </c>
      <c r="J1914">
        <v>0.2090852</v>
      </c>
      <c r="K1914">
        <v>0</v>
      </c>
      <c r="L1914">
        <v>38.9</v>
      </c>
      <c r="M1914">
        <v>55.2</v>
      </c>
      <c r="N1914">
        <v>38.434330000000003</v>
      </c>
      <c r="O1914">
        <v>54.46002</v>
      </c>
      <c r="Q1914" t="s">
        <v>27</v>
      </c>
      <c r="R1914" t="s">
        <v>34</v>
      </c>
      <c r="S1914">
        <v>50089</v>
      </c>
      <c r="T1914">
        <v>78717</v>
      </c>
      <c r="U1914" s="1">
        <v>42962</v>
      </c>
      <c r="V1914" s="2">
        <v>43182.55878472222</v>
      </c>
    </row>
    <row r="1915" spans="1:22" x14ac:dyDescent="0.3">
      <c r="A1915" t="s">
        <v>22</v>
      </c>
      <c r="B1915" t="s">
        <v>538</v>
      </c>
      <c r="C1915" s="1">
        <v>43182</v>
      </c>
      <c r="D1915" s="1">
        <v>42956</v>
      </c>
      <c r="E1915" s="1">
        <v>42958</v>
      </c>
      <c r="F1915" t="s">
        <v>24</v>
      </c>
      <c r="G1915" t="s">
        <v>25</v>
      </c>
      <c r="H1915">
        <v>1500</v>
      </c>
      <c r="I1915" t="s">
        <v>26</v>
      </c>
      <c r="J1915">
        <v>0.13647010000000001</v>
      </c>
      <c r="K1915">
        <v>0</v>
      </c>
      <c r="L1915">
        <v>37</v>
      </c>
      <c r="M1915">
        <v>57</v>
      </c>
      <c r="N1915">
        <v>37.572119999999998</v>
      </c>
      <c r="O1915">
        <v>55.310969999999998</v>
      </c>
      <c r="Q1915" t="s">
        <v>27</v>
      </c>
      <c r="R1915" t="s">
        <v>28</v>
      </c>
      <c r="S1915">
        <v>50079</v>
      </c>
      <c r="T1915">
        <v>78706</v>
      </c>
      <c r="U1915" s="1">
        <v>42959</v>
      </c>
      <c r="V1915" s="2">
        <v>43182.55878472222</v>
      </c>
    </row>
    <row r="1916" spans="1:22" x14ac:dyDescent="0.3">
      <c r="A1916" t="s">
        <v>22</v>
      </c>
      <c r="B1916" t="s">
        <v>539</v>
      </c>
      <c r="C1916" s="1">
        <v>43182</v>
      </c>
      <c r="D1916" s="1">
        <v>42954</v>
      </c>
      <c r="E1916" s="1">
        <v>42958</v>
      </c>
      <c r="F1916" t="s">
        <v>32</v>
      </c>
      <c r="G1916" t="s">
        <v>33</v>
      </c>
      <c r="H1916">
        <v>1515</v>
      </c>
      <c r="I1916" t="s">
        <v>30</v>
      </c>
      <c r="J1916">
        <v>0.20438439999999999</v>
      </c>
      <c r="K1916">
        <v>0</v>
      </c>
      <c r="L1916">
        <v>40.4</v>
      </c>
      <c r="M1916">
        <v>55.2</v>
      </c>
      <c r="N1916">
        <v>40.23471</v>
      </c>
      <c r="O1916">
        <v>53.689439999999998</v>
      </c>
      <c r="Q1916" t="s">
        <v>27</v>
      </c>
      <c r="R1916" t="s">
        <v>551</v>
      </c>
      <c r="S1916">
        <v>50089</v>
      </c>
      <c r="T1916">
        <v>78721</v>
      </c>
      <c r="U1916" s="1">
        <v>42962</v>
      </c>
      <c r="V1916" s="2">
        <v>43182.558900462966</v>
      </c>
    </row>
    <row r="1917" spans="1:22" x14ac:dyDescent="0.3">
      <c r="A1917" t="s">
        <v>22</v>
      </c>
      <c r="B1917" t="s">
        <v>23</v>
      </c>
      <c r="C1917" s="1">
        <v>43182</v>
      </c>
      <c r="D1917" s="1">
        <v>42951</v>
      </c>
      <c r="E1917" s="1">
        <v>42957</v>
      </c>
      <c r="F1917" t="s">
        <v>48</v>
      </c>
      <c r="G1917" t="s">
        <v>49</v>
      </c>
      <c r="H1917">
        <v>14103</v>
      </c>
      <c r="I1917" t="s">
        <v>26</v>
      </c>
      <c r="J1917">
        <v>0.52623439999999999</v>
      </c>
      <c r="K1917">
        <v>0</v>
      </c>
      <c r="L1917">
        <v>41</v>
      </c>
      <c r="M1917">
        <v>57</v>
      </c>
      <c r="N1917">
        <v>39.02366</v>
      </c>
      <c r="O1917">
        <v>55.446770000000001</v>
      </c>
      <c r="R1917" t="s">
        <v>272</v>
      </c>
      <c r="S1917">
        <v>50077</v>
      </c>
      <c r="T1917">
        <v>78703</v>
      </c>
      <c r="U1917" s="1">
        <v>42958</v>
      </c>
      <c r="V1917" s="2">
        <v>43182.558668981481</v>
      </c>
    </row>
    <row r="1918" spans="1:22" x14ac:dyDescent="0.3">
      <c r="A1918" t="s">
        <v>22</v>
      </c>
      <c r="B1918" t="s">
        <v>23</v>
      </c>
      <c r="C1918" s="1">
        <v>43182</v>
      </c>
      <c r="D1918" s="1">
        <v>42953</v>
      </c>
      <c r="E1918" s="1">
        <v>42957</v>
      </c>
      <c r="F1918" t="s">
        <v>32</v>
      </c>
      <c r="G1918" t="s">
        <v>33</v>
      </c>
      <c r="H1918">
        <v>1732</v>
      </c>
      <c r="I1918" t="s">
        <v>26</v>
      </c>
      <c r="J1918">
        <v>0.20566509999999999</v>
      </c>
      <c r="K1918">
        <v>0</v>
      </c>
      <c r="L1918">
        <v>37.9</v>
      </c>
      <c r="M1918">
        <v>56.6</v>
      </c>
      <c r="N1918">
        <v>38.112470000000002</v>
      </c>
      <c r="O1918">
        <v>55.522939999999998</v>
      </c>
      <c r="Q1918" t="s">
        <v>27</v>
      </c>
      <c r="R1918" t="s">
        <v>34</v>
      </c>
      <c r="S1918">
        <v>50074</v>
      </c>
      <c r="T1918">
        <v>78697</v>
      </c>
      <c r="U1918" s="1">
        <v>42958</v>
      </c>
      <c r="V1918" s="2">
        <v>43182.558668981481</v>
      </c>
    </row>
    <row r="1919" spans="1:22" x14ac:dyDescent="0.3">
      <c r="A1919" t="s">
        <v>22</v>
      </c>
      <c r="B1919" t="s">
        <v>23</v>
      </c>
      <c r="C1919" s="1">
        <v>43182</v>
      </c>
      <c r="D1919" s="1">
        <v>42955</v>
      </c>
      <c r="E1919" s="1">
        <v>42957</v>
      </c>
      <c r="F1919" t="s">
        <v>24</v>
      </c>
      <c r="G1919" t="s">
        <v>25</v>
      </c>
      <c r="H1919">
        <v>1500</v>
      </c>
      <c r="I1919" t="s">
        <v>26</v>
      </c>
      <c r="J1919">
        <v>0.13649020000000001</v>
      </c>
      <c r="K1919">
        <v>0</v>
      </c>
      <c r="L1919">
        <v>37</v>
      </c>
      <c r="M1919">
        <v>56</v>
      </c>
      <c r="N1919">
        <v>38.240139999999997</v>
      </c>
      <c r="O1919">
        <v>53.970889999999997</v>
      </c>
      <c r="Q1919" t="s">
        <v>27</v>
      </c>
      <c r="R1919" t="s">
        <v>28</v>
      </c>
      <c r="S1919">
        <v>50073</v>
      </c>
      <c r="T1919">
        <v>78696</v>
      </c>
      <c r="U1919" s="1">
        <v>42958</v>
      </c>
      <c r="V1919" s="2">
        <v>43182.558668981481</v>
      </c>
    </row>
    <row r="1920" spans="1:22" x14ac:dyDescent="0.3">
      <c r="A1920" t="s">
        <v>22</v>
      </c>
      <c r="B1920" t="s">
        <v>23</v>
      </c>
      <c r="C1920" s="1">
        <v>43182</v>
      </c>
      <c r="D1920" s="1">
        <v>42955</v>
      </c>
      <c r="E1920" s="1">
        <v>42957</v>
      </c>
      <c r="F1920" t="s">
        <v>37</v>
      </c>
      <c r="G1920" t="s">
        <v>38</v>
      </c>
      <c r="H1920">
        <v>1500</v>
      </c>
      <c r="I1920" t="s">
        <v>39</v>
      </c>
      <c r="J1920">
        <v>0.12522549999999999</v>
      </c>
      <c r="K1920">
        <v>0</v>
      </c>
      <c r="L1920">
        <v>45</v>
      </c>
      <c r="M1920">
        <v>53</v>
      </c>
      <c r="N1920">
        <v>40.017049999999998</v>
      </c>
      <c r="O1920">
        <v>53.121749999999999</v>
      </c>
      <c r="Q1920" t="s">
        <v>27</v>
      </c>
      <c r="R1920" t="s">
        <v>40</v>
      </c>
      <c r="S1920">
        <v>50071</v>
      </c>
      <c r="T1920">
        <v>78694</v>
      </c>
      <c r="U1920" s="1">
        <v>42958</v>
      </c>
      <c r="V1920" s="2">
        <v>43182.558668981481</v>
      </c>
    </row>
    <row r="1921" spans="1:22" x14ac:dyDescent="0.3">
      <c r="A1921" t="s">
        <v>22</v>
      </c>
      <c r="B1921" t="s">
        <v>23</v>
      </c>
      <c r="C1921" s="1">
        <v>43182</v>
      </c>
      <c r="D1921" s="1">
        <v>42956</v>
      </c>
      <c r="E1921" s="1">
        <v>42957</v>
      </c>
      <c r="F1921" t="s">
        <v>44</v>
      </c>
      <c r="G1921" t="s">
        <v>45</v>
      </c>
      <c r="H1921">
        <v>948</v>
      </c>
      <c r="I1921" t="s">
        <v>30</v>
      </c>
      <c r="J1921">
        <v>1.2046539999999999</v>
      </c>
      <c r="K1921">
        <v>0</v>
      </c>
      <c r="L1921">
        <v>40</v>
      </c>
      <c r="M1921">
        <v>53</v>
      </c>
      <c r="N1921">
        <v>39.032089999999997</v>
      </c>
      <c r="O1921">
        <v>53.61694</v>
      </c>
      <c r="R1921" t="s">
        <v>275</v>
      </c>
      <c r="S1921">
        <v>50078</v>
      </c>
      <c r="T1921">
        <v>78705</v>
      </c>
      <c r="U1921" s="1">
        <v>42958</v>
      </c>
      <c r="V1921" s="2">
        <v>43182.558668981481</v>
      </c>
    </row>
    <row r="1922" spans="1:22" x14ac:dyDescent="0.3">
      <c r="A1922" t="s">
        <v>22</v>
      </c>
      <c r="B1922" t="s">
        <v>538</v>
      </c>
      <c r="C1922" s="1">
        <v>43182</v>
      </c>
      <c r="D1922" s="1">
        <v>42951</v>
      </c>
      <c r="E1922" s="1">
        <v>42957</v>
      </c>
      <c r="F1922" t="s">
        <v>48</v>
      </c>
      <c r="G1922" t="s">
        <v>49</v>
      </c>
      <c r="H1922">
        <v>14103</v>
      </c>
      <c r="I1922" t="s">
        <v>26</v>
      </c>
      <c r="J1922">
        <v>0.52623439999999999</v>
      </c>
      <c r="K1922">
        <v>0</v>
      </c>
      <c r="L1922">
        <v>41</v>
      </c>
      <c r="M1922">
        <v>57</v>
      </c>
      <c r="N1922">
        <v>38.352829999999997</v>
      </c>
      <c r="O1922">
        <v>55.783079999999998</v>
      </c>
      <c r="R1922" t="s">
        <v>272</v>
      </c>
      <c r="S1922">
        <v>50077</v>
      </c>
      <c r="T1922">
        <v>78703</v>
      </c>
      <c r="U1922" s="1">
        <v>42958</v>
      </c>
      <c r="V1922" s="2">
        <v>43182.55878472222</v>
      </c>
    </row>
    <row r="1923" spans="1:22" x14ac:dyDescent="0.3">
      <c r="A1923" t="s">
        <v>22</v>
      </c>
      <c r="B1923" t="s">
        <v>538</v>
      </c>
      <c r="C1923" s="1">
        <v>43182</v>
      </c>
      <c r="D1923" s="1">
        <v>42953</v>
      </c>
      <c r="E1923" s="1">
        <v>42957</v>
      </c>
      <c r="F1923" t="s">
        <v>32</v>
      </c>
      <c r="G1923" t="s">
        <v>33</v>
      </c>
      <c r="H1923">
        <v>1732</v>
      </c>
      <c r="I1923" t="s">
        <v>26</v>
      </c>
      <c r="J1923">
        <v>0.20566509999999999</v>
      </c>
      <c r="K1923">
        <v>0</v>
      </c>
      <c r="L1923">
        <v>37.9</v>
      </c>
      <c r="M1923">
        <v>56.6</v>
      </c>
      <c r="N1923">
        <v>37.434330000000003</v>
      </c>
      <c r="O1923">
        <v>55.860019999999999</v>
      </c>
      <c r="Q1923" t="s">
        <v>27</v>
      </c>
      <c r="R1923" t="s">
        <v>34</v>
      </c>
      <c r="S1923">
        <v>50074</v>
      </c>
      <c r="T1923">
        <v>78697</v>
      </c>
      <c r="U1923" s="1">
        <v>42958</v>
      </c>
      <c r="V1923" s="2">
        <v>43182.55878472222</v>
      </c>
    </row>
    <row r="1924" spans="1:22" x14ac:dyDescent="0.3">
      <c r="A1924" t="s">
        <v>22</v>
      </c>
      <c r="B1924" t="s">
        <v>538</v>
      </c>
      <c r="C1924" s="1">
        <v>43182</v>
      </c>
      <c r="D1924" s="1">
        <v>42955</v>
      </c>
      <c r="E1924" s="1">
        <v>42957</v>
      </c>
      <c r="F1924" t="s">
        <v>24</v>
      </c>
      <c r="G1924" t="s">
        <v>25</v>
      </c>
      <c r="H1924">
        <v>1500</v>
      </c>
      <c r="I1924" t="s">
        <v>26</v>
      </c>
      <c r="J1924">
        <v>0.13649020000000001</v>
      </c>
      <c r="K1924">
        <v>0</v>
      </c>
      <c r="L1924">
        <v>37</v>
      </c>
      <c r="M1924">
        <v>56</v>
      </c>
      <c r="N1924">
        <v>37.572119999999998</v>
      </c>
      <c r="O1924">
        <v>54.310969999999998</v>
      </c>
      <c r="Q1924" t="s">
        <v>27</v>
      </c>
      <c r="R1924" t="s">
        <v>28</v>
      </c>
      <c r="S1924">
        <v>50073</v>
      </c>
      <c r="T1924">
        <v>78696</v>
      </c>
      <c r="U1924" s="1">
        <v>42958</v>
      </c>
      <c r="V1924" s="2">
        <v>43182.55878472222</v>
      </c>
    </row>
    <row r="1925" spans="1:22" x14ac:dyDescent="0.3">
      <c r="A1925" t="s">
        <v>22</v>
      </c>
      <c r="B1925" t="s">
        <v>539</v>
      </c>
      <c r="C1925" s="1">
        <v>43182</v>
      </c>
      <c r="D1925" s="1">
        <v>42951</v>
      </c>
      <c r="E1925" s="1">
        <v>42957</v>
      </c>
      <c r="F1925" t="s">
        <v>48</v>
      </c>
      <c r="G1925" t="s">
        <v>49</v>
      </c>
      <c r="H1925">
        <v>12603</v>
      </c>
      <c r="I1925" t="s">
        <v>30</v>
      </c>
      <c r="J1925">
        <v>0.53720429999999997</v>
      </c>
      <c r="K1925">
        <v>0</v>
      </c>
      <c r="L1925">
        <v>43</v>
      </c>
      <c r="M1925">
        <v>56</v>
      </c>
      <c r="N1925">
        <v>40.842950000000002</v>
      </c>
      <c r="O1925">
        <v>54.259030000000003</v>
      </c>
      <c r="R1925" t="s">
        <v>272</v>
      </c>
      <c r="S1925">
        <v>50077</v>
      </c>
      <c r="T1925">
        <v>78704</v>
      </c>
      <c r="U1925" s="1">
        <v>42958</v>
      </c>
      <c r="V1925" s="2">
        <v>43182.558900462966</v>
      </c>
    </row>
    <row r="1926" spans="1:22" x14ac:dyDescent="0.3">
      <c r="A1926" t="s">
        <v>22</v>
      </c>
      <c r="B1926" t="s">
        <v>539</v>
      </c>
      <c r="C1926" s="1">
        <v>43182</v>
      </c>
      <c r="D1926" s="1">
        <v>42953</v>
      </c>
      <c r="E1926" s="1">
        <v>42957</v>
      </c>
      <c r="F1926" t="s">
        <v>32</v>
      </c>
      <c r="G1926" t="s">
        <v>33</v>
      </c>
      <c r="H1926">
        <v>1473</v>
      </c>
      <c r="I1926" t="s">
        <v>30</v>
      </c>
      <c r="J1926">
        <v>0.19995599999999999</v>
      </c>
      <c r="K1926">
        <v>0</v>
      </c>
      <c r="L1926">
        <v>39.299999999999997</v>
      </c>
      <c r="M1926">
        <v>56.4</v>
      </c>
      <c r="N1926">
        <v>39.134700000000002</v>
      </c>
      <c r="O1926">
        <v>54.88944</v>
      </c>
      <c r="Q1926" t="s">
        <v>27</v>
      </c>
      <c r="R1926" t="s">
        <v>551</v>
      </c>
      <c r="S1926">
        <v>50074</v>
      </c>
      <c r="T1926">
        <v>78700</v>
      </c>
      <c r="U1926" s="1">
        <v>42958</v>
      </c>
      <c r="V1926" s="2">
        <v>43182.558900462966</v>
      </c>
    </row>
    <row r="1927" spans="1:22" x14ac:dyDescent="0.3">
      <c r="A1927" t="s">
        <v>22</v>
      </c>
      <c r="B1927" t="s">
        <v>539</v>
      </c>
      <c r="C1927" s="1">
        <v>43182</v>
      </c>
      <c r="D1927" s="1">
        <v>42955</v>
      </c>
      <c r="E1927" s="1">
        <v>42957</v>
      </c>
      <c r="F1927" t="s">
        <v>37</v>
      </c>
      <c r="G1927" t="s">
        <v>38</v>
      </c>
      <c r="H1927">
        <v>1500</v>
      </c>
      <c r="I1927" t="s">
        <v>39</v>
      </c>
      <c r="J1927">
        <v>0.12522549999999999</v>
      </c>
      <c r="K1927">
        <v>0</v>
      </c>
      <c r="L1927">
        <v>45</v>
      </c>
      <c r="M1927">
        <v>53</v>
      </c>
      <c r="N1927">
        <v>41.229849999999999</v>
      </c>
      <c r="O1927">
        <v>52.485889999999998</v>
      </c>
      <c r="Q1927" t="s">
        <v>27</v>
      </c>
      <c r="R1927" t="s">
        <v>40</v>
      </c>
      <c r="S1927">
        <v>50071</v>
      </c>
      <c r="T1927">
        <v>78694</v>
      </c>
      <c r="U1927" s="1">
        <v>42958</v>
      </c>
      <c r="V1927" s="2">
        <v>43182.558900462966</v>
      </c>
    </row>
    <row r="1928" spans="1:22" x14ac:dyDescent="0.3">
      <c r="A1928" t="s">
        <v>22</v>
      </c>
      <c r="B1928" t="s">
        <v>539</v>
      </c>
      <c r="C1928" s="1">
        <v>43182</v>
      </c>
      <c r="D1928" s="1">
        <v>42956</v>
      </c>
      <c r="E1928" s="1">
        <v>42957</v>
      </c>
      <c r="F1928" t="s">
        <v>44</v>
      </c>
      <c r="G1928" t="s">
        <v>45</v>
      </c>
      <c r="H1928">
        <v>948</v>
      </c>
      <c r="I1928" t="s">
        <v>30</v>
      </c>
      <c r="J1928">
        <v>1.2046539999999999</v>
      </c>
      <c r="K1928">
        <v>0</v>
      </c>
      <c r="L1928">
        <v>40</v>
      </c>
      <c r="M1928">
        <v>53</v>
      </c>
      <c r="N1928">
        <v>39.834009999999999</v>
      </c>
      <c r="O1928">
        <v>53.16901</v>
      </c>
      <c r="R1928" t="s">
        <v>275</v>
      </c>
      <c r="S1928">
        <v>50078</v>
      </c>
      <c r="T1928">
        <v>78705</v>
      </c>
      <c r="U1928" s="1">
        <v>42958</v>
      </c>
      <c r="V1928" s="2">
        <v>43182.558900462966</v>
      </c>
    </row>
    <row r="1929" spans="1:22" x14ac:dyDescent="0.3">
      <c r="A1929" t="s">
        <v>22</v>
      </c>
      <c r="B1929" t="s">
        <v>23</v>
      </c>
      <c r="C1929" s="1">
        <v>43182</v>
      </c>
      <c r="D1929" s="1">
        <v>42950</v>
      </c>
      <c r="E1929" s="1">
        <v>42956</v>
      </c>
      <c r="F1929" t="s">
        <v>121</v>
      </c>
      <c r="H1929">
        <v>1306</v>
      </c>
      <c r="I1929" t="s">
        <v>26</v>
      </c>
      <c r="J1929">
        <v>0.87948700000000002</v>
      </c>
      <c r="K1929">
        <v>0</v>
      </c>
      <c r="L1929">
        <v>32</v>
      </c>
      <c r="M1929">
        <v>67</v>
      </c>
      <c r="N1929">
        <v>34.066600000000001</v>
      </c>
      <c r="O1929">
        <v>60.750590000000003</v>
      </c>
      <c r="R1929" t="s">
        <v>161</v>
      </c>
      <c r="S1929">
        <v>50964</v>
      </c>
      <c r="T1929">
        <v>80605</v>
      </c>
      <c r="U1929" s="1">
        <v>43159</v>
      </c>
      <c r="V1929" s="2">
        <v>43182.558668981481</v>
      </c>
    </row>
    <row r="1930" spans="1:22" x14ac:dyDescent="0.3">
      <c r="A1930" t="s">
        <v>22</v>
      </c>
      <c r="B1930" t="s">
        <v>23</v>
      </c>
      <c r="C1930" s="1">
        <v>43182</v>
      </c>
      <c r="D1930" s="1">
        <v>42952</v>
      </c>
      <c r="E1930" s="1">
        <v>42956</v>
      </c>
      <c r="F1930" t="s">
        <v>92</v>
      </c>
      <c r="G1930" t="s">
        <v>33</v>
      </c>
      <c r="H1930">
        <v>1200</v>
      </c>
      <c r="I1930" t="s">
        <v>26</v>
      </c>
      <c r="J1930">
        <v>1.941263</v>
      </c>
      <c r="K1930">
        <v>0</v>
      </c>
      <c r="L1930">
        <v>40</v>
      </c>
      <c r="M1930">
        <v>55</v>
      </c>
      <c r="N1930">
        <v>39.53631</v>
      </c>
      <c r="O1930">
        <v>55.55247</v>
      </c>
      <c r="R1930" t="s">
        <v>273</v>
      </c>
      <c r="S1930">
        <v>50179</v>
      </c>
      <c r="T1930">
        <v>78856</v>
      </c>
      <c r="U1930" s="1">
        <v>42985</v>
      </c>
      <c r="V1930" s="2">
        <v>43182.558668981481</v>
      </c>
    </row>
    <row r="1931" spans="1:22" x14ac:dyDescent="0.3">
      <c r="A1931" t="s">
        <v>22</v>
      </c>
      <c r="B1931" t="s">
        <v>23</v>
      </c>
      <c r="C1931" s="1">
        <v>43182</v>
      </c>
      <c r="D1931" s="1">
        <v>42952</v>
      </c>
      <c r="E1931" s="1">
        <v>42956</v>
      </c>
      <c r="F1931" t="s">
        <v>32</v>
      </c>
      <c r="G1931" t="s">
        <v>33</v>
      </c>
      <c r="H1931">
        <v>1707</v>
      </c>
      <c r="I1931" t="s">
        <v>26</v>
      </c>
      <c r="J1931">
        <v>0.20259659999999999</v>
      </c>
      <c r="K1931">
        <v>0</v>
      </c>
      <c r="L1931">
        <v>36.299999999999997</v>
      </c>
      <c r="M1931">
        <v>59.2</v>
      </c>
      <c r="N1931">
        <v>36.51247</v>
      </c>
      <c r="O1931">
        <v>58.12294</v>
      </c>
      <c r="Q1931" t="s">
        <v>27</v>
      </c>
      <c r="R1931" t="s">
        <v>34</v>
      </c>
      <c r="S1931">
        <v>50075</v>
      </c>
      <c r="T1931">
        <v>78698</v>
      </c>
      <c r="U1931" s="1">
        <v>42958</v>
      </c>
      <c r="V1931" s="2">
        <v>43182.558668981481</v>
      </c>
    </row>
    <row r="1932" spans="1:22" x14ac:dyDescent="0.3">
      <c r="A1932" t="s">
        <v>22</v>
      </c>
      <c r="B1932" t="s">
        <v>23</v>
      </c>
      <c r="C1932" s="1">
        <v>43182</v>
      </c>
      <c r="D1932" s="1">
        <v>42954</v>
      </c>
      <c r="E1932" s="1">
        <v>42956</v>
      </c>
      <c r="F1932" t="s">
        <v>37</v>
      </c>
      <c r="G1932" t="s">
        <v>38</v>
      </c>
      <c r="H1932">
        <v>1500</v>
      </c>
      <c r="I1932" t="s">
        <v>39</v>
      </c>
      <c r="J1932">
        <v>0.1249851</v>
      </c>
      <c r="K1932">
        <v>0</v>
      </c>
      <c r="L1932">
        <v>44</v>
      </c>
      <c r="M1932">
        <v>54</v>
      </c>
      <c r="N1932">
        <v>39.017049999999998</v>
      </c>
      <c r="O1932">
        <v>54.121749999999999</v>
      </c>
      <c r="Q1932" t="s">
        <v>27</v>
      </c>
      <c r="R1932" t="s">
        <v>40</v>
      </c>
      <c r="S1932">
        <v>50069</v>
      </c>
      <c r="T1932">
        <v>78689</v>
      </c>
      <c r="U1932" s="1">
        <v>42957</v>
      </c>
      <c r="V1932" s="2">
        <v>43182.558668981481</v>
      </c>
    </row>
    <row r="1933" spans="1:22" x14ac:dyDescent="0.3">
      <c r="A1933" t="s">
        <v>22</v>
      </c>
      <c r="B1933" t="s">
        <v>23</v>
      </c>
      <c r="C1933" s="1">
        <v>43182</v>
      </c>
      <c r="D1933" s="1">
        <v>42954</v>
      </c>
      <c r="E1933" s="1">
        <v>42956</v>
      </c>
      <c r="F1933" t="s">
        <v>24</v>
      </c>
      <c r="G1933" t="s">
        <v>25</v>
      </c>
      <c r="H1933">
        <v>1500</v>
      </c>
      <c r="I1933" t="s">
        <v>26</v>
      </c>
      <c r="J1933">
        <v>0.1365104</v>
      </c>
      <c r="K1933">
        <v>0</v>
      </c>
      <c r="L1933">
        <v>36</v>
      </c>
      <c r="M1933">
        <v>57</v>
      </c>
      <c r="N1933">
        <v>37.240139999999997</v>
      </c>
      <c r="O1933">
        <v>54.970889999999997</v>
      </c>
      <c r="Q1933" t="s">
        <v>27</v>
      </c>
      <c r="R1933" t="s">
        <v>28</v>
      </c>
      <c r="S1933">
        <v>50070</v>
      </c>
      <c r="T1933">
        <v>78690</v>
      </c>
      <c r="U1933" s="1">
        <v>42957</v>
      </c>
      <c r="V1933" s="2">
        <v>43182.558668981481</v>
      </c>
    </row>
    <row r="1934" spans="1:22" x14ac:dyDescent="0.3">
      <c r="A1934" t="s">
        <v>22</v>
      </c>
      <c r="B1934" t="s">
        <v>538</v>
      </c>
      <c r="C1934" s="1">
        <v>43182</v>
      </c>
      <c r="D1934" s="1">
        <v>42950</v>
      </c>
      <c r="E1934" s="1">
        <v>42956</v>
      </c>
      <c r="F1934" t="s">
        <v>121</v>
      </c>
      <c r="H1934">
        <v>1306</v>
      </c>
      <c r="I1934" t="s">
        <v>26</v>
      </c>
      <c r="J1934">
        <v>0.87948700000000002</v>
      </c>
      <c r="K1934">
        <v>0</v>
      </c>
      <c r="L1934">
        <v>32</v>
      </c>
      <c r="M1934">
        <v>67</v>
      </c>
      <c r="N1934">
        <v>33.499200000000002</v>
      </c>
      <c r="O1934">
        <v>61.028239999999997</v>
      </c>
      <c r="R1934" t="s">
        <v>161</v>
      </c>
      <c r="S1934">
        <v>50964</v>
      </c>
      <c r="T1934">
        <v>80605</v>
      </c>
      <c r="U1934" s="1">
        <v>43159</v>
      </c>
      <c r="V1934" s="2">
        <v>43182.55878472222</v>
      </c>
    </row>
    <row r="1935" spans="1:22" x14ac:dyDescent="0.3">
      <c r="A1935" t="s">
        <v>22</v>
      </c>
      <c r="B1935" t="s">
        <v>538</v>
      </c>
      <c r="C1935" s="1">
        <v>43182</v>
      </c>
      <c r="D1935" s="1">
        <v>42952</v>
      </c>
      <c r="E1935" s="1">
        <v>42956</v>
      </c>
      <c r="F1935" t="s">
        <v>92</v>
      </c>
      <c r="G1935" t="s">
        <v>33</v>
      </c>
      <c r="H1935">
        <v>1200</v>
      </c>
      <c r="I1935" t="s">
        <v>26</v>
      </c>
      <c r="J1935">
        <v>1.941263</v>
      </c>
      <c r="K1935">
        <v>0</v>
      </c>
      <c r="L1935">
        <v>40</v>
      </c>
      <c r="M1935">
        <v>55</v>
      </c>
      <c r="N1935">
        <v>39.10801</v>
      </c>
      <c r="O1935">
        <v>55.746729999999999</v>
      </c>
      <c r="R1935" t="s">
        <v>273</v>
      </c>
      <c r="S1935">
        <v>50179</v>
      </c>
      <c r="T1935">
        <v>78856</v>
      </c>
      <c r="U1935" s="1">
        <v>42985</v>
      </c>
      <c r="V1935" s="2">
        <v>43182.55878472222</v>
      </c>
    </row>
    <row r="1936" spans="1:22" x14ac:dyDescent="0.3">
      <c r="A1936" t="s">
        <v>22</v>
      </c>
      <c r="B1936" t="s">
        <v>538</v>
      </c>
      <c r="C1936" s="1">
        <v>43182</v>
      </c>
      <c r="D1936" s="1">
        <v>42952</v>
      </c>
      <c r="E1936" s="1">
        <v>42956</v>
      </c>
      <c r="F1936" t="s">
        <v>32</v>
      </c>
      <c r="G1936" t="s">
        <v>33</v>
      </c>
      <c r="H1936">
        <v>1707</v>
      </c>
      <c r="I1936" t="s">
        <v>26</v>
      </c>
      <c r="J1936">
        <v>0.20259659999999999</v>
      </c>
      <c r="K1936">
        <v>0</v>
      </c>
      <c r="L1936">
        <v>36.299999999999997</v>
      </c>
      <c r="M1936">
        <v>59.2</v>
      </c>
      <c r="N1936">
        <v>35.834330000000001</v>
      </c>
      <c r="O1936">
        <v>58.46002</v>
      </c>
      <c r="Q1936" t="s">
        <v>27</v>
      </c>
      <c r="R1936" t="s">
        <v>34</v>
      </c>
      <c r="S1936">
        <v>50075</v>
      </c>
      <c r="T1936">
        <v>78698</v>
      </c>
      <c r="U1936" s="1">
        <v>42958</v>
      </c>
      <c r="V1936" s="2">
        <v>43182.55878472222</v>
      </c>
    </row>
    <row r="1937" spans="1:22" x14ac:dyDescent="0.3">
      <c r="A1937" t="s">
        <v>22</v>
      </c>
      <c r="B1937" t="s">
        <v>538</v>
      </c>
      <c r="C1937" s="1">
        <v>43182</v>
      </c>
      <c r="D1937" s="1">
        <v>42954</v>
      </c>
      <c r="E1937" s="1">
        <v>42956</v>
      </c>
      <c r="F1937" t="s">
        <v>24</v>
      </c>
      <c r="G1937" t="s">
        <v>25</v>
      </c>
      <c r="H1937">
        <v>1500</v>
      </c>
      <c r="I1937" t="s">
        <v>26</v>
      </c>
      <c r="J1937">
        <v>0.1365104</v>
      </c>
      <c r="K1937">
        <v>0</v>
      </c>
      <c r="L1937">
        <v>36</v>
      </c>
      <c r="M1937">
        <v>57</v>
      </c>
      <c r="N1937">
        <v>36.572119999999998</v>
      </c>
      <c r="O1937">
        <v>55.310969999999998</v>
      </c>
      <c r="Q1937" t="s">
        <v>27</v>
      </c>
      <c r="R1937" t="s">
        <v>28</v>
      </c>
      <c r="S1937">
        <v>50070</v>
      </c>
      <c r="T1937">
        <v>78690</v>
      </c>
      <c r="U1937" s="1">
        <v>42957</v>
      </c>
      <c r="V1937" s="2">
        <v>43182.55878472222</v>
      </c>
    </row>
    <row r="1938" spans="1:22" x14ac:dyDescent="0.3">
      <c r="A1938" t="s">
        <v>22</v>
      </c>
      <c r="B1938" t="s">
        <v>539</v>
      </c>
      <c r="C1938" s="1">
        <v>43182</v>
      </c>
      <c r="D1938" s="1">
        <v>42952</v>
      </c>
      <c r="E1938" s="1">
        <v>42956</v>
      </c>
      <c r="F1938" t="s">
        <v>32</v>
      </c>
      <c r="G1938" t="s">
        <v>33</v>
      </c>
      <c r="H1938">
        <v>1447</v>
      </c>
      <c r="I1938" t="s">
        <v>30</v>
      </c>
      <c r="J1938">
        <v>0.19694120000000001</v>
      </c>
      <c r="K1938">
        <v>0</v>
      </c>
      <c r="L1938">
        <v>38.299999999999997</v>
      </c>
      <c r="M1938">
        <v>58.2</v>
      </c>
      <c r="N1938">
        <v>38.134700000000002</v>
      </c>
      <c r="O1938">
        <v>56.689439999999998</v>
      </c>
      <c r="Q1938" t="s">
        <v>27</v>
      </c>
      <c r="R1938" t="s">
        <v>551</v>
      </c>
      <c r="S1938">
        <v>50075</v>
      </c>
      <c r="T1938">
        <v>78701</v>
      </c>
      <c r="U1938" s="1">
        <v>42958</v>
      </c>
      <c r="V1938" s="2">
        <v>43182.558900462966</v>
      </c>
    </row>
    <row r="1939" spans="1:22" x14ac:dyDescent="0.3">
      <c r="A1939" t="s">
        <v>22</v>
      </c>
      <c r="B1939" t="s">
        <v>539</v>
      </c>
      <c r="C1939" s="1">
        <v>43182</v>
      </c>
      <c r="D1939" s="1">
        <v>42954</v>
      </c>
      <c r="E1939" s="1">
        <v>42956</v>
      </c>
      <c r="F1939" t="s">
        <v>37</v>
      </c>
      <c r="G1939" t="s">
        <v>38</v>
      </c>
      <c r="H1939">
        <v>1500</v>
      </c>
      <c r="I1939" t="s">
        <v>39</v>
      </c>
      <c r="J1939">
        <v>0.1249851</v>
      </c>
      <c r="K1939">
        <v>0</v>
      </c>
      <c r="L1939">
        <v>44</v>
      </c>
      <c r="M1939">
        <v>54</v>
      </c>
      <c r="N1939">
        <v>40.229849999999999</v>
      </c>
      <c r="O1939">
        <v>53.485889999999998</v>
      </c>
      <c r="Q1939" t="s">
        <v>27</v>
      </c>
      <c r="R1939" t="s">
        <v>40</v>
      </c>
      <c r="S1939">
        <v>50069</v>
      </c>
      <c r="T1939">
        <v>78689</v>
      </c>
      <c r="U1939" s="1">
        <v>42957</v>
      </c>
      <c r="V1939" s="2">
        <v>43182.558900462966</v>
      </c>
    </row>
    <row r="1940" spans="1:22" x14ac:dyDescent="0.3">
      <c r="A1940" t="s">
        <v>22</v>
      </c>
      <c r="B1940" t="s">
        <v>23</v>
      </c>
      <c r="C1940" s="1">
        <v>43182</v>
      </c>
      <c r="D1940" s="1">
        <v>42951</v>
      </c>
      <c r="E1940" s="1">
        <v>42955</v>
      </c>
      <c r="F1940" t="s">
        <v>32</v>
      </c>
      <c r="G1940" t="s">
        <v>33</v>
      </c>
      <c r="H1940">
        <v>1674</v>
      </c>
      <c r="I1940" t="s">
        <v>26</v>
      </c>
      <c r="J1940">
        <v>0.19757920000000001</v>
      </c>
      <c r="K1940">
        <v>0</v>
      </c>
      <c r="L1940">
        <v>37.299999999999997</v>
      </c>
      <c r="M1940">
        <v>58.9</v>
      </c>
      <c r="N1940">
        <v>37.51247</v>
      </c>
      <c r="O1940">
        <v>57.822940000000003</v>
      </c>
      <c r="Q1940" t="s">
        <v>27</v>
      </c>
      <c r="R1940" t="s">
        <v>34</v>
      </c>
      <c r="S1940">
        <v>50076</v>
      </c>
      <c r="T1940">
        <v>78699</v>
      </c>
      <c r="U1940" s="1">
        <v>42958</v>
      </c>
      <c r="V1940" s="2">
        <v>43182.558668981481</v>
      </c>
    </row>
    <row r="1941" spans="1:22" x14ac:dyDescent="0.3">
      <c r="A1941" t="s">
        <v>22</v>
      </c>
      <c r="B1941" t="s">
        <v>23</v>
      </c>
      <c r="C1941" s="1">
        <v>43182</v>
      </c>
      <c r="D1941" s="1">
        <v>42953</v>
      </c>
      <c r="E1941" s="1">
        <v>42955</v>
      </c>
      <c r="F1941" t="s">
        <v>37</v>
      </c>
      <c r="G1941" t="s">
        <v>38</v>
      </c>
      <c r="H1941">
        <v>1500</v>
      </c>
      <c r="I1941" t="s">
        <v>39</v>
      </c>
      <c r="J1941">
        <v>0.1245091</v>
      </c>
      <c r="K1941">
        <v>0</v>
      </c>
      <c r="L1941">
        <v>42</v>
      </c>
      <c r="M1941">
        <v>56</v>
      </c>
      <c r="N1941">
        <v>37.017049999999998</v>
      </c>
      <c r="O1941">
        <v>56.121749999999999</v>
      </c>
      <c r="Q1941" t="s">
        <v>27</v>
      </c>
      <c r="R1941" t="s">
        <v>40</v>
      </c>
      <c r="S1941">
        <v>50067</v>
      </c>
      <c r="T1941">
        <v>78686</v>
      </c>
      <c r="U1941" s="1">
        <v>42956</v>
      </c>
      <c r="V1941" s="2">
        <v>43182.558668981481</v>
      </c>
    </row>
    <row r="1942" spans="1:22" x14ac:dyDescent="0.3">
      <c r="A1942" t="s">
        <v>22</v>
      </c>
      <c r="B1942" t="s">
        <v>23</v>
      </c>
      <c r="C1942" s="1">
        <v>43182</v>
      </c>
      <c r="D1942" s="1">
        <v>42953</v>
      </c>
      <c r="E1942" s="1">
        <v>42955</v>
      </c>
      <c r="F1942" t="s">
        <v>24</v>
      </c>
      <c r="G1942" t="s">
        <v>25</v>
      </c>
      <c r="H1942">
        <v>1500</v>
      </c>
      <c r="I1942" t="s">
        <v>26</v>
      </c>
      <c r="J1942">
        <v>0.1365305</v>
      </c>
      <c r="K1942">
        <v>0</v>
      </c>
      <c r="L1942">
        <v>36</v>
      </c>
      <c r="M1942">
        <v>58</v>
      </c>
      <c r="N1942">
        <v>37.240139999999997</v>
      </c>
      <c r="O1942">
        <v>55.970889999999997</v>
      </c>
      <c r="Q1942" t="s">
        <v>27</v>
      </c>
      <c r="R1942" t="s">
        <v>28</v>
      </c>
      <c r="S1942">
        <v>50068</v>
      </c>
      <c r="T1942">
        <v>78687</v>
      </c>
      <c r="U1942" s="1">
        <v>42956</v>
      </c>
      <c r="V1942" s="2">
        <v>43182.558668981481</v>
      </c>
    </row>
    <row r="1943" spans="1:22" x14ac:dyDescent="0.3">
      <c r="A1943" t="s">
        <v>22</v>
      </c>
      <c r="B1943" t="s">
        <v>23</v>
      </c>
      <c r="C1943" s="1">
        <v>43182</v>
      </c>
      <c r="D1943" s="1">
        <v>42953</v>
      </c>
      <c r="E1943" s="1">
        <v>42955</v>
      </c>
      <c r="F1943" t="s">
        <v>41</v>
      </c>
      <c r="G1943" t="s">
        <v>42</v>
      </c>
      <c r="H1943">
        <v>1500</v>
      </c>
      <c r="I1943" t="s">
        <v>26</v>
      </c>
      <c r="J1943">
        <v>0.76814709999999997</v>
      </c>
      <c r="K1943">
        <v>0</v>
      </c>
      <c r="L1943">
        <v>37</v>
      </c>
      <c r="M1943">
        <v>53</v>
      </c>
      <c r="N1943">
        <v>37.612949999999998</v>
      </c>
      <c r="O1943">
        <v>55.491219999999998</v>
      </c>
      <c r="R1943" t="s">
        <v>274</v>
      </c>
      <c r="S1943">
        <v>50066</v>
      </c>
      <c r="T1943">
        <v>78684</v>
      </c>
      <c r="U1943" s="1">
        <v>42956</v>
      </c>
      <c r="V1943" s="2">
        <v>43182.558668981481</v>
      </c>
    </row>
    <row r="1944" spans="1:22" x14ac:dyDescent="0.3">
      <c r="A1944" t="s">
        <v>22</v>
      </c>
      <c r="B1944" t="s">
        <v>538</v>
      </c>
      <c r="C1944" s="1">
        <v>43182</v>
      </c>
      <c r="D1944" s="1">
        <v>42951</v>
      </c>
      <c r="E1944" s="1">
        <v>42955</v>
      </c>
      <c r="F1944" t="s">
        <v>32</v>
      </c>
      <c r="G1944" t="s">
        <v>33</v>
      </c>
      <c r="H1944">
        <v>1674</v>
      </c>
      <c r="I1944" t="s">
        <v>26</v>
      </c>
      <c r="J1944">
        <v>0.19757920000000001</v>
      </c>
      <c r="K1944">
        <v>0</v>
      </c>
      <c r="L1944">
        <v>37.299999999999997</v>
      </c>
      <c r="M1944">
        <v>58.9</v>
      </c>
      <c r="N1944">
        <v>36.834330000000001</v>
      </c>
      <c r="O1944">
        <v>58.160020000000003</v>
      </c>
      <c r="Q1944" t="s">
        <v>27</v>
      </c>
      <c r="R1944" t="s">
        <v>34</v>
      </c>
      <c r="S1944">
        <v>50076</v>
      </c>
      <c r="T1944">
        <v>78699</v>
      </c>
      <c r="U1944" s="1">
        <v>42958</v>
      </c>
      <c r="V1944" s="2">
        <v>43182.55878472222</v>
      </c>
    </row>
    <row r="1945" spans="1:22" x14ac:dyDescent="0.3">
      <c r="A1945" t="s">
        <v>22</v>
      </c>
      <c r="B1945" t="s">
        <v>538</v>
      </c>
      <c r="C1945" s="1">
        <v>43182</v>
      </c>
      <c r="D1945" s="1">
        <v>42953</v>
      </c>
      <c r="E1945" s="1">
        <v>42955</v>
      </c>
      <c r="F1945" t="s">
        <v>41</v>
      </c>
      <c r="G1945" t="s">
        <v>42</v>
      </c>
      <c r="H1945">
        <v>1500</v>
      </c>
      <c r="I1945" t="s">
        <v>26</v>
      </c>
      <c r="J1945">
        <v>0.76814709999999997</v>
      </c>
      <c r="K1945">
        <v>0</v>
      </c>
      <c r="L1945">
        <v>37</v>
      </c>
      <c r="M1945">
        <v>53</v>
      </c>
      <c r="N1945">
        <v>37.0182</v>
      </c>
      <c r="O1945">
        <v>55.78143</v>
      </c>
      <c r="R1945" t="s">
        <v>274</v>
      </c>
      <c r="S1945">
        <v>50066</v>
      </c>
      <c r="T1945">
        <v>78684</v>
      </c>
      <c r="U1945" s="1">
        <v>42956</v>
      </c>
      <c r="V1945" s="2">
        <v>43182.55878472222</v>
      </c>
    </row>
    <row r="1946" spans="1:22" x14ac:dyDescent="0.3">
      <c r="A1946" t="s">
        <v>22</v>
      </c>
      <c r="B1946" t="s">
        <v>538</v>
      </c>
      <c r="C1946" s="1">
        <v>43182</v>
      </c>
      <c r="D1946" s="1">
        <v>42953</v>
      </c>
      <c r="E1946" s="1">
        <v>42955</v>
      </c>
      <c r="F1946" t="s">
        <v>24</v>
      </c>
      <c r="G1946" t="s">
        <v>25</v>
      </c>
      <c r="H1946">
        <v>1500</v>
      </c>
      <c r="I1946" t="s">
        <v>26</v>
      </c>
      <c r="J1946">
        <v>0.1365305</v>
      </c>
      <c r="K1946">
        <v>0</v>
      </c>
      <c r="L1946">
        <v>36</v>
      </c>
      <c r="M1946">
        <v>58</v>
      </c>
      <c r="N1946">
        <v>36.572119999999998</v>
      </c>
      <c r="O1946">
        <v>56.310969999999998</v>
      </c>
      <c r="Q1946" t="s">
        <v>27</v>
      </c>
      <c r="R1946" t="s">
        <v>28</v>
      </c>
      <c r="S1946">
        <v>50068</v>
      </c>
      <c r="T1946">
        <v>78687</v>
      </c>
      <c r="U1946" s="1">
        <v>42956</v>
      </c>
      <c r="V1946" s="2">
        <v>43182.55878472222</v>
      </c>
    </row>
    <row r="1947" spans="1:22" x14ac:dyDescent="0.3">
      <c r="A1947" t="s">
        <v>22</v>
      </c>
      <c r="B1947" t="s">
        <v>539</v>
      </c>
      <c r="C1947" s="1">
        <v>43182</v>
      </c>
      <c r="D1947" s="1">
        <v>42951</v>
      </c>
      <c r="E1947" s="1">
        <v>42955</v>
      </c>
      <c r="F1947" t="s">
        <v>32</v>
      </c>
      <c r="G1947" t="s">
        <v>33</v>
      </c>
      <c r="H1947">
        <v>1431</v>
      </c>
      <c r="I1947" t="s">
        <v>30</v>
      </c>
      <c r="J1947">
        <v>0.19449379999999999</v>
      </c>
      <c r="K1947">
        <v>0</v>
      </c>
      <c r="L1947">
        <v>38.9</v>
      </c>
      <c r="M1947">
        <v>58.6</v>
      </c>
      <c r="N1947">
        <v>38.73471</v>
      </c>
      <c r="O1947">
        <v>57.089440000000003</v>
      </c>
      <c r="Q1947" t="s">
        <v>27</v>
      </c>
      <c r="R1947" t="s">
        <v>551</v>
      </c>
      <c r="S1947">
        <v>50076</v>
      </c>
      <c r="T1947">
        <v>78702</v>
      </c>
      <c r="U1947" s="1">
        <v>42958</v>
      </c>
      <c r="V1947" s="2">
        <v>43182.558900462966</v>
      </c>
    </row>
    <row r="1948" spans="1:22" x14ac:dyDescent="0.3">
      <c r="A1948" t="s">
        <v>22</v>
      </c>
      <c r="B1948" t="s">
        <v>539</v>
      </c>
      <c r="C1948" s="1">
        <v>43182</v>
      </c>
      <c r="D1948" s="1">
        <v>42953</v>
      </c>
      <c r="E1948" s="1">
        <v>42955</v>
      </c>
      <c r="F1948" t="s">
        <v>37</v>
      </c>
      <c r="G1948" t="s">
        <v>38</v>
      </c>
      <c r="H1948">
        <v>1500</v>
      </c>
      <c r="I1948" t="s">
        <v>39</v>
      </c>
      <c r="J1948">
        <v>0.1245091</v>
      </c>
      <c r="K1948">
        <v>0</v>
      </c>
      <c r="L1948">
        <v>42</v>
      </c>
      <c r="M1948">
        <v>56</v>
      </c>
      <c r="N1948">
        <v>38.229849999999999</v>
      </c>
      <c r="O1948">
        <v>55.485889999999998</v>
      </c>
      <c r="Q1948" t="s">
        <v>27</v>
      </c>
      <c r="R1948" t="s">
        <v>40</v>
      </c>
      <c r="S1948">
        <v>50067</v>
      </c>
      <c r="T1948">
        <v>78686</v>
      </c>
      <c r="U1948" s="1">
        <v>42956</v>
      </c>
      <c r="V1948" s="2">
        <v>43182.558900462966</v>
      </c>
    </row>
    <row r="1949" spans="1:22" x14ac:dyDescent="0.3">
      <c r="A1949" t="s">
        <v>22</v>
      </c>
      <c r="B1949" t="s">
        <v>539</v>
      </c>
      <c r="C1949" s="1">
        <v>43182</v>
      </c>
      <c r="D1949" s="1">
        <v>42953</v>
      </c>
      <c r="E1949" s="1">
        <v>42955</v>
      </c>
      <c r="F1949" t="s">
        <v>41</v>
      </c>
      <c r="G1949" t="s">
        <v>42</v>
      </c>
      <c r="H1949">
        <v>1303</v>
      </c>
      <c r="I1949" t="s">
        <v>30</v>
      </c>
      <c r="J1949">
        <v>0.82602189999999998</v>
      </c>
      <c r="K1949">
        <v>0</v>
      </c>
      <c r="L1949">
        <v>40</v>
      </c>
      <c r="M1949">
        <v>54</v>
      </c>
      <c r="N1949">
        <v>39.151739999999997</v>
      </c>
      <c r="O1949">
        <v>54.626690000000004</v>
      </c>
      <c r="R1949" t="s">
        <v>274</v>
      </c>
      <c r="S1949">
        <v>50066</v>
      </c>
      <c r="T1949">
        <v>78685</v>
      </c>
      <c r="U1949" s="1">
        <v>42956</v>
      </c>
      <c r="V1949" s="2">
        <v>43182.558900462966</v>
      </c>
    </row>
    <row r="1950" spans="1:22" x14ac:dyDescent="0.3">
      <c r="A1950" t="s">
        <v>22</v>
      </c>
      <c r="B1950" t="s">
        <v>23</v>
      </c>
      <c r="C1950" s="1">
        <v>43182</v>
      </c>
      <c r="D1950" s="1">
        <v>42950</v>
      </c>
      <c r="E1950" s="1">
        <v>42954</v>
      </c>
      <c r="F1950" t="s">
        <v>32</v>
      </c>
      <c r="G1950" t="s">
        <v>33</v>
      </c>
      <c r="H1950">
        <v>1605</v>
      </c>
      <c r="I1950" t="s">
        <v>26</v>
      </c>
      <c r="J1950">
        <v>0.187609</v>
      </c>
      <c r="K1950">
        <v>0</v>
      </c>
      <c r="L1950">
        <v>36.4</v>
      </c>
      <c r="M1950">
        <v>59.9</v>
      </c>
      <c r="N1950">
        <v>36.612470000000002</v>
      </c>
      <c r="O1950">
        <v>58.822940000000003</v>
      </c>
      <c r="Q1950" t="s">
        <v>27</v>
      </c>
      <c r="R1950" t="s">
        <v>34</v>
      </c>
      <c r="S1950">
        <v>50060</v>
      </c>
      <c r="T1950">
        <v>78673</v>
      </c>
      <c r="U1950" s="1">
        <v>42955</v>
      </c>
      <c r="V1950" s="2">
        <v>43182.558668981481</v>
      </c>
    </row>
    <row r="1951" spans="1:22" x14ac:dyDescent="0.3">
      <c r="A1951" t="s">
        <v>22</v>
      </c>
      <c r="B1951" t="s">
        <v>23</v>
      </c>
      <c r="C1951" s="1">
        <v>43182</v>
      </c>
      <c r="D1951" s="1">
        <v>42950</v>
      </c>
      <c r="E1951" s="1">
        <v>42954</v>
      </c>
      <c r="F1951" t="s">
        <v>37</v>
      </c>
      <c r="G1951" t="s">
        <v>38</v>
      </c>
      <c r="H1951">
        <v>1500</v>
      </c>
      <c r="I1951" t="s">
        <v>39</v>
      </c>
      <c r="J1951">
        <v>0.22432959999999999</v>
      </c>
      <c r="K1951">
        <v>0</v>
      </c>
      <c r="L1951">
        <v>41</v>
      </c>
      <c r="M1951">
        <v>57</v>
      </c>
      <c r="N1951">
        <v>36.017049999999998</v>
      </c>
      <c r="O1951">
        <v>57.121749999999999</v>
      </c>
      <c r="Q1951" t="s">
        <v>27</v>
      </c>
      <c r="R1951" t="s">
        <v>40</v>
      </c>
      <c r="S1951">
        <v>50057</v>
      </c>
      <c r="T1951">
        <v>78670</v>
      </c>
      <c r="U1951" s="1">
        <v>42955</v>
      </c>
      <c r="V1951" s="2">
        <v>43182.558668981481</v>
      </c>
    </row>
    <row r="1952" spans="1:22" x14ac:dyDescent="0.3">
      <c r="A1952" t="s">
        <v>22</v>
      </c>
      <c r="B1952" t="s">
        <v>23</v>
      </c>
      <c r="C1952" s="1">
        <v>43182</v>
      </c>
      <c r="D1952" s="1">
        <v>42951</v>
      </c>
      <c r="E1952" s="1">
        <v>42954</v>
      </c>
      <c r="F1952" t="s">
        <v>61</v>
      </c>
      <c r="G1952" t="s">
        <v>49</v>
      </c>
      <c r="H1952">
        <v>1300</v>
      </c>
      <c r="I1952" t="s">
        <v>39</v>
      </c>
      <c r="J1952">
        <v>0.94109229999999999</v>
      </c>
      <c r="K1952">
        <v>0</v>
      </c>
      <c r="L1952">
        <v>44.5</v>
      </c>
      <c r="M1952">
        <v>50.6</v>
      </c>
      <c r="N1952">
        <v>42.373719999999999</v>
      </c>
      <c r="O1952">
        <v>52.010719999999999</v>
      </c>
      <c r="R1952" t="s">
        <v>271</v>
      </c>
      <c r="S1952">
        <v>50064</v>
      </c>
      <c r="T1952">
        <v>78681</v>
      </c>
      <c r="U1952" s="1">
        <v>42955</v>
      </c>
      <c r="V1952" s="2">
        <v>43182.558668981481</v>
      </c>
    </row>
    <row r="1953" spans="1:22" x14ac:dyDescent="0.3">
      <c r="A1953" t="s">
        <v>22</v>
      </c>
      <c r="B1953" t="s">
        <v>23</v>
      </c>
      <c r="C1953" s="1">
        <v>43182</v>
      </c>
      <c r="D1953" s="1">
        <v>42952</v>
      </c>
      <c r="E1953" s="1">
        <v>42954</v>
      </c>
      <c r="F1953" t="s">
        <v>24</v>
      </c>
      <c r="G1953" t="s">
        <v>25</v>
      </c>
      <c r="H1953">
        <v>1500</v>
      </c>
      <c r="I1953" t="s">
        <v>26</v>
      </c>
      <c r="J1953">
        <v>0.1365507</v>
      </c>
      <c r="K1953">
        <v>0</v>
      </c>
      <c r="L1953">
        <v>37</v>
      </c>
      <c r="M1953">
        <v>59</v>
      </c>
      <c r="N1953">
        <v>38.240139999999997</v>
      </c>
      <c r="O1953">
        <v>56.970889999999997</v>
      </c>
      <c r="Q1953" t="s">
        <v>27</v>
      </c>
      <c r="R1953" t="s">
        <v>28</v>
      </c>
      <c r="S1953">
        <v>50059</v>
      </c>
      <c r="T1953">
        <v>78672</v>
      </c>
      <c r="U1953" s="1">
        <v>42955</v>
      </c>
      <c r="V1953" s="2">
        <v>43182.558668981481</v>
      </c>
    </row>
    <row r="1954" spans="1:22" x14ac:dyDescent="0.3">
      <c r="A1954" t="s">
        <v>22</v>
      </c>
      <c r="B1954" t="s">
        <v>538</v>
      </c>
      <c r="C1954" s="1">
        <v>43182</v>
      </c>
      <c r="D1954" s="1">
        <v>42950</v>
      </c>
      <c r="E1954" s="1">
        <v>42954</v>
      </c>
      <c r="F1954" t="s">
        <v>32</v>
      </c>
      <c r="G1954" t="s">
        <v>33</v>
      </c>
      <c r="H1954">
        <v>1605</v>
      </c>
      <c r="I1954" t="s">
        <v>26</v>
      </c>
      <c r="J1954">
        <v>0.187609</v>
      </c>
      <c r="K1954">
        <v>0</v>
      </c>
      <c r="L1954">
        <v>36.4</v>
      </c>
      <c r="M1954">
        <v>59.9</v>
      </c>
      <c r="N1954">
        <v>35.934330000000003</v>
      </c>
      <c r="O1954">
        <v>59.160020000000003</v>
      </c>
      <c r="Q1954" t="s">
        <v>27</v>
      </c>
      <c r="R1954" t="s">
        <v>34</v>
      </c>
      <c r="S1954">
        <v>50060</v>
      </c>
      <c r="T1954">
        <v>78673</v>
      </c>
      <c r="U1954" s="1">
        <v>42955</v>
      </c>
      <c r="V1954" s="2">
        <v>43182.55878472222</v>
      </c>
    </row>
    <row r="1955" spans="1:22" x14ac:dyDescent="0.3">
      <c r="A1955" t="s">
        <v>22</v>
      </c>
      <c r="B1955" t="s">
        <v>538</v>
      </c>
      <c r="C1955" s="1">
        <v>43182</v>
      </c>
      <c r="D1955" s="1">
        <v>42952</v>
      </c>
      <c r="E1955" s="1">
        <v>42954</v>
      </c>
      <c r="F1955" t="s">
        <v>24</v>
      </c>
      <c r="G1955" t="s">
        <v>25</v>
      </c>
      <c r="H1955">
        <v>1500</v>
      </c>
      <c r="I1955" t="s">
        <v>26</v>
      </c>
      <c r="J1955">
        <v>0.1365507</v>
      </c>
      <c r="K1955">
        <v>0</v>
      </c>
      <c r="L1955">
        <v>37</v>
      </c>
      <c r="M1955">
        <v>59</v>
      </c>
      <c r="N1955">
        <v>37.572119999999998</v>
      </c>
      <c r="O1955">
        <v>57.310969999999998</v>
      </c>
      <c r="Q1955" t="s">
        <v>27</v>
      </c>
      <c r="R1955" t="s">
        <v>28</v>
      </c>
      <c r="S1955">
        <v>50059</v>
      </c>
      <c r="T1955">
        <v>78672</v>
      </c>
      <c r="U1955" s="1">
        <v>42955</v>
      </c>
      <c r="V1955" s="2">
        <v>43182.55878472222</v>
      </c>
    </row>
    <row r="1956" spans="1:22" x14ac:dyDescent="0.3">
      <c r="A1956" t="s">
        <v>22</v>
      </c>
      <c r="B1956" t="s">
        <v>539</v>
      </c>
      <c r="C1956" s="1">
        <v>43182</v>
      </c>
      <c r="D1956" s="1">
        <v>42950</v>
      </c>
      <c r="E1956" s="1">
        <v>42954</v>
      </c>
      <c r="F1956" t="s">
        <v>32</v>
      </c>
      <c r="G1956" t="s">
        <v>33</v>
      </c>
      <c r="H1956">
        <v>1354</v>
      </c>
      <c r="I1956" t="s">
        <v>30</v>
      </c>
      <c r="J1956">
        <v>0.1832087</v>
      </c>
      <c r="K1956">
        <v>0</v>
      </c>
      <c r="L1956">
        <v>37.5</v>
      </c>
      <c r="M1956">
        <v>59.6</v>
      </c>
      <c r="N1956">
        <v>37.334710000000001</v>
      </c>
      <c r="O1956">
        <v>58.089440000000003</v>
      </c>
      <c r="Q1956" t="s">
        <v>27</v>
      </c>
      <c r="R1956" t="s">
        <v>551</v>
      </c>
      <c r="S1956">
        <v>50060</v>
      </c>
      <c r="T1956">
        <v>78677</v>
      </c>
      <c r="U1956" s="1">
        <v>42955</v>
      </c>
      <c r="V1956" s="2">
        <v>43182.558900462966</v>
      </c>
    </row>
    <row r="1957" spans="1:22" x14ac:dyDescent="0.3">
      <c r="A1957" t="s">
        <v>22</v>
      </c>
      <c r="B1957" t="s">
        <v>539</v>
      </c>
      <c r="C1957" s="1">
        <v>43182</v>
      </c>
      <c r="D1957" s="1">
        <v>42950</v>
      </c>
      <c r="E1957" s="1">
        <v>42954</v>
      </c>
      <c r="F1957" t="s">
        <v>37</v>
      </c>
      <c r="G1957" t="s">
        <v>38</v>
      </c>
      <c r="H1957">
        <v>1500</v>
      </c>
      <c r="I1957" t="s">
        <v>39</v>
      </c>
      <c r="J1957">
        <v>0.22432959999999999</v>
      </c>
      <c r="K1957">
        <v>0</v>
      </c>
      <c r="L1957">
        <v>41</v>
      </c>
      <c r="M1957">
        <v>57</v>
      </c>
      <c r="N1957">
        <v>37.229849999999999</v>
      </c>
      <c r="O1957">
        <v>56.485889999999998</v>
      </c>
      <c r="Q1957" t="s">
        <v>27</v>
      </c>
      <c r="R1957" t="s">
        <v>40</v>
      </c>
      <c r="S1957">
        <v>50057</v>
      </c>
      <c r="T1957">
        <v>78670</v>
      </c>
      <c r="U1957" s="1">
        <v>42955</v>
      </c>
      <c r="V1957" s="2">
        <v>43182.558900462966</v>
      </c>
    </row>
    <row r="1958" spans="1:22" x14ac:dyDescent="0.3">
      <c r="A1958" t="s">
        <v>22</v>
      </c>
      <c r="B1958" t="s">
        <v>539</v>
      </c>
      <c r="C1958" s="1">
        <v>43182</v>
      </c>
      <c r="D1958" s="1">
        <v>42951</v>
      </c>
      <c r="E1958" s="1">
        <v>42954</v>
      </c>
      <c r="F1958" t="s">
        <v>61</v>
      </c>
      <c r="G1958" t="s">
        <v>49</v>
      </c>
      <c r="H1958">
        <v>1300</v>
      </c>
      <c r="I1958" t="s">
        <v>39</v>
      </c>
      <c r="J1958">
        <v>0.94109229999999999</v>
      </c>
      <c r="K1958">
        <v>0</v>
      </c>
      <c r="L1958">
        <v>44.5</v>
      </c>
      <c r="M1958">
        <v>50.6</v>
      </c>
      <c r="N1958">
        <v>42.841430000000003</v>
      </c>
      <c r="O1958">
        <v>51.806399999999996</v>
      </c>
      <c r="R1958" t="s">
        <v>271</v>
      </c>
      <c r="S1958">
        <v>50064</v>
      </c>
      <c r="T1958">
        <v>78681</v>
      </c>
      <c r="U1958" s="1">
        <v>42955</v>
      </c>
      <c r="V1958" s="2">
        <v>43182.558900462966</v>
      </c>
    </row>
    <row r="1959" spans="1:22" x14ac:dyDescent="0.3">
      <c r="A1959" t="s">
        <v>22</v>
      </c>
      <c r="B1959" t="s">
        <v>23</v>
      </c>
      <c r="C1959" s="1">
        <v>43182</v>
      </c>
      <c r="D1959" s="1">
        <v>42948</v>
      </c>
      <c r="E1959" s="1">
        <v>42953</v>
      </c>
      <c r="F1959" t="s">
        <v>114</v>
      </c>
      <c r="H1959">
        <v>1211</v>
      </c>
      <c r="I1959" t="s">
        <v>26</v>
      </c>
      <c r="J1959">
        <v>1.6216140000000001</v>
      </c>
      <c r="K1959">
        <v>0</v>
      </c>
      <c r="L1959">
        <v>36</v>
      </c>
      <c r="M1959">
        <v>61</v>
      </c>
      <c r="N1959">
        <v>36.518419999999999</v>
      </c>
      <c r="O1959">
        <v>59.473930000000003</v>
      </c>
      <c r="R1959" t="s">
        <v>266</v>
      </c>
      <c r="S1959">
        <v>50072</v>
      </c>
      <c r="T1959">
        <v>78695</v>
      </c>
      <c r="U1959" s="1">
        <v>42958</v>
      </c>
      <c r="V1959" s="2">
        <v>43182.558668981481</v>
      </c>
    </row>
    <row r="1960" spans="1:22" x14ac:dyDescent="0.3">
      <c r="A1960" t="s">
        <v>22</v>
      </c>
      <c r="B1960" t="s">
        <v>23</v>
      </c>
      <c r="C1960" s="1">
        <v>43182</v>
      </c>
      <c r="D1960" s="1">
        <v>42949</v>
      </c>
      <c r="E1960" s="1">
        <v>42953</v>
      </c>
      <c r="F1960" t="s">
        <v>32</v>
      </c>
      <c r="G1960" t="s">
        <v>33</v>
      </c>
      <c r="H1960">
        <v>1588</v>
      </c>
      <c r="I1960" t="s">
        <v>26</v>
      </c>
      <c r="J1960">
        <v>0.18347830000000001</v>
      </c>
      <c r="K1960">
        <v>0</v>
      </c>
      <c r="L1960">
        <v>34.5</v>
      </c>
      <c r="M1960">
        <v>60.5</v>
      </c>
      <c r="N1960">
        <v>34.712470000000003</v>
      </c>
      <c r="O1960">
        <v>59.422939999999997</v>
      </c>
      <c r="Q1960" t="s">
        <v>27</v>
      </c>
      <c r="R1960" t="s">
        <v>34</v>
      </c>
      <c r="S1960">
        <v>50061</v>
      </c>
      <c r="T1960">
        <v>78674</v>
      </c>
      <c r="U1960" s="1">
        <v>42955</v>
      </c>
      <c r="V1960" s="2">
        <v>43182.558668981481</v>
      </c>
    </row>
    <row r="1961" spans="1:22" x14ac:dyDescent="0.3">
      <c r="A1961" t="s">
        <v>22</v>
      </c>
      <c r="B1961" t="s">
        <v>23</v>
      </c>
      <c r="C1961" s="1">
        <v>43182</v>
      </c>
      <c r="D1961" s="1">
        <v>42949</v>
      </c>
      <c r="E1961" s="1">
        <v>42953</v>
      </c>
      <c r="F1961" t="s">
        <v>37</v>
      </c>
      <c r="G1961" t="s">
        <v>38</v>
      </c>
      <c r="H1961">
        <v>1500</v>
      </c>
      <c r="I1961" t="s">
        <v>39</v>
      </c>
      <c r="J1961">
        <v>7.5207800000000005E-2</v>
      </c>
      <c r="K1961">
        <v>0</v>
      </c>
      <c r="L1961">
        <v>41</v>
      </c>
      <c r="M1961">
        <v>57</v>
      </c>
      <c r="N1961">
        <v>36.017049999999998</v>
      </c>
      <c r="O1961">
        <v>57.121749999999999</v>
      </c>
      <c r="Q1961" t="s">
        <v>27</v>
      </c>
      <c r="R1961" t="s">
        <v>40</v>
      </c>
      <c r="S1961">
        <v>50053</v>
      </c>
      <c r="T1961">
        <v>78665</v>
      </c>
      <c r="U1961" s="1">
        <v>42954</v>
      </c>
      <c r="V1961" s="2">
        <v>43182.558668981481</v>
      </c>
    </row>
    <row r="1962" spans="1:22" x14ac:dyDescent="0.3">
      <c r="A1962" t="s">
        <v>22</v>
      </c>
      <c r="B1962" t="s">
        <v>23</v>
      </c>
      <c r="C1962" s="1">
        <v>43182</v>
      </c>
      <c r="D1962" s="1">
        <v>42951</v>
      </c>
      <c r="E1962" s="1">
        <v>42953</v>
      </c>
      <c r="F1962" t="s">
        <v>24</v>
      </c>
      <c r="G1962" t="s">
        <v>25</v>
      </c>
      <c r="H1962">
        <v>1500</v>
      </c>
      <c r="I1962" t="s">
        <v>26</v>
      </c>
      <c r="J1962">
        <v>0.1365709</v>
      </c>
      <c r="K1962">
        <v>0</v>
      </c>
      <c r="L1962">
        <v>38</v>
      </c>
      <c r="M1962">
        <v>57</v>
      </c>
      <c r="N1962">
        <v>39.240139999999997</v>
      </c>
      <c r="O1962">
        <v>54.970889999999997</v>
      </c>
      <c r="Q1962" t="s">
        <v>27</v>
      </c>
      <c r="R1962" t="s">
        <v>28</v>
      </c>
      <c r="S1962">
        <v>50054</v>
      </c>
      <c r="T1962">
        <v>78666</v>
      </c>
      <c r="U1962" s="1">
        <v>42954</v>
      </c>
      <c r="V1962" s="2">
        <v>43182.558668981481</v>
      </c>
    </row>
    <row r="1963" spans="1:22" x14ac:dyDescent="0.3">
      <c r="A1963" t="s">
        <v>22</v>
      </c>
      <c r="B1963" t="s">
        <v>23</v>
      </c>
      <c r="C1963" s="1">
        <v>43182</v>
      </c>
      <c r="D1963" s="1">
        <v>42950</v>
      </c>
      <c r="E1963" s="1">
        <v>42953</v>
      </c>
      <c r="F1963" t="s">
        <v>267</v>
      </c>
      <c r="H1963">
        <v>1018</v>
      </c>
      <c r="I1963" t="s">
        <v>26</v>
      </c>
      <c r="J1963">
        <v>1.481967</v>
      </c>
      <c r="K1963">
        <v>0</v>
      </c>
      <c r="L1963">
        <v>38</v>
      </c>
      <c r="M1963">
        <v>56</v>
      </c>
      <c r="N1963">
        <v>38.731859999999998</v>
      </c>
      <c r="O1963">
        <v>55.314540000000001</v>
      </c>
      <c r="R1963" t="s">
        <v>268</v>
      </c>
      <c r="S1963">
        <v>50056</v>
      </c>
      <c r="T1963">
        <v>78668</v>
      </c>
      <c r="U1963" s="1">
        <v>42954</v>
      </c>
      <c r="V1963" s="2">
        <v>43182.558668981481</v>
      </c>
    </row>
    <row r="1964" spans="1:22" x14ac:dyDescent="0.3">
      <c r="A1964" t="s">
        <v>22</v>
      </c>
      <c r="B1964" t="s">
        <v>23</v>
      </c>
      <c r="C1964" s="1">
        <v>43182</v>
      </c>
      <c r="D1964" s="1">
        <v>42950</v>
      </c>
      <c r="E1964" s="1">
        <v>42953</v>
      </c>
      <c r="F1964" t="s">
        <v>58</v>
      </c>
      <c r="G1964" t="s">
        <v>33</v>
      </c>
      <c r="H1964">
        <v>1111</v>
      </c>
      <c r="I1964" t="s">
        <v>26</v>
      </c>
      <c r="J1964">
        <v>1.742084</v>
      </c>
      <c r="K1964">
        <v>0</v>
      </c>
      <c r="L1964">
        <v>36</v>
      </c>
      <c r="M1964">
        <v>58</v>
      </c>
      <c r="N1964">
        <v>37.183529999999998</v>
      </c>
      <c r="O1964">
        <v>57.472740000000002</v>
      </c>
      <c r="R1964" t="s">
        <v>269</v>
      </c>
      <c r="S1964">
        <v>50058</v>
      </c>
      <c r="T1964">
        <v>78671</v>
      </c>
      <c r="U1964" s="1">
        <v>42955</v>
      </c>
      <c r="V1964" s="2">
        <v>43182.558668981481</v>
      </c>
    </row>
    <row r="1965" spans="1:22" x14ac:dyDescent="0.3">
      <c r="A1965" t="s">
        <v>22</v>
      </c>
      <c r="B1965" t="s">
        <v>23</v>
      </c>
      <c r="C1965" s="1">
        <v>43182</v>
      </c>
      <c r="D1965" s="1">
        <v>42950</v>
      </c>
      <c r="E1965" s="1">
        <v>42953</v>
      </c>
      <c r="F1965" t="s">
        <v>29</v>
      </c>
      <c r="H1965">
        <v>1992</v>
      </c>
      <c r="I1965" t="s">
        <v>30</v>
      </c>
      <c r="J1965">
        <v>0.60936760000000001</v>
      </c>
      <c r="K1965">
        <v>0</v>
      </c>
      <c r="L1965">
        <v>40</v>
      </c>
      <c r="M1965">
        <v>55</v>
      </c>
      <c r="N1965">
        <v>36.107430000000001</v>
      </c>
      <c r="O1965">
        <v>58.069670000000002</v>
      </c>
      <c r="R1965" t="s">
        <v>270</v>
      </c>
      <c r="S1965">
        <v>50065</v>
      </c>
      <c r="T1965">
        <v>78682</v>
      </c>
      <c r="U1965" s="1">
        <v>42956</v>
      </c>
      <c r="V1965" s="2">
        <v>43182.558668981481</v>
      </c>
    </row>
    <row r="1966" spans="1:22" x14ac:dyDescent="0.3">
      <c r="A1966" t="s">
        <v>22</v>
      </c>
      <c r="B1966" t="s">
        <v>538</v>
      </c>
      <c r="C1966" s="1">
        <v>43182</v>
      </c>
      <c r="D1966" s="1">
        <v>42949</v>
      </c>
      <c r="E1966" s="1">
        <v>42953</v>
      </c>
      <c r="F1966" t="s">
        <v>32</v>
      </c>
      <c r="G1966" t="s">
        <v>33</v>
      </c>
      <c r="H1966">
        <v>1588</v>
      </c>
      <c r="I1966" t="s">
        <v>26</v>
      </c>
      <c r="J1966">
        <v>0.18347830000000001</v>
      </c>
      <c r="K1966">
        <v>0</v>
      </c>
      <c r="L1966">
        <v>34.5</v>
      </c>
      <c r="M1966">
        <v>60.5</v>
      </c>
      <c r="N1966">
        <v>34.034329999999997</v>
      </c>
      <c r="O1966">
        <v>59.760019999999997</v>
      </c>
      <c r="Q1966" t="s">
        <v>27</v>
      </c>
      <c r="R1966" t="s">
        <v>34</v>
      </c>
      <c r="S1966">
        <v>50061</v>
      </c>
      <c r="T1966">
        <v>78674</v>
      </c>
      <c r="U1966" s="1">
        <v>42955</v>
      </c>
      <c r="V1966" s="2">
        <v>43182.55878472222</v>
      </c>
    </row>
    <row r="1967" spans="1:22" x14ac:dyDescent="0.3">
      <c r="A1967" t="s">
        <v>22</v>
      </c>
      <c r="B1967" t="s">
        <v>538</v>
      </c>
      <c r="C1967" s="1">
        <v>43182</v>
      </c>
      <c r="D1967" s="1">
        <v>42948</v>
      </c>
      <c r="E1967" s="1">
        <v>42953</v>
      </c>
      <c r="F1967" t="s">
        <v>114</v>
      </c>
      <c r="H1967">
        <v>1211</v>
      </c>
      <c r="I1967" t="s">
        <v>26</v>
      </c>
      <c r="J1967">
        <v>1.6216140000000001</v>
      </c>
      <c r="K1967">
        <v>0</v>
      </c>
      <c r="L1967">
        <v>36</v>
      </c>
      <c r="M1967">
        <v>61</v>
      </c>
      <c r="N1967">
        <v>36.084850000000003</v>
      </c>
      <c r="O1967">
        <v>59.698349999999998</v>
      </c>
      <c r="R1967" t="s">
        <v>266</v>
      </c>
      <c r="S1967">
        <v>50072</v>
      </c>
      <c r="T1967">
        <v>78695</v>
      </c>
      <c r="U1967" s="1">
        <v>42958</v>
      </c>
      <c r="V1967" s="2">
        <v>43182.55878472222</v>
      </c>
    </row>
    <row r="1968" spans="1:22" x14ac:dyDescent="0.3">
      <c r="A1968" t="s">
        <v>22</v>
      </c>
      <c r="B1968" t="s">
        <v>538</v>
      </c>
      <c r="C1968" s="1">
        <v>43182</v>
      </c>
      <c r="D1968" s="1">
        <v>42951</v>
      </c>
      <c r="E1968" s="1">
        <v>42953</v>
      </c>
      <c r="F1968" t="s">
        <v>24</v>
      </c>
      <c r="G1968" t="s">
        <v>25</v>
      </c>
      <c r="H1968">
        <v>1500</v>
      </c>
      <c r="I1968" t="s">
        <v>26</v>
      </c>
      <c r="J1968">
        <v>0.1365709</v>
      </c>
      <c r="K1968">
        <v>0</v>
      </c>
      <c r="L1968">
        <v>38</v>
      </c>
      <c r="M1968">
        <v>57</v>
      </c>
      <c r="N1968">
        <v>38.572119999999998</v>
      </c>
      <c r="O1968">
        <v>55.310969999999998</v>
      </c>
      <c r="Q1968" t="s">
        <v>27</v>
      </c>
      <c r="R1968" t="s">
        <v>28</v>
      </c>
      <c r="S1968">
        <v>50054</v>
      </c>
      <c r="T1968">
        <v>78666</v>
      </c>
      <c r="U1968" s="1">
        <v>42954</v>
      </c>
      <c r="V1968" s="2">
        <v>43182.55878472222</v>
      </c>
    </row>
    <row r="1969" spans="1:22" x14ac:dyDescent="0.3">
      <c r="A1969" t="s">
        <v>22</v>
      </c>
      <c r="B1969" t="s">
        <v>538</v>
      </c>
      <c r="C1969" s="1">
        <v>43182</v>
      </c>
      <c r="D1969" s="1">
        <v>42950</v>
      </c>
      <c r="E1969" s="1">
        <v>42953</v>
      </c>
      <c r="F1969" t="s">
        <v>58</v>
      </c>
      <c r="G1969" t="s">
        <v>33</v>
      </c>
      <c r="H1969">
        <v>1111</v>
      </c>
      <c r="I1969" t="s">
        <v>26</v>
      </c>
      <c r="J1969">
        <v>1.742084</v>
      </c>
      <c r="K1969">
        <v>0</v>
      </c>
      <c r="L1969">
        <v>36</v>
      </c>
      <c r="M1969">
        <v>58</v>
      </c>
      <c r="N1969">
        <v>36.775550000000003</v>
      </c>
      <c r="O1969">
        <v>57.692419999999998</v>
      </c>
      <c r="R1969" t="s">
        <v>269</v>
      </c>
      <c r="S1969">
        <v>50058</v>
      </c>
      <c r="T1969">
        <v>78671</v>
      </c>
      <c r="U1969" s="1">
        <v>42955</v>
      </c>
      <c r="V1969" s="2">
        <v>43182.55878472222</v>
      </c>
    </row>
    <row r="1970" spans="1:22" x14ac:dyDescent="0.3">
      <c r="A1970" t="s">
        <v>22</v>
      </c>
      <c r="B1970" t="s">
        <v>538</v>
      </c>
      <c r="C1970" s="1">
        <v>43182</v>
      </c>
      <c r="D1970" s="1">
        <v>42950</v>
      </c>
      <c r="E1970" s="1">
        <v>42953</v>
      </c>
      <c r="F1970" t="s">
        <v>267</v>
      </c>
      <c r="H1970">
        <v>1018</v>
      </c>
      <c r="I1970" t="s">
        <v>26</v>
      </c>
      <c r="J1970">
        <v>1.481967</v>
      </c>
      <c r="K1970">
        <v>0</v>
      </c>
      <c r="L1970">
        <v>38</v>
      </c>
      <c r="M1970">
        <v>56</v>
      </c>
      <c r="N1970">
        <v>38.264479999999999</v>
      </c>
      <c r="O1970">
        <v>55.49756</v>
      </c>
      <c r="R1970" t="s">
        <v>268</v>
      </c>
      <c r="S1970">
        <v>50056</v>
      </c>
      <c r="T1970">
        <v>78668</v>
      </c>
      <c r="U1970" s="1">
        <v>42954</v>
      </c>
      <c r="V1970" s="2">
        <v>43182.55878472222</v>
      </c>
    </row>
    <row r="1971" spans="1:22" x14ac:dyDescent="0.3">
      <c r="A1971" t="s">
        <v>22</v>
      </c>
      <c r="B1971" t="s">
        <v>539</v>
      </c>
      <c r="C1971" s="1">
        <v>43182</v>
      </c>
      <c r="D1971" s="1">
        <v>42949</v>
      </c>
      <c r="E1971" s="1">
        <v>42953</v>
      </c>
      <c r="F1971" t="s">
        <v>37</v>
      </c>
      <c r="G1971" t="s">
        <v>38</v>
      </c>
      <c r="H1971">
        <v>1500</v>
      </c>
      <c r="I1971" t="s">
        <v>39</v>
      </c>
      <c r="J1971">
        <v>7.5207800000000005E-2</v>
      </c>
      <c r="K1971">
        <v>0</v>
      </c>
      <c r="L1971">
        <v>41</v>
      </c>
      <c r="M1971">
        <v>57</v>
      </c>
      <c r="N1971">
        <v>37.229849999999999</v>
      </c>
      <c r="O1971">
        <v>56.485889999999998</v>
      </c>
      <c r="Q1971" t="s">
        <v>27</v>
      </c>
      <c r="R1971" t="s">
        <v>40</v>
      </c>
      <c r="S1971">
        <v>50053</v>
      </c>
      <c r="T1971">
        <v>78665</v>
      </c>
      <c r="U1971" s="1">
        <v>42954</v>
      </c>
      <c r="V1971" s="2">
        <v>43182.558900462966</v>
      </c>
    </row>
    <row r="1972" spans="1:22" x14ac:dyDescent="0.3">
      <c r="A1972" t="s">
        <v>22</v>
      </c>
      <c r="B1972" t="s">
        <v>539</v>
      </c>
      <c r="C1972" s="1">
        <v>43182</v>
      </c>
      <c r="D1972" s="1">
        <v>42949</v>
      </c>
      <c r="E1972" s="1">
        <v>42953</v>
      </c>
      <c r="F1972" t="s">
        <v>32</v>
      </c>
      <c r="G1972" t="s">
        <v>33</v>
      </c>
      <c r="H1972">
        <v>1343</v>
      </c>
      <c r="I1972" t="s">
        <v>30</v>
      </c>
      <c r="J1972">
        <v>0.18070120000000001</v>
      </c>
      <c r="K1972">
        <v>0</v>
      </c>
      <c r="L1972">
        <v>35.700000000000003</v>
      </c>
      <c r="M1972">
        <v>61.1</v>
      </c>
      <c r="N1972">
        <v>35.534709999999997</v>
      </c>
      <c r="O1972">
        <v>59.589440000000003</v>
      </c>
      <c r="Q1972" t="s">
        <v>27</v>
      </c>
      <c r="R1972" t="s">
        <v>551</v>
      </c>
      <c r="S1972">
        <v>50061</v>
      </c>
      <c r="T1972">
        <v>78678</v>
      </c>
      <c r="U1972" s="1">
        <v>42955</v>
      </c>
      <c r="V1972" s="2">
        <v>43182.558900462966</v>
      </c>
    </row>
    <row r="1973" spans="1:22" x14ac:dyDescent="0.3">
      <c r="A1973" t="s">
        <v>22</v>
      </c>
      <c r="B1973" t="s">
        <v>539</v>
      </c>
      <c r="C1973" s="1">
        <v>43182</v>
      </c>
      <c r="D1973" s="1">
        <v>42950</v>
      </c>
      <c r="E1973" s="1">
        <v>42953</v>
      </c>
      <c r="F1973" t="s">
        <v>29</v>
      </c>
      <c r="H1973">
        <v>1992</v>
      </c>
      <c r="I1973" t="s">
        <v>30</v>
      </c>
      <c r="J1973">
        <v>0.60936760000000001</v>
      </c>
      <c r="K1973">
        <v>0</v>
      </c>
      <c r="L1973">
        <v>40</v>
      </c>
      <c r="M1973">
        <v>55</v>
      </c>
      <c r="N1973">
        <v>37.112200000000001</v>
      </c>
      <c r="O1973">
        <v>57.48854</v>
      </c>
      <c r="R1973" t="s">
        <v>270</v>
      </c>
      <c r="S1973">
        <v>50065</v>
      </c>
      <c r="T1973">
        <v>78682</v>
      </c>
      <c r="U1973" s="1">
        <v>42956</v>
      </c>
      <c r="V1973" s="2">
        <v>43182.558900462966</v>
      </c>
    </row>
    <row r="1974" spans="1:22" x14ac:dyDescent="0.3">
      <c r="A1974" t="s">
        <v>22</v>
      </c>
      <c r="B1974" t="s">
        <v>539</v>
      </c>
      <c r="C1974" s="1">
        <v>43182</v>
      </c>
      <c r="D1974" s="1">
        <v>42950</v>
      </c>
      <c r="E1974" s="1">
        <v>42953</v>
      </c>
      <c r="F1974" t="s">
        <v>267</v>
      </c>
      <c r="H1974">
        <v>921</v>
      </c>
      <c r="I1974" t="s">
        <v>30</v>
      </c>
      <c r="J1974">
        <v>1.3890359999999999</v>
      </c>
      <c r="K1974">
        <v>0</v>
      </c>
      <c r="L1974">
        <v>40</v>
      </c>
      <c r="M1974">
        <v>56</v>
      </c>
      <c r="N1974">
        <v>40.259480000000003</v>
      </c>
      <c r="O1974">
        <v>55.574919999999999</v>
      </c>
      <c r="R1974" t="s">
        <v>268</v>
      </c>
      <c r="S1974">
        <v>50056</v>
      </c>
      <c r="T1974">
        <v>78669</v>
      </c>
      <c r="U1974" s="1">
        <v>42954</v>
      </c>
      <c r="V1974" s="2">
        <v>43182.558900462966</v>
      </c>
    </row>
    <row r="1975" spans="1:22" x14ac:dyDescent="0.3">
      <c r="A1975" t="s">
        <v>22</v>
      </c>
      <c r="B1975" t="s">
        <v>23</v>
      </c>
      <c r="C1975" s="1">
        <v>43182</v>
      </c>
      <c r="D1975" s="1">
        <v>42944</v>
      </c>
      <c r="E1975" s="1">
        <v>42952</v>
      </c>
      <c r="F1975" t="s">
        <v>51</v>
      </c>
      <c r="G1975" t="s">
        <v>33</v>
      </c>
      <c r="H1975">
        <v>904</v>
      </c>
      <c r="I1975" t="s">
        <v>26</v>
      </c>
      <c r="J1975">
        <v>1.4865660000000001</v>
      </c>
      <c r="K1975">
        <v>0</v>
      </c>
      <c r="L1975">
        <v>32</v>
      </c>
      <c r="M1975">
        <v>59</v>
      </c>
      <c r="N1975">
        <v>34.024970000000003</v>
      </c>
      <c r="O1975">
        <v>57.350639999999999</v>
      </c>
      <c r="R1975" t="s">
        <v>265</v>
      </c>
      <c r="S1975">
        <v>50055</v>
      </c>
      <c r="T1975">
        <v>78667</v>
      </c>
      <c r="U1975" s="1">
        <v>42954</v>
      </c>
      <c r="V1975" s="2">
        <v>43182.558668981481</v>
      </c>
    </row>
    <row r="1976" spans="1:22" x14ac:dyDescent="0.3">
      <c r="A1976" t="s">
        <v>22</v>
      </c>
      <c r="B1976" t="s">
        <v>23</v>
      </c>
      <c r="C1976" s="1">
        <v>43182</v>
      </c>
      <c r="D1976" s="1">
        <v>42948</v>
      </c>
      <c r="E1976" s="1">
        <v>42952</v>
      </c>
      <c r="F1976" t="s">
        <v>32</v>
      </c>
      <c r="G1976" t="s">
        <v>33</v>
      </c>
      <c r="H1976">
        <v>1601</v>
      </c>
      <c r="I1976" t="s">
        <v>26</v>
      </c>
      <c r="J1976">
        <v>0.1827886</v>
      </c>
      <c r="K1976">
        <v>0</v>
      </c>
      <c r="L1976">
        <v>35</v>
      </c>
      <c r="M1976">
        <v>60.2</v>
      </c>
      <c r="N1976">
        <v>35.212470000000003</v>
      </c>
      <c r="O1976">
        <v>59.12294</v>
      </c>
      <c r="Q1976" t="s">
        <v>27</v>
      </c>
      <c r="R1976" t="s">
        <v>34</v>
      </c>
      <c r="S1976">
        <v>50062</v>
      </c>
      <c r="T1976">
        <v>78675</v>
      </c>
      <c r="U1976" s="1">
        <v>42955</v>
      </c>
      <c r="V1976" s="2">
        <v>43182.558668981481</v>
      </c>
    </row>
    <row r="1977" spans="1:22" x14ac:dyDescent="0.3">
      <c r="A1977" t="s">
        <v>22</v>
      </c>
      <c r="B1977" t="s">
        <v>23</v>
      </c>
      <c r="C1977" s="1">
        <v>43182</v>
      </c>
      <c r="D1977" s="1">
        <v>42950</v>
      </c>
      <c r="E1977" s="1">
        <v>42952</v>
      </c>
      <c r="F1977" t="s">
        <v>24</v>
      </c>
      <c r="G1977" t="s">
        <v>25</v>
      </c>
      <c r="H1977">
        <v>1500</v>
      </c>
      <c r="I1977" t="s">
        <v>26</v>
      </c>
      <c r="J1977">
        <v>0.1365777</v>
      </c>
      <c r="K1977">
        <v>0</v>
      </c>
      <c r="L1977">
        <v>38</v>
      </c>
      <c r="M1977">
        <v>56</v>
      </c>
      <c r="N1977">
        <v>39.240139999999997</v>
      </c>
      <c r="O1977">
        <v>53.970889999999997</v>
      </c>
      <c r="Q1977" t="s">
        <v>27</v>
      </c>
      <c r="R1977" t="s">
        <v>28</v>
      </c>
      <c r="S1977">
        <v>50049</v>
      </c>
      <c r="T1977">
        <v>78658</v>
      </c>
      <c r="U1977" s="1">
        <v>42953</v>
      </c>
      <c r="V1977" s="2">
        <v>43182.558668981481</v>
      </c>
    </row>
    <row r="1978" spans="1:22" x14ac:dyDescent="0.3">
      <c r="A1978" t="s">
        <v>22</v>
      </c>
      <c r="B1978" t="s">
        <v>538</v>
      </c>
      <c r="C1978" s="1">
        <v>43182</v>
      </c>
      <c r="D1978" s="1">
        <v>42944</v>
      </c>
      <c r="E1978" s="1">
        <v>42952</v>
      </c>
      <c r="F1978" t="s">
        <v>51</v>
      </c>
      <c r="G1978" t="s">
        <v>33</v>
      </c>
      <c r="H1978">
        <v>904</v>
      </c>
      <c r="I1978" t="s">
        <v>26</v>
      </c>
      <c r="J1978">
        <v>1.4865660000000001</v>
      </c>
      <c r="K1978">
        <v>0</v>
      </c>
      <c r="L1978">
        <v>32</v>
      </c>
      <c r="M1978">
        <v>59</v>
      </c>
      <c r="N1978">
        <v>33.614229999999999</v>
      </c>
      <c r="O1978">
        <v>57.573219999999999</v>
      </c>
      <c r="R1978" t="s">
        <v>265</v>
      </c>
      <c r="S1978">
        <v>50055</v>
      </c>
      <c r="T1978">
        <v>78667</v>
      </c>
      <c r="U1978" s="1">
        <v>42954</v>
      </c>
      <c r="V1978" s="2">
        <v>43182.55878472222</v>
      </c>
    </row>
    <row r="1979" spans="1:22" x14ac:dyDescent="0.3">
      <c r="A1979" t="s">
        <v>22</v>
      </c>
      <c r="B1979" t="s">
        <v>538</v>
      </c>
      <c r="C1979" s="1">
        <v>43182</v>
      </c>
      <c r="D1979" s="1">
        <v>42948</v>
      </c>
      <c r="E1979" s="1">
        <v>42952</v>
      </c>
      <c r="F1979" t="s">
        <v>32</v>
      </c>
      <c r="G1979" t="s">
        <v>33</v>
      </c>
      <c r="H1979">
        <v>1601</v>
      </c>
      <c r="I1979" t="s">
        <v>26</v>
      </c>
      <c r="J1979">
        <v>0.1827886</v>
      </c>
      <c r="K1979">
        <v>0</v>
      </c>
      <c r="L1979">
        <v>35</v>
      </c>
      <c r="M1979">
        <v>60.2</v>
      </c>
      <c r="N1979">
        <v>34.534329999999997</v>
      </c>
      <c r="O1979">
        <v>59.46002</v>
      </c>
      <c r="Q1979" t="s">
        <v>27</v>
      </c>
      <c r="R1979" t="s">
        <v>34</v>
      </c>
      <c r="S1979">
        <v>50062</v>
      </c>
      <c r="T1979">
        <v>78675</v>
      </c>
      <c r="U1979" s="1">
        <v>42955</v>
      </c>
      <c r="V1979" s="2">
        <v>43182.55878472222</v>
      </c>
    </row>
    <row r="1980" spans="1:22" x14ac:dyDescent="0.3">
      <c r="A1980" t="s">
        <v>22</v>
      </c>
      <c r="B1980" t="s">
        <v>538</v>
      </c>
      <c r="C1980" s="1">
        <v>43182</v>
      </c>
      <c r="D1980" s="1">
        <v>42950</v>
      </c>
      <c r="E1980" s="1">
        <v>42952</v>
      </c>
      <c r="F1980" t="s">
        <v>24</v>
      </c>
      <c r="G1980" t="s">
        <v>25</v>
      </c>
      <c r="H1980">
        <v>1500</v>
      </c>
      <c r="I1980" t="s">
        <v>26</v>
      </c>
      <c r="J1980">
        <v>0.1365777</v>
      </c>
      <c r="K1980">
        <v>0</v>
      </c>
      <c r="L1980">
        <v>38</v>
      </c>
      <c r="M1980">
        <v>56</v>
      </c>
      <c r="N1980">
        <v>38.572119999999998</v>
      </c>
      <c r="O1980">
        <v>54.310969999999998</v>
      </c>
      <c r="Q1980" t="s">
        <v>27</v>
      </c>
      <c r="R1980" t="s">
        <v>28</v>
      </c>
      <c r="S1980">
        <v>50049</v>
      </c>
      <c r="T1980">
        <v>78658</v>
      </c>
      <c r="U1980" s="1">
        <v>42953</v>
      </c>
      <c r="V1980" s="2">
        <v>43182.55878472222</v>
      </c>
    </row>
    <row r="1981" spans="1:22" x14ac:dyDescent="0.3">
      <c r="A1981" t="s">
        <v>22</v>
      </c>
      <c r="B1981" t="s">
        <v>539</v>
      </c>
      <c r="C1981" s="1">
        <v>43182</v>
      </c>
      <c r="D1981" s="1">
        <v>42948</v>
      </c>
      <c r="E1981" s="1">
        <v>42952</v>
      </c>
      <c r="F1981" t="s">
        <v>32</v>
      </c>
      <c r="G1981" t="s">
        <v>33</v>
      </c>
      <c r="H1981">
        <v>1340</v>
      </c>
      <c r="I1981" t="s">
        <v>30</v>
      </c>
      <c r="J1981">
        <v>0.1793419</v>
      </c>
      <c r="K1981">
        <v>0</v>
      </c>
      <c r="L1981">
        <v>37.1</v>
      </c>
      <c r="M1981">
        <v>60</v>
      </c>
      <c r="N1981">
        <v>36.934699999999999</v>
      </c>
      <c r="O1981">
        <v>58.489440000000002</v>
      </c>
      <c r="Q1981" t="s">
        <v>27</v>
      </c>
      <c r="R1981" t="s">
        <v>551</v>
      </c>
      <c r="S1981">
        <v>50062</v>
      </c>
      <c r="T1981">
        <v>78679</v>
      </c>
      <c r="U1981" s="1">
        <v>42955</v>
      </c>
      <c r="V1981" s="2">
        <v>43182.558900462966</v>
      </c>
    </row>
    <row r="1982" spans="1:22" x14ac:dyDescent="0.3">
      <c r="A1982" t="s">
        <v>22</v>
      </c>
      <c r="B1982" t="s">
        <v>23</v>
      </c>
      <c r="C1982" s="1">
        <v>43182</v>
      </c>
      <c r="D1982" s="1">
        <v>42947</v>
      </c>
      <c r="E1982" s="1">
        <v>42951</v>
      </c>
      <c r="F1982" t="s">
        <v>32</v>
      </c>
      <c r="G1982" t="s">
        <v>33</v>
      </c>
      <c r="H1982">
        <v>1660</v>
      </c>
      <c r="I1982" t="s">
        <v>26</v>
      </c>
      <c r="J1982">
        <v>0.18729380000000001</v>
      </c>
      <c r="K1982">
        <v>0</v>
      </c>
      <c r="L1982">
        <v>35.799999999999997</v>
      </c>
      <c r="M1982">
        <v>59</v>
      </c>
      <c r="N1982">
        <v>36.01247</v>
      </c>
      <c r="O1982">
        <v>57.922939999999997</v>
      </c>
      <c r="Q1982" t="s">
        <v>27</v>
      </c>
      <c r="R1982" t="s">
        <v>34</v>
      </c>
      <c r="S1982">
        <v>50063</v>
      </c>
      <c r="T1982">
        <v>78676</v>
      </c>
      <c r="U1982" s="1">
        <v>42955</v>
      </c>
      <c r="V1982" s="2">
        <v>43182.558668981481</v>
      </c>
    </row>
    <row r="1983" spans="1:22" x14ac:dyDescent="0.3">
      <c r="A1983" t="s">
        <v>22</v>
      </c>
      <c r="B1983" t="s">
        <v>23</v>
      </c>
      <c r="C1983" s="1">
        <v>43182</v>
      </c>
      <c r="D1983" s="1">
        <v>42949</v>
      </c>
      <c r="E1983" s="1">
        <v>42951</v>
      </c>
      <c r="F1983" t="s">
        <v>24</v>
      </c>
      <c r="G1983" t="s">
        <v>25</v>
      </c>
      <c r="H1983">
        <v>1500</v>
      </c>
      <c r="I1983" t="s">
        <v>26</v>
      </c>
      <c r="J1983">
        <v>0.1365912</v>
      </c>
      <c r="K1983">
        <v>0</v>
      </c>
      <c r="L1983">
        <v>37</v>
      </c>
      <c r="M1983">
        <v>55</v>
      </c>
      <c r="N1983">
        <v>38.240139999999997</v>
      </c>
      <c r="O1983">
        <v>52.970889999999997</v>
      </c>
      <c r="Q1983" t="s">
        <v>27</v>
      </c>
      <c r="R1983" t="s">
        <v>28</v>
      </c>
      <c r="S1983">
        <v>50048</v>
      </c>
      <c r="T1983">
        <v>78657</v>
      </c>
      <c r="U1983" s="1">
        <v>42952</v>
      </c>
      <c r="V1983" s="2">
        <v>43182.558668981481</v>
      </c>
    </row>
    <row r="1984" spans="1:22" x14ac:dyDescent="0.3">
      <c r="A1984" t="s">
        <v>22</v>
      </c>
      <c r="B1984" t="s">
        <v>538</v>
      </c>
      <c r="C1984" s="1">
        <v>43182</v>
      </c>
      <c r="D1984" s="1">
        <v>42947</v>
      </c>
      <c r="E1984" s="1">
        <v>42951</v>
      </c>
      <c r="F1984" t="s">
        <v>32</v>
      </c>
      <c r="G1984" t="s">
        <v>33</v>
      </c>
      <c r="H1984">
        <v>1660</v>
      </c>
      <c r="I1984" t="s">
        <v>26</v>
      </c>
      <c r="J1984">
        <v>0.18729380000000001</v>
      </c>
      <c r="K1984">
        <v>0</v>
      </c>
      <c r="L1984">
        <v>35.799999999999997</v>
      </c>
      <c r="M1984">
        <v>59</v>
      </c>
      <c r="N1984">
        <v>35.334330000000001</v>
      </c>
      <c r="O1984">
        <v>58.260019999999997</v>
      </c>
      <c r="Q1984" t="s">
        <v>27</v>
      </c>
      <c r="R1984" t="s">
        <v>34</v>
      </c>
      <c r="S1984">
        <v>50063</v>
      </c>
      <c r="T1984">
        <v>78676</v>
      </c>
      <c r="U1984" s="1">
        <v>42955</v>
      </c>
      <c r="V1984" s="2">
        <v>43182.55878472222</v>
      </c>
    </row>
    <row r="1985" spans="1:22" x14ac:dyDescent="0.3">
      <c r="A1985" t="s">
        <v>22</v>
      </c>
      <c r="B1985" t="s">
        <v>538</v>
      </c>
      <c r="C1985" s="1">
        <v>43182</v>
      </c>
      <c r="D1985" s="1">
        <v>42949</v>
      </c>
      <c r="E1985" s="1">
        <v>42951</v>
      </c>
      <c r="F1985" t="s">
        <v>24</v>
      </c>
      <c r="G1985" t="s">
        <v>25</v>
      </c>
      <c r="H1985">
        <v>1500</v>
      </c>
      <c r="I1985" t="s">
        <v>26</v>
      </c>
      <c r="J1985">
        <v>0.1365912</v>
      </c>
      <c r="K1985">
        <v>0</v>
      </c>
      <c r="L1985">
        <v>37</v>
      </c>
      <c r="M1985">
        <v>55</v>
      </c>
      <c r="N1985">
        <v>37.572119999999998</v>
      </c>
      <c r="O1985">
        <v>53.310969999999998</v>
      </c>
      <c r="Q1985" t="s">
        <v>27</v>
      </c>
      <c r="R1985" t="s">
        <v>28</v>
      </c>
      <c r="S1985">
        <v>50048</v>
      </c>
      <c r="T1985">
        <v>78657</v>
      </c>
      <c r="U1985" s="1">
        <v>42952</v>
      </c>
      <c r="V1985" s="2">
        <v>43182.55878472222</v>
      </c>
    </row>
    <row r="1986" spans="1:22" x14ac:dyDescent="0.3">
      <c r="A1986" t="s">
        <v>22</v>
      </c>
      <c r="B1986" t="s">
        <v>539</v>
      </c>
      <c r="C1986" s="1">
        <v>43182</v>
      </c>
      <c r="D1986" s="1">
        <v>42947</v>
      </c>
      <c r="E1986" s="1">
        <v>42951</v>
      </c>
      <c r="F1986" t="s">
        <v>32</v>
      </c>
      <c r="G1986" t="s">
        <v>33</v>
      </c>
      <c r="H1986">
        <v>1372</v>
      </c>
      <c r="I1986" t="s">
        <v>30</v>
      </c>
      <c r="J1986">
        <v>0.18276020000000001</v>
      </c>
      <c r="K1986">
        <v>0</v>
      </c>
      <c r="L1986">
        <v>37.9</v>
      </c>
      <c r="M1986">
        <v>59.2</v>
      </c>
      <c r="N1986">
        <v>37.73471</v>
      </c>
      <c r="O1986">
        <v>57.689439999999998</v>
      </c>
      <c r="Q1986" t="s">
        <v>27</v>
      </c>
      <c r="R1986" t="s">
        <v>551</v>
      </c>
      <c r="S1986">
        <v>50063</v>
      </c>
      <c r="T1986">
        <v>78680</v>
      </c>
      <c r="U1986" s="1">
        <v>42955</v>
      </c>
      <c r="V1986" s="2">
        <v>43182.558900462966</v>
      </c>
    </row>
    <row r="1987" spans="1:22" x14ac:dyDescent="0.3">
      <c r="A1987" t="s">
        <v>22</v>
      </c>
      <c r="B1987" t="s">
        <v>23</v>
      </c>
      <c r="C1987" s="1">
        <v>43182</v>
      </c>
      <c r="D1987" s="1">
        <v>42944</v>
      </c>
      <c r="E1987" s="1">
        <v>42950</v>
      </c>
      <c r="F1987" t="s">
        <v>48</v>
      </c>
      <c r="G1987" t="s">
        <v>49</v>
      </c>
      <c r="H1987">
        <v>12173</v>
      </c>
      <c r="I1987" t="s">
        <v>26</v>
      </c>
      <c r="J1987">
        <v>0.51144029999999996</v>
      </c>
      <c r="K1987">
        <v>0</v>
      </c>
      <c r="L1987">
        <v>39</v>
      </c>
      <c r="M1987">
        <v>59</v>
      </c>
      <c r="N1987">
        <v>37.02366</v>
      </c>
      <c r="O1987">
        <v>57.446770000000001</v>
      </c>
      <c r="R1987" t="s">
        <v>263</v>
      </c>
      <c r="S1987">
        <v>50047</v>
      </c>
      <c r="T1987">
        <v>78655</v>
      </c>
      <c r="U1987" s="1">
        <v>42951</v>
      </c>
      <c r="V1987" s="2">
        <v>43182.558668981481</v>
      </c>
    </row>
    <row r="1988" spans="1:22" x14ac:dyDescent="0.3">
      <c r="A1988" t="s">
        <v>22</v>
      </c>
      <c r="B1988" t="s">
        <v>23</v>
      </c>
      <c r="C1988" s="1">
        <v>43182</v>
      </c>
      <c r="D1988" s="1">
        <v>42946</v>
      </c>
      <c r="E1988" s="1">
        <v>42950</v>
      </c>
      <c r="F1988" t="s">
        <v>32</v>
      </c>
      <c r="G1988" t="s">
        <v>33</v>
      </c>
      <c r="H1988">
        <v>1683</v>
      </c>
      <c r="I1988" t="s">
        <v>26</v>
      </c>
      <c r="J1988">
        <v>0.18777559999999999</v>
      </c>
      <c r="K1988">
        <v>0</v>
      </c>
      <c r="L1988">
        <v>36.9</v>
      </c>
      <c r="M1988">
        <v>58.2</v>
      </c>
      <c r="N1988">
        <v>37.112470000000002</v>
      </c>
      <c r="O1988">
        <v>57.12294</v>
      </c>
      <c r="Q1988" t="s">
        <v>27</v>
      </c>
      <c r="R1988" t="s">
        <v>34</v>
      </c>
      <c r="S1988">
        <v>50050</v>
      </c>
      <c r="T1988">
        <v>78662</v>
      </c>
      <c r="U1988" s="1">
        <v>42953</v>
      </c>
      <c r="V1988" s="2">
        <v>43182.558668981481</v>
      </c>
    </row>
    <row r="1989" spans="1:22" x14ac:dyDescent="0.3">
      <c r="A1989" t="s">
        <v>22</v>
      </c>
      <c r="B1989" t="s">
        <v>23</v>
      </c>
      <c r="C1989" s="1">
        <v>43182</v>
      </c>
      <c r="D1989" s="1">
        <v>42948</v>
      </c>
      <c r="E1989" s="1">
        <v>42950</v>
      </c>
      <c r="F1989" t="s">
        <v>37</v>
      </c>
      <c r="G1989" t="s">
        <v>38</v>
      </c>
      <c r="H1989">
        <v>1500</v>
      </c>
      <c r="I1989" t="s">
        <v>39</v>
      </c>
      <c r="J1989">
        <v>0.12525739999999999</v>
      </c>
      <c r="K1989">
        <v>0</v>
      </c>
      <c r="L1989">
        <v>39</v>
      </c>
      <c r="M1989">
        <v>59</v>
      </c>
      <c r="N1989">
        <v>34.017049999999998</v>
      </c>
      <c r="O1989">
        <v>59.121749999999999</v>
      </c>
      <c r="Q1989" t="s">
        <v>27</v>
      </c>
      <c r="R1989" t="s">
        <v>40</v>
      </c>
      <c r="S1989">
        <v>50045</v>
      </c>
      <c r="T1989">
        <v>78653</v>
      </c>
      <c r="U1989" s="1">
        <v>42951</v>
      </c>
      <c r="V1989" s="2">
        <v>43182.558668981481</v>
      </c>
    </row>
    <row r="1990" spans="1:22" x14ac:dyDescent="0.3">
      <c r="A1990" t="s">
        <v>22</v>
      </c>
      <c r="B1990" t="s">
        <v>23</v>
      </c>
      <c r="C1990" s="1">
        <v>43182</v>
      </c>
      <c r="D1990" s="1">
        <v>42948</v>
      </c>
      <c r="E1990" s="1">
        <v>42950</v>
      </c>
      <c r="F1990" t="s">
        <v>24</v>
      </c>
      <c r="G1990" t="s">
        <v>25</v>
      </c>
      <c r="H1990">
        <v>1500</v>
      </c>
      <c r="I1990" t="s">
        <v>26</v>
      </c>
      <c r="J1990">
        <v>0.13659160000000001</v>
      </c>
      <c r="K1990">
        <v>0</v>
      </c>
      <c r="L1990">
        <v>36</v>
      </c>
      <c r="M1990">
        <v>58</v>
      </c>
      <c r="N1990">
        <v>37.240139999999997</v>
      </c>
      <c r="O1990">
        <v>55.970889999999997</v>
      </c>
      <c r="Q1990" t="s">
        <v>27</v>
      </c>
      <c r="R1990" t="s">
        <v>28</v>
      </c>
      <c r="S1990">
        <v>50046</v>
      </c>
      <c r="T1990">
        <v>78654</v>
      </c>
      <c r="U1990" s="1">
        <v>42951</v>
      </c>
      <c r="V1990" s="2">
        <v>43182.558668981481</v>
      </c>
    </row>
    <row r="1991" spans="1:22" x14ac:dyDescent="0.3">
      <c r="A1991" t="s">
        <v>22</v>
      </c>
      <c r="B1991" t="s">
        <v>538</v>
      </c>
      <c r="C1991" s="1">
        <v>43182</v>
      </c>
      <c r="D1991" s="1">
        <v>42944</v>
      </c>
      <c r="E1991" s="1">
        <v>42950</v>
      </c>
      <c r="F1991" t="s">
        <v>48</v>
      </c>
      <c r="G1991" t="s">
        <v>49</v>
      </c>
      <c r="H1991">
        <v>12173</v>
      </c>
      <c r="I1991" t="s">
        <v>26</v>
      </c>
      <c r="J1991">
        <v>0.51144029999999996</v>
      </c>
      <c r="K1991">
        <v>0</v>
      </c>
      <c r="L1991">
        <v>39</v>
      </c>
      <c r="M1991">
        <v>59</v>
      </c>
      <c r="N1991">
        <v>36.352829999999997</v>
      </c>
      <c r="O1991">
        <v>57.783079999999998</v>
      </c>
      <c r="R1991" t="s">
        <v>263</v>
      </c>
      <c r="S1991">
        <v>50047</v>
      </c>
      <c r="T1991">
        <v>78655</v>
      </c>
      <c r="U1991" s="1">
        <v>42951</v>
      </c>
      <c r="V1991" s="2">
        <v>43182.55878472222</v>
      </c>
    </row>
    <row r="1992" spans="1:22" x14ac:dyDescent="0.3">
      <c r="A1992" t="s">
        <v>22</v>
      </c>
      <c r="B1992" t="s">
        <v>538</v>
      </c>
      <c r="C1992" s="1">
        <v>43182</v>
      </c>
      <c r="D1992" s="1">
        <v>42946</v>
      </c>
      <c r="E1992" s="1">
        <v>42950</v>
      </c>
      <c r="F1992" t="s">
        <v>32</v>
      </c>
      <c r="G1992" t="s">
        <v>33</v>
      </c>
      <c r="H1992">
        <v>1683</v>
      </c>
      <c r="I1992" t="s">
        <v>26</v>
      </c>
      <c r="J1992">
        <v>0.18777559999999999</v>
      </c>
      <c r="K1992">
        <v>0</v>
      </c>
      <c r="L1992">
        <v>36.9</v>
      </c>
      <c r="M1992">
        <v>58.2</v>
      </c>
      <c r="N1992">
        <v>36.434330000000003</v>
      </c>
      <c r="O1992">
        <v>57.46002</v>
      </c>
      <c r="Q1992" t="s">
        <v>27</v>
      </c>
      <c r="R1992" t="s">
        <v>34</v>
      </c>
      <c r="S1992">
        <v>50050</v>
      </c>
      <c r="T1992">
        <v>78662</v>
      </c>
      <c r="U1992" s="1">
        <v>42953</v>
      </c>
      <c r="V1992" s="2">
        <v>43182.55878472222</v>
      </c>
    </row>
    <row r="1993" spans="1:22" x14ac:dyDescent="0.3">
      <c r="A1993" t="s">
        <v>22</v>
      </c>
      <c r="B1993" t="s">
        <v>538</v>
      </c>
      <c r="C1993" s="1">
        <v>43182</v>
      </c>
      <c r="D1993" s="1">
        <v>42948</v>
      </c>
      <c r="E1993" s="1">
        <v>42950</v>
      </c>
      <c r="F1993" t="s">
        <v>24</v>
      </c>
      <c r="G1993" t="s">
        <v>25</v>
      </c>
      <c r="H1993">
        <v>1500</v>
      </c>
      <c r="I1993" t="s">
        <v>26</v>
      </c>
      <c r="J1993">
        <v>0.13659160000000001</v>
      </c>
      <c r="K1993">
        <v>0</v>
      </c>
      <c r="L1993">
        <v>36</v>
      </c>
      <c r="M1993">
        <v>58</v>
      </c>
      <c r="N1993">
        <v>36.572119999999998</v>
      </c>
      <c r="O1993">
        <v>56.310969999999998</v>
      </c>
      <c r="Q1993" t="s">
        <v>27</v>
      </c>
      <c r="R1993" t="s">
        <v>28</v>
      </c>
      <c r="S1993">
        <v>50046</v>
      </c>
      <c r="T1993">
        <v>78654</v>
      </c>
      <c r="U1993" s="1">
        <v>42951</v>
      </c>
      <c r="V1993" s="2">
        <v>43182.55878472222</v>
      </c>
    </row>
    <row r="1994" spans="1:22" x14ac:dyDescent="0.3">
      <c r="A1994" t="s">
        <v>22</v>
      </c>
      <c r="B1994" t="s">
        <v>539</v>
      </c>
      <c r="C1994" s="1">
        <v>43182</v>
      </c>
      <c r="D1994" s="1">
        <v>42944</v>
      </c>
      <c r="E1994" s="1">
        <v>42950</v>
      </c>
      <c r="F1994" t="s">
        <v>48</v>
      </c>
      <c r="G1994" t="s">
        <v>49</v>
      </c>
      <c r="H1994">
        <v>10915</v>
      </c>
      <c r="I1994" t="s">
        <v>30</v>
      </c>
      <c r="J1994">
        <v>0.5202097</v>
      </c>
      <c r="K1994">
        <v>0</v>
      </c>
      <c r="L1994">
        <v>41</v>
      </c>
      <c r="M1994">
        <v>58</v>
      </c>
      <c r="N1994">
        <v>38.842950000000002</v>
      </c>
      <c r="O1994">
        <v>56.259030000000003</v>
      </c>
      <c r="R1994" t="s">
        <v>263</v>
      </c>
      <c r="S1994">
        <v>50047</v>
      </c>
      <c r="T1994">
        <v>78656</v>
      </c>
      <c r="U1994" s="1">
        <v>42951</v>
      </c>
      <c r="V1994" s="2">
        <v>43182.558900462966</v>
      </c>
    </row>
    <row r="1995" spans="1:22" x14ac:dyDescent="0.3">
      <c r="A1995" t="s">
        <v>22</v>
      </c>
      <c r="B1995" t="s">
        <v>539</v>
      </c>
      <c r="C1995" s="1">
        <v>43182</v>
      </c>
      <c r="D1995" s="1">
        <v>42946</v>
      </c>
      <c r="E1995" s="1">
        <v>42950</v>
      </c>
      <c r="F1995" t="s">
        <v>32</v>
      </c>
      <c r="G1995" t="s">
        <v>33</v>
      </c>
      <c r="H1995">
        <v>1372</v>
      </c>
      <c r="I1995" t="s">
        <v>30</v>
      </c>
      <c r="J1995">
        <v>0.18233969999999999</v>
      </c>
      <c r="K1995">
        <v>0</v>
      </c>
      <c r="L1995">
        <v>38.9</v>
      </c>
      <c r="M1995">
        <v>58.1</v>
      </c>
      <c r="N1995">
        <v>38.73471</v>
      </c>
      <c r="O1995">
        <v>56.589440000000003</v>
      </c>
      <c r="Q1995" t="s">
        <v>27</v>
      </c>
      <c r="R1995" t="s">
        <v>551</v>
      </c>
      <c r="S1995">
        <v>50050</v>
      </c>
      <c r="T1995">
        <v>78659</v>
      </c>
      <c r="U1995" s="1">
        <v>42953</v>
      </c>
      <c r="V1995" s="2">
        <v>43182.558900462966</v>
      </c>
    </row>
    <row r="1996" spans="1:22" x14ac:dyDescent="0.3">
      <c r="A1996" t="s">
        <v>22</v>
      </c>
      <c r="B1996" t="s">
        <v>539</v>
      </c>
      <c r="C1996" s="1">
        <v>43182</v>
      </c>
      <c r="D1996" s="1">
        <v>42948</v>
      </c>
      <c r="E1996" s="1">
        <v>42950</v>
      </c>
      <c r="F1996" t="s">
        <v>37</v>
      </c>
      <c r="G1996" t="s">
        <v>38</v>
      </c>
      <c r="H1996">
        <v>1500</v>
      </c>
      <c r="I1996" t="s">
        <v>39</v>
      </c>
      <c r="J1996">
        <v>0.12525739999999999</v>
      </c>
      <c r="K1996">
        <v>0</v>
      </c>
      <c r="L1996">
        <v>39</v>
      </c>
      <c r="M1996">
        <v>59</v>
      </c>
      <c r="N1996">
        <v>35.229849999999999</v>
      </c>
      <c r="O1996">
        <v>58.485889999999998</v>
      </c>
      <c r="Q1996" t="s">
        <v>27</v>
      </c>
      <c r="R1996" t="s">
        <v>40</v>
      </c>
      <c r="S1996">
        <v>50045</v>
      </c>
      <c r="T1996">
        <v>78653</v>
      </c>
      <c r="U1996" s="1">
        <v>42951</v>
      </c>
      <c r="V1996" s="2">
        <v>43182.558900462966</v>
      </c>
    </row>
    <row r="1997" spans="1:22" x14ac:dyDescent="0.3">
      <c r="A1997" t="s">
        <v>22</v>
      </c>
      <c r="B1997" t="s">
        <v>23</v>
      </c>
      <c r="C1997" s="1">
        <v>43182</v>
      </c>
      <c r="D1997" s="1">
        <v>42945</v>
      </c>
      <c r="E1997" s="1">
        <v>42949</v>
      </c>
      <c r="F1997" t="s">
        <v>32</v>
      </c>
      <c r="G1997" t="s">
        <v>33</v>
      </c>
      <c r="H1997">
        <v>2016</v>
      </c>
      <c r="I1997" t="s">
        <v>26</v>
      </c>
      <c r="J1997">
        <v>0.22256129999999999</v>
      </c>
      <c r="K1997">
        <v>0</v>
      </c>
      <c r="L1997">
        <v>37.5</v>
      </c>
      <c r="M1997">
        <v>57.7</v>
      </c>
      <c r="N1997">
        <v>37.712470000000003</v>
      </c>
      <c r="O1997">
        <v>56.62294</v>
      </c>
      <c r="Q1997" t="s">
        <v>27</v>
      </c>
      <c r="R1997" t="s">
        <v>34</v>
      </c>
      <c r="S1997">
        <v>50051</v>
      </c>
      <c r="T1997">
        <v>78663</v>
      </c>
      <c r="U1997" s="1">
        <v>42953</v>
      </c>
      <c r="V1997" s="2">
        <v>43182.558668981481</v>
      </c>
    </row>
    <row r="1998" spans="1:22" x14ac:dyDescent="0.3">
      <c r="A1998" t="s">
        <v>22</v>
      </c>
      <c r="B1998" t="s">
        <v>23</v>
      </c>
      <c r="C1998" s="1">
        <v>43182</v>
      </c>
      <c r="D1998" s="1">
        <v>42947</v>
      </c>
      <c r="E1998" s="1">
        <v>42949</v>
      </c>
      <c r="F1998" t="s">
        <v>37</v>
      </c>
      <c r="G1998" t="s">
        <v>38</v>
      </c>
      <c r="H1998">
        <v>1500</v>
      </c>
      <c r="I1998" t="s">
        <v>39</v>
      </c>
      <c r="J1998">
        <v>0.12504889999999999</v>
      </c>
      <c r="K1998">
        <v>0</v>
      </c>
      <c r="L1998">
        <v>39</v>
      </c>
      <c r="M1998">
        <v>60</v>
      </c>
      <c r="N1998">
        <v>34.017049999999998</v>
      </c>
      <c r="O1998">
        <v>60.121749999999999</v>
      </c>
      <c r="Q1998" t="s">
        <v>27</v>
      </c>
      <c r="R1998" t="s">
        <v>40</v>
      </c>
      <c r="S1998">
        <v>50043</v>
      </c>
      <c r="T1998">
        <v>78650</v>
      </c>
      <c r="U1998" s="1">
        <v>42950</v>
      </c>
      <c r="V1998" s="2">
        <v>43182.558668981481</v>
      </c>
    </row>
    <row r="1999" spans="1:22" x14ac:dyDescent="0.3">
      <c r="A1999" t="s">
        <v>22</v>
      </c>
      <c r="B1999" t="s">
        <v>23</v>
      </c>
      <c r="C1999" s="1">
        <v>43182</v>
      </c>
      <c r="D1999" s="1">
        <v>42947</v>
      </c>
      <c r="E1999" s="1">
        <v>42949</v>
      </c>
      <c r="F1999" t="s">
        <v>24</v>
      </c>
      <c r="G1999" t="s">
        <v>25</v>
      </c>
      <c r="H1999">
        <v>1500</v>
      </c>
      <c r="I1999" t="s">
        <v>26</v>
      </c>
      <c r="J1999">
        <v>0.13661219999999999</v>
      </c>
      <c r="K1999">
        <v>0</v>
      </c>
      <c r="L1999">
        <v>36</v>
      </c>
      <c r="M1999">
        <v>58</v>
      </c>
      <c r="N1999">
        <v>37.240139999999997</v>
      </c>
      <c r="O1999">
        <v>55.970889999999997</v>
      </c>
      <c r="Q1999" t="s">
        <v>27</v>
      </c>
      <c r="R1999" t="s">
        <v>28</v>
      </c>
      <c r="S1999">
        <v>50044</v>
      </c>
      <c r="T1999">
        <v>78652</v>
      </c>
      <c r="U1999" s="1">
        <v>42950</v>
      </c>
      <c r="V1999" s="2">
        <v>43182.558668981481</v>
      </c>
    </row>
    <row r="2000" spans="1:22" x14ac:dyDescent="0.3">
      <c r="A2000" t="s">
        <v>22</v>
      </c>
      <c r="B2000" t="s">
        <v>538</v>
      </c>
      <c r="C2000" s="1">
        <v>43182</v>
      </c>
      <c r="D2000" s="1">
        <v>42945</v>
      </c>
      <c r="E2000" s="1">
        <v>42949</v>
      </c>
      <c r="F2000" t="s">
        <v>32</v>
      </c>
      <c r="G2000" t="s">
        <v>33</v>
      </c>
      <c r="H2000">
        <v>2016</v>
      </c>
      <c r="I2000" t="s">
        <v>26</v>
      </c>
      <c r="J2000">
        <v>0.22256129999999999</v>
      </c>
      <c r="K2000">
        <v>0</v>
      </c>
      <c r="L2000">
        <v>37.5</v>
      </c>
      <c r="M2000">
        <v>57.7</v>
      </c>
      <c r="N2000">
        <v>37.034329999999997</v>
      </c>
      <c r="O2000">
        <v>56.96002</v>
      </c>
      <c r="Q2000" t="s">
        <v>27</v>
      </c>
      <c r="R2000" t="s">
        <v>34</v>
      </c>
      <c r="S2000">
        <v>50051</v>
      </c>
      <c r="T2000">
        <v>78663</v>
      </c>
      <c r="U2000" s="1">
        <v>42953</v>
      </c>
      <c r="V2000" s="2">
        <v>43182.55878472222</v>
      </c>
    </row>
    <row r="2001" spans="1:22" x14ac:dyDescent="0.3">
      <c r="A2001" t="s">
        <v>22</v>
      </c>
      <c r="B2001" t="s">
        <v>538</v>
      </c>
      <c r="C2001" s="1">
        <v>43182</v>
      </c>
      <c r="D2001" s="1">
        <v>42947</v>
      </c>
      <c r="E2001" s="1">
        <v>42949</v>
      </c>
      <c r="F2001" t="s">
        <v>24</v>
      </c>
      <c r="G2001" t="s">
        <v>25</v>
      </c>
      <c r="H2001">
        <v>1500</v>
      </c>
      <c r="I2001" t="s">
        <v>26</v>
      </c>
      <c r="J2001">
        <v>0.13661219999999999</v>
      </c>
      <c r="K2001">
        <v>0</v>
      </c>
      <c r="L2001">
        <v>36</v>
      </c>
      <c r="M2001">
        <v>58</v>
      </c>
      <c r="N2001">
        <v>36.572119999999998</v>
      </c>
      <c r="O2001">
        <v>56.310969999999998</v>
      </c>
      <c r="Q2001" t="s">
        <v>27</v>
      </c>
      <c r="R2001" t="s">
        <v>28</v>
      </c>
      <c r="S2001">
        <v>50044</v>
      </c>
      <c r="T2001">
        <v>78652</v>
      </c>
      <c r="U2001" s="1">
        <v>42950</v>
      </c>
      <c r="V2001" s="2">
        <v>43182.55878472222</v>
      </c>
    </row>
    <row r="2002" spans="1:22" x14ac:dyDescent="0.3">
      <c r="A2002" t="s">
        <v>22</v>
      </c>
      <c r="B2002" t="s">
        <v>539</v>
      </c>
      <c r="C2002" s="1">
        <v>43182</v>
      </c>
      <c r="D2002" s="1">
        <v>42945</v>
      </c>
      <c r="E2002" s="1">
        <v>42949</v>
      </c>
      <c r="F2002" t="s">
        <v>32</v>
      </c>
      <c r="G2002" t="s">
        <v>33</v>
      </c>
      <c r="H2002">
        <v>1685</v>
      </c>
      <c r="I2002" t="s">
        <v>30</v>
      </c>
      <c r="J2002">
        <v>0.22389010000000001</v>
      </c>
      <c r="K2002">
        <v>0</v>
      </c>
      <c r="L2002">
        <v>39.700000000000003</v>
      </c>
      <c r="M2002">
        <v>57.5</v>
      </c>
      <c r="N2002">
        <v>39.534709999999997</v>
      </c>
      <c r="O2002">
        <v>55.989440000000002</v>
      </c>
      <c r="Q2002" t="s">
        <v>27</v>
      </c>
      <c r="R2002" t="s">
        <v>551</v>
      </c>
      <c r="S2002">
        <v>50051</v>
      </c>
      <c r="T2002">
        <v>78660</v>
      </c>
      <c r="U2002" s="1">
        <v>42953</v>
      </c>
      <c r="V2002" s="2">
        <v>43182.558900462966</v>
      </c>
    </row>
    <row r="2003" spans="1:22" x14ac:dyDescent="0.3">
      <c r="A2003" t="s">
        <v>22</v>
      </c>
      <c r="B2003" t="s">
        <v>539</v>
      </c>
      <c r="C2003" s="1">
        <v>43182</v>
      </c>
      <c r="D2003" s="1">
        <v>42947</v>
      </c>
      <c r="E2003" s="1">
        <v>42949</v>
      </c>
      <c r="F2003" t="s">
        <v>37</v>
      </c>
      <c r="G2003" t="s">
        <v>38</v>
      </c>
      <c r="H2003">
        <v>1500</v>
      </c>
      <c r="I2003" t="s">
        <v>39</v>
      </c>
      <c r="J2003">
        <v>0.12504889999999999</v>
      </c>
      <c r="K2003">
        <v>0</v>
      </c>
      <c r="L2003">
        <v>39</v>
      </c>
      <c r="M2003">
        <v>60</v>
      </c>
      <c r="N2003">
        <v>35.229849999999999</v>
      </c>
      <c r="O2003">
        <v>59.485889999999998</v>
      </c>
      <c r="Q2003" t="s">
        <v>27</v>
      </c>
      <c r="R2003" t="s">
        <v>40</v>
      </c>
      <c r="S2003">
        <v>50043</v>
      </c>
      <c r="T2003">
        <v>78650</v>
      </c>
      <c r="U2003" s="1">
        <v>42950</v>
      </c>
      <c r="V2003" s="2">
        <v>43182.558900462966</v>
      </c>
    </row>
    <row r="2004" spans="1:22" x14ac:dyDescent="0.3">
      <c r="A2004" t="s">
        <v>22</v>
      </c>
      <c r="B2004" t="s">
        <v>23</v>
      </c>
      <c r="C2004" s="1">
        <v>43182</v>
      </c>
      <c r="D2004" s="1">
        <v>42943</v>
      </c>
      <c r="E2004" s="1">
        <v>42948</v>
      </c>
      <c r="F2004" t="s">
        <v>35</v>
      </c>
      <c r="G2004" t="s">
        <v>33</v>
      </c>
      <c r="H2004">
        <v>1125</v>
      </c>
      <c r="I2004" t="s">
        <v>30</v>
      </c>
      <c r="J2004">
        <v>1.5483</v>
      </c>
      <c r="K2004">
        <v>0</v>
      </c>
      <c r="L2004">
        <v>33</v>
      </c>
      <c r="M2004">
        <v>61</v>
      </c>
      <c r="N2004">
        <v>34.81297</v>
      </c>
      <c r="O2004">
        <v>59.384320000000002</v>
      </c>
      <c r="R2004" t="s">
        <v>262</v>
      </c>
      <c r="S2004">
        <v>50042</v>
      </c>
      <c r="T2004">
        <v>78649</v>
      </c>
      <c r="U2004" s="1">
        <v>42949</v>
      </c>
      <c r="V2004" s="2">
        <v>43182.558668981481</v>
      </c>
    </row>
    <row r="2005" spans="1:22" x14ac:dyDescent="0.3">
      <c r="A2005" t="s">
        <v>22</v>
      </c>
      <c r="B2005" t="s">
        <v>23</v>
      </c>
      <c r="C2005" s="1">
        <v>43182</v>
      </c>
      <c r="D2005" s="1">
        <v>42944</v>
      </c>
      <c r="E2005" s="1">
        <v>42948</v>
      </c>
      <c r="F2005" t="s">
        <v>32</v>
      </c>
      <c r="G2005" t="s">
        <v>33</v>
      </c>
      <c r="H2005">
        <v>3132</v>
      </c>
      <c r="I2005" t="s">
        <v>26</v>
      </c>
      <c r="J2005">
        <v>0.34257880000000002</v>
      </c>
      <c r="K2005">
        <v>0</v>
      </c>
      <c r="L2005">
        <v>37.1</v>
      </c>
      <c r="M2005">
        <v>58.7</v>
      </c>
      <c r="N2005">
        <v>37.312469999999998</v>
      </c>
      <c r="O2005">
        <v>57.62294</v>
      </c>
      <c r="Q2005" t="s">
        <v>27</v>
      </c>
      <c r="R2005" t="s">
        <v>34</v>
      </c>
      <c r="S2005">
        <v>50052</v>
      </c>
      <c r="T2005">
        <v>78664</v>
      </c>
      <c r="U2005" s="1">
        <v>42953</v>
      </c>
      <c r="V2005" s="2">
        <v>43182.558668981481</v>
      </c>
    </row>
    <row r="2006" spans="1:22" x14ac:dyDescent="0.3">
      <c r="A2006" t="s">
        <v>22</v>
      </c>
      <c r="B2006" t="s">
        <v>23</v>
      </c>
      <c r="C2006" s="1">
        <v>43182</v>
      </c>
      <c r="D2006" s="1">
        <v>42946</v>
      </c>
      <c r="E2006" s="1">
        <v>42948</v>
      </c>
      <c r="F2006" t="s">
        <v>37</v>
      </c>
      <c r="G2006" t="s">
        <v>38</v>
      </c>
      <c r="H2006">
        <v>1500</v>
      </c>
      <c r="I2006" t="s">
        <v>39</v>
      </c>
      <c r="J2006">
        <v>0.1245856</v>
      </c>
      <c r="K2006">
        <v>0</v>
      </c>
      <c r="L2006">
        <v>38</v>
      </c>
      <c r="M2006">
        <v>62</v>
      </c>
      <c r="N2006">
        <v>33.017049999999998</v>
      </c>
      <c r="O2006">
        <v>62.121749999999999</v>
      </c>
      <c r="Q2006" t="s">
        <v>27</v>
      </c>
      <c r="R2006" t="s">
        <v>40</v>
      </c>
      <c r="S2006">
        <v>50039</v>
      </c>
      <c r="T2006">
        <v>78643</v>
      </c>
      <c r="U2006" s="1">
        <v>42949</v>
      </c>
      <c r="V2006" s="2">
        <v>43182.558668981481</v>
      </c>
    </row>
    <row r="2007" spans="1:22" x14ac:dyDescent="0.3">
      <c r="A2007" t="s">
        <v>22</v>
      </c>
      <c r="B2007" t="s">
        <v>23</v>
      </c>
      <c r="C2007" s="1">
        <v>43182</v>
      </c>
      <c r="D2007" s="1">
        <v>42946</v>
      </c>
      <c r="E2007" s="1">
        <v>42948</v>
      </c>
      <c r="F2007" t="s">
        <v>24</v>
      </c>
      <c r="G2007" t="s">
        <v>25</v>
      </c>
      <c r="H2007">
        <v>1500</v>
      </c>
      <c r="I2007" t="s">
        <v>26</v>
      </c>
      <c r="J2007">
        <v>0.13671330000000001</v>
      </c>
      <c r="K2007">
        <v>0</v>
      </c>
      <c r="L2007">
        <v>36</v>
      </c>
      <c r="M2007">
        <v>60</v>
      </c>
      <c r="N2007">
        <v>37.240139999999997</v>
      </c>
      <c r="O2007">
        <v>57.970889999999997</v>
      </c>
      <c r="Q2007" t="s">
        <v>27</v>
      </c>
      <c r="R2007" t="s">
        <v>28</v>
      </c>
      <c r="S2007">
        <v>50041</v>
      </c>
      <c r="T2007">
        <v>78648</v>
      </c>
      <c r="U2007" s="1">
        <v>42949</v>
      </c>
      <c r="V2007" s="2">
        <v>43182.558668981481</v>
      </c>
    </row>
    <row r="2008" spans="1:22" x14ac:dyDescent="0.3">
      <c r="A2008" t="s">
        <v>22</v>
      </c>
      <c r="B2008" t="s">
        <v>23</v>
      </c>
      <c r="C2008" s="1">
        <v>43182</v>
      </c>
      <c r="D2008" s="1">
        <v>42947</v>
      </c>
      <c r="E2008" s="1">
        <v>42948</v>
      </c>
      <c r="F2008" t="s">
        <v>41</v>
      </c>
      <c r="G2008" t="s">
        <v>42</v>
      </c>
      <c r="H2008">
        <v>1500</v>
      </c>
      <c r="I2008" t="s">
        <v>26</v>
      </c>
      <c r="J2008">
        <v>0.83323930000000002</v>
      </c>
      <c r="K2008">
        <v>0</v>
      </c>
      <c r="L2008">
        <v>37</v>
      </c>
      <c r="M2008">
        <v>54</v>
      </c>
      <c r="N2008">
        <v>37.612949999999998</v>
      </c>
      <c r="O2008">
        <v>56.491219999999998</v>
      </c>
      <c r="R2008" t="s">
        <v>264</v>
      </c>
      <c r="S2008">
        <v>50040</v>
      </c>
      <c r="T2008">
        <v>78644</v>
      </c>
      <c r="U2008" s="1">
        <v>42949</v>
      </c>
      <c r="V2008" s="2">
        <v>43182.558668981481</v>
      </c>
    </row>
    <row r="2009" spans="1:22" x14ac:dyDescent="0.3">
      <c r="A2009" t="s">
        <v>22</v>
      </c>
      <c r="B2009" t="s">
        <v>538</v>
      </c>
      <c r="C2009" s="1">
        <v>43182</v>
      </c>
      <c r="D2009" s="1">
        <v>42944</v>
      </c>
      <c r="E2009" s="1">
        <v>42948</v>
      </c>
      <c r="F2009" t="s">
        <v>32</v>
      </c>
      <c r="G2009" t="s">
        <v>33</v>
      </c>
      <c r="H2009">
        <v>3132</v>
      </c>
      <c r="I2009" t="s">
        <v>26</v>
      </c>
      <c r="J2009">
        <v>0.34257880000000002</v>
      </c>
      <c r="K2009">
        <v>0</v>
      </c>
      <c r="L2009">
        <v>37.1</v>
      </c>
      <c r="M2009">
        <v>58.7</v>
      </c>
      <c r="N2009">
        <v>36.634329999999999</v>
      </c>
      <c r="O2009">
        <v>57.96002</v>
      </c>
      <c r="Q2009" t="s">
        <v>27</v>
      </c>
      <c r="R2009" t="s">
        <v>34</v>
      </c>
      <c r="S2009">
        <v>50052</v>
      </c>
      <c r="T2009">
        <v>78664</v>
      </c>
      <c r="U2009" s="1">
        <v>42953</v>
      </c>
      <c r="V2009" s="2">
        <v>43182.55878472222</v>
      </c>
    </row>
    <row r="2010" spans="1:22" x14ac:dyDescent="0.3">
      <c r="A2010" t="s">
        <v>22</v>
      </c>
      <c r="B2010" t="s">
        <v>538</v>
      </c>
      <c r="C2010" s="1">
        <v>43182</v>
      </c>
      <c r="D2010" s="1">
        <v>42946</v>
      </c>
      <c r="E2010" s="1">
        <v>42948</v>
      </c>
      <c r="F2010" t="s">
        <v>24</v>
      </c>
      <c r="G2010" t="s">
        <v>25</v>
      </c>
      <c r="H2010">
        <v>1500</v>
      </c>
      <c r="I2010" t="s">
        <v>26</v>
      </c>
      <c r="J2010">
        <v>0.13671330000000001</v>
      </c>
      <c r="K2010">
        <v>0</v>
      </c>
      <c r="L2010">
        <v>36</v>
      </c>
      <c r="M2010">
        <v>60</v>
      </c>
      <c r="N2010">
        <v>36.572119999999998</v>
      </c>
      <c r="O2010">
        <v>58.310969999999998</v>
      </c>
      <c r="Q2010" t="s">
        <v>27</v>
      </c>
      <c r="R2010" t="s">
        <v>28</v>
      </c>
      <c r="S2010">
        <v>50041</v>
      </c>
      <c r="T2010">
        <v>78648</v>
      </c>
      <c r="U2010" s="1">
        <v>42949</v>
      </c>
      <c r="V2010" s="2">
        <v>43182.55878472222</v>
      </c>
    </row>
    <row r="2011" spans="1:22" x14ac:dyDescent="0.3">
      <c r="A2011" t="s">
        <v>22</v>
      </c>
      <c r="B2011" t="s">
        <v>538</v>
      </c>
      <c r="C2011" s="1">
        <v>43182</v>
      </c>
      <c r="D2011" s="1">
        <v>42947</v>
      </c>
      <c r="E2011" s="1">
        <v>42948</v>
      </c>
      <c r="F2011" t="s">
        <v>41</v>
      </c>
      <c r="G2011" t="s">
        <v>42</v>
      </c>
      <c r="H2011">
        <v>1500</v>
      </c>
      <c r="I2011" t="s">
        <v>26</v>
      </c>
      <c r="J2011">
        <v>0.83323930000000002</v>
      </c>
      <c r="K2011">
        <v>0</v>
      </c>
      <c r="L2011">
        <v>37</v>
      </c>
      <c r="M2011">
        <v>54</v>
      </c>
      <c r="N2011">
        <v>37.0182</v>
      </c>
      <c r="O2011">
        <v>56.78143</v>
      </c>
      <c r="R2011" t="s">
        <v>264</v>
      </c>
      <c r="S2011">
        <v>50040</v>
      </c>
      <c r="T2011">
        <v>78644</v>
      </c>
      <c r="U2011" s="1">
        <v>42949</v>
      </c>
      <c r="V2011" s="2">
        <v>43182.55878472222</v>
      </c>
    </row>
    <row r="2012" spans="1:22" x14ac:dyDescent="0.3">
      <c r="A2012" t="s">
        <v>22</v>
      </c>
      <c r="B2012" t="s">
        <v>539</v>
      </c>
      <c r="C2012" s="1">
        <v>43182</v>
      </c>
      <c r="D2012" s="1">
        <v>42943</v>
      </c>
      <c r="E2012" s="1">
        <v>42948</v>
      </c>
      <c r="F2012" t="s">
        <v>35</v>
      </c>
      <c r="G2012" t="s">
        <v>33</v>
      </c>
      <c r="H2012">
        <v>1125</v>
      </c>
      <c r="I2012" t="s">
        <v>30</v>
      </c>
      <c r="J2012">
        <v>1.5483</v>
      </c>
      <c r="K2012">
        <v>0</v>
      </c>
      <c r="L2012">
        <v>33</v>
      </c>
      <c r="M2012">
        <v>61</v>
      </c>
      <c r="N2012">
        <v>35.698430000000002</v>
      </c>
      <c r="O2012">
        <v>58.936410000000002</v>
      </c>
      <c r="R2012" t="s">
        <v>262</v>
      </c>
      <c r="S2012">
        <v>50042</v>
      </c>
      <c r="T2012">
        <v>78649</v>
      </c>
      <c r="U2012" s="1">
        <v>42949</v>
      </c>
      <c r="V2012" s="2">
        <v>43182.558900462966</v>
      </c>
    </row>
    <row r="2013" spans="1:22" x14ac:dyDescent="0.3">
      <c r="A2013" t="s">
        <v>22</v>
      </c>
      <c r="B2013" t="s">
        <v>539</v>
      </c>
      <c r="C2013" s="1">
        <v>43182</v>
      </c>
      <c r="D2013" s="1">
        <v>42944</v>
      </c>
      <c r="E2013" s="1">
        <v>42948</v>
      </c>
      <c r="F2013" t="s">
        <v>32</v>
      </c>
      <c r="G2013" t="s">
        <v>33</v>
      </c>
      <c r="H2013">
        <v>2614</v>
      </c>
      <c r="I2013" t="s">
        <v>30</v>
      </c>
      <c r="J2013">
        <v>0.34820089999999998</v>
      </c>
      <c r="K2013">
        <v>0</v>
      </c>
      <c r="L2013">
        <v>38.799999999999997</v>
      </c>
      <c r="M2013">
        <v>58.6</v>
      </c>
      <c r="N2013">
        <v>38.634700000000002</v>
      </c>
      <c r="O2013">
        <v>57.089440000000003</v>
      </c>
      <c r="Q2013" t="s">
        <v>27</v>
      </c>
      <c r="R2013" t="s">
        <v>551</v>
      </c>
      <c r="S2013">
        <v>50052</v>
      </c>
      <c r="T2013">
        <v>78661</v>
      </c>
      <c r="U2013" s="1">
        <v>42953</v>
      </c>
      <c r="V2013" s="2">
        <v>43182.558900462966</v>
      </c>
    </row>
    <row r="2014" spans="1:22" x14ac:dyDescent="0.3">
      <c r="A2014" t="s">
        <v>22</v>
      </c>
      <c r="B2014" t="s">
        <v>539</v>
      </c>
      <c r="C2014" s="1">
        <v>43182</v>
      </c>
      <c r="D2014" s="1">
        <v>42946</v>
      </c>
      <c r="E2014" s="1">
        <v>42948</v>
      </c>
      <c r="F2014" t="s">
        <v>37</v>
      </c>
      <c r="G2014" t="s">
        <v>38</v>
      </c>
      <c r="H2014">
        <v>1500</v>
      </c>
      <c r="I2014" t="s">
        <v>39</v>
      </c>
      <c r="J2014">
        <v>0.1245856</v>
      </c>
      <c r="K2014">
        <v>0</v>
      </c>
      <c r="L2014">
        <v>38</v>
      </c>
      <c r="M2014">
        <v>62</v>
      </c>
      <c r="N2014">
        <v>34.229849999999999</v>
      </c>
      <c r="O2014">
        <v>61.485889999999998</v>
      </c>
      <c r="Q2014" t="s">
        <v>27</v>
      </c>
      <c r="R2014" t="s">
        <v>40</v>
      </c>
      <c r="S2014">
        <v>50039</v>
      </c>
      <c r="T2014">
        <v>78643</v>
      </c>
      <c r="U2014" s="1">
        <v>42949</v>
      </c>
      <c r="V2014" s="2">
        <v>43182.558900462966</v>
      </c>
    </row>
    <row r="2015" spans="1:22" x14ac:dyDescent="0.3">
      <c r="A2015" t="s">
        <v>22</v>
      </c>
      <c r="B2015" t="s">
        <v>539</v>
      </c>
      <c r="C2015" s="1">
        <v>43182</v>
      </c>
      <c r="D2015" s="1">
        <v>42947</v>
      </c>
      <c r="E2015" s="1">
        <v>42948</v>
      </c>
      <c r="F2015" t="s">
        <v>41</v>
      </c>
      <c r="G2015" t="s">
        <v>42</v>
      </c>
      <c r="H2015">
        <v>1329</v>
      </c>
      <c r="I2015" t="s">
        <v>30</v>
      </c>
      <c r="J2015">
        <v>0.85401329999999998</v>
      </c>
      <c r="K2015">
        <v>0</v>
      </c>
      <c r="L2015">
        <v>39</v>
      </c>
      <c r="M2015">
        <v>55</v>
      </c>
      <c r="N2015">
        <v>38.151739999999997</v>
      </c>
      <c r="O2015">
        <v>55.626690000000004</v>
      </c>
      <c r="R2015" t="s">
        <v>264</v>
      </c>
      <c r="S2015">
        <v>50040</v>
      </c>
      <c r="T2015">
        <v>78645</v>
      </c>
      <c r="U2015" s="1">
        <v>42949</v>
      </c>
      <c r="V2015" s="2">
        <v>43182.558900462966</v>
      </c>
    </row>
    <row r="2016" spans="1:22" x14ac:dyDescent="0.3">
      <c r="A2016" t="s">
        <v>22</v>
      </c>
      <c r="B2016" t="s">
        <v>23</v>
      </c>
      <c r="C2016" s="1">
        <v>43182</v>
      </c>
      <c r="D2016" s="1">
        <v>42937</v>
      </c>
      <c r="E2016" s="1">
        <v>42947</v>
      </c>
      <c r="F2016" t="s">
        <v>168</v>
      </c>
      <c r="G2016" t="s">
        <v>25</v>
      </c>
      <c r="H2016">
        <v>1917</v>
      </c>
      <c r="I2016" t="s">
        <v>26</v>
      </c>
      <c r="J2016">
        <v>1.506041</v>
      </c>
      <c r="K2016">
        <v>0</v>
      </c>
      <c r="L2016">
        <v>44</v>
      </c>
      <c r="M2016">
        <v>54</v>
      </c>
      <c r="N2016">
        <v>42.818019999999997</v>
      </c>
      <c r="O2016">
        <v>54.929900000000004</v>
      </c>
      <c r="R2016" t="s">
        <v>259</v>
      </c>
      <c r="S2016">
        <v>50080</v>
      </c>
      <c r="T2016">
        <v>78707</v>
      </c>
      <c r="U2016" s="1">
        <v>42959</v>
      </c>
      <c r="V2016" s="2">
        <v>43182.558668981481</v>
      </c>
    </row>
    <row r="2017" spans="1:22" x14ac:dyDescent="0.3">
      <c r="A2017" t="s">
        <v>22</v>
      </c>
      <c r="B2017" t="s">
        <v>23</v>
      </c>
      <c r="C2017" s="1">
        <v>43182</v>
      </c>
      <c r="D2017" s="1">
        <v>42943</v>
      </c>
      <c r="E2017" s="1">
        <v>42947</v>
      </c>
      <c r="F2017" t="s">
        <v>37</v>
      </c>
      <c r="G2017" t="s">
        <v>38</v>
      </c>
      <c r="H2017">
        <v>1500</v>
      </c>
      <c r="I2017" t="s">
        <v>39</v>
      </c>
      <c r="J2017">
        <v>0.2245134</v>
      </c>
      <c r="K2017">
        <v>0</v>
      </c>
      <c r="L2017">
        <v>39</v>
      </c>
      <c r="M2017">
        <v>61</v>
      </c>
      <c r="N2017">
        <v>34.017049999999998</v>
      </c>
      <c r="O2017">
        <v>61.121749999999999</v>
      </c>
      <c r="Q2017" t="s">
        <v>27</v>
      </c>
      <c r="R2017" t="s">
        <v>40</v>
      </c>
      <c r="S2017">
        <v>50033</v>
      </c>
      <c r="T2017">
        <v>78633</v>
      </c>
      <c r="U2017" s="1">
        <v>42948</v>
      </c>
      <c r="V2017" s="2">
        <v>43182.558668981481</v>
      </c>
    </row>
    <row r="2018" spans="1:22" x14ac:dyDescent="0.3">
      <c r="A2018" t="s">
        <v>22</v>
      </c>
      <c r="B2018" t="s">
        <v>23</v>
      </c>
      <c r="C2018" s="1">
        <v>43182</v>
      </c>
      <c r="D2018" s="1">
        <v>42943</v>
      </c>
      <c r="E2018" s="1">
        <v>42947</v>
      </c>
      <c r="F2018" t="s">
        <v>32</v>
      </c>
      <c r="G2018" t="s">
        <v>33</v>
      </c>
      <c r="H2018">
        <v>3797</v>
      </c>
      <c r="I2018" t="s">
        <v>26</v>
      </c>
      <c r="J2018">
        <v>0.41319719999999999</v>
      </c>
      <c r="K2018">
        <v>0</v>
      </c>
      <c r="L2018">
        <v>37.1</v>
      </c>
      <c r="M2018">
        <v>58.5</v>
      </c>
      <c r="N2018">
        <v>37.312469999999998</v>
      </c>
      <c r="O2018">
        <v>57.422939999999997</v>
      </c>
      <c r="Q2018" t="s">
        <v>27</v>
      </c>
      <c r="R2018" t="s">
        <v>34</v>
      </c>
      <c r="S2018">
        <v>50035</v>
      </c>
      <c r="T2018">
        <v>78635</v>
      </c>
      <c r="U2018" s="1">
        <v>42948</v>
      </c>
      <c r="V2018" s="2">
        <v>43182.558668981481</v>
      </c>
    </row>
    <row r="2019" spans="1:22" x14ac:dyDescent="0.3">
      <c r="A2019" t="s">
        <v>22</v>
      </c>
      <c r="B2019" t="s">
        <v>23</v>
      </c>
      <c r="C2019" s="1">
        <v>43182</v>
      </c>
      <c r="D2019" s="1">
        <v>42945</v>
      </c>
      <c r="E2019" s="1">
        <v>42947</v>
      </c>
      <c r="F2019" t="s">
        <v>24</v>
      </c>
      <c r="G2019" t="s">
        <v>25</v>
      </c>
      <c r="H2019">
        <v>1500</v>
      </c>
      <c r="I2019" t="s">
        <v>26</v>
      </c>
      <c r="J2019">
        <v>0.13681470000000001</v>
      </c>
      <c r="K2019">
        <v>0</v>
      </c>
      <c r="L2019">
        <v>37</v>
      </c>
      <c r="M2019">
        <v>59</v>
      </c>
      <c r="N2019">
        <v>38.240139999999997</v>
      </c>
      <c r="O2019">
        <v>56.970889999999997</v>
      </c>
      <c r="Q2019" t="s">
        <v>27</v>
      </c>
      <c r="R2019" t="s">
        <v>28</v>
      </c>
      <c r="S2019">
        <v>50034</v>
      </c>
      <c r="T2019">
        <v>78634</v>
      </c>
      <c r="U2019" s="1">
        <v>42948</v>
      </c>
      <c r="V2019" s="2">
        <v>43182.558668981481</v>
      </c>
    </row>
    <row r="2020" spans="1:22" x14ac:dyDescent="0.3">
      <c r="A2020" t="s">
        <v>22</v>
      </c>
      <c r="B2020" t="s">
        <v>538</v>
      </c>
      <c r="C2020" s="1">
        <v>43182</v>
      </c>
      <c r="D2020" s="1">
        <v>42937</v>
      </c>
      <c r="E2020" s="1">
        <v>42947</v>
      </c>
      <c r="F2020" t="s">
        <v>168</v>
      </c>
      <c r="G2020" t="s">
        <v>25</v>
      </c>
      <c r="H2020">
        <v>1917</v>
      </c>
      <c r="I2020" t="s">
        <v>26</v>
      </c>
      <c r="J2020">
        <v>1.506041</v>
      </c>
      <c r="K2020">
        <v>0</v>
      </c>
      <c r="L2020">
        <v>44</v>
      </c>
      <c r="M2020">
        <v>54</v>
      </c>
      <c r="N2020">
        <v>41.836770000000001</v>
      </c>
      <c r="O2020">
        <v>54.761749999999999</v>
      </c>
      <c r="R2020" t="s">
        <v>259</v>
      </c>
      <c r="S2020">
        <v>50080</v>
      </c>
      <c r="T2020">
        <v>78707</v>
      </c>
      <c r="U2020" s="1">
        <v>42959</v>
      </c>
      <c r="V2020" s="2">
        <v>43182.55878472222</v>
      </c>
    </row>
    <row r="2021" spans="1:22" x14ac:dyDescent="0.3">
      <c r="A2021" t="s">
        <v>22</v>
      </c>
      <c r="B2021" t="s">
        <v>538</v>
      </c>
      <c r="C2021" s="1">
        <v>43182</v>
      </c>
      <c r="D2021" s="1">
        <v>42943</v>
      </c>
      <c r="E2021" s="1">
        <v>42947</v>
      </c>
      <c r="F2021" t="s">
        <v>32</v>
      </c>
      <c r="G2021" t="s">
        <v>33</v>
      </c>
      <c r="H2021">
        <v>3797</v>
      </c>
      <c r="I2021" t="s">
        <v>26</v>
      </c>
      <c r="J2021">
        <v>0.41319719999999999</v>
      </c>
      <c r="K2021">
        <v>0</v>
      </c>
      <c r="L2021">
        <v>37.1</v>
      </c>
      <c r="M2021">
        <v>58.5</v>
      </c>
      <c r="N2021">
        <v>36.634329999999999</v>
      </c>
      <c r="O2021">
        <v>57.760019999999997</v>
      </c>
      <c r="Q2021" t="s">
        <v>27</v>
      </c>
      <c r="R2021" t="s">
        <v>34</v>
      </c>
      <c r="S2021">
        <v>50035</v>
      </c>
      <c r="T2021">
        <v>78635</v>
      </c>
      <c r="U2021" s="1">
        <v>42948</v>
      </c>
      <c r="V2021" s="2">
        <v>43182.55878472222</v>
      </c>
    </row>
    <row r="2022" spans="1:22" x14ac:dyDescent="0.3">
      <c r="A2022" t="s">
        <v>22</v>
      </c>
      <c r="B2022" t="s">
        <v>538</v>
      </c>
      <c r="C2022" s="1">
        <v>43182</v>
      </c>
      <c r="D2022" s="1">
        <v>42945</v>
      </c>
      <c r="E2022" s="1">
        <v>42947</v>
      </c>
      <c r="F2022" t="s">
        <v>24</v>
      </c>
      <c r="G2022" t="s">
        <v>25</v>
      </c>
      <c r="H2022">
        <v>1500</v>
      </c>
      <c r="I2022" t="s">
        <v>26</v>
      </c>
      <c r="J2022">
        <v>0.13681470000000001</v>
      </c>
      <c r="K2022">
        <v>0</v>
      </c>
      <c r="L2022">
        <v>37</v>
      </c>
      <c r="M2022">
        <v>59</v>
      </c>
      <c r="N2022">
        <v>37.572119999999998</v>
      </c>
      <c r="O2022">
        <v>57.310969999999998</v>
      </c>
      <c r="Q2022" t="s">
        <v>27</v>
      </c>
      <c r="R2022" t="s">
        <v>28</v>
      </c>
      <c r="S2022">
        <v>50034</v>
      </c>
      <c r="T2022">
        <v>78634</v>
      </c>
      <c r="U2022" s="1">
        <v>42948</v>
      </c>
      <c r="V2022" s="2">
        <v>43182.55878472222</v>
      </c>
    </row>
    <row r="2023" spans="1:22" x14ac:dyDescent="0.3">
      <c r="A2023" t="s">
        <v>22</v>
      </c>
      <c r="B2023" t="s">
        <v>539</v>
      </c>
      <c r="C2023" s="1">
        <v>43182</v>
      </c>
      <c r="D2023" s="1">
        <v>42943</v>
      </c>
      <c r="E2023" s="1">
        <v>42947</v>
      </c>
      <c r="F2023" t="s">
        <v>37</v>
      </c>
      <c r="G2023" t="s">
        <v>38</v>
      </c>
      <c r="H2023">
        <v>1500</v>
      </c>
      <c r="I2023" t="s">
        <v>39</v>
      </c>
      <c r="J2023">
        <v>0.2245134</v>
      </c>
      <c r="K2023">
        <v>0</v>
      </c>
      <c r="L2023">
        <v>39</v>
      </c>
      <c r="M2023">
        <v>61</v>
      </c>
      <c r="N2023">
        <v>35.229849999999999</v>
      </c>
      <c r="O2023">
        <v>60.485889999999998</v>
      </c>
      <c r="Q2023" t="s">
        <v>27</v>
      </c>
      <c r="R2023" t="s">
        <v>40</v>
      </c>
      <c r="S2023">
        <v>50033</v>
      </c>
      <c r="T2023">
        <v>78633</v>
      </c>
      <c r="U2023" s="1">
        <v>42948</v>
      </c>
      <c r="V2023" s="2">
        <v>43182.558900462966</v>
      </c>
    </row>
    <row r="2024" spans="1:22" x14ac:dyDescent="0.3">
      <c r="A2024" t="s">
        <v>22</v>
      </c>
      <c r="B2024" t="s">
        <v>539</v>
      </c>
      <c r="C2024" s="1">
        <v>43182</v>
      </c>
      <c r="D2024" s="1">
        <v>42943</v>
      </c>
      <c r="E2024" s="1">
        <v>42947</v>
      </c>
      <c r="F2024" t="s">
        <v>32</v>
      </c>
      <c r="G2024" t="s">
        <v>33</v>
      </c>
      <c r="H2024">
        <v>3178</v>
      </c>
      <c r="I2024" t="s">
        <v>30</v>
      </c>
      <c r="J2024">
        <v>0.42663699999999999</v>
      </c>
      <c r="K2024">
        <v>0</v>
      </c>
      <c r="L2024">
        <v>38.4</v>
      </c>
      <c r="M2024">
        <v>58.7</v>
      </c>
      <c r="N2024">
        <v>38.23471</v>
      </c>
      <c r="O2024">
        <v>57.189439999999998</v>
      </c>
      <c r="Q2024" t="s">
        <v>27</v>
      </c>
      <c r="R2024" t="s">
        <v>551</v>
      </c>
      <c r="S2024">
        <v>50035</v>
      </c>
      <c r="T2024">
        <v>78639</v>
      </c>
      <c r="U2024" s="1">
        <v>42948</v>
      </c>
      <c r="V2024" s="2">
        <v>43182.558900462966</v>
      </c>
    </row>
    <row r="2025" spans="1:22" x14ac:dyDescent="0.3">
      <c r="A2025" t="s">
        <v>22</v>
      </c>
      <c r="B2025" t="s">
        <v>23</v>
      </c>
      <c r="C2025" s="1">
        <v>43182</v>
      </c>
      <c r="D2025" s="1">
        <v>42942</v>
      </c>
      <c r="E2025" s="1">
        <v>42946</v>
      </c>
      <c r="F2025" t="s">
        <v>37</v>
      </c>
      <c r="G2025" t="s">
        <v>38</v>
      </c>
      <c r="H2025">
        <v>1500</v>
      </c>
      <c r="I2025" t="s">
        <v>39</v>
      </c>
      <c r="J2025">
        <v>7.5276999999999997E-2</v>
      </c>
      <c r="K2025">
        <v>0</v>
      </c>
      <c r="L2025">
        <v>39</v>
      </c>
      <c r="M2025">
        <v>61</v>
      </c>
      <c r="N2025">
        <v>34.017049999999998</v>
      </c>
      <c r="O2025">
        <v>61.121749999999999</v>
      </c>
      <c r="Q2025" t="s">
        <v>27</v>
      </c>
      <c r="R2025" t="s">
        <v>261</v>
      </c>
      <c r="S2025">
        <v>50028</v>
      </c>
      <c r="T2025">
        <v>78628</v>
      </c>
      <c r="U2025" s="1">
        <v>42947</v>
      </c>
      <c r="V2025" s="2">
        <v>43182.558668981481</v>
      </c>
    </row>
    <row r="2026" spans="1:22" x14ac:dyDescent="0.3">
      <c r="A2026" t="s">
        <v>22</v>
      </c>
      <c r="B2026" t="s">
        <v>23</v>
      </c>
      <c r="C2026" s="1">
        <v>43182</v>
      </c>
      <c r="D2026" s="1">
        <v>42942</v>
      </c>
      <c r="E2026" s="1">
        <v>42946</v>
      </c>
      <c r="F2026" t="s">
        <v>32</v>
      </c>
      <c r="G2026" t="s">
        <v>33</v>
      </c>
      <c r="H2026">
        <v>3731</v>
      </c>
      <c r="I2026" t="s">
        <v>26</v>
      </c>
      <c r="J2026">
        <v>0.40624909999999997</v>
      </c>
      <c r="K2026">
        <v>0</v>
      </c>
      <c r="L2026">
        <v>37</v>
      </c>
      <c r="M2026">
        <v>58.5</v>
      </c>
      <c r="N2026">
        <v>37.212470000000003</v>
      </c>
      <c r="O2026">
        <v>57.422939999999997</v>
      </c>
      <c r="Q2026" t="s">
        <v>27</v>
      </c>
      <c r="R2026" t="s">
        <v>34</v>
      </c>
      <c r="S2026">
        <v>50036</v>
      </c>
      <c r="T2026">
        <v>78636</v>
      </c>
      <c r="U2026" s="1">
        <v>42948</v>
      </c>
      <c r="V2026" s="2">
        <v>43182.558668981481</v>
      </c>
    </row>
    <row r="2027" spans="1:22" x14ac:dyDescent="0.3">
      <c r="A2027" t="s">
        <v>22</v>
      </c>
      <c r="B2027" t="s">
        <v>23</v>
      </c>
      <c r="C2027" s="1">
        <v>43182</v>
      </c>
      <c r="D2027" s="1">
        <v>42944</v>
      </c>
      <c r="E2027" s="1">
        <v>42946</v>
      </c>
      <c r="F2027" t="s">
        <v>24</v>
      </c>
      <c r="G2027" t="s">
        <v>25</v>
      </c>
      <c r="H2027">
        <v>1500</v>
      </c>
      <c r="I2027" t="s">
        <v>26</v>
      </c>
      <c r="J2027">
        <v>0.1369165</v>
      </c>
      <c r="K2027">
        <v>0</v>
      </c>
      <c r="L2027">
        <v>37</v>
      </c>
      <c r="M2027">
        <v>59</v>
      </c>
      <c r="N2027">
        <v>38.240139999999997</v>
      </c>
      <c r="O2027">
        <v>56.970889999999997</v>
      </c>
      <c r="Q2027" t="s">
        <v>27</v>
      </c>
      <c r="R2027" t="s">
        <v>28</v>
      </c>
      <c r="S2027">
        <v>50029</v>
      </c>
      <c r="T2027">
        <v>78629</v>
      </c>
      <c r="U2027" s="1">
        <v>42947</v>
      </c>
      <c r="V2027" s="2">
        <v>43182.558668981481</v>
      </c>
    </row>
    <row r="2028" spans="1:22" x14ac:dyDescent="0.3">
      <c r="A2028" t="s">
        <v>22</v>
      </c>
      <c r="B2028" t="s">
        <v>538</v>
      </c>
      <c r="C2028" s="1">
        <v>43182</v>
      </c>
      <c r="D2028" s="1">
        <v>42942</v>
      </c>
      <c r="E2028" s="1">
        <v>42946</v>
      </c>
      <c r="F2028" t="s">
        <v>32</v>
      </c>
      <c r="G2028" t="s">
        <v>33</v>
      </c>
      <c r="H2028">
        <v>3731</v>
      </c>
      <c r="I2028" t="s">
        <v>26</v>
      </c>
      <c r="J2028">
        <v>0.40624909999999997</v>
      </c>
      <c r="K2028">
        <v>0</v>
      </c>
      <c r="L2028">
        <v>37</v>
      </c>
      <c r="M2028">
        <v>58.5</v>
      </c>
      <c r="N2028">
        <v>36.534329999999997</v>
      </c>
      <c r="O2028">
        <v>57.760019999999997</v>
      </c>
      <c r="Q2028" t="s">
        <v>27</v>
      </c>
      <c r="R2028" t="s">
        <v>34</v>
      </c>
      <c r="S2028">
        <v>50036</v>
      </c>
      <c r="T2028">
        <v>78636</v>
      </c>
      <c r="U2028" s="1">
        <v>42948</v>
      </c>
      <c r="V2028" s="2">
        <v>43182.55878472222</v>
      </c>
    </row>
    <row r="2029" spans="1:22" x14ac:dyDescent="0.3">
      <c r="A2029" t="s">
        <v>22</v>
      </c>
      <c r="B2029" t="s">
        <v>538</v>
      </c>
      <c r="C2029" s="1">
        <v>43182</v>
      </c>
      <c r="D2029" s="1">
        <v>42944</v>
      </c>
      <c r="E2029" s="1">
        <v>42946</v>
      </c>
      <c r="F2029" t="s">
        <v>24</v>
      </c>
      <c r="G2029" t="s">
        <v>25</v>
      </c>
      <c r="H2029">
        <v>1500</v>
      </c>
      <c r="I2029" t="s">
        <v>26</v>
      </c>
      <c r="J2029">
        <v>0.1369165</v>
      </c>
      <c r="K2029">
        <v>0</v>
      </c>
      <c r="L2029">
        <v>37</v>
      </c>
      <c r="M2029">
        <v>59</v>
      </c>
      <c r="N2029">
        <v>37.572119999999998</v>
      </c>
      <c r="O2029">
        <v>57.310969999999998</v>
      </c>
      <c r="Q2029" t="s">
        <v>27</v>
      </c>
      <c r="R2029" t="s">
        <v>28</v>
      </c>
      <c r="S2029">
        <v>50029</v>
      </c>
      <c r="T2029">
        <v>78629</v>
      </c>
      <c r="U2029" s="1">
        <v>42947</v>
      </c>
      <c r="V2029" s="2">
        <v>43182.55878472222</v>
      </c>
    </row>
    <row r="2030" spans="1:22" x14ac:dyDescent="0.3">
      <c r="A2030" t="s">
        <v>22</v>
      </c>
      <c r="B2030" t="s">
        <v>539</v>
      </c>
      <c r="C2030" s="1">
        <v>43182</v>
      </c>
      <c r="D2030" s="1">
        <v>42942</v>
      </c>
      <c r="E2030" s="1">
        <v>42946</v>
      </c>
      <c r="F2030" t="s">
        <v>32</v>
      </c>
      <c r="G2030" t="s">
        <v>33</v>
      </c>
      <c r="H2030">
        <v>3128</v>
      </c>
      <c r="I2030" t="s">
        <v>30</v>
      </c>
      <c r="J2030">
        <v>0.42613109999999998</v>
      </c>
      <c r="K2030">
        <v>0</v>
      </c>
      <c r="L2030">
        <v>38.200000000000003</v>
      </c>
      <c r="M2030">
        <v>58.7</v>
      </c>
      <c r="N2030">
        <v>38.034709999999997</v>
      </c>
      <c r="O2030">
        <v>57.189439999999998</v>
      </c>
      <c r="Q2030" t="s">
        <v>27</v>
      </c>
      <c r="R2030" t="s">
        <v>551</v>
      </c>
      <c r="S2030">
        <v>50036</v>
      </c>
      <c r="T2030">
        <v>78640</v>
      </c>
      <c r="U2030" s="1">
        <v>42948</v>
      </c>
      <c r="V2030" s="2">
        <v>43182.558900462966</v>
      </c>
    </row>
    <row r="2031" spans="1:22" x14ac:dyDescent="0.3">
      <c r="A2031" t="s">
        <v>22</v>
      </c>
      <c r="B2031" t="s">
        <v>539</v>
      </c>
      <c r="C2031" s="1">
        <v>43182</v>
      </c>
      <c r="D2031" s="1">
        <v>42942</v>
      </c>
      <c r="E2031" s="1">
        <v>42946</v>
      </c>
      <c r="F2031" t="s">
        <v>37</v>
      </c>
      <c r="G2031" t="s">
        <v>38</v>
      </c>
      <c r="H2031">
        <v>1500</v>
      </c>
      <c r="I2031" t="s">
        <v>39</v>
      </c>
      <c r="J2031">
        <v>7.5276999999999997E-2</v>
      </c>
      <c r="K2031">
        <v>0</v>
      </c>
      <c r="L2031">
        <v>39</v>
      </c>
      <c r="M2031">
        <v>61</v>
      </c>
      <c r="N2031">
        <v>35.229849999999999</v>
      </c>
      <c r="O2031">
        <v>60.485889999999998</v>
      </c>
      <c r="Q2031" t="s">
        <v>27</v>
      </c>
      <c r="R2031" t="s">
        <v>261</v>
      </c>
      <c r="S2031">
        <v>50028</v>
      </c>
      <c r="T2031">
        <v>78628</v>
      </c>
      <c r="U2031" s="1">
        <v>42947</v>
      </c>
      <c r="V2031" s="2">
        <v>43182.558900462966</v>
      </c>
    </row>
    <row r="2032" spans="1:22" x14ac:dyDescent="0.3">
      <c r="A2032" t="s">
        <v>22</v>
      </c>
      <c r="B2032" t="s">
        <v>23</v>
      </c>
      <c r="C2032" s="1">
        <v>43182</v>
      </c>
      <c r="D2032" s="1">
        <v>42941</v>
      </c>
      <c r="E2032" s="1">
        <v>42945</v>
      </c>
      <c r="F2032" t="s">
        <v>32</v>
      </c>
      <c r="G2032" t="s">
        <v>33</v>
      </c>
      <c r="H2032">
        <v>3709</v>
      </c>
      <c r="I2032" t="s">
        <v>26</v>
      </c>
      <c r="J2032">
        <v>0.40628979999999998</v>
      </c>
      <c r="K2032">
        <v>0</v>
      </c>
      <c r="L2032">
        <v>36.799999999999997</v>
      </c>
      <c r="M2032">
        <v>58.6</v>
      </c>
      <c r="N2032">
        <v>37.01247</v>
      </c>
      <c r="O2032">
        <v>57.522939999999998</v>
      </c>
      <c r="Q2032" t="s">
        <v>27</v>
      </c>
      <c r="R2032" t="s">
        <v>34</v>
      </c>
      <c r="S2032">
        <v>50037</v>
      </c>
      <c r="T2032">
        <v>78637</v>
      </c>
      <c r="U2032" s="1">
        <v>42948</v>
      </c>
      <c r="V2032" s="2">
        <v>43182.558668981481</v>
      </c>
    </row>
    <row r="2033" spans="1:22" x14ac:dyDescent="0.3">
      <c r="A2033" t="s">
        <v>22</v>
      </c>
      <c r="B2033" t="s">
        <v>23</v>
      </c>
      <c r="C2033" s="1">
        <v>43182</v>
      </c>
      <c r="D2033" s="1">
        <v>42943</v>
      </c>
      <c r="E2033" s="1">
        <v>42945</v>
      </c>
      <c r="F2033" t="s">
        <v>24</v>
      </c>
      <c r="G2033" t="s">
        <v>25</v>
      </c>
      <c r="H2033">
        <v>1500</v>
      </c>
      <c r="I2033" t="s">
        <v>26</v>
      </c>
      <c r="J2033">
        <v>0.13701849999999999</v>
      </c>
      <c r="K2033">
        <v>0</v>
      </c>
      <c r="L2033">
        <v>38</v>
      </c>
      <c r="M2033">
        <v>57</v>
      </c>
      <c r="N2033">
        <v>39.240139999999997</v>
      </c>
      <c r="O2033">
        <v>54.970889999999997</v>
      </c>
      <c r="Q2033" t="s">
        <v>27</v>
      </c>
      <c r="R2033" t="s">
        <v>28</v>
      </c>
      <c r="S2033">
        <v>50027</v>
      </c>
      <c r="T2033">
        <v>78627</v>
      </c>
      <c r="U2033" s="1">
        <v>42946</v>
      </c>
      <c r="V2033" s="2">
        <v>43182.558668981481</v>
      </c>
    </row>
    <row r="2034" spans="1:22" x14ac:dyDescent="0.3">
      <c r="A2034" t="s">
        <v>22</v>
      </c>
      <c r="B2034" t="s">
        <v>23</v>
      </c>
      <c r="C2034" s="1">
        <v>43182</v>
      </c>
      <c r="D2034" s="1">
        <v>42943</v>
      </c>
      <c r="E2034" s="1">
        <v>42945</v>
      </c>
      <c r="F2034" t="s">
        <v>29</v>
      </c>
      <c r="H2034">
        <v>1972</v>
      </c>
      <c r="I2034" t="s">
        <v>30</v>
      </c>
      <c r="J2034">
        <v>0.51965620000000001</v>
      </c>
      <c r="K2034">
        <v>0</v>
      </c>
      <c r="L2034">
        <v>43</v>
      </c>
      <c r="M2034">
        <v>53</v>
      </c>
      <c r="N2034">
        <v>39.107430000000001</v>
      </c>
      <c r="O2034">
        <v>56.069670000000002</v>
      </c>
      <c r="R2034" t="s">
        <v>260</v>
      </c>
      <c r="S2034">
        <v>50032</v>
      </c>
      <c r="T2034">
        <v>78632</v>
      </c>
      <c r="U2034" s="1">
        <v>42947</v>
      </c>
      <c r="V2034" s="2">
        <v>43182.558668981481</v>
      </c>
    </row>
    <row r="2035" spans="1:22" x14ac:dyDescent="0.3">
      <c r="A2035" t="s">
        <v>22</v>
      </c>
      <c r="B2035" t="s">
        <v>538</v>
      </c>
      <c r="C2035" s="1">
        <v>43182</v>
      </c>
      <c r="D2035" s="1">
        <v>42941</v>
      </c>
      <c r="E2035" s="1">
        <v>42945</v>
      </c>
      <c r="F2035" t="s">
        <v>32</v>
      </c>
      <c r="G2035" t="s">
        <v>33</v>
      </c>
      <c r="H2035">
        <v>3709</v>
      </c>
      <c r="I2035" t="s">
        <v>26</v>
      </c>
      <c r="J2035">
        <v>0.40628979999999998</v>
      </c>
      <c r="K2035">
        <v>0</v>
      </c>
      <c r="L2035">
        <v>36.799999999999997</v>
      </c>
      <c r="M2035">
        <v>58.6</v>
      </c>
      <c r="N2035">
        <v>36.334330000000001</v>
      </c>
      <c r="O2035">
        <v>57.860019999999999</v>
      </c>
      <c r="Q2035" t="s">
        <v>27</v>
      </c>
      <c r="R2035" t="s">
        <v>34</v>
      </c>
      <c r="S2035">
        <v>50037</v>
      </c>
      <c r="T2035">
        <v>78637</v>
      </c>
      <c r="U2035" s="1">
        <v>42948</v>
      </c>
      <c r="V2035" s="2">
        <v>43182.55878472222</v>
      </c>
    </row>
    <row r="2036" spans="1:22" x14ac:dyDescent="0.3">
      <c r="A2036" t="s">
        <v>22</v>
      </c>
      <c r="B2036" t="s">
        <v>538</v>
      </c>
      <c r="C2036" s="1">
        <v>43182</v>
      </c>
      <c r="D2036" s="1">
        <v>42943</v>
      </c>
      <c r="E2036" s="1">
        <v>42945</v>
      </c>
      <c r="F2036" t="s">
        <v>24</v>
      </c>
      <c r="G2036" t="s">
        <v>25</v>
      </c>
      <c r="H2036">
        <v>1500</v>
      </c>
      <c r="I2036" t="s">
        <v>26</v>
      </c>
      <c r="J2036">
        <v>0.13701849999999999</v>
      </c>
      <c r="K2036">
        <v>0</v>
      </c>
      <c r="L2036">
        <v>38</v>
      </c>
      <c r="M2036">
        <v>57</v>
      </c>
      <c r="N2036">
        <v>38.572119999999998</v>
      </c>
      <c r="O2036">
        <v>55.310969999999998</v>
      </c>
      <c r="Q2036" t="s">
        <v>27</v>
      </c>
      <c r="R2036" t="s">
        <v>28</v>
      </c>
      <c r="S2036">
        <v>50027</v>
      </c>
      <c r="T2036">
        <v>78627</v>
      </c>
      <c r="U2036" s="1">
        <v>42946</v>
      </c>
      <c r="V2036" s="2">
        <v>43182.55878472222</v>
      </c>
    </row>
    <row r="2037" spans="1:22" x14ac:dyDescent="0.3">
      <c r="A2037" t="s">
        <v>22</v>
      </c>
      <c r="B2037" t="s">
        <v>539</v>
      </c>
      <c r="C2037" s="1">
        <v>43182</v>
      </c>
      <c r="D2037" s="1">
        <v>42941</v>
      </c>
      <c r="E2037" s="1">
        <v>42945</v>
      </c>
      <c r="F2037" t="s">
        <v>32</v>
      </c>
      <c r="G2037" t="s">
        <v>33</v>
      </c>
      <c r="H2037">
        <v>3119</v>
      </c>
      <c r="I2037" t="s">
        <v>30</v>
      </c>
      <c r="J2037">
        <v>0.4341836</v>
      </c>
      <c r="K2037">
        <v>0</v>
      </c>
      <c r="L2037">
        <v>38.200000000000003</v>
      </c>
      <c r="M2037">
        <v>58.8</v>
      </c>
      <c r="N2037">
        <v>38.034709999999997</v>
      </c>
      <c r="O2037">
        <v>57.289439999999999</v>
      </c>
      <c r="Q2037" t="s">
        <v>27</v>
      </c>
      <c r="R2037" t="s">
        <v>551</v>
      </c>
      <c r="S2037">
        <v>50037</v>
      </c>
      <c r="T2037">
        <v>78641</v>
      </c>
      <c r="U2037" s="1">
        <v>42948</v>
      </c>
      <c r="V2037" s="2">
        <v>43182.558900462966</v>
      </c>
    </row>
    <row r="2038" spans="1:22" x14ac:dyDescent="0.3">
      <c r="A2038" t="s">
        <v>22</v>
      </c>
      <c r="B2038" t="s">
        <v>539</v>
      </c>
      <c r="C2038" s="1">
        <v>43182</v>
      </c>
      <c r="D2038" s="1">
        <v>42943</v>
      </c>
      <c r="E2038" s="1">
        <v>42945</v>
      </c>
      <c r="F2038" t="s">
        <v>29</v>
      </c>
      <c r="H2038">
        <v>1972</v>
      </c>
      <c r="I2038" t="s">
        <v>30</v>
      </c>
      <c r="J2038">
        <v>0.51965620000000001</v>
      </c>
      <c r="K2038">
        <v>0</v>
      </c>
      <c r="L2038">
        <v>43</v>
      </c>
      <c r="M2038">
        <v>53</v>
      </c>
      <c r="N2038">
        <v>40.112200000000001</v>
      </c>
      <c r="O2038">
        <v>55.48854</v>
      </c>
      <c r="R2038" t="s">
        <v>260</v>
      </c>
      <c r="S2038">
        <v>50032</v>
      </c>
      <c r="T2038">
        <v>78632</v>
      </c>
      <c r="U2038" s="1">
        <v>42947</v>
      </c>
      <c r="V2038" s="2">
        <v>43182.558900462966</v>
      </c>
    </row>
    <row r="2039" spans="1:22" x14ac:dyDescent="0.3">
      <c r="A2039" t="s">
        <v>22</v>
      </c>
      <c r="B2039" t="s">
        <v>23</v>
      </c>
      <c r="C2039" s="1">
        <v>43182</v>
      </c>
      <c r="D2039" s="1">
        <v>42940</v>
      </c>
      <c r="E2039" s="1">
        <v>42944</v>
      </c>
      <c r="F2039" t="s">
        <v>32</v>
      </c>
      <c r="G2039" t="s">
        <v>33</v>
      </c>
      <c r="H2039">
        <v>3412</v>
      </c>
      <c r="I2039" t="s">
        <v>26</v>
      </c>
      <c r="J2039">
        <v>0.37812030000000002</v>
      </c>
      <c r="K2039">
        <v>0</v>
      </c>
      <c r="L2039">
        <v>36.6</v>
      </c>
      <c r="M2039">
        <v>58.9</v>
      </c>
      <c r="N2039">
        <v>36.812469999999998</v>
      </c>
      <c r="O2039">
        <v>57.822940000000003</v>
      </c>
      <c r="Q2039" t="s">
        <v>27</v>
      </c>
      <c r="R2039" t="s">
        <v>34</v>
      </c>
      <c r="S2039">
        <v>50038</v>
      </c>
      <c r="T2039">
        <v>78638</v>
      </c>
      <c r="U2039" s="1">
        <v>42948</v>
      </c>
      <c r="V2039" s="2">
        <v>43182.558668981481</v>
      </c>
    </row>
    <row r="2040" spans="1:22" x14ac:dyDescent="0.3">
      <c r="A2040" t="s">
        <v>22</v>
      </c>
      <c r="B2040" t="s">
        <v>23</v>
      </c>
      <c r="C2040" s="1">
        <v>43182</v>
      </c>
      <c r="D2040" s="1">
        <v>42942</v>
      </c>
      <c r="E2040" s="1">
        <v>42944</v>
      </c>
      <c r="F2040" t="s">
        <v>24</v>
      </c>
      <c r="G2040" t="s">
        <v>25</v>
      </c>
      <c r="H2040">
        <v>1500</v>
      </c>
      <c r="I2040" t="s">
        <v>26</v>
      </c>
      <c r="J2040">
        <v>0.13712079999999999</v>
      </c>
      <c r="K2040">
        <v>0</v>
      </c>
      <c r="L2040">
        <v>39</v>
      </c>
      <c r="M2040">
        <v>56</v>
      </c>
      <c r="N2040">
        <v>40.240139999999997</v>
      </c>
      <c r="O2040">
        <v>53.970889999999997</v>
      </c>
      <c r="Q2040" t="s">
        <v>27</v>
      </c>
      <c r="R2040" t="s">
        <v>28</v>
      </c>
      <c r="S2040">
        <v>50026</v>
      </c>
      <c r="T2040">
        <v>78626</v>
      </c>
      <c r="U2040" s="1">
        <v>42945</v>
      </c>
      <c r="V2040" s="2">
        <v>43182.558668981481</v>
      </c>
    </row>
    <row r="2041" spans="1:22" x14ac:dyDescent="0.3">
      <c r="A2041" t="s">
        <v>22</v>
      </c>
      <c r="B2041" t="s">
        <v>538</v>
      </c>
      <c r="C2041" s="1">
        <v>43182</v>
      </c>
      <c r="D2041" s="1">
        <v>42940</v>
      </c>
      <c r="E2041" s="1">
        <v>42944</v>
      </c>
      <c r="F2041" t="s">
        <v>32</v>
      </c>
      <c r="G2041" t="s">
        <v>33</v>
      </c>
      <c r="H2041">
        <v>3412</v>
      </c>
      <c r="I2041" t="s">
        <v>26</v>
      </c>
      <c r="J2041">
        <v>0.37812030000000002</v>
      </c>
      <c r="K2041">
        <v>0</v>
      </c>
      <c r="L2041">
        <v>36.6</v>
      </c>
      <c r="M2041">
        <v>58.9</v>
      </c>
      <c r="N2041">
        <v>36.134329999999999</v>
      </c>
      <c r="O2041">
        <v>58.160020000000003</v>
      </c>
      <c r="Q2041" t="s">
        <v>27</v>
      </c>
      <c r="R2041" t="s">
        <v>34</v>
      </c>
      <c r="S2041">
        <v>50038</v>
      </c>
      <c r="T2041">
        <v>78638</v>
      </c>
      <c r="U2041" s="1">
        <v>42948</v>
      </c>
      <c r="V2041" s="2">
        <v>43182.55878472222</v>
      </c>
    </row>
    <row r="2042" spans="1:22" x14ac:dyDescent="0.3">
      <c r="A2042" t="s">
        <v>22</v>
      </c>
      <c r="B2042" t="s">
        <v>538</v>
      </c>
      <c r="C2042" s="1">
        <v>43182</v>
      </c>
      <c r="D2042" s="1">
        <v>42942</v>
      </c>
      <c r="E2042" s="1">
        <v>42944</v>
      </c>
      <c r="F2042" t="s">
        <v>24</v>
      </c>
      <c r="G2042" t="s">
        <v>25</v>
      </c>
      <c r="H2042">
        <v>1500</v>
      </c>
      <c r="I2042" t="s">
        <v>26</v>
      </c>
      <c r="J2042">
        <v>0.13712079999999999</v>
      </c>
      <c r="K2042">
        <v>0</v>
      </c>
      <c r="L2042">
        <v>39</v>
      </c>
      <c r="M2042">
        <v>56</v>
      </c>
      <c r="N2042">
        <v>39.572119999999998</v>
      </c>
      <c r="O2042">
        <v>54.310969999999998</v>
      </c>
      <c r="Q2042" t="s">
        <v>27</v>
      </c>
      <c r="R2042" t="s">
        <v>28</v>
      </c>
      <c r="S2042">
        <v>50026</v>
      </c>
      <c r="T2042">
        <v>78626</v>
      </c>
      <c r="U2042" s="1">
        <v>42945</v>
      </c>
      <c r="V2042" s="2">
        <v>43182.55878472222</v>
      </c>
    </row>
    <row r="2043" spans="1:22" x14ac:dyDescent="0.3">
      <c r="A2043" t="s">
        <v>22</v>
      </c>
      <c r="B2043" t="s">
        <v>539</v>
      </c>
      <c r="C2043" s="1">
        <v>43182</v>
      </c>
      <c r="D2043" s="1">
        <v>42940</v>
      </c>
      <c r="E2043" s="1">
        <v>42944</v>
      </c>
      <c r="F2043" t="s">
        <v>32</v>
      </c>
      <c r="G2043" t="s">
        <v>33</v>
      </c>
      <c r="H2043">
        <v>2835</v>
      </c>
      <c r="I2043" t="s">
        <v>30</v>
      </c>
      <c r="J2043">
        <v>0.40630129999999998</v>
      </c>
      <c r="K2043">
        <v>0</v>
      </c>
      <c r="L2043">
        <v>37.700000000000003</v>
      </c>
      <c r="M2043">
        <v>59.3</v>
      </c>
      <c r="N2043">
        <v>37.534709999999997</v>
      </c>
      <c r="O2043">
        <v>57.789439999999999</v>
      </c>
      <c r="Q2043" t="s">
        <v>27</v>
      </c>
      <c r="R2043" t="s">
        <v>551</v>
      </c>
      <c r="S2043">
        <v>50038</v>
      </c>
      <c r="T2043">
        <v>78642</v>
      </c>
      <c r="U2043" s="1">
        <v>42948</v>
      </c>
      <c r="V2043" s="2">
        <v>43182.558900462966</v>
      </c>
    </row>
    <row r="2044" spans="1:22" x14ac:dyDescent="0.3">
      <c r="A2044" t="s">
        <v>22</v>
      </c>
      <c r="B2044" t="s">
        <v>23</v>
      </c>
      <c r="C2044" s="1">
        <v>43182</v>
      </c>
      <c r="D2044" s="1">
        <v>42937</v>
      </c>
      <c r="E2044" s="1">
        <v>42943</v>
      </c>
      <c r="F2044" t="s">
        <v>48</v>
      </c>
      <c r="G2044" t="s">
        <v>49</v>
      </c>
      <c r="H2044">
        <v>8382</v>
      </c>
      <c r="I2044" t="s">
        <v>26</v>
      </c>
      <c r="J2044">
        <v>0.41250999999999999</v>
      </c>
      <c r="K2044">
        <v>0</v>
      </c>
      <c r="L2044">
        <v>39</v>
      </c>
      <c r="M2044">
        <v>58</v>
      </c>
      <c r="N2044">
        <v>37.02366</v>
      </c>
      <c r="O2044">
        <v>56.446770000000001</v>
      </c>
      <c r="R2044" t="s">
        <v>258</v>
      </c>
      <c r="S2044">
        <v>50025</v>
      </c>
      <c r="T2044">
        <v>78624</v>
      </c>
      <c r="U2044" s="1">
        <v>42944</v>
      </c>
      <c r="V2044" s="2">
        <v>43182.558668981481</v>
      </c>
    </row>
    <row r="2045" spans="1:22" x14ac:dyDescent="0.3">
      <c r="A2045" t="s">
        <v>22</v>
      </c>
      <c r="B2045" t="s">
        <v>23</v>
      </c>
      <c r="C2045" s="1">
        <v>43182</v>
      </c>
      <c r="D2045" s="1">
        <v>42939</v>
      </c>
      <c r="E2045" s="1">
        <v>42943</v>
      </c>
      <c r="F2045" t="s">
        <v>32</v>
      </c>
      <c r="G2045" t="s">
        <v>33</v>
      </c>
      <c r="H2045">
        <v>2190</v>
      </c>
      <c r="I2045" t="s">
        <v>26</v>
      </c>
      <c r="J2045">
        <v>0.2468013</v>
      </c>
      <c r="K2045">
        <v>0</v>
      </c>
      <c r="L2045">
        <v>37.700000000000003</v>
      </c>
      <c r="M2045">
        <v>57.9</v>
      </c>
      <c r="N2045">
        <v>37.912469999999999</v>
      </c>
      <c r="O2045">
        <v>56.822940000000003</v>
      </c>
      <c r="Q2045" t="s">
        <v>27</v>
      </c>
      <c r="R2045" t="s">
        <v>34</v>
      </c>
      <c r="S2045">
        <v>50022</v>
      </c>
      <c r="T2045">
        <v>78618</v>
      </c>
      <c r="U2045" s="1">
        <v>42944</v>
      </c>
      <c r="V2045" s="2">
        <v>43182.558668981481</v>
      </c>
    </row>
    <row r="2046" spans="1:22" x14ac:dyDescent="0.3">
      <c r="A2046" t="s">
        <v>22</v>
      </c>
      <c r="B2046" t="s">
        <v>23</v>
      </c>
      <c r="C2046" s="1">
        <v>43182</v>
      </c>
      <c r="D2046" s="1">
        <v>42941</v>
      </c>
      <c r="E2046" s="1">
        <v>42943</v>
      </c>
      <c r="F2046" t="s">
        <v>24</v>
      </c>
      <c r="G2046" t="s">
        <v>25</v>
      </c>
      <c r="H2046">
        <v>1500</v>
      </c>
      <c r="I2046" t="s">
        <v>26</v>
      </c>
      <c r="J2046">
        <v>0.1372235</v>
      </c>
      <c r="K2046">
        <v>0</v>
      </c>
      <c r="L2046">
        <v>39</v>
      </c>
      <c r="M2046">
        <v>54</v>
      </c>
      <c r="N2046">
        <v>40.240139999999997</v>
      </c>
      <c r="O2046">
        <v>51.970889999999997</v>
      </c>
      <c r="Q2046" t="s">
        <v>27</v>
      </c>
      <c r="R2046" t="s">
        <v>28</v>
      </c>
      <c r="S2046">
        <v>50021</v>
      </c>
      <c r="T2046">
        <v>78617</v>
      </c>
      <c r="U2046" s="1">
        <v>42944</v>
      </c>
      <c r="V2046" s="2">
        <v>43182.558668981481</v>
      </c>
    </row>
    <row r="2047" spans="1:22" x14ac:dyDescent="0.3">
      <c r="A2047" t="s">
        <v>22</v>
      </c>
      <c r="B2047" t="s">
        <v>23</v>
      </c>
      <c r="C2047" s="1">
        <v>43182</v>
      </c>
      <c r="D2047" s="1">
        <v>42941</v>
      </c>
      <c r="E2047" s="1">
        <v>42943</v>
      </c>
      <c r="F2047" t="s">
        <v>37</v>
      </c>
      <c r="G2047" t="s">
        <v>38</v>
      </c>
      <c r="H2047">
        <v>1500</v>
      </c>
      <c r="I2047" t="s">
        <v>39</v>
      </c>
      <c r="J2047">
        <v>0.12536649999999999</v>
      </c>
      <c r="K2047">
        <v>0</v>
      </c>
      <c r="L2047">
        <v>41</v>
      </c>
      <c r="M2047">
        <v>59</v>
      </c>
      <c r="N2047">
        <v>36.017049999999998</v>
      </c>
      <c r="O2047">
        <v>59.121749999999999</v>
      </c>
      <c r="Q2047" t="s">
        <v>27</v>
      </c>
      <c r="R2047" t="s">
        <v>40</v>
      </c>
      <c r="S2047">
        <v>50020</v>
      </c>
      <c r="T2047">
        <v>78616</v>
      </c>
      <c r="U2047" s="1">
        <v>42944</v>
      </c>
      <c r="V2047" s="2">
        <v>43182.558668981481</v>
      </c>
    </row>
    <row r="2048" spans="1:22" x14ac:dyDescent="0.3">
      <c r="A2048" t="s">
        <v>22</v>
      </c>
      <c r="B2048" t="s">
        <v>538</v>
      </c>
      <c r="C2048" s="1">
        <v>43182</v>
      </c>
      <c r="D2048" s="1">
        <v>42937</v>
      </c>
      <c r="E2048" s="1">
        <v>42943</v>
      </c>
      <c r="F2048" t="s">
        <v>48</v>
      </c>
      <c r="G2048" t="s">
        <v>49</v>
      </c>
      <c r="H2048">
        <v>8382</v>
      </c>
      <c r="I2048" t="s">
        <v>26</v>
      </c>
      <c r="J2048">
        <v>0.41250999999999999</v>
      </c>
      <c r="K2048">
        <v>0</v>
      </c>
      <c r="L2048">
        <v>39</v>
      </c>
      <c r="M2048">
        <v>58</v>
      </c>
      <c r="N2048">
        <v>36.352829999999997</v>
      </c>
      <c r="O2048">
        <v>56.783079999999998</v>
      </c>
      <c r="R2048" t="s">
        <v>258</v>
      </c>
      <c r="S2048">
        <v>50025</v>
      </c>
      <c r="T2048">
        <v>78624</v>
      </c>
      <c r="U2048" s="1">
        <v>42944</v>
      </c>
      <c r="V2048" s="2">
        <v>43182.55878472222</v>
      </c>
    </row>
    <row r="2049" spans="1:22" x14ac:dyDescent="0.3">
      <c r="A2049" t="s">
        <v>22</v>
      </c>
      <c r="B2049" t="s">
        <v>538</v>
      </c>
      <c r="C2049" s="1">
        <v>43182</v>
      </c>
      <c r="D2049" s="1">
        <v>42939</v>
      </c>
      <c r="E2049" s="1">
        <v>42943</v>
      </c>
      <c r="F2049" t="s">
        <v>32</v>
      </c>
      <c r="G2049" t="s">
        <v>33</v>
      </c>
      <c r="H2049">
        <v>2190</v>
      </c>
      <c r="I2049" t="s">
        <v>26</v>
      </c>
      <c r="J2049">
        <v>0.2468013</v>
      </c>
      <c r="K2049">
        <v>0</v>
      </c>
      <c r="L2049">
        <v>37.700000000000003</v>
      </c>
      <c r="M2049">
        <v>57.9</v>
      </c>
      <c r="N2049">
        <v>37.23433</v>
      </c>
      <c r="O2049">
        <v>57.160020000000003</v>
      </c>
      <c r="Q2049" t="s">
        <v>27</v>
      </c>
      <c r="R2049" t="s">
        <v>34</v>
      </c>
      <c r="S2049">
        <v>50022</v>
      </c>
      <c r="T2049">
        <v>78618</v>
      </c>
      <c r="U2049" s="1">
        <v>42944</v>
      </c>
      <c r="V2049" s="2">
        <v>43182.55878472222</v>
      </c>
    </row>
    <row r="2050" spans="1:22" x14ac:dyDescent="0.3">
      <c r="A2050" t="s">
        <v>22</v>
      </c>
      <c r="B2050" t="s">
        <v>538</v>
      </c>
      <c r="C2050" s="1">
        <v>43182</v>
      </c>
      <c r="D2050" s="1">
        <v>42941</v>
      </c>
      <c r="E2050" s="1">
        <v>42943</v>
      </c>
      <c r="F2050" t="s">
        <v>24</v>
      </c>
      <c r="G2050" t="s">
        <v>25</v>
      </c>
      <c r="H2050">
        <v>1500</v>
      </c>
      <c r="I2050" t="s">
        <v>26</v>
      </c>
      <c r="J2050">
        <v>0.1372235</v>
      </c>
      <c r="K2050">
        <v>0</v>
      </c>
      <c r="L2050">
        <v>39</v>
      </c>
      <c r="M2050">
        <v>54</v>
      </c>
      <c r="N2050">
        <v>39.572119999999998</v>
      </c>
      <c r="O2050">
        <v>52.310969999999998</v>
      </c>
      <c r="Q2050" t="s">
        <v>27</v>
      </c>
      <c r="R2050" t="s">
        <v>28</v>
      </c>
      <c r="S2050">
        <v>50021</v>
      </c>
      <c r="T2050">
        <v>78617</v>
      </c>
      <c r="U2050" s="1">
        <v>42944</v>
      </c>
      <c r="V2050" s="2">
        <v>43182.55878472222</v>
      </c>
    </row>
    <row r="2051" spans="1:22" x14ac:dyDescent="0.3">
      <c r="A2051" t="s">
        <v>22</v>
      </c>
      <c r="B2051" t="s">
        <v>539</v>
      </c>
      <c r="C2051" s="1">
        <v>43182</v>
      </c>
      <c r="D2051" s="1">
        <v>42937</v>
      </c>
      <c r="E2051" s="1">
        <v>42943</v>
      </c>
      <c r="F2051" t="s">
        <v>48</v>
      </c>
      <c r="G2051" t="s">
        <v>49</v>
      </c>
      <c r="H2051">
        <v>6864</v>
      </c>
      <c r="I2051" t="s">
        <v>30</v>
      </c>
      <c r="J2051">
        <v>0.38857550000000002</v>
      </c>
      <c r="K2051">
        <v>0</v>
      </c>
      <c r="L2051">
        <v>41</v>
      </c>
      <c r="M2051">
        <v>58</v>
      </c>
      <c r="N2051">
        <v>38.842950000000002</v>
      </c>
      <c r="O2051">
        <v>56.259030000000003</v>
      </c>
      <c r="R2051" t="s">
        <v>258</v>
      </c>
      <c r="S2051">
        <v>50025</v>
      </c>
      <c r="T2051">
        <v>78625</v>
      </c>
      <c r="U2051" s="1">
        <v>42944</v>
      </c>
      <c r="V2051" s="2">
        <v>43182.558900462966</v>
      </c>
    </row>
    <row r="2052" spans="1:22" x14ac:dyDescent="0.3">
      <c r="A2052" t="s">
        <v>22</v>
      </c>
      <c r="B2052" t="s">
        <v>539</v>
      </c>
      <c r="C2052" s="1">
        <v>43182</v>
      </c>
      <c r="D2052" s="1">
        <v>42939</v>
      </c>
      <c r="E2052" s="1">
        <v>42943</v>
      </c>
      <c r="F2052" t="s">
        <v>32</v>
      </c>
      <c r="G2052" t="s">
        <v>33</v>
      </c>
      <c r="H2052">
        <v>1804</v>
      </c>
      <c r="I2052" t="s">
        <v>30</v>
      </c>
      <c r="J2052">
        <v>0.26817410000000003</v>
      </c>
      <c r="K2052">
        <v>0</v>
      </c>
      <c r="L2052">
        <v>39</v>
      </c>
      <c r="M2052">
        <v>57.7</v>
      </c>
      <c r="N2052">
        <v>38.834710000000001</v>
      </c>
      <c r="O2052">
        <v>56.189439999999998</v>
      </c>
      <c r="Q2052" t="s">
        <v>27</v>
      </c>
      <c r="R2052" t="s">
        <v>551</v>
      </c>
      <c r="S2052">
        <v>50022</v>
      </c>
      <c r="T2052">
        <v>78621</v>
      </c>
      <c r="U2052" s="1">
        <v>42944</v>
      </c>
      <c r="V2052" s="2">
        <v>43182.558900462966</v>
      </c>
    </row>
    <row r="2053" spans="1:22" x14ac:dyDescent="0.3">
      <c r="A2053" t="s">
        <v>22</v>
      </c>
      <c r="B2053" t="s">
        <v>539</v>
      </c>
      <c r="C2053" s="1">
        <v>43182</v>
      </c>
      <c r="D2053" s="1">
        <v>42941</v>
      </c>
      <c r="E2053" s="1">
        <v>42943</v>
      </c>
      <c r="F2053" t="s">
        <v>37</v>
      </c>
      <c r="G2053" t="s">
        <v>38</v>
      </c>
      <c r="H2053">
        <v>1500</v>
      </c>
      <c r="I2053" t="s">
        <v>39</v>
      </c>
      <c r="J2053">
        <v>0.12536649999999999</v>
      </c>
      <c r="K2053">
        <v>0</v>
      </c>
      <c r="L2053">
        <v>41</v>
      </c>
      <c r="M2053">
        <v>59</v>
      </c>
      <c r="N2053">
        <v>37.229849999999999</v>
      </c>
      <c r="O2053">
        <v>58.485889999999998</v>
      </c>
      <c r="Q2053" t="s">
        <v>27</v>
      </c>
      <c r="R2053" t="s">
        <v>40</v>
      </c>
      <c r="S2053">
        <v>50020</v>
      </c>
      <c r="T2053">
        <v>78616</v>
      </c>
      <c r="U2053" s="1">
        <v>42944</v>
      </c>
      <c r="V2053" s="2">
        <v>43182.558900462966</v>
      </c>
    </row>
    <row r="2054" spans="1:22" x14ac:dyDescent="0.3">
      <c r="A2054" t="s">
        <v>22</v>
      </c>
      <c r="B2054" t="s">
        <v>23</v>
      </c>
      <c r="C2054" s="1">
        <v>43182</v>
      </c>
      <c r="D2054" s="1">
        <v>42936</v>
      </c>
      <c r="E2054" s="1">
        <v>42942</v>
      </c>
      <c r="F2054" t="s">
        <v>121</v>
      </c>
      <c r="H2054">
        <v>1118</v>
      </c>
      <c r="I2054" t="s">
        <v>26</v>
      </c>
      <c r="J2054">
        <v>0.66451499999999997</v>
      </c>
      <c r="K2054">
        <v>0</v>
      </c>
      <c r="L2054">
        <v>31</v>
      </c>
      <c r="M2054">
        <v>68</v>
      </c>
      <c r="N2054">
        <v>33.066600000000001</v>
      </c>
      <c r="O2054">
        <v>61.750590000000003</v>
      </c>
      <c r="R2054" t="s">
        <v>161</v>
      </c>
      <c r="S2054">
        <v>50965</v>
      </c>
      <c r="T2054">
        <v>80606</v>
      </c>
      <c r="U2054" s="1">
        <v>43159</v>
      </c>
      <c r="V2054" s="2">
        <v>43182.558668981481</v>
      </c>
    </row>
    <row r="2055" spans="1:22" x14ac:dyDescent="0.3">
      <c r="A2055" t="s">
        <v>22</v>
      </c>
      <c r="B2055" t="s">
        <v>23</v>
      </c>
      <c r="C2055" s="1">
        <v>43182</v>
      </c>
      <c r="D2055" s="1">
        <v>42938</v>
      </c>
      <c r="E2055" s="1">
        <v>42942</v>
      </c>
      <c r="F2055" t="s">
        <v>32</v>
      </c>
      <c r="G2055" t="s">
        <v>33</v>
      </c>
      <c r="H2055">
        <v>1513</v>
      </c>
      <c r="I2055" t="s">
        <v>26</v>
      </c>
      <c r="J2055">
        <v>0.17375930000000001</v>
      </c>
      <c r="K2055">
        <v>0</v>
      </c>
      <c r="L2055">
        <v>35.700000000000003</v>
      </c>
      <c r="M2055">
        <v>59.3</v>
      </c>
      <c r="N2055">
        <v>35.912469999999999</v>
      </c>
      <c r="O2055">
        <v>58.222940000000001</v>
      </c>
      <c r="Q2055" t="s">
        <v>27</v>
      </c>
      <c r="R2055" t="s">
        <v>34</v>
      </c>
      <c r="S2055">
        <v>50023</v>
      </c>
      <c r="T2055">
        <v>78619</v>
      </c>
      <c r="U2055" s="1">
        <v>42944</v>
      </c>
      <c r="V2055" s="2">
        <v>43182.558668981481</v>
      </c>
    </row>
    <row r="2056" spans="1:22" x14ac:dyDescent="0.3">
      <c r="A2056" t="s">
        <v>22</v>
      </c>
      <c r="B2056" t="s">
        <v>23</v>
      </c>
      <c r="C2056" s="1">
        <v>43182</v>
      </c>
      <c r="D2056" s="1">
        <v>42940</v>
      </c>
      <c r="E2056" s="1">
        <v>42942</v>
      </c>
      <c r="F2056" t="s">
        <v>37</v>
      </c>
      <c r="G2056" t="s">
        <v>38</v>
      </c>
      <c r="H2056">
        <v>1500</v>
      </c>
      <c r="I2056" t="s">
        <v>39</v>
      </c>
      <c r="J2056">
        <v>0.12513879999999999</v>
      </c>
      <c r="K2056">
        <v>0</v>
      </c>
      <c r="L2056">
        <v>41</v>
      </c>
      <c r="M2056">
        <v>59</v>
      </c>
      <c r="N2056">
        <v>36.017049999999998</v>
      </c>
      <c r="O2056">
        <v>59.121749999999999</v>
      </c>
      <c r="Q2056" t="s">
        <v>27</v>
      </c>
      <c r="R2056" t="s">
        <v>40</v>
      </c>
      <c r="S2056">
        <v>50018</v>
      </c>
      <c r="T2056">
        <v>78613</v>
      </c>
      <c r="U2056" s="1">
        <v>42943</v>
      </c>
      <c r="V2056" s="2">
        <v>43182.558668981481</v>
      </c>
    </row>
    <row r="2057" spans="1:22" x14ac:dyDescent="0.3">
      <c r="A2057" t="s">
        <v>22</v>
      </c>
      <c r="B2057" t="s">
        <v>23</v>
      </c>
      <c r="C2057" s="1">
        <v>43182</v>
      </c>
      <c r="D2057" s="1">
        <v>42940</v>
      </c>
      <c r="E2057" s="1">
        <v>42942</v>
      </c>
      <c r="F2057" t="s">
        <v>24</v>
      </c>
      <c r="G2057" t="s">
        <v>25</v>
      </c>
      <c r="H2057">
        <v>1500</v>
      </c>
      <c r="I2057" t="s">
        <v>26</v>
      </c>
      <c r="J2057">
        <v>0.1372855</v>
      </c>
      <c r="K2057">
        <v>0</v>
      </c>
      <c r="L2057">
        <v>39</v>
      </c>
      <c r="M2057">
        <v>55</v>
      </c>
      <c r="N2057">
        <v>40.240139999999997</v>
      </c>
      <c r="O2057">
        <v>52.970889999999997</v>
      </c>
      <c r="Q2057" t="s">
        <v>27</v>
      </c>
      <c r="R2057" t="s">
        <v>28</v>
      </c>
      <c r="S2057">
        <v>50019</v>
      </c>
      <c r="T2057">
        <v>78615</v>
      </c>
      <c r="U2057" s="1">
        <v>42943</v>
      </c>
      <c r="V2057" s="2">
        <v>43182.558668981481</v>
      </c>
    </row>
    <row r="2058" spans="1:22" x14ac:dyDescent="0.3">
      <c r="A2058" t="s">
        <v>22</v>
      </c>
      <c r="B2058" t="s">
        <v>538</v>
      </c>
      <c r="C2058" s="1">
        <v>43182</v>
      </c>
      <c r="D2058" s="1">
        <v>42936</v>
      </c>
      <c r="E2058" s="1">
        <v>42942</v>
      </c>
      <c r="F2058" t="s">
        <v>121</v>
      </c>
      <c r="H2058">
        <v>1118</v>
      </c>
      <c r="I2058" t="s">
        <v>26</v>
      </c>
      <c r="J2058">
        <v>0.66451499999999997</v>
      </c>
      <c r="K2058">
        <v>0</v>
      </c>
      <c r="L2058">
        <v>31</v>
      </c>
      <c r="M2058">
        <v>68</v>
      </c>
      <c r="N2058">
        <v>32.499200000000002</v>
      </c>
      <c r="O2058">
        <v>62.028239999999997</v>
      </c>
      <c r="R2058" t="s">
        <v>161</v>
      </c>
      <c r="S2058">
        <v>50965</v>
      </c>
      <c r="T2058">
        <v>80606</v>
      </c>
      <c r="U2058" s="1">
        <v>43159</v>
      </c>
      <c r="V2058" s="2">
        <v>43182.55878472222</v>
      </c>
    </row>
    <row r="2059" spans="1:22" x14ac:dyDescent="0.3">
      <c r="A2059" t="s">
        <v>22</v>
      </c>
      <c r="B2059" t="s">
        <v>538</v>
      </c>
      <c r="C2059" s="1">
        <v>43182</v>
      </c>
      <c r="D2059" s="1">
        <v>42938</v>
      </c>
      <c r="E2059" s="1">
        <v>42942</v>
      </c>
      <c r="F2059" t="s">
        <v>32</v>
      </c>
      <c r="G2059" t="s">
        <v>33</v>
      </c>
      <c r="H2059">
        <v>1513</v>
      </c>
      <c r="I2059" t="s">
        <v>26</v>
      </c>
      <c r="J2059">
        <v>0.17375930000000001</v>
      </c>
      <c r="K2059">
        <v>0</v>
      </c>
      <c r="L2059">
        <v>35.700000000000003</v>
      </c>
      <c r="M2059">
        <v>59.3</v>
      </c>
      <c r="N2059">
        <v>35.23433</v>
      </c>
      <c r="O2059">
        <v>58.560020000000002</v>
      </c>
      <c r="Q2059" t="s">
        <v>27</v>
      </c>
      <c r="R2059" t="s">
        <v>34</v>
      </c>
      <c r="S2059">
        <v>50023</v>
      </c>
      <c r="T2059">
        <v>78619</v>
      </c>
      <c r="U2059" s="1">
        <v>42944</v>
      </c>
      <c r="V2059" s="2">
        <v>43182.55878472222</v>
      </c>
    </row>
    <row r="2060" spans="1:22" x14ac:dyDescent="0.3">
      <c r="A2060" t="s">
        <v>22</v>
      </c>
      <c r="B2060" t="s">
        <v>538</v>
      </c>
      <c r="C2060" s="1">
        <v>43182</v>
      </c>
      <c r="D2060" s="1">
        <v>42940</v>
      </c>
      <c r="E2060" s="1">
        <v>42942</v>
      </c>
      <c r="F2060" t="s">
        <v>24</v>
      </c>
      <c r="G2060" t="s">
        <v>25</v>
      </c>
      <c r="H2060">
        <v>1500</v>
      </c>
      <c r="I2060" t="s">
        <v>26</v>
      </c>
      <c r="J2060">
        <v>0.1372855</v>
      </c>
      <c r="K2060">
        <v>0</v>
      </c>
      <c r="L2060">
        <v>39</v>
      </c>
      <c r="M2060">
        <v>55</v>
      </c>
      <c r="N2060">
        <v>39.572119999999998</v>
      </c>
      <c r="O2060">
        <v>53.310969999999998</v>
      </c>
      <c r="Q2060" t="s">
        <v>27</v>
      </c>
      <c r="R2060" t="s">
        <v>28</v>
      </c>
      <c r="S2060">
        <v>50019</v>
      </c>
      <c r="T2060">
        <v>78615</v>
      </c>
      <c r="U2060" s="1">
        <v>42943</v>
      </c>
      <c r="V2060" s="2">
        <v>43182.55878472222</v>
      </c>
    </row>
    <row r="2061" spans="1:22" x14ac:dyDescent="0.3">
      <c r="A2061" t="s">
        <v>22</v>
      </c>
      <c r="B2061" t="s">
        <v>539</v>
      </c>
      <c r="C2061" s="1">
        <v>43182</v>
      </c>
      <c r="D2061" s="1">
        <v>42938</v>
      </c>
      <c r="E2061" s="1">
        <v>42942</v>
      </c>
      <c r="F2061" t="s">
        <v>32</v>
      </c>
      <c r="G2061" t="s">
        <v>33</v>
      </c>
      <c r="H2061">
        <v>1241</v>
      </c>
      <c r="I2061" t="s">
        <v>30</v>
      </c>
      <c r="J2061">
        <v>0.1922981</v>
      </c>
      <c r="K2061">
        <v>0</v>
      </c>
      <c r="L2061">
        <v>36.799999999999997</v>
      </c>
      <c r="M2061">
        <v>59.5</v>
      </c>
      <c r="N2061">
        <v>36.634700000000002</v>
      </c>
      <c r="O2061">
        <v>57.989440000000002</v>
      </c>
      <c r="Q2061" t="s">
        <v>27</v>
      </c>
      <c r="R2061" t="s">
        <v>551</v>
      </c>
      <c r="S2061">
        <v>50023</v>
      </c>
      <c r="T2061">
        <v>78622</v>
      </c>
      <c r="U2061" s="1">
        <v>42944</v>
      </c>
      <c r="V2061" s="2">
        <v>43182.558900462966</v>
      </c>
    </row>
    <row r="2062" spans="1:22" x14ac:dyDescent="0.3">
      <c r="A2062" t="s">
        <v>22</v>
      </c>
      <c r="B2062" t="s">
        <v>539</v>
      </c>
      <c r="C2062" s="1">
        <v>43182</v>
      </c>
      <c r="D2062" s="1">
        <v>42940</v>
      </c>
      <c r="E2062" s="1">
        <v>42942</v>
      </c>
      <c r="F2062" t="s">
        <v>37</v>
      </c>
      <c r="G2062" t="s">
        <v>38</v>
      </c>
      <c r="H2062">
        <v>1500</v>
      </c>
      <c r="I2062" t="s">
        <v>39</v>
      </c>
      <c r="J2062">
        <v>0.12513879999999999</v>
      </c>
      <c r="K2062">
        <v>0</v>
      </c>
      <c r="L2062">
        <v>41</v>
      </c>
      <c r="M2062">
        <v>59</v>
      </c>
      <c r="N2062">
        <v>37.229849999999999</v>
      </c>
      <c r="O2062">
        <v>58.485889999999998</v>
      </c>
      <c r="Q2062" t="s">
        <v>27</v>
      </c>
      <c r="R2062" t="s">
        <v>40</v>
      </c>
      <c r="S2062">
        <v>50018</v>
      </c>
      <c r="T2062">
        <v>78613</v>
      </c>
      <c r="U2062" s="1">
        <v>42943</v>
      </c>
      <c r="V2062" s="2">
        <v>43182.558900462966</v>
      </c>
    </row>
    <row r="2063" spans="1:22" x14ac:dyDescent="0.3">
      <c r="A2063" t="s">
        <v>22</v>
      </c>
      <c r="B2063" t="s">
        <v>23</v>
      </c>
      <c r="C2063" s="1">
        <v>43182</v>
      </c>
      <c r="D2063" s="1">
        <v>42937</v>
      </c>
      <c r="E2063" s="1">
        <v>42941</v>
      </c>
      <c r="F2063" t="s">
        <v>32</v>
      </c>
      <c r="G2063" t="s">
        <v>33</v>
      </c>
      <c r="H2063">
        <v>1532</v>
      </c>
      <c r="I2063" t="s">
        <v>26</v>
      </c>
      <c r="J2063">
        <v>0.17934600000000001</v>
      </c>
      <c r="K2063">
        <v>0</v>
      </c>
      <c r="L2063">
        <v>35.200000000000003</v>
      </c>
      <c r="M2063">
        <v>59.1</v>
      </c>
      <c r="N2063">
        <v>35.412469999999999</v>
      </c>
      <c r="O2063">
        <v>58.022939999999998</v>
      </c>
      <c r="Q2063" t="s">
        <v>27</v>
      </c>
      <c r="R2063" t="s">
        <v>34</v>
      </c>
      <c r="S2063">
        <v>50024</v>
      </c>
      <c r="T2063">
        <v>78620</v>
      </c>
      <c r="U2063" s="1">
        <v>42944</v>
      </c>
      <c r="V2063" s="2">
        <v>43182.558668981481</v>
      </c>
    </row>
    <row r="2064" spans="1:22" x14ac:dyDescent="0.3">
      <c r="A2064" t="s">
        <v>22</v>
      </c>
      <c r="B2064" t="s">
        <v>23</v>
      </c>
      <c r="C2064" s="1">
        <v>43182</v>
      </c>
      <c r="D2064" s="1">
        <v>42939</v>
      </c>
      <c r="E2064" s="1">
        <v>42941</v>
      </c>
      <c r="F2064" t="s">
        <v>41</v>
      </c>
      <c r="G2064" t="s">
        <v>42</v>
      </c>
      <c r="H2064">
        <v>1500</v>
      </c>
      <c r="I2064" t="s">
        <v>26</v>
      </c>
      <c r="J2064">
        <v>0.88238490000000003</v>
      </c>
      <c r="K2064">
        <v>0</v>
      </c>
      <c r="L2064">
        <v>39</v>
      </c>
      <c r="M2064">
        <v>51</v>
      </c>
      <c r="N2064">
        <v>39.612949999999998</v>
      </c>
      <c r="O2064">
        <v>53.491219999999998</v>
      </c>
      <c r="R2064" t="s">
        <v>257</v>
      </c>
      <c r="S2064">
        <v>50014</v>
      </c>
      <c r="T2064">
        <v>78606</v>
      </c>
      <c r="U2064" s="1">
        <v>42942</v>
      </c>
      <c r="V2064" s="2">
        <v>43182.558668981481</v>
      </c>
    </row>
    <row r="2065" spans="1:22" x14ac:dyDescent="0.3">
      <c r="A2065" t="s">
        <v>22</v>
      </c>
      <c r="B2065" t="s">
        <v>23</v>
      </c>
      <c r="C2065" s="1">
        <v>43182</v>
      </c>
      <c r="D2065" s="1">
        <v>42939</v>
      </c>
      <c r="E2065" s="1">
        <v>42941</v>
      </c>
      <c r="F2065" t="s">
        <v>24</v>
      </c>
      <c r="G2065" t="s">
        <v>25</v>
      </c>
      <c r="H2065">
        <v>1500</v>
      </c>
      <c r="I2065" t="s">
        <v>26</v>
      </c>
      <c r="J2065">
        <v>0.13736809999999999</v>
      </c>
      <c r="K2065">
        <v>0</v>
      </c>
      <c r="L2065">
        <v>37</v>
      </c>
      <c r="M2065">
        <v>58</v>
      </c>
      <c r="N2065">
        <v>38.240139999999997</v>
      </c>
      <c r="O2065">
        <v>55.970889999999997</v>
      </c>
      <c r="Q2065" t="s">
        <v>27</v>
      </c>
      <c r="R2065" t="s">
        <v>28</v>
      </c>
      <c r="S2065">
        <v>50015</v>
      </c>
      <c r="T2065">
        <v>78610</v>
      </c>
      <c r="U2065" s="1">
        <v>42942</v>
      </c>
      <c r="V2065" s="2">
        <v>43182.558668981481</v>
      </c>
    </row>
    <row r="2066" spans="1:22" x14ac:dyDescent="0.3">
      <c r="A2066" t="s">
        <v>22</v>
      </c>
      <c r="B2066" t="s">
        <v>23</v>
      </c>
      <c r="C2066" s="1">
        <v>43182</v>
      </c>
      <c r="D2066" s="1">
        <v>42939</v>
      </c>
      <c r="E2066" s="1">
        <v>42941</v>
      </c>
      <c r="F2066" t="s">
        <v>37</v>
      </c>
      <c r="G2066" t="s">
        <v>38</v>
      </c>
      <c r="H2066">
        <v>1500</v>
      </c>
      <c r="I2066" t="s">
        <v>39</v>
      </c>
      <c r="J2066">
        <v>0.12467540000000001</v>
      </c>
      <c r="K2066">
        <v>0</v>
      </c>
      <c r="L2066">
        <v>43</v>
      </c>
      <c r="M2066">
        <v>57</v>
      </c>
      <c r="N2066">
        <v>38.017049999999998</v>
      </c>
      <c r="O2066">
        <v>57.121749999999999</v>
      </c>
      <c r="Q2066" t="s">
        <v>27</v>
      </c>
      <c r="R2066" t="s">
        <v>40</v>
      </c>
      <c r="S2066">
        <v>50017</v>
      </c>
      <c r="T2066">
        <v>78612</v>
      </c>
      <c r="U2066" s="1">
        <v>42943</v>
      </c>
      <c r="V2066" s="2">
        <v>43182.558668981481</v>
      </c>
    </row>
    <row r="2067" spans="1:22" x14ac:dyDescent="0.3">
      <c r="A2067" t="s">
        <v>22</v>
      </c>
      <c r="B2067" t="s">
        <v>538</v>
      </c>
      <c r="C2067" s="1">
        <v>43182</v>
      </c>
      <c r="D2067" s="1">
        <v>42937</v>
      </c>
      <c r="E2067" s="1">
        <v>42941</v>
      </c>
      <c r="F2067" t="s">
        <v>32</v>
      </c>
      <c r="G2067" t="s">
        <v>33</v>
      </c>
      <c r="H2067">
        <v>1532</v>
      </c>
      <c r="I2067" t="s">
        <v>26</v>
      </c>
      <c r="J2067">
        <v>0.17934600000000001</v>
      </c>
      <c r="K2067">
        <v>0</v>
      </c>
      <c r="L2067">
        <v>35.200000000000003</v>
      </c>
      <c r="M2067">
        <v>59.1</v>
      </c>
      <c r="N2067">
        <v>34.73433</v>
      </c>
      <c r="O2067">
        <v>58.360019999999999</v>
      </c>
      <c r="Q2067" t="s">
        <v>27</v>
      </c>
      <c r="R2067" t="s">
        <v>34</v>
      </c>
      <c r="S2067">
        <v>50024</v>
      </c>
      <c r="T2067">
        <v>78620</v>
      </c>
      <c r="U2067" s="1">
        <v>42944</v>
      </c>
      <c r="V2067" s="2">
        <v>43182.55878472222</v>
      </c>
    </row>
    <row r="2068" spans="1:22" x14ac:dyDescent="0.3">
      <c r="A2068" t="s">
        <v>22</v>
      </c>
      <c r="B2068" t="s">
        <v>538</v>
      </c>
      <c r="C2068" s="1">
        <v>43182</v>
      </c>
      <c r="D2068" s="1">
        <v>42939</v>
      </c>
      <c r="E2068" s="1">
        <v>42941</v>
      </c>
      <c r="F2068" t="s">
        <v>41</v>
      </c>
      <c r="G2068" t="s">
        <v>42</v>
      </c>
      <c r="H2068">
        <v>1500</v>
      </c>
      <c r="I2068" t="s">
        <v>26</v>
      </c>
      <c r="J2068">
        <v>0.88238490000000003</v>
      </c>
      <c r="K2068">
        <v>0</v>
      </c>
      <c r="L2068">
        <v>39</v>
      </c>
      <c r="M2068">
        <v>51</v>
      </c>
      <c r="N2068">
        <v>39.0182</v>
      </c>
      <c r="O2068">
        <v>53.78143</v>
      </c>
      <c r="R2068" t="s">
        <v>257</v>
      </c>
      <c r="S2068">
        <v>50014</v>
      </c>
      <c r="T2068">
        <v>78606</v>
      </c>
      <c r="U2068" s="1">
        <v>42942</v>
      </c>
      <c r="V2068" s="2">
        <v>43182.55878472222</v>
      </c>
    </row>
    <row r="2069" spans="1:22" x14ac:dyDescent="0.3">
      <c r="A2069" t="s">
        <v>22</v>
      </c>
      <c r="B2069" t="s">
        <v>538</v>
      </c>
      <c r="C2069" s="1">
        <v>43182</v>
      </c>
      <c r="D2069" s="1">
        <v>42939</v>
      </c>
      <c r="E2069" s="1">
        <v>42941</v>
      </c>
      <c r="F2069" t="s">
        <v>24</v>
      </c>
      <c r="G2069" t="s">
        <v>25</v>
      </c>
      <c r="H2069">
        <v>1500</v>
      </c>
      <c r="I2069" t="s">
        <v>26</v>
      </c>
      <c r="J2069">
        <v>0.13736809999999999</v>
      </c>
      <c r="K2069">
        <v>0</v>
      </c>
      <c r="L2069">
        <v>37</v>
      </c>
      <c r="M2069">
        <v>58</v>
      </c>
      <c r="N2069">
        <v>37.572119999999998</v>
      </c>
      <c r="O2069">
        <v>56.310969999999998</v>
      </c>
      <c r="Q2069" t="s">
        <v>27</v>
      </c>
      <c r="R2069" t="s">
        <v>28</v>
      </c>
      <c r="S2069">
        <v>50015</v>
      </c>
      <c r="T2069">
        <v>78610</v>
      </c>
      <c r="U2069" s="1">
        <v>42942</v>
      </c>
      <c r="V2069" s="2">
        <v>43182.55878472222</v>
      </c>
    </row>
    <row r="2070" spans="1:22" x14ac:dyDescent="0.3">
      <c r="A2070" t="s">
        <v>22</v>
      </c>
      <c r="B2070" t="s">
        <v>539</v>
      </c>
      <c r="C2070" s="1">
        <v>43182</v>
      </c>
      <c r="D2070" s="1">
        <v>42937</v>
      </c>
      <c r="E2070" s="1">
        <v>42941</v>
      </c>
      <c r="F2070" t="s">
        <v>32</v>
      </c>
      <c r="G2070" t="s">
        <v>33</v>
      </c>
      <c r="H2070">
        <v>1265</v>
      </c>
      <c r="I2070" t="s">
        <v>30</v>
      </c>
      <c r="J2070">
        <v>0.205036</v>
      </c>
      <c r="K2070">
        <v>0</v>
      </c>
      <c r="L2070">
        <v>36.799999999999997</v>
      </c>
      <c r="M2070">
        <v>59.1</v>
      </c>
      <c r="N2070">
        <v>36.634700000000002</v>
      </c>
      <c r="O2070">
        <v>57.589440000000003</v>
      </c>
      <c r="Q2070" t="s">
        <v>27</v>
      </c>
      <c r="R2070" t="s">
        <v>551</v>
      </c>
      <c r="S2070">
        <v>50024</v>
      </c>
      <c r="T2070">
        <v>78623</v>
      </c>
      <c r="U2070" s="1">
        <v>42944</v>
      </c>
      <c r="V2070" s="2">
        <v>43182.558900462966</v>
      </c>
    </row>
    <row r="2071" spans="1:22" x14ac:dyDescent="0.3">
      <c r="A2071" t="s">
        <v>22</v>
      </c>
      <c r="B2071" t="s">
        <v>539</v>
      </c>
      <c r="C2071" s="1">
        <v>43182</v>
      </c>
      <c r="D2071" s="1">
        <v>42939</v>
      </c>
      <c r="E2071" s="1">
        <v>42941</v>
      </c>
      <c r="F2071" t="s">
        <v>37</v>
      </c>
      <c r="G2071" t="s">
        <v>38</v>
      </c>
      <c r="H2071">
        <v>1500</v>
      </c>
      <c r="I2071" t="s">
        <v>39</v>
      </c>
      <c r="J2071">
        <v>0.12467540000000001</v>
      </c>
      <c r="K2071">
        <v>0</v>
      </c>
      <c r="L2071">
        <v>43</v>
      </c>
      <c r="M2071">
        <v>57</v>
      </c>
      <c r="N2071">
        <v>39.229849999999999</v>
      </c>
      <c r="O2071">
        <v>56.485889999999998</v>
      </c>
      <c r="Q2071" t="s">
        <v>27</v>
      </c>
      <c r="R2071" t="s">
        <v>40</v>
      </c>
      <c r="S2071">
        <v>50017</v>
      </c>
      <c r="T2071">
        <v>78612</v>
      </c>
      <c r="U2071" s="1">
        <v>42943</v>
      </c>
      <c r="V2071" s="2">
        <v>43182.558900462966</v>
      </c>
    </row>
    <row r="2072" spans="1:22" x14ac:dyDescent="0.3">
      <c r="A2072" t="s">
        <v>22</v>
      </c>
      <c r="B2072" t="s">
        <v>539</v>
      </c>
      <c r="C2072" s="1">
        <v>43182</v>
      </c>
      <c r="D2072" s="1">
        <v>42939</v>
      </c>
      <c r="E2072" s="1">
        <v>42941</v>
      </c>
      <c r="F2072" t="s">
        <v>41</v>
      </c>
      <c r="G2072" t="s">
        <v>42</v>
      </c>
      <c r="H2072">
        <v>1282</v>
      </c>
      <c r="I2072" t="s">
        <v>30</v>
      </c>
      <c r="J2072">
        <v>0.8474469</v>
      </c>
      <c r="K2072">
        <v>0</v>
      </c>
      <c r="L2072">
        <v>41</v>
      </c>
      <c r="M2072">
        <v>54</v>
      </c>
      <c r="N2072">
        <v>40.151739999999997</v>
      </c>
      <c r="O2072">
        <v>54.626690000000004</v>
      </c>
      <c r="R2072" t="s">
        <v>257</v>
      </c>
      <c r="S2072">
        <v>50014</v>
      </c>
      <c r="T2072">
        <v>78607</v>
      </c>
      <c r="U2072" s="1">
        <v>42942</v>
      </c>
      <c r="V2072" s="2">
        <v>43182.558900462966</v>
      </c>
    </row>
    <row r="2073" spans="1:22" x14ac:dyDescent="0.3">
      <c r="A2073" t="s">
        <v>22</v>
      </c>
      <c r="B2073" t="s">
        <v>23</v>
      </c>
      <c r="C2073" s="1">
        <v>43182</v>
      </c>
      <c r="D2073" s="1">
        <v>42936</v>
      </c>
      <c r="E2073" s="1">
        <v>42940</v>
      </c>
      <c r="F2073" t="s">
        <v>29</v>
      </c>
      <c r="H2073">
        <v>3981</v>
      </c>
      <c r="I2073" t="s">
        <v>30</v>
      </c>
      <c r="J2073">
        <v>0.94107479999999999</v>
      </c>
      <c r="K2073">
        <v>0</v>
      </c>
      <c r="L2073">
        <v>44</v>
      </c>
      <c r="M2073">
        <v>51</v>
      </c>
      <c r="N2073">
        <v>40.107430000000001</v>
      </c>
      <c r="O2073">
        <v>54.069670000000002</v>
      </c>
      <c r="R2073" t="s">
        <v>255</v>
      </c>
      <c r="S2073">
        <v>50008</v>
      </c>
      <c r="T2073">
        <v>78592</v>
      </c>
      <c r="U2073" s="1">
        <v>42941</v>
      </c>
      <c r="V2073" s="2">
        <v>43182.558668981481</v>
      </c>
    </row>
    <row r="2074" spans="1:22" x14ac:dyDescent="0.3">
      <c r="A2074" t="s">
        <v>22</v>
      </c>
      <c r="B2074" t="s">
        <v>23</v>
      </c>
      <c r="C2074" s="1">
        <v>43182</v>
      </c>
      <c r="D2074" s="1">
        <v>42936</v>
      </c>
      <c r="E2074" s="1">
        <v>42940</v>
      </c>
      <c r="F2074" t="s">
        <v>37</v>
      </c>
      <c r="G2074" t="s">
        <v>38</v>
      </c>
      <c r="H2074">
        <v>1500</v>
      </c>
      <c r="I2074" t="s">
        <v>39</v>
      </c>
      <c r="J2074">
        <v>0.2250238</v>
      </c>
      <c r="K2074">
        <v>0</v>
      </c>
      <c r="L2074">
        <v>42</v>
      </c>
      <c r="M2074">
        <v>58</v>
      </c>
      <c r="N2074">
        <v>37.017049999999998</v>
      </c>
      <c r="O2074">
        <v>58.121749999999999</v>
      </c>
      <c r="Q2074" t="s">
        <v>27</v>
      </c>
      <c r="R2074" t="s">
        <v>40</v>
      </c>
      <c r="S2074">
        <v>50007</v>
      </c>
      <c r="T2074">
        <v>78591</v>
      </c>
      <c r="U2074" s="1">
        <v>42941</v>
      </c>
      <c r="V2074" s="2">
        <v>43182.558668981481</v>
      </c>
    </row>
    <row r="2075" spans="1:22" x14ac:dyDescent="0.3">
      <c r="A2075" t="s">
        <v>22</v>
      </c>
      <c r="B2075" t="s">
        <v>23</v>
      </c>
      <c r="C2075" s="1">
        <v>43182</v>
      </c>
      <c r="D2075" s="1">
        <v>42935</v>
      </c>
      <c r="E2075" s="1">
        <v>42940</v>
      </c>
      <c r="F2075" t="s">
        <v>74</v>
      </c>
      <c r="G2075" t="s">
        <v>49</v>
      </c>
      <c r="H2075">
        <v>2032</v>
      </c>
      <c r="I2075" t="s">
        <v>30</v>
      </c>
      <c r="J2075">
        <v>1.0888450000000001</v>
      </c>
      <c r="K2075">
        <v>0</v>
      </c>
      <c r="L2075">
        <v>44</v>
      </c>
      <c r="M2075">
        <v>56</v>
      </c>
      <c r="N2075">
        <v>40.761139999999997</v>
      </c>
      <c r="O2075">
        <v>55.406779999999998</v>
      </c>
      <c r="R2075" t="s">
        <v>256</v>
      </c>
      <c r="S2075">
        <v>50030</v>
      </c>
      <c r="T2075">
        <v>78630</v>
      </c>
      <c r="U2075" s="1">
        <v>42947</v>
      </c>
      <c r="V2075" s="2">
        <v>43182.558668981481</v>
      </c>
    </row>
    <row r="2076" spans="1:22" x14ac:dyDescent="0.3">
      <c r="A2076" t="s">
        <v>22</v>
      </c>
      <c r="B2076" t="s">
        <v>23</v>
      </c>
      <c r="C2076" s="1">
        <v>43182</v>
      </c>
      <c r="D2076" s="1">
        <v>42936</v>
      </c>
      <c r="E2076" s="1">
        <v>42940</v>
      </c>
      <c r="F2076" t="s">
        <v>32</v>
      </c>
      <c r="G2076" t="s">
        <v>33</v>
      </c>
      <c r="H2076">
        <v>1541</v>
      </c>
      <c r="I2076" t="s">
        <v>26</v>
      </c>
      <c r="J2076">
        <v>0.18396009999999999</v>
      </c>
      <c r="K2076">
        <v>0</v>
      </c>
      <c r="L2076">
        <v>35.1</v>
      </c>
      <c r="M2076">
        <v>58.3</v>
      </c>
      <c r="N2076">
        <v>35.312469999999998</v>
      </c>
      <c r="O2076">
        <v>57.222940000000001</v>
      </c>
      <c r="Q2076" t="s">
        <v>27</v>
      </c>
      <c r="R2076" t="s">
        <v>34</v>
      </c>
      <c r="S2076">
        <v>50010</v>
      </c>
      <c r="T2076">
        <v>78602</v>
      </c>
      <c r="U2076" s="1">
        <v>42941</v>
      </c>
      <c r="V2076" s="2">
        <v>43182.558668981481</v>
      </c>
    </row>
    <row r="2077" spans="1:22" x14ac:dyDescent="0.3">
      <c r="A2077" t="s">
        <v>22</v>
      </c>
      <c r="B2077" t="s">
        <v>23</v>
      </c>
      <c r="C2077" s="1">
        <v>43182</v>
      </c>
      <c r="D2077" s="1">
        <v>42938</v>
      </c>
      <c r="E2077" s="1">
        <v>42940</v>
      </c>
      <c r="F2077" t="s">
        <v>24</v>
      </c>
      <c r="G2077" t="s">
        <v>25</v>
      </c>
      <c r="H2077">
        <v>1500</v>
      </c>
      <c r="I2077" t="s">
        <v>26</v>
      </c>
      <c r="J2077">
        <v>0.13730020000000001</v>
      </c>
      <c r="K2077">
        <v>0</v>
      </c>
      <c r="L2077">
        <v>36</v>
      </c>
      <c r="M2077">
        <v>59</v>
      </c>
      <c r="N2077">
        <v>37.240139999999997</v>
      </c>
      <c r="O2077">
        <v>56.970889999999997</v>
      </c>
      <c r="Q2077" t="s">
        <v>27</v>
      </c>
      <c r="R2077" t="s">
        <v>28</v>
      </c>
      <c r="S2077">
        <v>50009</v>
      </c>
      <c r="T2077">
        <v>78593</v>
      </c>
      <c r="U2077" s="1">
        <v>42941</v>
      </c>
      <c r="V2077" s="2">
        <v>43182.558668981481</v>
      </c>
    </row>
    <row r="2078" spans="1:22" x14ac:dyDescent="0.3">
      <c r="A2078" t="s">
        <v>22</v>
      </c>
      <c r="B2078" t="s">
        <v>538</v>
      </c>
      <c r="C2078" s="1">
        <v>43182</v>
      </c>
      <c r="D2078" s="1">
        <v>42936</v>
      </c>
      <c r="E2078" s="1">
        <v>42940</v>
      </c>
      <c r="F2078" t="s">
        <v>32</v>
      </c>
      <c r="G2078" t="s">
        <v>33</v>
      </c>
      <c r="H2078">
        <v>1541</v>
      </c>
      <c r="I2078" t="s">
        <v>26</v>
      </c>
      <c r="J2078">
        <v>0.18396009999999999</v>
      </c>
      <c r="K2078">
        <v>0</v>
      </c>
      <c r="L2078">
        <v>35.1</v>
      </c>
      <c r="M2078">
        <v>58.3</v>
      </c>
      <c r="N2078">
        <v>34.634329999999999</v>
      </c>
      <c r="O2078">
        <v>57.560020000000002</v>
      </c>
      <c r="Q2078" t="s">
        <v>27</v>
      </c>
      <c r="R2078" t="s">
        <v>34</v>
      </c>
      <c r="S2078">
        <v>50010</v>
      </c>
      <c r="T2078">
        <v>78602</v>
      </c>
      <c r="U2078" s="1">
        <v>42941</v>
      </c>
      <c r="V2078" s="2">
        <v>43182.55878472222</v>
      </c>
    </row>
    <row r="2079" spans="1:22" x14ac:dyDescent="0.3">
      <c r="A2079" t="s">
        <v>22</v>
      </c>
      <c r="B2079" t="s">
        <v>538</v>
      </c>
      <c r="C2079" s="1">
        <v>43182</v>
      </c>
      <c r="D2079" s="1">
        <v>42938</v>
      </c>
      <c r="E2079" s="1">
        <v>42940</v>
      </c>
      <c r="F2079" t="s">
        <v>24</v>
      </c>
      <c r="G2079" t="s">
        <v>25</v>
      </c>
      <c r="H2079">
        <v>1500</v>
      </c>
      <c r="I2079" t="s">
        <v>26</v>
      </c>
      <c r="J2079">
        <v>0.13730020000000001</v>
      </c>
      <c r="K2079">
        <v>0</v>
      </c>
      <c r="L2079">
        <v>36</v>
      </c>
      <c r="M2079">
        <v>59</v>
      </c>
      <c r="N2079">
        <v>36.572119999999998</v>
      </c>
      <c r="O2079">
        <v>57.310969999999998</v>
      </c>
      <c r="Q2079" t="s">
        <v>27</v>
      </c>
      <c r="R2079" t="s">
        <v>28</v>
      </c>
      <c r="S2079">
        <v>50009</v>
      </c>
      <c r="T2079">
        <v>78593</v>
      </c>
      <c r="U2079" s="1">
        <v>42941</v>
      </c>
      <c r="V2079" s="2">
        <v>43182.55878472222</v>
      </c>
    </row>
    <row r="2080" spans="1:22" x14ac:dyDescent="0.3">
      <c r="A2080" t="s">
        <v>22</v>
      </c>
      <c r="B2080" t="s">
        <v>539</v>
      </c>
      <c r="C2080" s="1">
        <v>43182</v>
      </c>
      <c r="D2080" s="1">
        <v>42936</v>
      </c>
      <c r="E2080" s="1">
        <v>42940</v>
      </c>
      <c r="F2080" t="s">
        <v>32</v>
      </c>
      <c r="G2080" t="s">
        <v>33</v>
      </c>
      <c r="H2080">
        <v>121</v>
      </c>
      <c r="I2080" t="s">
        <v>39</v>
      </c>
      <c r="J2080">
        <v>2.0601600000000001E-2</v>
      </c>
      <c r="K2080">
        <v>0</v>
      </c>
      <c r="L2080">
        <v>39</v>
      </c>
      <c r="M2080">
        <v>57</v>
      </c>
      <c r="N2080">
        <v>38.834710000000001</v>
      </c>
      <c r="O2080">
        <v>55.489440000000002</v>
      </c>
      <c r="Q2080" t="s">
        <v>27</v>
      </c>
      <c r="R2080" t="s">
        <v>540</v>
      </c>
      <c r="S2080">
        <v>50010</v>
      </c>
      <c r="T2080">
        <v>78594</v>
      </c>
      <c r="U2080" s="1">
        <v>42941</v>
      </c>
      <c r="V2080" s="2">
        <v>43182.558900462966</v>
      </c>
    </row>
    <row r="2081" spans="1:22" x14ac:dyDescent="0.3">
      <c r="A2081" t="s">
        <v>22</v>
      </c>
      <c r="B2081" t="s">
        <v>539</v>
      </c>
      <c r="C2081" s="1">
        <v>43182</v>
      </c>
      <c r="D2081" s="1">
        <v>42936</v>
      </c>
      <c r="E2081" s="1">
        <v>42940</v>
      </c>
      <c r="F2081" t="s">
        <v>37</v>
      </c>
      <c r="G2081" t="s">
        <v>38</v>
      </c>
      <c r="H2081">
        <v>1500</v>
      </c>
      <c r="I2081" t="s">
        <v>39</v>
      </c>
      <c r="J2081">
        <v>0.2250238</v>
      </c>
      <c r="K2081">
        <v>0</v>
      </c>
      <c r="L2081">
        <v>42</v>
      </c>
      <c r="M2081">
        <v>58</v>
      </c>
      <c r="N2081">
        <v>38.229849999999999</v>
      </c>
      <c r="O2081">
        <v>57.485889999999998</v>
      </c>
      <c r="Q2081" t="s">
        <v>27</v>
      </c>
      <c r="R2081" t="s">
        <v>40</v>
      </c>
      <c r="S2081">
        <v>50007</v>
      </c>
      <c r="T2081">
        <v>78591</v>
      </c>
      <c r="U2081" s="1">
        <v>42941</v>
      </c>
      <c r="V2081" s="2">
        <v>43182.558900462966</v>
      </c>
    </row>
    <row r="2082" spans="1:22" x14ac:dyDescent="0.3">
      <c r="A2082" t="s">
        <v>22</v>
      </c>
      <c r="B2082" t="s">
        <v>539</v>
      </c>
      <c r="C2082" s="1">
        <v>43182</v>
      </c>
      <c r="D2082" s="1">
        <v>42935</v>
      </c>
      <c r="E2082" s="1">
        <v>42940</v>
      </c>
      <c r="F2082" t="s">
        <v>74</v>
      </c>
      <c r="G2082" t="s">
        <v>49</v>
      </c>
      <c r="H2082">
        <v>2032</v>
      </c>
      <c r="I2082" t="s">
        <v>30</v>
      </c>
      <c r="J2082">
        <v>1.0888450000000001</v>
      </c>
      <c r="K2082">
        <v>0</v>
      </c>
      <c r="L2082">
        <v>44</v>
      </c>
      <c r="M2082">
        <v>56</v>
      </c>
      <c r="N2082">
        <v>41.674059999999997</v>
      </c>
      <c r="O2082">
        <v>54.936669999999999</v>
      </c>
      <c r="R2082" t="s">
        <v>256</v>
      </c>
      <c r="S2082">
        <v>50030</v>
      </c>
      <c r="T2082">
        <v>78630</v>
      </c>
      <c r="U2082" s="1">
        <v>42947</v>
      </c>
      <c r="V2082" s="2">
        <v>43182.558900462966</v>
      </c>
    </row>
    <row r="2083" spans="1:22" x14ac:dyDescent="0.3">
      <c r="A2083" t="s">
        <v>22</v>
      </c>
      <c r="B2083" t="s">
        <v>539</v>
      </c>
      <c r="C2083" s="1">
        <v>43182</v>
      </c>
      <c r="D2083" s="1">
        <v>42936</v>
      </c>
      <c r="E2083" s="1">
        <v>42940</v>
      </c>
      <c r="F2083" t="s">
        <v>29</v>
      </c>
      <c r="H2083">
        <v>3981</v>
      </c>
      <c r="I2083" t="s">
        <v>30</v>
      </c>
      <c r="J2083">
        <v>0.94107479999999999</v>
      </c>
      <c r="K2083">
        <v>0</v>
      </c>
      <c r="L2083">
        <v>44</v>
      </c>
      <c r="M2083">
        <v>51</v>
      </c>
      <c r="N2083">
        <v>41.112200000000001</v>
      </c>
      <c r="O2083">
        <v>53.48854</v>
      </c>
      <c r="R2083" t="s">
        <v>255</v>
      </c>
      <c r="S2083">
        <v>50008</v>
      </c>
      <c r="T2083">
        <v>78592</v>
      </c>
      <c r="U2083" s="1">
        <v>42941</v>
      </c>
      <c r="V2083" s="2">
        <v>43182.558900462966</v>
      </c>
    </row>
    <row r="2084" spans="1:22" x14ac:dyDescent="0.3">
      <c r="A2084" t="s">
        <v>22</v>
      </c>
      <c r="B2084" t="s">
        <v>23</v>
      </c>
      <c r="C2084" s="1">
        <v>43182</v>
      </c>
      <c r="D2084" s="1">
        <v>42935</v>
      </c>
      <c r="E2084" s="1">
        <v>42939</v>
      </c>
      <c r="F2084" t="s">
        <v>37</v>
      </c>
      <c r="G2084" t="s">
        <v>38</v>
      </c>
      <c r="H2084">
        <v>1500</v>
      </c>
      <c r="I2084" t="s">
        <v>39</v>
      </c>
      <c r="J2084">
        <v>7.5470700000000002E-2</v>
      </c>
      <c r="K2084">
        <v>0</v>
      </c>
      <c r="L2084">
        <v>44</v>
      </c>
      <c r="M2084">
        <v>56</v>
      </c>
      <c r="N2084">
        <v>39.017049999999998</v>
      </c>
      <c r="O2084">
        <v>56.121749999999999</v>
      </c>
      <c r="Q2084" t="s">
        <v>27</v>
      </c>
      <c r="R2084" t="s">
        <v>40</v>
      </c>
      <c r="S2084">
        <v>50003</v>
      </c>
      <c r="T2084">
        <v>78587</v>
      </c>
      <c r="U2084" s="1">
        <v>42940</v>
      </c>
      <c r="V2084" s="2">
        <v>43182.558668981481</v>
      </c>
    </row>
    <row r="2085" spans="1:22" x14ac:dyDescent="0.3">
      <c r="A2085" t="s">
        <v>22</v>
      </c>
      <c r="B2085" t="s">
        <v>23</v>
      </c>
      <c r="C2085" s="1">
        <v>43182</v>
      </c>
      <c r="D2085" s="1">
        <v>42935</v>
      </c>
      <c r="E2085" s="1">
        <v>42939</v>
      </c>
      <c r="F2085" t="s">
        <v>32</v>
      </c>
      <c r="G2085" t="s">
        <v>33</v>
      </c>
      <c r="H2085">
        <v>1536</v>
      </c>
      <c r="I2085" t="s">
        <v>26</v>
      </c>
      <c r="J2085">
        <v>0.18704200000000001</v>
      </c>
      <c r="K2085">
        <v>0</v>
      </c>
      <c r="L2085">
        <v>36.299999999999997</v>
      </c>
      <c r="M2085">
        <v>55.7</v>
      </c>
      <c r="N2085">
        <v>36.51247</v>
      </c>
      <c r="O2085">
        <v>54.62294</v>
      </c>
      <c r="Q2085" t="s">
        <v>27</v>
      </c>
      <c r="R2085" t="s">
        <v>34</v>
      </c>
      <c r="S2085">
        <v>50011</v>
      </c>
      <c r="T2085">
        <v>78603</v>
      </c>
      <c r="U2085" s="1">
        <v>42941</v>
      </c>
      <c r="V2085" s="2">
        <v>43182.558668981481</v>
      </c>
    </row>
    <row r="2086" spans="1:22" x14ac:dyDescent="0.3">
      <c r="A2086" t="s">
        <v>22</v>
      </c>
      <c r="B2086" t="s">
        <v>23</v>
      </c>
      <c r="C2086" s="1">
        <v>43182</v>
      </c>
      <c r="D2086" s="1">
        <v>42937</v>
      </c>
      <c r="E2086" s="1">
        <v>42939</v>
      </c>
      <c r="F2086" t="s">
        <v>24</v>
      </c>
      <c r="G2086" t="s">
        <v>25</v>
      </c>
      <c r="H2086">
        <v>1500</v>
      </c>
      <c r="I2086" t="s">
        <v>26</v>
      </c>
      <c r="J2086">
        <v>0.13735030000000001</v>
      </c>
      <c r="K2086">
        <v>0</v>
      </c>
      <c r="L2086">
        <v>37</v>
      </c>
      <c r="M2086">
        <v>58</v>
      </c>
      <c r="N2086">
        <v>38.240139999999997</v>
      </c>
      <c r="O2086">
        <v>55.970889999999997</v>
      </c>
      <c r="Q2086" t="s">
        <v>27</v>
      </c>
      <c r="R2086" t="s">
        <v>28</v>
      </c>
      <c r="S2086">
        <v>50005</v>
      </c>
      <c r="T2086">
        <v>78589</v>
      </c>
      <c r="U2086" s="1">
        <v>42940</v>
      </c>
      <c r="V2086" s="2">
        <v>43182.558668981481</v>
      </c>
    </row>
    <row r="2087" spans="1:22" x14ac:dyDescent="0.3">
      <c r="A2087" t="s">
        <v>22</v>
      </c>
      <c r="B2087" t="s">
        <v>538</v>
      </c>
      <c r="C2087" s="1">
        <v>43182</v>
      </c>
      <c r="D2087" s="1">
        <v>42935</v>
      </c>
      <c r="E2087" s="1">
        <v>42939</v>
      </c>
      <c r="F2087" t="s">
        <v>32</v>
      </c>
      <c r="G2087" t="s">
        <v>33</v>
      </c>
      <c r="H2087">
        <v>1536</v>
      </c>
      <c r="I2087" t="s">
        <v>26</v>
      </c>
      <c r="J2087">
        <v>0.18704200000000001</v>
      </c>
      <c r="K2087">
        <v>0</v>
      </c>
      <c r="L2087">
        <v>36.299999999999997</v>
      </c>
      <c r="M2087">
        <v>55.7</v>
      </c>
      <c r="N2087">
        <v>35.834330000000001</v>
      </c>
      <c r="O2087">
        <v>54.96002</v>
      </c>
      <c r="Q2087" t="s">
        <v>27</v>
      </c>
      <c r="R2087" t="s">
        <v>34</v>
      </c>
      <c r="S2087">
        <v>50011</v>
      </c>
      <c r="T2087">
        <v>78603</v>
      </c>
      <c r="U2087" s="1">
        <v>42941</v>
      </c>
      <c r="V2087" s="2">
        <v>43182.55878472222</v>
      </c>
    </row>
    <row r="2088" spans="1:22" x14ac:dyDescent="0.3">
      <c r="A2088" t="s">
        <v>22</v>
      </c>
      <c r="B2088" t="s">
        <v>538</v>
      </c>
      <c r="C2088" s="1">
        <v>43182</v>
      </c>
      <c r="D2088" s="1">
        <v>42937</v>
      </c>
      <c r="E2088" s="1">
        <v>42939</v>
      </c>
      <c r="F2088" t="s">
        <v>24</v>
      </c>
      <c r="G2088" t="s">
        <v>25</v>
      </c>
      <c r="H2088">
        <v>1500</v>
      </c>
      <c r="I2088" t="s">
        <v>26</v>
      </c>
      <c r="J2088">
        <v>0.13735030000000001</v>
      </c>
      <c r="K2088">
        <v>0</v>
      </c>
      <c r="L2088">
        <v>37</v>
      </c>
      <c r="M2088">
        <v>58</v>
      </c>
      <c r="N2088">
        <v>37.572119999999998</v>
      </c>
      <c r="O2088">
        <v>56.310969999999998</v>
      </c>
      <c r="Q2088" t="s">
        <v>27</v>
      </c>
      <c r="R2088" t="s">
        <v>28</v>
      </c>
      <c r="S2088">
        <v>50005</v>
      </c>
      <c r="T2088">
        <v>78589</v>
      </c>
      <c r="U2088" s="1">
        <v>42940</v>
      </c>
      <c r="V2088" s="2">
        <v>43182.55878472222</v>
      </c>
    </row>
    <row r="2089" spans="1:22" x14ac:dyDescent="0.3">
      <c r="A2089" t="s">
        <v>22</v>
      </c>
      <c r="B2089" t="s">
        <v>539</v>
      </c>
      <c r="C2089" s="1">
        <v>43182</v>
      </c>
      <c r="D2089" s="1">
        <v>42935</v>
      </c>
      <c r="E2089" s="1">
        <v>42939</v>
      </c>
      <c r="F2089" t="s">
        <v>37</v>
      </c>
      <c r="G2089" t="s">
        <v>38</v>
      </c>
      <c r="H2089">
        <v>1500</v>
      </c>
      <c r="I2089" t="s">
        <v>39</v>
      </c>
      <c r="J2089">
        <v>7.5470700000000002E-2</v>
      </c>
      <c r="K2089">
        <v>0</v>
      </c>
      <c r="L2089">
        <v>44</v>
      </c>
      <c r="M2089">
        <v>56</v>
      </c>
      <c r="N2089">
        <v>40.229849999999999</v>
      </c>
      <c r="O2089">
        <v>55.485889999999998</v>
      </c>
      <c r="Q2089" t="s">
        <v>27</v>
      </c>
      <c r="R2089" t="s">
        <v>40</v>
      </c>
      <c r="S2089">
        <v>50003</v>
      </c>
      <c r="T2089">
        <v>78587</v>
      </c>
      <c r="U2089" s="1">
        <v>42940</v>
      </c>
      <c r="V2089" s="2">
        <v>43182.558900462966</v>
      </c>
    </row>
    <row r="2090" spans="1:22" x14ac:dyDescent="0.3">
      <c r="A2090" t="s">
        <v>22</v>
      </c>
      <c r="B2090" t="s">
        <v>539</v>
      </c>
      <c r="C2090" s="1">
        <v>43182</v>
      </c>
      <c r="D2090" s="1">
        <v>42935</v>
      </c>
      <c r="E2090" s="1">
        <v>42939</v>
      </c>
      <c r="F2090" t="s">
        <v>32</v>
      </c>
      <c r="G2090" t="s">
        <v>33</v>
      </c>
      <c r="H2090">
        <v>222</v>
      </c>
      <c r="I2090" t="s">
        <v>39</v>
      </c>
      <c r="J2090">
        <v>3.9686100000000002E-2</v>
      </c>
      <c r="K2090">
        <v>0</v>
      </c>
      <c r="L2090">
        <v>39</v>
      </c>
      <c r="M2090">
        <v>57</v>
      </c>
      <c r="N2090">
        <v>38.834710000000001</v>
      </c>
      <c r="O2090">
        <v>55.489440000000002</v>
      </c>
      <c r="Q2090" t="s">
        <v>27</v>
      </c>
      <c r="R2090" t="s">
        <v>540</v>
      </c>
      <c r="S2090">
        <v>50011</v>
      </c>
      <c r="T2090">
        <v>78595</v>
      </c>
      <c r="U2090" s="1">
        <v>42941</v>
      </c>
      <c r="V2090" s="2">
        <v>43182.558900462966</v>
      </c>
    </row>
    <row r="2091" spans="1:22" x14ac:dyDescent="0.3">
      <c r="A2091" t="s">
        <v>22</v>
      </c>
      <c r="B2091" t="s">
        <v>23</v>
      </c>
      <c r="C2091" s="1">
        <v>43182</v>
      </c>
      <c r="D2091" s="1">
        <v>42934</v>
      </c>
      <c r="E2091" s="1">
        <v>42938</v>
      </c>
      <c r="F2091" t="s">
        <v>32</v>
      </c>
      <c r="G2091" t="s">
        <v>33</v>
      </c>
      <c r="H2091">
        <v>1585</v>
      </c>
      <c r="I2091" t="s">
        <v>26</v>
      </c>
      <c r="J2091">
        <v>0.1969322</v>
      </c>
      <c r="K2091">
        <v>0</v>
      </c>
      <c r="L2091">
        <v>36.799999999999997</v>
      </c>
      <c r="M2091">
        <v>55.1</v>
      </c>
      <c r="N2091">
        <v>37.01247</v>
      </c>
      <c r="O2091">
        <v>54.022939999999998</v>
      </c>
      <c r="Q2091" t="s">
        <v>27</v>
      </c>
      <c r="R2091" t="s">
        <v>34</v>
      </c>
      <c r="S2091">
        <v>50012</v>
      </c>
      <c r="T2091">
        <v>78604</v>
      </c>
      <c r="U2091" s="1">
        <v>42941</v>
      </c>
      <c r="V2091" s="2">
        <v>43182.558668981481</v>
      </c>
    </row>
    <row r="2092" spans="1:22" x14ac:dyDescent="0.3">
      <c r="A2092" t="s">
        <v>22</v>
      </c>
      <c r="B2092" t="s">
        <v>23</v>
      </c>
      <c r="C2092" s="1">
        <v>43182</v>
      </c>
      <c r="D2092" s="1">
        <v>42936</v>
      </c>
      <c r="E2092" s="1">
        <v>42938</v>
      </c>
      <c r="F2092" t="s">
        <v>24</v>
      </c>
      <c r="G2092" t="s">
        <v>25</v>
      </c>
      <c r="H2092">
        <v>1500</v>
      </c>
      <c r="I2092" t="s">
        <v>26</v>
      </c>
      <c r="J2092">
        <v>0.1378663</v>
      </c>
      <c r="K2092">
        <v>0</v>
      </c>
      <c r="L2092">
        <v>39</v>
      </c>
      <c r="M2092">
        <v>55</v>
      </c>
      <c r="N2092">
        <v>40.240139999999997</v>
      </c>
      <c r="O2092">
        <v>52.970889999999997</v>
      </c>
      <c r="Q2092" t="s">
        <v>27</v>
      </c>
      <c r="R2092" t="s">
        <v>28</v>
      </c>
      <c r="S2092">
        <v>50002</v>
      </c>
      <c r="T2092">
        <v>78586</v>
      </c>
      <c r="U2092" s="1">
        <v>42939</v>
      </c>
      <c r="V2092" s="2">
        <v>43182.558668981481</v>
      </c>
    </row>
    <row r="2093" spans="1:22" x14ac:dyDescent="0.3">
      <c r="A2093" t="s">
        <v>22</v>
      </c>
      <c r="B2093" t="s">
        <v>538</v>
      </c>
      <c r="C2093" s="1">
        <v>43182</v>
      </c>
      <c r="D2093" s="1">
        <v>42934</v>
      </c>
      <c r="E2093" s="1">
        <v>42938</v>
      </c>
      <c r="F2093" t="s">
        <v>32</v>
      </c>
      <c r="G2093" t="s">
        <v>33</v>
      </c>
      <c r="H2093">
        <v>1585</v>
      </c>
      <c r="I2093" t="s">
        <v>26</v>
      </c>
      <c r="J2093">
        <v>0.1969322</v>
      </c>
      <c r="K2093">
        <v>0</v>
      </c>
      <c r="L2093">
        <v>36.799999999999997</v>
      </c>
      <c r="M2093">
        <v>55.1</v>
      </c>
      <c r="N2093">
        <v>36.334330000000001</v>
      </c>
      <c r="O2093">
        <v>54.360019999999999</v>
      </c>
      <c r="Q2093" t="s">
        <v>27</v>
      </c>
      <c r="R2093" t="s">
        <v>34</v>
      </c>
      <c r="S2093">
        <v>50012</v>
      </c>
      <c r="T2093">
        <v>78604</v>
      </c>
      <c r="U2093" s="1">
        <v>42941</v>
      </c>
      <c r="V2093" s="2">
        <v>43182.55878472222</v>
      </c>
    </row>
    <row r="2094" spans="1:22" x14ac:dyDescent="0.3">
      <c r="A2094" t="s">
        <v>22</v>
      </c>
      <c r="B2094" t="s">
        <v>538</v>
      </c>
      <c r="C2094" s="1">
        <v>43182</v>
      </c>
      <c r="D2094" s="1">
        <v>42936</v>
      </c>
      <c r="E2094" s="1">
        <v>42938</v>
      </c>
      <c r="F2094" t="s">
        <v>24</v>
      </c>
      <c r="G2094" t="s">
        <v>25</v>
      </c>
      <c r="H2094">
        <v>1500</v>
      </c>
      <c r="I2094" t="s">
        <v>26</v>
      </c>
      <c r="J2094">
        <v>0.1378663</v>
      </c>
      <c r="K2094">
        <v>0</v>
      </c>
      <c r="L2094">
        <v>39</v>
      </c>
      <c r="M2094">
        <v>55</v>
      </c>
      <c r="N2094">
        <v>39.572119999999998</v>
      </c>
      <c r="O2094">
        <v>53.310969999999998</v>
      </c>
      <c r="Q2094" t="s">
        <v>27</v>
      </c>
      <c r="R2094" t="s">
        <v>28</v>
      </c>
      <c r="S2094">
        <v>50002</v>
      </c>
      <c r="T2094">
        <v>78586</v>
      </c>
      <c r="U2094" s="1">
        <v>42939</v>
      </c>
      <c r="V2094" s="2">
        <v>43182.55878472222</v>
      </c>
    </row>
    <row r="2095" spans="1:22" x14ac:dyDescent="0.3">
      <c r="A2095" t="s">
        <v>22</v>
      </c>
      <c r="B2095" t="s">
        <v>539</v>
      </c>
      <c r="C2095" s="1">
        <v>43182</v>
      </c>
      <c r="D2095" s="1">
        <v>42934</v>
      </c>
      <c r="E2095" s="1">
        <v>42938</v>
      </c>
      <c r="F2095" t="s">
        <v>32</v>
      </c>
      <c r="G2095" t="s">
        <v>33</v>
      </c>
      <c r="H2095">
        <v>332</v>
      </c>
      <c r="I2095" t="s">
        <v>39</v>
      </c>
      <c r="J2095">
        <v>6.2288999999999997E-2</v>
      </c>
      <c r="K2095">
        <v>0</v>
      </c>
      <c r="L2095">
        <v>41</v>
      </c>
      <c r="M2095">
        <v>56</v>
      </c>
      <c r="N2095">
        <v>40.834710000000001</v>
      </c>
      <c r="O2095">
        <v>54.489440000000002</v>
      </c>
      <c r="Q2095" t="s">
        <v>27</v>
      </c>
      <c r="R2095" t="s">
        <v>540</v>
      </c>
      <c r="S2095">
        <v>50012</v>
      </c>
      <c r="T2095">
        <v>78596</v>
      </c>
      <c r="U2095" s="1">
        <v>42941</v>
      </c>
      <c r="V2095" s="2">
        <v>43182.558900462966</v>
      </c>
    </row>
    <row r="2096" spans="1:22" x14ac:dyDescent="0.3">
      <c r="A2096" t="s">
        <v>22</v>
      </c>
      <c r="B2096" t="s">
        <v>23</v>
      </c>
      <c r="C2096" s="1">
        <v>43182</v>
      </c>
      <c r="D2096" s="1">
        <v>42933</v>
      </c>
      <c r="E2096" s="1">
        <v>42937</v>
      </c>
      <c r="F2096" t="s">
        <v>32</v>
      </c>
      <c r="G2096" t="s">
        <v>33</v>
      </c>
      <c r="H2096">
        <v>1574</v>
      </c>
      <c r="I2096" t="s">
        <v>26</v>
      </c>
      <c r="J2096">
        <v>0.19953019999999999</v>
      </c>
      <c r="K2096">
        <v>0</v>
      </c>
      <c r="L2096">
        <v>38</v>
      </c>
      <c r="M2096">
        <v>54.9</v>
      </c>
      <c r="N2096">
        <v>38.212470000000003</v>
      </c>
      <c r="O2096">
        <v>53.822940000000003</v>
      </c>
      <c r="Q2096" t="s">
        <v>27</v>
      </c>
      <c r="R2096" t="s">
        <v>34</v>
      </c>
      <c r="S2096">
        <v>50013</v>
      </c>
      <c r="T2096">
        <v>78605</v>
      </c>
      <c r="U2096" s="1">
        <v>42941</v>
      </c>
      <c r="V2096" s="2">
        <v>43182.558668981481</v>
      </c>
    </row>
    <row r="2097" spans="1:22" x14ac:dyDescent="0.3">
      <c r="A2097" t="s">
        <v>22</v>
      </c>
      <c r="B2097" t="s">
        <v>23</v>
      </c>
      <c r="C2097" s="1">
        <v>43182</v>
      </c>
      <c r="D2097" s="1">
        <v>42935</v>
      </c>
      <c r="E2097" s="1">
        <v>42937</v>
      </c>
      <c r="F2097" t="s">
        <v>24</v>
      </c>
      <c r="G2097" t="s">
        <v>25</v>
      </c>
      <c r="H2097">
        <v>1500</v>
      </c>
      <c r="I2097" t="s">
        <v>26</v>
      </c>
      <c r="J2097">
        <v>0.1383867</v>
      </c>
      <c r="K2097">
        <v>0</v>
      </c>
      <c r="L2097">
        <v>38</v>
      </c>
      <c r="M2097">
        <v>57</v>
      </c>
      <c r="N2097">
        <v>39.240139999999997</v>
      </c>
      <c r="O2097">
        <v>54.970889999999997</v>
      </c>
      <c r="Q2097" t="s">
        <v>27</v>
      </c>
      <c r="R2097" t="s">
        <v>28</v>
      </c>
      <c r="S2097">
        <v>50001</v>
      </c>
      <c r="T2097">
        <v>78585</v>
      </c>
      <c r="U2097" s="1">
        <v>42938</v>
      </c>
      <c r="V2097" s="2">
        <v>43182.558668981481</v>
      </c>
    </row>
    <row r="2098" spans="1:22" x14ac:dyDescent="0.3">
      <c r="A2098" t="s">
        <v>22</v>
      </c>
      <c r="B2098" t="s">
        <v>538</v>
      </c>
      <c r="C2098" s="1">
        <v>43182</v>
      </c>
      <c r="D2098" s="1">
        <v>42933</v>
      </c>
      <c r="E2098" s="1">
        <v>42937</v>
      </c>
      <c r="F2098" t="s">
        <v>32</v>
      </c>
      <c r="G2098" t="s">
        <v>33</v>
      </c>
      <c r="H2098">
        <v>1574</v>
      </c>
      <c r="I2098" t="s">
        <v>26</v>
      </c>
      <c r="J2098">
        <v>0.19953019999999999</v>
      </c>
      <c r="K2098">
        <v>0</v>
      </c>
      <c r="L2098">
        <v>38</v>
      </c>
      <c r="M2098">
        <v>54.9</v>
      </c>
      <c r="N2098">
        <v>37.534329999999997</v>
      </c>
      <c r="O2098">
        <v>54.160020000000003</v>
      </c>
      <c r="Q2098" t="s">
        <v>27</v>
      </c>
      <c r="R2098" t="s">
        <v>34</v>
      </c>
      <c r="S2098">
        <v>50013</v>
      </c>
      <c r="T2098">
        <v>78605</v>
      </c>
      <c r="U2098" s="1">
        <v>42941</v>
      </c>
      <c r="V2098" s="2">
        <v>43182.55878472222</v>
      </c>
    </row>
    <row r="2099" spans="1:22" x14ac:dyDescent="0.3">
      <c r="A2099" t="s">
        <v>22</v>
      </c>
      <c r="B2099" t="s">
        <v>538</v>
      </c>
      <c r="C2099" s="1">
        <v>43182</v>
      </c>
      <c r="D2099" s="1">
        <v>42935</v>
      </c>
      <c r="E2099" s="1">
        <v>42937</v>
      </c>
      <c r="F2099" t="s">
        <v>24</v>
      </c>
      <c r="G2099" t="s">
        <v>25</v>
      </c>
      <c r="H2099">
        <v>1500</v>
      </c>
      <c r="I2099" t="s">
        <v>26</v>
      </c>
      <c r="J2099">
        <v>0.1383867</v>
      </c>
      <c r="K2099">
        <v>0</v>
      </c>
      <c r="L2099">
        <v>38</v>
      </c>
      <c r="M2099">
        <v>57</v>
      </c>
      <c r="N2099">
        <v>38.572119999999998</v>
      </c>
      <c r="O2099">
        <v>55.310969999999998</v>
      </c>
      <c r="Q2099" t="s">
        <v>27</v>
      </c>
      <c r="R2099" t="s">
        <v>28</v>
      </c>
      <c r="S2099">
        <v>50001</v>
      </c>
      <c r="T2099">
        <v>78585</v>
      </c>
      <c r="U2099" s="1">
        <v>42938</v>
      </c>
      <c r="V2099" s="2">
        <v>43182.55878472222</v>
      </c>
    </row>
    <row r="2100" spans="1:22" x14ac:dyDescent="0.3">
      <c r="A2100" t="s">
        <v>22</v>
      </c>
      <c r="B2100" t="s">
        <v>539</v>
      </c>
      <c r="C2100" s="1">
        <v>43182</v>
      </c>
      <c r="D2100" s="1">
        <v>42933</v>
      </c>
      <c r="E2100" s="1">
        <v>42937</v>
      </c>
      <c r="F2100" t="s">
        <v>32</v>
      </c>
      <c r="G2100" t="s">
        <v>33</v>
      </c>
      <c r="H2100">
        <v>416</v>
      </c>
      <c r="I2100" t="s">
        <v>39</v>
      </c>
      <c r="J2100">
        <v>8.1840999999999997E-2</v>
      </c>
      <c r="K2100">
        <v>0</v>
      </c>
      <c r="L2100">
        <v>39</v>
      </c>
      <c r="M2100">
        <v>57</v>
      </c>
      <c r="N2100">
        <v>38.834710000000001</v>
      </c>
      <c r="O2100">
        <v>55.489440000000002</v>
      </c>
      <c r="Q2100" t="s">
        <v>27</v>
      </c>
      <c r="R2100" t="s">
        <v>540</v>
      </c>
      <c r="S2100">
        <v>50013</v>
      </c>
      <c r="T2100">
        <v>78597</v>
      </c>
      <c r="U2100" s="1">
        <v>42941</v>
      </c>
      <c r="V2100" s="2">
        <v>43182.558900462966</v>
      </c>
    </row>
    <row r="2101" spans="1:22" x14ac:dyDescent="0.3">
      <c r="A2101" t="s">
        <v>22</v>
      </c>
      <c r="B2101" t="s">
        <v>23</v>
      </c>
      <c r="C2101" s="1">
        <v>43182</v>
      </c>
      <c r="D2101" s="1">
        <v>42930</v>
      </c>
      <c r="E2101" s="1">
        <v>42936</v>
      </c>
      <c r="F2101" t="s">
        <v>48</v>
      </c>
      <c r="G2101" t="s">
        <v>49</v>
      </c>
      <c r="H2101">
        <v>8382</v>
      </c>
      <c r="I2101" t="s">
        <v>26</v>
      </c>
      <c r="J2101">
        <v>0.38949790000000001</v>
      </c>
      <c r="K2101">
        <v>0</v>
      </c>
      <c r="L2101">
        <v>42</v>
      </c>
      <c r="M2101">
        <v>57</v>
      </c>
      <c r="N2101">
        <v>40.02366</v>
      </c>
      <c r="O2101">
        <v>55.446770000000001</v>
      </c>
      <c r="R2101" t="s">
        <v>250</v>
      </c>
      <c r="S2101">
        <v>49999</v>
      </c>
      <c r="T2101">
        <v>78582</v>
      </c>
      <c r="U2101" s="1">
        <v>42937</v>
      </c>
      <c r="V2101" s="2">
        <v>43182.558668981481</v>
      </c>
    </row>
    <row r="2102" spans="1:22" x14ac:dyDescent="0.3">
      <c r="A2102" t="s">
        <v>22</v>
      </c>
      <c r="B2102" t="s">
        <v>23</v>
      </c>
      <c r="C2102" s="1">
        <v>43182</v>
      </c>
      <c r="D2102" s="1">
        <v>42932</v>
      </c>
      <c r="E2102" s="1">
        <v>42936</v>
      </c>
      <c r="F2102" t="s">
        <v>32</v>
      </c>
      <c r="G2102" t="s">
        <v>33</v>
      </c>
      <c r="H2102">
        <v>1544</v>
      </c>
      <c r="I2102" t="s">
        <v>26</v>
      </c>
      <c r="J2102">
        <v>0.19933480000000001</v>
      </c>
      <c r="K2102">
        <v>0</v>
      </c>
      <c r="L2102">
        <v>38.299999999999997</v>
      </c>
      <c r="M2102">
        <v>55.6</v>
      </c>
      <c r="N2102">
        <v>38.51247</v>
      </c>
      <c r="O2102">
        <v>54.522939999999998</v>
      </c>
      <c r="Q2102" t="s">
        <v>27</v>
      </c>
      <c r="R2102" t="s">
        <v>34</v>
      </c>
      <c r="S2102">
        <v>49995</v>
      </c>
      <c r="T2102">
        <v>78575</v>
      </c>
      <c r="U2102" s="1">
        <v>42937</v>
      </c>
      <c r="V2102" s="2">
        <v>43182.558668981481</v>
      </c>
    </row>
    <row r="2103" spans="1:22" x14ac:dyDescent="0.3">
      <c r="A2103" t="s">
        <v>22</v>
      </c>
      <c r="B2103" t="s">
        <v>23</v>
      </c>
      <c r="C2103" s="1">
        <v>43182</v>
      </c>
      <c r="D2103" s="1">
        <v>42934</v>
      </c>
      <c r="E2103" s="1">
        <v>42936</v>
      </c>
      <c r="F2103" t="s">
        <v>37</v>
      </c>
      <c r="G2103" t="s">
        <v>38</v>
      </c>
      <c r="H2103">
        <v>1500</v>
      </c>
      <c r="I2103" t="s">
        <v>39</v>
      </c>
      <c r="J2103">
        <v>0.12576770000000001</v>
      </c>
      <c r="K2103">
        <v>0</v>
      </c>
      <c r="L2103">
        <v>43</v>
      </c>
      <c r="M2103">
        <v>57</v>
      </c>
      <c r="N2103">
        <v>38.017049999999998</v>
      </c>
      <c r="O2103">
        <v>57.121749999999999</v>
      </c>
      <c r="Q2103" t="s">
        <v>27</v>
      </c>
      <c r="R2103" t="s">
        <v>40</v>
      </c>
      <c r="S2103">
        <v>49993</v>
      </c>
      <c r="T2103">
        <v>78570</v>
      </c>
      <c r="U2103" s="1">
        <v>42937</v>
      </c>
      <c r="V2103" s="2">
        <v>43182.558668981481</v>
      </c>
    </row>
    <row r="2104" spans="1:22" x14ac:dyDescent="0.3">
      <c r="A2104" t="s">
        <v>22</v>
      </c>
      <c r="B2104" t="s">
        <v>23</v>
      </c>
      <c r="C2104" s="1">
        <v>43182</v>
      </c>
      <c r="D2104" s="1">
        <v>42933</v>
      </c>
      <c r="E2104" s="1">
        <v>42936</v>
      </c>
      <c r="F2104" t="s">
        <v>88</v>
      </c>
      <c r="G2104" t="s">
        <v>38</v>
      </c>
      <c r="H2104">
        <v>1100</v>
      </c>
      <c r="I2104" t="s">
        <v>26</v>
      </c>
      <c r="J2104">
        <v>1.0952729999999999</v>
      </c>
      <c r="K2104">
        <v>0</v>
      </c>
      <c r="L2104">
        <v>35</v>
      </c>
      <c r="M2104">
        <v>57</v>
      </c>
      <c r="N2104">
        <v>36.766509999999997</v>
      </c>
      <c r="O2104">
        <v>54.629040000000003</v>
      </c>
      <c r="R2104" t="s">
        <v>89</v>
      </c>
      <c r="S2104">
        <v>49998</v>
      </c>
      <c r="T2104">
        <v>78581</v>
      </c>
      <c r="U2104" s="1">
        <v>42937</v>
      </c>
      <c r="V2104" s="2">
        <v>43182.558668981481</v>
      </c>
    </row>
    <row r="2105" spans="1:22" x14ac:dyDescent="0.3">
      <c r="A2105" t="s">
        <v>22</v>
      </c>
      <c r="B2105" t="s">
        <v>23</v>
      </c>
      <c r="C2105" s="1">
        <v>43182</v>
      </c>
      <c r="D2105" s="1">
        <v>42934</v>
      </c>
      <c r="E2105" s="1">
        <v>42936</v>
      </c>
      <c r="F2105" t="s">
        <v>24</v>
      </c>
      <c r="G2105" t="s">
        <v>25</v>
      </c>
      <c r="H2105">
        <v>1500</v>
      </c>
      <c r="I2105" t="s">
        <v>26</v>
      </c>
      <c r="J2105">
        <v>0.1389117</v>
      </c>
      <c r="K2105">
        <v>0</v>
      </c>
      <c r="L2105">
        <v>37</v>
      </c>
      <c r="M2105">
        <v>58</v>
      </c>
      <c r="N2105">
        <v>38.240139999999997</v>
      </c>
      <c r="O2105">
        <v>55.970889999999997</v>
      </c>
      <c r="Q2105" t="s">
        <v>27</v>
      </c>
      <c r="R2105" t="s">
        <v>28</v>
      </c>
      <c r="S2105">
        <v>49994</v>
      </c>
      <c r="T2105">
        <v>78571</v>
      </c>
      <c r="U2105" s="1">
        <v>42937</v>
      </c>
      <c r="V2105" s="2">
        <v>43182.558668981481</v>
      </c>
    </row>
    <row r="2106" spans="1:22" x14ac:dyDescent="0.3">
      <c r="A2106" t="s">
        <v>22</v>
      </c>
      <c r="B2106" t="s">
        <v>538</v>
      </c>
      <c r="C2106" s="1">
        <v>43182</v>
      </c>
      <c r="D2106" s="1">
        <v>42930</v>
      </c>
      <c r="E2106" s="1">
        <v>42936</v>
      </c>
      <c r="F2106" t="s">
        <v>48</v>
      </c>
      <c r="G2106" t="s">
        <v>49</v>
      </c>
      <c r="H2106">
        <v>8382</v>
      </c>
      <c r="I2106" t="s">
        <v>26</v>
      </c>
      <c r="J2106">
        <v>0.38949790000000001</v>
      </c>
      <c r="K2106">
        <v>0</v>
      </c>
      <c r="L2106">
        <v>42</v>
      </c>
      <c r="M2106">
        <v>57</v>
      </c>
      <c r="N2106">
        <v>39.352829999999997</v>
      </c>
      <c r="O2106">
        <v>55.783079999999998</v>
      </c>
      <c r="R2106" t="s">
        <v>250</v>
      </c>
      <c r="S2106">
        <v>49999</v>
      </c>
      <c r="T2106">
        <v>78582</v>
      </c>
      <c r="U2106" s="1">
        <v>42937</v>
      </c>
      <c r="V2106" s="2">
        <v>43182.55878472222</v>
      </c>
    </row>
    <row r="2107" spans="1:22" x14ac:dyDescent="0.3">
      <c r="A2107" t="s">
        <v>22</v>
      </c>
      <c r="B2107" t="s">
        <v>538</v>
      </c>
      <c r="C2107" s="1">
        <v>43182</v>
      </c>
      <c r="D2107" s="1">
        <v>42932</v>
      </c>
      <c r="E2107" s="1">
        <v>42936</v>
      </c>
      <c r="F2107" t="s">
        <v>32</v>
      </c>
      <c r="G2107" t="s">
        <v>33</v>
      </c>
      <c r="H2107">
        <v>1544</v>
      </c>
      <c r="I2107" t="s">
        <v>26</v>
      </c>
      <c r="J2107">
        <v>0.19933480000000001</v>
      </c>
      <c r="K2107">
        <v>0</v>
      </c>
      <c r="L2107">
        <v>38.299999999999997</v>
      </c>
      <c r="M2107">
        <v>55.6</v>
      </c>
      <c r="N2107">
        <v>37.834330000000001</v>
      </c>
      <c r="O2107">
        <v>54.860019999999999</v>
      </c>
      <c r="Q2107" t="s">
        <v>27</v>
      </c>
      <c r="R2107" t="s">
        <v>34</v>
      </c>
      <c r="S2107">
        <v>49995</v>
      </c>
      <c r="T2107">
        <v>78575</v>
      </c>
      <c r="U2107" s="1">
        <v>42937</v>
      </c>
      <c r="V2107" s="2">
        <v>43182.55878472222</v>
      </c>
    </row>
    <row r="2108" spans="1:22" x14ac:dyDescent="0.3">
      <c r="A2108" t="s">
        <v>22</v>
      </c>
      <c r="B2108" t="s">
        <v>538</v>
      </c>
      <c r="C2108" s="1">
        <v>43182</v>
      </c>
      <c r="D2108" s="1">
        <v>42934</v>
      </c>
      <c r="E2108" s="1">
        <v>42936</v>
      </c>
      <c r="F2108" t="s">
        <v>24</v>
      </c>
      <c r="G2108" t="s">
        <v>25</v>
      </c>
      <c r="H2108">
        <v>1500</v>
      </c>
      <c r="I2108" t="s">
        <v>26</v>
      </c>
      <c r="J2108">
        <v>0.1389117</v>
      </c>
      <c r="K2108">
        <v>0</v>
      </c>
      <c r="L2108">
        <v>37</v>
      </c>
      <c r="M2108">
        <v>58</v>
      </c>
      <c r="N2108">
        <v>37.572119999999998</v>
      </c>
      <c r="O2108">
        <v>56.310969999999998</v>
      </c>
      <c r="Q2108" t="s">
        <v>27</v>
      </c>
      <c r="R2108" t="s">
        <v>28</v>
      </c>
      <c r="S2108">
        <v>49994</v>
      </c>
      <c r="T2108">
        <v>78571</v>
      </c>
      <c r="U2108" s="1">
        <v>42937</v>
      </c>
      <c r="V2108" s="2">
        <v>43182.55878472222</v>
      </c>
    </row>
    <row r="2109" spans="1:22" x14ac:dyDescent="0.3">
      <c r="A2109" t="s">
        <v>22</v>
      </c>
      <c r="B2109" t="s">
        <v>538</v>
      </c>
      <c r="C2109" s="1">
        <v>43182</v>
      </c>
      <c r="D2109" s="1">
        <v>42933</v>
      </c>
      <c r="E2109" s="1">
        <v>42936</v>
      </c>
      <c r="F2109" t="s">
        <v>88</v>
      </c>
      <c r="G2109" t="s">
        <v>38</v>
      </c>
      <c r="H2109">
        <v>1100</v>
      </c>
      <c r="I2109" t="s">
        <v>26</v>
      </c>
      <c r="J2109">
        <v>1.0952729999999999</v>
      </c>
      <c r="K2109">
        <v>0</v>
      </c>
      <c r="L2109">
        <v>35</v>
      </c>
      <c r="M2109">
        <v>57</v>
      </c>
      <c r="N2109">
        <v>36.155920000000002</v>
      </c>
      <c r="O2109">
        <v>55.008929999999999</v>
      </c>
      <c r="R2109" t="s">
        <v>89</v>
      </c>
      <c r="S2109">
        <v>49998</v>
      </c>
      <c r="T2109">
        <v>78581</v>
      </c>
      <c r="U2109" s="1">
        <v>42937</v>
      </c>
      <c r="V2109" s="2">
        <v>43182.55878472222</v>
      </c>
    </row>
    <row r="2110" spans="1:22" x14ac:dyDescent="0.3">
      <c r="A2110" t="s">
        <v>22</v>
      </c>
      <c r="B2110" t="s">
        <v>539</v>
      </c>
      <c r="C2110" s="1">
        <v>43182</v>
      </c>
      <c r="D2110" s="1">
        <v>42930</v>
      </c>
      <c r="E2110" s="1">
        <v>42936</v>
      </c>
      <c r="F2110" t="s">
        <v>48</v>
      </c>
      <c r="G2110" t="s">
        <v>49</v>
      </c>
      <c r="H2110">
        <v>7549</v>
      </c>
      <c r="I2110" t="s">
        <v>30</v>
      </c>
      <c r="J2110">
        <v>0.3963815</v>
      </c>
      <c r="K2110">
        <v>0</v>
      </c>
      <c r="L2110">
        <v>42</v>
      </c>
      <c r="M2110">
        <v>57</v>
      </c>
      <c r="N2110">
        <v>39.842950000000002</v>
      </c>
      <c r="O2110">
        <v>55.259030000000003</v>
      </c>
      <c r="R2110" t="s">
        <v>250</v>
      </c>
      <c r="S2110">
        <v>49999</v>
      </c>
      <c r="T2110">
        <v>78583</v>
      </c>
      <c r="U2110" s="1">
        <v>42937</v>
      </c>
      <c r="V2110" s="2">
        <v>43182.558900462966</v>
      </c>
    </row>
    <row r="2111" spans="1:22" x14ac:dyDescent="0.3">
      <c r="A2111" t="s">
        <v>22</v>
      </c>
      <c r="B2111" t="s">
        <v>539</v>
      </c>
      <c r="C2111" s="1">
        <v>43182</v>
      </c>
      <c r="D2111" s="1">
        <v>42932</v>
      </c>
      <c r="E2111" s="1">
        <v>42936</v>
      </c>
      <c r="F2111" t="s">
        <v>32</v>
      </c>
      <c r="G2111" t="s">
        <v>33</v>
      </c>
      <c r="H2111">
        <v>470</v>
      </c>
      <c r="I2111" t="s">
        <v>39</v>
      </c>
      <c r="J2111">
        <v>9.6667199999999995E-2</v>
      </c>
      <c r="K2111">
        <v>0</v>
      </c>
      <c r="L2111">
        <v>39</v>
      </c>
      <c r="M2111">
        <v>57.9</v>
      </c>
      <c r="N2111">
        <v>38.834710000000001</v>
      </c>
      <c r="O2111">
        <v>56.38944</v>
      </c>
      <c r="Q2111" t="s">
        <v>27</v>
      </c>
      <c r="R2111" t="s">
        <v>540</v>
      </c>
      <c r="S2111">
        <v>49995</v>
      </c>
      <c r="T2111">
        <v>78578</v>
      </c>
      <c r="U2111" s="1">
        <v>42937</v>
      </c>
      <c r="V2111" s="2">
        <v>43182.558900462966</v>
      </c>
    </row>
    <row r="2112" spans="1:22" x14ac:dyDescent="0.3">
      <c r="A2112" t="s">
        <v>22</v>
      </c>
      <c r="B2112" t="s">
        <v>539</v>
      </c>
      <c r="C2112" s="1">
        <v>43182</v>
      </c>
      <c r="D2112" s="1">
        <v>42934</v>
      </c>
      <c r="E2112" s="1">
        <v>42936</v>
      </c>
      <c r="F2112" t="s">
        <v>37</v>
      </c>
      <c r="G2112" t="s">
        <v>38</v>
      </c>
      <c r="H2112">
        <v>1500</v>
      </c>
      <c r="I2112" t="s">
        <v>39</v>
      </c>
      <c r="J2112">
        <v>0.12576770000000001</v>
      </c>
      <c r="K2112">
        <v>0</v>
      </c>
      <c r="L2112">
        <v>43</v>
      </c>
      <c r="M2112">
        <v>57</v>
      </c>
      <c r="N2112">
        <v>39.229849999999999</v>
      </c>
      <c r="O2112">
        <v>56.485889999999998</v>
      </c>
      <c r="Q2112" t="s">
        <v>27</v>
      </c>
      <c r="R2112" t="s">
        <v>40</v>
      </c>
      <c r="S2112">
        <v>49993</v>
      </c>
      <c r="T2112">
        <v>78570</v>
      </c>
      <c r="U2112" s="1">
        <v>42937</v>
      </c>
      <c r="V2112" s="2">
        <v>43182.558900462966</v>
      </c>
    </row>
    <row r="2113" spans="1:22" x14ac:dyDescent="0.3">
      <c r="A2113" t="s">
        <v>22</v>
      </c>
      <c r="B2113" t="s">
        <v>23</v>
      </c>
      <c r="C2113" s="1">
        <v>43182</v>
      </c>
      <c r="D2113" s="1">
        <v>42929</v>
      </c>
      <c r="E2113" s="1">
        <v>42935</v>
      </c>
      <c r="F2113" t="s">
        <v>121</v>
      </c>
      <c r="H2113">
        <v>903</v>
      </c>
      <c r="I2113" t="s">
        <v>26</v>
      </c>
      <c r="J2113">
        <v>0.45389560000000001</v>
      </c>
      <c r="K2113">
        <v>0</v>
      </c>
      <c r="L2113">
        <v>33</v>
      </c>
      <c r="M2113">
        <v>66</v>
      </c>
      <c r="N2113">
        <v>35.066600000000001</v>
      </c>
      <c r="O2113">
        <v>59.750590000000003</v>
      </c>
      <c r="R2113" t="s">
        <v>161</v>
      </c>
      <c r="S2113">
        <v>50966</v>
      </c>
      <c r="T2113">
        <v>80607</v>
      </c>
      <c r="U2113" s="1">
        <v>43159</v>
      </c>
      <c r="V2113" s="2">
        <v>43182.558668981481</v>
      </c>
    </row>
    <row r="2114" spans="1:22" x14ac:dyDescent="0.3">
      <c r="A2114" t="s">
        <v>22</v>
      </c>
      <c r="B2114" t="s">
        <v>23</v>
      </c>
      <c r="C2114" s="1">
        <v>43182</v>
      </c>
      <c r="D2114" s="1">
        <v>42931</v>
      </c>
      <c r="E2114" s="1">
        <v>42935</v>
      </c>
      <c r="F2114" t="s">
        <v>32</v>
      </c>
      <c r="G2114" t="s">
        <v>33</v>
      </c>
      <c r="H2114">
        <v>1505</v>
      </c>
      <c r="I2114" t="s">
        <v>26</v>
      </c>
      <c r="J2114">
        <v>0.1972623</v>
      </c>
      <c r="K2114">
        <v>0</v>
      </c>
      <c r="L2114">
        <v>38.299999999999997</v>
      </c>
      <c r="M2114">
        <v>56.5</v>
      </c>
      <c r="N2114">
        <v>38.51247</v>
      </c>
      <c r="O2114">
        <v>55.422939999999997</v>
      </c>
      <c r="Q2114" t="s">
        <v>27</v>
      </c>
      <c r="R2114" t="s">
        <v>34</v>
      </c>
      <c r="S2114">
        <v>49996</v>
      </c>
      <c r="T2114">
        <v>78576</v>
      </c>
      <c r="U2114" s="1">
        <v>42937</v>
      </c>
      <c r="V2114" s="2">
        <v>43182.558668981481</v>
      </c>
    </row>
    <row r="2115" spans="1:22" x14ac:dyDescent="0.3">
      <c r="A2115" t="s">
        <v>22</v>
      </c>
      <c r="B2115" t="s">
        <v>23</v>
      </c>
      <c r="C2115" s="1">
        <v>43182</v>
      </c>
      <c r="D2115" s="1">
        <v>42933</v>
      </c>
      <c r="E2115" s="1">
        <v>42935</v>
      </c>
      <c r="F2115" t="s">
        <v>37</v>
      </c>
      <c r="G2115" t="s">
        <v>38</v>
      </c>
      <c r="H2115">
        <v>1500</v>
      </c>
      <c r="I2115" t="s">
        <v>39</v>
      </c>
      <c r="J2115">
        <v>0.1255792</v>
      </c>
      <c r="K2115">
        <v>0</v>
      </c>
      <c r="L2115">
        <v>43</v>
      </c>
      <c r="M2115">
        <v>57</v>
      </c>
      <c r="N2115">
        <v>38.017049999999998</v>
      </c>
      <c r="O2115">
        <v>57.121749999999999</v>
      </c>
      <c r="Q2115" t="s">
        <v>27</v>
      </c>
      <c r="R2115" t="s">
        <v>40</v>
      </c>
      <c r="S2115">
        <v>49991</v>
      </c>
      <c r="T2115">
        <v>78568</v>
      </c>
      <c r="U2115" s="1">
        <v>42936</v>
      </c>
      <c r="V2115" s="2">
        <v>43182.558668981481</v>
      </c>
    </row>
    <row r="2116" spans="1:22" x14ac:dyDescent="0.3">
      <c r="A2116" t="s">
        <v>22</v>
      </c>
      <c r="B2116" t="s">
        <v>23</v>
      </c>
      <c r="C2116" s="1">
        <v>43182</v>
      </c>
      <c r="D2116" s="1">
        <v>42933</v>
      </c>
      <c r="E2116" s="1">
        <v>42935</v>
      </c>
      <c r="F2116" t="s">
        <v>24</v>
      </c>
      <c r="G2116" t="s">
        <v>25</v>
      </c>
      <c r="H2116">
        <v>1500</v>
      </c>
      <c r="I2116" t="s">
        <v>26</v>
      </c>
      <c r="J2116">
        <v>0.13944129999999999</v>
      </c>
      <c r="K2116">
        <v>0</v>
      </c>
      <c r="L2116">
        <v>36</v>
      </c>
      <c r="M2116">
        <v>59</v>
      </c>
      <c r="N2116">
        <v>37.240139999999997</v>
      </c>
      <c r="O2116">
        <v>56.970889999999997</v>
      </c>
      <c r="Q2116" t="s">
        <v>27</v>
      </c>
      <c r="R2116" t="s">
        <v>28</v>
      </c>
      <c r="S2116">
        <v>49992</v>
      </c>
      <c r="T2116">
        <v>78569</v>
      </c>
      <c r="U2116" s="1">
        <v>42936</v>
      </c>
      <c r="V2116" s="2">
        <v>43182.558668981481</v>
      </c>
    </row>
    <row r="2117" spans="1:22" x14ac:dyDescent="0.3">
      <c r="A2117" t="s">
        <v>22</v>
      </c>
      <c r="B2117" t="s">
        <v>23</v>
      </c>
      <c r="C2117" s="1">
        <v>43182</v>
      </c>
      <c r="D2117" s="1">
        <v>42933</v>
      </c>
      <c r="E2117" s="1">
        <v>42935</v>
      </c>
      <c r="F2117" t="s">
        <v>253</v>
      </c>
      <c r="G2117" t="s">
        <v>77</v>
      </c>
      <c r="H2117">
        <v>1250</v>
      </c>
      <c r="I2117" t="s">
        <v>26</v>
      </c>
      <c r="J2117">
        <v>2.2003469999999998</v>
      </c>
      <c r="K2117">
        <v>0</v>
      </c>
      <c r="L2117">
        <v>44</v>
      </c>
      <c r="M2117">
        <v>51</v>
      </c>
      <c r="N2117">
        <v>42.412640000000003</v>
      </c>
      <c r="O2117">
        <v>52.322360000000003</v>
      </c>
      <c r="R2117" t="s">
        <v>254</v>
      </c>
      <c r="S2117">
        <v>50004</v>
      </c>
      <c r="T2117">
        <v>78588</v>
      </c>
      <c r="U2117" s="1">
        <v>42940</v>
      </c>
      <c r="V2117" s="2">
        <v>43182.558668981481</v>
      </c>
    </row>
    <row r="2118" spans="1:22" x14ac:dyDescent="0.3">
      <c r="A2118" t="s">
        <v>22</v>
      </c>
      <c r="B2118" t="s">
        <v>538</v>
      </c>
      <c r="C2118" s="1">
        <v>43182</v>
      </c>
      <c r="D2118" s="1">
        <v>42929</v>
      </c>
      <c r="E2118" s="1">
        <v>42935</v>
      </c>
      <c r="F2118" t="s">
        <v>121</v>
      </c>
      <c r="H2118">
        <v>903</v>
      </c>
      <c r="I2118" t="s">
        <v>26</v>
      </c>
      <c r="J2118">
        <v>0.45389560000000001</v>
      </c>
      <c r="K2118">
        <v>0</v>
      </c>
      <c r="L2118">
        <v>33</v>
      </c>
      <c r="M2118">
        <v>66</v>
      </c>
      <c r="N2118">
        <v>34.499200000000002</v>
      </c>
      <c r="O2118">
        <v>60.028239999999997</v>
      </c>
      <c r="R2118" t="s">
        <v>161</v>
      </c>
      <c r="S2118">
        <v>50966</v>
      </c>
      <c r="T2118">
        <v>80607</v>
      </c>
      <c r="U2118" s="1">
        <v>43159</v>
      </c>
      <c r="V2118" s="2">
        <v>43182.55878472222</v>
      </c>
    </row>
    <row r="2119" spans="1:22" x14ac:dyDescent="0.3">
      <c r="A2119" t="s">
        <v>22</v>
      </c>
      <c r="B2119" t="s">
        <v>538</v>
      </c>
      <c r="C2119" s="1">
        <v>43182</v>
      </c>
      <c r="D2119" s="1">
        <v>42931</v>
      </c>
      <c r="E2119" s="1">
        <v>42935</v>
      </c>
      <c r="F2119" t="s">
        <v>32</v>
      </c>
      <c r="G2119" t="s">
        <v>33</v>
      </c>
      <c r="H2119">
        <v>1505</v>
      </c>
      <c r="I2119" t="s">
        <v>26</v>
      </c>
      <c r="J2119">
        <v>0.1972623</v>
      </c>
      <c r="K2119">
        <v>0</v>
      </c>
      <c r="L2119">
        <v>38.299999999999997</v>
      </c>
      <c r="M2119">
        <v>56.5</v>
      </c>
      <c r="N2119">
        <v>37.834330000000001</v>
      </c>
      <c r="O2119">
        <v>55.760019999999997</v>
      </c>
      <c r="Q2119" t="s">
        <v>27</v>
      </c>
      <c r="R2119" t="s">
        <v>34</v>
      </c>
      <c r="S2119">
        <v>49996</v>
      </c>
      <c r="T2119">
        <v>78576</v>
      </c>
      <c r="U2119" s="1">
        <v>42937</v>
      </c>
      <c r="V2119" s="2">
        <v>43182.55878472222</v>
      </c>
    </row>
    <row r="2120" spans="1:22" x14ac:dyDescent="0.3">
      <c r="A2120" t="s">
        <v>22</v>
      </c>
      <c r="B2120" t="s">
        <v>538</v>
      </c>
      <c r="C2120" s="1">
        <v>43182</v>
      </c>
      <c r="D2120" s="1">
        <v>42933</v>
      </c>
      <c r="E2120" s="1">
        <v>42935</v>
      </c>
      <c r="F2120" t="s">
        <v>253</v>
      </c>
      <c r="G2120" t="s">
        <v>77</v>
      </c>
      <c r="H2120">
        <v>1250</v>
      </c>
      <c r="I2120" t="s">
        <v>26</v>
      </c>
      <c r="J2120">
        <v>2.2003469999999998</v>
      </c>
      <c r="K2120">
        <v>0</v>
      </c>
      <c r="L2120">
        <v>44</v>
      </c>
      <c r="M2120">
        <v>51</v>
      </c>
      <c r="N2120">
        <v>42.226179999999999</v>
      </c>
      <c r="O2120">
        <v>52.347499999999997</v>
      </c>
      <c r="R2120" t="s">
        <v>254</v>
      </c>
      <c r="S2120">
        <v>50004</v>
      </c>
      <c r="T2120">
        <v>78588</v>
      </c>
      <c r="U2120" s="1">
        <v>42940</v>
      </c>
      <c r="V2120" s="2">
        <v>43182.55878472222</v>
      </c>
    </row>
    <row r="2121" spans="1:22" x14ac:dyDescent="0.3">
      <c r="A2121" t="s">
        <v>22</v>
      </c>
      <c r="B2121" t="s">
        <v>538</v>
      </c>
      <c r="C2121" s="1">
        <v>43182</v>
      </c>
      <c r="D2121" s="1">
        <v>42933</v>
      </c>
      <c r="E2121" s="1">
        <v>42935</v>
      </c>
      <c r="F2121" t="s">
        <v>24</v>
      </c>
      <c r="G2121" t="s">
        <v>25</v>
      </c>
      <c r="H2121">
        <v>1500</v>
      </c>
      <c r="I2121" t="s">
        <v>26</v>
      </c>
      <c r="J2121">
        <v>0.13944129999999999</v>
      </c>
      <c r="K2121">
        <v>0</v>
      </c>
      <c r="L2121">
        <v>36</v>
      </c>
      <c r="M2121">
        <v>59</v>
      </c>
      <c r="N2121">
        <v>36.572119999999998</v>
      </c>
      <c r="O2121">
        <v>57.310969999999998</v>
      </c>
      <c r="Q2121" t="s">
        <v>27</v>
      </c>
      <c r="R2121" t="s">
        <v>28</v>
      </c>
      <c r="S2121">
        <v>49992</v>
      </c>
      <c r="T2121">
        <v>78569</v>
      </c>
      <c r="U2121" s="1">
        <v>42936</v>
      </c>
      <c r="V2121" s="2">
        <v>43182.55878472222</v>
      </c>
    </row>
    <row r="2122" spans="1:22" x14ac:dyDescent="0.3">
      <c r="A2122" t="s">
        <v>22</v>
      </c>
      <c r="B2122" t="s">
        <v>539</v>
      </c>
      <c r="C2122" s="1">
        <v>43182</v>
      </c>
      <c r="D2122" s="1">
        <v>42931</v>
      </c>
      <c r="E2122" s="1">
        <v>42935</v>
      </c>
      <c r="F2122" t="s">
        <v>32</v>
      </c>
      <c r="G2122" t="s">
        <v>33</v>
      </c>
      <c r="H2122">
        <v>444</v>
      </c>
      <c r="I2122" t="s">
        <v>39</v>
      </c>
      <c r="J2122">
        <v>9.5006800000000002E-2</v>
      </c>
      <c r="K2122">
        <v>0</v>
      </c>
      <c r="L2122">
        <v>40.5</v>
      </c>
      <c r="M2122">
        <v>55.3</v>
      </c>
      <c r="N2122">
        <v>40.334710000000001</v>
      </c>
      <c r="O2122">
        <v>53.789439999999999</v>
      </c>
      <c r="Q2122" t="s">
        <v>27</v>
      </c>
      <c r="R2122" t="s">
        <v>540</v>
      </c>
      <c r="S2122">
        <v>49996</v>
      </c>
      <c r="T2122">
        <v>78579</v>
      </c>
      <c r="U2122" s="1">
        <v>42937</v>
      </c>
      <c r="V2122" s="2">
        <v>43182.558900462966</v>
      </c>
    </row>
    <row r="2123" spans="1:22" x14ac:dyDescent="0.3">
      <c r="A2123" t="s">
        <v>22</v>
      </c>
      <c r="B2123" t="s">
        <v>539</v>
      </c>
      <c r="C2123" s="1">
        <v>43182</v>
      </c>
      <c r="D2123" s="1">
        <v>42933</v>
      </c>
      <c r="E2123" s="1">
        <v>42935</v>
      </c>
      <c r="F2123" t="s">
        <v>37</v>
      </c>
      <c r="G2123" t="s">
        <v>38</v>
      </c>
      <c r="H2123">
        <v>1500</v>
      </c>
      <c r="I2123" t="s">
        <v>39</v>
      </c>
      <c r="J2123">
        <v>0.1255792</v>
      </c>
      <c r="K2123">
        <v>0</v>
      </c>
      <c r="L2123">
        <v>43</v>
      </c>
      <c r="M2123">
        <v>57</v>
      </c>
      <c r="N2123">
        <v>39.229849999999999</v>
      </c>
      <c r="O2123">
        <v>56.485889999999998</v>
      </c>
      <c r="Q2123" t="s">
        <v>27</v>
      </c>
      <c r="R2123" t="s">
        <v>40</v>
      </c>
      <c r="S2123">
        <v>49991</v>
      </c>
      <c r="T2123">
        <v>78568</v>
      </c>
      <c r="U2123" s="1">
        <v>42936</v>
      </c>
      <c r="V2123" s="2">
        <v>43182.558900462966</v>
      </c>
    </row>
    <row r="2124" spans="1:22" x14ac:dyDescent="0.3">
      <c r="A2124" t="s">
        <v>22</v>
      </c>
      <c r="B2124" t="s">
        <v>23</v>
      </c>
      <c r="C2124" s="1">
        <v>43182</v>
      </c>
      <c r="D2124" s="1">
        <v>42930</v>
      </c>
      <c r="E2124" s="1">
        <v>42934</v>
      </c>
      <c r="F2124" t="s">
        <v>32</v>
      </c>
      <c r="G2124" t="s">
        <v>33</v>
      </c>
      <c r="H2124">
        <v>1473</v>
      </c>
      <c r="I2124" t="s">
        <v>26</v>
      </c>
      <c r="J2124">
        <v>0.19534170000000001</v>
      </c>
      <c r="K2124">
        <v>0</v>
      </c>
      <c r="L2124">
        <v>37.6</v>
      </c>
      <c r="M2124">
        <v>58.1</v>
      </c>
      <c r="N2124">
        <v>37.812469999999998</v>
      </c>
      <c r="O2124">
        <v>57.022939999999998</v>
      </c>
      <c r="Q2124" t="s">
        <v>27</v>
      </c>
      <c r="R2124" t="s">
        <v>34</v>
      </c>
      <c r="S2124">
        <v>49997</v>
      </c>
      <c r="T2124">
        <v>78577</v>
      </c>
      <c r="U2124" s="1">
        <v>42937</v>
      </c>
      <c r="V2124" s="2">
        <v>43182.558668981481</v>
      </c>
    </row>
    <row r="2125" spans="1:22" x14ac:dyDescent="0.3">
      <c r="A2125" t="s">
        <v>22</v>
      </c>
      <c r="B2125" t="s">
        <v>23</v>
      </c>
      <c r="C2125" s="1">
        <v>43182</v>
      </c>
      <c r="D2125" s="1">
        <v>42932</v>
      </c>
      <c r="E2125" s="1">
        <v>42934</v>
      </c>
      <c r="F2125" t="s">
        <v>37</v>
      </c>
      <c r="G2125" t="s">
        <v>38</v>
      </c>
      <c r="H2125">
        <v>1500</v>
      </c>
      <c r="I2125" t="s">
        <v>39</v>
      </c>
      <c r="J2125">
        <v>0.12515499999999999</v>
      </c>
      <c r="K2125">
        <v>0</v>
      </c>
      <c r="L2125">
        <v>42</v>
      </c>
      <c r="M2125">
        <v>58</v>
      </c>
      <c r="N2125">
        <v>37.017049999999998</v>
      </c>
      <c r="O2125">
        <v>58.121749999999999</v>
      </c>
      <c r="Q2125" t="s">
        <v>27</v>
      </c>
      <c r="R2125" t="s">
        <v>40</v>
      </c>
      <c r="S2125">
        <v>49986</v>
      </c>
      <c r="T2125">
        <v>78560</v>
      </c>
      <c r="U2125" s="1">
        <v>42935</v>
      </c>
      <c r="V2125" s="2">
        <v>43182.558668981481</v>
      </c>
    </row>
    <row r="2126" spans="1:22" x14ac:dyDescent="0.3">
      <c r="A2126" t="s">
        <v>22</v>
      </c>
      <c r="B2126" t="s">
        <v>23</v>
      </c>
      <c r="C2126" s="1">
        <v>43182</v>
      </c>
      <c r="D2126" s="1">
        <v>42931</v>
      </c>
      <c r="E2126" s="1">
        <v>42934</v>
      </c>
      <c r="F2126" t="s">
        <v>41</v>
      </c>
      <c r="G2126" t="s">
        <v>42</v>
      </c>
      <c r="H2126">
        <v>1500</v>
      </c>
      <c r="I2126" t="s">
        <v>26</v>
      </c>
      <c r="J2126">
        <v>0.87702539999999996</v>
      </c>
      <c r="K2126">
        <v>0</v>
      </c>
      <c r="L2126">
        <v>38</v>
      </c>
      <c r="M2126">
        <v>54</v>
      </c>
      <c r="N2126">
        <v>38.612949999999998</v>
      </c>
      <c r="O2126">
        <v>56.491219999999998</v>
      </c>
      <c r="R2126" t="s">
        <v>251</v>
      </c>
      <c r="S2126">
        <v>49987</v>
      </c>
      <c r="T2126">
        <v>78561</v>
      </c>
      <c r="U2126" s="1">
        <v>42935</v>
      </c>
      <c r="V2126" s="2">
        <v>43182.558668981481</v>
      </c>
    </row>
    <row r="2127" spans="1:22" x14ac:dyDescent="0.3">
      <c r="A2127" t="s">
        <v>22</v>
      </c>
      <c r="B2127" t="s">
        <v>23</v>
      </c>
      <c r="C2127" s="1">
        <v>43182</v>
      </c>
      <c r="D2127" s="1">
        <v>42932</v>
      </c>
      <c r="E2127" s="1">
        <v>42934</v>
      </c>
      <c r="F2127" t="s">
        <v>76</v>
      </c>
      <c r="G2127" t="s">
        <v>77</v>
      </c>
      <c r="H2127">
        <v>1020</v>
      </c>
      <c r="I2127" t="s">
        <v>30</v>
      </c>
      <c r="J2127">
        <v>1.719862</v>
      </c>
      <c r="K2127">
        <v>0</v>
      </c>
      <c r="L2127">
        <v>41</v>
      </c>
      <c r="M2127">
        <v>53</v>
      </c>
      <c r="N2127">
        <v>39.549630000000001</v>
      </c>
      <c r="O2127">
        <v>54.05498</v>
      </c>
      <c r="R2127" t="s">
        <v>252</v>
      </c>
      <c r="S2127">
        <v>49990</v>
      </c>
      <c r="T2127">
        <v>78567</v>
      </c>
      <c r="U2127" s="1">
        <v>42935</v>
      </c>
      <c r="V2127" s="2">
        <v>43182.558668981481</v>
      </c>
    </row>
    <row r="2128" spans="1:22" x14ac:dyDescent="0.3">
      <c r="A2128" t="s">
        <v>22</v>
      </c>
      <c r="B2128" t="s">
        <v>23</v>
      </c>
      <c r="C2128" s="1">
        <v>43182</v>
      </c>
      <c r="D2128" s="1">
        <v>42932</v>
      </c>
      <c r="E2128" s="1">
        <v>42934</v>
      </c>
      <c r="F2128" t="s">
        <v>24</v>
      </c>
      <c r="G2128" t="s">
        <v>25</v>
      </c>
      <c r="H2128">
        <v>1500</v>
      </c>
      <c r="I2128" t="s">
        <v>26</v>
      </c>
      <c r="J2128">
        <v>0.13997560000000001</v>
      </c>
      <c r="K2128">
        <v>0</v>
      </c>
      <c r="L2128">
        <v>37</v>
      </c>
      <c r="M2128">
        <v>57</v>
      </c>
      <c r="N2128">
        <v>38.240139999999997</v>
      </c>
      <c r="O2128">
        <v>54.970889999999997</v>
      </c>
      <c r="Q2128" t="s">
        <v>27</v>
      </c>
      <c r="R2128" t="s">
        <v>28</v>
      </c>
      <c r="S2128">
        <v>49988</v>
      </c>
      <c r="T2128">
        <v>78564</v>
      </c>
      <c r="U2128" s="1">
        <v>42935</v>
      </c>
      <c r="V2128" s="2">
        <v>43182.558668981481</v>
      </c>
    </row>
    <row r="2129" spans="1:22" x14ac:dyDescent="0.3">
      <c r="A2129" t="s">
        <v>22</v>
      </c>
      <c r="B2129" t="s">
        <v>538</v>
      </c>
      <c r="C2129" s="1">
        <v>43182</v>
      </c>
      <c r="D2129" s="1">
        <v>42930</v>
      </c>
      <c r="E2129" s="1">
        <v>42934</v>
      </c>
      <c r="F2129" t="s">
        <v>32</v>
      </c>
      <c r="G2129" t="s">
        <v>33</v>
      </c>
      <c r="H2129">
        <v>1473</v>
      </c>
      <c r="I2129" t="s">
        <v>26</v>
      </c>
      <c r="J2129">
        <v>0.19534170000000001</v>
      </c>
      <c r="K2129">
        <v>0</v>
      </c>
      <c r="L2129">
        <v>37.6</v>
      </c>
      <c r="M2129">
        <v>58.1</v>
      </c>
      <c r="N2129">
        <v>37.134329999999999</v>
      </c>
      <c r="O2129">
        <v>57.360019999999999</v>
      </c>
      <c r="Q2129" t="s">
        <v>27</v>
      </c>
      <c r="R2129" t="s">
        <v>34</v>
      </c>
      <c r="S2129">
        <v>49997</v>
      </c>
      <c r="T2129">
        <v>78577</v>
      </c>
      <c r="U2129" s="1">
        <v>42937</v>
      </c>
      <c r="V2129" s="2">
        <v>43182.55878472222</v>
      </c>
    </row>
    <row r="2130" spans="1:22" x14ac:dyDescent="0.3">
      <c r="A2130" t="s">
        <v>22</v>
      </c>
      <c r="B2130" t="s">
        <v>538</v>
      </c>
      <c r="C2130" s="1">
        <v>43182</v>
      </c>
      <c r="D2130" s="1">
        <v>42932</v>
      </c>
      <c r="E2130" s="1">
        <v>42934</v>
      </c>
      <c r="F2130" t="s">
        <v>24</v>
      </c>
      <c r="G2130" t="s">
        <v>25</v>
      </c>
      <c r="H2130">
        <v>1500</v>
      </c>
      <c r="I2130" t="s">
        <v>26</v>
      </c>
      <c r="J2130">
        <v>0.13997560000000001</v>
      </c>
      <c r="K2130">
        <v>0</v>
      </c>
      <c r="L2130">
        <v>37</v>
      </c>
      <c r="M2130">
        <v>57</v>
      </c>
      <c r="N2130">
        <v>37.572119999999998</v>
      </c>
      <c r="O2130">
        <v>55.310969999999998</v>
      </c>
      <c r="Q2130" t="s">
        <v>27</v>
      </c>
      <c r="R2130" t="s">
        <v>28</v>
      </c>
      <c r="S2130">
        <v>49988</v>
      </c>
      <c r="T2130">
        <v>78564</v>
      </c>
      <c r="U2130" s="1">
        <v>42935</v>
      </c>
      <c r="V2130" s="2">
        <v>43182.55878472222</v>
      </c>
    </row>
    <row r="2131" spans="1:22" x14ac:dyDescent="0.3">
      <c r="A2131" t="s">
        <v>22</v>
      </c>
      <c r="B2131" t="s">
        <v>538</v>
      </c>
      <c r="C2131" s="1">
        <v>43182</v>
      </c>
      <c r="D2131" s="1">
        <v>42931</v>
      </c>
      <c r="E2131" s="1">
        <v>42934</v>
      </c>
      <c r="F2131" t="s">
        <v>41</v>
      </c>
      <c r="G2131" t="s">
        <v>42</v>
      </c>
      <c r="H2131">
        <v>1500</v>
      </c>
      <c r="I2131" t="s">
        <v>26</v>
      </c>
      <c r="J2131">
        <v>0.87702539999999996</v>
      </c>
      <c r="K2131">
        <v>0</v>
      </c>
      <c r="L2131">
        <v>38</v>
      </c>
      <c r="M2131">
        <v>54</v>
      </c>
      <c r="N2131">
        <v>38.0182</v>
      </c>
      <c r="O2131">
        <v>56.78143</v>
      </c>
      <c r="R2131" t="s">
        <v>251</v>
      </c>
      <c r="S2131">
        <v>49987</v>
      </c>
      <c r="T2131">
        <v>78561</v>
      </c>
      <c r="U2131" s="1">
        <v>42935</v>
      </c>
      <c r="V2131" s="2">
        <v>43182.55878472222</v>
      </c>
    </row>
    <row r="2132" spans="1:22" x14ac:dyDescent="0.3">
      <c r="A2132" t="s">
        <v>22</v>
      </c>
      <c r="B2132" t="s">
        <v>539</v>
      </c>
      <c r="C2132" s="1">
        <v>43182</v>
      </c>
      <c r="D2132" s="1">
        <v>42930</v>
      </c>
      <c r="E2132" s="1">
        <v>42934</v>
      </c>
      <c r="F2132" t="s">
        <v>32</v>
      </c>
      <c r="G2132" t="s">
        <v>33</v>
      </c>
      <c r="H2132">
        <v>401</v>
      </c>
      <c r="I2132" t="s">
        <v>39</v>
      </c>
      <c r="J2132">
        <v>8.8743699999999995E-2</v>
      </c>
      <c r="K2132">
        <v>0</v>
      </c>
      <c r="L2132">
        <v>41</v>
      </c>
      <c r="M2132">
        <v>55</v>
      </c>
      <c r="N2132">
        <v>40.834710000000001</v>
      </c>
      <c r="O2132">
        <v>53.489440000000002</v>
      </c>
      <c r="Q2132" t="s">
        <v>27</v>
      </c>
      <c r="R2132" t="s">
        <v>540</v>
      </c>
      <c r="S2132">
        <v>49997</v>
      </c>
      <c r="T2132">
        <v>78580</v>
      </c>
      <c r="U2132" s="1">
        <v>42937</v>
      </c>
      <c r="V2132" s="2">
        <v>43182.558900462966</v>
      </c>
    </row>
    <row r="2133" spans="1:22" x14ac:dyDescent="0.3">
      <c r="A2133" t="s">
        <v>22</v>
      </c>
      <c r="B2133" t="s">
        <v>539</v>
      </c>
      <c r="C2133" s="1">
        <v>43182</v>
      </c>
      <c r="D2133" s="1">
        <v>42932</v>
      </c>
      <c r="E2133" s="1">
        <v>42934</v>
      </c>
      <c r="F2133" t="s">
        <v>37</v>
      </c>
      <c r="G2133" t="s">
        <v>38</v>
      </c>
      <c r="H2133">
        <v>1500</v>
      </c>
      <c r="I2133" t="s">
        <v>39</v>
      </c>
      <c r="J2133">
        <v>0.12515499999999999</v>
      </c>
      <c r="K2133">
        <v>0</v>
      </c>
      <c r="L2133">
        <v>42</v>
      </c>
      <c r="M2133">
        <v>58</v>
      </c>
      <c r="N2133">
        <v>38.229849999999999</v>
      </c>
      <c r="O2133">
        <v>57.485889999999998</v>
      </c>
      <c r="Q2133" t="s">
        <v>27</v>
      </c>
      <c r="R2133" t="s">
        <v>40</v>
      </c>
      <c r="S2133">
        <v>49986</v>
      </c>
      <c r="T2133">
        <v>78560</v>
      </c>
      <c r="U2133" s="1">
        <v>42935</v>
      </c>
      <c r="V2133" s="2">
        <v>43182.558900462966</v>
      </c>
    </row>
    <row r="2134" spans="1:22" x14ac:dyDescent="0.3">
      <c r="A2134" t="s">
        <v>22</v>
      </c>
      <c r="B2134" t="s">
        <v>539</v>
      </c>
      <c r="C2134" s="1">
        <v>43182</v>
      </c>
      <c r="D2134" s="1">
        <v>42931</v>
      </c>
      <c r="E2134" s="1">
        <v>42934</v>
      </c>
      <c r="F2134" t="s">
        <v>41</v>
      </c>
      <c r="G2134" t="s">
        <v>42</v>
      </c>
      <c r="H2134">
        <v>1273</v>
      </c>
      <c r="I2134" t="s">
        <v>30</v>
      </c>
      <c r="J2134">
        <v>0.83170929999999998</v>
      </c>
      <c r="K2134">
        <v>0</v>
      </c>
      <c r="L2134">
        <v>39</v>
      </c>
      <c r="M2134">
        <v>56</v>
      </c>
      <c r="N2134">
        <v>38.151739999999997</v>
      </c>
      <c r="O2134">
        <v>56.626690000000004</v>
      </c>
      <c r="R2134" t="s">
        <v>251</v>
      </c>
      <c r="S2134">
        <v>49987</v>
      </c>
      <c r="T2134">
        <v>78562</v>
      </c>
      <c r="U2134" s="1">
        <v>42935</v>
      </c>
      <c r="V2134" s="2">
        <v>43182.558900462966</v>
      </c>
    </row>
    <row r="2135" spans="1:22" x14ac:dyDescent="0.3">
      <c r="A2135" t="s">
        <v>22</v>
      </c>
      <c r="B2135" t="s">
        <v>539</v>
      </c>
      <c r="C2135" s="1">
        <v>43182</v>
      </c>
      <c r="D2135" s="1">
        <v>42932</v>
      </c>
      <c r="E2135" s="1">
        <v>42934</v>
      </c>
      <c r="F2135" t="s">
        <v>76</v>
      </c>
      <c r="G2135" t="s">
        <v>77</v>
      </c>
      <c r="H2135">
        <v>1020</v>
      </c>
      <c r="I2135" t="s">
        <v>30</v>
      </c>
      <c r="J2135">
        <v>1.719862</v>
      </c>
      <c r="K2135">
        <v>0</v>
      </c>
      <c r="L2135">
        <v>41</v>
      </c>
      <c r="M2135">
        <v>53</v>
      </c>
      <c r="N2135">
        <v>40.346359999999997</v>
      </c>
      <c r="O2135">
        <v>53.563000000000002</v>
      </c>
      <c r="R2135" t="s">
        <v>252</v>
      </c>
      <c r="S2135">
        <v>49990</v>
      </c>
      <c r="T2135">
        <v>78567</v>
      </c>
      <c r="U2135" s="1">
        <v>42935</v>
      </c>
      <c r="V2135" s="2">
        <v>43182.558900462966</v>
      </c>
    </row>
    <row r="2136" spans="1:22" x14ac:dyDescent="0.3">
      <c r="A2136" t="s">
        <v>22</v>
      </c>
      <c r="B2136" t="s">
        <v>23</v>
      </c>
      <c r="C2136" s="1">
        <v>43182</v>
      </c>
      <c r="D2136" s="1">
        <v>42929</v>
      </c>
      <c r="E2136" s="1">
        <v>42933</v>
      </c>
      <c r="F2136" t="s">
        <v>32</v>
      </c>
      <c r="G2136" t="s">
        <v>33</v>
      </c>
      <c r="H2136">
        <v>1474</v>
      </c>
      <c r="I2136" t="s">
        <v>26</v>
      </c>
      <c r="J2136">
        <v>0.1970633</v>
      </c>
      <c r="K2136">
        <v>0</v>
      </c>
      <c r="L2136">
        <v>37.700000000000003</v>
      </c>
      <c r="M2136">
        <v>58.1</v>
      </c>
      <c r="N2136">
        <v>37.912469999999999</v>
      </c>
      <c r="O2136">
        <v>57.022939999999998</v>
      </c>
      <c r="Q2136" t="s">
        <v>27</v>
      </c>
      <c r="R2136" t="s">
        <v>34</v>
      </c>
      <c r="S2136">
        <v>49981</v>
      </c>
      <c r="T2136">
        <v>78551</v>
      </c>
      <c r="U2136" s="1">
        <v>42934</v>
      </c>
      <c r="V2136" s="2">
        <v>43182.558668981481</v>
      </c>
    </row>
    <row r="2137" spans="1:22" x14ac:dyDescent="0.3">
      <c r="A2137" t="s">
        <v>22</v>
      </c>
      <c r="B2137" t="s">
        <v>23</v>
      </c>
      <c r="C2137" s="1">
        <v>43182</v>
      </c>
      <c r="D2137" s="1">
        <v>42929</v>
      </c>
      <c r="E2137" s="1">
        <v>42933</v>
      </c>
      <c r="F2137" t="s">
        <v>37</v>
      </c>
      <c r="G2137" t="s">
        <v>38</v>
      </c>
      <c r="H2137">
        <v>1500</v>
      </c>
      <c r="I2137" t="s">
        <v>39</v>
      </c>
      <c r="J2137">
        <v>0.22568099999999999</v>
      </c>
      <c r="K2137">
        <v>0</v>
      </c>
      <c r="L2137">
        <v>43</v>
      </c>
      <c r="M2137">
        <v>57</v>
      </c>
      <c r="N2137">
        <v>38.017049999999998</v>
      </c>
      <c r="O2137">
        <v>57.121749999999999</v>
      </c>
      <c r="Q2137" t="s">
        <v>27</v>
      </c>
      <c r="R2137" t="s">
        <v>40</v>
      </c>
      <c r="S2137">
        <v>49978</v>
      </c>
      <c r="T2137">
        <v>78543</v>
      </c>
      <c r="U2137" s="1">
        <v>42934</v>
      </c>
      <c r="V2137" s="2">
        <v>43182.558668981481</v>
      </c>
    </row>
    <row r="2138" spans="1:22" x14ac:dyDescent="0.3">
      <c r="A2138" t="s">
        <v>22</v>
      </c>
      <c r="B2138" t="s">
        <v>23</v>
      </c>
      <c r="C2138" s="1">
        <v>43182</v>
      </c>
      <c r="D2138" s="1">
        <v>42931</v>
      </c>
      <c r="E2138" s="1">
        <v>42933</v>
      </c>
      <c r="F2138" t="s">
        <v>24</v>
      </c>
      <c r="G2138" t="s">
        <v>25</v>
      </c>
      <c r="H2138">
        <v>1500</v>
      </c>
      <c r="I2138" t="s">
        <v>26</v>
      </c>
      <c r="J2138">
        <v>0.14051449999999999</v>
      </c>
      <c r="K2138">
        <v>0</v>
      </c>
      <c r="L2138">
        <v>38</v>
      </c>
      <c r="M2138">
        <v>56</v>
      </c>
      <c r="N2138">
        <v>39.240139999999997</v>
      </c>
      <c r="O2138">
        <v>53.970889999999997</v>
      </c>
      <c r="Q2138" t="s">
        <v>27</v>
      </c>
      <c r="R2138" t="s">
        <v>28</v>
      </c>
      <c r="S2138">
        <v>49980</v>
      </c>
      <c r="T2138">
        <v>78546</v>
      </c>
      <c r="U2138" s="1">
        <v>42934</v>
      </c>
      <c r="V2138" s="2">
        <v>43182.558668981481</v>
      </c>
    </row>
    <row r="2139" spans="1:22" x14ac:dyDescent="0.3">
      <c r="A2139" t="s">
        <v>22</v>
      </c>
      <c r="B2139" t="s">
        <v>23</v>
      </c>
      <c r="C2139" s="1">
        <v>43182</v>
      </c>
      <c r="D2139" s="1">
        <v>42930</v>
      </c>
      <c r="E2139" s="1">
        <v>42933</v>
      </c>
      <c r="F2139" t="s">
        <v>44</v>
      </c>
      <c r="G2139" t="s">
        <v>45</v>
      </c>
      <c r="H2139">
        <v>836</v>
      </c>
      <c r="I2139" t="s">
        <v>30</v>
      </c>
      <c r="J2139">
        <v>1.252964</v>
      </c>
      <c r="K2139">
        <v>0</v>
      </c>
      <c r="L2139">
        <v>41</v>
      </c>
      <c r="M2139">
        <v>55</v>
      </c>
      <c r="N2139">
        <v>40.032089999999997</v>
      </c>
      <c r="O2139">
        <v>55.61694</v>
      </c>
      <c r="R2139" t="s">
        <v>249</v>
      </c>
      <c r="S2139">
        <v>49979</v>
      </c>
      <c r="T2139">
        <v>78544</v>
      </c>
      <c r="U2139" s="1">
        <v>42934</v>
      </c>
      <c r="V2139" s="2">
        <v>43182.558668981481</v>
      </c>
    </row>
    <row r="2140" spans="1:22" x14ac:dyDescent="0.3">
      <c r="A2140" t="s">
        <v>22</v>
      </c>
      <c r="B2140" t="s">
        <v>538</v>
      </c>
      <c r="C2140" s="1">
        <v>43182</v>
      </c>
      <c r="D2140" s="1">
        <v>42929</v>
      </c>
      <c r="E2140" s="1">
        <v>42933</v>
      </c>
      <c r="F2140" t="s">
        <v>32</v>
      </c>
      <c r="G2140" t="s">
        <v>33</v>
      </c>
      <c r="H2140">
        <v>1474</v>
      </c>
      <c r="I2140" t="s">
        <v>26</v>
      </c>
      <c r="J2140">
        <v>0.1970633</v>
      </c>
      <c r="K2140">
        <v>0</v>
      </c>
      <c r="L2140">
        <v>37.700000000000003</v>
      </c>
      <c r="M2140">
        <v>58.1</v>
      </c>
      <c r="N2140">
        <v>37.23433</v>
      </c>
      <c r="O2140">
        <v>57.360019999999999</v>
      </c>
      <c r="Q2140" t="s">
        <v>27</v>
      </c>
      <c r="R2140" t="s">
        <v>34</v>
      </c>
      <c r="S2140">
        <v>49981</v>
      </c>
      <c r="T2140">
        <v>78551</v>
      </c>
      <c r="U2140" s="1">
        <v>42934</v>
      </c>
      <c r="V2140" s="2">
        <v>43182.55878472222</v>
      </c>
    </row>
    <row r="2141" spans="1:22" x14ac:dyDescent="0.3">
      <c r="A2141" t="s">
        <v>22</v>
      </c>
      <c r="B2141" t="s">
        <v>538</v>
      </c>
      <c r="C2141" s="1">
        <v>43182</v>
      </c>
      <c r="D2141" s="1">
        <v>42931</v>
      </c>
      <c r="E2141" s="1">
        <v>42933</v>
      </c>
      <c r="F2141" t="s">
        <v>24</v>
      </c>
      <c r="G2141" t="s">
        <v>25</v>
      </c>
      <c r="H2141">
        <v>1500</v>
      </c>
      <c r="I2141" t="s">
        <v>26</v>
      </c>
      <c r="J2141">
        <v>0.14051449999999999</v>
      </c>
      <c r="K2141">
        <v>0</v>
      </c>
      <c r="L2141">
        <v>38</v>
      </c>
      <c r="M2141">
        <v>56</v>
      </c>
      <c r="N2141">
        <v>38.572119999999998</v>
      </c>
      <c r="O2141">
        <v>54.310969999999998</v>
      </c>
      <c r="Q2141" t="s">
        <v>27</v>
      </c>
      <c r="R2141" t="s">
        <v>28</v>
      </c>
      <c r="S2141">
        <v>49980</v>
      </c>
      <c r="T2141">
        <v>78546</v>
      </c>
      <c r="U2141" s="1">
        <v>42934</v>
      </c>
      <c r="V2141" s="2">
        <v>43182.55878472222</v>
      </c>
    </row>
    <row r="2142" spans="1:22" x14ac:dyDescent="0.3">
      <c r="A2142" t="s">
        <v>22</v>
      </c>
      <c r="B2142" t="s">
        <v>539</v>
      </c>
      <c r="C2142" s="1">
        <v>43182</v>
      </c>
      <c r="D2142" s="1">
        <v>42929</v>
      </c>
      <c r="E2142" s="1">
        <v>42933</v>
      </c>
      <c r="F2142" t="s">
        <v>37</v>
      </c>
      <c r="G2142" t="s">
        <v>38</v>
      </c>
      <c r="H2142">
        <v>1500</v>
      </c>
      <c r="I2142" t="s">
        <v>39</v>
      </c>
      <c r="J2142">
        <v>0.22568099999999999</v>
      </c>
      <c r="K2142">
        <v>0</v>
      </c>
      <c r="L2142">
        <v>43</v>
      </c>
      <c r="M2142">
        <v>57</v>
      </c>
      <c r="N2142">
        <v>39.229849999999999</v>
      </c>
      <c r="O2142">
        <v>56.485889999999998</v>
      </c>
      <c r="Q2142" t="s">
        <v>27</v>
      </c>
      <c r="R2142" t="s">
        <v>40</v>
      </c>
      <c r="S2142">
        <v>49978</v>
      </c>
      <c r="T2142">
        <v>78543</v>
      </c>
      <c r="U2142" s="1">
        <v>42934</v>
      </c>
      <c r="V2142" s="2">
        <v>43182.558900462966</v>
      </c>
    </row>
    <row r="2143" spans="1:22" x14ac:dyDescent="0.3">
      <c r="A2143" t="s">
        <v>22</v>
      </c>
      <c r="B2143" t="s">
        <v>539</v>
      </c>
      <c r="C2143" s="1">
        <v>43182</v>
      </c>
      <c r="D2143" s="1">
        <v>42929</v>
      </c>
      <c r="E2143" s="1">
        <v>42933</v>
      </c>
      <c r="F2143" t="s">
        <v>32</v>
      </c>
      <c r="G2143" t="s">
        <v>33</v>
      </c>
      <c r="H2143">
        <v>366</v>
      </c>
      <c r="I2143" t="s">
        <v>39</v>
      </c>
      <c r="J2143">
        <v>8.3209699999999998E-2</v>
      </c>
      <c r="K2143">
        <v>0</v>
      </c>
      <c r="L2143">
        <v>43</v>
      </c>
      <c r="M2143">
        <v>53</v>
      </c>
      <c r="N2143">
        <v>42.834710000000001</v>
      </c>
      <c r="O2143">
        <v>51.489440000000002</v>
      </c>
      <c r="Q2143" t="s">
        <v>27</v>
      </c>
      <c r="R2143" t="s">
        <v>540</v>
      </c>
      <c r="S2143">
        <v>49981</v>
      </c>
      <c r="T2143">
        <v>78555</v>
      </c>
      <c r="U2143" s="1">
        <v>42934</v>
      </c>
      <c r="V2143" s="2">
        <v>43182.558900462966</v>
      </c>
    </row>
    <row r="2144" spans="1:22" x14ac:dyDescent="0.3">
      <c r="A2144" t="s">
        <v>22</v>
      </c>
      <c r="B2144" t="s">
        <v>539</v>
      </c>
      <c r="C2144" s="1">
        <v>43182</v>
      </c>
      <c r="D2144" s="1">
        <v>42930</v>
      </c>
      <c r="E2144" s="1">
        <v>42933</v>
      </c>
      <c r="F2144" t="s">
        <v>44</v>
      </c>
      <c r="G2144" t="s">
        <v>45</v>
      </c>
      <c r="H2144">
        <v>836</v>
      </c>
      <c r="I2144" t="s">
        <v>30</v>
      </c>
      <c r="J2144">
        <v>1.252964</v>
      </c>
      <c r="K2144">
        <v>0</v>
      </c>
      <c r="L2144">
        <v>41</v>
      </c>
      <c r="M2144">
        <v>55</v>
      </c>
      <c r="N2144">
        <v>40.834009999999999</v>
      </c>
      <c r="O2144">
        <v>55.16901</v>
      </c>
      <c r="R2144" t="s">
        <v>249</v>
      </c>
      <c r="S2144">
        <v>49979</v>
      </c>
      <c r="T2144">
        <v>78544</v>
      </c>
      <c r="U2144" s="1">
        <v>42934</v>
      </c>
      <c r="V2144" s="2">
        <v>43182.558900462966</v>
      </c>
    </row>
    <row r="2145" spans="1:22" x14ac:dyDescent="0.3">
      <c r="A2145" t="s">
        <v>22</v>
      </c>
      <c r="B2145" t="s">
        <v>23</v>
      </c>
      <c r="C2145" s="1">
        <v>43182</v>
      </c>
      <c r="D2145" s="1">
        <v>42928</v>
      </c>
      <c r="E2145" s="1">
        <v>42932</v>
      </c>
      <c r="F2145" t="s">
        <v>32</v>
      </c>
      <c r="G2145" t="s">
        <v>33</v>
      </c>
      <c r="H2145">
        <v>1496</v>
      </c>
      <c r="I2145" t="s">
        <v>26</v>
      </c>
      <c r="J2145">
        <v>0.20099529999999999</v>
      </c>
      <c r="K2145">
        <v>0</v>
      </c>
      <c r="L2145">
        <v>40.200000000000003</v>
      </c>
      <c r="M2145">
        <v>56</v>
      </c>
      <c r="N2145">
        <v>40.412469999999999</v>
      </c>
      <c r="O2145">
        <v>54.922939999999997</v>
      </c>
      <c r="Q2145" t="s">
        <v>27</v>
      </c>
      <c r="R2145" t="s">
        <v>34</v>
      </c>
      <c r="S2145">
        <v>49982</v>
      </c>
      <c r="T2145">
        <v>78552</v>
      </c>
      <c r="U2145" s="1">
        <v>42934</v>
      </c>
      <c r="V2145" s="2">
        <v>43182.558668981481</v>
      </c>
    </row>
    <row r="2146" spans="1:22" x14ac:dyDescent="0.3">
      <c r="A2146" t="s">
        <v>22</v>
      </c>
      <c r="B2146" t="s">
        <v>23</v>
      </c>
      <c r="C2146" s="1">
        <v>43182</v>
      </c>
      <c r="D2146" s="1">
        <v>42928</v>
      </c>
      <c r="E2146" s="1">
        <v>42932</v>
      </c>
      <c r="F2146" t="s">
        <v>37</v>
      </c>
      <c r="G2146" t="s">
        <v>38</v>
      </c>
      <c r="H2146">
        <v>1500</v>
      </c>
      <c r="I2146" t="s">
        <v>39</v>
      </c>
      <c r="J2146">
        <v>7.5651300000000005E-2</v>
      </c>
      <c r="K2146">
        <v>0</v>
      </c>
      <c r="L2146">
        <v>43</v>
      </c>
      <c r="M2146">
        <v>57</v>
      </c>
      <c r="N2146">
        <v>38.017049999999998</v>
      </c>
      <c r="O2146">
        <v>57.121749999999999</v>
      </c>
      <c r="Q2146" t="s">
        <v>27</v>
      </c>
      <c r="R2146" t="s">
        <v>40</v>
      </c>
      <c r="S2146">
        <v>49975</v>
      </c>
      <c r="T2146">
        <v>78539</v>
      </c>
      <c r="U2146" s="1">
        <v>42933</v>
      </c>
      <c r="V2146" s="2">
        <v>43182.558668981481</v>
      </c>
    </row>
    <row r="2147" spans="1:22" x14ac:dyDescent="0.3">
      <c r="A2147" t="s">
        <v>22</v>
      </c>
      <c r="B2147" t="s">
        <v>23</v>
      </c>
      <c r="C2147" s="1">
        <v>43182</v>
      </c>
      <c r="D2147" s="1">
        <v>42929</v>
      </c>
      <c r="E2147" s="1">
        <v>42932</v>
      </c>
      <c r="F2147" t="s">
        <v>102</v>
      </c>
      <c r="G2147" t="s">
        <v>103</v>
      </c>
      <c r="H2147">
        <v>800</v>
      </c>
      <c r="I2147" t="s">
        <v>26</v>
      </c>
      <c r="J2147">
        <v>1.6937390000000001</v>
      </c>
      <c r="K2147">
        <v>0</v>
      </c>
      <c r="L2147">
        <v>39</v>
      </c>
      <c r="M2147">
        <v>52</v>
      </c>
      <c r="N2147">
        <v>39.235939999999999</v>
      </c>
      <c r="O2147">
        <v>53.582999999999998</v>
      </c>
      <c r="R2147" t="s">
        <v>247</v>
      </c>
      <c r="S2147">
        <v>49977</v>
      </c>
      <c r="T2147">
        <v>78541</v>
      </c>
      <c r="U2147" s="1">
        <v>42933</v>
      </c>
      <c r="V2147" s="2">
        <v>43182.558668981481</v>
      </c>
    </row>
    <row r="2148" spans="1:22" x14ac:dyDescent="0.3">
      <c r="A2148" t="s">
        <v>22</v>
      </c>
      <c r="B2148" t="s">
        <v>23</v>
      </c>
      <c r="C2148" s="1">
        <v>43182</v>
      </c>
      <c r="D2148" s="1">
        <v>42930</v>
      </c>
      <c r="E2148" s="1">
        <v>42932</v>
      </c>
      <c r="F2148" t="s">
        <v>24</v>
      </c>
      <c r="G2148" t="s">
        <v>25</v>
      </c>
      <c r="H2148">
        <v>1500</v>
      </c>
      <c r="I2148" t="s">
        <v>26</v>
      </c>
      <c r="J2148">
        <v>0.1408104</v>
      </c>
      <c r="K2148">
        <v>0</v>
      </c>
      <c r="L2148">
        <v>39</v>
      </c>
      <c r="M2148">
        <v>56</v>
      </c>
      <c r="N2148">
        <v>40.240139999999997</v>
      </c>
      <c r="O2148">
        <v>53.970889999999997</v>
      </c>
      <c r="Q2148" t="s">
        <v>27</v>
      </c>
      <c r="R2148" t="s">
        <v>28</v>
      </c>
      <c r="S2148">
        <v>49976</v>
      </c>
      <c r="T2148">
        <v>78540</v>
      </c>
      <c r="U2148" s="1">
        <v>42933</v>
      </c>
      <c r="V2148" s="2">
        <v>43182.558668981481</v>
      </c>
    </row>
    <row r="2149" spans="1:22" x14ac:dyDescent="0.3">
      <c r="A2149" t="s">
        <v>22</v>
      </c>
      <c r="B2149" t="s">
        <v>23</v>
      </c>
      <c r="C2149" s="1">
        <v>43182</v>
      </c>
      <c r="D2149" s="1">
        <v>42930</v>
      </c>
      <c r="E2149" s="1">
        <v>42932</v>
      </c>
      <c r="F2149" t="s">
        <v>61</v>
      </c>
      <c r="G2149" t="s">
        <v>49</v>
      </c>
      <c r="H2149">
        <v>856</v>
      </c>
      <c r="I2149" t="s">
        <v>39</v>
      </c>
      <c r="J2149">
        <v>0.77957880000000002</v>
      </c>
      <c r="K2149">
        <v>0</v>
      </c>
      <c r="L2149">
        <v>42</v>
      </c>
      <c r="M2149">
        <v>54</v>
      </c>
      <c r="N2149">
        <v>39.873719999999999</v>
      </c>
      <c r="O2149">
        <v>55.410719999999998</v>
      </c>
      <c r="R2149" t="s">
        <v>248</v>
      </c>
      <c r="S2149">
        <v>50006</v>
      </c>
      <c r="T2149">
        <v>78590</v>
      </c>
      <c r="U2149" s="1">
        <v>42940</v>
      </c>
      <c r="V2149" s="2">
        <v>43182.558668981481</v>
      </c>
    </row>
    <row r="2150" spans="1:22" x14ac:dyDescent="0.3">
      <c r="A2150" t="s">
        <v>22</v>
      </c>
      <c r="B2150" t="s">
        <v>538</v>
      </c>
      <c r="C2150" s="1">
        <v>43182</v>
      </c>
      <c r="D2150" s="1">
        <v>42928</v>
      </c>
      <c r="E2150" s="1">
        <v>42932</v>
      </c>
      <c r="F2150" t="s">
        <v>32</v>
      </c>
      <c r="G2150" t="s">
        <v>33</v>
      </c>
      <c r="H2150">
        <v>1496</v>
      </c>
      <c r="I2150" t="s">
        <v>26</v>
      </c>
      <c r="J2150">
        <v>0.20099529999999999</v>
      </c>
      <c r="K2150">
        <v>0</v>
      </c>
      <c r="L2150">
        <v>40.200000000000003</v>
      </c>
      <c r="M2150">
        <v>56</v>
      </c>
      <c r="N2150">
        <v>39.73433</v>
      </c>
      <c r="O2150">
        <v>55.260019999999997</v>
      </c>
      <c r="Q2150" t="s">
        <v>27</v>
      </c>
      <c r="R2150" t="s">
        <v>34</v>
      </c>
      <c r="S2150">
        <v>49982</v>
      </c>
      <c r="T2150">
        <v>78552</v>
      </c>
      <c r="U2150" s="1">
        <v>42934</v>
      </c>
      <c r="V2150" s="2">
        <v>43182.55878472222</v>
      </c>
    </row>
    <row r="2151" spans="1:22" x14ac:dyDescent="0.3">
      <c r="A2151" t="s">
        <v>22</v>
      </c>
      <c r="B2151" t="s">
        <v>538</v>
      </c>
      <c r="C2151" s="1">
        <v>43182</v>
      </c>
      <c r="D2151" s="1">
        <v>42929</v>
      </c>
      <c r="E2151" s="1">
        <v>42932</v>
      </c>
      <c r="F2151" t="s">
        <v>102</v>
      </c>
      <c r="G2151" t="s">
        <v>103</v>
      </c>
      <c r="H2151">
        <v>800</v>
      </c>
      <c r="I2151" t="s">
        <v>26</v>
      </c>
      <c r="J2151">
        <v>1.6937390000000001</v>
      </c>
      <c r="K2151">
        <v>0</v>
      </c>
      <c r="L2151">
        <v>39</v>
      </c>
      <c r="M2151">
        <v>52</v>
      </c>
      <c r="N2151">
        <v>38.849260000000001</v>
      </c>
      <c r="O2151">
        <v>53.74456</v>
      </c>
      <c r="R2151" t="s">
        <v>247</v>
      </c>
      <c r="S2151">
        <v>49977</v>
      </c>
      <c r="T2151">
        <v>78541</v>
      </c>
      <c r="U2151" s="1">
        <v>42933</v>
      </c>
      <c r="V2151" s="2">
        <v>43182.55878472222</v>
      </c>
    </row>
    <row r="2152" spans="1:22" x14ac:dyDescent="0.3">
      <c r="A2152" t="s">
        <v>22</v>
      </c>
      <c r="B2152" t="s">
        <v>538</v>
      </c>
      <c r="C2152" s="1">
        <v>43182</v>
      </c>
      <c r="D2152" s="1">
        <v>42930</v>
      </c>
      <c r="E2152" s="1">
        <v>42932</v>
      </c>
      <c r="F2152" t="s">
        <v>24</v>
      </c>
      <c r="G2152" t="s">
        <v>25</v>
      </c>
      <c r="H2152">
        <v>1500</v>
      </c>
      <c r="I2152" t="s">
        <v>26</v>
      </c>
      <c r="J2152">
        <v>0.1408104</v>
      </c>
      <c r="K2152">
        <v>0</v>
      </c>
      <c r="L2152">
        <v>39</v>
      </c>
      <c r="M2152">
        <v>56</v>
      </c>
      <c r="N2152">
        <v>39.572119999999998</v>
      </c>
      <c r="O2152">
        <v>54.310969999999998</v>
      </c>
      <c r="Q2152" t="s">
        <v>27</v>
      </c>
      <c r="R2152" t="s">
        <v>28</v>
      </c>
      <c r="S2152">
        <v>49976</v>
      </c>
      <c r="T2152">
        <v>78540</v>
      </c>
      <c r="U2152" s="1">
        <v>42933</v>
      </c>
      <c r="V2152" s="2">
        <v>43182.55878472222</v>
      </c>
    </row>
    <row r="2153" spans="1:22" x14ac:dyDescent="0.3">
      <c r="A2153" t="s">
        <v>22</v>
      </c>
      <c r="B2153" t="s">
        <v>539</v>
      </c>
      <c r="C2153" s="1">
        <v>43182</v>
      </c>
      <c r="D2153" s="1">
        <v>42928</v>
      </c>
      <c r="E2153" s="1">
        <v>42932</v>
      </c>
      <c r="F2153" t="s">
        <v>37</v>
      </c>
      <c r="G2153" t="s">
        <v>38</v>
      </c>
      <c r="H2153">
        <v>1500</v>
      </c>
      <c r="I2153" t="s">
        <v>39</v>
      </c>
      <c r="J2153">
        <v>7.5651300000000005E-2</v>
      </c>
      <c r="K2153">
        <v>0</v>
      </c>
      <c r="L2153">
        <v>43</v>
      </c>
      <c r="M2153">
        <v>57</v>
      </c>
      <c r="N2153">
        <v>39.229849999999999</v>
      </c>
      <c r="O2153">
        <v>56.485889999999998</v>
      </c>
      <c r="Q2153" t="s">
        <v>27</v>
      </c>
      <c r="R2153" t="s">
        <v>40</v>
      </c>
      <c r="S2153">
        <v>49975</v>
      </c>
      <c r="T2153">
        <v>78539</v>
      </c>
      <c r="U2153" s="1">
        <v>42933</v>
      </c>
      <c r="V2153" s="2">
        <v>43182.558900462966</v>
      </c>
    </row>
    <row r="2154" spans="1:22" x14ac:dyDescent="0.3">
      <c r="A2154" t="s">
        <v>22</v>
      </c>
      <c r="B2154" t="s">
        <v>539</v>
      </c>
      <c r="C2154" s="1">
        <v>43182</v>
      </c>
      <c r="D2154" s="1">
        <v>42928</v>
      </c>
      <c r="E2154" s="1">
        <v>42932</v>
      </c>
      <c r="F2154" t="s">
        <v>32</v>
      </c>
      <c r="G2154" t="s">
        <v>33</v>
      </c>
      <c r="H2154">
        <v>383</v>
      </c>
      <c r="I2154" t="s">
        <v>39</v>
      </c>
      <c r="J2154">
        <v>8.8869699999999996E-2</v>
      </c>
      <c r="K2154">
        <v>0</v>
      </c>
      <c r="L2154">
        <v>46</v>
      </c>
      <c r="M2154">
        <v>51</v>
      </c>
      <c r="N2154">
        <v>45.834710000000001</v>
      </c>
      <c r="O2154">
        <v>49.489440000000002</v>
      </c>
      <c r="Q2154" t="s">
        <v>27</v>
      </c>
      <c r="R2154" t="s">
        <v>540</v>
      </c>
      <c r="S2154">
        <v>49982</v>
      </c>
      <c r="T2154">
        <v>78556</v>
      </c>
      <c r="U2154" s="1">
        <v>42934</v>
      </c>
      <c r="V2154" s="2">
        <v>43182.558900462966</v>
      </c>
    </row>
    <row r="2155" spans="1:22" x14ac:dyDescent="0.3">
      <c r="A2155" t="s">
        <v>22</v>
      </c>
      <c r="B2155" t="s">
        <v>539</v>
      </c>
      <c r="C2155" s="1">
        <v>43182</v>
      </c>
      <c r="D2155" s="1">
        <v>42930</v>
      </c>
      <c r="E2155" s="1">
        <v>42932</v>
      </c>
      <c r="F2155" t="s">
        <v>61</v>
      </c>
      <c r="G2155" t="s">
        <v>49</v>
      </c>
      <c r="H2155">
        <v>856</v>
      </c>
      <c r="I2155" t="s">
        <v>39</v>
      </c>
      <c r="J2155">
        <v>0.77957880000000002</v>
      </c>
      <c r="K2155">
        <v>0</v>
      </c>
      <c r="L2155">
        <v>42</v>
      </c>
      <c r="M2155">
        <v>54</v>
      </c>
      <c r="N2155">
        <v>40.341430000000003</v>
      </c>
      <c r="O2155">
        <v>55.206400000000002</v>
      </c>
      <c r="R2155" t="s">
        <v>248</v>
      </c>
      <c r="S2155">
        <v>50006</v>
      </c>
      <c r="T2155">
        <v>78590</v>
      </c>
      <c r="U2155" s="1">
        <v>42940</v>
      </c>
      <c r="V2155" s="2">
        <v>43182.558900462966</v>
      </c>
    </row>
    <row r="2156" spans="1:22" x14ac:dyDescent="0.3">
      <c r="A2156" t="s">
        <v>22</v>
      </c>
      <c r="B2156" t="s">
        <v>539</v>
      </c>
      <c r="C2156" s="1">
        <v>43182</v>
      </c>
      <c r="D2156" s="1">
        <v>42929</v>
      </c>
      <c r="E2156" s="1">
        <v>42932</v>
      </c>
      <c r="F2156" t="s">
        <v>102</v>
      </c>
      <c r="G2156" t="s">
        <v>103</v>
      </c>
      <c r="H2156">
        <v>713</v>
      </c>
      <c r="I2156" t="s">
        <v>30</v>
      </c>
      <c r="J2156">
        <v>1.5222009999999999</v>
      </c>
      <c r="K2156">
        <v>0</v>
      </c>
      <c r="L2156">
        <v>40</v>
      </c>
      <c r="M2156">
        <v>52</v>
      </c>
      <c r="N2156">
        <v>40.307989999999997</v>
      </c>
      <c r="O2156">
        <v>53.0944</v>
      </c>
      <c r="R2156" t="s">
        <v>247</v>
      </c>
      <c r="S2156">
        <v>49977</v>
      </c>
      <c r="T2156">
        <v>78542</v>
      </c>
      <c r="U2156" s="1">
        <v>42933</v>
      </c>
      <c r="V2156" s="2">
        <v>43182.558900462966</v>
      </c>
    </row>
    <row r="2157" spans="1:22" x14ac:dyDescent="0.3">
      <c r="A2157" t="s">
        <v>22</v>
      </c>
      <c r="B2157" t="s">
        <v>23</v>
      </c>
      <c r="C2157" s="1">
        <v>43182</v>
      </c>
      <c r="D2157" s="1">
        <v>42927</v>
      </c>
      <c r="E2157" s="1">
        <v>42931</v>
      </c>
      <c r="F2157" t="s">
        <v>32</v>
      </c>
      <c r="G2157" t="s">
        <v>33</v>
      </c>
      <c r="H2157">
        <v>1522</v>
      </c>
      <c r="I2157" t="s">
        <v>26</v>
      </c>
      <c r="J2157">
        <v>0.2052631</v>
      </c>
      <c r="K2157">
        <v>0</v>
      </c>
      <c r="L2157">
        <v>40.200000000000003</v>
      </c>
      <c r="M2157">
        <v>55.9</v>
      </c>
      <c r="N2157">
        <v>40.412469999999999</v>
      </c>
      <c r="O2157">
        <v>54.822940000000003</v>
      </c>
      <c r="Q2157" t="s">
        <v>27</v>
      </c>
      <c r="R2157" t="s">
        <v>34</v>
      </c>
      <c r="S2157">
        <v>49983</v>
      </c>
      <c r="T2157">
        <v>78553</v>
      </c>
      <c r="U2157" s="1">
        <v>42934</v>
      </c>
      <c r="V2157" s="2">
        <v>43182.558668981481</v>
      </c>
    </row>
    <row r="2158" spans="1:22" x14ac:dyDescent="0.3">
      <c r="A2158" t="s">
        <v>22</v>
      </c>
      <c r="B2158" t="s">
        <v>23</v>
      </c>
      <c r="C2158" s="1">
        <v>43182</v>
      </c>
      <c r="D2158" s="1">
        <v>42929</v>
      </c>
      <c r="E2158" s="1">
        <v>42931</v>
      </c>
      <c r="F2158" t="s">
        <v>24</v>
      </c>
      <c r="G2158" t="s">
        <v>25</v>
      </c>
      <c r="H2158">
        <v>1500</v>
      </c>
      <c r="I2158" t="s">
        <v>26</v>
      </c>
      <c r="J2158">
        <v>0.14123169999999999</v>
      </c>
      <c r="K2158">
        <v>0</v>
      </c>
      <c r="L2158">
        <v>38</v>
      </c>
      <c r="M2158">
        <v>56</v>
      </c>
      <c r="N2158">
        <v>39.240139999999997</v>
      </c>
      <c r="O2158">
        <v>53.970889999999997</v>
      </c>
      <c r="Q2158" t="s">
        <v>27</v>
      </c>
      <c r="R2158" t="s">
        <v>28</v>
      </c>
      <c r="S2158">
        <v>49972</v>
      </c>
      <c r="T2158">
        <v>78535</v>
      </c>
      <c r="U2158" s="1">
        <v>42932</v>
      </c>
      <c r="V2158" s="2">
        <v>43182.558668981481</v>
      </c>
    </row>
    <row r="2159" spans="1:22" x14ac:dyDescent="0.3">
      <c r="A2159" t="s">
        <v>22</v>
      </c>
      <c r="B2159" t="s">
        <v>23</v>
      </c>
      <c r="C2159" s="1">
        <v>43182</v>
      </c>
      <c r="D2159" s="1">
        <v>42929</v>
      </c>
      <c r="E2159" s="1">
        <v>42931</v>
      </c>
      <c r="F2159" t="s">
        <v>29</v>
      </c>
      <c r="H2159">
        <v>1994</v>
      </c>
      <c r="I2159" t="s">
        <v>30</v>
      </c>
      <c r="J2159">
        <v>0.57309460000000001</v>
      </c>
      <c r="K2159">
        <v>0</v>
      </c>
      <c r="L2159">
        <v>44</v>
      </c>
      <c r="M2159">
        <v>51</v>
      </c>
      <c r="N2159">
        <v>40.107430000000001</v>
      </c>
      <c r="O2159">
        <v>54.069670000000002</v>
      </c>
      <c r="R2159" t="s">
        <v>246</v>
      </c>
      <c r="S2159">
        <v>49989</v>
      </c>
      <c r="T2159">
        <v>78565</v>
      </c>
      <c r="U2159" s="1">
        <v>42935</v>
      </c>
      <c r="V2159" s="2">
        <v>43182.558668981481</v>
      </c>
    </row>
    <row r="2160" spans="1:22" x14ac:dyDescent="0.3">
      <c r="A2160" t="s">
        <v>22</v>
      </c>
      <c r="B2160" t="s">
        <v>538</v>
      </c>
      <c r="C2160" s="1">
        <v>43182</v>
      </c>
      <c r="D2160" s="1">
        <v>42927</v>
      </c>
      <c r="E2160" s="1">
        <v>42931</v>
      </c>
      <c r="F2160" t="s">
        <v>32</v>
      </c>
      <c r="G2160" t="s">
        <v>33</v>
      </c>
      <c r="H2160">
        <v>1522</v>
      </c>
      <c r="I2160" t="s">
        <v>26</v>
      </c>
      <c r="J2160">
        <v>0.2052631</v>
      </c>
      <c r="K2160">
        <v>0</v>
      </c>
      <c r="L2160">
        <v>40.200000000000003</v>
      </c>
      <c r="M2160">
        <v>55.9</v>
      </c>
      <c r="N2160">
        <v>39.73433</v>
      </c>
      <c r="O2160">
        <v>55.160020000000003</v>
      </c>
      <c r="Q2160" t="s">
        <v>27</v>
      </c>
      <c r="R2160" t="s">
        <v>34</v>
      </c>
      <c r="S2160">
        <v>49983</v>
      </c>
      <c r="T2160">
        <v>78553</v>
      </c>
      <c r="U2160" s="1">
        <v>42934</v>
      </c>
      <c r="V2160" s="2">
        <v>43182.55878472222</v>
      </c>
    </row>
    <row r="2161" spans="1:22" x14ac:dyDescent="0.3">
      <c r="A2161" t="s">
        <v>22</v>
      </c>
      <c r="B2161" t="s">
        <v>538</v>
      </c>
      <c r="C2161" s="1">
        <v>43182</v>
      </c>
      <c r="D2161" s="1">
        <v>42929</v>
      </c>
      <c r="E2161" s="1">
        <v>42931</v>
      </c>
      <c r="F2161" t="s">
        <v>24</v>
      </c>
      <c r="G2161" t="s">
        <v>25</v>
      </c>
      <c r="H2161">
        <v>1500</v>
      </c>
      <c r="I2161" t="s">
        <v>26</v>
      </c>
      <c r="J2161">
        <v>0.14123169999999999</v>
      </c>
      <c r="K2161">
        <v>0</v>
      </c>
      <c r="L2161">
        <v>38</v>
      </c>
      <c r="M2161">
        <v>56</v>
      </c>
      <c r="N2161">
        <v>38.572119999999998</v>
      </c>
      <c r="O2161">
        <v>54.310969999999998</v>
      </c>
      <c r="Q2161" t="s">
        <v>27</v>
      </c>
      <c r="R2161" t="s">
        <v>28</v>
      </c>
      <c r="S2161">
        <v>49972</v>
      </c>
      <c r="T2161">
        <v>78535</v>
      </c>
      <c r="U2161" s="1">
        <v>42932</v>
      </c>
      <c r="V2161" s="2">
        <v>43182.55878472222</v>
      </c>
    </row>
    <row r="2162" spans="1:22" x14ac:dyDescent="0.3">
      <c r="A2162" t="s">
        <v>22</v>
      </c>
      <c r="B2162" t="s">
        <v>539</v>
      </c>
      <c r="C2162" s="1">
        <v>43182</v>
      </c>
      <c r="D2162" s="1">
        <v>42927</v>
      </c>
      <c r="E2162" s="1">
        <v>42931</v>
      </c>
      <c r="F2162" t="s">
        <v>32</v>
      </c>
      <c r="G2162" t="s">
        <v>33</v>
      </c>
      <c r="H2162">
        <v>402</v>
      </c>
      <c r="I2162" t="s">
        <v>39</v>
      </c>
      <c r="J2162">
        <v>9.4838599999999995E-2</v>
      </c>
      <c r="K2162">
        <v>0</v>
      </c>
      <c r="L2162">
        <v>45</v>
      </c>
      <c r="M2162">
        <v>51</v>
      </c>
      <c r="N2162">
        <v>44.834710000000001</v>
      </c>
      <c r="O2162">
        <v>49.489440000000002</v>
      </c>
      <c r="Q2162" t="s">
        <v>27</v>
      </c>
      <c r="R2162" t="s">
        <v>540</v>
      </c>
      <c r="S2162">
        <v>49983</v>
      </c>
      <c r="T2162">
        <v>78557</v>
      </c>
      <c r="U2162" s="1">
        <v>42934</v>
      </c>
      <c r="V2162" s="2">
        <v>43182.558900462966</v>
      </c>
    </row>
    <row r="2163" spans="1:22" x14ac:dyDescent="0.3">
      <c r="A2163" t="s">
        <v>22</v>
      </c>
      <c r="B2163" t="s">
        <v>539</v>
      </c>
      <c r="C2163" s="1">
        <v>43182</v>
      </c>
      <c r="D2163" s="1">
        <v>42929</v>
      </c>
      <c r="E2163" s="1">
        <v>42931</v>
      </c>
      <c r="F2163" t="s">
        <v>29</v>
      </c>
      <c r="H2163">
        <v>1994</v>
      </c>
      <c r="I2163" t="s">
        <v>30</v>
      </c>
      <c r="J2163">
        <v>0.57309460000000001</v>
      </c>
      <c r="K2163">
        <v>0</v>
      </c>
      <c r="L2163">
        <v>44</v>
      </c>
      <c r="M2163">
        <v>51</v>
      </c>
      <c r="N2163">
        <v>41.112200000000001</v>
      </c>
      <c r="O2163">
        <v>53.48854</v>
      </c>
      <c r="R2163" t="s">
        <v>246</v>
      </c>
      <c r="S2163">
        <v>49989</v>
      </c>
      <c r="T2163">
        <v>78565</v>
      </c>
      <c r="U2163" s="1">
        <v>42935</v>
      </c>
      <c r="V2163" s="2">
        <v>43182.558900462966</v>
      </c>
    </row>
    <row r="2164" spans="1:22" x14ac:dyDescent="0.3">
      <c r="A2164" t="s">
        <v>22</v>
      </c>
      <c r="B2164" t="s">
        <v>23</v>
      </c>
      <c r="C2164" s="1">
        <v>43182</v>
      </c>
      <c r="D2164" s="1">
        <v>42926</v>
      </c>
      <c r="E2164" s="1">
        <v>42930</v>
      </c>
      <c r="F2164" t="s">
        <v>32</v>
      </c>
      <c r="G2164" t="s">
        <v>33</v>
      </c>
      <c r="H2164">
        <v>1544</v>
      </c>
      <c r="I2164" t="s">
        <v>26</v>
      </c>
      <c r="J2164">
        <v>0.2089995</v>
      </c>
      <c r="K2164">
        <v>0</v>
      </c>
      <c r="L2164">
        <v>41.5</v>
      </c>
      <c r="M2164">
        <v>55.2</v>
      </c>
      <c r="N2164">
        <v>41.712470000000003</v>
      </c>
      <c r="O2164">
        <v>54.12294</v>
      </c>
      <c r="Q2164" t="s">
        <v>27</v>
      </c>
      <c r="R2164" t="s">
        <v>34</v>
      </c>
      <c r="S2164">
        <v>49984</v>
      </c>
      <c r="T2164">
        <v>78554</v>
      </c>
      <c r="U2164" s="1">
        <v>42934</v>
      </c>
      <c r="V2164" s="2">
        <v>43182.558668981481</v>
      </c>
    </row>
    <row r="2165" spans="1:22" x14ac:dyDescent="0.3">
      <c r="A2165" t="s">
        <v>22</v>
      </c>
      <c r="B2165" t="s">
        <v>23</v>
      </c>
      <c r="C2165" s="1">
        <v>43182</v>
      </c>
      <c r="D2165" s="1">
        <v>42927</v>
      </c>
      <c r="E2165" s="1">
        <v>42930</v>
      </c>
      <c r="F2165" t="s">
        <v>24</v>
      </c>
      <c r="G2165" t="s">
        <v>25</v>
      </c>
      <c r="H2165">
        <v>1500</v>
      </c>
      <c r="I2165" t="s">
        <v>26</v>
      </c>
      <c r="J2165">
        <v>0.21324070000000001</v>
      </c>
      <c r="K2165">
        <v>0</v>
      </c>
      <c r="L2165">
        <v>38</v>
      </c>
      <c r="M2165">
        <v>57</v>
      </c>
      <c r="N2165">
        <v>39.240139999999997</v>
      </c>
      <c r="O2165">
        <v>54.970889999999997</v>
      </c>
      <c r="Q2165" t="s">
        <v>27</v>
      </c>
      <c r="R2165" t="s">
        <v>28</v>
      </c>
      <c r="S2165">
        <v>49971</v>
      </c>
      <c r="T2165">
        <v>78534</v>
      </c>
      <c r="U2165" s="1">
        <v>42931</v>
      </c>
      <c r="V2165" s="2">
        <v>43182.558668981481</v>
      </c>
    </row>
    <row r="2166" spans="1:22" x14ac:dyDescent="0.3">
      <c r="A2166" t="s">
        <v>22</v>
      </c>
      <c r="B2166" t="s">
        <v>538</v>
      </c>
      <c r="C2166" s="1">
        <v>43182</v>
      </c>
      <c r="D2166" s="1">
        <v>42926</v>
      </c>
      <c r="E2166" s="1">
        <v>42930</v>
      </c>
      <c r="F2166" t="s">
        <v>32</v>
      </c>
      <c r="G2166" t="s">
        <v>33</v>
      </c>
      <c r="H2166">
        <v>1544</v>
      </c>
      <c r="I2166" t="s">
        <v>26</v>
      </c>
      <c r="J2166">
        <v>0.2089995</v>
      </c>
      <c r="K2166">
        <v>0</v>
      </c>
      <c r="L2166">
        <v>41.5</v>
      </c>
      <c r="M2166">
        <v>55.2</v>
      </c>
      <c r="N2166">
        <v>41.034329999999997</v>
      </c>
      <c r="O2166">
        <v>54.46002</v>
      </c>
      <c r="Q2166" t="s">
        <v>27</v>
      </c>
      <c r="R2166" t="s">
        <v>34</v>
      </c>
      <c r="S2166">
        <v>49984</v>
      </c>
      <c r="T2166">
        <v>78554</v>
      </c>
      <c r="U2166" s="1">
        <v>42934</v>
      </c>
      <c r="V2166" s="2">
        <v>43182.55878472222</v>
      </c>
    </row>
    <row r="2167" spans="1:22" x14ac:dyDescent="0.3">
      <c r="A2167" t="s">
        <v>22</v>
      </c>
      <c r="B2167" t="s">
        <v>538</v>
      </c>
      <c r="C2167" s="1">
        <v>43182</v>
      </c>
      <c r="D2167" s="1">
        <v>42927</v>
      </c>
      <c r="E2167" s="1">
        <v>42930</v>
      </c>
      <c r="F2167" t="s">
        <v>24</v>
      </c>
      <c r="G2167" t="s">
        <v>25</v>
      </c>
      <c r="H2167">
        <v>1500</v>
      </c>
      <c r="I2167" t="s">
        <v>26</v>
      </c>
      <c r="J2167">
        <v>0.21324070000000001</v>
      </c>
      <c r="K2167">
        <v>0</v>
      </c>
      <c r="L2167">
        <v>38</v>
      </c>
      <c r="M2167">
        <v>57</v>
      </c>
      <c r="N2167">
        <v>38.572119999999998</v>
      </c>
      <c r="O2167">
        <v>55.310969999999998</v>
      </c>
      <c r="Q2167" t="s">
        <v>27</v>
      </c>
      <c r="R2167" t="s">
        <v>28</v>
      </c>
      <c r="S2167">
        <v>49971</v>
      </c>
      <c r="T2167">
        <v>78534</v>
      </c>
      <c r="U2167" s="1">
        <v>42931</v>
      </c>
      <c r="V2167" s="2">
        <v>43182.55878472222</v>
      </c>
    </row>
    <row r="2168" spans="1:22" x14ac:dyDescent="0.3">
      <c r="A2168" t="s">
        <v>22</v>
      </c>
      <c r="B2168" t="s">
        <v>539</v>
      </c>
      <c r="C2168" s="1">
        <v>43182</v>
      </c>
      <c r="D2168" s="1">
        <v>42926</v>
      </c>
      <c r="E2168" s="1">
        <v>42930</v>
      </c>
      <c r="F2168" t="s">
        <v>32</v>
      </c>
      <c r="G2168" t="s">
        <v>33</v>
      </c>
      <c r="H2168">
        <v>397</v>
      </c>
      <c r="I2168" t="s">
        <v>39</v>
      </c>
      <c r="J2168">
        <v>9.5003900000000002E-2</v>
      </c>
      <c r="K2168">
        <v>0</v>
      </c>
      <c r="L2168">
        <v>47</v>
      </c>
      <c r="M2168">
        <v>51</v>
      </c>
      <c r="N2168">
        <v>46.834710000000001</v>
      </c>
      <c r="O2168">
        <v>49.489440000000002</v>
      </c>
      <c r="Q2168" t="s">
        <v>27</v>
      </c>
      <c r="R2168" t="s">
        <v>540</v>
      </c>
      <c r="S2168">
        <v>49984</v>
      </c>
      <c r="T2168">
        <v>78558</v>
      </c>
      <c r="U2168" s="1">
        <v>42934</v>
      </c>
      <c r="V2168" s="2">
        <v>43182.558900462966</v>
      </c>
    </row>
    <row r="2169" spans="1:22" x14ac:dyDescent="0.3">
      <c r="A2169" t="s">
        <v>22</v>
      </c>
      <c r="B2169" t="s">
        <v>23</v>
      </c>
      <c r="C2169" s="1">
        <v>43182</v>
      </c>
      <c r="D2169" s="1">
        <v>42923</v>
      </c>
      <c r="E2169" s="1">
        <v>42929</v>
      </c>
      <c r="F2169" t="s">
        <v>48</v>
      </c>
      <c r="G2169" t="s">
        <v>49</v>
      </c>
      <c r="H2169">
        <v>16514</v>
      </c>
      <c r="I2169" t="s">
        <v>26</v>
      </c>
      <c r="J2169">
        <v>0.62991770000000002</v>
      </c>
      <c r="K2169">
        <v>0</v>
      </c>
      <c r="L2169">
        <v>42</v>
      </c>
      <c r="M2169">
        <v>56</v>
      </c>
      <c r="N2169">
        <v>40.02366</v>
      </c>
      <c r="O2169">
        <v>54.446770000000001</v>
      </c>
      <c r="R2169" t="s">
        <v>242</v>
      </c>
      <c r="S2169">
        <v>49970</v>
      </c>
      <c r="T2169">
        <v>78532</v>
      </c>
      <c r="U2169" s="1">
        <v>42930</v>
      </c>
      <c r="V2169" s="2">
        <v>43182.558668981481</v>
      </c>
    </row>
    <row r="2170" spans="1:22" x14ac:dyDescent="0.3">
      <c r="A2170" t="s">
        <v>22</v>
      </c>
      <c r="B2170" t="s">
        <v>23</v>
      </c>
      <c r="C2170" s="1">
        <v>43182</v>
      </c>
      <c r="D2170" s="1">
        <v>42925</v>
      </c>
      <c r="E2170" s="1">
        <v>42929</v>
      </c>
      <c r="F2170" t="s">
        <v>32</v>
      </c>
      <c r="G2170" t="s">
        <v>33</v>
      </c>
      <c r="H2170">
        <v>1565</v>
      </c>
      <c r="I2170" t="s">
        <v>26</v>
      </c>
      <c r="J2170">
        <v>0.21262719999999999</v>
      </c>
      <c r="K2170">
        <v>0</v>
      </c>
      <c r="L2170">
        <v>40.6</v>
      </c>
      <c r="M2170">
        <v>56</v>
      </c>
      <c r="N2170">
        <v>40.812469999999998</v>
      </c>
      <c r="O2170">
        <v>54.922939999999997</v>
      </c>
      <c r="Q2170" t="s">
        <v>27</v>
      </c>
      <c r="R2170" t="s">
        <v>34</v>
      </c>
      <c r="S2170">
        <v>49965</v>
      </c>
      <c r="T2170">
        <v>78524</v>
      </c>
      <c r="U2170" s="1">
        <v>42930</v>
      </c>
      <c r="V2170" s="2">
        <v>43182.558668981481</v>
      </c>
    </row>
    <row r="2171" spans="1:22" x14ac:dyDescent="0.3">
      <c r="A2171" t="s">
        <v>22</v>
      </c>
      <c r="B2171" t="s">
        <v>23</v>
      </c>
      <c r="C2171" s="1">
        <v>43182</v>
      </c>
      <c r="D2171" s="1">
        <v>42927</v>
      </c>
      <c r="E2171" s="1">
        <v>42929</v>
      </c>
      <c r="F2171" t="s">
        <v>37</v>
      </c>
      <c r="G2171" t="s">
        <v>38</v>
      </c>
      <c r="H2171">
        <v>1500</v>
      </c>
      <c r="I2171" t="s">
        <v>39</v>
      </c>
      <c r="J2171">
        <v>0.1270396</v>
      </c>
      <c r="K2171">
        <v>0</v>
      </c>
      <c r="L2171">
        <v>43</v>
      </c>
      <c r="M2171">
        <v>57</v>
      </c>
      <c r="N2171">
        <v>38.017049999999998</v>
      </c>
      <c r="O2171">
        <v>57.121749999999999</v>
      </c>
      <c r="Q2171" t="s">
        <v>27</v>
      </c>
      <c r="R2171" t="s">
        <v>40</v>
      </c>
      <c r="S2171">
        <v>49964</v>
      </c>
      <c r="T2171">
        <v>78520</v>
      </c>
      <c r="U2171" s="1">
        <v>42930</v>
      </c>
      <c r="V2171" s="2">
        <v>43182.558668981481</v>
      </c>
    </row>
    <row r="2172" spans="1:22" x14ac:dyDescent="0.3">
      <c r="A2172" t="s">
        <v>22</v>
      </c>
      <c r="B2172" t="s">
        <v>23</v>
      </c>
      <c r="C2172" s="1">
        <v>43182</v>
      </c>
      <c r="D2172" s="1">
        <v>42926</v>
      </c>
      <c r="E2172" s="1">
        <v>42929</v>
      </c>
      <c r="F2172" t="s">
        <v>24</v>
      </c>
      <c r="G2172" t="s">
        <v>25</v>
      </c>
      <c r="H2172">
        <v>1500</v>
      </c>
      <c r="I2172" t="s">
        <v>26</v>
      </c>
      <c r="J2172">
        <v>0.10781</v>
      </c>
      <c r="K2172">
        <v>0</v>
      </c>
      <c r="L2172">
        <v>39</v>
      </c>
      <c r="M2172">
        <v>55</v>
      </c>
      <c r="N2172">
        <v>40.240139999999997</v>
      </c>
      <c r="O2172">
        <v>52.970889999999997</v>
      </c>
      <c r="Q2172" t="s">
        <v>27</v>
      </c>
      <c r="R2172" t="s">
        <v>28</v>
      </c>
      <c r="S2172">
        <v>49969</v>
      </c>
      <c r="T2172">
        <v>78531</v>
      </c>
      <c r="U2172" s="1">
        <v>42930</v>
      </c>
      <c r="V2172" s="2">
        <v>43182.558668981481</v>
      </c>
    </row>
    <row r="2173" spans="1:22" x14ac:dyDescent="0.3">
      <c r="A2173" t="s">
        <v>22</v>
      </c>
      <c r="B2173" t="s">
        <v>23</v>
      </c>
      <c r="C2173" s="1">
        <v>43182</v>
      </c>
      <c r="D2173" s="1">
        <v>42926</v>
      </c>
      <c r="E2173" s="1">
        <v>42929</v>
      </c>
      <c r="F2173" t="s">
        <v>165</v>
      </c>
      <c r="G2173" t="s">
        <v>103</v>
      </c>
      <c r="H2173">
        <v>1001</v>
      </c>
      <c r="I2173" t="s">
        <v>26</v>
      </c>
      <c r="J2173">
        <v>1.906855</v>
      </c>
      <c r="K2173">
        <v>0</v>
      </c>
      <c r="L2173">
        <v>36</v>
      </c>
      <c r="M2173">
        <v>58</v>
      </c>
      <c r="N2173">
        <v>36.736849999999997</v>
      </c>
      <c r="O2173">
        <v>56.778790000000001</v>
      </c>
      <c r="R2173" t="s">
        <v>245</v>
      </c>
      <c r="S2173">
        <v>49973</v>
      </c>
      <c r="T2173">
        <v>78537</v>
      </c>
      <c r="U2173" s="1">
        <v>42932</v>
      </c>
      <c r="V2173" s="2">
        <v>43182.558668981481</v>
      </c>
    </row>
    <row r="2174" spans="1:22" x14ac:dyDescent="0.3">
      <c r="A2174" t="s">
        <v>22</v>
      </c>
      <c r="B2174" t="s">
        <v>538</v>
      </c>
      <c r="C2174" s="1">
        <v>43182</v>
      </c>
      <c r="D2174" s="1">
        <v>42923</v>
      </c>
      <c r="E2174" s="1">
        <v>42929</v>
      </c>
      <c r="F2174" t="s">
        <v>48</v>
      </c>
      <c r="G2174" t="s">
        <v>49</v>
      </c>
      <c r="H2174">
        <v>16514</v>
      </c>
      <c r="I2174" t="s">
        <v>26</v>
      </c>
      <c r="J2174">
        <v>0.62991770000000002</v>
      </c>
      <c r="K2174">
        <v>0</v>
      </c>
      <c r="L2174">
        <v>42</v>
      </c>
      <c r="M2174">
        <v>56</v>
      </c>
      <c r="N2174">
        <v>39.352829999999997</v>
      </c>
      <c r="O2174">
        <v>54.783079999999998</v>
      </c>
      <c r="R2174" t="s">
        <v>242</v>
      </c>
      <c r="S2174">
        <v>49970</v>
      </c>
      <c r="T2174">
        <v>78532</v>
      </c>
      <c r="U2174" s="1">
        <v>42930</v>
      </c>
      <c r="V2174" s="2">
        <v>43182.55878472222</v>
      </c>
    </row>
    <row r="2175" spans="1:22" x14ac:dyDescent="0.3">
      <c r="A2175" t="s">
        <v>22</v>
      </c>
      <c r="B2175" t="s">
        <v>538</v>
      </c>
      <c r="C2175" s="1">
        <v>43182</v>
      </c>
      <c r="D2175" s="1">
        <v>42925</v>
      </c>
      <c r="E2175" s="1">
        <v>42929</v>
      </c>
      <c r="F2175" t="s">
        <v>32</v>
      </c>
      <c r="G2175" t="s">
        <v>33</v>
      </c>
      <c r="H2175">
        <v>1565</v>
      </c>
      <c r="I2175" t="s">
        <v>26</v>
      </c>
      <c r="J2175">
        <v>0.21262719999999999</v>
      </c>
      <c r="K2175">
        <v>0</v>
      </c>
      <c r="L2175">
        <v>40.6</v>
      </c>
      <c r="M2175">
        <v>56</v>
      </c>
      <c r="N2175">
        <v>40.134329999999999</v>
      </c>
      <c r="O2175">
        <v>55.260019999999997</v>
      </c>
      <c r="Q2175" t="s">
        <v>27</v>
      </c>
      <c r="R2175" t="s">
        <v>34</v>
      </c>
      <c r="S2175">
        <v>49965</v>
      </c>
      <c r="T2175">
        <v>78524</v>
      </c>
      <c r="U2175" s="1">
        <v>42930</v>
      </c>
      <c r="V2175" s="2">
        <v>43182.55878472222</v>
      </c>
    </row>
    <row r="2176" spans="1:22" x14ac:dyDescent="0.3">
      <c r="A2176" t="s">
        <v>22</v>
      </c>
      <c r="B2176" t="s">
        <v>538</v>
      </c>
      <c r="C2176" s="1">
        <v>43182</v>
      </c>
      <c r="D2176" s="1">
        <v>42926</v>
      </c>
      <c r="E2176" s="1">
        <v>42929</v>
      </c>
      <c r="F2176" t="s">
        <v>24</v>
      </c>
      <c r="G2176" t="s">
        <v>25</v>
      </c>
      <c r="H2176">
        <v>1500</v>
      </c>
      <c r="I2176" t="s">
        <v>26</v>
      </c>
      <c r="J2176">
        <v>0.10781</v>
      </c>
      <c r="K2176">
        <v>0</v>
      </c>
      <c r="L2176">
        <v>39</v>
      </c>
      <c r="M2176">
        <v>55</v>
      </c>
      <c r="N2176">
        <v>39.572119999999998</v>
      </c>
      <c r="O2176">
        <v>53.310969999999998</v>
      </c>
      <c r="Q2176" t="s">
        <v>27</v>
      </c>
      <c r="R2176" t="s">
        <v>28</v>
      </c>
      <c r="S2176">
        <v>49969</v>
      </c>
      <c r="T2176">
        <v>78531</v>
      </c>
      <c r="U2176" s="1">
        <v>42930</v>
      </c>
      <c r="V2176" s="2">
        <v>43182.55878472222</v>
      </c>
    </row>
    <row r="2177" spans="1:22" x14ac:dyDescent="0.3">
      <c r="A2177" t="s">
        <v>22</v>
      </c>
      <c r="B2177" t="s">
        <v>538</v>
      </c>
      <c r="C2177" s="1">
        <v>43182</v>
      </c>
      <c r="D2177" s="1">
        <v>42926</v>
      </c>
      <c r="E2177" s="1">
        <v>42929</v>
      </c>
      <c r="F2177" t="s">
        <v>165</v>
      </c>
      <c r="G2177" t="s">
        <v>103</v>
      </c>
      <c r="H2177">
        <v>1001</v>
      </c>
      <c r="I2177" t="s">
        <v>26</v>
      </c>
      <c r="J2177">
        <v>1.906855</v>
      </c>
      <c r="K2177">
        <v>0</v>
      </c>
      <c r="L2177">
        <v>36</v>
      </c>
      <c r="M2177">
        <v>58</v>
      </c>
      <c r="N2177">
        <v>36.345440000000004</v>
      </c>
      <c r="O2177">
        <v>56.968850000000003</v>
      </c>
      <c r="R2177" t="s">
        <v>245</v>
      </c>
      <c r="S2177">
        <v>49973</v>
      </c>
      <c r="T2177">
        <v>78537</v>
      </c>
      <c r="U2177" s="1">
        <v>42932</v>
      </c>
      <c r="V2177" s="2">
        <v>43182.55878472222</v>
      </c>
    </row>
    <row r="2178" spans="1:22" x14ac:dyDescent="0.3">
      <c r="A2178" t="s">
        <v>22</v>
      </c>
      <c r="B2178" t="s">
        <v>539</v>
      </c>
      <c r="C2178" s="1">
        <v>43182</v>
      </c>
      <c r="D2178" s="1">
        <v>42923</v>
      </c>
      <c r="E2178" s="1">
        <v>42929</v>
      </c>
      <c r="F2178" t="s">
        <v>48</v>
      </c>
      <c r="G2178" t="s">
        <v>49</v>
      </c>
      <c r="H2178">
        <v>14652</v>
      </c>
      <c r="I2178" t="s">
        <v>30</v>
      </c>
      <c r="J2178">
        <v>0.62748749999999998</v>
      </c>
      <c r="K2178">
        <v>0</v>
      </c>
      <c r="L2178">
        <v>44</v>
      </c>
      <c r="M2178">
        <v>55</v>
      </c>
      <c r="N2178">
        <v>41.842950000000002</v>
      </c>
      <c r="O2178">
        <v>53.259030000000003</v>
      </c>
      <c r="R2178" t="s">
        <v>242</v>
      </c>
      <c r="S2178">
        <v>49970</v>
      </c>
      <c r="T2178">
        <v>78533</v>
      </c>
      <c r="U2178" s="1">
        <v>42930</v>
      </c>
      <c r="V2178" s="2">
        <v>43182.558900462966</v>
      </c>
    </row>
    <row r="2179" spans="1:22" x14ac:dyDescent="0.3">
      <c r="A2179" t="s">
        <v>22</v>
      </c>
      <c r="B2179" t="s">
        <v>539</v>
      </c>
      <c r="C2179" s="1">
        <v>43182</v>
      </c>
      <c r="D2179" s="1">
        <v>42925</v>
      </c>
      <c r="E2179" s="1">
        <v>42929</v>
      </c>
      <c r="F2179" t="s">
        <v>32</v>
      </c>
      <c r="G2179" t="s">
        <v>33</v>
      </c>
      <c r="H2179">
        <v>427</v>
      </c>
      <c r="I2179" t="s">
        <v>39</v>
      </c>
      <c r="J2179">
        <v>0.1034153</v>
      </c>
      <c r="K2179">
        <v>0</v>
      </c>
      <c r="L2179">
        <v>46</v>
      </c>
      <c r="M2179">
        <v>51</v>
      </c>
      <c r="N2179">
        <v>45.834710000000001</v>
      </c>
      <c r="O2179">
        <v>49.489440000000002</v>
      </c>
      <c r="Q2179" t="s">
        <v>27</v>
      </c>
      <c r="R2179" t="s">
        <v>540</v>
      </c>
      <c r="S2179">
        <v>49965</v>
      </c>
      <c r="T2179">
        <v>78521</v>
      </c>
      <c r="U2179" s="1">
        <v>42930</v>
      </c>
      <c r="V2179" s="2">
        <v>43182.558900462966</v>
      </c>
    </row>
    <row r="2180" spans="1:22" x14ac:dyDescent="0.3">
      <c r="A2180" t="s">
        <v>22</v>
      </c>
      <c r="B2180" t="s">
        <v>539</v>
      </c>
      <c r="C2180" s="1">
        <v>43182</v>
      </c>
      <c r="D2180" s="1">
        <v>42926</v>
      </c>
      <c r="E2180" s="1">
        <v>42929</v>
      </c>
      <c r="F2180" t="s">
        <v>165</v>
      </c>
      <c r="G2180" t="s">
        <v>103</v>
      </c>
      <c r="H2180">
        <v>859</v>
      </c>
      <c r="I2180" t="s">
        <v>30</v>
      </c>
      <c r="J2180">
        <v>1.6764859999999999</v>
      </c>
      <c r="K2180">
        <v>0</v>
      </c>
      <c r="L2180">
        <v>39</v>
      </c>
      <c r="M2180">
        <v>56</v>
      </c>
      <c r="N2180">
        <v>39.468940000000003</v>
      </c>
      <c r="O2180">
        <v>55.120240000000003</v>
      </c>
      <c r="R2180" t="s">
        <v>245</v>
      </c>
      <c r="S2180">
        <v>49973</v>
      </c>
      <c r="T2180">
        <v>78536</v>
      </c>
      <c r="U2180" s="1">
        <v>42932</v>
      </c>
      <c r="V2180" s="2">
        <v>43182.558900462966</v>
      </c>
    </row>
    <row r="2181" spans="1:22" x14ac:dyDescent="0.3">
      <c r="A2181" t="s">
        <v>22</v>
      </c>
      <c r="B2181" t="s">
        <v>539</v>
      </c>
      <c r="C2181" s="1">
        <v>43182</v>
      </c>
      <c r="D2181" s="1">
        <v>42927</v>
      </c>
      <c r="E2181" s="1">
        <v>42929</v>
      </c>
      <c r="F2181" t="s">
        <v>37</v>
      </c>
      <c r="G2181" t="s">
        <v>38</v>
      </c>
      <c r="H2181">
        <v>1500</v>
      </c>
      <c r="I2181" t="s">
        <v>39</v>
      </c>
      <c r="J2181">
        <v>0.1270396</v>
      </c>
      <c r="K2181">
        <v>0</v>
      </c>
      <c r="L2181">
        <v>43</v>
      </c>
      <c r="M2181">
        <v>57</v>
      </c>
      <c r="N2181">
        <v>39.229849999999999</v>
      </c>
      <c r="O2181">
        <v>56.485889999999998</v>
      </c>
      <c r="Q2181" t="s">
        <v>27</v>
      </c>
      <c r="R2181" t="s">
        <v>40</v>
      </c>
      <c r="S2181">
        <v>49964</v>
      </c>
      <c r="T2181">
        <v>78520</v>
      </c>
      <c r="U2181" s="1">
        <v>42930</v>
      </c>
      <c r="V2181" s="2">
        <v>43182.558900462966</v>
      </c>
    </row>
    <row r="2182" spans="1:22" x14ac:dyDescent="0.3">
      <c r="A2182" t="s">
        <v>22</v>
      </c>
      <c r="B2182" t="s">
        <v>23</v>
      </c>
      <c r="C2182" s="1">
        <v>43182</v>
      </c>
      <c r="D2182" s="1">
        <v>42924</v>
      </c>
      <c r="E2182" s="1">
        <v>42928</v>
      </c>
      <c r="F2182" t="s">
        <v>243</v>
      </c>
      <c r="G2182" t="s">
        <v>103</v>
      </c>
      <c r="H2182">
        <v>1001</v>
      </c>
      <c r="I2182" t="s">
        <v>26</v>
      </c>
      <c r="J2182">
        <v>2.0460739999999999</v>
      </c>
      <c r="K2182">
        <v>0</v>
      </c>
      <c r="L2182">
        <v>40</v>
      </c>
      <c r="M2182">
        <v>56</v>
      </c>
      <c r="N2182">
        <v>39.741779999999999</v>
      </c>
      <c r="O2182">
        <v>55.724519999999998</v>
      </c>
      <c r="R2182" t="s">
        <v>244</v>
      </c>
      <c r="S2182">
        <v>49974</v>
      </c>
      <c r="T2182">
        <v>78538</v>
      </c>
      <c r="U2182" s="1">
        <v>42933</v>
      </c>
      <c r="V2182" s="2">
        <v>43182.558668981481</v>
      </c>
    </row>
    <row r="2183" spans="1:22" x14ac:dyDescent="0.3">
      <c r="A2183" t="s">
        <v>22</v>
      </c>
      <c r="B2183" t="s">
        <v>23</v>
      </c>
      <c r="C2183" s="1">
        <v>43182</v>
      </c>
      <c r="D2183" s="1">
        <v>42924</v>
      </c>
      <c r="E2183" s="1">
        <v>42928</v>
      </c>
      <c r="F2183" t="s">
        <v>32</v>
      </c>
      <c r="G2183" t="s">
        <v>33</v>
      </c>
      <c r="H2183">
        <v>1548</v>
      </c>
      <c r="I2183" t="s">
        <v>26</v>
      </c>
      <c r="J2183">
        <v>0.21109639999999999</v>
      </c>
      <c r="K2183">
        <v>0</v>
      </c>
      <c r="L2183">
        <v>40.799999999999997</v>
      </c>
      <c r="M2183">
        <v>55.5</v>
      </c>
      <c r="N2183">
        <v>41.01247</v>
      </c>
      <c r="O2183">
        <v>54.422939999999997</v>
      </c>
      <c r="Q2183" t="s">
        <v>27</v>
      </c>
      <c r="R2183" t="s">
        <v>34</v>
      </c>
      <c r="S2183">
        <v>49966</v>
      </c>
      <c r="T2183">
        <v>78525</v>
      </c>
      <c r="U2183" s="1">
        <v>42930</v>
      </c>
      <c r="V2183" s="2">
        <v>43182.558668981481</v>
      </c>
    </row>
    <row r="2184" spans="1:22" x14ac:dyDescent="0.3">
      <c r="A2184" t="s">
        <v>22</v>
      </c>
      <c r="B2184" t="s">
        <v>23</v>
      </c>
      <c r="C2184" s="1">
        <v>43182</v>
      </c>
      <c r="D2184" s="1">
        <v>42926</v>
      </c>
      <c r="E2184" s="1">
        <v>42928</v>
      </c>
      <c r="F2184" t="s">
        <v>37</v>
      </c>
      <c r="G2184" t="s">
        <v>38</v>
      </c>
      <c r="H2184">
        <v>1500</v>
      </c>
      <c r="I2184" t="s">
        <v>39</v>
      </c>
      <c r="J2184">
        <v>0.1269836</v>
      </c>
      <c r="K2184">
        <v>0</v>
      </c>
      <c r="L2184">
        <v>44</v>
      </c>
      <c r="M2184">
        <v>56</v>
      </c>
      <c r="N2184">
        <v>39.017049999999998</v>
      </c>
      <c r="O2184">
        <v>56.121749999999999</v>
      </c>
      <c r="Q2184" t="s">
        <v>27</v>
      </c>
      <c r="R2184" t="s">
        <v>40</v>
      </c>
      <c r="S2184">
        <v>49963</v>
      </c>
      <c r="T2184">
        <v>78519</v>
      </c>
      <c r="U2184" s="1">
        <v>42929</v>
      </c>
      <c r="V2184" s="2">
        <v>43182.558668981481</v>
      </c>
    </row>
    <row r="2185" spans="1:22" x14ac:dyDescent="0.3">
      <c r="A2185" t="s">
        <v>22</v>
      </c>
      <c r="B2185" t="s">
        <v>538</v>
      </c>
      <c r="C2185" s="1">
        <v>43182</v>
      </c>
      <c r="D2185" s="1">
        <v>42924</v>
      </c>
      <c r="E2185" s="1">
        <v>42928</v>
      </c>
      <c r="F2185" t="s">
        <v>32</v>
      </c>
      <c r="G2185" t="s">
        <v>33</v>
      </c>
      <c r="H2185">
        <v>1548</v>
      </c>
      <c r="I2185" t="s">
        <v>26</v>
      </c>
      <c r="J2185">
        <v>0.21109639999999999</v>
      </c>
      <c r="K2185">
        <v>0</v>
      </c>
      <c r="L2185">
        <v>40.799999999999997</v>
      </c>
      <c r="M2185">
        <v>55.5</v>
      </c>
      <c r="N2185">
        <v>40.334330000000001</v>
      </c>
      <c r="O2185">
        <v>54.760019999999997</v>
      </c>
      <c r="Q2185" t="s">
        <v>27</v>
      </c>
      <c r="R2185" t="s">
        <v>34</v>
      </c>
      <c r="S2185">
        <v>49966</v>
      </c>
      <c r="T2185">
        <v>78525</v>
      </c>
      <c r="U2185" s="1">
        <v>42930</v>
      </c>
      <c r="V2185" s="2">
        <v>43182.55878472222</v>
      </c>
    </row>
    <row r="2186" spans="1:22" x14ac:dyDescent="0.3">
      <c r="A2186" t="s">
        <v>22</v>
      </c>
      <c r="B2186" t="s">
        <v>538</v>
      </c>
      <c r="C2186" s="1">
        <v>43182</v>
      </c>
      <c r="D2186" s="1">
        <v>42924</v>
      </c>
      <c r="E2186" s="1">
        <v>42928</v>
      </c>
      <c r="F2186" t="s">
        <v>243</v>
      </c>
      <c r="G2186" t="s">
        <v>103</v>
      </c>
      <c r="H2186">
        <v>1001</v>
      </c>
      <c r="I2186" t="s">
        <v>26</v>
      </c>
      <c r="J2186">
        <v>2.0460739999999999</v>
      </c>
      <c r="K2186">
        <v>0</v>
      </c>
      <c r="L2186">
        <v>40</v>
      </c>
      <c r="M2186">
        <v>56</v>
      </c>
      <c r="N2186">
        <v>39.502740000000003</v>
      </c>
      <c r="O2186">
        <v>55.844149999999999</v>
      </c>
      <c r="R2186" t="s">
        <v>244</v>
      </c>
      <c r="S2186">
        <v>49974</v>
      </c>
      <c r="T2186">
        <v>78538</v>
      </c>
      <c r="U2186" s="1">
        <v>42933</v>
      </c>
      <c r="V2186" s="2">
        <v>43182.55878472222</v>
      </c>
    </row>
    <row r="2187" spans="1:22" x14ac:dyDescent="0.3">
      <c r="A2187" t="s">
        <v>22</v>
      </c>
      <c r="B2187" t="s">
        <v>539</v>
      </c>
      <c r="C2187" s="1">
        <v>43182</v>
      </c>
      <c r="D2187" s="1">
        <v>42924</v>
      </c>
      <c r="E2187" s="1">
        <v>42928</v>
      </c>
      <c r="F2187" t="s">
        <v>32</v>
      </c>
      <c r="G2187" t="s">
        <v>33</v>
      </c>
      <c r="H2187">
        <v>455</v>
      </c>
      <c r="I2187" t="s">
        <v>39</v>
      </c>
      <c r="J2187">
        <v>0.1115823</v>
      </c>
      <c r="K2187">
        <v>0</v>
      </c>
      <c r="L2187">
        <v>44.8</v>
      </c>
      <c r="M2187">
        <v>51.8</v>
      </c>
      <c r="N2187">
        <v>44.634700000000002</v>
      </c>
      <c r="O2187">
        <v>50.289439999999999</v>
      </c>
      <c r="Q2187" t="s">
        <v>27</v>
      </c>
      <c r="R2187" t="s">
        <v>540</v>
      </c>
      <c r="S2187">
        <v>49966</v>
      </c>
      <c r="T2187">
        <v>78522</v>
      </c>
      <c r="U2187" s="1">
        <v>42930</v>
      </c>
      <c r="V2187" s="2">
        <v>43182.558900462966</v>
      </c>
    </row>
    <row r="2188" spans="1:22" x14ac:dyDescent="0.3">
      <c r="A2188" t="s">
        <v>22</v>
      </c>
      <c r="B2188" t="s">
        <v>539</v>
      </c>
      <c r="C2188" s="1">
        <v>43182</v>
      </c>
      <c r="D2188" s="1">
        <v>42926</v>
      </c>
      <c r="E2188" s="1">
        <v>42928</v>
      </c>
      <c r="F2188" t="s">
        <v>37</v>
      </c>
      <c r="G2188" t="s">
        <v>38</v>
      </c>
      <c r="H2188">
        <v>1500</v>
      </c>
      <c r="I2188" t="s">
        <v>39</v>
      </c>
      <c r="J2188">
        <v>0.1269836</v>
      </c>
      <c r="K2188">
        <v>0</v>
      </c>
      <c r="L2188">
        <v>44</v>
      </c>
      <c r="M2188">
        <v>56</v>
      </c>
      <c r="N2188">
        <v>40.229849999999999</v>
      </c>
      <c r="O2188">
        <v>55.485889999999998</v>
      </c>
      <c r="Q2188" t="s">
        <v>27</v>
      </c>
      <c r="R2188" t="s">
        <v>40</v>
      </c>
      <c r="S2188">
        <v>49963</v>
      </c>
      <c r="T2188">
        <v>78519</v>
      </c>
      <c r="U2188" s="1">
        <v>42929</v>
      </c>
      <c r="V2188" s="2">
        <v>43182.558900462966</v>
      </c>
    </row>
    <row r="2189" spans="1:22" x14ac:dyDescent="0.3">
      <c r="A2189" t="s">
        <v>22</v>
      </c>
      <c r="B2189" t="s">
        <v>23</v>
      </c>
      <c r="C2189" s="1">
        <v>43182</v>
      </c>
      <c r="D2189" s="1">
        <v>42923</v>
      </c>
      <c r="E2189" s="1">
        <v>42927</v>
      </c>
      <c r="F2189" t="s">
        <v>32</v>
      </c>
      <c r="G2189" t="s">
        <v>33</v>
      </c>
      <c r="H2189">
        <v>1534</v>
      </c>
      <c r="I2189" t="s">
        <v>26</v>
      </c>
      <c r="J2189">
        <v>0.2099144</v>
      </c>
      <c r="K2189">
        <v>0</v>
      </c>
      <c r="L2189">
        <v>39.9</v>
      </c>
      <c r="M2189">
        <v>56.2</v>
      </c>
      <c r="N2189">
        <v>40.112470000000002</v>
      </c>
      <c r="O2189">
        <v>55.12294</v>
      </c>
      <c r="Q2189" t="s">
        <v>27</v>
      </c>
      <c r="R2189" t="s">
        <v>34</v>
      </c>
      <c r="S2189">
        <v>49967</v>
      </c>
      <c r="T2189">
        <v>78526</v>
      </c>
      <c r="U2189" s="1">
        <v>42930</v>
      </c>
      <c r="V2189" s="2">
        <v>43182.558668981481</v>
      </c>
    </row>
    <row r="2190" spans="1:22" x14ac:dyDescent="0.3">
      <c r="A2190" t="s">
        <v>22</v>
      </c>
      <c r="B2190" t="s">
        <v>23</v>
      </c>
      <c r="C2190" s="1">
        <v>43182</v>
      </c>
      <c r="D2190" s="1">
        <v>42922</v>
      </c>
      <c r="E2190" s="1">
        <v>42927</v>
      </c>
      <c r="F2190" t="s">
        <v>121</v>
      </c>
      <c r="H2190">
        <v>1827</v>
      </c>
      <c r="I2190" t="s">
        <v>26</v>
      </c>
      <c r="J2190">
        <v>0.77718390000000004</v>
      </c>
      <c r="K2190">
        <v>0</v>
      </c>
      <c r="L2190">
        <v>33</v>
      </c>
      <c r="M2190">
        <v>66</v>
      </c>
      <c r="N2190">
        <v>35.066600000000001</v>
      </c>
      <c r="O2190">
        <v>59.750590000000003</v>
      </c>
      <c r="R2190" t="s">
        <v>161</v>
      </c>
      <c r="S2190">
        <v>50967</v>
      </c>
      <c r="T2190">
        <v>80608</v>
      </c>
      <c r="U2190" s="1">
        <v>43159</v>
      </c>
      <c r="V2190" s="2">
        <v>43182.558668981481</v>
      </c>
    </row>
    <row r="2191" spans="1:22" x14ac:dyDescent="0.3">
      <c r="A2191" t="s">
        <v>22</v>
      </c>
      <c r="B2191" t="s">
        <v>23</v>
      </c>
      <c r="C2191" s="1">
        <v>43182</v>
      </c>
      <c r="D2191" s="1">
        <v>42925</v>
      </c>
      <c r="E2191" s="1">
        <v>42927</v>
      </c>
      <c r="F2191" t="s">
        <v>41</v>
      </c>
      <c r="G2191" t="s">
        <v>42</v>
      </c>
      <c r="H2191">
        <v>1500</v>
      </c>
      <c r="I2191" t="s">
        <v>26</v>
      </c>
      <c r="J2191">
        <v>0.86199230000000004</v>
      </c>
      <c r="K2191">
        <v>0</v>
      </c>
      <c r="L2191">
        <v>37</v>
      </c>
      <c r="M2191">
        <v>52</v>
      </c>
      <c r="N2191">
        <v>37.612949999999998</v>
      </c>
      <c r="O2191">
        <v>54.491219999999998</v>
      </c>
      <c r="R2191" t="s">
        <v>241</v>
      </c>
      <c r="S2191">
        <v>49958</v>
      </c>
      <c r="T2191">
        <v>78514</v>
      </c>
      <c r="U2191" s="1">
        <v>42928</v>
      </c>
      <c r="V2191" s="2">
        <v>43182.558668981481</v>
      </c>
    </row>
    <row r="2192" spans="1:22" x14ac:dyDescent="0.3">
      <c r="A2192" t="s">
        <v>22</v>
      </c>
      <c r="B2192" t="s">
        <v>23</v>
      </c>
      <c r="C2192" s="1">
        <v>43182</v>
      </c>
      <c r="D2192" s="1">
        <v>42925</v>
      </c>
      <c r="E2192" s="1">
        <v>42927</v>
      </c>
      <c r="F2192" t="s">
        <v>37</v>
      </c>
      <c r="G2192" t="s">
        <v>38</v>
      </c>
      <c r="H2192">
        <v>1500</v>
      </c>
      <c r="I2192" t="s">
        <v>39</v>
      </c>
      <c r="J2192">
        <v>0.12667990000000001</v>
      </c>
      <c r="K2192">
        <v>0</v>
      </c>
      <c r="L2192">
        <v>45</v>
      </c>
      <c r="M2192">
        <v>55</v>
      </c>
      <c r="N2192">
        <v>40.017049999999998</v>
      </c>
      <c r="O2192">
        <v>55.121749999999999</v>
      </c>
      <c r="Q2192" t="s">
        <v>27</v>
      </c>
      <c r="R2192" t="s">
        <v>40</v>
      </c>
      <c r="S2192">
        <v>49957</v>
      </c>
      <c r="T2192">
        <v>78512</v>
      </c>
      <c r="U2192" s="1">
        <v>42928</v>
      </c>
      <c r="V2192" s="2">
        <v>43182.558668981481</v>
      </c>
    </row>
    <row r="2193" spans="1:22" x14ac:dyDescent="0.3">
      <c r="A2193" t="s">
        <v>22</v>
      </c>
      <c r="B2193" t="s">
        <v>23</v>
      </c>
      <c r="C2193" s="1">
        <v>43182</v>
      </c>
      <c r="D2193" s="1">
        <v>42925</v>
      </c>
      <c r="E2193" s="1">
        <v>42927</v>
      </c>
      <c r="F2193" t="s">
        <v>24</v>
      </c>
      <c r="G2193" t="s">
        <v>25</v>
      </c>
      <c r="H2193">
        <v>1500</v>
      </c>
      <c r="I2193" t="s">
        <v>26</v>
      </c>
      <c r="J2193">
        <v>0.1450515</v>
      </c>
      <c r="K2193">
        <v>0</v>
      </c>
      <c r="L2193">
        <v>40</v>
      </c>
      <c r="M2193">
        <v>55</v>
      </c>
      <c r="N2193">
        <v>41.240139999999997</v>
      </c>
      <c r="O2193">
        <v>52.970889999999997</v>
      </c>
      <c r="Q2193" t="s">
        <v>27</v>
      </c>
      <c r="R2193" t="s">
        <v>28</v>
      </c>
      <c r="S2193">
        <v>49962</v>
      </c>
      <c r="T2193">
        <v>78518</v>
      </c>
      <c r="U2193" s="1">
        <v>42928</v>
      </c>
      <c r="V2193" s="2">
        <v>43182.558668981481</v>
      </c>
    </row>
    <row r="2194" spans="1:22" x14ac:dyDescent="0.3">
      <c r="A2194" t="s">
        <v>22</v>
      </c>
      <c r="B2194" t="s">
        <v>538</v>
      </c>
      <c r="C2194" s="1">
        <v>43182</v>
      </c>
      <c r="D2194" s="1">
        <v>42923</v>
      </c>
      <c r="E2194" s="1">
        <v>42927</v>
      </c>
      <c r="F2194" t="s">
        <v>32</v>
      </c>
      <c r="G2194" t="s">
        <v>33</v>
      </c>
      <c r="H2194">
        <v>1534</v>
      </c>
      <c r="I2194" t="s">
        <v>26</v>
      </c>
      <c r="J2194">
        <v>0.2099144</v>
      </c>
      <c r="K2194">
        <v>0</v>
      </c>
      <c r="L2194">
        <v>39.9</v>
      </c>
      <c r="M2194">
        <v>56.2</v>
      </c>
      <c r="N2194">
        <v>39.434330000000003</v>
      </c>
      <c r="O2194">
        <v>55.46002</v>
      </c>
      <c r="Q2194" t="s">
        <v>27</v>
      </c>
      <c r="R2194" t="s">
        <v>34</v>
      </c>
      <c r="S2194">
        <v>49967</v>
      </c>
      <c r="T2194">
        <v>78526</v>
      </c>
      <c r="U2194" s="1">
        <v>42930</v>
      </c>
      <c r="V2194" s="2">
        <v>43182.55878472222</v>
      </c>
    </row>
    <row r="2195" spans="1:22" x14ac:dyDescent="0.3">
      <c r="A2195" t="s">
        <v>22</v>
      </c>
      <c r="B2195" t="s">
        <v>538</v>
      </c>
      <c r="C2195" s="1">
        <v>43182</v>
      </c>
      <c r="D2195" s="1">
        <v>42922</v>
      </c>
      <c r="E2195" s="1">
        <v>42927</v>
      </c>
      <c r="F2195" t="s">
        <v>121</v>
      </c>
      <c r="H2195">
        <v>1827</v>
      </c>
      <c r="I2195" t="s">
        <v>26</v>
      </c>
      <c r="J2195">
        <v>0.77718390000000004</v>
      </c>
      <c r="K2195">
        <v>0</v>
      </c>
      <c r="L2195">
        <v>33</v>
      </c>
      <c r="M2195">
        <v>66</v>
      </c>
      <c r="N2195">
        <v>34.499200000000002</v>
      </c>
      <c r="O2195">
        <v>60.028239999999997</v>
      </c>
      <c r="R2195" t="s">
        <v>161</v>
      </c>
      <c r="S2195">
        <v>50967</v>
      </c>
      <c r="T2195">
        <v>80608</v>
      </c>
      <c r="U2195" s="1">
        <v>43159</v>
      </c>
      <c r="V2195" s="2">
        <v>43182.55878472222</v>
      </c>
    </row>
    <row r="2196" spans="1:22" x14ac:dyDescent="0.3">
      <c r="A2196" t="s">
        <v>22</v>
      </c>
      <c r="B2196" t="s">
        <v>538</v>
      </c>
      <c r="C2196" s="1">
        <v>43182</v>
      </c>
      <c r="D2196" s="1">
        <v>42925</v>
      </c>
      <c r="E2196" s="1">
        <v>42927</v>
      </c>
      <c r="F2196" t="s">
        <v>41</v>
      </c>
      <c r="G2196" t="s">
        <v>42</v>
      </c>
      <c r="H2196">
        <v>1500</v>
      </c>
      <c r="I2196" t="s">
        <v>26</v>
      </c>
      <c r="J2196">
        <v>0.86199230000000004</v>
      </c>
      <c r="K2196">
        <v>0</v>
      </c>
      <c r="L2196">
        <v>37</v>
      </c>
      <c r="M2196">
        <v>52</v>
      </c>
      <c r="N2196">
        <v>37.0182</v>
      </c>
      <c r="O2196">
        <v>54.78143</v>
      </c>
      <c r="R2196" t="s">
        <v>241</v>
      </c>
      <c r="S2196">
        <v>49958</v>
      </c>
      <c r="T2196">
        <v>78514</v>
      </c>
      <c r="U2196" s="1">
        <v>42928</v>
      </c>
      <c r="V2196" s="2">
        <v>43182.55878472222</v>
      </c>
    </row>
    <row r="2197" spans="1:22" x14ac:dyDescent="0.3">
      <c r="A2197" t="s">
        <v>22</v>
      </c>
      <c r="B2197" t="s">
        <v>538</v>
      </c>
      <c r="C2197" s="1">
        <v>43182</v>
      </c>
      <c r="D2197" s="1">
        <v>42925</v>
      </c>
      <c r="E2197" s="1">
        <v>42927</v>
      </c>
      <c r="F2197" t="s">
        <v>24</v>
      </c>
      <c r="G2197" t="s">
        <v>25</v>
      </c>
      <c r="H2197">
        <v>1500</v>
      </c>
      <c r="I2197" t="s">
        <v>26</v>
      </c>
      <c r="J2197">
        <v>0.1450515</v>
      </c>
      <c r="K2197">
        <v>0</v>
      </c>
      <c r="L2197">
        <v>40</v>
      </c>
      <c r="M2197">
        <v>55</v>
      </c>
      <c r="N2197">
        <v>40.572119999999998</v>
      </c>
      <c r="O2197">
        <v>53.310969999999998</v>
      </c>
      <c r="Q2197" t="s">
        <v>27</v>
      </c>
      <c r="R2197" t="s">
        <v>28</v>
      </c>
      <c r="S2197">
        <v>49962</v>
      </c>
      <c r="T2197">
        <v>78518</v>
      </c>
      <c r="U2197" s="1">
        <v>42928</v>
      </c>
      <c r="V2197" s="2">
        <v>43182.55878472222</v>
      </c>
    </row>
    <row r="2198" spans="1:22" x14ac:dyDescent="0.3">
      <c r="A2198" t="s">
        <v>22</v>
      </c>
      <c r="B2198" t="s">
        <v>539</v>
      </c>
      <c r="C2198" s="1">
        <v>43182</v>
      </c>
      <c r="D2198" s="1">
        <v>42923</v>
      </c>
      <c r="E2198" s="1">
        <v>42927</v>
      </c>
      <c r="F2198" t="s">
        <v>32</v>
      </c>
      <c r="G2198" t="s">
        <v>33</v>
      </c>
      <c r="H2198">
        <v>464</v>
      </c>
      <c r="I2198" t="s">
        <v>39</v>
      </c>
      <c r="J2198">
        <v>0.11522739999999999</v>
      </c>
      <c r="K2198">
        <v>0</v>
      </c>
      <c r="L2198">
        <v>43.6</v>
      </c>
      <c r="M2198">
        <v>52.3</v>
      </c>
      <c r="N2198">
        <v>43.434699999999999</v>
      </c>
      <c r="O2198">
        <v>50.789439999999999</v>
      </c>
      <c r="Q2198" t="s">
        <v>27</v>
      </c>
      <c r="R2198" t="s">
        <v>540</v>
      </c>
      <c r="S2198">
        <v>49967</v>
      </c>
      <c r="T2198">
        <v>78523</v>
      </c>
      <c r="U2198" s="1">
        <v>42930</v>
      </c>
      <c r="V2198" s="2">
        <v>43182.558900462966</v>
      </c>
    </row>
    <row r="2199" spans="1:22" x14ac:dyDescent="0.3">
      <c r="A2199" t="s">
        <v>22</v>
      </c>
      <c r="B2199" t="s">
        <v>539</v>
      </c>
      <c r="C2199" s="1">
        <v>43182</v>
      </c>
      <c r="D2199" s="1">
        <v>42925</v>
      </c>
      <c r="E2199" s="1">
        <v>42927</v>
      </c>
      <c r="F2199" t="s">
        <v>41</v>
      </c>
      <c r="G2199" t="s">
        <v>42</v>
      </c>
      <c r="H2199">
        <v>1284</v>
      </c>
      <c r="I2199" t="s">
        <v>30</v>
      </c>
      <c r="J2199">
        <v>0.82100830000000002</v>
      </c>
      <c r="K2199">
        <v>0</v>
      </c>
      <c r="L2199">
        <v>41</v>
      </c>
      <c r="M2199">
        <v>52</v>
      </c>
      <c r="N2199">
        <v>40.151739999999997</v>
      </c>
      <c r="O2199">
        <v>52.626690000000004</v>
      </c>
      <c r="R2199" t="s">
        <v>241</v>
      </c>
      <c r="S2199">
        <v>49958</v>
      </c>
      <c r="T2199">
        <v>78513</v>
      </c>
      <c r="U2199" s="1">
        <v>42928</v>
      </c>
      <c r="V2199" s="2">
        <v>43182.558900462966</v>
      </c>
    </row>
    <row r="2200" spans="1:22" x14ac:dyDescent="0.3">
      <c r="A2200" t="s">
        <v>22</v>
      </c>
      <c r="B2200" t="s">
        <v>539</v>
      </c>
      <c r="C2200" s="1">
        <v>43182</v>
      </c>
      <c r="D2200" s="1">
        <v>42925</v>
      </c>
      <c r="E2200" s="1">
        <v>42927</v>
      </c>
      <c r="F2200" t="s">
        <v>37</v>
      </c>
      <c r="G2200" t="s">
        <v>38</v>
      </c>
      <c r="H2200">
        <v>1500</v>
      </c>
      <c r="I2200" t="s">
        <v>39</v>
      </c>
      <c r="J2200">
        <v>0.12667990000000001</v>
      </c>
      <c r="K2200">
        <v>0</v>
      </c>
      <c r="L2200">
        <v>45</v>
      </c>
      <c r="M2200">
        <v>55</v>
      </c>
      <c r="N2200">
        <v>41.229849999999999</v>
      </c>
      <c r="O2200">
        <v>54.485889999999998</v>
      </c>
      <c r="Q2200" t="s">
        <v>27</v>
      </c>
      <c r="R2200" t="s">
        <v>40</v>
      </c>
      <c r="S2200">
        <v>49957</v>
      </c>
      <c r="T2200">
        <v>78512</v>
      </c>
      <c r="U2200" s="1">
        <v>42928</v>
      </c>
      <c r="V2200" s="2">
        <v>43182.558900462966</v>
      </c>
    </row>
    <row r="2201" spans="1:22" x14ac:dyDescent="0.3">
      <c r="A2201" t="s">
        <v>22</v>
      </c>
      <c r="B2201" t="s">
        <v>23</v>
      </c>
      <c r="C2201" s="1">
        <v>43182</v>
      </c>
      <c r="D2201" s="1">
        <v>42922</v>
      </c>
      <c r="E2201" s="1">
        <v>42926</v>
      </c>
      <c r="F2201" t="s">
        <v>37</v>
      </c>
      <c r="G2201" t="s">
        <v>38</v>
      </c>
      <c r="H2201">
        <v>1500</v>
      </c>
      <c r="I2201" t="s">
        <v>39</v>
      </c>
      <c r="J2201">
        <v>0.2286868</v>
      </c>
      <c r="K2201">
        <v>0</v>
      </c>
      <c r="L2201">
        <v>45</v>
      </c>
      <c r="M2201">
        <v>55</v>
      </c>
      <c r="N2201">
        <v>40.017049999999998</v>
      </c>
      <c r="O2201">
        <v>55.121749999999999</v>
      </c>
      <c r="Q2201" t="s">
        <v>27</v>
      </c>
      <c r="R2201" t="s">
        <v>40</v>
      </c>
      <c r="S2201">
        <v>49951</v>
      </c>
      <c r="T2201">
        <v>78498</v>
      </c>
      <c r="U2201" s="1">
        <v>42927</v>
      </c>
      <c r="V2201" s="2">
        <v>43182.558668981481</v>
      </c>
    </row>
    <row r="2202" spans="1:22" x14ac:dyDescent="0.3">
      <c r="A2202" t="s">
        <v>22</v>
      </c>
      <c r="B2202" t="s">
        <v>23</v>
      </c>
      <c r="C2202" s="1">
        <v>43182</v>
      </c>
      <c r="D2202" s="1">
        <v>42922</v>
      </c>
      <c r="E2202" s="1">
        <v>42926</v>
      </c>
      <c r="F2202" t="s">
        <v>32</v>
      </c>
      <c r="G2202" t="s">
        <v>33</v>
      </c>
      <c r="H2202">
        <v>1560</v>
      </c>
      <c r="I2202" t="s">
        <v>26</v>
      </c>
      <c r="J2202">
        <v>0.21406030000000001</v>
      </c>
      <c r="K2202">
        <v>0</v>
      </c>
      <c r="L2202">
        <v>39.6</v>
      </c>
      <c r="M2202">
        <v>56.8</v>
      </c>
      <c r="N2202">
        <v>39.812469999999998</v>
      </c>
      <c r="O2202">
        <v>55.722940000000001</v>
      </c>
      <c r="Q2202" t="s">
        <v>27</v>
      </c>
      <c r="R2202" t="s">
        <v>34</v>
      </c>
      <c r="S2202">
        <v>49953</v>
      </c>
      <c r="T2202">
        <v>78508</v>
      </c>
      <c r="U2202" s="1">
        <v>42927</v>
      </c>
      <c r="V2202" s="2">
        <v>43182.558668981481</v>
      </c>
    </row>
    <row r="2203" spans="1:22" x14ac:dyDescent="0.3">
      <c r="A2203" t="s">
        <v>22</v>
      </c>
      <c r="B2203" t="s">
        <v>23</v>
      </c>
      <c r="C2203" s="1">
        <v>43182</v>
      </c>
      <c r="D2203" s="1">
        <v>42921</v>
      </c>
      <c r="E2203" s="1">
        <v>42926</v>
      </c>
      <c r="F2203" t="s">
        <v>114</v>
      </c>
      <c r="H2203">
        <v>1208</v>
      </c>
      <c r="I2203" t="s">
        <v>26</v>
      </c>
      <c r="J2203">
        <v>1.561515</v>
      </c>
      <c r="K2203">
        <v>0</v>
      </c>
      <c r="L2203">
        <v>38</v>
      </c>
      <c r="M2203">
        <v>57</v>
      </c>
      <c r="N2203">
        <v>38.518419999999999</v>
      </c>
      <c r="O2203">
        <v>55.473930000000003</v>
      </c>
      <c r="R2203" t="s">
        <v>240</v>
      </c>
      <c r="S2203">
        <v>49968</v>
      </c>
      <c r="T2203">
        <v>78530</v>
      </c>
      <c r="U2203" s="1">
        <v>42930</v>
      </c>
      <c r="V2203" s="2">
        <v>43182.558668981481</v>
      </c>
    </row>
    <row r="2204" spans="1:22" x14ac:dyDescent="0.3">
      <c r="A2204" t="s">
        <v>22</v>
      </c>
      <c r="B2204" t="s">
        <v>23</v>
      </c>
      <c r="C2204" s="1">
        <v>43182</v>
      </c>
      <c r="D2204" s="1">
        <v>42924</v>
      </c>
      <c r="E2204" s="1">
        <v>42926</v>
      </c>
      <c r="F2204" t="s">
        <v>24</v>
      </c>
      <c r="G2204" t="s">
        <v>25</v>
      </c>
      <c r="H2204">
        <v>1500</v>
      </c>
      <c r="I2204" t="s">
        <v>26</v>
      </c>
      <c r="J2204">
        <v>0.1450515</v>
      </c>
      <c r="K2204">
        <v>0</v>
      </c>
      <c r="L2204">
        <v>40</v>
      </c>
      <c r="M2204">
        <v>55</v>
      </c>
      <c r="N2204">
        <v>41.240139999999997</v>
      </c>
      <c r="O2204">
        <v>52.970889999999997</v>
      </c>
      <c r="Q2204" t="s">
        <v>27</v>
      </c>
      <c r="R2204" t="s">
        <v>28</v>
      </c>
      <c r="S2204">
        <v>49952</v>
      </c>
      <c r="T2204">
        <v>78499</v>
      </c>
      <c r="U2204" s="1">
        <v>42927</v>
      </c>
      <c r="V2204" s="2">
        <v>43182.558668981481</v>
      </c>
    </row>
    <row r="2205" spans="1:22" x14ac:dyDescent="0.3">
      <c r="A2205" t="s">
        <v>22</v>
      </c>
      <c r="B2205" t="s">
        <v>538</v>
      </c>
      <c r="C2205" s="1">
        <v>43182</v>
      </c>
      <c r="D2205" s="1">
        <v>42922</v>
      </c>
      <c r="E2205" s="1">
        <v>42926</v>
      </c>
      <c r="F2205" t="s">
        <v>32</v>
      </c>
      <c r="G2205" t="s">
        <v>33</v>
      </c>
      <c r="H2205">
        <v>1560</v>
      </c>
      <c r="I2205" t="s">
        <v>26</v>
      </c>
      <c r="J2205">
        <v>0.21406030000000001</v>
      </c>
      <c r="K2205">
        <v>0</v>
      </c>
      <c r="L2205">
        <v>39.6</v>
      </c>
      <c r="M2205">
        <v>56.8</v>
      </c>
      <c r="N2205">
        <v>39.134329999999999</v>
      </c>
      <c r="O2205">
        <v>56.060020000000002</v>
      </c>
      <c r="Q2205" t="s">
        <v>27</v>
      </c>
      <c r="R2205" t="s">
        <v>34</v>
      </c>
      <c r="S2205">
        <v>49953</v>
      </c>
      <c r="T2205">
        <v>78508</v>
      </c>
      <c r="U2205" s="1">
        <v>42927</v>
      </c>
      <c r="V2205" s="2">
        <v>43182.55878472222</v>
      </c>
    </row>
    <row r="2206" spans="1:22" x14ac:dyDescent="0.3">
      <c r="A2206" t="s">
        <v>22</v>
      </c>
      <c r="B2206" t="s">
        <v>538</v>
      </c>
      <c r="C2206" s="1">
        <v>43182</v>
      </c>
      <c r="D2206" s="1">
        <v>42921</v>
      </c>
      <c r="E2206" s="1">
        <v>42926</v>
      </c>
      <c r="F2206" t="s">
        <v>114</v>
      </c>
      <c r="H2206">
        <v>1208</v>
      </c>
      <c r="I2206" t="s">
        <v>26</v>
      </c>
      <c r="J2206">
        <v>1.561515</v>
      </c>
      <c r="K2206">
        <v>0</v>
      </c>
      <c r="L2206">
        <v>38</v>
      </c>
      <c r="M2206">
        <v>57</v>
      </c>
      <c r="N2206">
        <v>38.084850000000003</v>
      </c>
      <c r="O2206">
        <v>55.698349999999998</v>
      </c>
      <c r="R2206" t="s">
        <v>240</v>
      </c>
      <c r="S2206">
        <v>49968</v>
      </c>
      <c r="T2206">
        <v>78530</v>
      </c>
      <c r="U2206" s="1">
        <v>42930</v>
      </c>
      <c r="V2206" s="2">
        <v>43182.55878472222</v>
      </c>
    </row>
    <row r="2207" spans="1:22" x14ac:dyDescent="0.3">
      <c r="A2207" t="s">
        <v>22</v>
      </c>
      <c r="B2207" t="s">
        <v>538</v>
      </c>
      <c r="C2207" s="1">
        <v>43182</v>
      </c>
      <c r="D2207" s="1">
        <v>42924</v>
      </c>
      <c r="E2207" s="1">
        <v>42926</v>
      </c>
      <c r="F2207" t="s">
        <v>24</v>
      </c>
      <c r="G2207" t="s">
        <v>25</v>
      </c>
      <c r="H2207">
        <v>1500</v>
      </c>
      <c r="I2207" t="s">
        <v>26</v>
      </c>
      <c r="J2207">
        <v>0.1450515</v>
      </c>
      <c r="K2207">
        <v>0</v>
      </c>
      <c r="L2207">
        <v>40</v>
      </c>
      <c r="M2207">
        <v>55</v>
      </c>
      <c r="N2207">
        <v>40.572119999999998</v>
      </c>
      <c r="O2207">
        <v>53.310969999999998</v>
      </c>
      <c r="Q2207" t="s">
        <v>27</v>
      </c>
      <c r="R2207" t="s">
        <v>28</v>
      </c>
      <c r="S2207">
        <v>49952</v>
      </c>
      <c r="T2207">
        <v>78499</v>
      </c>
      <c r="U2207" s="1">
        <v>42927</v>
      </c>
      <c r="V2207" s="2">
        <v>43182.55878472222</v>
      </c>
    </row>
    <row r="2208" spans="1:22" x14ac:dyDescent="0.3">
      <c r="A2208" t="s">
        <v>22</v>
      </c>
      <c r="B2208" t="s">
        <v>539</v>
      </c>
      <c r="C2208" s="1">
        <v>43182</v>
      </c>
      <c r="D2208" s="1">
        <v>42922</v>
      </c>
      <c r="E2208" s="1">
        <v>42926</v>
      </c>
      <c r="F2208" t="s">
        <v>32</v>
      </c>
      <c r="G2208" t="s">
        <v>33</v>
      </c>
      <c r="H2208">
        <v>482</v>
      </c>
      <c r="I2208" t="s">
        <v>39</v>
      </c>
      <c r="J2208">
        <v>0.1211004</v>
      </c>
      <c r="K2208">
        <v>0</v>
      </c>
      <c r="L2208">
        <v>43.2</v>
      </c>
      <c r="M2208">
        <v>53.8</v>
      </c>
      <c r="N2208">
        <v>43.034709999999997</v>
      </c>
      <c r="O2208">
        <v>52.289439999999999</v>
      </c>
      <c r="Q2208" t="s">
        <v>27</v>
      </c>
      <c r="R2208" t="s">
        <v>540</v>
      </c>
      <c r="S2208">
        <v>49953</v>
      </c>
      <c r="T2208">
        <v>78500</v>
      </c>
      <c r="U2208" s="1">
        <v>42927</v>
      </c>
      <c r="V2208" s="2">
        <v>43182.558900462966</v>
      </c>
    </row>
    <row r="2209" spans="1:22" x14ac:dyDescent="0.3">
      <c r="A2209" t="s">
        <v>22</v>
      </c>
      <c r="B2209" t="s">
        <v>539</v>
      </c>
      <c r="C2209" s="1">
        <v>43182</v>
      </c>
      <c r="D2209" s="1">
        <v>42922</v>
      </c>
      <c r="E2209" s="1">
        <v>42926</v>
      </c>
      <c r="F2209" t="s">
        <v>37</v>
      </c>
      <c r="G2209" t="s">
        <v>38</v>
      </c>
      <c r="H2209">
        <v>1500</v>
      </c>
      <c r="I2209" t="s">
        <v>39</v>
      </c>
      <c r="J2209">
        <v>0.2286868</v>
      </c>
      <c r="K2209">
        <v>0</v>
      </c>
      <c r="L2209">
        <v>45</v>
      </c>
      <c r="M2209">
        <v>55</v>
      </c>
      <c r="N2209">
        <v>41.229849999999999</v>
      </c>
      <c r="O2209">
        <v>54.485889999999998</v>
      </c>
      <c r="Q2209" t="s">
        <v>27</v>
      </c>
      <c r="R2209" t="s">
        <v>40</v>
      </c>
      <c r="S2209">
        <v>49951</v>
      </c>
      <c r="T2209">
        <v>78498</v>
      </c>
      <c r="U2209" s="1">
        <v>42927</v>
      </c>
      <c r="V2209" s="2">
        <v>43182.558900462966</v>
      </c>
    </row>
    <row r="2210" spans="1:22" x14ac:dyDescent="0.3">
      <c r="A2210" t="s">
        <v>22</v>
      </c>
      <c r="B2210" t="s">
        <v>23</v>
      </c>
      <c r="C2210" s="1">
        <v>43182</v>
      </c>
      <c r="D2210" s="1">
        <v>42921</v>
      </c>
      <c r="E2210" s="1">
        <v>42925</v>
      </c>
      <c r="F2210" t="s">
        <v>37</v>
      </c>
      <c r="G2210" t="s">
        <v>38</v>
      </c>
      <c r="H2210">
        <v>1500</v>
      </c>
      <c r="I2210" t="s">
        <v>39</v>
      </c>
      <c r="J2210">
        <v>7.6730199999999998E-2</v>
      </c>
      <c r="K2210">
        <v>0</v>
      </c>
      <c r="L2210">
        <v>45</v>
      </c>
      <c r="M2210">
        <v>55</v>
      </c>
      <c r="N2210">
        <v>40.017049999999998</v>
      </c>
      <c r="O2210">
        <v>55.121749999999999</v>
      </c>
      <c r="Q2210" t="s">
        <v>27</v>
      </c>
      <c r="R2210" t="s">
        <v>40</v>
      </c>
      <c r="S2210">
        <v>49949</v>
      </c>
      <c r="T2210">
        <v>78496</v>
      </c>
      <c r="U2210" s="1">
        <v>42926</v>
      </c>
      <c r="V2210" s="2">
        <v>43182.558668981481</v>
      </c>
    </row>
    <row r="2211" spans="1:22" x14ac:dyDescent="0.3">
      <c r="A2211" t="s">
        <v>22</v>
      </c>
      <c r="B2211" t="s">
        <v>23</v>
      </c>
      <c r="C2211" s="1">
        <v>43182</v>
      </c>
      <c r="D2211" s="1">
        <v>42921</v>
      </c>
      <c r="E2211" s="1">
        <v>42925</v>
      </c>
      <c r="F2211" t="s">
        <v>32</v>
      </c>
      <c r="G2211" t="s">
        <v>33</v>
      </c>
      <c r="H2211">
        <v>1568</v>
      </c>
      <c r="I2211" t="s">
        <v>26</v>
      </c>
      <c r="J2211">
        <v>0.21559049999999999</v>
      </c>
      <c r="K2211">
        <v>0</v>
      </c>
      <c r="L2211">
        <v>39.299999999999997</v>
      </c>
      <c r="M2211">
        <v>56.9</v>
      </c>
      <c r="N2211">
        <v>39.51247</v>
      </c>
      <c r="O2211">
        <v>55.822940000000003</v>
      </c>
      <c r="Q2211" t="s">
        <v>27</v>
      </c>
      <c r="R2211" t="s">
        <v>34</v>
      </c>
      <c r="S2211">
        <v>49954</v>
      </c>
      <c r="T2211">
        <v>78509</v>
      </c>
      <c r="U2211" s="1">
        <v>42927</v>
      </c>
      <c r="V2211" s="2">
        <v>43182.558668981481</v>
      </c>
    </row>
    <row r="2212" spans="1:22" x14ac:dyDescent="0.3">
      <c r="A2212" t="s">
        <v>22</v>
      </c>
      <c r="B2212" t="s">
        <v>23</v>
      </c>
      <c r="C2212" s="1">
        <v>43182</v>
      </c>
      <c r="D2212" s="1">
        <v>42923</v>
      </c>
      <c r="E2212" s="1">
        <v>42925</v>
      </c>
      <c r="F2212" t="s">
        <v>29</v>
      </c>
      <c r="H2212">
        <v>1983</v>
      </c>
      <c r="I2212" t="s">
        <v>30</v>
      </c>
      <c r="J2212">
        <v>0.68904220000000005</v>
      </c>
      <c r="K2212">
        <v>0</v>
      </c>
      <c r="L2212">
        <v>46</v>
      </c>
      <c r="M2212">
        <v>50</v>
      </c>
      <c r="N2212">
        <v>42.107430000000001</v>
      </c>
      <c r="O2212">
        <v>53.069670000000002</v>
      </c>
      <c r="R2212" t="s">
        <v>239</v>
      </c>
      <c r="S2212">
        <v>49960</v>
      </c>
      <c r="T2212">
        <v>78516</v>
      </c>
      <c r="U2212" s="1">
        <v>42928</v>
      </c>
      <c r="V2212" s="2">
        <v>43182.558668981481</v>
      </c>
    </row>
    <row r="2213" spans="1:22" x14ac:dyDescent="0.3">
      <c r="A2213" t="s">
        <v>22</v>
      </c>
      <c r="B2213" t="s">
        <v>23</v>
      </c>
      <c r="C2213" s="1">
        <v>43182</v>
      </c>
      <c r="D2213" s="1">
        <v>42923</v>
      </c>
      <c r="E2213" s="1">
        <v>42925</v>
      </c>
      <c r="F2213" t="s">
        <v>24</v>
      </c>
      <c r="G2213" t="s">
        <v>25</v>
      </c>
      <c r="H2213">
        <v>1500</v>
      </c>
      <c r="I2213" t="s">
        <v>26</v>
      </c>
      <c r="J2213">
        <v>0.1450515</v>
      </c>
      <c r="K2213">
        <v>0</v>
      </c>
      <c r="L2213">
        <v>39</v>
      </c>
      <c r="M2213">
        <v>56</v>
      </c>
      <c r="N2213">
        <v>40.240139999999997</v>
      </c>
      <c r="O2213">
        <v>53.970889999999997</v>
      </c>
      <c r="Q2213" t="s">
        <v>27</v>
      </c>
      <c r="R2213" t="s">
        <v>28</v>
      </c>
      <c r="S2213">
        <v>49950</v>
      </c>
      <c r="T2213">
        <v>78497</v>
      </c>
      <c r="U2213" s="1">
        <v>42926</v>
      </c>
      <c r="V2213" s="2">
        <v>43182.558668981481</v>
      </c>
    </row>
    <row r="2214" spans="1:22" x14ac:dyDescent="0.3">
      <c r="A2214" t="s">
        <v>22</v>
      </c>
      <c r="B2214" t="s">
        <v>538</v>
      </c>
      <c r="C2214" s="1">
        <v>43182</v>
      </c>
      <c r="D2214" s="1">
        <v>42921</v>
      </c>
      <c r="E2214" s="1">
        <v>42925</v>
      </c>
      <c r="F2214" t="s">
        <v>32</v>
      </c>
      <c r="G2214" t="s">
        <v>33</v>
      </c>
      <c r="H2214">
        <v>1568</v>
      </c>
      <c r="I2214" t="s">
        <v>26</v>
      </c>
      <c r="J2214">
        <v>0.21559049999999999</v>
      </c>
      <c r="K2214">
        <v>0</v>
      </c>
      <c r="L2214">
        <v>39.299999999999997</v>
      </c>
      <c r="M2214">
        <v>56.9</v>
      </c>
      <c r="N2214">
        <v>38.834330000000001</v>
      </c>
      <c r="O2214">
        <v>56.160020000000003</v>
      </c>
      <c r="Q2214" t="s">
        <v>27</v>
      </c>
      <c r="R2214" t="s">
        <v>34</v>
      </c>
      <c r="S2214">
        <v>49954</v>
      </c>
      <c r="T2214">
        <v>78509</v>
      </c>
      <c r="U2214" s="1">
        <v>42927</v>
      </c>
      <c r="V2214" s="2">
        <v>43182.55878472222</v>
      </c>
    </row>
    <row r="2215" spans="1:22" x14ac:dyDescent="0.3">
      <c r="A2215" t="s">
        <v>22</v>
      </c>
      <c r="B2215" t="s">
        <v>538</v>
      </c>
      <c r="C2215" s="1">
        <v>43182</v>
      </c>
      <c r="D2215" s="1">
        <v>42923</v>
      </c>
      <c r="E2215" s="1">
        <v>42925</v>
      </c>
      <c r="F2215" t="s">
        <v>24</v>
      </c>
      <c r="G2215" t="s">
        <v>25</v>
      </c>
      <c r="H2215">
        <v>1500</v>
      </c>
      <c r="I2215" t="s">
        <v>26</v>
      </c>
      <c r="J2215">
        <v>0.1450515</v>
      </c>
      <c r="K2215">
        <v>0</v>
      </c>
      <c r="L2215">
        <v>39</v>
      </c>
      <c r="M2215">
        <v>56</v>
      </c>
      <c r="N2215">
        <v>39.572119999999998</v>
      </c>
      <c r="O2215">
        <v>54.310969999999998</v>
      </c>
      <c r="Q2215" t="s">
        <v>27</v>
      </c>
      <c r="R2215" t="s">
        <v>28</v>
      </c>
      <c r="S2215">
        <v>49950</v>
      </c>
      <c r="T2215">
        <v>78497</v>
      </c>
      <c r="U2215" s="1">
        <v>42926</v>
      </c>
      <c r="V2215" s="2">
        <v>43182.55878472222</v>
      </c>
    </row>
    <row r="2216" spans="1:22" x14ac:dyDescent="0.3">
      <c r="A2216" t="s">
        <v>22</v>
      </c>
      <c r="B2216" t="s">
        <v>539</v>
      </c>
      <c r="C2216" s="1">
        <v>43182</v>
      </c>
      <c r="D2216" s="1">
        <v>42921</v>
      </c>
      <c r="E2216" s="1">
        <v>42925</v>
      </c>
      <c r="F2216" t="s">
        <v>32</v>
      </c>
      <c r="G2216" t="s">
        <v>33</v>
      </c>
      <c r="H2216">
        <v>491</v>
      </c>
      <c r="I2216" t="s">
        <v>39</v>
      </c>
      <c r="J2216">
        <v>0.1246271</v>
      </c>
      <c r="K2216">
        <v>0</v>
      </c>
      <c r="L2216">
        <v>40.299999999999997</v>
      </c>
      <c r="M2216">
        <v>56.6</v>
      </c>
      <c r="N2216">
        <v>40.134700000000002</v>
      </c>
      <c r="O2216">
        <v>55.089440000000003</v>
      </c>
      <c r="Q2216" t="s">
        <v>27</v>
      </c>
      <c r="R2216" t="s">
        <v>540</v>
      </c>
      <c r="S2216">
        <v>49954</v>
      </c>
      <c r="T2216">
        <v>78501</v>
      </c>
      <c r="U2216" s="1">
        <v>42927</v>
      </c>
      <c r="V2216" s="2">
        <v>43182.558900462966</v>
      </c>
    </row>
    <row r="2217" spans="1:22" x14ac:dyDescent="0.3">
      <c r="A2217" t="s">
        <v>22</v>
      </c>
      <c r="B2217" t="s">
        <v>539</v>
      </c>
      <c r="C2217" s="1">
        <v>43182</v>
      </c>
      <c r="D2217" s="1">
        <v>42921</v>
      </c>
      <c r="E2217" s="1">
        <v>42925</v>
      </c>
      <c r="F2217" t="s">
        <v>37</v>
      </c>
      <c r="G2217" t="s">
        <v>38</v>
      </c>
      <c r="H2217">
        <v>1500</v>
      </c>
      <c r="I2217" t="s">
        <v>39</v>
      </c>
      <c r="J2217">
        <v>7.6730199999999998E-2</v>
      </c>
      <c r="K2217">
        <v>0</v>
      </c>
      <c r="L2217">
        <v>45</v>
      </c>
      <c r="M2217">
        <v>55</v>
      </c>
      <c r="N2217">
        <v>41.229849999999999</v>
      </c>
      <c r="O2217">
        <v>54.485889999999998</v>
      </c>
      <c r="Q2217" t="s">
        <v>27</v>
      </c>
      <c r="R2217" t="s">
        <v>40</v>
      </c>
      <c r="S2217">
        <v>49949</v>
      </c>
      <c r="T2217">
        <v>78496</v>
      </c>
      <c r="U2217" s="1">
        <v>42926</v>
      </c>
      <c r="V2217" s="2">
        <v>43182.558900462966</v>
      </c>
    </row>
    <row r="2218" spans="1:22" x14ac:dyDescent="0.3">
      <c r="A2218" t="s">
        <v>22</v>
      </c>
      <c r="B2218" t="s">
        <v>539</v>
      </c>
      <c r="C2218" s="1">
        <v>43182</v>
      </c>
      <c r="D2218" s="1">
        <v>42923</v>
      </c>
      <c r="E2218" s="1">
        <v>42925</v>
      </c>
      <c r="F2218" t="s">
        <v>29</v>
      </c>
      <c r="H2218">
        <v>1983</v>
      </c>
      <c r="I2218" t="s">
        <v>30</v>
      </c>
      <c r="J2218">
        <v>0.69191389999999997</v>
      </c>
      <c r="K2218">
        <v>0</v>
      </c>
      <c r="L2218">
        <v>46</v>
      </c>
      <c r="M2218">
        <v>50</v>
      </c>
      <c r="N2218">
        <v>43.112200000000001</v>
      </c>
      <c r="O2218">
        <v>52.48854</v>
      </c>
      <c r="R2218" t="s">
        <v>239</v>
      </c>
      <c r="S2218">
        <v>49960</v>
      </c>
      <c r="T2218">
        <v>78516</v>
      </c>
      <c r="U2218" s="1">
        <v>42928</v>
      </c>
      <c r="V2218" s="2">
        <v>43182.558900462966</v>
      </c>
    </row>
    <row r="2219" spans="1:22" x14ac:dyDescent="0.3">
      <c r="A2219" t="s">
        <v>22</v>
      </c>
      <c r="B2219" t="s">
        <v>23</v>
      </c>
      <c r="C2219" s="1">
        <v>43182</v>
      </c>
      <c r="D2219" s="1">
        <v>42920</v>
      </c>
      <c r="E2219" s="1">
        <v>42924</v>
      </c>
      <c r="F2219" t="s">
        <v>32</v>
      </c>
      <c r="G2219" t="s">
        <v>33</v>
      </c>
      <c r="H2219">
        <v>1581</v>
      </c>
      <c r="I2219" t="s">
        <v>26</v>
      </c>
      <c r="J2219">
        <v>0.21764829999999999</v>
      </c>
      <c r="K2219">
        <v>0</v>
      </c>
      <c r="L2219">
        <v>39.799999999999997</v>
      </c>
      <c r="M2219">
        <v>56.3</v>
      </c>
      <c r="N2219">
        <v>40.01247</v>
      </c>
      <c r="O2219">
        <v>55.222940000000001</v>
      </c>
      <c r="Q2219" t="s">
        <v>27</v>
      </c>
      <c r="R2219" t="s">
        <v>34</v>
      </c>
      <c r="S2219">
        <v>49955</v>
      </c>
      <c r="T2219">
        <v>78510</v>
      </c>
      <c r="U2219" s="1">
        <v>42927</v>
      </c>
      <c r="V2219" s="2">
        <v>43182.558668981481</v>
      </c>
    </row>
    <row r="2220" spans="1:22" x14ac:dyDescent="0.3">
      <c r="A2220" t="s">
        <v>22</v>
      </c>
      <c r="B2220" t="s">
        <v>23</v>
      </c>
      <c r="C2220" s="1">
        <v>43182</v>
      </c>
      <c r="D2220" s="1">
        <v>42922</v>
      </c>
      <c r="E2220" s="1">
        <v>42924</v>
      </c>
      <c r="F2220" t="s">
        <v>24</v>
      </c>
      <c r="G2220" t="s">
        <v>25</v>
      </c>
      <c r="H2220">
        <v>1500</v>
      </c>
      <c r="I2220" t="s">
        <v>26</v>
      </c>
      <c r="J2220">
        <v>0.1450515</v>
      </c>
      <c r="K2220">
        <v>0</v>
      </c>
      <c r="L2220">
        <v>39</v>
      </c>
      <c r="M2220">
        <v>56</v>
      </c>
      <c r="N2220">
        <v>40.240139999999997</v>
      </c>
      <c r="O2220">
        <v>53.970889999999997</v>
      </c>
      <c r="Q2220" t="s">
        <v>27</v>
      </c>
      <c r="R2220" t="s">
        <v>28</v>
      </c>
      <c r="S2220">
        <v>49948</v>
      </c>
      <c r="T2220">
        <v>78495</v>
      </c>
      <c r="U2220" s="1">
        <v>42925</v>
      </c>
      <c r="V2220" s="2">
        <v>43182.558668981481</v>
      </c>
    </row>
    <row r="2221" spans="1:22" x14ac:dyDescent="0.3">
      <c r="A2221" t="s">
        <v>22</v>
      </c>
      <c r="B2221" t="s">
        <v>538</v>
      </c>
      <c r="C2221" s="1">
        <v>43182</v>
      </c>
      <c r="D2221" s="1">
        <v>42920</v>
      </c>
      <c r="E2221" s="1">
        <v>42924</v>
      </c>
      <c r="F2221" t="s">
        <v>32</v>
      </c>
      <c r="G2221" t="s">
        <v>33</v>
      </c>
      <c r="H2221">
        <v>1581</v>
      </c>
      <c r="I2221" t="s">
        <v>26</v>
      </c>
      <c r="J2221">
        <v>0.21764829999999999</v>
      </c>
      <c r="K2221">
        <v>0</v>
      </c>
      <c r="L2221">
        <v>39.799999999999997</v>
      </c>
      <c r="M2221">
        <v>56.3</v>
      </c>
      <c r="N2221">
        <v>39.334330000000001</v>
      </c>
      <c r="O2221">
        <v>55.560020000000002</v>
      </c>
      <c r="Q2221" t="s">
        <v>27</v>
      </c>
      <c r="R2221" t="s">
        <v>34</v>
      </c>
      <c r="S2221">
        <v>49955</v>
      </c>
      <c r="T2221">
        <v>78510</v>
      </c>
      <c r="U2221" s="1">
        <v>42927</v>
      </c>
      <c r="V2221" s="2">
        <v>43182.55878472222</v>
      </c>
    </row>
    <row r="2222" spans="1:22" x14ac:dyDescent="0.3">
      <c r="A2222" t="s">
        <v>22</v>
      </c>
      <c r="B2222" t="s">
        <v>538</v>
      </c>
      <c r="C2222" s="1">
        <v>43182</v>
      </c>
      <c r="D2222" s="1">
        <v>42922</v>
      </c>
      <c r="E2222" s="1">
        <v>42924</v>
      </c>
      <c r="F2222" t="s">
        <v>24</v>
      </c>
      <c r="G2222" t="s">
        <v>25</v>
      </c>
      <c r="H2222">
        <v>1500</v>
      </c>
      <c r="I2222" t="s">
        <v>26</v>
      </c>
      <c r="J2222">
        <v>0.1450515</v>
      </c>
      <c r="K2222">
        <v>0</v>
      </c>
      <c r="L2222">
        <v>39</v>
      </c>
      <c r="M2222">
        <v>56</v>
      </c>
      <c r="N2222">
        <v>39.572119999999998</v>
      </c>
      <c r="O2222">
        <v>54.310969999999998</v>
      </c>
      <c r="Q2222" t="s">
        <v>27</v>
      </c>
      <c r="R2222" t="s">
        <v>28</v>
      </c>
      <c r="S2222">
        <v>49948</v>
      </c>
      <c r="T2222">
        <v>78495</v>
      </c>
      <c r="U2222" s="1">
        <v>42925</v>
      </c>
      <c r="V2222" s="2">
        <v>43182.55878472222</v>
      </c>
    </row>
    <row r="2223" spans="1:22" x14ac:dyDescent="0.3">
      <c r="A2223" t="s">
        <v>22</v>
      </c>
      <c r="B2223" t="s">
        <v>539</v>
      </c>
      <c r="C2223" s="1">
        <v>43182</v>
      </c>
      <c r="D2223" s="1">
        <v>42920</v>
      </c>
      <c r="E2223" s="1">
        <v>42924</v>
      </c>
      <c r="F2223" t="s">
        <v>32</v>
      </c>
      <c r="G2223" t="s">
        <v>33</v>
      </c>
      <c r="H2223">
        <v>526</v>
      </c>
      <c r="I2223" t="s">
        <v>39</v>
      </c>
      <c r="J2223">
        <v>0.13464609999999999</v>
      </c>
      <c r="K2223">
        <v>0</v>
      </c>
      <c r="L2223">
        <v>40.700000000000003</v>
      </c>
      <c r="M2223">
        <v>56.7</v>
      </c>
      <c r="N2223">
        <v>40.534709999999997</v>
      </c>
      <c r="O2223">
        <v>55.189439999999998</v>
      </c>
      <c r="Q2223" t="s">
        <v>27</v>
      </c>
      <c r="R2223" t="s">
        <v>540</v>
      </c>
      <c r="S2223">
        <v>49955</v>
      </c>
      <c r="T2223">
        <v>78502</v>
      </c>
      <c r="U2223" s="1">
        <v>42927</v>
      </c>
      <c r="V2223" s="2">
        <v>43182.558900462966</v>
      </c>
    </row>
    <row r="2224" spans="1:22" x14ac:dyDescent="0.3">
      <c r="A2224" t="s">
        <v>22</v>
      </c>
      <c r="B2224" t="s">
        <v>23</v>
      </c>
      <c r="C2224" s="1">
        <v>43182</v>
      </c>
      <c r="D2224" s="1">
        <v>42919</v>
      </c>
      <c r="E2224" s="1">
        <v>42923</v>
      </c>
      <c r="F2224" t="s">
        <v>32</v>
      </c>
      <c r="G2224" t="s">
        <v>33</v>
      </c>
      <c r="H2224">
        <v>1563</v>
      </c>
      <c r="I2224" t="s">
        <v>26</v>
      </c>
      <c r="J2224">
        <v>0.21528720000000001</v>
      </c>
      <c r="K2224">
        <v>0</v>
      </c>
      <c r="L2224">
        <v>39.200000000000003</v>
      </c>
      <c r="M2224">
        <v>57.1</v>
      </c>
      <c r="N2224">
        <v>39.412469999999999</v>
      </c>
      <c r="O2224">
        <v>56.022939999999998</v>
      </c>
      <c r="Q2224" t="s">
        <v>27</v>
      </c>
      <c r="R2224" t="s">
        <v>34</v>
      </c>
      <c r="S2224">
        <v>49956</v>
      </c>
      <c r="T2224">
        <v>78511</v>
      </c>
      <c r="U2224" s="1">
        <v>42927</v>
      </c>
      <c r="V2224" s="2">
        <v>43182.558668981481</v>
      </c>
    </row>
    <row r="2225" spans="1:22" x14ac:dyDescent="0.3">
      <c r="A2225" t="s">
        <v>22</v>
      </c>
      <c r="B2225" t="s">
        <v>23</v>
      </c>
      <c r="C2225" s="1">
        <v>43182</v>
      </c>
      <c r="D2225" s="1">
        <v>42921</v>
      </c>
      <c r="E2225" s="1">
        <v>42923</v>
      </c>
      <c r="F2225" t="s">
        <v>24</v>
      </c>
      <c r="G2225" t="s">
        <v>25</v>
      </c>
      <c r="H2225">
        <v>1500</v>
      </c>
      <c r="I2225" t="s">
        <v>26</v>
      </c>
      <c r="J2225">
        <v>0.1450515</v>
      </c>
      <c r="K2225">
        <v>0</v>
      </c>
      <c r="L2225">
        <v>38</v>
      </c>
      <c r="M2225">
        <v>56</v>
      </c>
      <c r="N2225">
        <v>39.240139999999997</v>
      </c>
      <c r="O2225">
        <v>53.970889999999997</v>
      </c>
      <c r="Q2225" t="s">
        <v>27</v>
      </c>
      <c r="R2225" t="s">
        <v>28</v>
      </c>
      <c r="S2225">
        <v>49947</v>
      </c>
      <c r="T2225">
        <v>78494</v>
      </c>
      <c r="U2225" s="1">
        <v>42924</v>
      </c>
      <c r="V2225" s="2">
        <v>43182.558668981481</v>
      </c>
    </row>
    <row r="2226" spans="1:22" x14ac:dyDescent="0.3">
      <c r="A2226" t="s">
        <v>22</v>
      </c>
      <c r="B2226" t="s">
        <v>538</v>
      </c>
      <c r="C2226" s="1">
        <v>43182</v>
      </c>
      <c r="D2226" s="1">
        <v>42919</v>
      </c>
      <c r="E2226" s="1">
        <v>42923</v>
      </c>
      <c r="F2226" t="s">
        <v>32</v>
      </c>
      <c r="G2226" t="s">
        <v>33</v>
      </c>
      <c r="H2226">
        <v>1563</v>
      </c>
      <c r="I2226" t="s">
        <v>26</v>
      </c>
      <c r="J2226">
        <v>0.21528720000000001</v>
      </c>
      <c r="K2226">
        <v>0</v>
      </c>
      <c r="L2226">
        <v>39.200000000000003</v>
      </c>
      <c r="M2226">
        <v>57.1</v>
      </c>
      <c r="N2226">
        <v>38.73433</v>
      </c>
      <c r="O2226">
        <v>56.360019999999999</v>
      </c>
      <c r="Q2226" t="s">
        <v>27</v>
      </c>
      <c r="R2226" t="s">
        <v>34</v>
      </c>
      <c r="S2226">
        <v>49956</v>
      </c>
      <c r="T2226">
        <v>78511</v>
      </c>
      <c r="U2226" s="1">
        <v>42927</v>
      </c>
      <c r="V2226" s="2">
        <v>43182.55878472222</v>
      </c>
    </row>
    <row r="2227" spans="1:22" x14ac:dyDescent="0.3">
      <c r="A2227" t="s">
        <v>22</v>
      </c>
      <c r="B2227" t="s">
        <v>538</v>
      </c>
      <c r="C2227" s="1">
        <v>43182</v>
      </c>
      <c r="D2227" s="1">
        <v>42921</v>
      </c>
      <c r="E2227" s="1">
        <v>42923</v>
      </c>
      <c r="F2227" t="s">
        <v>24</v>
      </c>
      <c r="G2227" t="s">
        <v>25</v>
      </c>
      <c r="H2227">
        <v>1500</v>
      </c>
      <c r="I2227" t="s">
        <v>26</v>
      </c>
      <c r="J2227">
        <v>0.1450515</v>
      </c>
      <c r="K2227">
        <v>0</v>
      </c>
      <c r="L2227">
        <v>38</v>
      </c>
      <c r="M2227">
        <v>56</v>
      </c>
      <c r="N2227">
        <v>38.572119999999998</v>
      </c>
      <c r="O2227">
        <v>54.310969999999998</v>
      </c>
      <c r="Q2227" t="s">
        <v>27</v>
      </c>
      <c r="R2227" t="s">
        <v>28</v>
      </c>
      <c r="S2227">
        <v>49947</v>
      </c>
      <c r="T2227">
        <v>78494</v>
      </c>
      <c r="U2227" s="1">
        <v>42924</v>
      </c>
      <c r="V2227" s="2">
        <v>43182.55878472222</v>
      </c>
    </row>
    <row r="2228" spans="1:22" x14ac:dyDescent="0.3">
      <c r="A2228" t="s">
        <v>22</v>
      </c>
      <c r="B2228" t="s">
        <v>539</v>
      </c>
      <c r="C2228" s="1">
        <v>43182</v>
      </c>
      <c r="D2228" s="1">
        <v>42919</v>
      </c>
      <c r="E2228" s="1">
        <v>42923</v>
      </c>
      <c r="F2228" t="s">
        <v>32</v>
      </c>
      <c r="G2228" t="s">
        <v>33</v>
      </c>
      <c r="H2228">
        <v>466</v>
      </c>
      <c r="I2228" t="s">
        <v>39</v>
      </c>
      <c r="J2228">
        <v>0.12011189999999999</v>
      </c>
      <c r="K2228">
        <v>0</v>
      </c>
      <c r="L2228">
        <v>39.5</v>
      </c>
      <c r="M2228">
        <v>57.7</v>
      </c>
      <c r="N2228">
        <v>39.334710000000001</v>
      </c>
      <c r="O2228">
        <v>56.189439999999998</v>
      </c>
      <c r="Q2228" t="s">
        <v>27</v>
      </c>
      <c r="R2228" t="s">
        <v>540</v>
      </c>
      <c r="S2228">
        <v>49956</v>
      </c>
      <c r="T2228">
        <v>78503</v>
      </c>
      <c r="U2228" s="1">
        <v>42927</v>
      </c>
      <c r="V2228" s="2">
        <v>43182.558900462966</v>
      </c>
    </row>
    <row r="2229" spans="1:22" x14ac:dyDescent="0.3">
      <c r="A2229" t="s">
        <v>22</v>
      </c>
      <c r="B2229" t="s">
        <v>23</v>
      </c>
      <c r="C2229" s="1">
        <v>43182</v>
      </c>
      <c r="D2229" s="1">
        <v>42916</v>
      </c>
      <c r="E2229" s="1">
        <v>42922</v>
      </c>
      <c r="F2229" t="s">
        <v>48</v>
      </c>
      <c r="G2229" t="s">
        <v>49</v>
      </c>
      <c r="H2229">
        <v>12338</v>
      </c>
      <c r="I2229" t="s">
        <v>26</v>
      </c>
      <c r="J2229">
        <v>0.47961700000000002</v>
      </c>
      <c r="K2229">
        <v>0</v>
      </c>
      <c r="L2229">
        <v>43</v>
      </c>
      <c r="M2229">
        <v>55</v>
      </c>
      <c r="N2229">
        <v>41.02366</v>
      </c>
      <c r="O2229">
        <v>53.446770000000001</v>
      </c>
      <c r="R2229" t="s">
        <v>237</v>
      </c>
      <c r="S2229">
        <v>49944</v>
      </c>
      <c r="T2229">
        <v>78486</v>
      </c>
      <c r="U2229" s="1">
        <v>42923</v>
      </c>
      <c r="V2229" s="2">
        <v>43182.558668981481</v>
      </c>
    </row>
    <row r="2230" spans="1:22" x14ac:dyDescent="0.3">
      <c r="A2230" t="s">
        <v>22</v>
      </c>
      <c r="B2230" t="s">
        <v>23</v>
      </c>
      <c r="C2230" s="1">
        <v>43182</v>
      </c>
      <c r="D2230" s="1">
        <v>42918</v>
      </c>
      <c r="E2230" s="1">
        <v>42922</v>
      </c>
      <c r="F2230" t="s">
        <v>32</v>
      </c>
      <c r="G2230" t="s">
        <v>33</v>
      </c>
      <c r="H2230">
        <v>1554</v>
      </c>
      <c r="I2230" t="s">
        <v>26</v>
      </c>
      <c r="J2230">
        <v>0.21403510000000001</v>
      </c>
      <c r="K2230">
        <v>0</v>
      </c>
      <c r="L2230">
        <v>38</v>
      </c>
      <c r="M2230">
        <v>57.8</v>
      </c>
      <c r="N2230">
        <v>38.212470000000003</v>
      </c>
      <c r="O2230">
        <v>56.722940000000001</v>
      </c>
      <c r="Q2230" t="s">
        <v>27</v>
      </c>
      <c r="R2230" t="s">
        <v>34</v>
      </c>
      <c r="S2230">
        <v>49945</v>
      </c>
      <c r="T2230">
        <v>78488</v>
      </c>
      <c r="U2230" s="1">
        <v>42923</v>
      </c>
      <c r="V2230" s="2">
        <v>43182.558668981481</v>
      </c>
    </row>
    <row r="2231" spans="1:22" x14ac:dyDescent="0.3">
      <c r="A2231" t="s">
        <v>22</v>
      </c>
      <c r="B2231" t="s">
        <v>23</v>
      </c>
      <c r="C2231" s="1">
        <v>43182</v>
      </c>
      <c r="D2231" s="1">
        <v>42920</v>
      </c>
      <c r="E2231" s="1">
        <v>42922</v>
      </c>
      <c r="F2231" t="s">
        <v>37</v>
      </c>
      <c r="G2231" t="s">
        <v>38</v>
      </c>
      <c r="H2231">
        <v>1500</v>
      </c>
      <c r="I2231" t="s">
        <v>39</v>
      </c>
      <c r="J2231">
        <v>0.12773870000000001</v>
      </c>
      <c r="K2231">
        <v>0</v>
      </c>
      <c r="L2231">
        <v>45</v>
      </c>
      <c r="M2231">
        <v>55</v>
      </c>
      <c r="N2231">
        <v>40.017049999999998</v>
      </c>
      <c r="O2231">
        <v>55.121749999999999</v>
      </c>
      <c r="Q2231" t="s">
        <v>27</v>
      </c>
      <c r="R2231" t="s">
        <v>40</v>
      </c>
      <c r="S2231">
        <v>49942</v>
      </c>
      <c r="T2231">
        <v>78484</v>
      </c>
      <c r="U2231" s="1">
        <v>42923</v>
      </c>
      <c r="V2231" s="2">
        <v>43182.558668981481</v>
      </c>
    </row>
    <row r="2232" spans="1:22" x14ac:dyDescent="0.3">
      <c r="A2232" t="s">
        <v>22</v>
      </c>
      <c r="B2232" t="s">
        <v>23</v>
      </c>
      <c r="C2232" s="1">
        <v>43182</v>
      </c>
      <c r="D2232" s="1">
        <v>42919</v>
      </c>
      <c r="E2232" s="1">
        <v>42922</v>
      </c>
      <c r="F2232" t="s">
        <v>24</v>
      </c>
      <c r="G2232" t="s">
        <v>25</v>
      </c>
      <c r="H2232">
        <v>1500</v>
      </c>
      <c r="I2232" t="s">
        <v>26</v>
      </c>
      <c r="J2232">
        <v>0.2175772</v>
      </c>
      <c r="K2232">
        <v>0</v>
      </c>
      <c r="L2232">
        <v>37</v>
      </c>
      <c r="M2232">
        <v>57</v>
      </c>
      <c r="N2232">
        <v>38.240139999999997</v>
      </c>
      <c r="O2232">
        <v>54.970889999999997</v>
      </c>
      <c r="Q2232" t="s">
        <v>27</v>
      </c>
      <c r="R2232" t="s">
        <v>28</v>
      </c>
      <c r="S2232">
        <v>49943</v>
      </c>
      <c r="T2232">
        <v>78485</v>
      </c>
      <c r="U2232" s="1">
        <v>42923</v>
      </c>
      <c r="V2232" s="2">
        <v>43182.558668981481</v>
      </c>
    </row>
    <row r="2233" spans="1:22" x14ac:dyDescent="0.3">
      <c r="A2233" t="s">
        <v>22</v>
      </c>
      <c r="B2233" t="s">
        <v>538</v>
      </c>
      <c r="C2233" s="1">
        <v>43182</v>
      </c>
      <c r="D2233" s="1">
        <v>42916</v>
      </c>
      <c r="E2233" s="1">
        <v>42922</v>
      </c>
      <c r="F2233" t="s">
        <v>48</v>
      </c>
      <c r="G2233" t="s">
        <v>49</v>
      </c>
      <c r="H2233">
        <v>12338</v>
      </c>
      <c r="I2233" t="s">
        <v>26</v>
      </c>
      <c r="J2233">
        <v>0.47961700000000002</v>
      </c>
      <c r="K2233">
        <v>0</v>
      </c>
      <c r="L2233">
        <v>43</v>
      </c>
      <c r="M2233">
        <v>55</v>
      </c>
      <c r="N2233">
        <v>40.352829999999997</v>
      </c>
      <c r="O2233">
        <v>53.783079999999998</v>
      </c>
      <c r="R2233" t="s">
        <v>237</v>
      </c>
      <c r="S2233">
        <v>49944</v>
      </c>
      <c r="T2233">
        <v>78486</v>
      </c>
      <c r="U2233" s="1">
        <v>42923</v>
      </c>
      <c r="V2233" s="2">
        <v>43182.55878472222</v>
      </c>
    </row>
    <row r="2234" spans="1:22" x14ac:dyDescent="0.3">
      <c r="A2234" t="s">
        <v>22</v>
      </c>
      <c r="B2234" t="s">
        <v>538</v>
      </c>
      <c r="C2234" s="1">
        <v>43182</v>
      </c>
      <c r="D2234" s="1">
        <v>42918</v>
      </c>
      <c r="E2234" s="1">
        <v>42922</v>
      </c>
      <c r="F2234" t="s">
        <v>32</v>
      </c>
      <c r="G2234" t="s">
        <v>33</v>
      </c>
      <c r="H2234">
        <v>1554</v>
      </c>
      <c r="I2234" t="s">
        <v>26</v>
      </c>
      <c r="J2234">
        <v>0.21403510000000001</v>
      </c>
      <c r="K2234">
        <v>0</v>
      </c>
      <c r="L2234">
        <v>38</v>
      </c>
      <c r="M2234">
        <v>57.8</v>
      </c>
      <c r="N2234">
        <v>37.534329999999997</v>
      </c>
      <c r="O2234">
        <v>57.060020000000002</v>
      </c>
      <c r="Q2234" t="s">
        <v>27</v>
      </c>
      <c r="R2234" t="s">
        <v>34</v>
      </c>
      <c r="S2234">
        <v>49945</v>
      </c>
      <c r="T2234">
        <v>78488</v>
      </c>
      <c r="U2234" s="1">
        <v>42923</v>
      </c>
      <c r="V2234" s="2">
        <v>43182.55878472222</v>
      </c>
    </row>
    <row r="2235" spans="1:22" x14ac:dyDescent="0.3">
      <c r="A2235" t="s">
        <v>22</v>
      </c>
      <c r="B2235" t="s">
        <v>538</v>
      </c>
      <c r="C2235" s="1">
        <v>43182</v>
      </c>
      <c r="D2235" s="1">
        <v>42919</v>
      </c>
      <c r="E2235" s="1">
        <v>42922</v>
      </c>
      <c r="F2235" t="s">
        <v>24</v>
      </c>
      <c r="G2235" t="s">
        <v>25</v>
      </c>
      <c r="H2235">
        <v>1500</v>
      </c>
      <c r="I2235" t="s">
        <v>26</v>
      </c>
      <c r="J2235">
        <v>0.2175772</v>
      </c>
      <c r="K2235">
        <v>0</v>
      </c>
      <c r="L2235">
        <v>37</v>
      </c>
      <c r="M2235">
        <v>57</v>
      </c>
      <c r="N2235">
        <v>37.572119999999998</v>
      </c>
      <c r="O2235">
        <v>55.310969999999998</v>
      </c>
      <c r="Q2235" t="s">
        <v>27</v>
      </c>
      <c r="R2235" t="s">
        <v>28</v>
      </c>
      <c r="S2235">
        <v>49943</v>
      </c>
      <c r="T2235">
        <v>78485</v>
      </c>
      <c r="U2235" s="1">
        <v>42923</v>
      </c>
      <c r="V2235" s="2">
        <v>43182.55878472222</v>
      </c>
    </row>
    <row r="2236" spans="1:22" x14ac:dyDescent="0.3">
      <c r="A2236" t="s">
        <v>22</v>
      </c>
      <c r="B2236" t="s">
        <v>539</v>
      </c>
      <c r="C2236" s="1">
        <v>43182</v>
      </c>
      <c r="D2236" s="1">
        <v>42916</v>
      </c>
      <c r="E2236" s="1">
        <v>42922</v>
      </c>
      <c r="F2236" t="s">
        <v>48</v>
      </c>
      <c r="G2236" t="s">
        <v>49</v>
      </c>
      <c r="H2236">
        <v>11066</v>
      </c>
      <c r="I2236" t="s">
        <v>30</v>
      </c>
      <c r="J2236">
        <v>0.48086329999999999</v>
      </c>
      <c r="K2236">
        <v>0</v>
      </c>
      <c r="L2236">
        <v>46</v>
      </c>
      <c r="M2236">
        <v>54</v>
      </c>
      <c r="N2236">
        <v>43.842950000000002</v>
      </c>
      <c r="O2236">
        <v>52.259030000000003</v>
      </c>
      <c r="R2236" t="s">
        <v>237</v>
      </c>
      <c r="S2236">
        <v>49944</v>
      </c>
      <c r="T2236">
        <v>78487</v>
      </c>
      <c r="U2236" s="1">
        <v>42923</v>
      </c>
      <c r="V2236" s="2">
        <v>43182.558900462966</v>
      </c>
    </row>
    <row r="2237" spans="1:22" x14ac:dyDescent="0.3">
      <c r="A2237" t="s">
        <v>22</v>
      </c>
      <c r="B2237" t="s">
        <v>539</v>
      </c>
      <c r="C2237" s="1">
        <v>43182</v>
      </c>
      <c r="D2237" s="1">
        <v>42918</v>
      </c>
      <c r="E2237" s="1">
        <v>42922</v>
      </c>
      <c r="F2237" t="s">
        <v>32</v>
      </c>
      <c r="G2237" t="s">
        <v>33</v>
      </c>
      <c r="H2237">
        <v>443</v>
      </c>
      <c r="I2237" t="s">
        <v>39</v>
      </c>
      <c r="J2237">
        <v>0.1147842</v>
      </c>
      <c r="K2237">
        <v>0</v>
      </c>
      <c r="L2237">
        <v>37.6</v>
      </c>
      <c r="M2237">
        <v>59.3</v>
      </c>
      <c r="N2237">
        <v>37.434699999999999</v>
      </c>
      <c r="O2237">
        <v>57.789439999999999</v>
      </c>
      <c r="Q2237" t="s">
        <v>27</v>
      </c>
      <c r="R2237" t="s">
        <v>540</v>
      </c>
      <c r="S2237">
        <v>49945</v>
      </c>
      <c r="T2237">
        <v>78490</v>
      </c>
      <c r="U2237" s="1">
        <v>42923</v>
      </c>
      <c r="V2237" s="2">
        <v>43182.558900462966</v>
      </c>
    </row>
    <row r="2238" spans="1:22" x14ac:dyDescent="0.3">
      <c r="A2238" t="s">
        <v>22</v>
      </c>
      <c r="B2238" t="s">
        <v>539</v>
      </c>
      <c r="C2238" s="1">
        <v>43182</v>
      </c>
      <c r="D2238" s="1">
        <v>42920</v>
      </c>
      <c r="E2238" s="1">
        <v>42922</v>
      </c>
      <c r="F2238" t="s">
        <v>37</v>
      </c>
      <c r="G2238" t="s">
        <v>38</v>
      </c>
      <c r="H2238">
        <v>1500</v>
      </c>
      <c r="I2238" t="s">
        <v>39</v>
      </c>
      <c r="J2238">
        <v>0.12773870000000001</v>
      </c>
      <c r="K2238">
        <v>0</v>
      </c>
      <c r="L2238">
        <v>45</v>
      </c>
      <c r="M2238">
        <v>55</v>
      </c>
      <c r="N2238">
        <v>41.229849999999999</v>
      </c>
      <c r="O2238">
        <v>54.485889999999998</v>
      </c>
      <c r="Q2238" t="s">
        <v>27</v>
      </c>
      <c r="R2238" t="s">
        <v>40</v>
      </c>
      <c r="S2238">
        <v>49942</v>
      </c>
      <c r="T2238">
        <v>78484</v>
      </c>
      <c r="U2238" s="1">
        <v>42923</v>
      </c>
      <c r="V2238" s="2">
        <v>43182.558900462966</v>
      </c>
    </row>
    <row r="2239" spans="1:22" x14ac:dyDescent="0.3">
      <c r="A2239" t="s">
        <v>22</v>
      </c>
      <c r="B2239" t="s">
        <v>23</v>
      </c>
      <c r="C2239" s="1">
        <v>43182</v>
      </c>
      <c r="D2239" s="1">
        <v>42917</v>
      </c>
      <c r="E2239" s="1">
        <v>42921</v>
      </c>
      <c r="F2239" t="s">
        <v>32</v>
      </c>
      <c r="G2239" t="s">
        <v>33</v>
      </c>
      <c r="H2239">
        <v>1535</v>
      </c>
      <c r="I2239" t="s">
        <v>26</v>
      </c>
      <c r="J2239">
        <v>0.2113574</v>
      </c>
      <c r="K2239">
        <v>0</v>
      </c>
      <c r="L2239">
        <v>38.1</v>
      </c>
      <c r="M2239">
        <v>57.1</v>
      </c>
      <c r="N2239">
        <v>38.312469999999998</v>
      </c>
      <c r="O2239">
        <v>56.022939999999998</v>
      </c>
      <c r="Q2239" t="s">
        <v>27</v>
      </c>
      <c r="R2239" t="s">
        <v>34</v>
      </c>
      <c r="S2239">
        <v>49946</v>
      </c>
      <c r="T2239">
        <v>78489</v>
      </c>
      <c r="U2239" s="1">
        <v>42923</v>
      </c>
      <c r="V2239" s="2">
        <v>43182.558668981481</v>
      </c>
    </row>
    <row r="2240" spans="1:22" x14ac:dyDescent="0.3">
      <c r="A2240" t="s">
        <v>22</v>
      </c>
      <c r="B2240" t="s">
        <v>23</v>
      </c>
      <c r="C2240" s="1">
        <v>43182</v>
      </c>
      <c r="D2240" s="1">
        <v>42919</v>
      </c>
      <c r="E2240" s="1">
        <v>42921</v>
      </c>
      <c r="F2240" t="s">
        <v>37</v>
      </c>
      <c r="G2240" t="s">
        <v>38</v>
      </c>
      <c r="H2240">
        <v>1500</v>
      </c>
      <c r="I2240" t="s">
        <v>39</v>
      </c>
      <c r="J2240">
        <v>0.12725339999999999</v>
      </c>
      <c r="K2240">
        <v>0</v>
      </c>
      <c r="L2240">
        <v>44</v>
      </c>
      <c r="M2240">
        <v>56</v>
      </c>
      <c r="N2240">
        <v>39.017049999999998</v>
      </c>
      <c r="O2240">
        <v>56.121749999999999</v>
      </c>
      <c r="Q2240" t="s">
        <v>27</v>
      </c>
      <c r="R2240" t="s">
        <v>40</v>
      </c>
      <c r="S2240">
        <v>49939</v>
      </c>
      <c r="T2240">
        <v>78480</v>
      </c>
      <c r="U2240" s="1">
        <v>42922</v>
      </c>
      <c r="V2240" s="2">
        <v>43182.558668981481</v>
      </c>
    </row>
    <row r="2241" spans="1:22" x14ac:dyDescent="0.3">
      <c r="A2241" t="s">
        <v>22</v>
      </c>
      <c r="B2241" t="s">
        <v>23</v>
      </c>
      <c r="C2241" s="1">
        <v>43182</v>
      </c>
      <c r="D2241" s="1">
        <v>42918</v>
      </c>
      <c r="E2241" s="1">
        <v>42921</v>
      </c>
      <c r="F2241" t="s">
        <v>24</v>
      </c>
      <c r="G2241" t="s">
        <v>25</v>
      </c>
      <c r="H2241">
        <v>1500</v>
      </c>
      <c r="I2241" t="s">
        <v>26</v>
      </c>
      <c r="J2241">
        <v>0.1092872</v>
      </c>
      <c r="K2241">
        <v>0</v>
      </c>
      <c r="L2241">
        <v>37</v>
      </c>
      <c r="M2241">
        <v>57</v>
      </c>
      <c r="N2241">
        <v>38.240139999999997</v>
      </c>
      <c r="O2241">
        <v>54.970889999999997</v>
      </c>
      <c r="Q2241" t="s">
        <v>27</v>
      </c>
      <c r="R2241" t="s">
        <v>28</v>
      </c>
      <c r="S2241">
        <v>49940</v>
      </c>
      <c r="T2241">
        <v>78481</v>
      </c>
      <c r="U2241" s="1">
        <v>42922</v>
      </c>
      <c r="V2241" s="2">
        <v>43182.558668981481</v>
      </c>
    </row>
    <row r="2242" spans="1:22" x14ac:dyDescent="0.3">
      <c r="A2242" t="s">
        <v>22</v>
      </c>
      <c r="B2242" t="s">
        <v>538</v>
      </c>
      <c r="C2242" s="1">
        <v>43182</v>
      </c>
      <c r="D2242" s="1">
        <v>42917</v>
      </c>
      <c r="E2242" s="1">
        <v>42921</v>
      </c>
      <c r="F2242" t="s">
        <v>32</v>
      </c>
      <c r="G2242" t="s">
        <v>33</v>
      </c>
      <c r="H2242">
        <v>1535</v>
      </c>
      <c r="I2242" t="s">
        <v>26</v>
      </c>
      <c r="J2242">
        <v>0.2113574</v>
      </c>
      <c r="K2242">
        <v>0</v>
      </c>
      <c r="L2242">
        <v>38.1</v>
      </c>
      <c r="M2242">
        <v>57.1</v>
      </c>
      <c r="N2242">
        <v>37.634329999999999</v>
      </c>
      <c r="O2242">
        <v>56.360019999999999</v>
      </c>
      <c r="Q2242" t="s">
        <v>27</v>
      </c>
      <c r="R2242" t="s">
        <v>34</v>
      </c>
      <c r="S2242">
        <v>49946</v>
      </c>
      <c r="T2242">
        <v>78489</v>
      </c>
      <c r="U2242" s="1">
        <v>42923</v>
      </c>
      <c r="V2242" s="2">
        <v>43182.55878472222</v>
      </c>
    </row>
    <row r="2243" spans="1:22" x14ac:dyDescent="0.3">
      <c r="A2243" t="s">
        <v>22</v>
      </c>
      <c r="B2243" t="s">
        <v>538</v>
      </c>
      <c r="C2243" s="1">
        <v>43182</v>
      </c>
      <c r="D2243" s="1">
        <v>42918</v>
      </c>
      <c r="E2243" s="1">
        <v>42921</v>
      </c>
      <c r="F2243" t="s">
        <v>24</v>
      </c>
      <c r="G2243" t="s">
        <v>25</v>
      </c>
      <c r="H2243">
        <v>1500</v>
      </c>
      <c r="I2243" t="s">
        <v>26</v>
      </c>
      <c r="J2243">
        <v>0.1092872</v>
      </c>
      <c r="K2243">
        <v>0</v>
      </c>
      <c r="L2243">
        <v>37</v>
      </c>
      <c r="M2243">
        <v>57</v>
      </c>
      <c r="N2243">
        <v>37.572119999999998</v>
      </c>
      <c r="O2243">
        <v>55.310969999999998</v>
      </c>
      <c r="Q2243" t="s">
        <v>27</v>
      </c>
      <c r="R2243" t="s">
        <v>28</v>
      </c>
      <c r="S2243">
        <v>49940</v>
      </c>
      <c r="T2243">
        <v>78481</v>
      </c>
      <c r="U2243" s="1">
        <v>42922</v>
      </c>
      <c r="V2243" s="2">
        <v>43182.55878472222</v>
      </c>
    </row>
    <row r="2244" spans="1:22" x14ac:dyDescent="0.3">
      <c r="A2244" t="s">
        <v>22</v>
      </c>
      <c r="B2244" t="s">
        <v>539</v>
      </c>
      <c r="C2244" s="1">
        <v>43182</v>
      </c>
      <c r="D2244" s="1">
        <v>42917</v>
      </c>
      <c r="E2244" s="1">
        <v>42921</v>
      </c>
      <c r="F2244" t="s">
        <v>32</v>
      </c>
      <c r="G2244" t="s">
        <v>33</v>
      </c>
      <c r="H2244">
        <v>404</v>
      </c>
      <c r="I2244" t="s">
        <v>39</v>
      </c>
      <c r="J2244">
        <v>0.10512290000000001</v>
      </c>
      <c r="K2244">
        <v>0</v>
      </c>
      <c r="L2244">
        <v>38</v>
      </c>
      <c r="M2244">
        <v>58</v>
      </c>
      <c r="N2244">
        <v>37.834710000000001</v>
      </c>
      <c r="O2244">
        <v>56.489440000000002</v>
      </c>
      <c r="Q2244" t="s">
        <v>27</v>
      </c>
      <c r="R2244" t="s">
        <v>540</v>
      </c>
      <c r="S2244">
        <v>49946</v>
      </c>
      <c r="T2244">
        <v>78491</v>
      </c>
      <c r="U2244" s="1">
        <v>42923</v>
      </c>
      <c r="V2244" s="2">
        <v>43182.558900462966</v>
      </c>
    </row>
    <row r="2245" spans="1:22" x14ac:dyDescent="0.3">
      <c r="A2245" t="s">
        <v>22</v>
      </c>
      <c r="B2245" t="s">
        <v>539</v>
      </c>
      <c r="C2245" s="1">
        <v>43182</v>
      </c>
      <c r="D2245" s="1">
        <v>42919</v>
      </c>
      <c r="E2245" s="1">
        <v>42921</v>
      </c>
      <c r="F2245" t="s">
        <v>37</v>
      </c>
      <c r="G2245" t="s">
        <v>38</v>
      </c>
      <c r="H2245">
        <v>1500</v>
      </c>
      <c r="I2245" t="s">
        <v>39</v>
      </c>
      <c r="J2245">
        <v>0.12725339999999999</v>
      </c>
      <c r="K2245">
        <v>0</v>
      </c>
      <c r="L2245">
        <v>44</v>
      </c>
      <c r="M2245">
        <v>56</v>
      </c>
      <c r="N2245">
        <v>40.229849999999999</v>
      </c>
      <c r="O2245">
        <v>55.485889999999998</v>
      </c>
      <c r="Q2245" t="s">
        <v>27</v>
      </c>
      <c r="R2245" t="s">
        <v>40</v>
      </c>
      <c r="S2245">
        <v>49939</v>
      </c>
      <c r="T2245">
        <v>78480</v>
      </c>
      <c r="U2245" s="1">
        <v>42922</v>
      </c>
      <c r="V2245" s="2">
        <v>43182.558900462966</v>
      </c>
    </row>
    <row r="2246" spans="1:22" x14ac:dyDescent="0.3">
      <c r="A2246" t="s">
        <v>22</v>
      </c>
      <c r="B2246" t="s">
        <v>23</v>
      </c>
      <c r="C2246" s="1">
        <v>43182</v>
      </c>
      <c r="D2246" s="1">
        <v>42916</v>
      </c>
      <c r="E2246" s="1">
        <v>42920</v>
      </c>
      <c r="F2246" t="s">
        <v>32</v>
      </c>
      <c r="G2246" t="s">
        <v>33</v>
      </c>
      <c r="H2246">
        <v>1600</v>
      </c>
      <c r="I2246" t="s">
        <v>26</v>
      </c>
      <c r="J2246">
        <v>0.22021950000000001</v>
      </c>
      <c r="K2246">
        <v>0</v>
      </c>
      <c r="L2246">
        <v>37.799999999999997</v>
      </c>
      <c r="M2246">
        <v>56.8</v>
      </c>
      <c r="N2246">
        <v>38.01247</v>
      </c>
      <c r="O2246">
        <v>55.722940000000001</v>
      </c>
      <c r="Q2246" t="s">
        <v>27</v>
      </c>
      <c r="R2246" t="s">
        <v>34</v>
      </c>
      <c r="S2246">
        <v>49934</v>
      </c>
      <c r="T2246">
        <v>78470</v>
      </c>
      <c r="U2246" s="1">
        <v>42921</v>
      </c>
      <c r="V2246" s="2">
        <v>43182.558668981481</v>
      </c>
    </row>
    <row r="2247" spans="1:22" x14ac:dyDescent="0.3">
      <c r="A2247" t="s">
        <v>22</v>
      </c>
      <c r="B2247" t="s">
        <v>23</v>
      </c>
      <c r="C2247" s="1">
        <v>43182</v>
      </c>
      <c r="D2247" s="1">
        <v>42919</v>
      </c>
      <c r="E2247" s="1">
        <v>42920</v>
      </c>
      <c r="F2247" t="s">
        <v>41</v>
      </c>
      <c r="G2247" t="s">
        <v>42</v>
      </c>
      <c r="H2247">
        <v>1500</v>
      </c>
      <c r="I2247" t="s">
        <v>26</v>
      </c>
      <c r="J2247">
        <v>0.87651159999999995</v>
      </c>
      <c r="K2247">
        <v>0</v>
      </c>
      <c r="L2247">
        <v>38</v>
      </c>
      <c r="M2247">
        <v>52</v>
      </c>
      <c r="N2247">
        <v>38.612949999999998</v>
      </c>
      <c r="O2247">
        <v>54.491219999999998</v>
      </c>
      <c r="R2247" t="s">
        <v>238</v>
      </c>
      <c r="S2247">
        <v>49931</v>
      </c>
      <c r="T2247">
        <v>78461</v>
      </c>
      <c r="U2247" s="1">
        <v>42921</v>
      </c>
      <c r="V2247" s="2">
        <v>43182.558668981481</v>
      </c>
    </row>
    <row r="2248" spans="1:22" x14ac:dyDescent="0.3">
      <c r="A2248" t="s">
        <v>22</v>
      </c>
      <c r="B2248" t="s">
        <v>538</v>
      </c>
      <c r="C2248" s="1">
        <v>43182</v>
      </c>
      <c r="D2248" s="1">
        <v>42916</v>
      </c>
      <c r="E2248" s="1">
        <v>42920</v>
      </c>
      <c r="F2248" t="s">
        <v>32</v>
      </c>
      <c r="G2248" t="s">
        <v>33</v>
      </c>
      <c r="H2248">
        <v>1600</v>
      </c>
      <c r="I2248" t="s">
        <v>26</v>
      </c>
      <c r="J2248">
        <v>0.22021950000000001</v>
      </c>
      <c r="K2248">
        <v>0</v>
      </c>
      <c r="L2248">
        <v>37.799999999999997</v>
      </c>
      <c r="M2248">
        <v>56.8</v>
      </c>
      <c r="N2248">
        <v>37.334330000000001</v>
      </c>
      <c r="O2248">
        <v>56.060020000000002</v>
      </c>
      <c r="Q2248" t="s">
        <v>27</v>
      </c>
      <c r="R2248" t="s">
        <v>34</v>
      </c>
      <c r="S2248">
        <v>49934</v>
      </c>
      <c r="T2248">
        <v>78470</v>
      </c>
      <c r="U2248" s="1">
        <v>42921</v>
      </c>
      <c r="V2248" s="2">
        <v>43182.55878472222</v>
      </c>
    </row>
    <row r="2249" spans="1:22" x14ac:dyDescent="0.3">
      <c r="A2249" t="s">
        <v>22</v>
      </c>
      <c r="B2249" t="s">
        <v>538</v>
      </c>
      <c r="C2249" s="1">
        <v>43182</v>
      </c>
      <c r="D2249" s="1">
        <v>42919</v>
      </c>
      <c r="E2249" s="1">
        <v>42920</v>
      </c>
      <c r="F2249" t="s">
        <v>41</v>
      </c>
      <c r="G2249" t="s">
        <v>42</v>
      </c>
      <c r="H2249">
        <v>1500</v>
      </c>
      <c r="I2249" t="s">
        <v>26</v>
      </c>
      <c r="J2249">
        <v>0.87651159999999995</v>
      </c>
      <c r="K2249">
        <v>0</v>
      </c>
      <c r="L2249">
        <v>38</v>
      </c>
      <c r="M2249">
        <v>52</v>
      </c>
      <c r="N2249">
        <v>38.0182</v>
      </c>
      <c r="O2249">
        <v>54.78143</v>
      </c>
      <c r="R2249" t="s">
        <v>238</v>
      </c>
      <c r="S2249">
        <v>49931</v>
      </c>
      <c r="T2249">
        <v>78461</v>
      </c>
      <c r="U2249" s="1">
        <v>42921</v>
      </c>
      <c r="V2249" s="2">
        <v>43182.55878472222</v>
      </c>
    </row>
    <row r="2250" spans="1:22" x14ac:dyDescent="0.3">
      <c r="A2250" t="s">
        <v>22</v>
      </c>
      <c r="B2250" t="s">
        <v>539</v>
      </c>
      <c r="C2250" s="1">
        <v>43182</v>
      </c>
      <c r="D2250" s="1">
        <v>42916</v>
      </c>
      <c r="E2250" s="1">
        <v>42920</v>
      </c>
      <c r="F2250" t="s">
        <v>32</v>
      </c>
      <c r="G2250" t="s">
        <v>33</v>
      </c>
      <c r="H2250">
        <v>450</v>
      </c>
      <c r="I2250" t="s">
        <v>39</v>
      </c>
      <c r="J2250">
        <v>0.1174824</v>
      </c>
      <c r="K2250">
        <v>0</v>
      </c>
      <c r="L2250">
        <v>38.9</v>
      </c>
      <c r="M2250">
        <v>58.2</v>
      </c>
      <c r="N2250">
        <v>38.73471</v>
      </c>
      <c r="O2250">
        <v>56.689439999999998</v>
      </c>
      <c r="Q2250" t="s">
        <v>27</v>
      </c>
      <c r="R2250" t="s">
        <v>540</v>
      </c>
      <c r="S2250">
        <v>49934</v>
      </c>
      <c r="T2250">
        <v>78475</v>
      </c>
      <c r="U2250" s="1">
        <v>42921</v>
      </c>
      <c r="V2250" s="2">
        <v>43182.558900462966</v>
      </c>
    </row>
    <row r="2251" spans="1:22" x14ac:dyDescent="0.3">
      <c r="A2251" t="s">
        <v>22</v>
      </c>
      <c r="B2251" t="s">
        <v>539</v>
      </c>
      <c r="C2251" s="1">
        <v>43182</v>
      </c>
      <c r="D2251" s="1">
        <v>42919</v>
      </c>
      <c r="E2251" s="1">
        <v>42920</v>
      </c>
      <c r="F2251" t="s">
        <v>41</v>
      </c>
      <c r="G2251" t="s">
        <v>42</v>
      </c>
      <c r="H2251">
        <v>1323</v>
      </c>
      <c r="I2251" t="s">
        <v>30</v>
      </c>
      <c r="J2251">
        <v>0.85528729999999997</v>
      </c>
      <c r="K2251">
        <v>0</v>
      </c>
      <c r="L2251">
        <v>41</v>
      </c>
      <c r="M2251">
        <v>53</v>
      </c>
      <c r="N2251">
        <v>40.151739999999997</v>
      </c>
      <c r="O2251">
        <v>53.626690000000004</v>
      </c>
      <c r="R2251" t="s">
        <v>238</v>
      </c>
      <c r="S2251">
        <v>49931</v>
      </c>
      <c r="T2251">
        <v>78462</v>
      </c>
      <c r="U2251" s="1">
        <v>42921</v>
      </c>
      <c r="V2251" s="2">
        <v>43182.558900462966</v>
      </c>
    </row>
    <row r="2252" spans="1:22" x14ac:dyDescent="0.3">
      <c r="A2252" t="s">
        <v>22</v>
      </c>
      <c r="B2252" t="s">
        <v>23</v>
      </c>
      <c r="C2252" s="1">
        <v>43182</v>
      </c>
      <c r="D2252" s="1">
        <v>42915</v>
      </c>
      <c r="E2252" s="1">
        <v>42919</v>
      </c>
      <c r="F2252" t="s">
        <v>32</v>
      </c>
      <c r="G2252" t="s">
        <v>33</v>
      </c>
      <c r="H2252">
        <v>1558</v>
      </c>
      <c r="I2252" t="s">
        <v>26</v>
      </c>
      <c r="J2252">
        <v>0.2143796</v>
      </c>
      <c r="K2252">
        <v>0</v>
      </c>
      <c r="L2252">
        <v>38.299999999999997</v>
      </c>
      <c r="M2252">
        <v>54.8</v>
      </c>
      <c r="N2252">
        <v>38.51247</v>
      </c>
      <c r="O2252">
        <v>53.722940000000001</v>
      </c>
      <c r="Q2252" t="s">
        <v>27</v>
      </c>
      <c r="R2252" t="s">
        <v>34</v>
      </c>
      <c r="S2252">
        <v>49935</v>
      </c>
      <c r="T2252">
        <v>78471</v>
      </c>
      <c r="U2252" s="1">
        <v>42921</v>
      </c>
      <c r="V2252" s="2">
        <v>43182.558668981481</v>
      </c>
    </row>
    <row r="2253" spans="1:22" x14ac:dyDescent="0.3">
      <c r="A2253" t="s">
        <v>22</v>
      </c>
      <c r="B2253" t="s">
        <v>23</v>
      </c>
      <c r="C2253" s="1">
        <v>43182</v>
      </c>
      <c r="D2253" s="1">
        <v>42915</v>
      </c>
      <c r="E2253" s="1">
        <v>42919</v>
      </c>
      <c r="F2253" t="s">
        <v>37</v>
      </c>
      <c r="G2253" t="s">
        <v>38</v>
      </c>
      <c r="H2253">
        <v>1500</v>
      </c>
      <c r="I2253" t="s">
        <v>39</v>
      </c>
      <c r="J2253">
        <v>0.29530319999999999</v>
      </c>
      <c r="K2253">
        <v>0</v>
      </c>
      <c r="L2253">
        <v>44</v>
      </c>
      <c r="M2253">
        <v>56</v>
      </c>
      <c r="N2253">
        <v>39.017049999999998</v>
      </c>
      <c r="O2253">
        <v>56.121749999999999</v>
      </c>
      <c r="Q2253" t="s">
        <v>27</v>
      </c>
      <c r="R2253" t="s">
        <v>40</v>
      </c>
      <c r="S2253">
        <v>49928</v>
      </c>
      <c r="T2253">
        <v>78458</v>
      </c>
      <c r="U2253" s="1">
        <v>42920</v>
      </c>
      <c r="V2253" s="2">
        <v>43182.558668981481</v>
      </c>
    </row>
    <row r="2254" spans="1:22" x14ac:dyDescent="0.3">
      <c r="A2254" t="s">
        <v>22</v>
      </c>
      <c r="B2254" t="s">
        <v>23</v>
      </c>
      <c r="C2254" s="1">
        <v>43182</v>
      </c>
      <c r="D2254" s="1">
        <v>42917</v>
      </c>
      <c r="E2254" s="1">
        <v>42919</v>
      </c>
      <c r="F2254" t="s">
        <v>24</v>
      </c>
      <c r="G2254" t="s">
        <v>25</v>
      </c>
      <c r="H2254">
        <v>1500</v>
      </c>
      <c r="I2254" t="s">
        <v>26</v>
      </c>
      <c r="J2254">
        <v>0.1450515</v>
      </c>
      <c r="K2254">
        <v>0</v>
      </c>
      <c r="L2254">
        <v>37</v>
      </c>
      <c r="M2254">
        <v>57</v>
      </c>
      <c r="N2254">
        <v>38.240139999999997</v>
      </c>
      <c r="O2254">
        <v>54.970889999999997</v>
      </c>
      <c r="Q2254" t="s">
        <v>27</v>
      </c>
      <c r="R2254" t="s">
        <v>28</v>
      </c>
      <c r="S2254">
        <v>49929</v>
      </c>
      <c r="T2254">
        <v>78459</v>
      </c>
      <c r="U2254" s="1">
        <v>42920</v>
      </c>
      <c r="V2254" s="2">
        <v>43182.558668981481</v>
      </c>
    </row>
    <row r="2255" spans="1:22" x14ac:dyDescent="0.3">
      <c r="A2255" t="s">
        <v>22</v>
      </c>
      <c r="B2255" t="s">
        <v>538</v>
      </c>
      <c r="C2255" s="1">
        <v>43182</v>
      </c>
      <c r="D2255" s="1">
        <v>42915</v>
      </c>
      <c r="E2255" s="1">
        <v>42919</v>
      </c>
      <c r="F2255" t="s">
        <v>32</v>
      </c>
      <c r="G2255" t="s">
        <v>33</v>
      </c>
      <c r="H2255">
        <v>1558</v>
      </c>
      <c r="I2255" t="s">
        <v>26</v>
      </c>
      <c r="J2255">
        <v>0.2143796</v>
      </c>
      <c r="K2255">
        <v>0</v>
      </c>
      <c r="L2255">
        <v>38.299999999999997</v>
      </c>
      <c r="M2255">
        <v>54.8</v>
      </c>
      <c r="N2255">
        <v>37.834330000000001</v>
      </c>
      <c r="O2255">
        <v>54.060020000000002</v>
      </c>
      <c r="Q2255" t="s">
        <v>27</v>
      </c>
      <c r="R2255" t="s">
        <v>34</v>
      </c>
      <c r="S2255">
        <v>49935</v>
      </c>
      <c r="T2255">
        <v>78471</v>
      </c>
      <c r="U2255" s="1">
        <v>42921</v>
      </c>
      <c r="V2255" s="2">
        <v>43182.55878472222</v>
      </c>
    </row>
    <row r="2256" spans="1:22" x14ac:dyDescent="0.3">
      <c r="A2256" t="s">
        <v>22</v>
      </c>
      <c r="B2256" t="s">
        <v>538</v>
      </c>
      <c r="C2256" s="1">
        <v>43182</v>
      </c>
      <c r="D2256" s="1">
        <v>42917</v>
      </c>
      <c r="E2256" s="1">
        <v>42919</v>
      </c>
      <c r="F2256" t="s">
        <v>24</v>
      </c>
      <c r="G2256" t="s">
        <v>25</v>
      </c>
      <c r="H2256">
        <v>1500</v>
      </c>
      <c r="I2256" t="s">
        <v>26</v>
      </c>
      <c r="J2256">
        <v>0.1450515</v>
      </c>
      <c r="K2256">
        <v>0</v>
      </c>
      <c r="L2256">
        <v>37</v>
      </c>
      <c r="M2256">
        <v>57</v>
      </c>
      <c r="N2256">
        <v>37.572119999999998</v>
      </c>
      <c r="O2256">
        <v>55.310969999999998</v>
      </c>
      <c r="Q2256" t="s">
        <v>27</v>
      </c>
      <c r="R2256" t="s">
        <v>28</v>
      </c>
      <c r="S2256">
        <v>49929</v>
      </c>
      <c r="T2256">
        <v>78459</v>
      </c>
      <c r="U2256" s="1">
        <v>42920</v>
      </c>
      <c r="V2256" s="2">
        <v>43182.55878472222</v>
      </c>
    </row>
    <row r="2257" spans="1:22" x14ac:dyDescent="0.3">
      <c r="A2257" t="s">
        <v>22</v>
      </c>
      <c r="B2257" t="s">
        <v>539</v>
      </c>
      <c r="C2257" s="1">
        <v>43182</v>
      </c>
      <c r="D2257" s="1">
        <v>42915</v>
      </c>
      <c r="E2257" s="1">
        <v>42919</v>
      </c>
      <c r="F2257" t="s">
        <v>37</v>
      </c>
      <c r="G2257" t="s">
        <v>38</v>
      </c>
      <c r="H2257">
        <v>1500</v>
      </c>
      <c r="I2257" t="s">
        <v>39</v>
      </c>
      <c r="J2257">
        <v>0.29530319999999999</v>
      </c>
      <c r="K2257">
        <v>0</v>
      </c>
      <c r="L2257">
        <v>44</v>
      </c>
      <c r="M2257">
        <v>56</v>
      </c>
      <c r="N2257">
        <v>40.229849999999999</v>
      </c>
      <c r="O2257">
        <v>55.485889999999998</v>
      </c>
      <c r="Q2257" t="s">
        <v>27</v>
      </c>
      <c r="R2257" t="s">
        <v>40</v>
      </c>
      <c r="S2257">
        <v>49928</v>
      </c>
      <c r="T2257">
        <v>78458</v>
      </c>
      <c r="U2257" s="1">
        <v>42920</v>
      </c>
      <c r="V2257" s="2">
        <v>43182.558900462966</v>
      </c>
    </row>
    <row r="2258" spans="1:22" x14ac:dyDescent="0.3">
      <c r="A2258" t="s">
        <v>22</v>
      </c>
      <c r="B2258" t="s">
        <v>539</v>
      </c>
      <c r="C2258" s="1">
        <v>43182</v>
      </c>
      <c r="D2258" s="1">
        <v>42915</v>
      </c>
      <c r="E2258" s="1">
        <v>42919</v>
      </c>
      <c r="F2258" t="s">
        <v>32</v>
      </c>
      <c r="G2258" t="s">
        <v>33</v>
      </c>
      <c r="H2258">
        <v>406</v>
      </c>
      <c r="I2258" t="s">
        <v>39</v>
      </c>
      <c r="J2258">
        <v>0.10628369999999999</v>
      </c>
      <c r="K2258">
        <v>0</v>
      </c>
      <c r="L2258">
        <v>40</v>
      </c>
      <c r="M2258">
        <v>55</v>
      </c>
      <c r="N2258">
        <v>39.834710000000001</v>
      </c>
      <c r="O2258">
        <v>53.489440000000002</v>
      </c>
      <c r="Q2258" t="s">
        <v>27</v>
      </c>
      <c r="R2258" t="s">
        <v>540</v>
      </c>
      <c r="S2258">
        <v>49935</v>
      </c>
      <c r="T2258">
        <v>78476</v>
      </c>
      <c r="U2258" s="1">
        <v>42921</v>
      </c>
      <c r="V2258" s="2">
        <v>43182.558900462966</v>
      </c>
    </row>
    <row r="2259" spans="1:22" x14ac:dyDescent="0.3">
      <c r="A2259" t="s">
        <v>22</v>
      </c>
      <c r="B2259" t="s">
        <v>23</v>
      </c>
      <c r="C2259" s="1">
        <v>43182</v>
      </c>
      <c r="D2259" s="1">
        <v>42914</v>
      </c>
      <c r="E2259" s="1">
        <v>42918</v>
      </c>
      <c r="F2259" t="s">
        <v>37</v>
      </c>
      <c r="G2259" t="s">
        <v>38</v>
      </c>
      <c r="H2259">
        <v>1500</v>
      </c>
      <c r="I2259" t="s">
        <v>39</v>
      </c>
      <c r="J2259">
        <v>7.3757299999999998E-2</v>
      </c>
      <c r="K2259">
        <v>0</v>
      </c>
      <c r="L2259">
        <v>44</v>
      </c>
      <c r="M2259">
        <v>56</v>
      </c>
      <c r="N2259">
        <v>39.017049999999998</v>
      </c>
      <c r="O2259">
        <v>56.121749999999999</v>
      </c>
      <c r="Q2259" t="s">
        <v>27</v>
      </c>
      <c r="R2259" t="s">
        <v>40</v>
      </c>
      <c r="S2259">
        <v>49926</v>
      </c>
      <c r="T2259">
        <v>78456</v>
      </c>
      <c r="U2259" s="1">
        <v>42919</v>
      </c>
      <c r="V2259" s="2">
        <v>43182.558668981481</v>
      </c>
    </row>
    <row r="2260" spans="1:22" x14ac:dyDescent="0.3">
      <c r="A2260" t="s">
        <v>22</v>
      </c>
      <c r="B2260" t="s">
        <v>23</v>
      </c>
      <c r="C2260" s="1">
        <v>43182</v>
      </c>
      <c r="D2260" s="1">
        <v>42914</v>
      </c>
      <c r="E2260" s="1">
        <v>42918</v>
      </c>
      <c r="F2260" t="s">
        <v>32</v>
      </c>
      <c r="G2260" t="s">
        <v>33</v>
      </c>
      <c r="H2260">
        <v>1614</v>
      </c>
      <c r="I2260" t="s">
        <v>26</v>
      </c>
      <c r="J2260">
        <v>0.22202559999999999</v>
      </c>
      <c r="K2260">
        <v>0</v>
      </c>
      <c r="L2260">
        <v>38.1</v>
      </c>
      <c r="M2260">
        <v>54.9</v>
      </c>
      <c r="N2260">
        <v>38.312469999999998</v>
      </c>
      <c r="O2260">
        <v>53.822940000000003</v>
      </c>
      <c r="Q2260" t="s">
        <v>27</v>
      </c>
      <c r="R2260" t="s">
        <v>34</v>
      </c>
      <c r="S2260">
        <v>49936</v>
      </c>
      <c r="T2260">
        <v>78472</v>
      </c>
      <c r="U2260" s="1">
        <v>42921</v>
      </c>
      <c r="V2260" s="2">
        <v>43182.558668981481</v>
      </c>
    </row>
    <row r="2261" spans="1:22" x14ac:dyDescent="0.3">
      <c r="A2261" t="s">
        <v>22</v>
      </c>
      <c r="B2261" t="s">
        <v>23</v>
      </c>
      <c r="C2261" s="1">
        <v>43182</v>
      </c>
      <c r="D2261" s="1">
        <v>42916</v>
      </c>
      <c r="E2261" s="1">
        <v>42918</v>
      </c>
      <c r="F2261" t="s">
        <v>24</v>
      </c>
      <c r="G2261" t="s">
        <v>25</v>
      </c>
      <c r="H2261">
        <v>1500</v>
      </c>
      <c r="I2261" t="s">
        <v>26</v>
      </c>
      <c r="J2261">
        <v>0.1438055</v>
      </c>
      <c r="K2261">
        <v>0</v>
      </c>
      <c r="L2261">
        <v>39</v>
      </c>
      <c r="M2261">
        <v>56</v>
      </c>
      <c r="N2261">
        <v>40.240139999999997</v>
      </c>
      <c r="O2261">
        <v>53.970889999999997</v>
      </c>
      <c r="Q2261" t="s">
        <v>27</v>
      </c>
      <c r="R2261" t="s">
        <v>28</v>
      </c>
      <c r="S2261">
        <v>49927</v>
      </c>
      <c r="T2261">
        <v>78457</v>
      </c>
      <c r="U2261" s="1">
        <v>42919</v>
      </c>
      <c r="V2261" s="2">
        <v>43182.558668981481</v>
      </c>
    </row>
    <row r="2262" spans="1:22" x14ac:dyDescent="0.3">
      <c r="A2262" t="s">
        <v>22</v>
      </c>
      <c r="B2262" t="s">
        <v>23</v>
      </c>
      <c r="C2262" s="1">
        <v>43182</v>
      </c>
      <c r="D2262" s="1">
        <v>42915</v>
      </c>
      <c r="E2262" s="1">
        <v>42918</v>
      </c>
      <c r="F2262" t="s">
        <v>121</v>
      </c>
      <c r="H2262">
        <v>1330</v>
      </c>
      <c r="I2262" t="s">
        <v>26</v>
      </c>
      <c r="J2262">
        <v>0.56093990000000005</v>
      </c>
      <c r="K2262">
        <v>0</v>
      </c>
      <c r="L2262">
        <v>30</v>
      </c>
      <c r="M2262">
        <v>69</v>
      </c>
      <c r="N2262">
        <v>32.066600000000001</v>
      </c>
      <c r="O2262">
        <v>62.750590000000003</v>
      </c>
      <c r="R2262" t="s">
        <v>161</v>
      </c>
      <c r="S2262">
        <v>50968</v>
      </c>
      <c r="T2262">
        <v>80609</v>
      </c>
      <c r="U2262" s="1">
        <v>43159</v>
      </c>
      <c r="V2262" s="2">
        <v>43182.558668981481</v>
      </c>
    </row>
    <row r="2263" spans="1:22" x14ac:dyDescent="0.3">
      <c r="A2263" t="s">
        <v>22</v>
      </c>
      <c r="B2263" t="s">
        <v>538</v>
      </c>
      <c r="C2263" s="1">
        <v>43182</v>
      </c>
      <c r="D2263" s="1">
        <v>42914</v>
      </c>
      <c r="E2263" s="1">
        <v>42918</v>
      </c>
      <c r="F2263" t="s">
        <v>32</v>
      </c>
      <c r="G2263" t="s">
        <v>33</v>
      </c>
      <c r="H2263">
        <v>1614</v>
      </c>
      <c r="I2263" t="s">
        <v>26</v>
      </c>
      <c r="J2263">
        <v>0.22202559999999999</v>
      </c>
      <c r="K2263">
        <v>0</v>
      </c>
      <c r="L2263">
        <v>38.1</v>
      </c>
      <c r="M2263">
        <v>54.9</v>
      </c>
      <c r="N2263">
        <v>37.634329999999999</v>
      </c>
      <c r="O2263">
        <v>54.160020000000003</v>
      </c>
      <c r="Q2263" t="s">
        <v>27</v>
      </c>
      <c r="R2263" t="s">
        <v>34</v>
      </c>
      <c r="S2263">
        <v>49936</v>
      </c>
      <c r="T2263">
        <v>78472</v>
      </c>
      <c r="U2263" s="1">
        <v>42921</v>
      </c>
      <c r="V2263" s="2">
        <v>43182.55878472222</v>
      </c>
    </row>
    <row r="2264" spans="1:22" x14ac:dyDescent="0.3">
      <c r="A2264" t="s">
        <v>22</v>
      </c>
      <c r="B2264" t="s">
        <v>538</v>
      </c>
      <c r="C2264" s="1">
        <v>43182</v>
      </c>
      <c r="D2264" s="1">
        <v>42916</v>
      </c>
      <c r="E2264" s="1">
        <v>42918</v>
      </c>
      <c r="F2264" t="s">
        <v>24</v>
      </c>
      <c r="G2264" t="s">
        <v>25</v>
      </c>
      <c r="H2264">
        <v>1500</v>
      </c>
      <c r="I2264" t="s">
        <v>26</v>
      </c>
      <c r="J2264">
        <v>0.1438055</v>
      </c>
      <c r="K2264">
        <v>0</v>
      </c>
      <c r="L2264">
        <v>39</v>
      </c>
      <c r="M2264">
        <v>56</v>
      </c>
      <c r="N2264">
        <v>39.572119999999998</v>
      </c>
      <c r="O2264">
        <v>54.310969999999998</v>
      </c>
      <c r="Q2264" t="s">
        <v>27</v>
      </c>
      <c r="R2264" t="s">
        <v>28</v>
      </c>
      <c r="S2264">
        <v>49927</v>
      </c>
      <c r="T2264">
        <v>78457</v>
      </c>
      <c r="U2264" s="1">
        <v>42919</v>
      </c>
      <c r="V2264" s="2">
        <v>43182.55878472222</v>
      </c>
    </row>
    <row r="2265" spans="1:22" x14ac:dyDescent="0.3">
      <c r="A2265" t="s">
        <v>22</v>
      </c>
      <c r="B2265" t="s">
        <v>538</v>
      </c>
      <c r="C2265" s="1">
        <v>43182</v>
      </c>
      <c r="D2265" s="1">
        <v>42915</v>
      </c>
      <c r="E2265" s="1">
        <v>42918</v>
      </c>
      <c r="F2265" t="s">
        <v>121</v>
      </c>
      <c r="H2265">
        <v>1330</v>
      </c>
      <c r="I2265" t="s">
        <v>26</v>
      </c>
      <c r="J2265">
        <v>0.56093990000000005</v>
      </c>
      <c r="K2265">
        <v>0</v>
      </c>
      <c r="L2265">
        <v>30</v>
      </c>
      <c r="M2265">
        <v>69</v>
      </c>
      <c r="N2265">
        <v>31.499199999999998</v>
      </c>
      <c r="O2265">
        <v>63.028239999999997</v>
      </c>
      <c r="R2265" t="s">
        <v>161</v>
      </c>
      <c r="S2265">
        <v>50968</v>
      </c>
      <c r="T2265">
        <v>80609</v>
      </c>
      <c r="U2265" s="1">
        <v>43159</v>
      </c>
      <c r="V2265" s="2">
        <v>43182.55878472222</v>
      </c>
    </row>
    <row r="2266" spans="1:22" x14ac:dyDescent="0.3">
      <c r="A2266" t="s">
        <v>22</v>
      </c>
      <c r="B2266" t="s">
        <v>539</v>
      </c>
      <c r="C2266" s="1">
        <v>43182</v>
      </c>
      <c r="D2266" s="1">
        <v>42914</v>
      </c>
      <c r="E2266" s="1">
        <v>42918</v>
      </c>
      <c r="F2266" t="s">
        <v>32</v>
      </c>
      <c r="G2266" t="s">
        <v>33</v>
      </c>
      <c r="H2266">
        <v>480</v>
      </c>
      <c r="I2266" t="s">
        <v>39</v>
      </c>
      <c r="J2266">
        <v>0.12599959999999999</v>
      </c>
      <c r="K2266">
        <v>0</v>
      </c>
      <c r="L2266">
        <v>38.1</v>
      </c>
      <c r="M2266">
        <v>56.3</v>
      </c>
      <c r="N2266">
        <v>37.934699999999999</v>
      </c>
      <c r="O2266">
        <v>54.789439999999999</v>
      </c>
      <c r="Q2266" t="s">
        <v>27</v>
      </c>
      <c r="R2266" t="s">
        <v>540</v>
      </c>
      <c r="S2266">
        <v>49936</v>
      </c>
      <c r="T2266">
        <v>78477</v>
      </c>
      <c r="U2266" s="1">
        <v>42921</v>
      </c>
      <c r="V2266" s="2">
        <v>43182.558900462966</v>
      </c>
    </row>
    <row r="2267" spans="1:22" x14ac:dyDescent="0.3">
      <c r="A2267" t="s">
        <v>22</v>
      </c>
      <c r="B2267" t="s">
        <v>539</v>
      </c>
      <c r="C2267" s="1">
        <v>43182</v>
      </c>
      <c r="D2267" s="1">
        <v>42914</v>
      </c>
      <c r="E2267" s="1">
        <v>42918</v>
      </c>
      <c r="F2267" t="s">
        <v>37</v>
      </c>
      <c r="G2267" t="s">
        <v>38</v>
      </c>
      <c r="H2267">
        <v>1500</v>
      </c>
      <c r="I2267" t="s">
        <v>39</v>
      </c>
      <c r="J2267">
        <v>7.3757299999999998E-2</v>
      </c>
      <c r="K2267">
        <v>0</v>
      </c>
      <c r="L2267">
        <v>44</v>
      </c>
      <c r="M2267">
        <v>56</v>
      </c>
      <c r="N2267">
        <v>40.229849999999999</v>
      </c>
      <c r="O2267">
        <v>55.485889999999998</v>
      </c>
      <c r="Q2267" t="s">
        <v>27</v>
      </c>
      <c r="R2267" t="s">
        <v>40</v>
      </c>
      <c r="S2267">
        <v>49926</v>
      </c>
      <c r="T2267">
        <v>78456</v>
      </c>
      <c r="U2267" s="1">
        <v>42919</v>
      </c>
      <c r="V2267" s="2">
        <v>43182.558900462966</v>
      </c>
    </row>
    <row r="2268" spans="1:22" x14ac:dyDescent="0.3">
      <c r="A2268" t="s">
        <v>22</v>
      </c>
      <c r="B2268" t="s">
        <v>23</v>
      </c>
      <c r="C2268" s="1">
        <v>43182</v>
      </c>
      <c r="D2268" s="1">
        <v>42913</v>
      </c>
      <c r="E2268" s="1">
        <v>42917</v>
      </c>
      <c r="F2268" t="s">
        <v>32</v>
      </c>
      <c r="G2268" t="s">
        <v>33</v>
      </c>
      <c r="H2268">
        <v>1659</v>
      </c>
      <c r="I2268" t="s">
        <v>26</v>
      </c>
      <c r="J2268">
        <v>0.2281987</v>
      </c>
      <c r="K2268">
        <v>0</v>
      </c>
      <c r="L2268">
        <v>38.700000000000003</v>
      </c>
      <c r="M2268">
        <v>54.7</v>
      </c>
      <c r="N2268">
        <v>38.912469999999999</v>
      </c>
      <c r="O2268">
        <v>53.62294</v>
      </c>
      <c r="Q2268" t="s">
        <v>27</v>
      </c>
      <c r="R2268" t="s">
        <v>34</v>
      </c>
      <c r="S2268">
        <v>49937</v>
      </c>
      <c r="T2268">
        <v>78473</v>
      </c>
      <c r="U2268" s="1">
        <v>42921</v>
      </c>
      <c r="V2268" s="2">
        <v>43182.558668981481</v>
      </c>
    </row>
    <row r="2269" spans="1:22" x14ac:dyDescent="0.3">
      <c r="A2269" t="s">
        <v>22</v>
      </c>
      <c r="B2269" t="s">
        <v>23</v>
      </c>
      <c r="C2269" s="1">
        <v>43182</v>
      </c>
      <c r="D2269" s="1">
        <v>42915</v>
      </c>
      <c r="E2269" s="1">
        <v>42917</v>
      </c>
      <c r="F2269" t="s">
        <v>24</v>
      </c>
      <c r="G2269" t="s">
        <v>25</v>
      </c>
      <c r="H2269">
        <v>1500</v>
      </c>
      <c r="I2269" t="s">
        <v>26</v>
      </c>
      <c r="J2269">
        <v>0.14271900000000001</v>
      </c>
      <c r="K2269">
        <v>0</v>
      </c>
      <c r="L2269">
        <v>37</v>
      </c>
      <c r="M2269">
        <v>57</v>
      </c>
      <c r="N2269">
        <v>38.240139999999997</v>
      </c>
      <c r="O2269">
        <v>54.970889999999997</v>
      </c>
      <c r="Q2269" t="s">
        <v>27</v>
      </c>
      <c r="R2269" t="s">
        <v>28</v>
      </c>
      <c r="S2269">
        <v>49925</v>
      </c>
      <c r="T2269">
        <v>78455</v>
      </c>
      <c r="U2269" s="1">
        <v>42918</v>
      </c>
      <c r="V2269" s="2">
        <v>43182.558668981481</v>
      </c>
    </row>
    <row r="2270" spans="1:22" x14ac:dyDescent="0.3">
      <c r="A2270" t="s">
        <v>22</v>
      </c>
      <c r="B2270" t="s">
        <v>538</v>
      </c>
      <c r="C2270" s="1">
        <v>43182</v>
      </c>
      <c r="D2270" s="1">
        <v>42913</v>
      </c>
      <c r="E2270" s="1">
        <v>42917</v>
      </c>
      <c r="F2270" t="s">
        <v>32</v>
      </c>
      <c r="G2270" t="s">
        <v>33</v>
      </c>
      <c r="H2270">
        <v>1659</v>
      </c>
      <c r="I2270" t="s">
        <v>26</v>
      </c>
      <c r="J2270">
        <v>0.2281987</v>
      </c>
      <c r="K2270">
        <v>0</v>
      </c>
      <c r="L2270">
        <v>38.700000000000003</v>
      </c>
      <c r="M2270">
        <v>54.7</v>
      </c>
      <c r="N2270">
        <v>38.23433</v>
      </c>
      <c r="O2270">
        <v>53.96002</v>
      </c>
      <c r="Q2270" t="s">
        <v>27</v>
      </c>
      <c r="R2270" t="s">
        <v>34</v>
      </c>
      <c r="S2270">
        <v>49937</v>
      </c>
      <c r="T2270">
        <v>78473</v>
      </c>
      <c r="U2270" s="1">
        <v>42921</v>
      </c>
      <c r="V2270" s="2">
        <v>43182.55878472222</v>
      </c>
    </row>
    <row r="2271" spans="1:22" x14ac:dyDescent="0.3">
      <c r="A2271" t="s">
        <v>22</v>
      </c>
      <c r="B2271" t="s">
        <v>538</v>
      </c>
      <c r="C2271" s="1">
        <v>43182</v>
      </c>
      <c r="D2271" s="1">
        <v>42915</v>
      </c>
      <c r="E2271" s="1">
        <v>42917</v>
      </c>
      <c r="F2271" t="s">
        <v>24</v>
      </c>
      <c r="G2271" t="s">
        <v>25</v>
      </c>
      <c r="H2271">
        <v>1500</v>
      </c>
      <c r="I2271" t="s">
        <v>26</v>
      </c>
      <c r="J2271">
        <v>0.14271900000000001</v>
      </c>
      <c r="K2271">
        <v>0</v>
      </c>
      <c r="L2271">
        <v>37</v>
      </c>
      <c r="M2271">
        <v>57</v>
      </c>
      <c r="N2271">
        <v>37.572119999999998</v>
      </c>
      <c r="O2271">
        <v>55.310969999999998</v>
      </c>
      <c r="Q2271" t="s">
        <v>27</v>
      </c>
      <c r="R2271" t="s">
        <v>28</v>
      </c>
      <c r="S2271">
        <v>49925</v>
      </c>
      <c r="T2271">
        <v>78455</v>
      </c>
      <c r="U2271" s="1">
        <v>42918</v>
      </c>
      <c r="V2271" s="2">
        <v>43182.55878472222</v>
      </c>
    </row>
    <row r="2272" spans="1:22" x14ac:dyDescent="0.3">
      <c r="A2272" t="s">
        <v>22</v>
      </c>
      <c r="B2272" t="s">
        <v>539</v>
      </c>
      <c r="C2272" s="1">
        <v>43182</v>
      </c>
      <c r="D2272" s="1">
        <v>42913</v>
      </c>
      <c r="E2272" s="1">
        <v>42917</v>
      </c>
      <c r="F2272" t="s">
        <v>32</v>
      </c>
      <c r="G2272" t="s">
        <v>33</v>
      </c>
      <c r="H2272">
        <v>516</v>
      </c>
      <c r="I2272" t="s">
        <v>39</v>
      </c>
      <c r="J2272">
        <v>0.13585179999999999</v>
      </c>
      <c r="K2272">
        <v>0</v>
      </c>
      <c r="L2272">
        <v>40.4</v>
      </c>
      <c r="M2272">
        <v>54.2</v>
      </c>
      <c r="N2272">
        <v>40.23471</v>
      </c>
      <c r="O2272">
        <v>52.689439999999998</v>
      </c>
      <c r="Q2272" t="s">
        <v>27</v>
      </c>
      <c r="R2272" t="s">
        <v>540</v>
      </c>
      <c r="S2272">
        <v>49937</v>
      </c>
      <c r="T2272">
        <v>78478</v>
      </c>
      <c r="U2272" s="1">
        <v>42921</v>
      </c>
      <c r="V2272" s="2">
        <v>43182.558900462966</v>
      </c>
    </row>
    <row r="2273" spans="1:22" x14ac:dyDescent="0.3">
      <c r="A2273" t="s">
        <v>22</v>
      </c>
      <c r="B2273" t="s">
        <v>23</v>
      </c>
      <c r="C2273" s="1">
        <v>43182</v>
      </c>
      <c r="D2273" s="1">
        <v>42912</v>
      </c>
      <c r="E2273" s="1">
        <v>42916</v>
      </c>
      <c r="F2273" t="s">
        <v>32</v>
      </c>
      <c r="G2273" t="s">
        <v>33</v>
      </c>
      <c r="H2273">
        <v>1660</v>
      </c>
      <c r="I2273" t="s">
        <v>26</v>
      </c>
      <c r="J2273">
        <v>0.2283683</v>
      </c>
      <c r="K2273">
        <v>0</v>
      </c>
      <c r="L2273">
        <v>37.6</v>
      </c>
      <c r="M2273">
        <v>56.2</v>
      </c>
      <c r="N2273">
        <v>37.812469999999998</v>
      </c>
      <c r="O2273">
        <v>55.12294</v>
      </c>
      <c r="Q2273" t="s">
        <v>27</v>
      </c>
      <c r="R2273" t="s">
        <v>34</v>
      </c>
      <c r="S2273">
        <v>49938</v>
      </c>
      <c r="T2273">
        <v>78474</v>
      </c>
      <c r="U2273" s="1">
        <v>42921</v>
      </c>
      <c r="V2273" s="2">
        <v>43182.558668981481</v>
      </c>
    </row>
    <row r="2274" spans="1:22" x14ac:dyDescent="0.3">
      <c r="A2274" t="s">
        <v>22</v>
      </c>
      <c r="B2274" t="s">
        <v>23</v>
      </c>
      <c r="C2274" s="1">
        <v>43182</v>
      </c>
      <c r="D2274" s="1">
        <v>42914</v>
      </c>
      <c r="E2274" s="1">
        <v>42916</v>
      </c>
      <c r="F2274" t="s">
        <v>24</v>
      </c>
      <c r="G2274" t="s">
        <v>25</v>
      </c>
      <c r="H2274">
        <v>1500</v>
      </c>
      <c r="I2274" t="s">
        <v>26</v>
      </c>
      <c r="J2274">
        <v>0.1421605</v>
      </c>
      <c r="K2274">
        <v>0</v>
      </c>
      <c r="L2274">
        <v>38</v>
      </c>
      <c r="M2274">
        <v>57</v>
      </c>
      <c r="N2274">
        <v>39.240139999999997</v>
      </c>
      <c r="O2274">
        <v>54.970889999999997</v>
      </c>
      <c r="Q2274" t="s">
        <v>27</v>
      </c>
      <c r="R2274" t="s">
        <v>28</v>
      </c>
      <c r="S2274">
        <v>49924</v>
      </c>
      <c r="T2274">
        <v>78454</v>
      </c>
      <c r="U2274" s="1">
        <v>42917</v>
      </c>
      <c r="V2274" s="2">
        <v>43182.558668981481</v>
      </c>
    </row>
    <row r="2275" spans="1:22" x14ac:dyDescent="0.3">
      <c r="A2275" t="s">
        <v>22</v>
      </c>
      <c r="B2275" t="s">
        <v>538</v>
      </c>
      <c r="C2275" s="1">
        <v>43182</v>
      </c>
      <c r="D2275" s="1">
        <v>42912</v>
      </c>
      <c r="E2275" s="1">
        <v>42916</v>
      </c>
      <c r="F2275" t="s">
        <v>32</v>
      </c>
      <c r="G2275" t="s">
        <v>33</v>
      </c>
      <c r="H2275">
        <v>1660</v>
      </c>
      <c r="I2275" t="s">
        <v>26</v>
      </c>
      <c r="J2275">
        <v>0.2283683</v>
      </c>
      <c r="K2275">
        <v>0</v>
      </c>
      <c r="L2275">
        <v>37.6</v>
      </c>
      <c r="M2275">
        <v>56.2</v>
      </c>
      <c r="N2275">
        <v>37.134329999999999</v>
      </c>
      <c r="O2275">
        <v>55.46002</v>
      </c>
      <c r="Q2275" t="s">
        <v>27</v>
      </c>
      <c r="R2275" t="s">
        <v>34</v>
      </c>
      <c r="S2275">
        <v>49938</v>
      </c>
      <c r="T2275">
        <v>78474</v>
      </c>
      <c r="U2275" s="1">
        <v>42921</v>
      </c>
      <c r="V2275" s="2">
        <v>43182.55878472222</v>
      </c>
    </row>
    <row r="2276" spans="1:22" x14ac:dyDescent="0.3">
      <c r="A2276" t="s">
        <v>22</v>
      </c>
      <c r="B2276" t="s">
        <v>538</v>
      </c>
      <c r="C2276" s="1">
        <v>43182</v>
      </c>
      <c r="D2276" s="1">
        <v>42914</v>
      </c>
      <c r="E2276" s="1">
        <v>42916</v>
      </c>
      <c r="F2276" t="s">
        <v>24</v>
      </c>
      <c r="G2276" t="s">
        <v>25</v>
      </c>
      <c r="H2276">
        <v>1500</v>
      </c>
      <c r="I2276" t="s">
        <v>26</v>
      </c>
      <c r="J2276">
        <v>0.1421605</v>
      </c>
      <c r="K2276">
        <v>0</v>
      </c>
      <c r="L2276">
        <v>38</v>
      </c>
      <c r="M2276">
        <v>57</v>
      </c>
      <c r="N2276">
        <v>38.572119999999998</v>
      </c>
      <c r="O2276">
        <v>55.310969999999998</v>
      </c>
      <c r="Q2276" t="s">
        <v>27</v>
      </c>
      <c r="R2276" t="s">
        <v>28</v>
      </c>
      <c r="S2276">
        <v>49924</v>
      </c>
      <c r="T2276">
        <v>78454</v>
      </c>
      <c r="U2276" s="1">
        <v>42917</v>
      </c>
      <c r="V2276" s="2">
        <v>43182.55878472222</v>
      </c>
    </row>
    <row r="2277" spans="1:22" x14ac:dyDescent="0.3">
      <c r="A2277" t="s">
        <v>22</v>
      </c>
      <c r="B2277" t="s">
        <v>539</v>
      </c>
      <c r="C2277" s="1">
        <v>43182</v>
      </c>
      <c r="D2277" s="1">
        <v>42912</v>
      </c>
      <c r="E2277" s="1">
        <v>42916</v>
      </c>
      <c r="F2277" t="s">
        <v>32</v>
      </c>
      <c r="G2277" t="s">
        <v>33</v>
      </c>
      <c r="H2277">
        <v>530</v>
      </c>
      <c r="I2277" t="s">
        <v>39</v>
      </c>
      <c r="J2277">
        <v>0.13995060000000001</v>
      </c>
      <c r="K2277">
        <v>0</v>
      </c>
      <c r="L2277">
        <v>39.4</v>
      </c>
      <c r="M2277">
        <v>54.6</v>
      </c>
      <c r="N2277">
        <v>39.23471</v>
      </c>
      <c r="O2277">
        <v>53.089440000000003</v>
      </c>
      <c r="Q2277" t="s">
        <v>27</v>
      </c>
      <c r="R2277" t="s">
        <v>540</v>
      </c>
      <c r="S2277">
        <v>49938</v>
      </c>
      <c r="T2277">
        <v>78479</v>
      </c>
      <c r="U2277" s="1">
        <v>42921</v>
      </c>
      <c r="V2277" s="2">
        <v>43182.558900462966</v>
      </c>
    </row>
    <row r="2278" spans="1:22" x14ac:dyDescent="0.3">
      <c r="A2278" t="s">
        <v>22</v>
      </c>
      <c r="B2278" t="s">
        <v>23</v>
      </c>
      <c r="C2278" s="1">
        <v>43182</v>
      </c>
      <c r="D2278" s="1">
        <v>42909</v>
      </c>
      <c r="E2278" s="1">
        <v>42915</v>
      </c>
      <c r="F2278" t="s">
        <v>51</v>
      </c>
      <c r="G2278" t="s">
        <v>33</v>
      </c>
      <c r="H2278">
        <v>900</v>
      </c>
      <c r="I2278" t="s">
        <v>26</v>
      </c>
      <c r="J2278">
        <v>1.4699800000000001</v>
      </c>
      <c r="K2278">
        <v>0</v>
      </c>
      <c r="L2278">
        <v>37</v>
      </c>
      <c r="M2278">
        <v>58</v>
      </c>
      <c r="N2278">
        <v>39.024970000000003</v>
      </c>
      <c r="O2278">
        <v>56.350639999999999</v>
      </c>
      <c r="R2278" t="s">
        <v>206</v>
      </c>
      <c r="S2278">
        <v>49933</v>
      </c>
      <c r="T2278">
        <v>78464</v>
      </c>
      <c r="U2278" s="1">
        <v>42921</v>
      </c>
      <c r="V2278" s="2">
        <v>43182.558668981481</v>
      </c>
    </row>
    <row r="2279" spans="1:22" x14ac:dyDescent="0.3">
      <c r="A2279" t="s">
        <v>22</v>
      </c>
      <c r="B2279" t="s">
        <v>23</v>
      </c>
      <c r="C2279" s="1">
        <v>43182</v>
      </c>
      <c r="D2279" s="1">
        <v>42909</v>
      </c>
      <c r="E2279" s="1">
        <v>42915</v>
      </c>
      <c r="F2279" t="s">
        <v>48</v>
      </c>
      <c r="G2279" t="s">
        <v>49</v>
      </c>
      <c r="H2279">
        <v>10945</v>
      </c>
      <c r="I2279" t="s">
        <v>26</v>
      </c>
      <c r="J2279">
        <v>0.4375366</v>
      </c>
      <c r="K2279">
        <v>0</v>
      </c>
      <c r="L2279">
        <v>41</v>
      </c>
      <c r="M2279">
        <v>56</v>
      </c>
      <c r="N2279">
        <v>39.02366</v>
      </c>
      <c r="O2279">
        <v>54.446770000000001</v>
      </c>
      <c r="R2279" t="s">
        <v>235</v>
      </c>
      <c r="S2279">
        <v>49923</v>
      </c>
      <c r="T2279">
        <v>78452</v>
      </c>
      <c r="U2279" s="1">
        <v>42916</v>
      </c>
      <c r="V2279" s="2">
        <v>43182.558668981481</v>
      </c>
    </row>
    <row r="2280" spans="1:22" x14ac:dyDescent="0.3">
      <c r="A2280" t="s">
        <v>22</v>
      </c>
      <c r="B2280" t="s">
        <v>23</v>
      </c>
      <c r="C2280" s="1">
        <v>43182</v>
      </c>
      <c r="D2280" s="1">
        <v>42911</v>
      </c>
      <c r="E2280" s="1">
        <v>42915</v>
      </c>
      <c r="F2280" t="s">
        <v>32</v>
      </c>
      <c r="G2280" t="s">
        <v>33</v>
      </c>
      <c r="H2280">
        <v>1592</v>
      </c>
      <c r="I2280" t="s">
        <v>26</v>
      </c>
      <c r="J2280">
        <v>0.21906709999999999</v>
      </c>
      <c r="K2280">
        <v>0</v>
      </c>
      <c r="L2280">
        <v>36.6</v>
      </c>
      <c r="M2280">
        <v>56.6</v>
      </c>
      <c r="N2280">
        <v>36.812469999999998</v>
      </c>
      <c r="O2280">
        <v>55.522939999999998</v>
      </c>
      <c r="Q2280" t="s">
        <v>27</v>
      </c>
      <c r="R2280" t="s">
        <v>34</v>
      </c>
      <c r="S2280">
        <v>49921</v>
      </c>
      <c r="T2280">
        <v>78450</v>
      </c>
      <c r="U2280" s="1">
        <v>42916</v>
      </c>
      <c r="V2280" s="2">
        <v>43182.558668981481</v>
      </c>
    </row>
    <row r="2281" spans="1:22" x14ac:dyDescent="0.3">
      <c r="A2281" t="s">
        <v>22</v>
      </c>
      <c r="B2281" t="s">
        <v>23</v>
      </c>
      <c r="C2281" s="1">
        <v>43182</v>
      </c>
      <c r="D2281" s="1">
        <v>42913</v>
      </c>
      <c r="E2281" s="1">
        <v>42915</v>
      </c>
      <c r="F2281" t="s">
        <v>24</v>
      </c>
      <c r="G2281" t="s">
        <v>25</v>
      </c>
      <c r="H2281">
        <v>1500</v>
      </c>
      <c r="I2281" t="s">
        <v>26</v>
      </c>
      <c r="J2281">
        <v>0.14160690000000001</v>
      </c>
      <c r="K2281">
        <v>0</v>
      </c>
      <c r="L2281">
        <v>38</v>
      </c>
      <c r="M2281">
        <v>57</v>
      </c>
      <c r="N2281">
        <v>39.240139999999997</v>
      </c>
      <c r="O2281">
        <v>54.970889999999997</v>
      </c>
      <c r="Q2281" t="s">
        <v>27</v>
      </c>
      <c r="R2281" t="s">
        <v>28</v>
      </c>
      <c r="S2281">
        <v>49919</v>
      </c>
      <c r="T2281">
        <v>78442</v>
      </c>
      <c r="U2281" s="1">
        <v>42916</v>
      </c>
      <c r="V2281" s="2">
        <v>43182.558668981481</v>
      </c>
    </row>
    <row r="2282" spans="1:22" x14ac:dyDescent="0.3">
      <c r="A2282" t="s">
        <v>22</v>
      </c>
      <c r="B2282" t="s">
        <v>23</v>
      </c>
      <c r="C2282" s="1">
        <v>43182</v>
      </c>
      <c r="D2282" s="1">
        <v>42913</v>
      </c>
      <c r="E2282" s="1">
        <v>42915</v>
      </c>
      <c r="F2282" t="s">
        <v>37</v>
      </c>
      <c r="G2282" t="s">
        <v>38</v>
      </c>
      <c r="H2282">
        <v>1500</v>
      </c>
      <c r="I2282" t="s">
        <v>39</v>
      </c>
      <c r="J2282">
        <v>0.1207179</v>
      </c>
      <c r="K2282">
        <v>0</v>
      </c>
      <c r="L2282">
        <v>46</v>
      </c>
      <c r="M2282">
        <v>54</v>
      </c>
      <c r="N2282">
        <v>41.017049999999998</v>
      </c>
      <c r="O2282">
        <v>54.121749999999999</v>
      </c>
      <c r="Q2282" t="s">
        <v>27</v>
      </c>
      <c r="R2282" t="s">
        <v>40</v>
      </c>
      <c r="S2282">
        <v>49918</v>
      </c>
      <c r="T2282">
        <v>78441</v>
      </c>
      <c r="U2282" s="1">
        <v>42916</v>
      </c>
      <c r="V2282" s="2">
        <v>43182.558668981481</v>
      </c>
    </row>
    <row r="2283" spans="1:22" x14ac:dyDescent="0.3">
      <c r="A2283" t="s">
        <v>22</v>
      </c>
      <c r="B2283" t="s">
        <v>538</v>
      </c>
      <c r="C2283" s="1">
        <v>43182</v>
      </c>
      <c r="D2283" s="1">
        <v>42909</v>
      </c>
      <c r="E2283" s="1">
        <v>42915</v>
      </c>
      <c r="F2283" t="s">
        <v>51</v>
      </c>
      <c r="G2283" t="s">
        <v>33</v>
      </c>
      <c r="H2283">
        <v>900</v>
      </c>
      <c r="I2283" t="s">
        <v>26</v>
      </c>
      <c r="J2283">
        <v>1.4699800000000001</v>
      </c>
      <c r="K2283">
        <v>0</v>
      </c>
      <c r="L2283">
        <v>37</v>
      </c>
      <c r="M2283">
        <v>58</v>
      </c>
      <c r="N2283">
        <v>38.614229999999999</v>
      </c>
      <c r="O2283">
        <v>56.573219999999999</v>
      </c>
      <c r="R2283" t="s">
        <v>206</v>
      </c>
      <c r="S2283">
        <v>49933</v>
      </c>
      <c r="T2283">
        <v>78464</v>
      </c>
      <c r="U2283" s="1">
        <v>42921</v>
      </c>
      <c r="V2283" s="2">
        <v>43182.55878472222</v>
      </c>
    </row>
    <row r="2284" spans="1:22" x14ac:dyDescent="0.3">
      <c r="A2284" t="s">
        <v>22</v>
      </c>
      <c r="B2284" t="s">
        <v>538</v>
      </c>
      <c r="C2284" s="1">
        <v>43182</v>
      </c>
      <c r="D2284" s="1">
        <v>42909</v>
      </c>
      <c r="E2284" s="1">
        <v>42915</v>
      </c>
      <c r="F2284" t="s">
        <v>48</v>
      </c>
      <c r="G2284" t="s">
        <v>49</v>
      </c>
      <c r="H2284">
        <v>10945</v>
      </c>
      <c r="I2284" t="s">
        <v>26</v>
      </c>
      <c r="J2284">
        <v>0.4375366</v>
      </c>
      <c r="K2284">
        <v>0</v>
      </c>
      <c r="L2284">
        <v>41</v>
      </c>
      <c r="M2284">
        <v>56</v>
      </c>
      <c r="N2284">
        <v>38.352829999999997</v>
      </c>
      <c r="O2284">
        <v>54.783079999999998</v>
      </c>
      <c r="R2284" t="s">
        <v>235</v>
      </c>
      <c r="S2284">
        <v>49923</v>
      </c>
      <c r="T2284">
        <v>78452</v>
      </c>
      <c r="U2284" s="1">
        <v>42916</v>
      </c>
      <c r="V2284" s="2">
        <v>43182.55878472222</v>
      </c>
    </row>
    <row r="2285" spans="1:22" x14ac:dyDescent="0.3">
      <c r="A2285" t="s">
        <v>22</v>
      </c>
      <c r="B2285" t="s">
        <v>538</v>
      </c>
      <c r="C2285" s="1">
        <v>43182</v>
      </c>
      <c r="D2285" s="1">
        <v>42911</v>
      </c>
      <c r="E2285" s="1">
        <v>42915</v>
      </c>
      <c r="F2285" t="s">
        <v>32</v>
      </c>
      <c r="G2285" t="s">
        <v>33</v>
      </c>
      <c r="H2285">
        <v>1592</v>
      </c>
      <c r="I2285" t="s">
        <v>26</v>
      </c>
      <c r="J2285">
        <v>0.21906709999999999</v>
      </c>
      <c r="K2285">
        <v>0</v>
      </c>
      <c r="L2285">
        <v>36.6</v>
      </c>
      <c r="M2285">
        <v>56.6</v>
      </c>
      <c r="N2285">
        <v>36.134329999999999</v>
      </c>
      <c r="O2285">
        <v>55.860019999999999</v>
      </c>
      <c r="Q2285" t="s">
        <v>27</v>
      </c>
      <c r="R2285" t="s">
        <v>34</v>
      </c>
      <c r="S2285">
        <v>49921</v>
      </c>
      <c r="T2285">
        <v>78450</v>
      </c>
      <c r="U2285" s="1">
        <v>42916</v>
      </c>
      <c r="V2285" s="2">
        <v>43182.55878472222</v>
      </c>
    </row>
    <row r="2286" spans="1:22" x14ac:dyDescent="0.3">
      <c r="A2286" t="s">
        <v>22</v>
      </c>
      <c r="B2286" t="s">
        <v>538</v>
      </c>
      <c r="C2286" s="1">
        <v>43182</v>
      </c>
      <c r="D2286" s="1">
        <v>42913</v>
      </c>
      <c r="E2286" s="1">
        <v>42915</v>
      </c>
      <c r="F2286" t="s">
        <v>24</v>
      </c>
      <c r="G2286" t="s">
        <v>25</v>
      </c>
      <c r="H2286">
        <v>1500</v>
      </c>
      <c r="I2286" t="s">
        <v>26</v>
      </c>
      <c r="J2286">
        <v>0.14160690000000001</v>
      </c>
      <c r="K2286">
        <v>0</v>
      </c>
      <c r="L2286">
        <v>38</v>
      </c>
      <c r="M2286">
        <v>57</v>
      </c>
      <c r="N2286">
        <v>38.572119999999998</v>
      </c>
      <c r="O2286">
        <v>55.310969999999998</v>
      </c>
      <c r="Q2286" t="s">
        <v>27</v>
      </c>
      <c r="R2286" t="s">
        <v>28</v>
      </c>
      <c r="S2286">
        <v>49919</v>
      </c>
      <c r="T2286">
        <v>78442</v>
      </c>
      <c r="U2286" s="1">
        <v>42916</v>
      </c>
      <c r="V2286" s="2">
        <v>43182.55878472222</v>
      </c>
    </row>
    <row r="2287" spans="1:22" x14ac:dyDescent="0.3">
      <c r="A2287" t="s">
        <v>22</v>
      </c>
      <c r="B2287" t="s">
        <v>539</v>
      </c>
      <c r="C2287" s="1">
        <v>43182</v>
      </c>
      <c r="D2287" s="1">
        <v>42909</v>
      </c>
      <c r="E2287" s="1">
        <v>42915</v>
      </c>
      <c r="F2287" t="s">
        <v>48</v>
      </c>
      <c r="G2287" t="s">
        <v>49</v>
      </c>
      <c r="H2287">
        <v>9799</v>
      </c>
      <c r="I2287" t="s">
        <v>30</v>
      </c>
      <c r="J2287">
        <v>0.43800820000000001</v>
      </c>
      <c r="K2287">
        <v>0</v>
      </c>
      <c r="L2287">
        <v>43</v>
      </c>
      <c r="M2287">
        <v>56</v>
      </c>
      <c r="N2287">
        <v>40.842950000000002</v>
      </c>
      <c r="O2287">
        <v>54.259030000000003</v>
      </c>
      <c r="R2287" t="s">
        <v>235</v>
      </c>
      <c r="S2287">
        <v>49923</v>
      </c>
      <c r="T2287">
        <v>78453</v>
      </c>
      <c r="U2287" s="1">
        <v>42916</v>
      </c>
      <c r="V2287" s="2">
        <v>43182.558900462966</v>
      </c>
    </row>
    <row r="2288" spans="1:22" x14ac:dyDescent="0.3">
      <c r="A2288" t="s">
        <v>22</v>
      </c>
      <c r="B2288" t="s">
        <v>539</v>
      </c>
      <c r="C2288" s="1">
        <v>43182</v>
      </c>
      <c r="D2288" s="1">
        <v>42911</v>
      </c>
      <c r="E2288" s="1">
        <v>42915</v>
      </c>
      <c r="F2288" t="s">
        <v>32</v>
      </c>
      <c r="G2288" t="s">
        <v>33</v>
      </c>
      <c r="H2288">
        <v>503</v>
      </c>
      <c r="I2288" t="s">
        <v>39</v>
      </c>
      <c r="J2288">
        <v>0.13318199999999999</v>
      </c>
      <c r="K2288">
        <v>0</v>
      </c>
      <c r="L2288">
        <v>40.299999999999997</v>
      </c>
      <c r="M2288">
        <v>52.8</v>
      </c>
      <c r="N2288">
        <v>40.134700000000002</v>
      </c>
      <c r="O2288">
        <v>51.289439999999999</v>
      </c>
      <c r="Q2288" t="s">
        <v>27</v>
      </c>
      <c r="R2288" t="s">
        <v>540</v>
      </c>
      <c r="S2288">
        <v>49921</v>
      </c>
      <c r="T2288">
        <v>78444</v>
      </c>
      <c r="U2288" s="1">
        <v>42916</v>
      </c>
      <c r="V2288" s="2">
        <v>43182.558900462966</v>
      </c>
    </row>
    <row r="2289" spans="1:22" x14ac:dyDescent="0.3">
      <c r="A2289" t="s">
        <v>22</v>
      </c>
      <c r="B2289" t="s">
        <v>539</v>
      </c>
      <c r="C2289" s="1">
        <v>43182</v>
      </c>
      <c r="D2289" s="1">
        <v>42913</v>
      </c>
      <c r="E2289" s="1">
        <v>42915</v>
      </c>
      <c r="F2289" t="s">
        <v>37</v>
      </c>
      <c r="G2289" t="s">
        <v>38</v>
      </c>
      <c r="H2289">
        <v>1500</v>
      </c>
      <c r="I2289" t="s">
        <v>39</v>
      </c>
      <c r="J2289">
        <v>0.1207179</v>
      </c>
      <c r="K2289">
        <v>0</v>
      </c>
      <c r="L2289">
        <v>46</v>
      </c>
      <c r="M2289">
        <v>54</v>
      </c>
      <c r="N2289">
        <v>42.229849999999999</v>
      </c>
      <c r="O2289">
        <v>53.485889999999998</v>
      </c>
      <c r="Q2289" t="s">
        <v>27</v>
      </c>
      <c r="R2289" t="s">
        <v>40</v>
      </c>
      <c r="S2289">
        <v>49918</v>
      </c>
      <c r="T2289">
        <v>78441</v>
      </c>
      <c r="U2289" s="1">
        <v>42916</v>
      </c>
      <c r="V2289" s="2">
        <v>43182.558900462966</v>
      </c>
    </row>
    <row r="2290" spans="1:22" x14ac:dyDescent="0.3">
      <c r="A2290" t="s">
        <v>22</v>
      </c>
      <c r="B2290" t="s">
        <v>23</v>
      </c>
      <c r="C2290" s="1">
        <v>43182</v>
      </c>
      <c r="D2290" s="1">
        <v>42910</v>
      </c>
      <c r="E2290" s="1">
        <v>42914</v>
      </c>
      <c r="F2290" t="s">
        <v>32</v>
      </c>
      <c r="G2290" t="s">
        <v>33</v>
      </c>
      <c r="H2290">
        <v>1623</v>
      </c>
      <c r="I2290" t="s">
        <v>26</v>
      </c>
      <c r="J2290">
        <v>0.22331400000000001</v>
      </c>
      <c r="K2290">
        <v>0</v>
      </c>
      <c r="L2290">
        <v>36.200000000000003</v>
      </c>
      <c r="M2290">
        <v>57.6</v>
      </c>
      <c r="N2290">
        <v>36.412469999999999</v>
      </c>
      <c r="O2290">
        <v>56.522939999999998</v>
      </c>
      <c r="Q2290" t="s">
        <v>27</v>
      </c>
      <c r="R2290" t="s">
        <v>34</v>
      </c>
      <c r="S2290">
        <v>49922</v>
      </c>
      <c r="T2290">
        <v>78451</v>
      </c>
      <c r="U2290" s="1">
        <v>42916</v>
      </c>
      <c r="V2290" s="2">
        <v>43182.558668981481</v>
      </c>
    </row>
    <row r="2291" spans="1:22" x14ac:dyDescent="0.3">
      <c r="A2291" t="s">
        <v>22</v>
      </c>
      <c r="B2291" t="s">
        <v>23</v>
      </c>
      <c r="C2291" s="1">
        <v>43182</v>
      </c>
      <c r="D2291" s="1">
        <v>42912</v>
      </c>
      <c r="E2291" s="1">
        <v>42914</v>
      </c>
      <c r="F2291" t="s">
        <v>37</v>
      </c>
      <c r="G2291" t="s">
        <v>38</v>
      </c>
      <c r="H2291">
        <v>1500</v>
      </c>
      <c r="I2291" t="s">
        <v>39</v>
      </c>
      <c r="J2291">
        <v>0.11930209999999999</v>
      </c>
      <c r="K2291">
        <v>0</v>
      </c>
      <c r="L2291">
        <v>45</v>
      </c>
      <c r="M2291">
        <v>55</v>
      </c>
      <c r="N2291">
        <v>40.017049999999998</v>
      </c>
      <c r="O2291">
        <v>55.121749999999999</v>
      </c>
      <c r="Q2291" t="s">
        <v>27</v>
      </c>
      <c r="R2291" t="s">
        <v>40</v>
      </c>
      <c r="S2291">
        <v>49913</v>
      </c>
      <c r="T2291">
        <v>78436</v>
      </c>
      <c r="U2291" s="1">
        <v>42915</v>
      </c>
      <c r="V2291" s="2">
        <v>43182.558668981481</v>
      </c>
    </row>
    <row r="2292" spans="1:22" x14ac:dyDescent="0.3">
      <c r="A2292" t="s">
        <v>22</v>
      </c>
      <c r="B2292" t="s">
        <v>23</v>
      </c>
      <c r="C2292" s="1">
        <v>43182</v>
      </c>
      <c r="D2292" s="1">
        <v>42912</v>
      </c>
      <c r="E2292" s="1">
        <v>42914</v>
      </c>
      <c r="F2292" t="s">
        <v>24</v>
      </c>
      <c r="G2292" t="s">
        <v>25</v>
      </c>
      <c r="H2292">
        <v>1500</v>
      </c>
      <c r="I2292" t="s">
        <v>26</v>
      </c>
      <c r="J2292">
        <v>0.1410583</v>
      </c>
      <c r="K2292">
        <v>0</v>
      </c>
      <c r="L2292">
        <v>40</v>
      </c>
      <c r="M2292">
        <v>56</v>
      </c>
      <c r="N2292">
        <v>41.240139999999997</v>
      </c>
      <c r="O2292">
        <v>53.970889999999997</v>
      </c>
      <c r="Q2292" t="s">
        <v>27</v>
      </c>
      <c r="R2292" t="s">
        <v>28</v>
      </c>
      <c r="S2292">
        <v>49916</v>
      </c>
      <c r="T2292">
        <v>78439</v>
      </c>
      <c r="U2292" s="1">
        <v>42915</v>
      </c>
      <c r="V2292" s="2">
        <v>43182.558668981481</v>
      </c>
    </row>
    <row r="2293" spans="1:22" x14ac:dyDescent="0.3">
      <c r="A2293" t="s">
        <v>22</v>
      </c>
      <c r="B2293" t="s">
        <v>538</v>
      </c>
      <c r="C2293" s="1">
        <v>43182</v>
      </c>
      <c r="D2293" s="1">
        <v>42910</v>
      </c>
      <c r="E2293" s="1">
        <v>42914</v>
      </c>
      <c r="F2293" t="s">
        <v>32</v>
      </c>
      <c r="G2293" t="s">
        <v>33</v>
      </c>
      <c r="H2293">
        <v>1623</v>
      </c>
      <c r="I2293" t="s">
        <v>26</v>
      </c>
      <c r="J2293">
        <v>0.22331400000000001</v>
      </c>
      <c r="K2293">
        <v>0</v>
      </c>
      <c r="L2293">
        <v>36.200000000000003</v>
      </c>
      <c r="M2293">
        <v>57.6</v>
      </c>
      <c r="N2293">
        <v>35.73433</v>
      </c>
      <c r="O2293">
        <v>56.860019999999999</v>
      </c>
      <c r="Q2293" t="s">
        <v>27</v>
      </c>
      <c r="R2293" t="s">
        <v>34</v>
      </c>
      <c r="S2293">
        <v>49922</v>
      </c>
      <c r="T2293">
        <v>78451</v>
      </c>
      <c r="U2293" s="1">
        <v>42916</v>
      </c>
      <c r="V2293" s="2">
        <v>43182.55878472222</v>
      </c>
    </row>
    <row r="2294" spans="1:22" x14ac:dyDescent="0.3">
      <c r="A2294" t="s">
        <v>22</v>
      </c>
      <c r="B2294" t="s">
        <v>538</v>
      </c>
      <c r="C2294" s="1">
        <v>43182</v>
      </c>
      <c r="D2294" s="1">
        <v>42912</v>
      </c>
      <c r="E2294" s="1">
        <v>42914</v>
      </c>
      <c r="F2294" t="s">
        <v>24</v>
      </c>
      <c r="G2294" t="s">
        <v>25</v>
      </c>
      <c r="H2294">
        <v>1500</v>
      </c>
      <c r="I2294" t="s">
        <v>26</v>
      </c>
      <c r="J2294">
        <v>0.1410583</v>
      </c>
      <c r="K2294">
        <v>0</v>
      </c>
      <c r="L2294">
        <v>40</v>
      </c>
      <c r="M2294">
        <v>56</v>
      </c>
      <c r="N2294">
        <v>40.572119999999998</v>
      </c>
      <c r="O2294">
        <v>54.310969999999998</v>
      </c>
      <c r="Q2294" t="s">
        <v>27</v>
      </c>
      <c r="R2294" t="s">
        <v>28</v>
      </c>
      <c r="S2294">
        <v>49916</v>
      </c>
      <c r="T2294">
        <v>78439</v>
      </c>
      <c r="U2294" s="1">
        <v>42915</v>
      </c>
      <c r="V2294" s="2">
        <v>43182.55878472222</v>
      </c>
    </row>
    <row r="2295" spans="1:22" x14ac:dyDescent="0.3">
      <c r="A2295" t="s">
        <v>22</v>
      </c>
      <c r="B2295" t="s">
        <v>539</v>
      </c>
      <c r="C2295" s="1">
        <v>43182</v>
      </c>
      <c r="D2295" s="1">
        <v>42910</v>
      </c>
      <c r="E2295" s="1">
        <v>42914</v>
      </c>
      <c r="F2295" t="s">
        <v>32</v>
      </c>
      <c r="G2295" t="s">
        <v>33</v>
      </c>
      <c r="H2295">
        <v>543</v>
      </c>
      <c r="I2295" t="s">
        <v>39</v>
      </c>
      <c r="J2295">
        <v>0.14407890000000001</v>
      </c>
      <c r="K2295">
        <v>0</v>
      </c>
      <c r="L2295">
        <v>41.2</v>
      </c>
      <c r="M2295">
        <v>53.7</v>
      </c>
      <c r="N2295">
        <v>41.034709999999997</v>
      </c>
      <c r="O2295">
        <v>52.189439999999998</v>
      </c>
      <c r="Q2295" t="s">
        <v>27</v>
      </c>
      <c r="R2295" t="s">
        <v>540</v>
      </c>
      <c r="S2295">
        <v>49922</v>
      </c>
      <c r="T2295">
        <v>78445</v>
      </c>
      <c r="U2295" s="1">
        <v>42916</v>
      </c>
      <c r="V2295" s="2">
        <v>43182.558900462966</v>
      </c>
    </row>
    <row r="2296" spans="1:22" x14ac:dyDescent="0.3">
      <c r="A2296" t="s">
        <v>22</v>
      </c>
      <c r="B2296" t="s">
        <v>539</v>
      </c>
      <c r="C2296" s="1">
        <v>43182</v>
      </c>
      <c r="D2296" s="1">
        <v>42912</v>
      </c>
      <c r="E2296" s="1">
        <v>42914</v>
      </c>
      <c r="F2296" t="s">
        <v>37</v>
      </c>
      <c r="G2296" t="s">
        <v>38</v>
      </c>
      <c r="H2296">
        <v>1500</v>
      </c>
      <c r="I2296" t="s">
        <v>39</v>
      </c>
      <c r="J2296">
        <v>0.11930209999999999</v>
      </c>
      <c r="K2296">
        <v>0</v>
      </c>
      <c r="L2296">
        <v>45</v>
      </c>
      <c r="M2296">
        <v>55</v>
      </c>
      <c r="N2296">
        <v>41.229849999999999</v>
      </c>
      <c r="O2296">
        <v>54.485889999999998</v>
      </c>
      <c r="Q2296" t="s">
        <v>27</v>
      </c>
      <c r="R2296" t="s">
        <v>40</v>
      </c>
      <c r="S2296">
        <v>49913</v>
      </c>
      <c r="T2296">
        <v>78436</v>
      </c>
      <c r="U2296" s="1">
        <v>42915</v>
      </c>
      <c r="V2296" s="2">
        <v>43182.558900462966</v>
      </c>
    </row>
    <row r="2297" spans="1:22" x14ac:dyDescent="0.3">
      <c r="A2297" t="s">
        <v>22</v>
      </c>
      <c r="B2297" t="s">
        <v>23</v>
      </c>
      <c r="C2297" s="1">
        <v>43182</v>
      </c>
      <c r="D2297" s="1">
        <v>42909</v>
      </c>
      <c r="E2297" s="1">
        <v>42913</v>
      </c>
      <c r="F2297" t="s">
        <v>32</v>
      </c>
      <c r="G2297" t="s">
        <v>33</v>
      </c>
      <c r="H2297">
        <v>1621</v>
      </c>
      <c r="I2297" t="s">
        <v>26</v>
      </c>
      <c r="J2297">
        <v>0.2229457</v>
      </c>
      <c r="K2297">
        <v>0</v>
      </c>
      <c r="L2297">
        <v>35.4</v>
      </c>
      <c r="M2297">
        <v>58.1</v>
      </c>
      <c r="N2297">
        <v>35.612470000000002</v>
      </c>
      <c r="O2297">
        <v>57.022939999999998</v>
      </c>
      <c r="Q2297" t="s">
        <v>27</v>
      </c>
      <c r="R2297" t="s">
        <v>34</v>
      </c>
      <c r="S2297">
        <v>49920</v>
      </c>
      <c r="T2297">
        <v>78443</v>
      </c>
      <c r="U2297" s="1">
        <v>42916</v>
      </c>
      <c r="V2297" s="2">
        <v>43182.558668981481</v>
      </c>
    </row>
    <row r="2298" spans="1:22" x14ac:dyDescent="0.3">
      <c r="A2298" t="s">
        <v>22</v>
      </c>
      <c r="B2298" t="s">
        <v>23</v>
      </c>
      <c r="C2298" s="1">
        <v>43182</v>
      </c>
      <c r="D2298" s="1">
        <v>42908</v>
      </c>
      <c r="E2298" s="1">
        <v>42913</v>
      </c>
      <c r="F2298" t="s">
        <v>35</v>
      </c>
      <c r="G2298" t="s">
        <v>33</v>
      </c>
      <c r="H2298">
        <v>1212</v>
      </c>
      <c r="I2298" t="s">
        <v>30</v>
      </c>
      <c r="J2298">
        <v>1.809582</v>
      </c>
      <c r="K2298">
        <v>0</v>
      </c>
      <c r="L2298">
        <v>40</v>
      </c>
      <c r="M2298">
        <v>55</v>
      </c>
      <c r="N2298">
        <v>41.81297</v>
      </c>
      <c r="O2298">
        <v>53.384320000000002</v>
      </c>
      <c r="R2298" t="s">
        <v>232</v>
      </c>
      <c r="S2298">
        <v>49915</v>
      </c>
      <c r="T2298">
        <v>78438</v>
      </c>
      <c r="U2298" s="1">
        <v>42915</v>
      </c>
      <c r="V2298" s="2">
        <v>43182.558668981481</v>
      </c>
    </row>
    <row r="2299" spans="1:22" x14ac:dyDescent="0.3">
      <c r="A2299" t="s">
        <v>22</v>
      </c>
      <c r="B2299" t="s">
        <v>23</v>
      </c>
      <c r="C2299" s="1">
        <v>43182</v>
      </c>
      <c r="D2299" s="1">
        <v>42911</v>
      </c>
      <c r="E2299" s="1">
        <v>42913</v>
      </c>
      <c r="F2299" t="s">
        <v>76</v>
      </c>
      <c r="G2299" t="s">
        <v>77</v>
      </c>
      <c r="H2299">
        <v>1017</v>
      </c>
      <c r="I2299" t="s">
        <v>30</v>
      </c>
      <c r="J2299">
        <v>1.7158979999999999</v>
      </c>
      <c r="K2299">
        <v>0</v>
      </c>
      <c r="L2299">
        <v>44</v>
      </c>
      <c r="M2299">
        <v>50</v>
      </c>
      <c r="N2299">
        <v>42.549630000000001</v>
      </c>
      <c r="O2299">
        <v>51.05498</v>
      </c>
      <c r="R2299" t="s">
        <v>233</v>
      </c>
      <c r="S2299">
        <v>49912</v>
      </c>
      <c r="T2299">
        <v>78435</v>
      </c>
      <c r="U2299" s="1">
        <v>42914</v>
      </c>
      <c r="V2299" s="2">
        <v>43182.558668981481</v>
      </c>
    </row>
    <row r="2300" spans="1:22" x14ac:dyDescent="0.3">
      <c r="A2300" t="s">
        <v>22</v>
      </c>
      <c r="B2300" t="s">
        <v>23</v>
      </c>
      <c r="C2300" s="1">
        <v>43182</v>
      </c>
      <c r="D2300" s="1">
        <v>42911</v>
      </c>
      <c r="E2300" s="1">
        <v>42913</v>
      </c>
      <c r="F2300" t="s">
        <v>37</v>
      </c>
      <c r="G2300" t="s">
        <v>38</v>
      </c>
      <c r="H2300">
        <v>1500</v>
      </c>
      <c r="I2300" t="s">
        <v>39</v>
      </c>
      <c r="J2300">
        <v>0.1175303</v>
      </c>
      <c r="K2300">
        <v>0</v>
      </c>
      <c r="L2300">
        <v>46</v>
      </c>
      <c r="M2300">
        <v>54</v>
      </c>
      <c r="N2300">
        <v>41.017049999999998</v>
      </c>
      <c r="O2300">
        <v>54.121749999999999</v>
      </c>
      <c r="Q2300" t="s">
        <v>27</v>
      </c>
      <c r="R2300" t="s">
        <v>40</v>
      </c>
      <c r="S2300">
        <v>49904</v>
      </c>
      <c r="T2300">
        <v>78421</v>
      </c>
      <c r="U2300" s="1">
        <v>42914</v>
      </c>
      <c r="V2300" s="2">
        <v>43182.558668981481</v>
      </c>
    </row>
    <row r="2301" spans="1:22" x14ac:dyDescent="0.3">
      <c r="A2301" t="s">
        <v>22</v>
      </c>
      <c r="B2301" t="s">
        <v>23</v>
      </c>
      <c r="C2301" s="1">
        <v>43182</v>
      </c>
      <c r="D2301" s="1">
        <v>42911</v>
      </c>
      <c r="E2301" s="1">
        <v>42913</v>
      </c>
      <c r="F2301" t="s">
        <v>41</v>
      </c>
      <c r="G2301" t="s">
        <v>42</v>
      </c>
      <c r="H2301">
        <v>1500</v>
      </c>
      <c r="I2301" t="s">
        <v>26</v>
      </c>
      <c r="J2301">
        <v>0.8974029</v>
      </c>
      <c r="K2301">
        <v>0</v>
      </c>
      <c r="L2301">
        <v>39</v>
      </c>
      <c r="M2301">
        <v>51</v>
      </c>
      <c r="N2301">
        <v>39.612949999999998</v>
      </c>
      <c r="O2301">
        <v>53.491219999999998</v>
      </c>
      <c r="R2301" t="s">
        <v>234</v>
      </c>
      <c r="S2301">
        <v>49906</v>
      </c>
      <c r="T2301">
        <v>78423</v>
      </c>
      <c r="U2301" s="1">
        <v>42914</v>
      </c>
      <c r="V2301" s="2">
        <v>43182.558668981481</v>
      </c>
    </row>
    <row r="2302" spans="1:22" x14ac:dyDescent="0.3">
      <c r="A2302" t="s">
        <v>22</v>
      </c>
      <c r="B2302" t="s">
        <v>23</v>
      </c>
      <c r="C2302" s="1">
        <v>43182</v>
      </c>
      <c r="D2302" s="1">
        <v>42911</v>
      </c>
      <c r="E2302" s="1">
        <v>42913</v>
      </c>
      <c r="F2302" t="s">
        <v>24</v>
      </c>
      <c r="G2302" t="s">
        <v>25</v>
      </c>
      <c r="H2302">
        <v>1500</v>
      </c>
      <c r="I2302" t="s">
        <v>26</v>
      </c>
      <c r="J2302">
        <v>0.14051449999999999</v>
      </c>
      <c r="K2302">
        <v>0</v>
      </c>
      <c r="L2302">
        <v>39</v>
      </c>
      <c r="M2302">
        <v>56</v>
      </c>
      <c r="N2302">
        <v>40.240139999999997</v>
      </c>
      <c r="O2302">
        <v>53.970889999999997</v>
      </c>
      <c r="Q2302" t="s">
        <v>27</v>
      </c>
      <c r="R2302" t="s">
        <v>28</v>
      </c>
      <c r="S2302">
        <v>49911</v>
      </c>
      <c r="T2302">
        <v>78430</v>
      </c>
      <c r="U2302" s="1">
        <v>42914</v>
      </c>
      <c r="V2302" s="2">
        <v>43182.558668981481</v>
      </c>
    </row>
    <row r="2303" spans="1:22" x14ac:dyDescent="0.3">
      <c r="A2303" t="s">
        <v>22</v>
      </c>
      <c r="B2303" t="s">
        <v>23</v>
      </c>
      <c r="C2303" s="1">
        <v>43182</v>
      </c>
      <c r="D2303" s="1">
        <v>42910</v>
      </c>
      <c r="E2303" s="1">
        <v>42913</v>
      </c>
      <c r="F2303" t="s">
        <v>99</v>
      </c>
      <c r="G2303" t="s">
        <v>45</v>
      </c>
      <c r="H2303">
        <v>1000</v>
      </c>
      <c r="I2303" t="s">
        <v>30</v>
      </c>
      <c r="J2303">
        <v>1.4106799999999999</v>
      </c>
      <c r="K2303">
        <v>0</v>
      </c>
      <c r="L2303">
        <v>42</v>
      </c>
      <c r="M2303">
        <v>53</v>
      </c>
      <c r="N2303">
        <v>41.717329999999997</v>
      </c>
      <c r="O2303">
        <v>53.121189999999999</v>
      </c>
      <c r="R2303" t="s">
        <v>236</v>
      </c>
      <c r="S2303">
        <v>49914</v>
      </c>
      <c r="T2303">
        <v>78437</v>
      </c>
      <c r="U2303" s="1">
        <v>42915</v>
      </c>
      <c r="V2303" s="2">
        <v>43182.558668981481</v>
      </c>
    </row>
    <row r="2304" spans="1:22" x14ac:dyDescent="0.3">
      <c r="A2304" t="s">
        <v>22</v>
      </c>
      <c r="B2304" t="s">
        <v>538</v>
      </c>
      <c r="C2304" s="1">
        <v>43182</v>
      </c>
      <c r="D2304" s="1">
        <v>42909</v>
      </c>
      <c r="E2304" s="1">
        <v>42913</v>
      </c>
      <c r="F2304" t="s">
        <v>32</v>
      </c>
      <c r="G2304" t="s">
        <v>33</v>
      </c>
      <c r="H2304">
        <v>1621</v>
      </c>
      <c r="I2304" t="s">
        <v>26</v>
      </c>
      <c r="J2304">
        <v>0.2229457</v>
      </c>
      <c r="K2304">
        <v>0</v>
      </c>
      <c r="L2304">
        <v>35.4</v>
      </c>
      <c r="M2304">
        <v>58.1</v>
      </c>
      <c r="N2304">
        <v>34.934330000000003</v>
      </c>
      <c r="O2304">
        <v>57.360019999999999</v>
      </c>
      <c r="Q2304" t="s">
        <v>27</v>
      </c>
      <c r="R2304" t="s">
        <v>34</v>
      </c>
      <c r="S2304">
        <v>49920</v>
      </c>
      <c r="T2304">
        <v>78443</v>
      </c>
      <c r="U2304" s="1">
        <v>42916</v>
      </c>
      <c r="V2304" s="2">
        <v>43182.55878472222</v>
      </c>
    </row>
    <row r="2305" spans="1:22" x14ac:dyDescent="0.3">
      <c r="A2305" t="s">
        <v>22</v>
      </c>
      <c r="B2305" t="s">
        <v>538</v>
      </c>
      <c r="C2305" s="1">
        <v>43182</v>
      </c>
      <c r="D2305" s="1">
        <v>42911</v>
      </c>
      <c r="E2305" s="1">
        <v>42913</v>
      </c>
      <c r="F2305" t="s">
        <v>24</v>
      </c>
      <c r="G2305" t="s">
        <v>25</v>
      </c>
      <c r="H2305">
        <v>1500</v>
      </c>
      <c r="I2305" t="s">
        <v>26</v>
      </c>
      <c r="J2305">
        <v>0.14051449999999999</v>
      </c>
      <c r="K2305">
        <v>0</v>
      </c>
      <c r="L2305">
        <v>39</v>
      </c>
      <c r="M2305">
        <v>56</v>
      </c>
      <c r="N2305">
        <v>39.572119999999998</v>
      </c>
      <c r="O2305">
        <v>54.310969999999998</v>
      </c>
      <c r="Q2305" t="s">
        <v>27</v>
      </c>
      <c r="R2305" t="s">
        <v>28</v>
      </c>
      <c r="S2305">
        <v>49911</v>
      </c>
      <c r="T2305">
        <v>78430</v>
      </c>
      <c r="U2305" s="1">
        <v>42914</v>
      </c>
      <c r="V2305" s="2">
        <v>43182.55878472222</v>
      </c>
    </row>
    <row r="2306" spans="1:22" x14ac:dyDescent="0.3">
      <c r="A2306" t="s">
        <v>22</v>
      </c>
      <c r="B2306" t="s">
        <v>538</v>
      </c>
      <c r="C2306" s="1">
        <v>43182</v>
      </c>
      <c r="D2306" s="1">
        <v>42911</v>
      </c>
      <c r="E2306" s="1">
        <v>42913</v>
      </c>
      <c r="F2306" t="s">
        <v>41</v>
      </c>
      <c r="G2306" t="s">
        <v>42</v>
      </c>
      <c r="H2306">
        <v>1500</v>
      </c>
      <c r="I2306" t="s">
        <v>26</v>
      </c>
      <c r="J2306">
        <v>0.8974029</v>
      </c>
      <c r="K2306">
        <v>0</v>
      </c>
      <c r="L2306">
        <v>39</v>
      </c>
      <c r="M2306">
        <v>51</v>
      </c>
      <c r="N2306">
        <v>39.0182</v>
      </c>
      <c r="O2306">
        <v>53.78143</v>
      </c>
      <c r="R2306" t="s">
        <v>234</v>
      </c>
      <c r="S2306">
        <v>49906</v>
      </c>
      <c r="T2306">
        <v>78423</v>
      </c>
      <c r="U2306" s="1">
        <v>42914</v>
      </c>
      <c r="V2306" s="2">
        <v>43182.55878472222</v>
      </c>
    </row>
    <row r="2307" spans="1:22" x14ac:dyDescent="0.3">
      <c r="A2307" t="s">
        <v>22</v>
      </c>
      <c r="B2307" t="s">
        <v>539</v>
      </c>
      <c r="C2307" s="1">
        <v>43182</v>
      </c>
      <c r="D2307" s="1">
        <v>42909</v>
      </c>
      <c r="E2307" s="1">
        <v>42913</v>
      </c>
      <c r="F2307" t="s">
        <v>32</v>
      </c>
      <c r="G2307" t="s">
        <v>33</v>
      </c>
      <c r="H2307">
        <v>537</v>
      </c>
      <c r="I2307" t="s">
        <v>39</v>
      </c>
      <c r="J2307">
        <v>0.14272689999999999</v>
      </c>
      <c r="K2307">
        <v>0</v>
      </c>
      <c r="L2307">
        <v>43</v>
      </c>
      <c r="M2307">
        <v>51.5</v>
      </c>
      <c r="N2307">
        <v>42.834710000000001</v>
      </c>
      <c r="O2307">
        <v>49.989440000000002</v>
      </c>
      <c r="Q2307" t="s">
        <v>27</v>
      </c>
      <c r="R2307" t="s">
        <v>540</v>
      </c>
      <c r="S2307">
        <v>49920</v>
      </c>
      <c r="T2307">
        <v>78446</v>
      </c>
      <c r="U2307" s="1">
        <v>42916</v>
      </c>
      <c r="V2307" s="2">
        <v>43182.558900462966</v>
      </c>
    </row>
    <row r="2308" spans="1:22" x14ac:dyDescent="0.3">
      <c r="A2308" t="s">
        <v>22</v>
      </c>
      <c r="B2308" t="s">
        <v>539</v>
      </c>
      <c r="C2308" s="1">
        <v>43182</v>
      </c>
      <c r="D2308" s="1">
        <v>42908</v>
      </c>
      <c r="E2308" s="1">
        <v>42913</v>
      </c>
      <c r="F2308" t="s">
        <v>35</v>
      </c>
      <c r="G2308" t="s">
        <v>33</v>
      </c>
      <c r="H2308">
        <v>1212</v>
      </c>
      <c r="I2308" t="s">
        <v>30</v>
      </c>
      <c r="J2308">
        <v>1.809582</v>
      </c>
      <c r="K2308">
        <v>0</v>
      </c>
      <c r="L2308">
        <v>40</v>
      </c>
      <c r="M2308">
        <v>55</v>
      </c>
      <c r="N2308">
        <v>42.698430000000002</v>
      </c>
      <c r="O2308">
        <v>52.936410000000002</v>
      </c>
      <c r="R2308" t="s">
        <v>232</v>
      </c>
      <c r="S2308">
        <v>49915</v>
      </c>
      <c r="T2308">
        <v>78438</v>
      </c>
      <c r="U2308" s="1">
        <v>42915</v>
      </c>
      <c r="V2308" s="2">
        <v>43182.558900462966</v>
      </c>
    </row>
    <row r="2309" spans="1:22" x14ac:dyDescent="0.3">
      <c r="A2309" t="s">
        <v>22</v>
      </c>
      <c r="B2309" t="s">
        <v>539</v>
      </c>
      <c r="C2309" s="1">
        <v>43182</v>
      </c>
      <c r="D2309" s="1">
        <v>42911</v>
      </c>
      <c r="E2309" s="1">
        <v>42913</v>
      </c>
      <c r="F2309" t="s">
        <v>37</v>
      </c>
      <c r="G2309" t="s">
        <v>38</v>
      </c>
      <c r="H2309">
        <v>1500</v>
      </c>
      <c r="I2309" t="s">
        <v>39</v>
      </c>
      <c r="J2309">
        <v>0.1175303</v>
      </c>
      <c r="K2309">
        <v>0</v>
      </c>
      <c r="L2309">
        <v>46</v>
      </c>
      <c r="M2309">
        <v>54</v>
      </c>
      <c r="N2309">
        <v>42.229849999999999</v>
      </c>
      <c r="O2309">
        <v>53.485889999999998</v>
      </c>
      <c r="Q2309" t="s">
        <v>27</v>
      </c>
      <c r="R2309" t="s">
        <v>40</v>
      </c>
      <c r="S2309">
        <v>49904</v>
      </c>
      <c r="T2309">
        <v>78421</v>
      </c>
      <c r="U2309" s="1">
        <v>42914</v>
      </c>
      <c r="V2309" s="2">
        <v>43182.558900462966</v>
      </c>
    </row>
    <row r="2310" spans="1:22" x14ac:dyDescent="0.3">
      <c r="A2310" t="s">
        <v>22</v>
      </c>
      <c r="B2310" t="s">
        <v>539</v>
      </c>
      <c r="C2310" s="1">
        <v>43182</v>
      </c>
      <c r="D2310" s="1">
        <v>42911</v>
      </c>
      <c r="E2310" s="1">
        <v>42913</v>
      </c>
      <c r="F2310" t="s">
        <v>76</v>
      </c>
      <c r="G2310" t="s">
        <v>77</v>
      </c>
      <c r="H2310">
        <v>1017</v>
      </c>
      <c r="I2310" t="s">
        <v>30</v>
      </c>
      <c r="J2310">
        <v>1.7158979999999999</v>
      </c>
      <c r="K2310">
        <v>0</v>
      </c>
      <c r="L2310">
        <v>44</v>
      </c>
      <c r="M2310">
        <v>50</v>
      </c>
      <c r="N2310">
        <v>43.346359999999997</v>
      </c>
      <c r="O2310">
        <v>50.563000000000002</v>
      </c>
      <c r="R2310" t="s">
        <v>233</v>
      </c>
      <c r="S2310">
        <v>49912</v>
      </c>
      <c r="T2310">
        <v>78435</v>
      </c>
      <c r="U2310" s="1">
        <v>42914</v>
      </c>
      <c r="V2310" s="2">
        <v>43182.558900462966</v>
      </c>
    </row>
    <row r="2311" spans="1:22" x14ac:dyDescent="0.3">
      <c r="A2311" t="s">
        <v>22</v>
      </c>
      <c r="B2311" t="s">
        <v>539</v>
      </c>
      <c r="C2311" s="1">
        <v>43182</v>
      </c>
      <c r="D2311" s="1">
        <v>42910</v>
      </c>
      <c r="E2311" s="1">
        <v>42913</v>
      </c>
      <c r="F2311" t="s">
        <v>99</v>
      </c>
      <c r="G2311" t="s">
        <v>45</v>
      </c>
      <c r="H2311">
        <v>1000</v>
      </c>
      <c r="I2311" t="s">
        <v>30</v>
      </c>
      <c r="J2311">
        <v>1.4106799999999999</v>
      </c>
      <c r="K2311">
        <v>0</v>
      </c>
      <c r="L2311">
        <v>42</v>
      </c>
      <c r="M2311">
        <v>53</v>
      </c>
      <c r="N2311">
        <v>42.47043</v>
      </c>
      <c r="O2311">
        <v>52.600029999999997</v>
      </c>
      <c r="R2311" t="s">
        <v>236</v>
      </c>
      <c r="S2311">
        <v>49914</v>
      </c>
      <c r="T2311">
        <v>78437</v>
      </c>
      <c r="U2311" s="1">
        <v>42915</v>
      </c>
      <c r="V2311" s="2">
        <v>43182.558900462966</v>
      </c>
    </row>
    <row r="2312" spans="1:22" x14ac:dyDescent="0.3">
      <c r="A2312" t="s">
        <v>22</v>
      </c>
      <c r="B2312" t="s">
        <v>539</v>
      </c>
      <c r="C2312" s="1">
        <v>43182</v>
      </c>
      <c r="D2312" s="1">
        <v>42911</v>
      </c>
      <c r="E2312" s="1">
        <v>42913</v>
      </c>
      <c r="F2312" t="s">
        <v>41</v>
      </c>
      <c r="G2312" t="s">
        <v>42</v>
      </c>
      <c r="H2312">
        <v>1295</v>
      </c>
      <c r="I2312" t="s">
        <v>30</v>
      </c>
      <c r="J2312">
        <v>0.85843780000000003</v>
      </c>
      <c r="K2312">
        <v>0</v>
      </c>
      <c r="L2312">
        <v>42</v>
      </c>
      <c r="M2312">
        <v>53</v>
      </c>
      <c r="N2312">
        <v>41.151739999999997</v>
      </c>
      <c r="O2312">
        <v>53.626690000000004</v>
      </c>
      <c r="R2312" t="s">
        <v>234</v>
      </c>
      <c r="S2312">
        <v>49906</v>
      </c>
      <c r="T2312">
        <v>78424</v>
      </c>
      <c r="U2312" s="1">
        <v>42914</v>
      </c>
      <c r="V2312" s="2">
        <v>43182.558900462966</v>
      </c>
    </row>
    <row r="2313" spans="1:22" x14ac:dyDescent="0.3">
      <c r="A2313" t="s">
        <v>22</v>
      </c>
      <c r="B2313" t="s">
        <v>23</v>
      </c>
      <c r="C2313" s="1">
        <v>43182</v>
      </c>
      <c r="D2313" s="1">
        <v>42908</v>
      </c>
      <c r="E2313" s="1">
        <v>42912</v>
      </c>
      <c r="F2313" t="s">
        <v>37</v>
      </c>
      <c r="G2313" t="s">
        <v>38</v>
      </c>
      <c r="H2313">
        <v>1500</v>
      </c>
      <c r="I2313" t="s">
        <v>39</v>
      </c>
      <c r="J2313">
        <v>0.2048469</v>
      </c>
      <c r="K2313">
        <v>0</v>
      </c>
      <c r="L2313">
        <v>46</v>
      </c>
      <c r="M2313">
        <v>54</v>
      </c>
      <c r="N2313">
        <v>41.017049999999998</v>
      </c>
      <c r="O2313">
        <v>54.121749999999999</v>
      </c>
      <c r="Q2313" t="s">
        <v>27</v>
      </c>
      <c r="R2313" t="s">
        <v>40</v>
      </c>
      <c r="S2313">
        <v>49898</v>
      </c>
      <c r="T2313">
        <v>78407</v>
      </c>
      <c r="U2313" s="1">
        <v>42913</v>
      </c>
      <c r="V2313" s="2">
        <v>43182.558668981481</v>
      </c>
    </row>
    <row r="2314" spans="1:22" x14ac:dyDescent="0.3">
      <c r="A2314" t="s">
        <v>22</v>
      </c>
      <c r="B2314" t="s">
        <v>23</v>
      </c>
      <c r="C2314" s="1">
        <v>43182</v>
      </c>
      <c r="D2314" s="1">
        <v>42908</v>
      </c>
      <c r="E2314" s="1">
        <v>42912</v>
      </c>
      <c r="F2314" t="s">
        <v>121</v>
      </c>
      <c r="H2314">
        <v>1746</v>
      </c>
      <c r="I2314" t="s">
        <v>26</v>
      </c>
      <c r="J2314">
        <v>0.73231120000000005</v>
      </c>
      <c r="K2314">
        <v>0</v>
      </c>
      <c r="L2314">
        <v>31</v>
      </c>
      <c r="M2314">
        <v>69</v>
      </c>
      <c r="N2314">
        <v>33.066600000000001</v>
      </c>
      <c r="O2314">
        <v>62.750590000000003</v>
      </c>
      <c r="R2314" t="s">
        <v>161</v>
      </c>
      <c r="S2314">
        <v>50969</v>
      </c>
      <c r="T2314">
        <v>80610</v>
      </c>
      <c r="U2314" s="1">
        <v>43159</v>
      </c>
      <c r="V2314" s="2">
        <v>43182.558668981481</v>
      </c>
    </row>
    <row r="2315" spans="1:22" x14ac:dyDescent="0.3">
      <c r="A2315" t="s">
        <v>22</v>
      </c>
      <c r="B2315" t="s">
        <v>23</v>
      </c>
      <c r="C2315" s="1">
        <v>43182</v>
      </c>
      <c r="D2315" s="1">
        <v>42908</v>
      </c>
      <c r="E2315" s="1">
        <v>42912</v>
      </c>
      <c r="F2315" t="s">
        <v>32</v>
      </c>
      <c r="G2315" t="s">
        <v>33</v>
      </c>
      <c r="H2315">
        <v>1587</v>
      </c>
      <c r="I2315" t="s">
        <v>26</v>
      </c>
      <c r="J2315">
        <v>0.2180899</v>
      </c>
      <c r="K2315">
        <v>0</v>
      </c>
      <c r="L2315">
        <v>34.4</v>
      </c>
      <c r="M2315">
        <v>58.2</v>
      </c>
      <c r="N2315">
        <v>34.612470000000002</v>
      </c>
      <c r="O2315">
        <v>57.12294</v>
      </c>
      <c r="Q2315" t="s">
        <v>27</v>
      </c>
      <c r="R2315" t="s">
        <v>34</v>
      </c>
      <c r="S2315">
        <v>49900</v>
      </c>
      <c r="T2315">
        <v>78417</v>
      </c>
      <c r="U2315" s="1">
        <v>42913</v>
      </c>
      <c r="V2315" s="2">
        <v>43182.558668981481</v>
      </c>
    </row>
    <row r="2316" spans="1:22" x14ac:dyDescent="0.3">
      <c r="A2316" t="s">
        <v>22</v>
      </c>
      <c r="B2316" t="s">
        <v>23</v>
      </c>
      <c r="C2316" s="1">
        <v>43182</v>
      </c>
      <c r="D2316" s="1">
        <v>42910</v>
      </c>
      <c r="E2316" s="1">
        <v>42912</v>
      </c>
      <c r="F2316" t="s">
        <v>24</v>
      </c>
      <c r="G2316" t="s">
        <v>25</v>
      </c>
      <c r="H2316">
        <v>1500</v>
      </c>
      <c r="I2316" t="s">
        <v>26</v>
      </c>
      <c r="J2316">
        <v>0.13997560000000001</v>
      </c>
      <c r="K2316">
        <v>0</v>
      </c>
      <c r="L2316">
        <v>39</v>
      </c>
      <c r="M2316">
        <v>57</v>
      </c>
      <c r="N2316">
        <v>40.240139999999997</v>
      </c>
      <c r="O2316">
        <v>54.970889999999997</v>
      </c>
      <c r="Q2316" t="s">
        <v>27</v>
      </c>
      <c r="R2316" t="s">
        <v>28</v>
      </c>
      <c r="S2316">
        <v>49899</v>
      </c>
      <c r="T2316">
        <v>78408</v>
      </c>
      <c r="U2316" s="1">
        <v>42913</v>
      </c>
      <c r="V2316" s="2">
        <v>43182.558668981481</v>
      </c>
    </row>
    <row r="2317" spans="1:22" x14ac:dyDescent="0.3">
      <c r="A2317" t="s">
        <v>22</v>
      </c>
      <c r="B2317" t="s">
        <v>538</v>
      </c>
      <c r="C2317" s="1">
        <v>43182</v>
      </c>
      <c r="D2317" s="1">
        <v>42908</v>
      </c>
      <c r="E2317" s="1">
        <v>42912</v>
      </c>
      <c r="F2317" t="s">
        <v>121</v>
      </c>
      <c r="H2317">
        <v>1746</v>
      </c>
      <c r="I2317" t="s">
        <v>26</v>
      </c>
      <c r="J2317">
        <v>0.73231120000000005</v>
      </c>
      <c r="K2317">
        <v>0</v>
      </c>
      <c r="L2317">
        <v>31</v>
      </c>
      <c r="M2317">
        <v>69</v>
      </c>
      <c r="N2317">
        <v>32.499200000000002</v>
      </c>
      <c r="O2317">
        <v>63.028239999999997</v>
      </c>
      <c r="R2317" t="s">
        <v>161</v>
      </c>
      <c r="S2317">
        <v>50969</v>
      </c>
      <c r="T2317">
        <v>80610</v>
      </c>
      <c r="U2317" s="1">
        <v>43159</v>
      </c>
      <c r="V2317" s="2">
        <v>43182.55878472222</v>
      </c>
    </row>
    <row r="2318" spans="1:22" x14ac:dyDescent="0.3">
      <c r="A2318" t="s">
        <v>22</v>
      </c>
      <c r="B2318" t="s">
        <v>538</v>
      </c>
      <c r="C2318" s="1">
        <v>43182</v>
      </c>
      <c r="D2318" s="1">
        <v>42908</v>
      </c>
      <c r="E2318" s="1">
        <v>42912</v>
      </c>
      <c r="F2318" t="s">
        <v>32</v>
      </c>
      <c r="G2318" t="s">
        <v>33</v>
      </c>
      <c r="H2318">
        <v>1587</v>
      </c>
      <c r="I2318" t="s">
        <v>26</v>
      </c>
      <c r="J2318">
        <v>0.2180899</v>
      </c>
      <c r="K2318">
        <v>0</v>
      </c>
      <c r="L2318">
        <v>34.4</v>
      </c>
      <c r="M2318">
        <v>58.2</v>
      </c>
      <c r="N2318">
        <v>33.934330000000003</v>
      </c>
      <c r="O2318">
        <v>57.46002</v>
      </c>
      <c r="Q2318" t="s">
        <v>27</v>
      </c>
      <c r="R2318" t="s">
        <v>34</v>
      </c>
      <c r="S2318">
        <v>49900</v>
      </c>
      <c r="T2318">
        <v>78417</v>
      </c>
      <c r="U2318" s="1">
        <v>42913</v>
      </c>
      <c r="V2318" s="2">
        <v>43182.55878472222</v>
      </c>
    </row>
    <row r="2319" spans="1:22" x14ac:dyDescent="0.3">
      <c r="A2319" t="s">
        <v>22</v>
      </c>
      <c r="B2319" t="s">
        <v>538</v>
      </c>
      <c r="C2319" s="1">
        <v>43182</v>
      </c>
      <c r="D2319" s="1">
        <v>42910</v>
      </c>
      <c r="E2319" s="1">
        <v>42912</v>
      </c>
      <c r="F2319" t="s">
        <v>24</v>
      </c>
      <c r="G2319" t="s">
        <v>25</v>
      </c>
      <c r="H2319">
        <v>1500</v>
      </c>
      <c r="I2319" t="s">
        <v>26</v>
      </c>
      <c r="J2319">
        <v>0.13997560000000001</v>
      </c>
      <c r="K2319">
        <v>0</v>
      </c>
      <c r="L2319">
        <v>39</v>
      </c>
      <c r="M2319">
        <v>57</v>
      </c>
      <c r="N2319">
        <v>39.572119999999998</v>
      </c>
      <c r="O2319">
        <v>55.310969999999998</v>
      </c>
      <c r="Q2319" t="s">
        <v>27</v>
      </c>
      <c r="R2319" t="s">
        <v>28</v>
      </c>
      <c r="S2319">
        <v>49899</v>
      </c>
      <c r="T2319">
        <v>78408</v>
      </c>
      <c r="U2319" s="1">
        <v>42913</v>
      </c>
      <c r="V2319" s="2">
        <v>43182.55878472222</v>
      </c>
    </row>
    <row r="2320" spans="1:22" x14ac:dyDescent="0.3">
      <c r="A2320" t="s">
        <v>22</v>
      </c>
      <c r="B2320" t="s">
        <v>539</v>
      </c>
      <c r="C2320" s="1">
        <v>43182</v>
      </c>
      <c r="D2320" s="1">
        <v>42908</v>
      </c>
      <c r="E2320" s="1">
        <v>42912</v>
      </c>
      <c r="F2320" t="s">
        <v>32</v>
      </c>
      <c r="G2320" t="s">
        <v>33</v>
      </c>
      <c r="H2320">
        <v>501</v>
      </c>
      <c r="I2320" t="s">
        <v>39</v>
      </c>
      <c r="J2320">
        <v>0.13332079999999999</v>
      </c>
      <c r="K2320">
        <v>0</v>
      </c>
      <c r="L2320">
        <v>40.299999999999997</v>
      </c>
      <c r="M2320">
        <v>53.8</v>
      </c>
      <c r="N2320">
        <v>40.134700000000002</v>
      </c>
      <c r="O2320">
        <v>52.289439999999999</v>
      </c>
      <c r="Q2320" t="s">
        <v>27</v>
      </c>
      <c r="R2320" t="s">
        <v>540</v>
      </c>
      <c r="S2320">
        <v>49900</v>
      </c>
      <c r="T2320">
        <v>78409</v>
      </c>
      <c r="U2320" s="1">
        <v>42913</v>
      </c>
      <c r="V2320" s="2">
        <v>43182.558900462966</v>
      </c>
    </row>
    <row r="2321" spans="1:22" x14ac:dyDescent="0.3">
      <c r="A2321" t="s">
        <v>22</v>
      </c>
      <c r="B2321" t="s">
        <v>539</v>
      </c>
      <c r="C2321" s="1">
        <v>43182</v>
      </c>
      <c r="D2321" s="1">
        <v>42908</v>
      </c>
      <c r="E2321" s="1">
        <v>42912</v>
      </c>
      <c r="F2321" t="s">
        <v>37</v>
      </c>
      <c r="G2321" t="s">
        <v>38</v>
      </c>
      <c r="H2321">
        <v>1500</v>
      </c>
      <c r="I2321" t="s">
        <v>39</v>
      </c>
      <c r="J2321">
        <v>0.2048469</v>
      </c>
      <c r="K2321">
        <v>0</v>
      </c>
      <c r="L2321">
        <v>46</v>
      </c>
      <c r="M2321">
        <v>54</v>
      </c>
      <c r="N2321">
        <v>42.229849999999999</v>
      </c>
      <c r="O2321">
        <v>53.485889999999998</v>
      </c>
      <c r="Q2321" t="s">
        <v>27</v>
      </c>
      <c r="R2321" t="s">
        <v>40</v>
      </c>
      <c r="S2321">
        <v>49898</v>
      </c>
      <c r="T2321">
        <v>78407</v>
      </c>
      <c r="U2321" s="1">
        <v>42913</v>
      </c>
      <c r="V2321" s="2">
        <v>43182.558900462966</v>
      </c>
    </row>
    <row r="2322" spans="1:22" x14ac:dyDescent="0.3">
      <c r="A2322" t="s">
        <v>22</v>
      </c>
      <c r="B2322" t="s">
        <v>23</v>
      </c>
      <c r="C2322" s="1">
        <v>43182</v>
      </c>
      <c r="D2322" s="1">
        <v>42907</v>
      </c>
      <c r="E2322" s="1">
        <v>42911</v>
      </c>
      <c r="F2322" t="s">
        <v>82</v>
      </c>
      <c r="G2322" t="s">
        <v>77</v>
      </c>
      <c r="H2322">
        <v>1205</v>
      </c>
      <c r="I2322" t="s">
        <v>26</v>
      </c>
      <c r="J2322">
        <v>2.1815920000000002</v>
      </c>
      <c r="K2322">
        <v>0</v>
      </c>
      <c r="L2322">
        <v>37</v>
      </c>
      <c r="M2322">
        <v>51</v>
      </c>
      <c r="N2322">
        <v>37.952269999999999</v>
      </c>
      <c r="O2322">
        <v>52.103749999999998</v>
      </c>
      <c r="R2322" t="s">
        <v>230</v>
      </c>
      <c r="S2322">
        <v>49907</v>
      </c>
      <c r="T2322">
        <v>78425</v>
      </c>
      <c r="U2322" s="1">
        <v>42914</v>
      </c>
      <c r="V2322" s="2">
        <v>43182.558668981481</v>
      </c>
    </row>
    <row r="2323" spans="1:22" x14ac:dyDescent="0.3">
      <c r="A2323" t="s">
        <v>22</v>
      </c>
      <c r="B2323" t="s">
        <v>23</v>
      </c>
      <c r="C2323" s="1">
        <v>43182</v>
      </c>
      <c r="D2323" s="1">
        <v>42907</v>
      </c>
      <c r="E2323" s="1">
        <v>42911</v>
      </c>
      <c r="F2323" t="s">
        <v>32</v>
      </c>
      <c r="G2323" t="s">
        <v>33</v>
      </c>
      <c r="H2323">
        <v>1576</v>
      </c>
      <c r="I2323" t="s">
        <v>26</v>
      </c>
      <c r="J2323">
        <v>0.21632129999999999</v>
      </c>
      <c r="K2323">
        <v>0</v>
      </c>
      <c r="L2323">
        <v>35.9</v>
      </c>
      <c r="M2323">
        <v>56.9</v>
      </c>
      <c r="N2323">
        <v>36.112470000000002</v>
      </c>
      <c r="O2323">
        <v>55.822940000000003</v>
      </c>
      <c r="Q2323" t="s">
        <v>27</v>
      </c>
      <c r="R2323" t="s">
        <v>34</v>
      </c>
      <c r="S2323">
        <v>49901</v>
      </c>
      <c r="T2323">
        <v>78418</v>
      </c>
      <c r="U2323" s="1">
        <v>42913</v>
      </c>
      <c r="V2323" s="2">
        <v>43182.558668981481</v>
      </c>
    </row>
    <row r="2324" spans="1:22" x14ac:dyDescent="0.3">
      <c r="A2324" t="s">
        <v>22</v>
      </c>
      <c r="B2324" t="s">
        <v>23</v>
      </c>
      <c r="C2324" s="1">
        <v>43182</v>
      </c>
      <c r="D2324" s="1">
        <v>42907</v>
      </c>
      <c r="E2324" s="1">
        <v>42911</v>
      </c>
      <c r="F2324" t="s">
        <v>37</v>
      </c>
      <c r="G2324" t="s">
        <v>38</v>
      </c>
      <c r="H2324">
        <v>1500</v>
      </c>
      <c r="I2324" t="s">
        <v>39</v>
      </c>
      <c r="J2324">
        <v>6.6958500000000004E-2</v>
      </c>
      <c r="K2324">
        <v>0</v>
      </c>
      <c r="L2324">
        <v>47</v>
      </c>
      <c r="M2324">
        <v>53</v>
      </c>
      <c r="N2324">
        <v>42.017049999999998</v>
      </c>
      <c r="O2324">
        <v>53.121749999999999</v>
      </c>
      <c r="Q2324" t="s">
        <v>27</v>
      </c>
      <c r="R2324" t="s">
        <v>40</v>
      </c>
      <c r="S2324">
        <v>49896</v>
      </c>
      <c r="T2324">
        <v>78405</v>
      </c>
      <c r="U2324" s="1">
        <v>42912</v>
      </c>
      <c r="V2324" s="2">
        <v>43182.558668981481</v>
      </c>
    </row>
    <row r="2325" spans="1:22" x14ac:dyDescent="0.3">
      <c r="A2325" t="s">
        <v>22</v>
      </c>
      <c r="B2325" t="s">
        <v>23</v>
      </c>
      <c r="C2325" s="1">
        <v>43182</v>
      </c>
      <c r="D2325" s="1">
        <v>42909</v>
      </c>
      <c r="E2325" s="1">
        <v>42911</v>
      </c>
      <c r="F2325" t="s">
        <v>24</v>
      </c>
      <c r="G2325" t="s">
        <v>25</v>
      </c>
      <c r="H2325">
        <v>1500</v>
      </c>
      <c r="I2325" t="s">
        <v>26</v>
      </c>
      <c r="J2325">
        <v>0.13944129999999999</v>
      </c>
      <c r="K2325">
        <v>0</v>
      </c>
      <c r="L2325">
        <v>36</v>
      </c>
      <c r="M2325">
        <v>58</v>
      </c>
      <c r="N2325">
        <v>37.240139999999997</v>
      </c>
      <c r="O2325">
        <v>55.970889999999997</v>
      </c>
      <c r="Q2325" t="s">
        <v>27</v>
      </c>
      <c r="R2325" t="s">
        <v>28</v>
      </c>
      <c r="S2325">
        <v>49897</v>
      </c>
      <c r="T2325">
        <v>78406</v>
      </c>
      <c r="U2325" s="1">
        <v>42912</v>
      </c>
      <c r="V2325" s="2">
        <v>43182.558668981481</v>
      </c>
    </row>
    <row r="2326" spans="1:22" x14ac:dyDescent="0.3">
      <c r="A2326" t="s">
        <v>22</v>
      </c>
      <c r="B2326" t="s">
        <v>538</v>
      </c>
      <c r="C2326" s="1">
        <v>43182</v>
      </c>
      <c r="D2326" s="1">
        <v>42907</v>
      </c>
      <c r="E2326" s="1">
        <v>42911</v>
      </c>
      <c r="F2326" t="s">
        <v>82</v>
      </c>
      <c r="G2326" t="s">
        <v>77</v>
      </c>
      <c r="H2326">
        <v>1205</v>
      </c>
      <c r="I2326" t="s">
        <v>26</v>
      </c>
      <c r="J2326">
        <v>2.1815920000000002</v>
      </c>
      <c r="K2326">
        <v>0</v>
      </c>
      <c r="L2326">
        <v>37</v>
      </c>
      <c r="M2326">
        <v>51</v>
      </c>
      <c r="N2326">
        <v>37.206060000000001</v>
      </c>
      <c r="O2326">
        <v>52.364750000000001</v>
      </c>
      <c r="R2326" t="s">
        <v>230</v>
      </c>
      <c r="S2326">
        <v>49907</v>
      </c>
      <c r="T2326">
        <v>78425</v>
      </c>
      <c r="U2326" s="1">
        <v>42914</v>
      </c>
      <c r="V2326" s="2">
        <v>43182.55878472222</v>
      </c>
    </row>
    <row r="2327" spans="1:22" x14ac:dyDescent="0.3">
      <c r="A2327" t="s">
        <v>22</v>
      </c>
      <c r="B2327" t="s">
        <v>538</v>
      </c>
      <c r="C2327" s="1">
        <v>43182</v>
      </c>
      <c r="D2327" s="1">
        <v>42907</v>
      </c>
      <c r="E2327" s="1">
        <v>42911</v>
      </c>
      <c r="F2327" t="s">
        <v>32</v>
      </c>
      <c r="G2327" t="s">
        <v>33</v>
      </c>
      <c r="H2327">
        <v>1576</v>
      </c>
      <c r="I2327" t="s">
        <v>26</v>
      </c>
      <c r="J2327">
        <v>0.21632129999999999</v>
      </c>
      <c r="K2327">
        <v>0</v>
      </c>
      <c r="L2327">
        <v>35.9</v>
      </c>
      <c r="M2327">
        <v>56.9</v>
      </c>
      <c r="N2327">
        <v>35.434330000000003</v>
      </c>
      <c r="O2327">
        <v>56.160020000000003</v>
      </c>
      <c r="Q2327" t="s">
        <v>27</v>
      </c>
      <c r="R2327" t="s">
        <v>34</v>
      </c>
      <c r="S2327">
        <v>49901</v>
      </c>
      <c r="T2327">
        <v>78418</v>
      </c>
      <c r="U2327" s="1">
        <v>42913</v>
      </c>
      <c r="V2327" s="2">
        <v>43182.55878472222</v>
      </c>
    </row>
    <row r="2328" spans="1:22" x14ac:dyDescent="0.3">
      <c r="A2328" t="s">
        <v>22</v>
      </c>
      <c r="B2328" t="s">
        <v>538</v>
      </c>
      <c r="C2328" s="1">
        <v>43182</v>
      </c>
      <c r="D2328" s="1">
        <v>42909</v>
      </c>
      <c r="E2328" s="1">
        <v>42911</v>
      </c>
      <c r="F2328" t="s">
        <v>24</v>
      </c>
      <c r="G2328" t="s">
        <v>25</v>
      </c>
      <c r="H2328">
        <v>1500</v>
      </c>
      <c r="I2328" t="s">
        <v>26</v>
      </c>
      <c r="J2328">
        <v>0.13944129999999999</v>
      </c>
      <c r="K2328">
        <v>0</v>
      </c>
      <c r="L2328">
        <v>36</v>
      </c>
      <c r="M2328">
        <v>58</v>
      </c>
      <c r="N2328">
        <v>36.572119999999998</v>
      </c>
      <c r="O2328">
        <v>56.310969999999998</v>
      </c>
      <c r="Q2328" t="s">
        <v>27</v>
      </c>
      <c r="R2328" t="s">
        <v>28</v>
      </c>
      <c r="S2328">
        <v>49897</v>
      </c>
      <c r="T2328">
        <v>78406</v>
      </c>
      <c r="U2328" s="1">
        <v>42912</v>
      </c>
      <c r="V2328" s="2">
        <v>43182.55878472222</v>
      </c>
    </row>
    <row r="2329" spans="1:22" x14ac:dyDescent="0.3">
      <c r="A2329" t="s">
        <v>22</v>
      </c>
      <c r="B2329" t="s">
        <v>539</v>
      </c>
      <c r="C2329" s="1">
        <v>43182</v>
      </c>
      <c r="D2329" s="1">
        <v>42907</v>
      </c>
      <c r="E2329" s="1">
        <v>42911</v>
      </c>
      <c r="F2329" t="s">
        <v>82</v>
      </c>
      <c r="G2329" t="s">
        <v>77</v>
      </c>
      <c r="H2329">
        <v>995</v>
      </c>
      <c r="I2329" t="s">
        <v>30</v>
      </c>
      <c r="J2329">
        <v>1.869826</v>
      </c>
      <c r="K2329">
        <v>0</v>
      </c>
      <c r="L2329">
        <v>38</v>
      </c>
      <c r="M2329">
        <v>53</v>
      </c>
      <c r="N2329">
        <v>38.779870000000003</v>
      </c>
      <c r="O2329">
        <v>53.734259999999999</v>
      </c>
      <c r="R2329" t="s">
        <v>230</v>
      </c>
      <c r="S2329">
        <v>49907</v>
      </c>
      <c r="T2329">
        <v>78426</v>
      </c>
      <c r="U2329" s="1">
        <v>42914</v>
      </c>
      <c r="V2329" s="2">
        <v>43182.558900462966</v>
      </c>
    </row>
    <row r="2330" spans="1:22" x14ac:dyDescent="0.3">
      <c r="A2330" t="s">
        <v>22</v>
      </c>
      <c r="B2330" t="s">
        <v>539</v>
      </c>
      <c r="C2330" s="1">
        <v>43182</v>
      </c>
      <c r="D2330" s="1">
        <v>42907</v>
      </c>
      <c r="E2330" s="1">
        <v>42911</v>
      </c>
      <c r="F2330" t="s">
        <v>37</v>
      </c>
      <c r="G2330" t="s">
        <v>38</v>
      </c>
      <c r="H2330">
        <v>1500</v>
      </c>
      <c r="I2330" t="s">
        <v>39</v>
      </c>
      <c r="J2330">
        <v>6.6958500000000004E-2</v>
      </c>
      <c r="K2330">
        <v>0</v>
      </c>
      <c r="L2330">
        <v>47</v>
      </c>
      <c r="M2330">
        <v>53</v>
      </c>
      <c r="N2330">
        <v>43.229849999999999</v>
      </c>
      <c r="O2330">
        <v>52.485889999999998</v>
      </c>
      <c r="Q2330" t="s">
        <v>27</v>
      </c>
      <c r="R2330" t="s">
        <v>40</v>
      </c>
      <c r="S2330">
        <v>49896</v>
      </c>
      <c r="T2330">
        <v>78405</v>
      </c>
      <c r="U2330" s="1">
        <v>42912</v>
      </c>
      <c r="V2330" s="2">
        <v>43182.558900462966</v>
      </c>
    </row>
    <row r="2331" spans="1:22" x14ac:dyDescent="0.3">
      <c r="A2331" t="s">
        <v>22</v>
      </c>
      <c r="B2331" t="s">
        <v>539</v>
      </c>
      <c r="C2331" s="1">
        <v>43182</v>
      </c>
      <c r="D2331" s="1">
        <v>42907</v>
      </c>
      <c r="E2331" s="1">
        <v>42911</v>
      </c>
      <c r="F2331" t="s">
        <v>32</v>
      </c>
      <c r="G2331" t="s">
        <v>33</v>
      </c>
      <c r="H2331">
        <v>501</v>
      </c>
      <c r="I2331" t="s">
        <v>39</v>
      </c>
      <c r="J2331">
        <v>0.13345480000000001</v>
      </c>
      <c r="K2331">
        <v>0</v>
      </c>
      <c r="L2331">
        <v>41.8</v>
      </c>
      <c r="M2331">
        <v>52.8</v>
      </c>
      <c r="N2331">
        <v>41.634700000000002</v>
      </c>
      <c r="O2331">
        <v>51.289439999999999</v>
      </c>
      <c r="Q2331" t="s">
        <v>27</v>
      </c>
      <c r="R2331" t="s">
        <v>540</v>
      </c>
      <c r="S2331">
        <v>49901</v>
      </c>
      <c r="T2331">
        <v>78410</v>
      </c>
      <c r="U2331" s="1">
        <v>42913</v>
      </c>
      <c r="V2331" s="2">
        <v>43182.558900462966</v>
      </c>
    </row>
    <row r="2332" spans="1:22" x14ac:dyDescent="0.3">
      <c r="A2332" t="s">
        <v>22</v>
      </c>
      <c r="B2332" t="s">
        <v>23</v>
      </c>
      <c r="C2332" s="1">
        <v>43182</v>
      </c>
      <c r="D2332" s="1">
        <v>42906</v>
      </c>
      <c r="E2332" s="1">
        <v>42910</v>
      </c>
      <c r="F2332" t="s">
        <v>32</v>
      </c>
      <c r="G2332" t="s">
        <v>33</v>
      </c>
      <c r="H2332">
        <v>1580</v>
      </c>
      <c r="I2332" t="s">
        <v>26</v>
      </c>
      <c r="J2332">
        <v>0.21655959999999999</v>
      </c>
      <c r="K2332">
        <v>0</v>
      </c>
      <c r="L2332">
        <v>35.9</v>
      </c>
      <c r="M2332">
        <v>57.2</v>
      </c>
      <c r="N2332">
        <v>36.112470000000002</v>
      </c>
      <c r="O2332">
        <v>56.12294</v>
      </c>
      <c r="Q2332" t="s">
        <v>27</v>
      </c>
      <c r="R2332" t="s">
        <v>34</v>
      </c>
      <c r="S2332">
        <v>49902</v>
      </c>
      <c r="T2332">
        <v>78419</v>
      </c>
      <c r="U2332" s="1">
        <v>42913</v>
      </c>
      <c r="V2332" s="2">
        <v>43182.558668981481</v>
      </c>
    </row>
    <row r="2333" spans="1:22" x14ac:dyDescent="0.3">
      <c r="A2333" t="s">
        <v>22</v>
      </c>
      <c r="B2333" t="s">
        <v>23</v>
      </c>
      <c r="C2333" s="1">
        <v>43182</v>
      </c>
      <c r="D2333" s="1">
        <v>42908</v>
      </c>
      <c r="E2333" s="1">
        <v>42910</v>
      </c>
      <c r="F2333" t="s">
        <v>29</v>
      </c>
      <c r="H2333">
        <v>1994</v>
      </c>
      <c r="I2333" t="s">
        <v>30</v>
      </c>
      <c r="J2333">
        <v>0.72596559999999999</v>
      </c>
      <c r="K2333">
        <v>0</v>
      </c>
      <c r="L2333">
        <v>45</v>
      </c>
      <c r="M2333">
        <v>51</v>
      </c>
      <c r="N2333">
        <v>41.107430000000001</v>
      </c>
      <c r="O2333">
        <v>54.069670000000002</v>
      </c>
      <c r="R2333" t="s">
        <v>231</v>
      </c>
      <c r="S2333">
        <v>49905</v>
      </c>
      <c r="T2333">
        <v>78422</v>
      </c>
      <c r="U2333" s="1">
        <v>42914</v>
      </c>
      <c r="V2333" s="2">
        <v>43182.558668981481</v>
      </c>
    </row>
    <row r="2334" spans="1:22" x14ac:dyDescent="0.3">
      <c r="A2334" t="s">
        <v>22</v>
      </c>
      <c r="B2334" t="s">
        <v>23</v>
      </c>
      <c r="C2334" s="1">
        <v>43182</v>
      </c>
      <c r="D2334" s="1">
        <v>42908</v>
      </c>
      <c r="E2334" s="1">
        <v>42910</v>
      </c>
      <c r="F2334" t="s">
        <v>24</v>
      </c>
      <c r="G2334" t="s">
        <v>25</v>
      </c>
      <c r="H2334">
        <v>1500</v>
      </c>
      <c r="I2334" t="s">
        <v>26</v>
      </c>
      <c r="J2334">
        <v>0.13867380000000001</v>
      </c>
      <c r="K2334">
        <v>0</v>
      </c>
      <c r="L2334">
        <v>38</v>
      </c>
      <c r="M2334">
        <v>57</v>
      </c>
      <c r="N2334">
        <v>39.240139999999997</v>
      </c>
      <c r="O2334">
        <v>54.970889999999997</v>
      </c>
      <c r="Q2334" t="s">
        <v>27</v>
      </c>
      <c r="R2334" t="s">
        <v>28</v>
      </c>
      <c r="S2334">
        <v>49892</v>
      </c>
      <c r="T2334">
        <v>78395</v>
      </c>
      <c r="U2334" s="1">
        <v>42911</v>
      </c>
      <c r="V2334" s="2">
        <v>43182.558668981481</v>
      </c>
    </row>
    <row r="2335" spans="1:22" x14ac:dyDescent="0.3">
      <c r="A2335" t="s">
        <v>22</v>
      </c>
      <c r="B2335" t="s">
        <v>538</v>
      </c>
      <c r="C2335" s="1">
        <v>43182</v>
      </c>
      <c r="D2335" s="1">
        <v>42906</v>
      </c>
      <c r="E2335" s="1">
        <v>42910</v>
      </c>
      <c r="F2335" t="s">
        <v>32</v>
      </c>
      <c r="G2335" t="s">
        <v>33</v>
      </c>
      <c r="H2335">
        <v>1580</v>
      </c>
      <c r="I2335" t="s">
        <v>26</v>
      </c>
      <c r="J2335">
        <v>0.21655959999999999</v>
      </c>
      <c r="K2335">
        <v>0</v>
      </c>
      <c r="L2335">
        <v>35.9</v>
      </c>
      <c r="M2335">
        <v>57.2</v>
      </c>
      <c r="N2335">
        <v>35.434330000000003</v>
      </c>
      <c r="O2335">
        <v>56.46002</v>
      </c>
      <c r="Q2335" t="s">
        <v>27</v>
      </c>
      <c r="R2335" t="s">
        <v>34</v>
      </c>
      <c r="S2335">
        <v>49902</v>
      </c>
      <c r="T2335">
        <v>78419</v>
      </c>
      <c r="U2335" s="1">
        <v>42913</v>
      </c>
      <c r="V2335" s="2">
        <v>43182.55878472222</v>
      </c>
    </row>
    <row r="2336" spans="1:22" x14ac:dyDescent="0.3">
      <c r="A2336" t="s">
        <v>22</v>
      </c>
      <c r="B2336" t="s">
        <v>538</v>
      </c>
      <c r="C2336" s="1">
        <v>43182</v>
      </c>
      <c r="D2336" s="1">
        <v>42908</v>
      </c>
      <c r="E2336" s="1">
        <v>42910</v>
      </c>
      <c r="F2336" t="s">
        <v>24</v>
      </c>
      <c r="G2336" t="s">
        <v>25</v>
      </c>
      <c r="H2336">
        <v>1500</v>
      </c>
      <c r="I2336" t="s">
        <v>26</v>
      </c>
      <c r="J2336">
        <v>0.13867380000000001</v>
      </c>
      <c r="K2336">
        <v>0</v>
      </c>
      <c r="L2336">
        <v>38</v>
      </c>
      <c r="M2336">
        <v>57</v>
      </c>
      <c r="N2336">
        <v>38.572119999999998</v>
      </c>
      <c r="O2336">
        <v>55.310969999999998</v>
      </c>
      <c r="Q2336" t="s">
        <v>27</v>
      </c>
      <c r="R2336" t="s">
        <v>28</v>
      </c>
      <c r="S2336">
        <v>49892</v>
      </c>
      <c r="T2336">
        <v>78395</v>
      </c>
      <c r="U2336" s="1">
        <v>42911</v>
      </c>
      <c r="V2336" s="2">
        <v>43182.55878472222</v>
      </c>
    </row>
    <row r="2337" spans="1:22" x14ac:dyDescent="0.3">
      <c r="A2337" t="s">
        <v>22</v>
      </c>
      <c r="B2337" t="s">
        <v>539</v>
      </c>
      <c r="C2337" s="1">
        <v>43182</v>
      </c>
      <c r="D2337" s="1">
        <v>42906</v>
      </c>
      <c r="E2337" s="1">
        <v>42910</v>
      </c>
      <c r="F2337" t="s">
        <v>32</v>
      </c>
      <c r="G2337" t="s">
        <v>33</v>
      </c>
      <c r="H2337">
        <v>500</v>
      </c>
      <c r="I2337" t="s">
        <v>39</v>
      </c>
      <c r="J2337">
        <v>0.1333279</v>
      </c>
      <c r="K2337">
        <v>0</v>
      </c>
      <c r="L2337">
        <v>40.700000000000003</v>
      </c>
      <c r="M2337">
        <v>54.7</v>
      </c>
      <c r="N2337">
        <v>40.534709999999997</v>
      </c>
      <c r="O2337">
        <v>53.189439999999998</v>
      </c>
      <c r="Q2337" t="s">
        <v>27</v>
      </c>
      <c r="R2337" t="s">
        <v>540</v>
      </c>
      <c r="S2337">
        <v>49902</v>
      </c>
      <c r="T2337">
        <v>78411</v>
      </c>
      <c r="U2337" s="1">
        <v>42913</v>
      </c>
      <c r="V2337" s="2">
        <v>43182.558900462966</v>
      </c>
    </row>
    <row r="2338" spans="1:22" x14ac:dyDescent="0.3">
      <c r="A2338" t="s">
        <v>22</v>
      </c>
      <c r="B2338" t="s">
        <v>539</v>
      </c>
      <c r="C2338" s="1">
        <v>43182</v>
      </c>
      <c r="D2338" s="1">
        <v>42908</v>
      </c>
      <c r="E2338" s="1">
        <v>42910</v>
      </c>
      <c r="F2338" t="s">
        <v>29</v>
      </c>
      <c r="H2338">
        <v>1994</v>
      </c>
      <c r="I2338" t="s">
        <v>30</v>
      </c>
      <c r="J2338">
        <v>0.78552829999999996</v>
      </c>
      <c r="K2338">
        <v>0</v>
      </c>
      <c r="L2338">
        <v>45</v>
      </c>
      <c r="M2338">
        <v>51</v>
      </c>
      <c r="N2338">
        <v>42.112200000000001</v>
      </c>
      <c r="O2338">
        <v>53.48854</v>
      </c>
      <c r="R2338" t="s">
        <v>231</v>
      </c>
      <c r="S2338">
        <v>49905</v>
      </c>
      <c r="T2338">
        <v>78422</v>
      </c>
      <c r="U2338" s="1">
        <v>42914</v>
      </c>
      <c r="V2338" s="2">
        <v>43182.558900462966</v>
      </c>
    </row>
    <row r="2339" spans="1:22" x14ac:dyDescent="0.3">
      <c r="A2339" t="s">
        <v>22</v>
      </c>
      <c r="B2339" t="s">
        <v>23</v>
      </c>
      <c r="C2339" s="1">
        <v>43182</v>
      </c>
      <c r="D2339" s="1">
        <v>42905</v>
      </c>
      <c r="E2339" s="1">
        <v>42909</v>
      </c>
      <c r="F2339" t="s">
        <v>32</v>
      </c>
      <c r="G2339" t="s">
        <v>33</v>
      </c>
      <c r="H2339">
        <v>1589</v>
      </c>
      <c r="I2339" t="s">
        <v>26</v>
      </c>
      <c r="J2339">
        <v>0.21748110000000001</v>
      </c>
      <c r="K2339">
        <v>0</v>
      </c>
      <c r="L2339">
        <v>37</v>
      </c>
      <c r="M2339">
        <v>56.7</v>
      </c>
      <c r="N2339">
        <v>37.212470000000003</v>
      </c>
      <c r="O2339">
        <v>55.62294</v>
      </c>
      <c r="Q2339" t="s">
        <v>27</v>
      </c>
      <c r="R2339" t="s">
        <v>34</v>
      </c>
      <c r="S2339">
        <v>49903</v>
      </c>
      <c r="T2339">
        <v>78420</v>
      </c>
      <c r="U2339" s="1">
        <v>42913</v>
      </c>
      <c r="V2339" s="2">
        <v>43182.558668981481</v>
      </c>
    </row>
    <row r="2340" spans="1:22" x14ac:dyDescent="0.3">
      <c r="A2340" t="s">
        <v>22</v>
      </c>
      <c r="B2340" t="s">
        <v>23</v>
      </c>
      <c r="C2340" s="1">
        <v>43182</v>
      </c>
      <c r="D2340" s="1">
        <v>42907</v>
      </c>
      <c r="E2340" s="1">
        <v>42909</v>
      </c>
      <c r="F2340" t="s">
        <v>24</v>
      </c>
      <c r="G2340" t="s">
        <v>25</v>
      </c>
      <c r="H2340">
        <v>1500</v>
      </c>
      <c r="I2340" t="s">
        <v>26</v>
      </c>
      <c r="J2340">
        <v>0.13803409999999999</v>
      </c>
      <c r="K2340">
        <v>0</v>
      </c>
      <c r="L2340">
        <v>39</v>
      </c>
      <c r="M2340">
        <v>55</v>
      </c>
      <c r="N2340">
        <v>40.240139999999997</v>
      </c>
      <c r="O2340">
        <v>52.970889999999997</v>
      </c>
      <c r="Q2340" t="s">
        <v>27</v>
      </c>
      <c r="R2340" t="s">
        <v>28</v>
      </c>
      <c r="S2340">
        <v>49891</v>
      </c>
      <c r="T2340">
        <v>78394</v>
      </c>
      <c r="U2340" s="1">
        <v>42910</v>
      </c>
      <c r="V2340" s="2">
        <v>43182.558668981481</v>
      </c>
    </row>
    <row r="2341" spans="1:22" x14ac:dyDescent="0.3">
      <c r="A2341" t="s">
        <v>22</v>
      </c>
      <c r="B2341" t="s">
        <v>538</v>
      </c>
      <c r="C2341" s="1">
        <v>43182</v>
      </c>
      <c r="D2341" s="1">
        <v>42905</v>
      </c>
      <c r="E2341" s="1">
        <v>42909</v>
      </c>
      <c r="F2341" t="s">
        <v>32</v>
      </c>
      <c r="G2341" t="s">
        <v>33</v>
      </c>
      <c r="H2341">
        <v>1589</v>
      </c>
      <c r="I2341" t="s">
        <v>26</v>
      </c>
      <c r="J2341">
        <v>0.21748110000000001</v>
      </c>
      <c r="K2341">
        <v>0</v>
      </c>
      <c r="L2341">
        <v>37</v>
      </c>
      <c r="M2341">
        <v>56.7</v>
      </c>
      <c r="N2341">
        <v>36.534329999999997</v>
      </c>
      <c r="O2341">
        <v>55.96002</v>
      </c>
      <c r="Q2341" t="s">
        <v>27</v>
      </c>
      <c r="R2341" t="s">
        <v>34</v>
      </c>
      <c r="S2341">
        <v>49903</v>
      </c>
      <c r="T2341">
        <v>78420</v>
      </c>
      <c r="U2341" s="1">
        <v>42913</v>
      </c>
      <c r="V2341" s="2">
        <v>43182.55878472222</v>
      </c>
    </row>
    <row r="2342" spans="1:22" x14ac:dyDescent="0.3">
      <c r="A2342" t="s">
        <v>22</v>
      </c>
      <c r="B2342" t="s">
        <v>538</v>
      </c>
      <c r="C2342" s="1">
        <v>43182</v>
      </c>
      <c r="D2342" s="1">
        <v>42907</v>
      </c>
      <c r="E2342" s="1">
        <v>42909</v>
      </c>
      <c r="F2342" t="s">
        <v>24</v>
      </c>
      <c r="G2342" t="s">
        <v>25</v>
      </c>
      <c r="H2342">
        <v>1500</v>
      </c>
      <c r="I2342" t="s">
        <v>26</v>
      </c>
      <c r="J2342">
        <v>0.13803409999999999</v>
      </c>
      <c r="K2342">
        <v>0</v>
      </c>
      <c r="L2342">
        <v>39</v>
      </c>
      <c r="M2342">
        <v>55</v>
      </c>
      <c r="N2342">
        <v>39.572119999999998</v>
      </c>
      <c r="O2342">
        <v>53.310969999999998</v>
      </c>
      <c r="Q2342" t="s">
        <v>27</v>
      </c>
      <c r="R2342" t="s">
        <v>28</v>
      </c>
      <c r="S2342">
        <v>49891</v>
      </c>
      <c r="T2342">
        <v>78394</v>
      </c>
      <c r="U2342" s="1">
        <v>42910</v>
      </c>
      <c r="V2342" s="2">
        <v>43182.55878472222</v>
      </c>
    </row>
    <row r="2343" spans="1:22" x14ac:dyDescent="0.3">
      <c r="A2343" t="s">
        <v>22</v>
      </c>
      <c r="B2343" t="s">
        <v>539</v>
      </c>
      <c r="C2343" s="1">
        <v>43182</v>
      </c>
      <c r="D2343" s="1">
        <v>42905</v>
      </c>
      <c r="E2343" s="1">
        <v>42909</v>
      </c>
      <c r="F2343" t="s">
        <v>32</v>
      </c>
      <c r="G2343" t="s">
        <v>33</v>
      </c>
      <c r="H2343">
        <v>473</v>
      </c>
      <c r="I2343" t="s">
        <v>39</v>
      </c>
      <c r="J2343">
        <v>0.1262858</v>
      </c>
      <c r="K2343">
        <v>0</v>
      </c>
      <c r="L2343">
        <v>40.4</v>
      </c>
      <c r="M2343">
        <v>54.9</v>
      </c>
      <c r="N2343">
        <v>40.23471</v>
      </c>
      <c r="O2343">
        <v>53.38944</v>
      </c>
      <c r="Q2343" t="s">
        <v>27</v>
      </c>
      <c r="R2343" t="s">
        <v>540</v>
      </c>
      <c r="S2343">
        <v>49903</v>
      </c>
      <c r="T2343">
        <v>78412</v>
      </c>
      <c r="U2343" s="1">
        <v>42913</v>
      </c>
      <c r="V2343" s="2">
        <v>43182.558900462966</v>
      </c>
    </row>
    <row r="2344" spans="1:22" x14ac:dyDescent="0.3">
      <c r="A2344" t="s">
        <v>22</v>
      </c>
      <c r="B2344" t="s">
        <v>23</v>
      </c>
      <c r="C2344" s="1">
        <v>43182</v>
      </c>
      <c r="D2344" s="1">
        <v>42902</v>
      </c>
      <c r="E2344" s="1">
        <v>42908</v>
      </c>
      <c r="F2344" t="s">
        <v>48</v>
      </c>
      <c r="G2344" t="s">
        <v>49</v>
      </c>
      <c r="H2344">
        <v>13657</v>
      </c>
      <c r="I2344" t="s">
        <v>26</v>
      </c>
      <c r="J2344">
        <v>0.49730970000000002</v>
      </c>
      <c r="K2344">
        <v>0</v>
      </c>
      <c r="L2344">
        <v>43</v>
      </c>
      <c r="M2344">
        <v>54</v>
      </c>
      <c r="N2344">
        <v>41.02366</v>
      </c>
      <c r="O2344">
        <v>52.446770000000001</v>
      </c>
      <c r="R2344" t="s">
        <v>226</v>
      </c>
      <c r="S2344">
        <v>49890</v>
      </c>
      <c r="T2344">
        <v>78392</v>
      </c>
      <c r="U2344" s="1">
        <v>42909</v>
      </c>
      <c r="V2344" s="2">
        <v>43182.558668981481</v>
      </c>
    </row>
    <row r="2345" spans="1:22" x14ac:dyDescent="0.3">
      <c r="A2345" t="s">
        <v>22</v>
      </c>
      <c r="B2345" t="s">
        <v>23</v>
      </c>
      <c r="C2345" s="1">
        <v>43182</v>
      </c>
      <c r="D2345" s="1">
        <v>42904</v>
      </c>
      <c r="E2345" s="1">
        <v>42908</v>
      </c>
      <c r="F2345" t="s">
        <v>32</v>
      </c>
      <c r="G2345" t="s">
        <v>33</v>
      </c>
      <c r="H2345">
        <v>1561</v>
      </c>
      <c r="I2345" t="s">
        <v>26</v>
      </c>
      <c r="J2345">
        <v>0.21335760000000001</v>
      </c>
      <c r="K2345">
        <v>0</v>
      </c>
      <c r="L2345">
        <v>38.700000000000003</v>
      </c>
      <c r="M2345">
        <v>56.2</v>
      </c>
      <c r="N2345">
        <v>38.912469999999999</v>
      </c>
      <c r="O2345">
        <v>55.12294</v>
      </c>
      <c r="Q2345" t="s">
        <v>27</v>
      </c>
      <c r="R2345" t="s">
        <v>34</v>
      </c>
      <c r="S2345">
        <v>49893</v>
      </c>
      <c r="T2345">
        <v>78396</v>
      </c>
      <c r="U2345" s="1">
        <v>42912</v>
      </c>
      <c r="V2345" s="2">
        <v>43182.558668981481</v>
      </c>
    </row>
    <row r="2346" spans="1:22" x14ac:dyDescent="0.3">
      <c r="A2346" t="s">
        <v>22</v>
      </c>
      <c r="B2346" t="s">
        <v>23</v>
      </c>
      <c r="C2346" s="1">
        <v>43182</v>
      </c>
      <c r="D2346" s="1">
        <v>42906</v>
      </c>
      <c r="E2346" s="1">
        <v>42908</v>
      </c>
      <c r="F2346" t="s">
        <v>24</v>
      </c>
      <c r="G2346" t="s">
        <v>25</v>
      </c>
      <c r="H2346">
        <v>1500</v>
      </c>
      <c r="I2346" t="s">
        <v>26</v>
      </c>
      <c r="J2346">
        <v>0.13782449999999999</v>
      </c>
      <c r="K2346">
        <v>0</v>
      </c>
      <c r="L2346">
        <v>42</v>
      </c>
      <c r="M2346">
        <v>54</v>
      </c>
      <c r="N2346">
        <v>43.240139999999997</v>
      </c>
      <c r="O2346">
        <v>51.970889999999997</v>
      </c>
      <c r="Q2346" t="s">
        <v>27</v>
      </c>
      <c r="R2346" t="s">
        <v>28</v>
      </c>
      <c r="S2346">
        <v>49888</v>
      </c>
      <c r="T2346">
        <v>78390</v>
      </c>
      <c r="U2346" s="1">
        <v>42909</v>
      </c>
      <c r="V2346" s="2">
        <v>43182.558668981481</v>
      </c>
    </row>
    <row r="2347" spans="1:22" x14ac:dyDescent="0.3">
      <c r="A2347" t="s">
        <v>22</v>
      </c>
      <c r="B2347" t="s">
        <v>23</v>
      </c>
      <c r="C2347" s="1">
        <v>43182</v>
      </c>
      <c r="D2347" s="1">
        <v>42906</v>
      </c>
      <c r="E2347" s="1">
        <v>42908</v>
      </c>
      <c r="F2347" t="s">
        <v>37</v>
      </c>
      <c r="G2347" t="s">
        <v>38</v>
      </c>
      <c r="H2347">
        <v>1500</v>
      </c>
      <c r="I2347" t="s">
        <v>39</v>
      </c>
      <c r="J2347">
        <v>0.10663590000000001</v>
      </c>
      <c r="K2347">
        <v>0</v>
      </c>
      <c r="L2347">
        <v>46</v>
      </c>
      <c r="M2347">
        <v>54</v>
      </c>
      <c r="N2347">
        <v>41.017049999999998</v>
      </c>
      <c r="O2347">
        <v>54.121749999999999</v>
      </c>
      <c r="Q2347" t="s">
        <v>27</v>
      </c>
      <c r="R2347" t="s">
        <v>40</v>
      </c>
      <c r="S2347">
        <v>49886</v>
      </c>
      <c r="T2347">
        <v>78388</v>
      </c>
      <c r="U2347" s="1">
        <v>42909</v>
      </c>
      <c r="V2347" s="2">
        <v>43182.558668981481</v>
      </c>
    </row>
    <row r="2348" spans="1:22" x14ac:dyDescent="0.3">
      <c r="A2348" t="s">
        <v>22</v>
      </c>
      <c r="B2348" t="s">
        <v>538</v>
      </c>
      <c r="C2348" s="1">
        <v>43182</v>
      </c>
      <c r="D2348" s="1">
        <v>42902</v>
      </c>
      <c r="E2348" s="1">
        <v>42908</v>
      </c>
      <c r="F2348" t="s">
        <v>48</v>
      </c>
      <c r="G2348" t="s">
        <v>49</v>
      </c>
      <c r="H2348">
        <v>13657</v>
      </c>
      <c r="I2348" t="s">
        <v>26</v>
      </c>
      <c r="J2348">
        <v>0.49730970000000002</v>
      </c>
      <c r="K2348">
        <v>0</v>
      </c>
      <c r="L2348">
        <v>43</v>
      </c>
      <c r="M2348">
        <v>54</v>
      </c>
      <c r="N2348">
        <v>40.352829999999997</v>
      </c>
      <c r="O2348">
        <v>52.783079999999998</v>
      </c>
      <c r="R2348" t="s">
        <v>226</v>
      </c>
      <c r="S2348">
        <v>49890</v>
      </c>
      <c r="T2348">
        <v>78392</v>
      </c>
      <c r="U2348" s="1">
        <v>42909</v>
      </c>
      <c r="V2348" s="2">
        <v>43182.55878472222</v>
      </c>
    </row>
    <row r="2349" spans="1:22" x14ac:dyDescent="0.3">
      <c r="A2349" t="s">
        <v>22</v>
      </c>
      <c r="B2349" t="s">
        <v>538</v>
      </c>
      <c r="C2349" s="1">
        <v>43182</v>
      </c>
      <c r="D2349" s="1">
        <v>42904</v>
      </c>
      <c r="E2349" s="1">
        <v>42908</v>
      </c>
      <c r="F2349" t="s">
        <v>32</v>
      </c>
      <c r="G2349" t="s">
        <v>33</v>
      </c>
      <c r="H2349">
        <v>1561</v>
      </c>
      <c r="I2349" t="s">
        <v>26</v>
      </c>
      <c r="J2349">
        <v>0.21335760000000001</v>
      </c>
      <c r="K2349">
        <v>0</v>
      </c>
      <c r="L2349">
        <v>38.700000000000003</v>
      </c>
      <c r="M2349">
        <v>56.2</v>
      </c>
      <c r="N2349">
        <v>38.23433</v>
      </c>
      <c r="O2349">
        <v>55.46002</v>
      </c>
      <c r="Q2349" t="s">
        <v>27</v>
      </c>
      <c r="R2349" t="s">
        <v>34</v>
      </c>
      <c r="S2349">
        <v>49893</v>
      </c>
      <c r="T2349">
        <v>78396</v>
      </c>
      <c r="U2349" s="1">
        <v>42912</v>
      </c>
      <c r="V2349" s="2">
        <v>43182.55878472222</v>
      </c>
    </row>
    <row r="2350" spans="1:22" x14ac:dyDescent="0.3">
      <c r="A2350" t="s">
        <v>22</v>
      </c>
      <c r="B2350" t="s">
        <v>538</v>
      </c>
      <c r="C2350" s="1">
        <v>43182</v>
      </c>
      <c r="D2350" s="1">
        <v>42906</v>
      </c>
      <c r="E2350" s="1">
        <v>42908</v>
      </c>
      <c r="F2350" t="s">
        <v>24</v>
      </c>
      <c r="G2350" t="s">
        <v>25</v>
      </c>
      <c r="H2350">
        <v>1500</v>
      </c>
      <c r="I2350" t="s">
        <v>26</v>
      </c>
      <c r="J2350">
        <v>0.13782449999999999</v>
      </c>
      <c r="K2350">
        <v>0</v>
      </c>
      <c r="L2350">
        <v>42</v>
      </c>
      <c r="M2350">
        <v>54</v>
      </c>
      <c r="N2350">
        <v>42.572119999999998</v>
      </c>
      <c r="O2350">
        <v>52.310969999999998</v>
      </c>
      <c r="Q2350" t="s">
        <v>27</v>
      </c>
      <c r="R2350" t="s">
        <v>28</v>
      </c>
      <c r="S2350">
        <v>49888</v>
      </c>
      <c r="T2350">
        <v>78390</v>
      </c>
      <c r="U2350" s="1">
        <v>42909</v>
      </c>
      <c r="V2350" s="2">
        <v>43182.55878472222</v>
      </c>
    </row>
    <row r="2351" spans="1:22" x14ac:dyDescent="0.3">
      <c r="A2351" t="s">
        <v>22</v>
      </c>
      <c r="B2351" t="s">
        <v>539</v>
      </c>
      <c r="C2351" s="1">
        <v>43182</v>
      </c>
      <c r="D2351" s="1">
        <v>42902</v>
      </c>
      <c r="E2351" s="1">
        <v>42908</v>
      </c>
      <c r="F2351" t="s">
        <v>48</v>
      </c>
      <c r="G2351" t="s">
        <v>49</v>
      </c>
      <c r="H2351">
        <v>12093</v>
      </c>
      <c r="I2351" t="s">
        <v>30</v>
      </c>
      <c r="J2351">
        <v>0.49429529999999999</v>
      </c>
      <c r="K2351">
        <v>0</v>
      </c>
      <c r="L2351">
        <v>45</v>
      </c>
      <c r="M2351">
        <v>54</v>
      </c>
      <c r="N2351">
        <v>42.842950000000002</v>
      </c>
      <c r="O2351">
        <v>52.259030000000003</v>
      </c>
      <c r="R2351" t="s">
        <v>226</v>
      </c>
      <c r="S2351">
        <v>49890</v>
      </c>
      <c r="T2351">
        <v>78393</v>
      </c>
      <c r="U2351" s="1">
        <v>42909</v>
      </c>
      <c r="V2351" s="2">
        <v>43182.558900462966</v>
      </c>
    </row>
    <row r="2352" spans="1:22" x14ac:dyDescent="0.3">
      <c r="A2352" t="s">
        <v>22</v>
      </c>
      <c r="B2352" t="s">
        <v>539</v>
      </c>
      <c r="C2352" s="1">
        <v>43182</v>
      </c>
      <c r="D2352" s="1">
        <v>42904</v>
      </c>
      <c r="E2352" s="1">
        <v>42908</v>
      </c>
      <c r="F2352" t="s">
        <v>32</v>
      </c>
      <c r="G2352" t="s">
        <v>33</v>
      </c>
      <c r="H2352">
        <v>435</v>
      </c>
      <c r="I2352" t="s">
        <v>39</v>
      </c>
      <c r="J2352">
        <v>0.116326</v>
      </c>
      <c r="K2352">
        <v>0</v>
      </c>
      <c r="L2352">
        <v>41.8</v>
      </c>
      <c r="M2352">
        <v>55.8</v>
      </c>
      <c r="N2352">
        <v>41.634700000000002</v>
      </c>
      <c r="O2352">
        <v>54.289439999999999</v>
      </c>
      <c r="Q2352" t="s">
        <v>27</v>
      </c>
      <c r="R2352" t="s">
        <v>540</v>
      </c>
      <c r="S2352">
        <v>49893</v>
      </c>
      <c r="T2352">
        <v>78399</v>
      </c>
      <c r="U2352" s="1">
        <v>42912</v>
      </c>
      <c r="V2352" s="2">
        <v>43182.558900462966</v>
      </c>
    </row>
    <row r="2353" spans="1:22" x14ac:dyDescent="0.3">
      <c r="A2353" t="s">
        <v>22</v>
      </c>
      <c r="B2353" t="s">
        <v>539</v>
      </c>
      <c r="C2353" s="1">
        <v>43182</v>
      </c>
      <c r="D2353" s="1">
        <v>42906</v>
      </c>
      <c r="E2353" s="1">
        <v>42908</v>
      </c>
      <c r="F2353" t="s">
        <v>37</v>
      </c>
      <c r="G2353" t="s">
        <v>38</v>
      </c>
      <c r="H2353">
        <v>1500</v>
      </c>
      <c r="I2353" t="s">
        <v>39</v>
      </c>
      <c r="J2353">
        <v>0.10663590000000001</v>
      </c>
      <c r="K2353">
        <v>0</v>
      </c>
      <c r="L2353">
        <v>46</v>
      </c>
      <c r="M2353">
        <v>54</v>
      </c>
      <c r="N2353">
        <v>42.229849999999999</v>
      </c>
      <c r="O2353">
        <v>53.485889999999998</v>
      </c>
      <c r="Q2353" t="s">
        <v>27</v>
      </c>
      <c r="R2353" t="s">
        <v>40</v>
      </c>
      <c r="S2353">
        <v>49886</v>
      </c>
      <c r="T2353">
        <v>78388</v>
      </c>
      <c r="U2353" s="1">
        <v>42909</v>
      </c>
      <c r="V2353" s="2">
        <v>43182.558900462966</v>
      </c>
    </row>
    <row r="2354" spans="1:22" x14ac:dyDescent="0.3">
      <c r="A2354" t="s">
        <v>22</v>
      </c>
      <c r="B2354" t="s">
        <v>23</v>
      </c>
      <c r="C2354" s="1">
        <v>43182</v>
      </c>
      <c r="D2354" s="1">
        <v>42903</v>
      </c>
      <c r="E2354" s="1">
        <v>42907</v>
      </c>
      <c r="F2354" t="s">
        <v>32</v>
      </c>
      <c r="G2354" t="s">
        <v>33</v>
      </c>
      <c r="H2354">
        <v>1533</v>
      </c>
      <c r="I2354" t="s">
        <v>26</v>
      </c>
      <c r="J2354">
        <v>0.209256</v>
      </c>
      <c r="K2354">
        <v>0</v>
      </c>
      <c r="L2354">
        <v>39.200000000000003</v>
      </c>
      <c r="M2354">
        <v>57</v>
      </c>
      <c r="N2354">
        <v>39.412469999999999</v>
      </c>
      <c r="O2354">
        <v>55.922939999999997</v>
      </c>
      <c r="Q2354" t="s">
        <v>27</v>
      </c>
      <c r="R2354" t="s">
        <v>34</v>
      </c>
      <c r="S2354">
        <v>49894</v>
      </c>
      <c r="T2354">
        <v>78397</v>
      </c>
      <c r="U2354" s="1">
        <v>42912</v>
      </c>
      <c r="V2354" s="2">
        <v>43182.558668981481</v>
      </c>
    </row>
    <row r="2355" spans="1:22" x14ac:dyDescent="0.3">
      <c r="A2355" t="s">
        <v>22</v>
      </c>
      <c r="B2355" t="s">
        <v>23</v>
      </c>
      <c r="C2355" s="1">
        <v>43182</v>
      </c>
      <c r="D2355" s="1">
        <v>42905</v>
      </c>
      <c r="E2355" s="1">
        <v>42907</v>
      </c>
      <c r="F2355" t="s">
        <v>24</v>
      </c>
      <c r="G2355" t="s">
        <v>25</v>
      </c>
      <c r="H2355">
        <v>1500</v>
      </c>
      <c r="I2355" t="s">
        <v>26</v>
      </c>
      <c r="J2355">
        <v>0.13763719999999999</v>
      </c>
      <c r="K2355">
        <v>0</v>
      </c>
      <c r="L2355">
        <v>39</v>
      </c>
      <c r="M2355">
        <v>56</v>
      </c>
      <c r="N2355">
        <v>40.240139999999997</v>
      </c>
      <c r="O2355">
        <v>53.970889999999997</v>
      </c>
      <c r="Q2355" t="s">
        <v>27</v>
      </c>
      <c r="R2355" t="s">
        <v>28</v>
      </c>
      <c r="S2355">
        <v>49884</v>
      </c>
      <c r="T2355">
        <v>78385</v>
      </c>
      <c r="U2355" s="1">
        <v>42908</v>
      </c>
      <c r="V2355" s="2">
        <v>43182.558668981481</v>
      </c>
    </row>
    <row r="2356" spans="1:22" x14ac:dyDescent="0.3">
      <c r="A2356" t="s">
        <v>22</v>
      </c>
      <c r="B2356" t="s">
        <v>23</v>
      </c>
      <c r="C2356" s="1">
        <v>43182</v>
      </c>
      <c r="D2356" s="1">
        <v>42905</v>
      </c>
      <c r="E2356" s="1">
        <v>42907</v>
      </c>
      <c r="F2356" t="s">
        <v>74</v>
      </c>
      <c r="G2356" t="s">
        <v>49</v>
      </c>
      <c r="H2356">
        <v>2237</v>
      </c>
      <c r="I2356" t="s">
        <v>30</v>
      </c>
      <c r="J2356">
        <v>1.132717</v>
      </c>
      <c r="K2356">
        <v>0</v>
      </c>
      <c r="L2356">
        <v>48</v>
      </c>
      <c r="M2356">
        <v>52</v>
      </c>
      <c r="N2356">
        <v>44.761139999999997</v>
      </c>
      <c r="O2356">
        <v>51.406779999999998</v>
      </c>
      <c r="R2356" t="s">
        <v>229</v>
      </c>
      <c r="S2356">
        <v>49889</v>
      </c>
      <c r="T2356">
        <v>78391</v>
      </c>
      <c r="U2356" s="1">
        <v>42909</v>
      </c>
      <c r="V2356" s="2">
        <v>43182.558668981481</v>
      </c>
    </row>
    <row r="2357" spans="1:22" x14ac:dyDescent="0.3">
      <c r="A2357" t="s">
        <v>22</v>
      </c>
      <c r="B2357" t="s">
        <v>23</v>
      </c>
      <c r="C2357" s="1">
        <v>43182</v>
      </c>
      <c r="D2357" s="1">
        <v>42905</v>
      </c>
      <c r="E2357" s="1">
        <v>42907</v>
      </c>
      <c r="F2357" t="s">
        <v>37</v>
      </c>
      <c r="G2357" t="s">
        <v>38</v>
      </c>
      <c r="H2357">
        <v>1500</v>
      </c>
      <c r="I2357" t="s">
        <v>39</v>
      </c>
      <c r="J2357">
        <v>0.10440820000000001</v>
      </c>
      <c r="K2357">
        <v>0</v>
      </c>
      <c r="L2357">
        <v>46</v>
      </c>
      <c r="M2357">
        <v>54</v>
      </c>
      <c r="N2357">
        <v>41.017049999999998</v>
      </c>
      <c r="O2357">
        <v>54.121749999999999</v>
      </c>
      <c r="Q2357" t="s">
        <v>27</v>
      </c>
      <c r="R2357" t="s">
        <v>40</v>
      </c>
      <c r="S2357">
        <v>49883</v>
      </c>
      <c r="T2357">
        <v>78384</v>
      </c>
      <c r="U2357" s="1">
        <v>42908</v>
      </c>
      <c r="V2357" s="2">
        <v>43182.558668981481</v>
      </c>
    </row>
    <row r="2358" spans="1:22" x14ac:dyDescent="0.3">
      <c r="A2358" t="s">
        <v>22</v>
      </c>
      <c r="B2358" t="s">
        <v>538</v>
      </c>
      <c r="C2358" s="1">
        <v>43182</v>
      </c>
      <c r="D2358" s="1">
        <v>42903</v>
      </c>
      <c r="E2358" s="1">
        <v>42907</v>
      </c>
      <c r="F2358" t="s">
        <v>32</v>
      </c>
      <c r="G2358" t="s">
        <v>33</v>
      </c>
      <c r="H2358">
        <v>1533</v>
      </c>
      <c r="I2358" t="s">
        <v>26</v>
      </c>
      <c r="J2358">
        <v>0.209256</v>
      </c>
      <c r="K2358">
        <v>0</v>
      </c>
      <c r="L2358">
        <v>39.200000000000003</v>
      </c>
      <c r="M2358">
        <v>57</v>
      </c>
      <c r="N2358">
        <v>38.73433</v>
      </c>
      <c r="O2358">
        <v>56.260019999999997</v>
      </c>
      <c r="Q2358" t="s">
        <v>27</v>
      </c>
      <c r="R2358" t="s">
        <v>34</v>
      </c>
      <c r="S2358">
        <v>49894</v>
      </c>
      <c r="T2358">
        <v>78397</v>
      </c>
      <c r="U2358" s="1">
        <v>42912</v>
      </c>
      <c r="V2358" s="2">
        <v>43182.55878472222</v>
      </c>
    </row>
    <row r="2359" spans="1:22" x14ac:dyDescent="0.3">
      <c r="A2359" t="s">
        <v>22</v>
      </c>
      <c r="B2359" t="s">
        <v>538</v>
      </c>
      <c r="C2359" s="1">
        <v>43182</v>
      </c>
      <c r="D2359" s="1">
        <v>42905</v>
      </c>
      <c r="E2359" s="1">
        <v>42907</v>
      </c>
      <c r="F2359" t="s">
        <v>24</v>
      </c>
      <c r="G2359" t="s">
        <v>25</v>
      </c>
      <c r="H2359">
        <v>1500</v>
      </c>
      <c r="I2359" t="s">
        <v>26</v>
      </c>
      <c r="J2359">
        <v>0.13763719999999999</v>
      </c>
      <c r="K2359">
        <v>0</v>
      </c>
      <c r="L2359">
        <v>39</v>
      </c>
      <c r="M2359">
        <v>56</v>
      </c>
      <c r="N2359">
        <v>39.572119999999998</v>
      </c>
      <c r="O2359">
        <v>54.310969999999998</v>
      </c>
      <c r="Q2359" t="s">
        <v>27</v>
      </c>
      <c r="R2359" t="s">
        <v>28</v>
      </c>
      <c r="S2359">
        <v>49884</v>
      </c>
      <c r="T2359">
        <v>78385</v>
      </c>
      <c r="U2359" s="1">
        <v>42908</v>
      </c>
      <c r="V2359" s="2">
        <v>43182.55878472222</v>
      </c>
    </row>
    <row r="2360" spans="1:22" x14ac:dyDescent="0.3">
      <c r="A2360" t="s">
        <v>22</v>
      </c>
      <c r="B2360" t="s">
        <v>539</v>
      </c>
      <c r="C2360" s="1">
        <v>43182</v>
      </c>
      <c r="D2360" s="1">
        <v>42903</v>
      </c>
      <c r="E2360" s="1">
        <v>42907</v>
      </c>
      <c r="F2360" t="s">
        <v>32</v>
      </c>
      <c r="G2360" t="s">
        <v>33</v>
      </c>
      <c r="H2360">
        <v>417</v>
      </c>
      <c r="I2360" t="s">
        <v>39</v>
      </c>
      <c r="J2360">
        <v>0.1117012</v>
      </c>
      <c r="K2360">
        <v>0</v>
      </c>
      <c r="L2360">
        <v>41</v>
      </c>
      <c r="M2360">
        <v>58</v>
      </c>
      <c r="N2360">
        <v>40.834710000000001</v>
      </c>
      <c r="O2360">
        <v>56.489440000000002</v>
      </c>
      <c r="Q2360" t="s">
        <v>27</v>
      </c>
      <c r="R2360" t="s">
        <v>540</v>
      </c>
      <c r="S2360">
        <v>49894</v>
      </c>
      <c r="T2360">
        <v>78400</v>
      </c>
      <c r="U2360" s="1">
        <v>42912</v>
      </c>
      <c r="V2360" s="2">
        <v>43182.558900462966</v>
      </c>
    </row>
    <row r="2361" spans="1:22" x14ac:dyDescent="0.3">
      <c r="A2361" t="s">
        <v>22</v>
      </c>
      <c r="B2361" t="s">
        <v>539</v>
      </c>
      <c r="C2361" s="1">
        <v>43182</v>
      </c>
      <c r="D2361" s="1">
        <v>42905</v>
      </c>
      <c r="E2361" s="1">
        <v>42907</v>
      </c>
      <c r="F2361" t="s">
        <v>74</v>
      </c>
      <c r="G2361" t="s">
        <v>49</v>
      </c>
      <c r="H2361">
        <v>2237</v>
      </c>
      <c r="I2361" t="s">
        <v>30</v>
      </c>
      <c r="J2361">
        <v>1.132717</v>
      </c>
      <c r="K2361">
        <v>0</v>
      </c>
      <c r="L2361">
        <v>48</v>
      </c>
      <c r="M2361">
        <v>52</v>
      </c>
      <c r="N2361">
        <v>45.674059999999997</v>
      </c>
      <c r="O2361">
        <v>50.936669999999999</v>
      </c>
      <c r="R2361" t="s">
        <v>229</v>
      </c>
      <c r="S2361">
        <v>49889</v>
      </c>
      <c r="T2361">
        <v>78391</v>
      </c>
      <c r="U2361" s="1">
        <v>42909</v>
      </c>
      <c r="V2361" s="2">
        <v>43182.558900462966</v>
      </c>
    </row>
    <row r="2362" spans="1:22" x14ac:dyDescent="0.3">
      <c r="A2362" t="s">
        <v>22</v>
      </c>
      <c r="B2362" t="s">
        <v>539</v>
      </c>
      <c r="C2362" s="1">
        <v>43182</v>
      </c>
      <c r="D2362" s="1">
        <v>42905</v>
      </c>
      <c r="E2362" s="1">
        <v>42907</v>
      </c>
      <c r="F2362" t="s">
        <v>37</v>
      </c>
      <c r="G2362" t="s">
        <v>38</v>
      </c>
      <c r="H2362">
        <v>1500</v>
      </c>
      <c r="I2362" t="s">
        <v>39</v>
      </c>
      <c r="J2362">
        <v>0.10440820000000001</v>
      </c>
      <c r="K2362">
        <v>0</v>
      </c>
      <c r="L2362">
        <v>46</v>
      </c>
      <c r="M2362">
        <v>54</v>
      </c>
      <c r="N2362">
        <v>42.229849999999999</v>
      </c>
      <c r="O2362">
        <v>53.485889999999998</v>
      </c>
      <c r="Q2362" t="s">
        <v>27</v>
      </c>
      <c r="R2362" t="s">
        <v>40</v>
      </c>
      <c r="S2362">
        <v>49883</v>
      </c>
      <c r="T2362">
        <v>78384</v>
      </c>
      <c r="U2362" s="1">
        <v>42908</v>
      </c>
      <c r="V2362" s="2">
        <v>43182.558900462966</v>
      </c>
    </row>
    <row r="2363" spans="1:22" x14ac:dyDescent="0.3">
      <c r="A2363" t="s">
        <v>22</v>
      </c>
      <c r="B2363" t="s">
        <v>23</v>
      </c>
      <c r="C2363" s="1">
        <v>43182</v>
      </c>
      <c r="D2363" s="1">
        <v>42902</v>
      </c>
      <c r="E2363" s="1">
        <v>42906</v>
      </c>
      <c r="F2363" t="s">
        <v>32</v>
      </c>
      <c r="G2363" t="s">
        <v>33</v>
      </c>
      <c r="H2363">
        <v>1544</v>
      </c>
      <c r="I2363" t="s">
        <v>26</v>
      </c>
      <c r="J2363">
        <v>0.21045320000000001</v>
      </c>
      <c r="K2363">
        <v>0</v>
      </c>
      <c r="L2363">
        <v>37.6</v>
      </c>
      <c r="M2363">
        <v>58.6</v>
      </c>
      <c r="N2363">
        <v>37.812469999999998</v>
      </c>
      <c r="O2363">
        <v>57.522939999999998</v>
      </c>
      <c r="Q2363" t="s">
        <v>27</v>
      </c>
      <c r="R2363" t="s">
        <v>34</v>
      </c>
      <c r="S2363">
        <v>49895</v>
      </c>
      <c r="T2363">
        <v>78398</v>
      </c>
      <c r="U2363" s="1">
        <v>42912</v>
      </c>
      <c r="V2363" s="2">
        <v>43182.558668981481</v>
      </c>
    </row>
    <row r="2364" spans="1:22" x14ac:dyDescent="0.3">
      <c r="A2364" t="s">
        <v>22</v>
      </c>
      <c r="B2364" t="s">
        <v>23</v>
      </c>
      <c r="C2364" s="1">
        <v>43182</v>
      </c>
      <c r="D2364" s="1">
        <v>42903</v>
      </c>
      <c r="E2364" s="1">
        <v>42906</v>
      </c>
      <c r="F2364" t="s">
        <v>92</v>
      </c>
      <c r="G2364" t="s">
        <v>33</v>
      </c>
      <c r="H2364">
        <v>900</v>
      </c>
      <c r="I2364" t="s">
        <v>26</v>
      </c>
      <c r="J2364">
        <v>1.4111450000000001</v>
      </c>
      <c r="K2364">
        <v>0</v>
      </c>
      <c r="L2364">
        <v>40</v>
      </c>
      <c r="M2364">
        <v>55</v>
      </c>
      <c r="N2364">
        <v>39.53631</v>
      </c>
      <c r="O2364">
        <v>55.55247</v>
      </c>
      <c r="R2364" t="s">
        <v>227</v>
      </c>
      <c r="S2364">
        <v>49885</v>
      </c>
      <c r="T2364">
        <v>78386</v>
      </c>
      <c r="U2364" s="1">
        <v>42908</v>
      </c>
      <c r="V2364" s="2">
        <v>43182.558668981481</v>
      </c>
    </row>
    <row r="2365" spans="1:22" x14ac:dyDescent="0.3">
      <c r="A2365" t="s">
        <v>22</v>
      </c>
      <c r="B2365" t="s">
        <v>23</v>
      </c>
      <c r="C2365" s="1">
        <v>43182</v>
      </c>
      <c r="D2365" s="1">
        <v>42903</v>
      </c>
      <c r="E2365" s="1">
        <v>42906</v>
      </c>
      <c r="F2365" t="s">
        <v>88</v>
      </c>
      <c r="G2365" t="s">
        <v>38</v>
      </c>
      <c r="H2365">
        <v>1100</v>
      </c>
      <c r="I2365" t="s">
        <v>26</v>
      </c>
      <c r="J2365">
        <v>1.0952729999999999</v>
      </c>
      <c r="K2365">
        <v>0</v>
      </c>
      <c r="L2365">
        <v>37</v>
      </c>
      <c r="M2365">
        <v>59</v>
      </c>
      <c r="N2365">
        <v>38.766509999999997</v>
      </c>
      <c r="O2365">
        <v>56.629040000000003</v>
      </c>
      <c r="R2365" t="s">
        <v>89</v>
      </c>
      <c r="S2365">
        <v>49882</v>
      </c>
      <c r="T2365">
        <v>78382</v>
      </c>
      <c r="U2365" s="1">
        <v>42907</v>
      </c>
      <c r="V2365" s="2">
        <v>43182.558668981481</v>
      </c>
    </row>
    <row r="2366" spans="1:22" x14ac:dyDescent="0.3">
      <c r="A2366" t="s">
        <v>22</v>
      </c>
      <c r="B2366" t="s">
        <v>23</v>
      </c>
      <c r="C2366" s="1">
        <v>43182</v>
      </c>
      <c r="D2366" s="1">
        <v>42904</v>
      </c>
      <c r="E2366" s="1">
        <v>42906</v>
      </c>
      <c r="F2366" t="s">
        <v>41</v>
      </c>
      <c r="G2366" t="s">
        <v>42</v>
      </c>
      <c r="H2366">
        <v>1500</v>
      </c>
      <c r="I2366" t="s">
        <v>26</v>
      </c>
      <c r="J2366">
        <v>0.88313600000000003</v>
      </c>
      <c r="K2366">
        <v>0</v>
      </c>
      <c r="L2366">
        <v>40</v>
      </c>
      <c r="M2366">
        <v>49</v>
      </c>
      <c r="N2366">
        <v>40.612949999999998</v>
      </c>
      <c r="O2366">
        <v>51.491219999999998</v>
      </c>
      <c r="R2366" t="s">
        <v>228</v>
      </c>
      <c r="S2366">
        <v>49878</v>
      </c>
      <c r="T2366">
        <v>78379</v>
      </c>
      <c r="U2366" s="1">
        <v>42907</v>
      </c>
      <c r="V2366" s="2">
        <v>43182.558668981481</v>
      </c>
    </row>
    <row r="2367" spans="1:22" x14ac:dyDescent="0.3">
      <c r="A2367" t="s">
        <v>22</v>
      </c>
      <c r="B2367" t="s">
        <v>23</v>
      </c>
      <c r="C2367" s="1">
        <v>43182</v>
      </c>
      <c r="D2367" s="1">
        <v>42904</v>
      </c>
      <c r="E2367" s="1">
        <v>42906</v>
      </c>
      <c r="F2367" t="s">
        <v>37</v>
      </c>
      <c r="G2367" t="s">
        <v>38</v>
      </c>
      <c r="H2367">
        <v>1500</v>
      </c>
      <c r="I2367" t="s">
        <v>39</v>
      </c>
      <c r="J2367">
        <v>0.1008242</v>
      </c>
      <c r="K2367">
        <v>0</v>
      </c>
      <c r="L2367">
        <v>45</v>
      </c>
      <c r="M2367">
        <v>55</v>
      </c>
      <c r="N2367">
        <v>40.017049999999998</v>
      </c>
      <c r="O2367">
        <v>55.121749999999999</v>
      </c>
      <c r="Q2367" t="s">
        <v>27</v>
      </c>
      <c r="R2367" t="s">
        <v>40</v>
      </c>
      <c r="S2367">
        <v>49873</v>
      </c>
      <c r="T2367">
        <v>78364</v>
      </c>
      <c r="U2367" s="1">
        <v>42907</v>
      </c>
      <c r="V2367" s="2">
        <v>43182.558668981481</v>
      </c>
    </row>
    <row r="2368" spans="1:22" x14ac:dyDescent="0.3">
      <c r="A2368" t="s">
        <v>22</v>
      </c>
      <c r="B2368" t="s">
        <v>23</v>
      </c>
      <c r="C2368" s="1">
        <v>43182</v>
      </c>
      <c r="D2368" s="1">
        <v>42904</v>
      </c>
      <c r="E2368" s="1">
        <v>42906</v>
      </c>
      <c r="F2368" t="s">
        <v>24</v>
      </c>
      <c r="G2368" t="s">
        <v>25</v>
      </c>
      <c r="H2368">
        <v>1500</v>
      </c>
      <c r="I2368" t="s">
        <v>26</v>
      </c>
      <c r="J2368">
        <v>0.1375333</v>
      </c>
      <c r="K2368">
        <v>0</v>
      </c>
      <c r="L2368">
        <v>37</v>
      </c>
      <c r="M2368">
        <v>58</v>
      </c>
      <c r="N2368">
        <v>38.240139999999997</v>
      </c>
      <c r="O2368">
        <v>55.970889999999997</v>
      </c>
      <c r="Q2368" t="s">
        <v>27</v>
      </c>
      <c r="R2368" t="s">
        <v>28</v>
      </c>
      <c r="S2368">
        <v>49880</v>
      </c>
      <c r="T2368">
        <v>78380</v>
      </c>
      <c r="U2368" s="1">
        <v>42907</v>
      </c>
      <c r="V2368" s="2">
        <v>43182.558668981481</v>
      </c>
    </row>
    <row r="2369" spans="1:22" x14ac:dyDescent="0.3">
      <c r="A2369" t="s">
        <v>22</v>
      </c>
      <c r="B2369" t="s">
        <v>538</v>
      </c>
      <c r="C2369" s="1">
        <v>43182</v>
      </c>
      <c r="D2369" s="1">
        <v>42902</v>
      </c>
      <c r="E2369" s="1">
        <v>42906</v>
      </c>
      <c r="F2369" t="s">
        <v>32</v>
      </c>
      <c r="G2369" t="s">
        <v>33</v>
      </c>
      <c r="H2369">
        <v>1544</v>
      </c>
      <c r="I2369" t="s">
        <v>26</v>
      </c>
      <c r="J2369">
        <v>0.21045320000000001</v>
      </c>
      <c r="K2369">
        <v>0</v>
      </c>
      <c r="L2369">
        <v>37.6</v>
      </c>
      <c r="M2369">
        <v>58.6</v>
      </c>
      <c r="N2369">
        <v>37.134329999999999</v>
      </c>
      <c r="O2369">
        <v>57.860019999999999</v>
      </c>
      <c r="Q2369" t="s">
        <v>27</v>
      </c>
      <c r="R2369" t="s">
        <v>34</v>
      </c>
      <c r="S2369">
        <v>49895</v>
      </c>
      <c r="T2369">
        <v>78398</v>
      </c>
      <c r="U2369" s="1">
        <v>42912</v>
      </c>
      <c r="V2369" s="2">
        <v>43182.55878472222</v>
      </c>
    </row>
    <row r="2370" spans="1:22" x14ac:dyDescent="0.3">
      <c r="A2370" t="s">
        <v>22</v>
      </c>
      <c r="B2370" t="s">
        <v>538</v>
      </c>
      <c r="C2370" s="1">
        <v>43182</v>
      </c>
      <c r="D2370" s="1">
        <v>42904</v>
      </c>
      <c r="E2370" s="1">
        <v>42906</v>
      </c>
      <c r="F2370" t="s">
        <v>41</v>
      </c>
      <c r="G2370" t="s">
        <v>42</v>
      </c>
      <c r="H2370">
        <v>1500</v>
      </c>
      <c r="I2370" t="s">
        <v>26</v>
      </c>
      <c r="J2370">
        <v>0.88313600000000003</v>
      </c>
      <c r="K2370">
        <v>0</v>
      </c>
      <c r="L2370">
        <v>40</v>
      </c>
      <c r="M2370">
        <v>49</v>
      </c>
      <c r="N2370">
        <v>40.0182</v>
      </c>
      <c r="O2370">
        <v>51.78143</v>
      </c>
      <c r="R2370" t="s">
        <v>228</v>
      </c>
      <c r="S2370">
        <v>49878</v>
      </c>
      <c r="T2370">
        <v>78379</v>
      </c>
      <c r="U2370" s="1">
        <v>42907</v>
      </c>
      <c r="V2370" s="2">
        <v>43182.55878472222</v>
      </c>
    </row>
    <row r="2371" spans="1:22" x14ac:dyDescent="0.3">
      <c r="A2371" t="s">
        <v>22</v>
      </c>
      <c r="B2371" t="s">
        <v>538</v>
      </c>
      <c r="C2371" s="1">
        <v>43182</v>
      </c>
      <c r="D2371" s="1">
        <v>42904</v>
      </c>
      <c r="E2371" s="1">
        <v>42906</v>
      </c>
      <c r="F2371" t="s">
        <v>24</v>
      </c>
      <c r="G2371" t="s">
        <v>25</v>
      </c>
      <c r="H2371">
        <v>1500</v>
      </c>
      <c r="I2371" t="s">
        <v>26</v>
      </c>
      <c r="J2371">
        <v>0.1375333</v>
      </c>
      <c r="K2371">
        <v>0</v>
      </c>
      <c r="L2371">
        <v>37</v>
      </c>
      <c r="M2371">
        <v>58</v>
      </c>
      <c r="N2371">
        <v>37.572119999999998</v>
      </c>
      <c r="O2371">
        <v>56.310969999999998</v>
      </c>
      <c r="Q2371" t="s">
        <v>27</v>
      </c>
      <c r="R2371" t="s">
        <v>28</v>
      </c>
      <c r="S2371">
        <v>49880</v>
      </c>
      <c r="T2371">
        <v>78380</v>
      </c>
      <c r="U2371" s="1">
        <v>42907</v>
      </c>
      <c r="V2371" s="2">
        <v>43182.55878472222</v>
      </c>
    </row>
    <row r="2372" spans="1:22" x14ac:dyDescent="0.3">
      <c r="A2372" t="s">
        <v>22</v>
      </c>
      <c r="B2372" t="s">
        <v>538</v>
      </c>
      <c r="C2372" s="1">
        <v>43182</v>
      </c>
      <c r="D2372" s="1">
        <v>42903</v>
      </c>
      <c r="E2372" s="1">
        <v>42906</v>
      </c>
      <c r="F2372" t="s">
        <v>88</v>
      </c>
      <c r="G2372" t="s">
        <v>38</v>
      </c>
      <c r="H2372">
        <v>1100</v>
      </c>
      <c r="I2372" t="s">
        <v>26</v>
      </c>
      <c r="J2372">
        <v>1.0952729999999999</v>
      </c>
      <c r="K2372">
        <v>0</v>
      </c>
      <c r="L2372">
        <v>37</v>
      </c>
      <c r="M2372">
        <v>59</v>
      </c>
      <c r="N2372">
        <v>38.155920000000002</v>
      </c>
      <c r="O2372">
        <v>57.008929999999999</v>
      </c>
      <c r="R2372" t="s">
        <v>89</v>
      </c>
      <c r="S2372">
        <v>49882</v>
      </c>
      <c r="T2372">
        <v>78382</v>
      </c>
      <c r="U2372" s="1">
        <v>42907</v>
      </c>
      <c r="V2372" s="2">
        <v>43182.55878472222</v>
      </c>
    </row>
    <row r="2373" spans="1:22" x14ac:dyDescent="0.3">
      <c r="A2373" t="s">
        <v>22</v>
      </c>
      <c r="B2373" t="s">
        <v>538</v>
      </c>
      <c r="C2373" s="1">
        <v>43182</v>
      </c>
      <c r="D2373" s="1">
        <v>42903</v>
      </c>
      <c r="E2373" s="1">
        <v>42906</v>
      </c>
      <c r="F2373" t="s">
        <v>92</v>
      </c>
      <c r="G2373" t="s">
        <v>33</v>
      </c>
      <c r="H2373">
        <v>900</v>
      </c>
      <c r="I2373" t="s">
        <v>26</v>
      </c>
      <c r="J2373">
        <v>1.4111450000000001</v>
      </c>
      <c r="K2373">
        <v>0</v>
      </c>
      <c r="L2373">
        <v>40</v>
      </c>
      <c r="M2373">
        <v>55</v>
      </c>
      <c r="N2373">
        <v>39.10801</v>
      </c>
      <c r="O2373">
        <v>55.746729999999999</v>
      </c>
      <c r="R2373" t="s">
        <v>227</v>
      </c>
      <c r="S2373">
        <v>49885</v>
      </c>
      <c r="T2373">
        <v>78386</v>
      </c>
      <c r="U2373" s="1">
        <v>42908</v>
      </c>
      <c r="V2373" s="2">
        <v>43182.55878472222</v>
      </c>
    </row>
    <row r="2374" spans="1:22" x14ac:dyDescent="0.3">
      <c r="A2374" t="s">
        <v>22</v>
      </c>
      <c r="B2374" t="s">
        <v>539</v>
      </c>
      <c r="C2374" s="1">
        <v>43182</v>
      </c>
      <c r="D2374" s="1">
        <v>42902</v>
      </c>
      <c r="E2374" s="1">
        <v>42906</v>
      </c>
      <c r="F2374" t="s">
        <v>32</v>
      </c>
      <c r="G2374" t="s">
        <v>33</v>
      </c>
      <c r="H2374">
        <v>417</v>
      </c>
      <c r="I2374" t="s">
        <v>39</v>
      </c>
      <c r="J2374">
        <v>0.1118611</v>
      </c>
      <c r="K2374">
        <v>0</v>
      </c>
      <c r="L2374">
        <v>37.299999999999997</v>
      </c>
      <c r="M2374">
        <v>61.2</v>
      </c>
      <c r="N2374">
        <v>37.134700000000002</v>
      </c>
      <c r="O2374">
        <v>59.689439999999998</v>
      </c>
      <c r="Q2374" t="s">
        <v>27</v>
      </c>
      <c r="R2374" t="s">
        <v>540</v>
      </c>
      <c r="S2374">
        <v>49895</v>
      </c>
      <c r="T2374">
        <v>78401</v>
      </c>
      <c r="U2374" s="1">
        <v>42912</v>
      </c>
      <c r="V2374" s="2">
        <v>43182.558900462966</v>
      </c>
    </row>
    <row r="2375" spans="1:22" x14ac:dyDescent="0.3">
      <c r="A2375" t="s">
        <v>22</v>
      </c>
      <c r="B2375" t="s">
        <v>539</v>
      </c>
      <c r="C2375" s="1">
        <v>43182</v>
      </c>
      <c r="D2375" s="1">
        <v>42904</v>
      </c>
      <c r="E2375" s="1">
        <v>42906</v>
      </c>
      <c r="F2375" t="s">
        <v>41</v>
      </c>
      <c r="G2375" t="s">
        <v>42</v>
      </c>
      <c r="H2375">
        <v>1277</v>
      </c>
      <c r="I2375" t="s">
        <v>30</v>
      </c>
      <c r="J2375">
        <v>0.83599199999999996</v>
      </c>
      <c r="K2375">
        <v>0</v>
      </c>
      <c r="L2375">
        <v>43</v>
      </c>
      <c r="M2375">
        <v>51</v>
      </c>
      <c r="N2375">
        <v>42.151739999999997</v>
      </c>
      <c r="O2375">
        <v>51.626690000000004</v>
      </c>
      <c r="R2375" t="s">
        <v>228</v>
      </c>
      <c r="S2375">
        <v>49878</v>
      </c>
      <c r="T2375">
        <v>78377</v>
      </c>
      <c r="U2375" s="1">
        <v>42907</v>
      </c>
      <c r="V2375" s="2">
        <v>43182.558900462966</v>
      </c>
    </row>
    <row r="2376" spans="1:22" x14ac:dyDescent="0.3">
      <c r="A2376" t="s">
        <v>22</v>
      </c>
      <c r="B2376" t="s">
        <v>539</v>
      </c>
      <c r="C2376" s="1">
        <v>43182</v>
      </c>
      <c r="D2376" s="1">
        <v>42904</v>
      </c>
      <c r="E2376" s="1">
        <v>42906</v>
      </c>
      <c r="F2376" t="s">
        <v>37</v>
      </c>
      <c r="G2376" t="s">
        <v>38</v>
      </c>
      <c r="H2376">
        <v>1500</v>
      </c>
      <c r="I2376" t="s">
        <v>39</v>
      </c>
      <c r="J2376">
        <v>0.1008242</v>
      </c>
      <c r="K2376">
        <v>0</v>
      </c>
      <c r="L2376">
        <v>45</v>
      </c>
      <c r="M2376">
        <v>55</v>
      </c>
      <c r="N2376">
        <v>41.229849999999999</v>
      </c>
      <c r="O2376">
        <v>54.485889999999998</v>
      </c>
      <c r="Q2376" t="s">
        <v>27</v>
      </c>
      <c r="R2376" t="s">
        <v>40</v>
      </c>
      <c r="S2376">
        <v>49873</v>
      </c>
      <c r="T2376">
        <v>78364</v>
      </c>
      <c r="U2376" s="1">
        <v>42907</v>
      </c>
      <c r="V2376" s="2">
        <v>43182.558900462966</v>
      </c>
    </row>
    <row r="2377" spans="1:22" x14ac:dyDescent="0.3">
      <c r="A2377" t="s">
        <v>22</v>
      </c>
      <c r="B2377" t="s">
        <v>23</v>
      </c>
      <c r="C2377" s="1">
        <v>43182</v>
      </c>
      <c r="D2377" s="1">
        <v>42900</v>
      </c>
      <c r="E2377" s="1">
        <v>42905</v>
      </c>
      <c r="F2377" t="s">
        <v>114</v>
      </c>
      <c r="H2377">
        <v>1208</v>
      </c>
      <c r="I2377" t="s">
        <v>26</v>
      </c>
      <c r="J2377">
        <v>1.5736810000000001</v>
      </c>
      <c r="K2377">
        <v>0</v>
      </c>
      <c r="L2377">
        <v>40</v>
      </c>
      <c r="M2377">
        <v>56</v>
      </c>
      <c r="N2377">
        <v>40.518419999999999</v>
      </c>
      <c r="O2377">
        <v>54.473930000000003</v>
      </c>
      <c r="R2377" t="s">
        <v>223</v>
      </c>
      <c r="S2377">
        <v>49887</v>
      </c>
      <c r="T2377">
        <v>78389</v>
      </c>
      <c r="U2377" s="1">
        <v>42909</v>
      </c>
      <c r="V2377" s="2">
        <v>43182.558668981481</v>
      </c>
    </row>
    <row r="2378" spans="1:22" x14ac:dyDescent="0.3">
      <c r="A2378" t="s">
        <v>22</v>
      </c>
      <c r="B2378" t="s">
        <v>23</v>
      </c>
      <c r="C2378" s="1">
        <v>43182</v>
      </c>
      <c r="D2378" s="1">
        <v>42901</v>
      </c>
      <c r="E2378" s="1">
        <v>42905</v>
      </c>
      <c r="F2378" t="s">
        <v>32</v>
      </c>
      <c r="G2378" t="s">
        <v>33</v>
      </c>
      <c r="H2378">
        <v>1551</v>
      </c>
      <c r="I2378" t="s">
        <v>26</v>
      </c>
      <c r="J2378">
        <v>0.2110351</v>
      </c>
      <c r="K2378">
        <v>0</v>
      </c>
      <c r="L2378">
        <v>36.700000000000003</v>
      </c>
      <c r="M2378">
        <v>59.5</v>
      </c>
      <c r="N2378">
        <v>36.912469999999999</v>
      </c>
      <c r="O2378">
        <v>58.422939999999997</v>
      </c>
      <c r="Q2378" t="s">
        <v>27</v>
      </c>
      <c r="R2378" t="s">
        <v>34</v>
      </c>
      <c r="S2378">
        <v>49874</v>
      </c>
      <c r="T2378">
        <v>78373</v>
      </c>
      <c r="U2378" s="1">
        <v>42907</v>
      </c>
      <c r="V2378" s="2">
        <v>43182.558668981481</v>
      </c>
    </row>
    <row r="2379" spans="1:22" x14ac:dyDescent="0.3">
      <c r="A2379" t="s">
        <v>22</v>
      </c>
      <c r="B2379" t="s">
        <v>23</v>
      </c>
      <c r="C2379" s="1">
        <v>43182</v>
      </c>
      <c r="D2379" s="1">
        <v>42901</v>
      </c>
      <c r="E2379" s="1">
        <v>42905</v>
      </c>
      <c r="F2379" t="s">
        <v>37</v>
      </c>
      <c r="G2379" t="s">
        <v>38</v>
      </c>
      <c r="H2379">
        <v>1500</v>
      </c>
      <c r="I2379" t="s">
        <v>39</v>
      </c>
      <c r="J2379">
        <v>0.1697893</v>
      </c>
      <c r="K2379">
        <v>0</v>
      </c>
      <c r="L2379">
        <v>47</v>
      </c>
      <c r="M2379">
        <v>53</v>
      </c>
      <c r="N2379">
        <v>42.017049999999998</v>
      </c>
      <c r="O2379">
        <v>53.121749999999999</v>
      </c>
      <c r="Q2379" t="s">
        <v>27</v>
      </c>
      <c r="R2379" t="s">
        <v>40</v>
      </c>
      <c r="S2379">
        <v>49869</v>
      </c>
      <c r="T2379">
        <v>78359</v>
      </c>
      <c r="U2379" s="1">
        <v>42906</v>
      </c>
      <c r="V2379" s="2">
        <v>43182.558668981481</v>
      </c>
    </row>
    <row r="2380" spans="1:22" x14ac:dyDescent="0.3">
      <c r="A2380" t="s">
        <v>22</v>
      </c>
      <c r="B2380" t="s">
        <v>23</v>
      </c>
      <c r="C2380" s="1">
        <v>43182</v>
      </c>
      <c r="D2380" s="1">
        <v>42901</v>
      </c>
      <c r="E2380" s="1">
        <v>42905</v>
      </c>
      <c r="F2380" t="s">
        <v>29</v>
      </c>
      <c r="H2380">
        <v>2051</v>
      </c>
      <c r="I2380" t="s">
        <v>30</v>
      </c>
      <c r="J2380">
        <v>0.6564198</v>
      </c>
      <c r="K2380">
        <v>0</v>
      </c>
      <c r="L2380">
        <v>44</v>
      </c>
      <c r="M2380">
        <v>52</v>
      </c>
      <c r="N2380">
        <v>40.107430000000001</v>
      </c>
      <c r="O2380">
        <v>55.069670000000002</v>
      </c>
      <c r="R2380" t="s">
        <v>225</v>
      </c>
      <c r="S2380">
        <v>49881</v>
      </c>
      <c r="T2380">
        <v>78381</v>
      </c>
      <c r="U2380" s="1">
        <v>42907</v>
      </c>
      <c r="V2380" s="2">
        <v>43182.558668981481</v>
      </c>
    </row>
    <row r="2381" spans="1:22" x14ac:dyDescent="0.3">
      <c r="A2381" t="s">
        <v>22</v>
      </c>
      <c r="B2381" t="s">
        <v>23</v>
      </c>
      <c r="C2381" s="1">
        <v>43182</v>
      </c>
      <c r="D2381" s="1">
        <v>42903</v>
      </c>
      <c r="E2381" s="1">
        <v>42905</v>
      </c>
      <c r="F2381" t="s">
        <v>24</v>
      </c>
      <c r="G2381" t="s">
        <v>25</v>
      </c>
      <c r="H2381">
        <v>1500</v>
      </c>
      <c r="I2381" t="s">
        <v>26</v>
      </c>
      <c r="J2381">
        <v>0.13742969999999999</v>
      </c>
      <c r="K2381">
        <v>0</v>
      </c>
      <c r="L2381">
        <v>37</v>
      </c>
      <c r="M2381">
        <v>57</v>
      </c>
      <c r="N2381">
        <v>38.240139999999997</v>
      </c>
      <c r="O2381">
        <v>54.970889999999997</v>
      </c>
      <c r="Q2381" t="s">
        <v>27</v>
      </c>
      <c r="R2381" t="s">
        <v>28</v>
      </c>
      <c r="S2381">
        <v>49872</v>
      </c>
      <c r="T2381">
        <v>78363</v>
      </c>
      <c r="U2381" s="1">
        <v>42906</v>
      </c>
      <c r="V2381" s="2">
        <v>43182.558668981481</v>
      </c>
    </row>
    <row r="2382" spans="1:22" x14ac:dyDescent="0.3">
      <c r="A2382" t="s">
        <v>22</v>
      </c>
      <c r="B2382" t="s">
        <v>538</v>
      </c>
      <c r="C2382" s="1">
        <v>43182</v>
      </c>
      <c r="D2382" s="1">
        <v>42901</v>
      </c>
      <c r="E2382" s="1">
        <v>42905</v>
      </c>
      <c r="F2382" t="s">
        <v>32</v>
      </c>
      <c r="G2382" t="s">
        <v>33</v>
      </c>
      <c r="H2382">
        <v>1551</v>
      </c>
      <c r="I2382" t="s">
        <v>26</v>
      </c>
      <c r="J2382">
        <v>0.2110351</v>
      </c>
      <c r="K2382">
        <v>0</v>
      </c>
      <c r="L2382">
        <v>36.700000000000003</v>
      </c>
      <c r="M2382">
        <v>59.5</v>
      </c>
      <c r="N2382">
        <v>36.23433</v>
      </c>
      <c r="O2382">
        <v>58.760019999999997</v>
      </c>
      <c r="Q2382" t="s">
        <v>27</v>
      </c>
      <c r="R2382" t="s">
        <v>34</v>
      </c>
      <c r="S2382">
        <v>49874</v>
      </c>
      <c r="T2382">
        <v>78373</v>
      </c>
      <c r="U2382" s="1">
        <v>42907</v>
      </c>
      <c r="V2382" s="2">
        <v>43182.55878472222</v>
      </c>
    </row>
    <row r="2383" spans="1:22" x14ac:dyDescent="0.3">
      <c r="A2383" t="s">
        <v>22</v>
      </c>
      <c r="B2383" t="s">
        <v>538</v>
      </c>
      <c r="C2383" s="1">
        <v>43182</v>
      </c>
      <c r="D2383" s="1">
        <v>42900</v>
      </c>
      <c r="E2383" s="1">
        <v>42905</v>
      </c>
      <c r="F2383" t="s">
        <v>114</v>
      </c>
      <c r="H2383">
        <v>1208</v>
      </c>
      <c r="I2383" t="s">
        <v>26</v>
      </c>
      <c r="J2383">
        <v>1.5736810000000001</v>
      </c>
      <c r="K2383">
        <v>0</v>
      </c>
      <c r="L2383">
        <v>40</v>
      </c>
      <c r="M2383">
        <v>56</v>
      </c>
      <c r="N2383">
        <v>40.084850000000003</v>
      </c>
      <c r="O2383">
        <v>54.698349999999998</v>
      </c>
      <c r="R2383" t="s">
        <v>223</v>
      </c>
      <c r="S2383">
        <v>49887</v>
      </c>
      <c r="T2383">
        <v>78389</v>
      </c>
      <c r="U2383" s="1">
        <v>42909</v>
      </c>
      <c r="V2383" s="2">
        <v>43182.55878472222</v>
      </c>
    </row>
    <row r="2384" spans="1:22" x14ac:dyDescent="0.3">
      <c r="A2384" t="s">
        <v>22</v>
      </c>
      <c r="B2384" t="s">
        <v>538</v>
      </c>
      <c r="C2384" s="1">
        <v>43182</v>
      </c>
      <c r="D2384" s="1">
        <v>42903</v>
      </c>
      <c r="E2384" s="1">
        <v>42905</v>
      </c>
      <c r="F2384" t="s">
        <v>24</v>
      </c>
      <c r="G2384" t="s">
        <v>25</v>
      </c>
      <c r="H2384">
        <v>1500</v>
      </c>
      <c r="I2384" t="s">
        <v>26</v>
      </c>
      <c r="J2384">
        <v>0.13742969999999999</v>
      </c>
      <c r="K2384">
        <v>0</v>
      </c>
      <c r="L2384">
        <v>37</v>
      </c>
      <c r="M2384">
        <v>57</v>
      </c>
      <c r="N2384">
        <v>37.572119999999998</v>
      </c>
      <c r="O2384">
        <v>55.310969999999998</v>
      </c>
      <c r="Q2384" t="s">
        <v>27</v>
      </c>
      <c r="R2384" t="s">
        <v>28</v>
      </c>
      <c r="S2384">
        <v>49872</v>
      </c>
      <c r="T2384">
        <v>78363</v>
      </c>
      <c r="U2384" s="1">
        <v>42906</v>
      </c>
      <c r="V2384" s="2">
        <v>43182.55878472222</v>
      </c>
    </row>
    <row r="2385" spans="1:22" x14ac:dyDescent="0.3">
      <c r="A2385" t="s">
        <v>22</v>
      </c>
      <c r="B2385" t="s">
        <v>539</v>
      </c>
      <c r="C2385" s="1">
        <v>43182</v>
      </c>
      <c r="D2385" s="1">
        <v>42901</v>
      </c>
      <c r="E2385" s="1">
        <v>42905</v>
      </c>
      <c r="F2385" t="s">
        <v>32</v>
      </c>
      <c r="G2385" t="s">
        <v>33</v>
      </c>
      <c r="H2385">
        <v>394</v>
      </c>
      <c r="I2385" t="s">
        <v>39</v>
      </c>
      <c r="J2385">
        <v>0.1057868</v>
      </c>
      <c r="K2385">
        <v>0</v>
      </c>
      <c r="L2385">
        <v>37</v>
      </c>
      <c r="M2385">
        <v>61</v>
      </c>
      <c r="N2385">
        <v>36.834710000000001</v>
      </c>
      <c r="O2385">
        <v>59.489440000000002</v>
      </c>
      <c r="Q2385" t="s">
        <v>27</v>
      </c>
      <c r="R2385" t="s">
        <v>540</v>
      </c>
      <c r="S2385">
        <v>49874</v>
      </c>
      <c r="T2385">
        <v>78365</v>
      </c>
      <c r="U2385" s="1">
        <v>42907</v>
      </c>
      <c r="V2385" s="2">
        <v>43182.558900462966</v>
      </c>
    </row>
    <row r="2386" spans="1:22" x14ac:dyDescent="0.3">
      <c r="A2386" t="s">
        <v>22</v>
      </c>
      <c r="B2386" t="s">
        <v>539</v>
      </c>
      <c r="C2386" s="1">
        <v>43182</v>
      </c>
      <c r="D2386" s="1">
        <v>42901</v>
      </c>
      <c r="E2386" s="1">
        <v>42905</v>
      </c>
      <c r="F2386" t="s">
        <v>29</v>
      </c>
      <c r="H2386">
        <v>2051</v>
      </c>
      <c r="I2386" t="s">
        <v>30</v>
      </c>
      <c r="J2386">
        <v>0.80013049999999997</v>
      </c>
      <c r="K2386">
        <v>0</v>
      </c>
      <c r="L2386">
        <v>44</v>
      </c>
      <c r="M2386">
        <v>52</v>
      </c>
      <c r="N2386">
        <v>41.112200000000001</v>
      </c>
      <c r="O2386">
        <v>54.48854</v>
      </c>
      <c r="R2386" t="s">
        <v>225</v>
      </c>
      <c r="S2386">
        <v>49881</v>
      </c>
      <c r="T2386">
        <v>78381</v>
      </c>
      <c r="U2386" s="1">
        <v>42907</v>
      </c>
      <c r="V2386" s="2">
        <v>43182.558900462966</v>
      </c>
    </row>
    <row r="2387" spans="1:22" x14ac:dyDescent="0.3">
      <c r="A2387" t="s">
        <v>22</v>
      </c>
      <c r="B2387" t="s">
        <v>539</v>
      </c>
      <c r="C2387" s="1">
        <v>43182</v>
      </c>
      <c r="D2387" s="1">
        <v>42901</v>
      </c>
      <c r="E2387" s="1">
        <v>42905</v>
      </c>
      <c r="F2387" t="s">
        <v>37</v>
      </c>
      <c r="G2387" t="s">
        <v>38</v>
      </c>
      <c r="H2387">
        <v>1500</v>
      </c>
      <c r="I2387" t="s">
        <v>39</v>
      </c>
      <c r="J2387">
        <v>0.1697893</v>
      </c>
      <c r="K2387">
        <v>0</v>
      </c>
      <c r="L2387">
        <v>47</v>
      </c>
      <c r="M2387">
        <v>53</v>
      </c>
      <c r="N2387">
        <v>43.229849999999999</v>
      </c>
      <c r="O2387">
        <v>52.485889999999998</v>
      </c>
      <c r="Q2387" t="s">
        <v>27</v>
      </c>
      <c r="R2387" t="s">
        <v>40</v>
      </c>
      <c r="S2387">
        <v>49869</v>
      </c>
      <c r="T2387">
        <v>78359</v>
      </c>
      <c r="U2387" s="1">
        <v>42906</v>
      </c>
      <c r="V2387" s="2">
        <v>43182.558900462966</v>
      </c>
    </row>
    <row r="2388" spans="1:22" x14ac:dyDescent="0.3">
      <c r="A2388" t="s">
        <v>22</v>
      </c>
      <c r="B2388" t="s">
        <v>23</v>
      </c>
      <c r="C2388" s="1">
        <v>43182</v>
      </c>
      <c r="D2388" s="1">
        <v>42894</v>
      </c>
      <c r="E2388" s="1">
        <v>42904</v>
      </c>
      <c r="F2388" t="s">
        <v>71</v>
      </c>
      <c r="G2388" t="s">
        <v>45</v>
      </c>
      <c r="H2388">
        <v>2504</v>
      </c>
      <c r="I2388" t="s">
        <v>26</v>
      </c>
      <c r="J2388">
        <v>2.490872</v>
      </c>
      <c r="K2388">
        <v>0</v>
      </c>
      <c r="L2388">
        <v>39</v>
      </c>
      <c r="M2388">
        <v>55</v>
      </c>
      <c r="N2388">
        <v>40.457749999999997</v>
      </c>
      <c r="O2388">
        <v>52.822609999999997</v>
      </c>
      <c r="R2388" t="s">
        <v>220</v>
      </c>
      <c r="S2388">
        <v>49871</v>
      </c>
      <c r="T2388">
        <v>78361</v>
      </c>
      <c r="U2388" s="1">
        <v>42906</v>
      </c>
      <c r="V2388" s="2">
        <v>43182.558668981481</v>
      </c>
    </row>
    <row r="2389" spans="1:22" x14ac:dyDescent="0.3">
      <c r="A2389" t="s">
        <v>22</v>
      </c>
      <c r="B2389" t="s">
        <v>23</v>
      </c>
      <c r="C2389" s="1">
        <v>43182</v>
      </c>
      <c r="D2389" s="1">
        <v>42900</v>
      </c>
      <c r="E2389" s="1">
        <v>42904</v>
      </c>
      <c r="F2389" t="s">
        <v>37</v>
      </c>
      <c r="G2389" t="s">
        <v>38</v>
      </c>
      <c r="H2389">
        <v>1500</v>
      </c>
      <c r="I2389" t="s">
        <v>39</v>
      </c>
      <c r="J2389">
        <v>5.4495000000000002E-2</v>
      </c>
      <c r="K2389">
        <v>0</v>
      </c>
      <c r="L2389">
        <v>48</v>
      </c>
      <c r="M2389">
        <v>51</v>
      </c>
      <c r="N2389">
        <v>43.017049999999998</v>
      </c>
      <c r="O2389">
        <v>51.121749999999999</v>
      </c>
      <c r="Q2389" t="s">
        <v>27</v>
      </c>
      <c r="R2389" t="s">
        <v>40</v>
      </c>
      <c r="S2389">
        <v>49867</v>
      </c>
      <c r="T2389">
        <v>78357</v>
      </c>
      <c r="U2389" s="1">
        <v>42905</v>
      </c>
      <c r="V2389" s="2">
        <v>43182.558668981481</v>
      </c>
    </row>
    <row r="2390" spans="1:22" x14ac:dyDescent="0.3">
      <c r="A2390" t="s">
        <v>22</v>
      </c>
      <c r="B2390" t="s">
        <v>23</v>
      </c>
      <c r="C2390" s="1">
        <v>43182</v>
      </c>
      <c r="D2390" s="1">
        <v>42900</v>
      </c>
      <c r="E2390" s="1">
        <v>42904</v>
      </c>
      <c r="F2390" t="s">
        <v>107</v>
      </c>
      <c r="H2390">
        <v>1000</v>
      </c>
      <c r="I2390" t="s">
        <v>30</v>
      </c>
      <c r="J2390">
        <v>1.2163299999999999</v>
      </c>
      <c r="K2390">
        <v>0</v>
      </c>
      <c r="L2390">
        <v>42</v>
      </c>
      <c r="M2390">
        <v>54</v>
      </c>
      <c r="N2390">
        <v>41.40681</v>
      </c>
      <c r="O2390">
        <v>55.066839999999999</v>
      </c>
      <c r="R2390" t="s">
        <v>222</v>
      </c>
      <c r="S2390">
        <v>50313</v>
      </c>
      <c r="T2390">
        <v>79049</v>
      </c>
      <c r="U2390" s="1">
        <v>43018</v>
      </c>
      <c r="V2390" s="2">
        <v>43182.558668981481</v>
      </c>
    </row>
    <row r="2391" spans="1:22" x14ac:dyDescent="0.3">
      <c r="A2391" t="s">
        <v>22</v>
      </c>
      <c r="B2391" t="s">
        <v>23</v>
      </c>
      <c r="C2391" s="1">
        <v>43182</v>
      </c>
      <c r="D2391" s="1">
        <v>42900</v>
      </c>
      <c r="E2391" s="1">
        <v>42904</v>
      </c>
      <c r="F2391" t="s">
        <v>32</v>
      </c>
      <c r="G2391" t="s">
        <v>33</v>
      </c>
      <c r="H2391">
        <v>1567</v>
      </c>
      <c r="I2391" t="s">
        <v>26</v>
      </c>
      <c r="J2391">
        <v>0.21263609999999999</v>
      </c>
      <c r="K2391">
        <v>0</v>
      </c>
      <c r="L2391">
        <v>36.700000000000003</v>
      </c>
      <c r="M2391">
        <v>59.8</v>
      </c>
      <c r="N2391">
        <v>36.912469999999999</v>
      </c>
      <c r="O2391">
        <v>58.722940000000001</v>
      </c>
      <c r="Q2391" t="s">
        <v>27</v>
      </c>
      <c r="R2391" t="s">
        <v>34</v>
      </c>
      <c r="S2391">
        <v>49875</v>
      </c>
      <c r="T2391">
        <v>78374</v>
      </c>
      <c r="U2391" s="1">
        <v>42907</v>
      </c>
      <c r="V2391" s="2">
        <v>43182.558668981481</v>
      </c>
    </row>
    <row r="2392" spans="1:22" x14ac:dyDescent="0.3">
      <c r="A2392" t="s">
        <v>22</v>
      </c>
      <c r="B2392" t="s">
        <v>23</v>
      </c>
      <c r="C2392" s="1">
        <v>43182</v>
      </c>
      <c r="D2392" s="1">
        <v>42902</v>
      </c>
      <c r="E2392" s="1">
        <v>42904</v>
      </c>
      <c r="F2392" t="s">
        <v>24</v>
      </c>
      <c r="G2392" t="s">
        <v>25</v>
      </c>
      <c r="H2392">
        <v>1500</v>
      </c>
      <c r="I2392" t="s">
        <v>26</v>
      </c>
      <c r="J2392">
        <v>0.13732639999999999</v>
      </c>
      <c r="K2392">
        <v>0</v>
      </c>
      <c r="L2392">
        <v>38</v>
      </c>
      <c r="M2392">
        <v>56</v>
      </c>
      <c r="N2392">
        <v>39.240139999999997</v>
      </c>
      <c r="O2392">
        <v>53.970889999999997</v>
      </c>
      <c r="Q2392" t="s">
        <v>27</v>
      </c>
      <c r="R2392" t="s">
        <v>28</v>
      </c>
      <c r="S2392">
        <v>49868</v>
      </c>
      <c r="T2392">
        <v>78358</v>
      </c>
      <c r="U2392" s="1">
        <v>42905</v>
      </c>
      <c r="V2392" s="2">
        <v>43182.558668981481</v>
      </c>
    </row>
    <row r="2393" spans="1:22" x14ac:dyDescent="0.3">
      <c r="A2393" t="s">
        <v>22</v>
      </c>
      <c r="B2393" t="s">
        <v>23</v>
      </c>
      <c r="C2393" s="1">
        <v>43182</v>
      </c>
      <c r="D2393" s="1">
        <v>42901</v>
      </c>
      <c r="E2393" s="1">
        <v>42904</v>
      </c>
      <c r="F2393" t="s">
        <v>58</v>
      </c>
      <c r="G2393" t="s">
        <v>33</v>
      </c>
      <c r="H2393">
        <v>1117</v>
      </c>
      <c r="I2393" t="s">
        <v>26</v>
      </c>
      <c r="J2393">
        <v>1.74851</v>
      </c>
      <c r="K2393">
        <v>0</v>
      </c>
      <c r="L2393">
        <v>36</v>
      </c>
      <c r="M2393">
        <v>57</v>
      </c>
      <c r="N2393">
        <v>37.183529999999998</v>
      </c>
      <c r="O2393">
        <v>56.472740000000002</v>
      </c>
      <c r="R2393" t="s">
        <v>224</v>
      </c>
      <c r="S2393">
        <v>49870</v>
      </c>
      <c r="T2393">
        <v>78360</v>
      </c>
      <c r="U2393" s="1">
        <v>42906</v>
      </c>
      <c r="V2393" s="2">
        <v>43182.558668981481</v>
      </c>
    </row>
    <row r="2394" spans="1:22" x14ac:dyDescent="0.3">
      <c r="A2394" t="s">
        <v>22</v>
      </c>
      <c r="B2394" t="s">
        <v>23</v>
      </c>
      <c r="C2394" s="1">
        <v>43182</v>
      </c>
      <c r="D2394" s="1">
        <v>42901</v>
      </c>
      <c r="E2394" s="1">
        <v>42904</v>
      </c>
      <c r="F2394" t="s">
        <v>121</v>
      </c>
      <c r="H2394">
        <v>1449</v>
      </c>
      <c r="I2394" t="s">
        <v>26</v>
      </c>
      <c r="J2394">
        <v>0.73776489999999995</v>
      </c>
      <c r="K2394">
        <v>0</v>
      </c>
      <c r="L2394">
        <v>23.9</v>
      </c>
      <c r="M2394">
        <v>75.900000000000006</v>
      </c>
      <c r="N2394">
        <v>25.9666</v>
      </c>
      <c r="O2394">
        <v>69.650589999999994</v>
      </c>
      <c r="R2394" t="s">
        <v>161</v>
      </c>
      <c r="S2394">
        <v>50970</v>
      </c>
      <c r="T2394">
        <v>80611</v>
      </c>
      <c r="U2394" s="1">
        <v>43159</v>
      </c>
      <c r="V2394" s="2">
        <v>43182.558668981481</v>
      </c>
    </row>
    <row r="2395" spans="1:22" x14ac:dyDescent="0.3">
      <c r="A2395" t="s">
        <v>22</v>
      </c>
      <c r="B2395" t="s">
        <v>538</v>
      </c>
      <c r="C2395" s="1">
        <v>43182</v>
      </c>
      <c r="D2395" s="1">
        <v>42894</v>
      </c>
      <c r="E2395" s="1">
        <v>42904</v>
      </c>
      <c r="F2395" t="s">
        <v>71</v>
      </c>
      <c r="G2395" t="s">
        <v>45</v>
      </c>
      <c r="H2395">
        <v>2504</v>
      </c>
      <c r="I2395" t="s">
        <v>26</v>
      </c>
      <c r="J2395">
        <v>2.490872</v>
      </c>
      <c r="K2395">
        <v>0</v>
      </c>
      <c r="L2395">
        <v>39</v>
      </c>
      <c r="M2395">
        <v>55</v>
      </c>
      <c r="N2395">
        <v>39.982869999999998</v>
      </c>
      <c r="O2395">
        <v>53.105930000000001</v>
      </c>
      <c r="R2395" t="s">
        <v>220</v>
      </c>
      <c r="S2395">
        <v>49871</v>
      </c>
      <c r="T2395">
        <v>78361</v>
      </c>
      <c r="U2395" s="1">
        <v>42906</v>
      </c>
      <c r="V2395" s="2">
        <v>43182.55878472222</v>
      </c>
    </row>
    <row r="2396" spans="1:22" x14ac:dyDescent="0.3">
      <c r="A2396" t="s">
        <v>22</v>
      </c>
      <c r="B2396" t="s">
        <v>538</v>
      </c>
      <c r="C2396" s="1">
        <v>43182</v>
      </c>
      <c r="D2396" s="1">
        <v>42900</v>
      </c>
      <c r="E2396" s="1">
        <v>42904</v>
      </c>
      <c r="F2396" t="s">
        <v>32</v>
      </c>
      <c r="G2396" t="s">
        <v>33</v>
      </c>
      <c r="H2396">
        <v>1567</v>
      </c>
      <c r="I2396" t="s">
        <v>26</v>
      </c>
      <c r="J2396">
        <v>0.21263609999999999</v>
      </c>
      <c r="K2396">
        <v>0</v>
      </c>
      <c r="L2396">
        <v>36.700000000000003</v>
      </c>
      <c r="M2396">
        <v>59.8</v>
      </c>
      <c r="N2396">
        <v>36.23433</v>
      </c>
      <c r="O2396">
        <v>59.060020000000002</v>
      </c>
      <c r="Q2396" t="s">
        <v>27</v>
      </c>
      <c r="R2396" t="s">
        <v>34</v>
      </c>
      <c r="S2396">
        <v>49875</v>
      </c>
      <c r="T2396">
        <v>78374</v>
      </c>
      <c r="U2396" s="1">
        <v>42907</v>
      </c>
      <c r="V2396" s="2">
        <v>43182.55878472222</v>
      </c>
    </row>
    <row r="2397" spans="1:22" x14ac:dyDescent="0.3">
      <c r="A2397" t="s">
        <v>22</v>
      </c>
      <c r="B2397" t="s">
        <v>538</v>
      </c>
      <c r="C2397" s="1">
        <v>43182</v>
      </c>
      <c r="D2397" s="1">
        <v>42902</v>
      </c>
      <c r="E2397" s="1">
        <v>42904</v>
      </c>
      <c r="F2397" t="s">
        <v>24</v>
      </c>
      <c r="G2397" t="s">
        <v>25</v>
      </c>
      <c r="H2397">
        <v>1500</v>
      </c>
      <c r="I2397" t="s">
        <v>26</v>
      </c>
      <c r="J2397">
        <v>0.13732639999999999</v>
      </c>
      <c r="K2397">
        <v>0</v>
      </c>
      <c r="L2397">
        <v>38</v>
      </c>
      <c r="M2397">
        <v>56</v>
      </c>
      <c r="N2397">
        <v>38.572119999999998</v>
      </c>
      <c r="O2397">
        <v>54.310969999999998</v>
      </c>
      <c r="Q2397" t="s">
        <v>27</v>
      </c>
      <c r="R2397" t="s">
        <v>28</v>
      </c>
      <c r="S2397">
        <v>49868</v>
      </c>
      <c r="T2397">
        <v>78358</v>
      </c>
      <c r="U2397" s="1">
        <v>42905</v>
      </c>
      <c r="V2397" s="2">
        <v>43182.55878472222</v>
      </c>
    </row>
    <row r="2398" spans="1:22" x14ac:dyDescent="0.3">
      <c r="A2398" t="s">
        <v>22</v>
      </c>
      <c r="B2398" t="s">
        <v>538</v>
      </c>
      <c r="C2398" s="1">
        <v>43182</v>
      </c>
      <c r="D2398" s="1">
        <v>42901</v>
      </c>
      <c r="E2398" s="1">
        <v>42904</v>
      </c>
      <c r="F2398" t="s">
        <v>121</v>
      </c>
      <c r="H2398">
        <v>1449</v>
      </c>
      <c r="I2398" t="s">
        <v>26</v>
      </c>
      <c r="J2398">
        <v>0.73776489999999995</v>
      </c>
      <c r="K2398">
        <v>0</v>
      </c>
      <c r="L2398">
        <v>23.9</v>
      </c>
      <c r="M2398">
        <v>75.900000000000006</v>
      </c>
      <c r="N2398">
        <v>25.3992</v>
      </c>
      <c r="O2398">
        <v>69.928250000000006</v>
      </c>
      <c r="R2398" t="s">
        <v>161</v>
      </c>
      <c r="S2398">
        <v>50970</v>
      </c>
      <c r="T2398">
        <v>80611</v>
      </c>
      <c r="U2398" s="1">
        <v>43159</v>
      </c>
      <c r="V2398" s="2">
        <v>43182.55878472222</v>
      </c>
    </row>
    <row r="2399" spans="1:22" x14ac:dyDescent="0.3">
      <c r="A2399" t="s">
        <v>22</v>
      </c>
      <c r="B2399" t="s">
        <v>538</v>
      </c>
      <c r="C2399" s="1">
        <v>43182</v>
      </c>
      <c r="D2399" s="1">
        <v>42901</v>
      </c>
      <c r="E2399" s="1">
        <v>42904</v>
      </c>
      <c r="F2399" t="s">
        <v>58</v>
      </c>
      <c r="G2399" t="s">
        <v>33</v>
      </c>
      <c r="H2399">
        <v>1117</v>
      </c>
      <c r="I2399" t="s">
        <v>26</v>
      </c>
      <c r="J2399">
        <v>1.74851</v>
      </c>
      <c r="K2399">
        <v>0</v>
      </c>
      <c r="L2399">
        <v>36</v>
      </c>
      <c r="M2399">
        <v>57</v>
      </c>
      <c r="N2399">
        <v>36.775550000000003</v>
      </c>
      <c r="O2399">
        <v>56.692419999999998</v>
      </c>
      <c r="R2399" t="s">
        <v>224</v>
      </c>
      <c r="S2399">
        <v>49870</v>
      </c>
      <c r="T2399">
        <v>78360</v>
      </c>
      <c r="U2399" s="1">
        <v>42906</v>
      </c>
      <c r="V2399" s="2">
        <v>43182.55878472222</v>
      </c>
    </row>
    <row r="2400" spans="1:22" x14ac:dyDescent="0.3">
      <c r="A2400" t="s">
        <v>22</v>
      </c>
      <c r="B2400" t="s">
        <v>539</v>
      </c>
      <c r="C2400" s="1">
        <v>43182</v>
      </c>
      <c r="D2400" s="1">
        <v>42894</v>
      </c>
      <c r="E2400" s="1">
        <v>42904</v>
      </c>
      <c r="F2400" t="s">
        <v>71</v>
      </c>
      <c r="G2400" t="s">
        <v>45</v>
      </c>
      <c r="H2400">
        <v>2097</v>
      </c>
      <c r="I2400" t="s">
        <v>30</v>
      </c>
      <c r="J2400">
        <v>2.2973279999999998</v>
      </c>
      <c r="K2400">
        <v>0</v>
      </c>
      <c r="L2400">
        <v>42</v>
      </c>
      <c r="M2400">
        <v>54</v>
      </c>
      <c r="N2400">
        <v>42.937010000000001</v>
      </c>
      <c r="O2400">
        <v>52.586109999999998</v>
      </c>
      <c r="R2400" t="s">
        <v>220</v>
      </c>
      <c r="S2400">
        <v>49871</v>
      </c>
      <c r="T2400">
        <v>78362</v>
      </c>
      <c r="U2400" s="1">
        <v>42906</v>
      </c>
      <c r="V2400" s="2">
        <v>43182.558900462966</v>
      </c>
    </row>
    <row r="2401" spans="1:22" x14ac:dyDescent="0.3">
      <c r="A2401" t="s">
        <v>22</v>
      </c>
      <c r="B2401" t="s">
        <v>539</v>
      </c>
      <c r="C2401" s="1">
        <v>43182</v>
      </c>
      <c r="D2401" s="1">
        <v>42900</v>
      </c>
      <c r="E2401" s="1">
        <v>42904</v>
      </c>
      <c r="F2401" t="s">
        <v>107</v>
      </c>
      <c r="H2401">
        <v>1000</v>
      </c>
      <c r="I2401" t="s">
        <v>30</v>
      </c>
      <c r="J2401">
        <v>1.2163299999999999</v>
      </c>
      <c r="K2401">
        <v>0</v>
      </c>
      <c r="L2401">
        <v>42</v>
      </c>
      <c r="M2401">
        <v>54</v>
      </c>
      <c r="N2401">
        <v>42.113329999999998</v>
      </c>
      <c r="O2401">
        <v>54.499189999999999</v>
      </c>
      <c r="R2401" t="s">
        <v>222</v>
      </c>
      <c r="S2401">
        <v>50313</v>
      </c>
      <c r="T2401">
        <v>79049</v>
      </c>
      <c r="U2401" s="1">
        <v>43018</v>
      </c>
      <c r="V2401" s="2">
        <v>43182.558900462966</v>
      </c>
    </row>
    <row r="2402" spans="1:22" x14ac:dyDescent="0.3">
      <c r="A2402" t="s">
        <v>22</v>
      </c>
      <c r="B2402" t="s">
        <v>539</v>
      </c>
      <c r="C2402" s="1">
        <v>43182</v>
      </c>
      <c r="D2402" s="1">
        <v>42900</v>
      </c>
      <c r="E2402" s="1">
        <v>42904</v>
      </c>
      <c r="F2402" t="s">
        <v>32</v>
      </c>
      <c r="G2402" t="s">
        <v>33</v>
      </c>
      <c r="H2402">
        <v>390</v>
      </c>
      <c r="I2402" t="s">
        <v>39</v>
      </c>
      <c r="J2402">
        <v>0.1047024</v>
      </c>
      <c r="K2402">
        <v>0</v>
      </c>
      <c r="L2402">
        <v>39</v>
      </c>
      <c r="M2402">
        <v>59</v>
      </c>
      <c r="N2402">
        <v>38.834710000000001</v>
      </c>
      <c r="O2402">
        <v>57.489440000000002</v>
      </c>
      <c r="Q2402" t="s">
        <v>27</v>
      </c>
      <c r="R2402" t="s">
        <v>540</v>
      </c>
      <c r="S2402">
        <v>49875</v>
      </c>
      <c r="T2402">
        <v>78366</v>
      </c>
      <c r="U2402" s="1">
        <v>42907</v>
      </c>
      <c r="V2402" s="2">
        <v>43182.558900462966</v>
      </c>
    </row>
    <row r="2403" spans="1:22" x14ac:dyDescent="0.3">
      <c r="A2403" t="s">
        <v>22</v>
      </c>
      <c r="B2403" t="s">
        <v>539</v>
      </c>
      <c r="C2403" s="1">
        <v>43182</v>
      </c>
      <c r="D2403" s="1">
        <v>42900</v>
      </c>
      <c r="E2403" s="1">
        <v>42904</v>
      </c>
      <c r="F2403" t="s">
        <v>37</v>
      </c>
      <c r="G2403" t="s">
        <v>38</v>
      </c>
      <c r="H2403">
        <v>1500</v>
      </c>
      <c r="I2403" t="s">
        <v>39</v>
      </c>
      <c r="J2403">
        <v>5.4495000000000002E-2</v>
      </c>
      <c r="K2403">
        <v>0</v>
      </c>
      <c r="L2403">
        <v>48</v>
      </c>
      <c r="M2403">
        <v>51</v>
      </c>
      <c r="N2403">
        <v>44.229849999999999</v>
      </c>
      <c r="O2403">
        <v>50.485889999999998</v>
      </c>
      <c r="Q2403" t="s">
        <v>27</v>
      </c>
      <c r="R2403" t="s">
        <v>40</v>
      </c>
      <c r="S2403">
        <v>49867</v>
      </c>
      <c r="T2403">
        <v>78357</v>
      </c>
      <c r="U2403" s="1">
        <v>42905</v>
      </c>
      <c r="V2403" s="2">
        <v>43182.558900462966</v>
      </c>
    </row>
    <row r="2404" spans="1:22" x14ac:dyDescent="0.3">
      <c r="A2404" t="s">
        <v>22</v>
      </c>
      <c r="B2404" t="s">
        <v>23</v>
      </c>
      <c r="C2404" s="1">
        <v>43182</v>
      </c>
      <c r="D2404" s="1">
        <v>42899</v>
      </c>
      <c r="E2404" s="1">
        <v>42903</v>
      </c>
      <c r="F2404" t="s">
        <v>32</v>
      </c>
      <c r="G2404" t="s">
        <v>33</v>
      </c>
      <c r="H2404">
        <v>1586</v>
      </c>
      <c r="I2404" t="s">
        <v>26</v>
      </c>
      <c r="J2404">
        <v>0.21437030000000001</v>
      </c>
      <c r="K2404">
        <v>0</v>
      </c>
      <c r="L2404">
        <v>35.799999999999997</v>
      </c>
      <c r="M2404">
        <v>60.4</v>
      </c>
      <c r="N2404">
        <v>36.01247</v>
      </c>
      <c r="O2404">
        <v>59.322940000000003</v>
      </c>
      <c r="Q2404" t="s">
        <v>27</v>
      </c>
      <c r="R2404" t="s">
        <v>34</v>
      </c>
      <c r="S2404">
        <v>49876</v>
      </c>
      <c r="T2404">
        <v>78375</v>
      </c>
      <c r="U2404" s="1">
        <v>42907</v>
      </c>
      <c r="V2404" s="2">
        <v>43182.558668981481</v>
      </c>
    </row>
    <row r="2405" spans="1:22" x14ac:dyDescent="0.3">
      <c r="A2405" t="s">
        <v>22</v>
      </c>
      <c r="B2405" t="s">
        <v>23</v>
      </c>
      <c r="C2405" s="1">
        <v>43182</v>
      </c>
      <c r="D2405" s="1">
        <v>42901</v>
      </c>
      <c r="E2405" s="1">
        <v>42903</v>
      </c>
      <c r="F2405" t="s">
        <v>24</v>
      </c>
      <c r="G2405" t="s">
        <v>25</v>
      </c>
      <c r="H2405">
        <v>1500</v>
      </c>
      <c r="I2405" t="s">
        <v>26</v>
      </c>
      <c r="J2405">
        <v>0.1372235</v>
      </c>
      <c r="K2405">
        <v>0</v>
      </c>
      <c r="L2405">
        <v>39</v>
      </c>
      <c r="M2405">
        <v>55</v>
      </c>
      <c r="N2405">
        <v>40.240139999999997</v>
      </c>
      <c r="O2405">
        <v>52.970889999999997</v>
      </c>
      <c r="Q2405" t="s">
        <v>27</v>
      </c>
      <c r="R2405" t="s">
        <v>28</v>
      </c>
      <c r="S2405">
        <v>49866</v>
      </c>
      <c r="T2405">
        <v>78356</v>
      </c>
      <c r="U2405" s="1">
        <v>42904</v>
      </c>
      <c r="V2405" s="2">
        <v>43182.558668981481</v>
      </c>
    </row>
    <row r="2406" spans="1:22" x14ac:dyDescent="0.3">
      <c r="A2406" t="s">
        <v>22</v>
      </c>
      <c r="B2406" t="s">
        <v>538</v>
      </c>
      <c r="C2406" s="1">
        <v>43182</v>
      </c>
      <c r="D2406" s="1">
        <v>42899</v>
      </c>
      <c r="E2406" s="1">
        <v>42903</v>
      </c>
      <c r="F2406" t="s">
        <v>32</v>
      </c>
      <c r="G2406" t="s">
        <v>33</v>
      </c>
      <c r="H2406">
        <v>1586</v>
      </c>
      <c r="I2406" t="s">
        <v>26</v>
      </c>
      <c r="J2406">
        <v>0.21437030000000001</v>
      </c>
      <c r="K2406">
        <v>0</v>
      </c>
      <c r="L2406">
        <v>35.799999999999997</v>
      </c>
      <c r="M2406">
        <v>60.4</v>
      </c>
      <c r="N2406">
        <v>35.334330000000001</v>
      </c>
      <c r="O2406">
        <v>59.660020000000003</v>
      </c>
      <c r="Q2406" t="s">
        <v>27</v>
      </c>
      <c r="R2406" t="s">
        <v>34</v>
      </c>
      <c r="S2406">
        <v>49876</v>
      </c>
      <c r="T2406">
        <v>78375</v>
      </c>
      <c r="U2406" s="1">
        <v>42907</v>
      </c>
      <c r="V2406" s="2">
        <v>43182.55878472222</v>
      </c>
    </row>
    <row r="2407" spans="1:22" x14ac:dyDescent="0.3">
      <c r="A2407" t="s">
        <v>22</v>
      </c>
      <c r="B2407" t="s">
        <v>538</v>
      </c>
      <c r="C2407" s="1">
        <v>43182</v>
      </c>
      <c r="D2407" s="1">
        <v>42901</v>
      </c>
      <c r="E2407" s="1">
        <v>42903</v>
      </c>
      <c r="F2407" t="s">
        <v>24</v>
      </c>
      <c r="G2407" t="s">
        <v>25</v>
      </c>
      <c r="H2407">
        <v>1500</v>
      </c>
      <c r="I2407" t="s">
        <v>26</v>
      </c>
      <c r="J2407">
        <v>0.1372235</v>
      </c>
      <c r="K2407">
        <v>0</v>
      </c>
      <c r="L2407">
        <v>39</v>
      </c>
      <c r="M2407">
        <v>55</v>
      </c>
      <c r="N2407">
        <v>39.572119999999998</v>
      </c>
      <c r="O2407">
        <v>53.310969999999998</v>
      </c>
      <c r="Q2407" t="s">
        <v>27</v>
      </c>
      <c r="R2407" t="s">
        <v>28</v>
      </c>
      <c r="S2407">
        <v>49866</v>
      </c>
      <c r="T2407">
        <v>78356</v>
      </c>
      <c r="U2407" s="1">
        <v>42904</v>
      </c>
      <c r="V2407" s="2">
        <v>43182.55878472222</v>
      </c>
    </row>
    <row r="2408" spans="1:22" x14ac:dyDescent="0.3">
      <c r="A2408" t="s">
        <v>22</v>
      </c>
      <c r="B2408" t="s">
        <v>539</v>
      </c>
      <c r="C2408" s="1">
        <v>43182</v>
      </c>
      <c r="D2408" s="1">
        <v>42899</v>
      </c>
      <c r="E2408" s="1">
        <v>42903</v>
      </c>
      <c r="F2408" t="s">
        <v>32</v>
      </c>
      <c r="G2408" t="s">
        <v>33</v>
      </c>
      <c r="H2408">
        <v>396</v>
      </c>
      <c r="I2408" t="s">
        <v>39</v>
      </c>
      <c r="J2408">
        <v>0.1061811</v>
      </c>
      <c r="K2408">
        <v>0</v>
      </c>
      <c r="L2408">
        <v>38</v>
      </c>
      <c r="M2408">
        <v>59</v>
      </c>
      <c r="N2408">
        <v>37.834710000000001</v>
      </c>
      <c r="O2408">
        <v>57.489440000000002</v>
      </c>
      <c r="Q2408" t="s">
        <v>27</v>
      </c>
      <c r="R2408" t="s">
        <v>540</v>
      </c>
      <c r="S2408">
        <v>49876</v>
      </c>
      <c r="T2408">
        <v>78367</v>
      </c>
      <c r="U2408" s="1">
        <v>42907</v>
      </c>
      <c r="V2408" s="2">
        <v>43182.558900462966</v>
      </c>
    </row>
    <row r="2409" spans="1:22" x14ac:dyDescent="0.3">
      <c r="A2409" t="s">
        <v>22</v>
      </c>
      <c r="B2409" t="s">
        <v>23</v>
      </c>
      <c r="C2409" s="1">
        <v>43182</v>
      </c>
      <c r="D2409" s="1">
        <v>42898</v>
      </c>
      <c r="E2409" s="1">
        <v>42902</v>
      </c>
      <c r="F2409" t="s">
        <v>32</v>
      </c>
      <c r="G2409" t="s">
        <v>33</v>
      </c>
      <c r="H2409">
        <v>1620</v>
      </c>
      <c r="I2409" t="s">
        <v>26</v>
      </c>
      <c r="J2409">
        <v>0.217807</v>
      </c>
      <c r="K2409">
        <v>0</v>
      </c>
      <c r="L2409">
        <v>38.799999999999997</v>
      </c>
      <c r="M2409">
        <v>57.4</v>
      </c>
      <c r="N2409">
        <v>39.01247</v>
      </c>
      <c r="O2409">
        <v>56.322940000000003</v>
      </c>
      <c r="Q2409" t="s">
        <v>27</v>
      </c>
      <c r="R2409" t="s">
        <v>34</v>
      </c>
      <c r="S2409">
        <v>49877</v>
      </c>
      <c r="T2409">
        <v>78376</v>
      </c>
      <c r="U2409" s="1">
        <v>42907</v>
      </c>
      <c r="V2409" s="2">
        <v>43182.558668981481</v>
      </c>
    </row>
    <row r="2410" spans="1:22" x14ac:dyDescent="0.3">
      <c r="A2410" t="s">
        <v>22</v>
      </c>
      <c r="B2410" t="s">
        <v>23</v>
      </c>
      <c r="C2410" s="1">
        <v>43182</v>
      </c>
      <c r="D2410" s="1">
        <v>42900</v>
      </c>
      <c r="E2410" s="1">
        <v>42902</v>
      </c>
      <c r="F2410" t="s">
        <v>24</v>
      </c>
      <c r="G2410" t="s">
        <v>25</v>
      </c>
      <c r="H2410">
        <v>1500</v>
      </c>
      <c r="I2410" t="s">
        <v>26</v>
      </c>
      <c r="J2410">
        <v>0.13712079999999999</v>
      </c>
      <c r="K2410">
        <v>0</v>
      </c>
      <c r="L2410">
        <v>39</v>
      </c>
      <c r="M2410">
        <v>55</v>
      </c>
      <c r="N2410">
        <v>40.240139999999997</v>
      </c>
      <c r="O2410">
        <v>52.970889999999997</v>
      </c>
      <c r="Q2410" t="s">
        <v>27</v>
      </c>
      <c r="R2410" t="s">
        <v>28</v>
      </c>
      <c r="S2410">
        <v>49865</v>
      </c>
      <c r="T2410">
        <v>78355</v>
      </c>
      <c r="U2410" s="1">
        <v>42903</v>
      </c>
      <c r="V2410" s="2">
        <v>43182.558668981481</v>
      </c>
    </row>
    <row r="2411" spans="1:22" x14ac:dyDescent="0.3">
      <c r="A2411" t="s">
        <v>22</v>
      </c>
      <c r="B2411" t="s">
        <v>538</v>
      </c>
      <c r="C2411" s="1">
        <v>43182</v>
      </c>
      <c r="D2411" s="1">
        <v>42898</v>
      </c>
      <c r="E2411" s="1">
        <v>42902</v>
      </c>
      <c r="F2411" t="s">
        <v>32</v>
      </c>
      <c r="G2411" t="s">
        <v>33</v>
      </c>
      <c r="H2411">
        <v>1620</v>
      </c>
      <c r="I2411" t="s">
        <v>26</v>
      </c>
      <c r="J2411">
        <v>0.217807</v>
      </c>
      <c r="K2411">
        <v>0</v>
      </c>
      <c r="L2411">
        <v>38.799999999999997</v>
      </c>
      <c r="M2411">
        <v>57.4</v>
      </c>
      <c r="N2411">
        <v>38.334330000000001</v>
      </c>
      <c r="O2411">
        <v>56.660020000000003</v>
      </c>
      <c r="Q2411" t="s">
        <v>27</v>
      </c>
      <c r="R2411" t="s">
        <v>34</v>
      </c>
      <c r="S2411">
        <v>49877</v>
      </c>
      <c r="T2411">
        <v>78376</v>
      </c>
      <c r="U2411" s="1">
        <v>42907</v>
      </c>
      <c r="V2411" s="2">
        <v>43182.55878472222</v>
      </c>
    </row>
    <row r="2412" spans="1:22" x14ac:dyDescent="0.3">
      <c r="A2412" t="s">
        <v>22</v>
      </c>
      <c r="B2412" t="s">
        <v>538</v>
      </c>
      <c r="C2412" s="1">
        <v>43182</v>
      </c>
      <c r="D2412" s="1">
        <v>42900</v>
      </c>
      <c r="E2412" s="1">
        <v>42902</v>
      </c>
      <c r="F2412" t="s">
        <v>24</v>
      </c>
      <c r="G2412" t="s">
        <v>25</v>
      </c>
      <c r="H2412">
        <v>1500</v>
      </c>
      <c r="I2412" t="s">
        <v>26</v>
      </c>
      <c r="J2412">
        <v>0.13712079999999999</v>
      </c>
      <c r="K2412">
        <v>0</v>
      </c>
      <c r="L2412">
        <v>39</v>
      </c>
      <c r="M2412">
        <v>55</v>
      </c>
      <c r="N2412">
        <v>39.572119999999998</v>
      </c>
      <c r="O2412">
        <v>53.310969999999998</v>
      </c>
      <c r="Q2412" t="s">
        <v>27</v>
      </c>
      <c r="R2412" t="s">
        <v>28</v>
      </c>
      <c r="S2412">
        <v>49865</v>
      </c>
      <c r="T2412">
        <v>78355</v>
      </c>
      <c r="U2412" s="1">
        <v>42903</v>
      </c>
      <c r="V2412" s="2">
        <v>43182.55878472222</v>
      </c>
    </row>
    <row r="2413" spans="1:22" x14ac:dyDescent="0.3">
      <c r="A2413" t="s">
        <v>22</v>
      </c>
      <c r="B2413" t="s">
        <v>539</v>
      </c>
      <c r="C2413" s="1">
        <v>43182</v>
      </c>
      <c r="D2413" s="1">
        <v>42898</v>
      </c>
      <c r="E2413" s="1">
        <v>42902</v>
      </c>
      <c r="F2413" t="s">
        <v>32</v>
      </c>
      <c r="G2413" t="s">
        <v>33</v>
      </c>
      <c r="H2413">
        <v>402</v>
      </c>
      <c r="I2413" t="s">
        <v>39</v>
      </c>
      <c r="J2413">
        <v>0.1075246</v>
      </c>
      <c r="K2413">
        <v>0</v>
      </c>
      <c r="L2413">
        <v>44</v>
      </c>
      <c r="M2413">
        <v>53</v>
      </c>
      <c r="N2413">
        <v>43.834710000000001</v>
      </c>
      <c r="O2413">
        <v>51.489440000000002</v>
      </c>
      <c r="Q2413" t="s">
        <v>27</v>
      </c>
      <c r="R2413" t="s">
        <v>540</v>
      </c>
      <c r="S2413">
        <v>49877</v>
      </c>
      <c r="T2413">
        <v>78368</v>
      </c>
      <c r="U2413" s="1">
        <v>42907</v>
      </c>
      <c r="V2413" s="2">
        <v>43182.558900462966</v>
      </c>
    </row>
    <row r="2414" spans="1:22" x14ac:dyDescent="0.3">
      <c r="A2414" t="s">
        <v>22</v>
      </c>
      <c r="B2414" t="s">
        <v>23</v>
      </c>
      <c r="C2414" s="1">
        <v>43182</v>
      </c>
      <c r="D2414" s="1">
        <v>42895</v>
      </c>
      <c r="E2414" s="1">
        <v>42901</v>
      </c>
      <c r="F2414" t="s">
        <v>48</v>
      </c>
      <c r="G2414" t="s">
        <v>49</v>
      </c>
      <c r="H2414">
        <v>17092</v>
      </c>
      <c r="I2414" t="s">
        <v>26</v>
      </c>
      <c r="J2414">
        <v>0.58387750000000005</v>
      </c>
      <c r="K2414">
        <v>0</v>
      </c>
      <c r="L2414">
        <v>43</v>
      </c>
      <c r="M2414">
        <v>55</v>
      </c>
      <c r="N2414">
        <v>41.02366</v>
      </c>
      <c r="O2414">
        <v>53.446770000000001</v>
      </c>
      <c r="R2414" t="s">
        <v>218</v>
      </c>
      <c r="S2414">
        <v>49864</v>
      </c>
      <c r="T2414">
        <v>78353</v>
      </c>
      <c r="U2414" s="1">
        <v>42902</v>
      </c>
      <c r="V2414" s="2">
        <v>43182.558668981481</v>
      </c>
    </row>
    <row r="2415" spans="1:22" x14ac:dyDescent="0.3">
      <c r="A2415" t="s">
        <v>22</v>
      </c>
      <c r="B2415" t="s">
        <v>23</v>
      </c>
      <c r="C2415" s="1">
        <v>43182</v>
      </c>
      <c r="D2415" s="1">
        <v>42897</v>
      </c>
      <c r="E2415" s="1">
        <v>42901</v>
      </c>
      <c r="F2415" t="s">
        <v>32</v>
      </c>
      <c r="G2415" t="s">
        <v>33</v>
      </c>
      <c r="H2415">
        <v>1613</v>
      </c>
      <c r="I2415" t="s">
        <v>26</v>
      </c>
      <c r="J2415">
        <v>0.2154403</v>
      </c>
      <c r="K2415">
        <v>0</v>
      </c>
      <c r="L2415">
        <v>38.799999999999997</v>
      </c>
      <c r="M2415">
        <v>57.3</v>
      </c>
      <c r="N2415">
        <v>39.01247</v>
      </c>
      <c r="O2415">
        <v>56.222940000000001</v>
      </c>
      <c r="Q2415" t="s">
        <v>27</v>
      </c>
      <c r="R2415" t="s">
        <v>34</v>
      </c>
      <c r="S2415">
        <v>49859</v>
      </c>
      <c r="T2415">
        <v>78348</v>
      </c>
      <c r="U2415" s="1">
        <v>42902</v>
      </c>
      <c r="V2415" s="2">
        <v>43182.558668981481</v>
      </c>
    </row>
    <row r="2416" spans="1:22" x14ac:dyDescent="0.3">
      <c r="A2416" t="s">
        <v>22</v>
      </c>
      <c r="B2416" t="s">
        <v>23</v>
      </c>
      <c r="C2416" s="1">
        <v>43182</v>
      </c>
      <c r="D2416" s="1">
        <v>42899</v>
      </c>
      <c r="E2416" s="1">
        <v>42901</v>
      </c>
      <c r="F2416" t="s">
        <v>24</v>
      </c>
      <c r="G2416" t="s">
        <v>25</v>
      </c>
      <c r="H2416">
        <v>1500</v>
      </c>
      <c r="I2416" t="s">
        <v>26</v>
      </c>
      <c r="J2416">
        <v>0.13701849999999999</v>
      </c>
      <c r="K2416">
        <v>0</v>
      </c>
      <c r="L2416">
        <v>38</v>
      </c>
      <c r="M2416">
        <v>57</v>
      </c>
      <c r="N2416">
        <v>39.240139999999997</v>
      </c>
      <c r="O2416">
        <v>54.970889999999997</v>
      </c>
      <c r="Q2416" t="s">
        <v>27</v>
      </c>
      <c r="R2416" t="s">
        <v>28</v>
      </c>
      <c r="S2416">
        <v>49858</v>
      </c>
      <c r="T2416">
        <v>78341</v>
      </c>
      <c r="U2416" s="1">
        <v>42902</v>
      </c>
      <c r="V2416" s="2">
        <v>43182.558668981481</v>
      </c>
    </row>
    <row r="2417" spans="1:22" x14ac:dyDescent="0.3">
      <c r="A2417" t="s">
        <v>22</v>
      </c>
      <c r="B2417" t="s">
        <v>23</v>
      </c>
      <c r="C2417" s="1">
        <v>43182</v>
      </c>
      <c r="D2417" s="1">
        <v>42899</v>
      </c>
      <c r="E2417" s="1">
        <v>42901</v>
      </c>
      <c r="F2417" t="s">
        <v>37</v>
      </c>
      <c r="G2417" t="s">
        <v>38</v>
      </c>
      <c r="H2417">
        <v>1500</v>
      </c>
      <c r="I2417" t="s">
        <v>39</v>
      </c>
      <c r="J2417">
        <v>0.2491997</v>
      </c>
      <c r="K2417">
        <v>0</v>
      </c>
      <c r="L2417">
        <v>50</v>
      </c>
      <c r="M2417">
        <v>50</v>
      </c>
      <c r="N2417">
        <v>45.017049999999998</v>
      </c>
      <c r="O2417">
        <v>50.121749999999999</v>
      </c>
      <c r="R2417" t="s">
        <v>221</v>
      </c>
      <c r="S2417">
        <v>49857</v>
      </c>
      <c r="T2417">
        <v>78340</v>
      </c>
      <c r="U2417" s="1">
        <v>42902</v>
      </c>
      <c r="V2417" s="2">
        <v>43182.558668981481</v>
      </c>
    </row>
    <row r="2418" spans="1:22" x14ac:dyDescent="0.3">
      <c r="A2418" t="s">
        <v>22</v>
      </c>
      <c r="B2418" t="s">
        <v>538</v>
      </c>
      <c r="C2418" s="1">
        <v>43182</v>
      </c>
      <c r="D2418" s="1">
        <v>42895</v>
      </c>
      <c r="E2418" s="1">
        <v>42901</v>
      </c>
      <c r="F2418" t="s">
        <v>48</v>
      </c>
      <c r="G2418" t="s">
        <v>49</v>
      </c>
      <c r="H2418">
        <v>17092</v>
      </c>
      <c r="I2418" t="s">
        <v>26</v>
      </c>
      <c r="J2418">
        <v>0.58387750000000005</v>
      </c>
      <c r="K2418">
        <v>0</v>
      </c>
      <c r="L2418">
        <v>43</v>
      </c>
      <c r="M2418">
        <v>55</v>
      </c>
      <c r="N2418">
        <v>40.352829999999997</v>
      </c>
      <c r="O2418">
        <v>53.783079999999998</v>
      </c>
      <c r="R2418" t="s">
        <v>218</v>
      </c>
      <c r="S2418">
        <v>49864</v>
      </c>
      <c r="T2418">
        <v>78353</v>
      </c>
      <c r="U2418" s="1">
        <v>42902</v>
      </c>
      <c r="V2418" s="2">
        <v>43182.55878472222</v>
      </c>
    </row>
    <row r="2419" spans="1:22" x14ac:dyDescent="0.3">
      <c r="A2419" t="s">
        <v>22</v>
      </c>
      <c r="B2419" t="s">
        <v>538</v>
      </c>
      <c r="C2419" s="1">
        <v>43182</v>
      </c>
      <c r="D2419" s="1">
        <v>42897</v>
      </c>
      <c r="E2419" s="1">
        <v>42901</v>
      </c>
      <c r="F2419" t="s">
        <v>32</v>
      </c>
      <c r="G2419" t="s">
        <v>33</v>
      </c>
      <c r="H2419">
        <v>1613</v>
      </c>
      <c r="I2419" t="s">
        <v>26</v>
      </c>
      <c r="J2419">
        <v>0.2154403</v>
      </c>
      <c r="K2419">
        <v>0</v>
      </c>
      <c r="L2419">
        <v>38.799999999999997</v>
      </c>
      <c r="M2419">
        <v>57.3</v>
      </c>
      <c r="N2419">
        <v>38.334330000000001</v>
      </c>
      <c r="O2419">
        <v>56.560020000000002</v>
      </c>
      <c r="Q2419" t="s">
        <v>27</v>
      </c>
      <c r="R2419" t="s">
        <v>34</v>
      </c>
      <c r="S2419">
        <v>49859</v>
      </c>
      <c r="T2419">
        <v>78348</v>
      </c>
      <c r="U2419" s="1">
        <v>42902</v>
      </c>
      <c r="V2419" s="2">
        <v>43182.55878472222</v>
      </c>
    </row>
    <row r="2420" spans="1:22" x14ac:dyDescent="0.3">
      <c r="A2420" t="s">
        <v>22</v>
      </c>
      <c r="B2420" t="s">
        <v>538</v>
      </c>
      <c r="C2420" s="1">
        <v>43182</v>
      </c>
      <c r="D2420" s="1">
        <v>42899</v>
      </c>
      <c r="E2420" s="1">
        <v>42901</v>
      </c>
      <c r="F2420" t="s">
        <v>24</v>
      </c>
      <c r="G2420" t="s">
        <v>25</v>
      </c>
      <c r="H2420">
        <v>1500</v>
      </c>
      <c r="I2420" t="s">
        <v>26</v>
      </c>
      <c r="J2420">
        <v>0.13701849999999999</v>
      </c>
      <c r="K2420">
        <v>0</v>
      </c>
      <c r="L2420">
        <v>38</v>
      </c>
      <c r="M2420">
        <v>57</v>
      </c>
      <c r="N2420">
        <v>38.572119999999998</v>
      </c>
      <c r="O2420">
        <v>55.310969999999998</v>
      </c>
      <c r="Q2420" t="s">
        <v>27</v>
      </c>
      <c r="R2420" t="s">
        <v>28</v>
      </c>
      <c r="S2420">
        <v>49858</v>
      </c>
      <c r="T2420">
        <v>78341</v>
      </c>
      <c r="U2420" s="1">
        <v>42902</v>
      </c>
      <c r="V2420" s="2">
        <v>43182.55878472222</v>
      </c>
    </row>
    <row r="2421" spans="1:22" x14ac:dyDescent="0.3">
      <c r="A2421" t="s">
        <v>22</v>
      </c>
      <c r="B2421" t="s">
        <v>539</v>
      </c>
      <c r="C2421" s="1">
        <v>43182</v>
      </c>
      <c r="D2421" s="1">
        <v>42895</v>
      </c>
      <c r="E2421" s="1">
        <v>42901</v>
      </c>
      <c r="F2421" t="s">
        <v>48</v>
      </c>
      <c r="G2421" t="s">
        <v>49</v>
      </c>
      <c r="H2421">
        <v>15165</v>
      </c>
      <c r="I2421" t="s">
        <v>30</v>
      </c>
      <c r="J2421">
        <v>0.58144660000000004</v>
      </c>
      <c r="K2421">
        <v>0</v>
      </c>
      <c r="L2421">
        <v>45</v>
      </c>
      <c r="M2421">
        <v>54</v>
      </c>
      <c r="N2421">
        <v>42.842950000000002</v>
      </c>
      <c r="O2421">
        <v>52.259030000000003</v>
      </c>
      <c r="R2421" t="s">
        <v>218</v>
      </c>
      <c r="S2421">
        <v>49864</v>
      </c>
      <c r="T2421">
        <v>78354</v>
      </c>
      <c r="U2421" s="1">
        <v>42902</v>
      </c>
      <c r="V2421" s="2">
        <v>43182.558900462966</v>
      </c>
    </row>
    <row r="2422" spans="1:22" x14ac:dyDescent="0.3">
      <c r="A2422" t="s">
        <v>22</v>
      </c>
      <c r="B2422" t="s">
        <v>539</v>
      </c>
      <c r="C2422" s="1">
        <v>43182</v>
      </c>
      <c r="D2422" s="1">
        <v>42897</v>
      </c>
      <c r="E2422" s="1">
        <v>42901</v>
      </c>
      <c r="F2422" t="s">
        <v>32</v>
      </c>
      <c r="G2422" t="s">
        <v>33</v>
      </c>
      <c r="H2422">
        <v>402</v>
      </c>
      <c r="I2422" t="s">
        <v>39</v>
      </c>
      <c r="J2422">
        <v>0.10714</v>
      </c>
      <c r="K2422">
        <v>0</v>
      </c>
      <c r="L2422">
        <v>42</v>
      </c>
      <c r="M2422">
        <v>55</v>
      </c>
      <c r="N2422">
        <v>41.834710000000001</v>
      </c>
      <c r="O2422">
        <v>53.489440000000002</v>
      </c>
      <c r="Q2422" t="s">
        <v>27</v>
      </c>
      <c r="R2422" t="s">
        <v>540</v>
      </c>
      <c r="S2422">
        <v>49859</v>
      </c>
      <c r="T2422">
        <v>78342</v>
      </c>
      <c r="U2422" s="1">
        <v>42902</v>
      </c>
      <c r="V2422" s="2">
        <v>43182.558900462966</v>
      </c>
    </row>
    <row r="2423" spans="1:22" x14ac:dyDescent="0.3">
      <c r="A2423" t="s">
        <v>22</v>
      </c>
      <c r="B2423" t="s">
        <v>539</v>
      </c>
      <c r="C2423" s="1">
        <v>43182</v>
      </c>
      <c r="D2423" s="1">
        <v>42899</v>
      </c>
      <c r="E2423" s="1">
        <v>42901</v>
      </c>
      <c r="F2423" t="s">
        <v>37</v>
      </c>
      <c r="G2423" t="s">
        <v>38</v>
      </c>
      <c r="H2423">
        <v>1500</v>
      </c>
      <c r="I2423" t="s">
        <v>39</v>
      </c>
      <c r="J2423">
        <v>0.2491997</v>
      </c>
      <c r="K2423">
        <v>0</v>
      </c>
      <c r="L2423">
        <v>50</v>
      </c>
      <c r="M2423">
        <v>50</v>
      </c>
      <c r="N2423">
        <v>46.229849999999999</v>
      </c>
      <c r="O2423">
        <v>49.485889999999998</v>
      </c>
      <c r="R2423" t="s">
        <v>221</v>
      </c>
      <c r="S2423">
        <v>49857</v>
      </c>
      <c r="T2423">
        <v>78340</v>
      </c>
      <c r="U2423" s="1">
        <v>42902</v>
      </c>
      <c r="V2423" s="2">
        <v>43182.558900462966</v>
      </c>
    </row>
    <row r="2424" spans="1:22" x14ac:dyDescent="0.3">
      <c r="A2424" t="s">
        <v>22</v>
      </c>
      <c r="B2424" t="s">
        <v>23</v>
      </c>
      <c r="C2424" s="1">
        <v>43182</v>
      </c>
      <c r="D2424" s="1">
        <v>42896</v>
      </c>
      <c r="E2424" s="1">
        <v>42900</v>
      </c>
      <c r="F2424" t="s">
        <v>32</v>
      </c>
      <c r="G2424" t="s">
        <v>33</v>
      </c>
      <c r="H2424">
        <v>1574</v>
      </c>
      <c r="I2424" t="s">
        <v>26</v>
      </c>
      <c r="J2424">
        <v>0.20859900000000001</v>
      </c>
      <c r="K2424">
        <v>0</v>
      </c>
      <c r="L2424">
        <v>40.200000000000003</v>
      </c>
      <c r="M2424">
        <v>56.4</v>
      </c>
      <c r="N2424">
        <v>40.412469999999999</v>
      </c>
      <c r="O2424">
        <v>55.322940000000003</v>
      </c>
      <c r="Q2424" t="s">
        <v>27</v>
      </c>
      <c r="R2424" t="s">
        <v>34</v>
      </c>
      <c r="S2424">
        <v>49860</v>
      </c>
      <c r="T2424">
        <v>78349</v>
      </c>
      <c r="U2424" s="1">
        <v>42902</v>
      </c>
      <c r="V2424" s="2">
        <v>43182.558668981481</v>
      </c>
    </row>
    <row r="2425" spans="1:22" x14ac:dyDescent="0.3">
      <c r="A2425" t="s">
        <v>22</v>
      </c>
      <c r="B2425" t="s">
        <v>23</v>
      </c>
      <c r="C2425" s="1">
        <v>43182</v>
      </c>
      <c r="D2425" s="1">
        <v>42898</v>
      </c>
      <c r="E2425" s="1">
        <v>42900</v>
      </c>
      <c r="F2425" t="s">
        <v>24</v>
      </c>
      <c r="G2425" t="s">
        <v>25</v>
      </c>
      <c r="H2425">
        <v>1500</v>
      </c>
      <c r="I2425" t="s">
        <v>26</v>
      </c>
      <c r="J2425">
        <v>0.136876</v>
      </c>
      <c r="K2425">
        <v>0</v>
      </c>
      <c r="L2425">
        <v>38</v>
      </c>
      <c r="M2425">
        <v>57</v>
      </c>
      <c r="N2425">
        <v>39.240139999999997</v>
      </c>
      <c r="O2425">
        <v>54.970889999999997</v>
      </c>
      <c r="Q2425" t="s">
        <v>27</v>
      </c>
      <c r="R2425" t="s">
        <v>28</v>
      </c>
      <c r="S2425">
        <v>49856</v>
      </c>
      <c r="T2425">
        <v>78339</v>
      </c>
      <c r="U2425" s="1">
        <v>42901</v>
      </c>
      <c r="V2425" s="2">
        <v>43182.558668981481</v>
      </c>
    </row>
    <row r="2426" spans="1:22" x14ac:dyDescent="0.3">
      <c r="A2426" t="s">
        <v>22</v>
      </c>
      <c r="B2426" t="s">
        <v>23</v>
      </c>
      <c r="C2426" s="1">
        <v>43182</v>
      </c>
      <c r="D2426" s="1">
        <v>42898</v>
      </c>
      <c r="E2426" s="1">
        <v>42900</v>
      </c>
      <c r="F2426" t="s">
        <v>37</v>
      </c>
      <c r="G2426" t="s">
        <v>38</v>
      </c>
      <c r="H2426">
        <v>1500</v>
      </c>
      <c r="I2426" t="s">
        <v>39</v>
      </c>
      <c r="J2426">
        <v>0.16157560000000001</v>
      </c>
      <c r="K2426">
        <v>0</v>
      </c>
      <c r="L2426">
        <v>47</v>
      </c>
      <c r="M2426">
        <v>53</v>
      </c>
      <c r="N2426">
        <v>42.017049999999998</v>
      </c>
      <c r="O2426">
        <v>53.121749999999999</v>
      </c>
      <c r="Q2426" t="s">
        <v>27</v>
      </c>
      <c r="R2426" t="s">
        <v>40</v>
      </c>
      <c r="S2426">
        <v>49852</v>
      </c>
      <c r="T2426">
        <v>78335</v>
      </c>
      <c r="U2426" s="1">
        <v>42901</v>
      </c>
      <c r="V2426" s="2">
        <v>43182.558668981481</v>
      </c>
    </row>
    <row r="2427" spans="1:22" x14ac:dyDescent="0.3">
      <c r="A2427" t="s">
        <v>22</v>
      </c>
      <c r="B2427" t="s">
        <v>538</v>
      </c>
      <c r="C2427" s="1">
        <v>43182</v>
      </c>
      <c r="D2427" s="1">
        <v>42896</v>
      </c>
      <c r="E2427" s="1">
        <v>42900</v>
      </c>
      <c r="F2427" t="s">
        <v>32</v>
      </c>
      <c r="G2427" t="s">
        <v>33</v>
      </c>
      <c r="H2427">
        <v>1574</v>
      </c>
      <c r="I2427" t="s">
        <v>26</v>
      </c>
      <c r="J2427">
        <v>0.20859900000000001</v>
      </c>
      <c r="K2427">
        <v>0</v>
      </c>
      <c r="L2427">
        <v>40.200000000000003</v>
      </c>
      <c r="M2427">
        <v>56.4</v>
      </c>
      <c r="N2427">
        <v>39.73433</v>
      </c>
      <c r="O2427">
        <v>55.660020000000003</v>
      </c>
      <c r="Q2427" t="s">
        <v>27</v>
      </c>
      <c r="R2427" t="s">
        <v>34</v>
      </c>
      <c r="S2427">
        <v>49860</v>
      </c>
      <c r="T2427">
        <v>78349</v>
      </c>
      <c r="U2427" s="1">
        <v>42902</v>
      </c>
      <c r="V2427" s="2">
        <v>43182.55878472222</v>
      </c>
    </row>
    <row r="2428" spans="1:22" x14ac:dyDescent="0.3">
      <c r="A2428" t="s">
        <v>22</v>
      </c>
      <c r="B2428" t="s">
        <v>538</v>
      </c>
      <c r="C2428" s="1">
        <v>43182</v>
      </c>
      <c r="D2428" s="1">
        <v>42898</v>
      </c>
      <c r="E2428" s="1">
        <v>42900</v>
      </c>
      <c r="F2428" t="s">
        <v>24</v>
      </c>
      <c r="G2428" t="s">
        <v>25</v>
      </c>
      <c r="H2428">
        <v>1500</v>
      </c>
      <c r="I2428" t="s">
        <v>26</v>
      </c>
      <c r="J2428">
        <v>0.136876</v>
      </c>
      <c r="K2428">
        <v>0</v>
      </c>
      <c r="L2428">
        <v>38</v>
      </c>
      <c r="M2428">
        <v>57</v>
      </c>
      <c r="N2428">
        <v>38.572119999999998</v>
      </c>
      <c r="O2428">
        <v>55.310969999999998</v>
      </c>
      <c r="Q2428" t="s">
        <v>27</v>
      </c>
      <c r="R2428" t="s">
        <v>28</v>
      </c>
      <c r="S2428">
        <v>49856</v>
      </c>
      <c r="T2428">
        <v>78339</v>
      </c>
      <c r="U2428" s="1">
        <v>42901</v>
      </c>
      <c r="V2428" s="2">
        <v>43182.55878472222</v>
      </c>
    </row>
    <row r="2429" spans="1:22" x14ac:dyDescent="0.3">
      <c r="A2429" t="s">
        <v>22</v>
      </c>
      <c r="B2429" t="s">
        <v>539</v>
      </c>
      <c r="C2429" s="1">
        <v>43182</v>
      </c>
      <c r="D2429" s="1">
        <v>42896</v>
      </c>
      <c r="E2429" s="1">
        <v>42900</v>
      </c>
      <c r="F2429" t="s">
        <v>32</v>
      </c>
      <c r="G2429" t="s">
        <v>33</v>
      </c>
      <c r="H2429">
        <v>398</v>
      </c>
      <c r="I2429" t="s">
        <v>39</v>
      </c>
      <c r="J2429">
        <v>0.1055922</v>
      </c>
      <c r="K2429">
        <v>0</v>
      </c>
      <c r="L2429">
        <v>42</v>
      </c>
      <c r="M2429">
        <v>56</v>
      </c>
      <c r="N2429">
        <v>41.834710000000001</v>
      </c>
      <c r="O2429">
        <v>54.489440000000002</v>
      </c>
      <c r="Q2429" t="s">
        <v>27</v>
      </c>
      <c r="R2429" t="s">
        <v>540</v>
      </c>
      <c r="S2429">
        <v>49860</v>
      </c>
      <c r="T2429">
        <v>78343</v>
      </c>
      <c r="U2429" s="1">
        <v>42902</v>
      </c>
      <c r="V2429" s="2">
        <v>43182.558900462966</v>
      </c>
    </row>
    <row r="2430" spans="1:22" x14ac:dyDescent="0.3">
      <c r="A2430" t="s">
        <v>22</v>
      </c>
      <c r="B2430" t="s">
        <v>539</v>
      </c>
      <c r="C2430" s="1">
        <v>43182</v>
      </c>
      <c r="D2430" s="1">
        <v>42898</v>
      </c>
      <c r="E2430" s="1">
        <v>42900</v>
      </c>
      <c r="F2430" t="s">
        <v>37</v>
      </c>
      <c r="G2430" t="s">
        <v>38</v>
      </c>
      <c r="H2430">
        <v>1500</v>
      </c>
      <c r="I2430" t="s">
        <v>39</v>
      </c>
      <c r="J2430">
        <v>0.16157560000000001</v>
      </c>
      <c r="K2430">
        <v>0</v>
      </c>
      <c r="L2430">
        <v>47</v>
      </c>
      <c r="M2430">
        <v>53</v>
      </c>
      <c r="N2430">
        <v>43.229849999999999</v>
      </c>
      <c r="O2430">
        <v>52.485889999999998</v>
      </c>
      <c r="Q2430" t="s">
        <v>27</v>
      </c>
      <c r="R2430" t="s">
        <v>40</v>
      </c>
      <c r="S2430">
        <v>49852</v>
      </c>
      <c r="T2430">
        <v>78335</v>
      </c>
      <c r="U2430" s="1">
        <v>42901</v>
      </c>
      <c r="V2430" s="2">
        <v>43182.558900462966</v>
      </c>
    </row>
    <row r="2431" spans="1:22" x14ac:dyDescent="0.3">
      <c r="A2431" t="s">
        <v>22</v>
      </c>
      <c r="B2431" t="s">
        <v>23</v>
      </c>
      <c r="C2431" s="1">
        <v>43182</v>
      </c>
      <c r="D2431" s="1">
        <v>42895</v>
      </c>
      <c r="E2431" s="1">
        <v>42899</v>
      </c>
      <c r="F2431" t="s">
        <v>32</v>
      </c>
      <c r="G2431" t="s">
        <v>33</v>
      </c>
      <c r="H2431">
        <v>1495</v>
      </c>
      <c r="I2431" t="s">
        <v>26</v>
      </c>
      <c r="J2431">
        <v>0.1964216</v>
      </c>
      <c r="K2431">
        <v>0</v>
      </c>
      <c r="L2431">
        <v>40.4</v>
      </c>
      <c r="M2431">
        <v>55.7</v>
      </c>
      <c r="N2431">
        <v>40.612470000000002</v>
      </c>
      <c r="O2431">
        <v>54.62294</v>
      </c>
      <c r="Q2431" t="s">
        <v>27</v>
      </c>
      <c r="R2431" t="s">
        <v>34</v>
      </c>
      <c r="S2431">
        <v>49861</v>
      </c>
      <c r="T2431">
        <v>78350</v>
      </c>
      <c r="U2431" s="1">
        <v>42902</v>
      </c>
      <c r="V2431" s="2">
        <v>43182.558668981481</v>
      </c>
    </row>
    <row r="2432" spans="1:22" x14ac:dyDescent="0.3">
      <c r="A2432" t="s">
        <v>22</v>
      </c>
      <c r="B2432" t="s">
        <v>23</v>
      </c>
      <c r="C2432" s="1">
        <v>43182</v>
      </c>
      <c r="D2432" s="1">
        <v>42897</v>
      </c>
      <c r="E2432" s="1">
        <v>42899</v>
      </c>
      <c r="F2432" t="s">
        <v>24</v>
      </c>
      <c r="G2432" t="s">
        <v>25</v>
      </c>
      <c r="H2432">
        <v>1500</v>
      </c>
      <c r="I2432" t="s">
        <v>26</v>
      </c>
      <c r="J2432">
        <v>0.1367543</v>
      </c>
      <c r="K2432">
        <v>0</v>
      </c>
      <c r="L2432">
        <v>36</v>
      </c>
      <c r="M2432">
        <v>59</v>
      </c>
      <c r="N2432">
        <v>37.240139999999997</v>
      </c>
      <c r="O2432">
        <v>56.970889999999997</v>
      </c>
      <c r="Q2432" t="s">
        <v>27</v>
      </c>
      <c r="R2432" t="s">
        <v>28</v>
      </c>
      <c r="S2432">
        <v>49851</v>
      </c>
      <c r="T2432">
        <v>78334</v>
      </c>
      <c r="U2432" s="1">
        <v>42900</v>
      </c>
      <c r="V2432" s="2">
        <v>43182.558668981481</v>
      </c>
    </row>
    <row r="2433" spans="1:22" x14ac:dyDescent="0.3">
      <c r="A2433" t="s">
        <v>22</v>
      </c>
      <c r="B2433" t="s">
        <v>23</v>
      </c>
      <c r="C2433" s="1">
        <v>43182</v>
      </c>
      <c r="D2433" s="1">
        <v>42897</v>
      </c>
      <c r="E2433" s="1">
        <v>42899</v>
      </c>
      <c r="F2433" t="s">
        <v>37</v>
      </c>
      <c r="G2433" t="s">
        <v>38</v>
      </c>
      <c r="H2433">
        <v>1500</v>
      </c>
      <c r="I2433" t="s">
        <v>39</v>
      </c>
      <c r="J2433">
        <v>7.9085100000000005E-2</v>
      </c>
      <c r="K2433">
        <v>0</v>
      </c>
      <c r="L2433">
        <v>45</v>
      </c>
      <c r="M2433">
        <v>55</v>
      </c>
      <c r="N2433">
        <v>40.017049999999998</v>
      </c>
      <c r="O2433">
        <v>55.121749999999999</v>
      </c>
      <c r="Q2433" t="s">
        <v>27</v>
      </c>
      <c r="R2433" t="s">
        <v>40</v>
      </c>
      <c r="S2433">
        <v>49849</v>
      </c>
      <c r="T2433">
        <v>78330</v>
      </c>
      <c r="U2433" s="1">
        <v>42900</v>
      </c>
      <c r="V2433" s="2">
        <v>43182.558668981481</v>
      </c>
    </row>
    <row r="2434" spans="1:22" x14ac:dyDescent="0.3">
      <c r="A2434" t="s">
        <v>22</v>
      </c>
      <c r="B2434" t="s">
        <v>23</v>
      </c>
      <c r="C2434" s="1">
        <v>43182</v>
      </c>
      <c r="D2434" s="1">
        <v>42897</v>
      </c>
      <c r="E2434" s="1">
        <v>42899</v>
      </c>
      <c r="F2434" t="s">
        <v>41</v>
      </c>
      <c r="G2434" t="s">
        <v>42</v>
      </c>
      <c r="H2434">
        <v>1500</v>
      </c>
      <c r="I2434" t="s">
        <v>26</v>
      </c>
      <c r="J2434">
        <v>0.87978389999999995</v>
      </c>
      <c r="K2434">
        <v>0</v>
      </c>
      <c r="L2434">
        <v>39</v>
      </c>
      <c r="M2434">
        <v>52</v>
      </c>
      <c r="N2434">
        <v>39.612949999999998</v>
      </c>
      <c r="O2434">
        <v>54.491219999999998</v>
      </c>
      <c r="R2434" t="s">
        <v>219</v>
      </c>
      <c r="S2434">
        <v>49850</v>
      </c>
      <c r="T2434">
        <v>78332</v>
      </c>
      <c r="U2434" s="1">
        <v>42900</v>
      </c>
      <c r="V2434" s="2">
        <v>43182.558668981481</v>
      </c>
    </row>
    <row r="2435" spans="1:22" x14ac:dyDescent="0.3">
      <c r="A2435" t="s">
        <v>22</v>
      </c>
      <c r="B2435" t="s">
        <v>538</v>
      </c>
      <c r="C2435" s="1">
        <v>43182</v>
      </c>
      <c r="D2435" s="1">
        <v>42895</v>
      </c>
      <c r="E2435" s="1">
        <v>42899</v>
      </c>
      <c r="F2435" t="s">
        <v>32</v>
      </c>
      <c r="G2435" t="s">
        <v>33</v>
      </c>
      <c r="H2435">
        <v>1495</v>
      </c>
      <c r="I2435" t="s">
        <v>26</v>
      </c>
      <c r="J2435">
        <v>0.1964216</v>
      </c>
      <c r="K2435">
        <v>0</v>
      </c>
      <c r="L2435">
        <v>40.4</v>
      </c>
      <c r="M2435">
        <v>55.7</v>
      </c>
      <c r="N2435">
        <v>39.934330000000003</v>
      </c>
      <c r="O2435">
        <v>54.96002</v>
      </c>
      <c r="Q2435" t="s">
        <v>27</v>
      </c>
      <c r="R2435" t="s">
        <v>34</v>
      </c>
      <c r="S2435">
        <v>49861</v>
      </c>
      <c r="T2435">
        <v>78350</v>
      </c>
      <c r="U2435" s="1">
        <v>42902</v>
      </c>
      <c r="V2435" s="2">
        <v>43182.55878472222</v>
      </c>
    </row>
    <row r="2436" spans="1:22" x14ac:dyDescent="0.3">
      <c r="A2436" t="s">
        <v>22</v>
      </c>
      <c r="B2436" t="s">
        <v>538</v>
      </c>
      <c r="C2436" s="1">
        <v>43182</v>
      </c>
      <c r="D2436" s="1">
        <v>42897</v>
      </c>
      <c r="E2436" s="1">
        <v>42899</v>
      </c>
      <c r="F2436" t="s">
        <v>24</v>
      </c>
      <c r="G2436" t="s">
        <v>25</v>
      </c>
      <c r="H2436">
        <v>1500</v>
      </c>
      <c r="I2436" t="s">
        <v>26</v>
      </c>
      <c r="J2436">
        <v>0.1367543</v>
      </c>
      <c r="K2436">
        <v>0</v>
      </c>
      <c r="L2436">
        <v>36</v>
      </c>
      <c r="M2436">
        <v>59</v>
      </c>
      <c r="N2436">
        <v>36.572119999999998</v>
      </c>
      <c r="O2436">
        <v>57.310969999999998</v>
      </c>
      <c r="Q2436" t="s">
        <v>27</v>
      </c>
      <c r="R2436" t="s">
        <v>28</v>
      </c>
      <c r="S2436">
        <v>49851</v>
      </c>
      <c r="T2436">
        <v>78334</v>
      </c>
      <c r="U2436" s="1">
        <v>42900</v>
      </c>
      <c r="V2436" s="2">
        <v>43182.55878472222</v>
      </c>
    </row>
    <row r="2437" spans="1:22" x14ac:dyDescent="0.3">
      <c r="A2437" t="s">
        <v>22</v>
      </c>
      <c r="B2437" t="s">
        <v>538</v>
      </c>
      <c r="C2437" s="1">
        <v>43182</v>
      </c>
      <c r="D2437" s="1">
        <v>42897</v>
      </c>
      <c r="E2437" s="1">
        <v>42899</v>
      </c>
      <c r="F2437" t="s">
        <v>41</v>
      </c>
      <c r="G2437" t="s">
        <v>42</v>
      </c>
      <c r="H2437">
        <v>1500</v>
      </c>
      <c r="I2437" t="s">
        <v>26</v>
      </c>
      <c r="J2437">
        <v>0.87978389999999995</v>
      </c>
      <c r="K2437">
        <v>0</v>
      </c>
      <c r="L2437">
        <v>39</v>
      </c>
      <c r="M2437">
        <v>52</v>
      </c>
      <c r="N2437">
        <v>39.0182</v>
      </c>
      <c r="O2437">
        <v>54.78143</v>
      </c>
      <c r="R2437" t="s">
        <v>219</v>
      </c>
      <c r="S2437">
        <v>49850</v>
      </c>
      <c r="T2437">
        <v>78332</v>
      </c>
      <c r="U2437" s="1">
        <v>42900</v>
      </c>
      <c r="V2437" s="2">
        <v>43182.55878472222</v>
      </c>
    </row>
    <row r="2438" spans="1:22" x14ac:dyDescent="0.3">
      <c r="A2438" t="s">
        <v>22</v>
      </c>
      <c r="B2438" t="s">
        <v>539</v>
      </c>
      <c r="C2438" s="1">
        <v>43182</v>
      </c>
      <c r="D2438" s="1">
        <v>42895</v>
      </c>
      <c r="E2438" s="1">
        <v>42899</v>
      </c>
      <c r="F2438" t="s">
        <v>32</v>
      </c>
      <c r="G2438" t="s">
        <v>33</v>
      </c>
      <c r="H2438">
        <v>383</v>
      </c>
      <c r="I2438" t="s">
        <v>39</v>
      </c>
      <c r="J2438">
        <v>0.1010732</v>
      </c>
      <c r="K2438">
        <v>0</v>
      </c>
      <c r="L2438">
        <v>43</v>
      </c>
      <c r="M2438">
        <v>54</v>
      </c>
      <c r="N2438">
        <v>42.834710000000001</v>
      </c>
      <c r="O2438">
        <v>52.489440000000002</v>
      </c>
      <c r="Q2438" t="s">
        <v>27</v>
      </c>
      <c r="R2438" t="s">
        <v>540</v>
      </c>
      <c r="S2438">
        <v>49861</v>
      </c>
      <c r="T2438">
        <v>78344</v>
      </c>
      <c r="U2438" s="1">
        <v>42902</v>
      </c>
      <c r="V2438" s="2">
        <v>43182.558900462966</v>
      </c>
    </row>
    <row r="2439" spans="1:22" x14ac:dyDescent="0.3">
      <c r="A2439" t="s">
        <v>22</v>
      </c>
      <c r="B2439" t="s">
        <v>539</v>
      </c>
      <c r="C2439" s="1">
        <v>43182</v>
      </c>
      <c r="D2439" s="1">
        <v>42897</v>
      </c>
      <c r="E2439" s="1">
        <v>42899</v>
      </c>
      <c r="F2439" t="s">
        <v>41</v>
      </c>
      <c r="G2439" t="s">
        <v>42</v>
      </c>
      <c r="H2439">
        <v>1310</v>
      </c>
      <c r="I2439" t="s">
        <v>30</v>
      </c>
      <c r="J2439">
        <v>0.85304469999999999</v>
      </c>
      <c r="K2439">
        <v>0</v>
      </c>
      <c r="L2439">
        <v>42</v>
      </c>
      <c r="M2439">
        <v>51</v>
      </c>
      <c r="N2439">
        <v>41.151739999999997</v>
      </c>
      <c r="O2439">
        <v>51.626690000000004</v>
      </c>
      <c r="R2439" t="s">
        <v>219</v>
      </c>
      <c r="S2439">
        <v>49850</v>
      </c>
      <c r="T2439">
        <v>78333</v>
      </c>
      <c r="U2439" s="1">
        <v>42900</v>
      </c>
      <c r="V2439" s="2">
        <v>43182.558900462966</v>
      </c>
    </row>
    <row r="2440" spans="1:22" x14ac:dyDescent="0.3">
      <c r="A2440" t="s">
        <v>22</v>
      </c>
      <c r="B2440" t="s">
        <v>539</v>
      </c>
      <c r="C2440" s="1">
        <v>43182</v>
      </c>
      <c r="D2440" s="1">
        <v>42897</v>
      </c>
      <c r="E2440" s="1">
        <v>42899</v>
      </c>
      <c r="F2440" t="s">
        <v>37</v>
      </c>
      <c r="G2440" t="s">
        <v>38</v>
      </c>
      <c r="H2440">
        <v>1500</v>
      </c>
      <c r="I2440" t="s">
        <v>39</v>
      </c>
      <c r="J2440">
        <v>7.9085100000000005E-2</v>
      </c>
      <c r="K2440">
        <v>0</v>
      </c>
      <c r="L2440">
        <v>45</v>
      </c>
      <c r="M2440">
        <v>55</v>
      </c>
      <c r="N2440">
        <v>41.229849999999999</v>
      </c>
      <c r="O2440">
        <v>54.485889999999998</v>
      </c>
      <c r="Q2440" t="s">
        <v>27</v>
      </c>
      <c r="R2440" t="s">
        <v>40</v>
      </c>
      <c r="S2440">
        <v>49849</v>
      </c>
      <c r="T2440">
        <v>78330</v>
      </c>
      <c r="U2440" s="1">
        <v>42900</v>
      </c>
      <c r="V2440" s="2">
        <v>43182.558900462966</v>
      </c>
    </row>
    <row r="2441" spans="1:22" x14ac:dyDescent="0.3">
      <c r="A2441" t="s">
        <v>22</v>
      </c>
      <c r="B2441" t="s">
        <v>23</v>
      </c>
      <c r="C2441" s="1">
        <v>43182</v>
      </c>
      <c r="D2441" s="1">
        <v>42894</v>
      </c>
      <c r="E2441" s="1">
        <v>42898</v>
      </c>
      <c r="F2441" t="s">
        <v>37</v>
      </c>
      <c r="G2441" t="s">
        <v>38</v>
      </c>
      <c r="H2441">
        <v>1500</v>
      </c>
      <c r="I2441" t="s">
        <v>39</v>
      </c>
      <c r="J2441">
        <v>0.1374523</v>
      </c>
      <c r="K2441">
        <v>0</v>
      </c>
      <c r="L2441">
        <v>43</v>
      </c>
      <c r="M2441">
        <v>57</v>
      </c>
      <c r="N2441">
        <v>38.017049999999998</v>
      </c>
      <c r="O2441">
        <v>57.121749999999999</v>
      </c>
      <c r="Q2441" t="s">
        <v>27</v>
      </c>
      <c r="R2441" t="s">
        <v>40</v>
      </c>
      <c r="S2441">
        <v>49843</v>
      </c>
      <c r="T2441">
        <v>78316</v>
      </c>
      <c r="U2441" s="1">
        <v>42899</v>
      </c>
      <c r="V2441" s="2">
        <v>43182.558668981481</v>
      </c>
    </row>
    <row r="2442" spans="1:22" x14ac:dyDescent="0.3">
      <c r="A2442" t="s">
        <v>22</v>
      </c>
      <c r="B2442" t="s">
        <v>23</v>
      </c>
      <c r="C2442" s="1">
        <v>43182</v>
      </c>
      <c r="D2442" s="1">
        <v>42894</v>
      </c>
      <c r="E2442" s="1">
        <v>42898</v>
      </c>
      <c r="F2442" t="s">
        <v>32</v>
      </c>
      <c r="G2442" t="s">
        <v>33</v>
      </c>
      <c r="H2442">
        <v>1451</v>
      </c>
      <c r="I2442" t="s">
        <v>26</v>
      </c>
      <c r="J2442">
        <v>0.18884039999999999</v>
      </c>
      <c r="K2442">
        <v>0</v>
      </c>
      <c r="L2442">
        <v>40.299999999999997</v>
      </c>
      <c r="M2442">
        <v>55.6</v>
      </c>
      <c r="N2442">
        <v>40.51247</v>
      </c>
      <c r="O2442">
        <v>54.522939999999998</v>
      </c>
      <c r="Q2442" t="s">
        <v>27</v>
      </c>
      <c r="R2442" t="s">
        <v>34</v>
      </c>
      <c r="S2442">
        <v>49845</v>
      </c>
      <c r="T2442">
        <v>78318</v>
      </c>
      <c r="U2442" s="1">
        <v>42899</v>
      </c>
      <c r="V2442" s="2">
        <v>43182.558668981481</v>
      </c>
    </row>
    <row r="2443" spans="1:22" x14ac:dyDescent="0.3">
      <c r="A2443" t="s">
        <v>22</v>
      </c>
      <c r="B2443" t="s">
        <v>23</v>
      </c>
      <c r="C2443" s="1">
        <v>43182</v>
      </c>
      <c r="D2443" s="1">
        <v>42894</v>
      </c>
      <c r="E2443" s="1">
        <v>42898</v>
      </c>
      <c r="F2443" t="s">
        <v>29</v>
      </c>
      <c r="H2443">
        <v>1990</v>
      </c>
      <c r="I2443" t="s">
        <v>26</v>
      </c>
      <c r="J2443">
        <v>0.63338830000000002</v>
      </c>
      <c r="K2443">
        <v>0</v>
      </c>
      <c r="L2443">
        <v>45</v>
      </c>
      <c r="M2443">
        <v>50</v>
      </c>
      <c r="N2443">
        <v>41.107430000000001</v>
      </c>
      <c r="O2443">
        <v>53.069670000000002</v>
      </c>
      <c r="R2443" t="s">
        <v>215</v>
      </c>
      <c r="S2443">
        <v>49855</v>
      </c>
      <c r="T2443">
        <v>78338</v>
      </c>
      <c r="U2443" s="1">
        <v>42901</v>
      </c>
      <c r="V2443" s="2">
        <v>43182.558668981481</v>
      </c>
    </row>
    <row r="2444" spans="1:22" x14ac:dyDescent="0.3">
      <c r="A2444" t="s">
        <v>22</v>
      </c>
      <c r="B2444" t="s">
        <v>23</v>
      </c>
      <c r="C2444" s="1">
        <v>43182</v>
      </c>
      <c r="D2444" s="1">
        <v>42895</v>
      </c>
      <c r="E2444" s="1">
        <v>42898</v>
      </c>
      <c r="F2444" t="s">
        <v>146</v>
      </c>
      <c r="G2444" t="s">
        <v>33</v>
      </c>
      <c r="H2444">
        <v>800</v>
      </c>
      <c r="I2444" t="s">
        <v>26</v>
      </c>
      <c r="J2444">
        <v>1.266208</v>
      </c>
      <c r="K2444">
        <v>0</v>
      </c>
      <c r="L2444">
        <v>37</v>
      </c>
      <c r="M2444">
        <v>51</v>
      </c>
      <c r="N2444">
        <v>36.53631</v>
      </c>
      <c r="O2444">
        <v>51.55247</v>
      </c>
      <c r="R2444" t="s">
        <v>216</v>
      </c>
      <c r="S2444">
        <v>49862</v>
      </c>
      <c r="T2444">
        <v>78351</v>
      </c>
      <c r="U2444" s="1">
        <v>42902</v>
      </c>
      <c r="V2444" s="2">
        <v>43182.558668981481</v>
      </c>
    </row>
    <row r="2445" spans="1:22" x14ac:dyDescent="0.3">
      <c r="A2445" t="s">
        <v>22</v>
      </c>
      <c r="B2445" t="s">
        <v>23</v>
      </c>
      <c r="C2445" s="1">
        <v>43182</v>
      </c>
      <c r="D2445" s="1">
        <v>42895</v>
      </c>
      <c r="E2445" s="1">
        <v>42898</v>
      </c>
      <c r="F2445" t="s">
        <v>61</v>
      </c>
      <c r="G2445" t="s">
        <v>49</v>
      </c>
      <c r="H2445">
        <v>1031</v>
      </c>
      <c r="I2445" t="s">
        <v>39</v>
      </c>
      <c r="J2445">
        <v>0.9010068</v>
      </c>
      <c r="K2445">
        <v>0</v>
      </c>
      <c r="L2445">
        <v>41</v>
      </c>
      <c r="M2445">
        <v>55</v>
      </c>
      <c r="N2445">
        <v>38.873719999999999</v>
      </c>
      <c r="O2445">
        <v>56.410719999999998</v>
      </c>
      <c r="R2445" t="s">
        <v>217</v>
      </c>
      <c r="S2445">
        <v>49863</v>
      </c>
      <c r="T2445">
        <v>78352</v>
      </c>
      <c r="U2445" s="1">
        <v>42902</v>
      </c>
      <c r="V2445" s="2">
        <v>43182.558668981481</v>
      </c>
    </row>
    <row r="2446" spans="1:22" x14ac:dyDescent="0.3">
      <c r="A2446" t="s">
        <v>22</v>
      </c>
      <c r="B2446" t="s">
        <v>23</v>
      </c>
      <c r="C2446" s="1">
        <v>43182</v>
      </c>
      <c r="D2446" s="1">
        <v>42896</v>
      </c>
      <c r="E2446" s="1">
        <v>42898</v>
      </c>
      <c r="F2446" t="s">
        <v>24</v>
      </c>
      <c r="G2446" t="s">
        <v>25</v>
      </c>
      <c r="H2446">
        <v>1500</v>
      </c>
      <c r="I2446" t="s">
        <v>26</v>
      </c>
      <c r="J2446">
        <v>0.13669970000000001</v>
      </c>
      <c r="K2446">
        <v>0</v>
      </c>
      <c r="L2446">
        <v>36</v>
      </c>
      <c r="M2446">
        <v>60</v>
      </c>
      <c r="N2446">
        <v>37.240139999999997</v>
      </c>
      <c r="O2446">
        <v>57.970889999999997</v>
      </c>
      <c r="Q2446" t="s">
        <v>27</v>
      </c>
      <c r="R2446" t="s">
        <v>28</v>
      </c>
      <c r="S2446">
        <v>49844</v>
      </c>
      <c r="T2446">
        <v>78317</v>
      </c>
      <c r="U2446" s="1">
        <v>42899</v>
      </c>
      <c r="V2446" s="2">
        <v>43182.558668981481</v>
      </c>
    </row>
    <row r="2447" spans="1:22" x14ac:dyDescent="0.3">
      <c r="A2447" t="s">
        <v>22</v>
      </c>
      <c r="B2447" t="s">
        <v>538</v>
      </c>
      <c r="C2447" s="1">
        <v>43182</v>
      </c>
      <c r="D2447" s="1">
        <v>42894</v>
      </c>
      <c r="E2447" s="1">
        <v>42898</v>
      </c>
      <c r="F2447" t="s">
        <v>29</v>
      </c>
      <c r="H2447">
        <v>1990</v>
      </c>
      <c r="I2447" t="s">
        <v>26</v>
      </c>
      <c r="J2447">
        <v>1.3677010000000001</v>
      </c>
      <c r="K2447">
        <v>0</v>
      </c>
      <c r="L2447">
        <v>45</v>
      </c>
      <c r="M2447">
        <v>50</v>
      </c>
      <c r="N2447">
        <v>43.085920000000002</v>
      </c>
      <c r="O2447">
        <v>51.709409999999998</v>
      </c>
      <c r="R2447" t="s">
        <v>215</v>
      </c>
      <c r="S2447">
        <v>49855</v>
      </c>
      <c r="T2447">
        <v>78338</v>
      </c>
      <c r="U2447" s="1">
        <v>42901</v>
      </c>
      <c r="V2447" s="2">
        <v>43182.55878472222</v>
      </c>
    </row>
    <row r="2448" spans="1:22" x14ac:dyDescent="0.3">
      <c r="A2448" t="s">
        <v>22</v>
      </c>
      <c r="B2448" t="s">
        <v>538</v>
      </c>
      <c r="C2448" s="1">
        <v>43182</v>
      </c>
      <c r="D2448" s="1">
        <v>42894</v>
      </c>
      <c r="E2448" s="1">
        <v>42898</v>
      </c>
      <c r="F2448" t="s">
        <v>32</v>
      </c>
      <c r="G2448" t="s">
        <v>33</v>
      </c>
      <c r="H2448">
        <v>1451</v>
      </c>
      <c r="I2448" t="s">
        <v>26</v>
      </c>
      <c r="J2448">
        <v>0.18884039999999999</v>
      </c>
      <c r="K2448">
        <v>0</v>
      </c>
      <c r="L2448">
        <v>40.299999999999997</v>
      </c>
      <c r="M2448">
        <v>55.6</v>
      </c>
      <c r="N2448">
        <v>39.834330000000001</v>
      </c>
      <c r="O2448">
        <v>54.860019999999999</v>
      </c>
      <c r="Q2448" t="s">
        <v>27</v>
      </c>
      <c r="R2448" t="s">
        <v>34</v>
      </c>
      <c r="S2448">
        <v>49845</v>
      </c>
      <c r="T2448">
        <v>78318</v>
      </c>
      <c r="U2448" s="1">
        <v>42899</v>
      </c>
      <c r="V2448" s="2">
        <v>43182.55878472222</v>
      </c>
    </row>
    <row r="2449" spans="1:22" x14ac:dyDescent="0.3">
      <c r="A2449" t="s">
        <v>22</v>
      </c>
      <c r="B2449" t="s">
        <v>538</v>
      </c>
      <c r="C2449" s="1">
        <v>43182</v>
      </c>
      <c r="D2449" s="1">
        <v>42896</v>
      </c>
      <c r="E2449" s="1">
        <v>42898</v>
      </c>
      <c r="F2449" t="s">
        <v>24</v>
      </c>
      <c r="G2449" t="s">
        <v>25</v>
      </c>
      <c r="H2449">
        <v>1500</v>
      </c>
      <c r="I2449" t="s">
        <v>26</v>
      </c>
      <c r="J2449">
        <v>0.13669970000000001</v>
      </c>
      <c r="K2449">
        <v>0</v>
      </c>
      <c r="L2449">
        <v>36</v>
      </c>
      <c r="M2449">
        <v>60</v>
      </c>
      <c r="N2449">
        <v>36.572119999999998</v>
      </c>
      <c r="O2449">
        <v>58.310969999999998</v>
      </c>
      <c r="Q2449" t="s">
        <v>27</v>
      </c>
      <c r="R2449" t="s">
        <v>28</v>
      </c>
      <c r="S2449">
        <v>49844</v>
      </c>
      <c r="T2449">
        <v>78317</v>
      </c>
      <c r="U2449" s="1">
        <v>42899</v>
      </c>
      <c r="V2449" s="2">
        <v>43182.55878472222</v>
      </c>
    </row>
    <row r="2450" spans="1:22" x14ac:dyDescent="0.3">
      <c r="A2450" t="s">
        <v>22</v>
      </c>
      <c r="B2450" t="s">
        <v>538</v>
      </c>
      <c r="C2450" s="1">
        <v>43182</v>
      </c>
      <c r="D2450" s="1">
        <v>42895</v>
      </c>
      <c r="E2450" s="1">
        <v>42898</v>
      </c>
      <c r="F2450" t="s">
        <v>146</v>
      </c>
      <c r="G2450" t="s">
        <v>33</v>
      </c>
      <c r="H2450">
        <v>800</v>
      </c>
      <c r="I2450" t="s">
        <v>26</v>
      </c>
      <c r="J2450">
        <v>1.266208</v>
      </c>
      <c r="K2450">
        <v>0</v>
      </c>
      <c r="L2450">
        <v>37</v>
      </c>
      <c r="M2450">
        <v>51</v>
      </c>
      <c r="N2450">
        <v>36.10801</v>
      </c>
      <c r="O2450">
        <v>51.746729999999999</v>
      </c>
      <c r="R2450" t="s">
        <v>216</v>
      </c>
      <c r="S2450">
        <v>49862</v>
      </c>
      <c r="T2450">
        <v>78351</v>
      </c>
      <c r="U2450" s="1">
        <v>42902</v>
      </c>
      <c r="V2450" s="2">
        <v>43182.55878472222</v>
      </c>
    </row>
    <row r="2451" spans="1:22" x14ac:dyDescent="0.3">
      <c r="A2451" t="s">
        <v>22</v>
      </c>
      <c r="B2451" t="s">
        <v>539</v>
      </c>
      <c r="C2451" s="1">
        <v>43182</v>
      </c>
      <c r="D2451" s="1">
        <v>42894</v>
      </c>
      <c r="E2451" s="1">
        <v>42898</v>
      </c>
      <c r="F2451" t="s">
        <v>32</v>
      </c>
      <c r="G2451" t="s">
        <v>33</v>
      </c>
      <c r="H2451">
        <v>383</v>
      </c>
      <c r="I2451" t="s">
        <v>39</v>
      </c>
      <c r="J2451">
        <v>0.1004598</v>
      </c>
      <c r="K2451">
        <v>0</v>
      </c>
      <c r="L2451">
        <v>43</v>
      </c>
      <c r="M2451">
        <v>54</v>
      </c>
      <c r="N2451">
        <v>42.834710000000001</v>
      </c>
      <c r="O2451">
        <v>52.489440000000002</v>
      </c>
      <c r="Q2451" t="s">
        <v>27</v>
      </c>
      <c r="R2451" t="s">
        <v>540</v>
      </c>
      <c r="S2451">
        <v>49845</v>
      </c>
      <c r="T2451">
        <v>78322</v>
      </c>
      <c r="U2451" s="1">
        <v>42899</v>
      </c>
      <c r="V2451" s="2">
        <v>43182.558900462966</v>
      </c>
    </row>
    <row r="2452" spans="1:22" x14ac:dyDescent="0.3">
      <c r="A2452" t="s">
        <v>22</v>
      </c>
      <c r="B2452" t="s">
        <v>539</v>
      </c>
      <c r="C2452" s="1">
        <v>43182</v>
      </c>
      <c r="D2452" s="1">
        <v>42894</v>
      </c>
      <c r="E2452" s="1">
        <v>42898</v>
      </c>
      <c r="F2452" t="s">
        <v>37</v>
      </c>
      <c r="G2452" t="s">
        <v>38</v>
      </c>
      <c r="H2452">
        <v>1500</v>
      </c>
      <c r="I2452" t="s">
        <v>39</v>
      </c>
      <c r="J2452">
        <v>0.1374523</v>
      </c>
      <c r="K2452">
        <v>0</v>
      </c>
      <c r="L2452">
        <v>43</v>
      </c>
      <c r="M2452">
        <v>57</v>
      </c>
      <c r="N2452">
        <v>39.229849999999999</v>
      </c>
      <c r="O2452">
        <v>56.485889999999998</v>
      </c>
      <c r="Q2452" t="s">
        <v>27</v>
      </c>
      <c r="R2452" t="s">
        <v>40</v>
      </c>
      <c r="S2452">
        <v>49843</v>
      </c>
      <c r="T2452">
        <v>78316</v>
      </c>
      <c r="U2452" s="1">
        <v>42899</v>
      </c>
      <c r="V2452" s="2">
        <v>43182.558900462966</v>
      </c>
    </row>
    <row r="2453" spans="1:22" x14ac:dyDescent="0.3">
      <c r="A2453" t="s">
        <v>22</v>
      </c>
      <c r="B2453" t="s">
        <v>539</v>
      </c>
      <c r="C2453" s="1">
        <v>43182</v>
      </c>
      <c r="D2453" s="1">
        <v>42895</v>
      </c>
      <c r="E2453" s="1">
        <v>42898</v>
      </c>
      <c r="F2453" t="s">
        <v>61</v>
      </c>
      <c r="G2453" t="s">
        <v>49</v>
      </c>
      <c r="H2453">
        <v>1031</v>
      </c>
      <c r="I2453" t="s">
        <v>39</v>
      </c>
      <c r="J2453">
        <v>0.9010068</v>
      </c>
      <c r="K2453">
        <v>0</v>
      </c>
      <c r="L2453">
        <v>41</v>
      </c>
      <c r="M2453">
        <v>55</v>
      </c>
      <c r="N2453">
        <v>39.341430000000003</v>
      </c>
      <c r="O2453">
        <v>56.206400000000002</v>
      </c>
      <c r="R2453" t="s">
        <v>217</v>
      </c>
      <c r="S2453">
        <v>49863</v>
      </c>
      <c r="T2453">
        <v>78352</v>
      </c>
      <c r="U2453" s="1">
        <v>42902</v>
      </c>
      <c r="V2453" s="2">
        <v>43182.558900462966</v>
      </c>
    </row>
    <row r="2454" spans="1:22" x14ac:dyDescent="0.3">
      <c r="A2454" t="s">
        <v>22</v>
      </c>
      <c r="B2454" t="s">
        <v>23</v>
      </c>
      <c r="C2454" s="1">
        <v>43182</v>
      </c>
      <c r="D2454" s="1">
        <v>42893</v>
      </c>
      <c r="E2454" s="1">
        <v>42897</v>
      </c>
      <c r="F2454" t="s">
        <v>37</v>
      </c>
      <c r="G2454" t="s">
        <v>38</v>
      </c>
      <c r="H2454">
        <v>1500</v>
      </c>
      <c r="I2454" t="s">
        <v>39</v>
      </c>
      <c r="J2454">
        <v>0.22565209999999999</v>
      </c>
      <c r="K2454">
        <v>0</v>
      </c>
      <c r="L2454">
        <v>46</v>
      </c>
      <c r="M2454">
        <v>54</v>
      </c>
      <c r="N2454">
        <v>41.017049999999998</v>
      </c>
      <c r="O2454">
        <v>54.121749999999999</v>
      </c>
      <c r="R2454" t="s">
        <v>40</v>
      </c>
      <c r="S2454">
        <v>49840</v>
      </c>
      <c r="T2454">
        <v>78312</v>
      </c>
      <c r="U2454" s="1">
        <v>42898</v>
      </c>
      <c r="V2454" s="2">
        <v>43182.558668981481</v>
      </c>
    </row>
    <row r="2455" spans="1:22" x14ac:dyDescent="0.3">
      <c r="A2455" t="s">
        <v>22</v>
      </c>
      <c r="B2455" t="s">
        <v>23</v>
      </c>
      <c r="C2455" s="1">
        <v>43182</v>
      </c>
      <c r="D2455" s="1">
        <v>42893</v>
      </c>
      <c r="E2455" s="1">
        <v>42897</v>
      </c>
      <c r="F2455" t="s">
        <v>32</v>
      </c>
      <c r="G2455" t="s">
        <v>33</v>
      </c>
      <c r="H2455">
        <v>1449</v>
      </c>
      <c r="I2455" t="s">
        <v>26</v>
      </c>
      <c r="J2455">
        <v>0.186638</v>
      </c>
      <c r="K2455">
        <v>0</v>
      </c>
      <c r="L2455">
        <v>37.5</v>
      </c>
      <c r="M2455">
        <v>57.1</v>
      </c>
      <c r="N2455">
        <v>37.712470000000003</v>
      </c>
      <c r="O2455">
        <v>56.022939999999998</v>
      </c>
      <c r="Q2455" t="s">
        <v>27</v>
      </c>
      <c r="R2455" t="s">
        <v>34</v>
      </c>
      <c r="S2455">
        <v>49846</v>
      </c>
      <c r="T2455">
        <v>78319</v>
      </c>
      <c r="U2455" s="1">
        <v>42899</v>
      </c>
      <c r="V2455" s="2">
        <v>43182.558668981481</v>
      </c>
    </row>
    <row r="2456" spans="1:22" x14ac:dyDescent="0.3">
      <c r="A2456" t="s">
        <v>22</v>
      </c>
      <c r="B2456" t="s">
        <v>23</v>
      </c>
      <c r="C2456" s="1">
        <v>43182</v>
      </c>
      <c r="D2456" s="1">
        <v>42895</v>
      </c>
      <c r="E2456" s="1">
        <v>42897</v>
      </c>
      <c r="F2456" t="s">
        <v>24</v>
      </c>
      <c r="G2456" t="s">
        <v>25</v>
      </c>
      <c r="H2456">
        <v>1500</v>
      </c>
      <c r="I2456" t="s">
        <v>26</v>
      </c>
      <c r="J2456">
        <v>0.1366521</v>
      </c>
      <c r="K2456">
        <v>0</v>
      </c>
      <c r="L2456">
        <v>36</v>
      </c>
      <c r="M2456">
        <v>59</v>
      </c>
      <c r="N2456">
        <v>37.240139999999997</v>
      </c>
      <c r="O2456">
        <v>56.970889999999997</v>
      </c>
      <c r="Q2456" t="s">
        <v>27</v>
      </c>
      <c r="R2456" t="s">
        <v>28</v>
      </c>
      <c r="S2456">
        <v>49841</v>
      </c>
      <c r="T2456">
        <v>78313</v>
      </c>
      <c r="U2456" s="1">
        <v>42898</v>
      </c>
      <c r="V2456" s="2">
        <v>43182.558668981481</v>
      </c>
    </row>
    <row r="2457" spans="1:22" x14ac:dyDescent="0.3">
      <c r="A2457" t="s">
        <v>22</v>
      </c>
      <c r="B2457" t="s">
        <v>23</v>
      </c>
      <c r="C2457" s="1">
        <v>43182</v>
      </c>
      <c r="D2457" s="1">
        <v>42895</v>
      </c>
      <c r="E2457" s="1">
        <v>42897</v>
      </c>
      <c r="F2457" t="s">
        <v>44</v>
      </c>
      <c r="G2457" t="s">
        <v>45</v>
      </c>
      <c r="H2457">
        <v>811</v>
      </c>
      <c r="I2457" t="s">
        <v>30</v>
      </c>
      <c r="J2457">
        <v>1.245074</v>
      </c>
      <c r="K2457">
        <v>0</v>
      </c>
      <c r="L2457">
        <v>41</v>
      </c>
      <c r="M2457">
        <v>52</v>
      </c>
      <c r="N2457">
        <v>40.032089999999997</v>
      </c>
      <c r="O2457">
        <v>52.61694</v>
      </c>
      <c r="R2457" t="s">
        <v>213</v>
      </c>
      <c r="S2457">
        <v>49842</v>
      </c>
      <c r="T2457">
        <v>78315</v>
      </c>
      <c r="U2457" s="1">
        <v>42898</v>
      </c>
      <c r="V2457" s="2">
        <v>43182.558668981481</v>
      </c>
    </row>
    <row r="2458" spans="1:22" x14ac:dyDescent="0.3">
      <c r="A2458" t="s">
        <v>22</v>
      </c>
      <c r="B2458" t="s">
        <v>23</v>
      </c>
      <c r="C2458" s="1">
        <v>43182</v>
      </c>
      <c r="D2458" s="1">
        <v>42894</v>
      </c>
      <c r="E2458" s="1">
        <v>42897</v>
      </c>
      <c r="F2458" t="s">
        <v>130</v>
      </c>
      <c r="H2458">
        <v>1068</v>
      </c>
      <c r="I2458" t="s">
        <v>26</v>
      </c>
      <c r="J2458">
        <v>1.289398</v>
      </c>
      <c r="K2458">
        <v>0</v>
      </c>
      <c r="L2458">
        <v>35</v>
      </c>
      <c r="M2458">
        <v>64</v>
      </c>
      <c r="N2458">
        <v>36.917720000000003</v>
      </c>
      <c r="O2458">
        <v>59.459420000000001</v>
      </c>
      <c r="R2458" t="s">
        <v>214</v>
      </c>
      <c r="S2458">
        <v>49853</v>
      </c>
      <c r="T2458">
        <v>78336</v>
      </c>
      <c r="U2458" s="1">
        <v>42901</v>
      </c>
      <c r="V2458" s="2">
        <v>43182.558668981481</v>
      </c>
    </row>
    <row r="2459" spans="1:22" x14ac:dyDescent="0.3">
      <c r="A2459" t="s">
        <v>22</v>
      </c>
      <c r="B2459" t="s">
        <v>538</v>
      </c>
      <c r="C2459" s="1">
        <v>43182</v>
      </c>
      <c r="D2459" s="1">
        <v>42893</v>
      </c>
      <c r="E2459" s="1">
        <v>42897</v>
      </c>
      <c r="F2459" t="s">
        <v>32</v>
      </c>
      <c r="G2459" t="s">
        <v>33</v>
      </c>
      <c r="H2459">
        <v>1449</v>
      </c>
      <c r="I2459" t="s">
        <v>26</v>
      </c>
      <c r="J2459">
        <v>0.186638</v>
      </c>
      <c r="K2459">
        <v>0</v>
      </c>
      <c r="L2459">
        <v>37.5</v>
      </c>
      <c r="M2459">
        <v>57.1</v>
      </c>
      <c r="N2459">
        <v>37.034329999999997</v>
      </c>
      <c r="O2459">
        <v>56.360019999999999</v>
      </c>
      <c r="Q2459" t="s">
        <v>27</v>
      </c>
      <c r="R2459" t="s">
        <v>34</v>
      </c>
      <c r="S2459">
        <v>49846</v>
      </c>
      <c r="T2459">
        <v>78319</v>
      </c>
      <c r="U2459" s="1">
        <v>42899</v>
      </c>
      <c r="V2459" s="2">
        <v>43182.55878472222</v>
      </c>
    </row>
    <row r="2460" spans="1:22" x14ac:dyDescent="0.3">
      <c r="A2460" t="s">
        <v>22</v>
      </c>
      <c r="B2460" t="s">
        <v>538</v>
      </c>
      <c r="C2460" s="1">
        <v>43182</v>
      </c>
      <c r="D2460" s="1">
        <v>42894</v>
      </c>
      <c r="E2460" s="1">
        <v>42897</v>
      </c>
      <c r="F2460" t="s">
        <v>130</v>
      </c>
      <c r="H2460">
        <v>1068</v>
      </c>
      <c r="I2460" t="s">
        <v>26</v>
      </c>
      <c r="J2460">
        <v>1.289398</v>
      </c>
      <c r="K2460">
        <v>0</v>
      </c>
      <c r="L2460">
        <v>35</v>
      </c>
      <c r="M2460">
        <v>64</v>
      </c>
      <c r="N2460">
        <v>36.588790000000003</v>
      </c>
      <c r="O2460">
        <v>59.614379999999997</v>
      </c>
      <c r="R2460" t="s">
        <v>214</v>
      </c>
      <c r="S2460">
        <v>49853</v>
      </c>
      <c r="T2460">
        <v>78336</v>
      </c>
      <c r="U2460" s="1">
        <v>42901</v>
      </c>
      <c r="V2460" s="2">
        <v>43182.55878472222</v>
      </c>
    </row>
    <row r="2461" spans="1:22" x14ac:dyDescent="0.3">
      <c r="A2461" t="s">
        <v>22</v>
      </c>
      <c r="B2461" t="s">
        <v>538</v>
      </c>
      <c r="C2461" s="1">
        <v>43182</v>
      </c>
      <c r="D2461" s="1">
        <v>42895</v>
      </c>
      <c r="E2461" s="1">
        <v>42897</v>
      </c>
      <c r="F2461" t="s">
        <v>24</v>
      </c>
      <c r="G2461" t="s">
        <v>25</v>
      </c>
      <c r="H2461">
        <v>1500</v>
      </c>
      <c r="I2461" t="s">
        <v>26</v>
      </c>
      <c r="J2461">
        <v>0.1366521</v>
      </c>
      <c r="K2461">
        <v>0</v>
      </c>
      <c r="L2461">
        <v>36</v>
      </c>
      <c r="M2461">
        <v>59</v>
      </c>
      <c r="N2461">
        <v>36.572119999999998</v>
      </c>
      <c r="O2461">
        <v>57.310969999999998</v>
      </c>
      <c r="Q2461" t="s">
        <v>27</v>
      </c>
      <c r="R2461" t="s">
        <v>28</v>
      </c>
      <c r="S2461">
        <v>49841</v>
      </c>
      <c r="T2461">
        <v>78313</v>
      </c>
      <c r="U2461" s="1">
        <v>42898</v>
      </c>
      <c r="V2461" s="2">
        <v>43182.55878472222</v>
      </c>
    </row>
    <row r="2462" spans="1:22" x14ac:dyDescent="0.3">
      <c r="A2462" t="s">
        <v>22</v>
      </c>
      <c r="B2462" t="s">
        <v>539</v>
      </c>
      <c r="C2462" s="1">
        <v>43182</v>
      </c>
      <c r="D2462" s="1">
        <v>42893</v>
      </c>
      <c r="E2462" s="1">
        <v>42897</v>
      </c>
      <c r="F2462" t="s">
        <v>32</v>
      </c>
      <c r="G2462" t="s">
        <v>33</v>
      </c>
      <c r="H2462">
        <v>412</v>
      </c>
      <c r="I2462" t="s">
        <v>39</v>
      </c>
      <c r="J2462">
        <v>0.10733669999999999</v>
      </c>
      <c r="K2462">
        <v>0</v>
      </c>
      <c r="L2462">
        <v>40</v>
      </c>
      <c r="M2462">
        <v>56</v>
      </c>
      <c r="N2462">
        <v>39.834710000000001</v>
      </c>
      <c r="O2462">
        <v>54.489440000000002</v>
      </c>
      <c r="Q2462" t="s">
        <v>27</v>
      </c>
      <c r="R2462" t="s">
        <v>540</v>
      </c>
      <c r="S2462">
        <v>49846</v>
      </c>
      <c r="T2462">
        <v>78323</v>
      </c>
      <c r="U2462" s="1">
        <v>42899</v>
      </c>
      <c r="V2462" s="2">
        <v>43182.558900462966</v>
      </c>
    </row>
    <row r="2463" spans="1:22" x14ac:dyDescent="0.3">
      <c r="A2463" t="s">
        <v>22</v>
      </c>
      <c r="B2463" t="s">
        <v>539</v>
      </c>
      <c r="C2463" s="1">
        <v>43182</v>
      </c>
      <c r="D2463" s="1">
        <v>42893</v>
      </c>
      <c r="E2463" s="1">
        <v>42897</v>
      </c>
      <c r="F2463" t="s">
        <v>37</v>
      </c>
      <c r="G2463" t="s">
        <v>38</v>
      </c>
      <c r="H2463">
        <v>1500</v>
      </c>
      <c r="I2463" t="s">
        <v>39</v>
      </c>
      <c r="J2463">
        <v>0.22565209999999999</v>
      </c>
      <c r="K2463">
        <v>0</v>
      </c>
      <c r="L2463">
        <v>46</v>
      </c>
      <c r="M2463">
        <v>54</v>
      </c>
      <c r="N2463">
        <v>42.229849999999999</v>
      </c>
      <c r="O2463">
        <v>53.485889999999998</v>
      </c>
      <c r="R2463" t="s">
        <v>40</v>
      </c>
      <c r="S2463">
        <v>49840</v>
      </c>
      <c r="T2463">
        <v>78312</v>
      </c>
      <c r="U2463" s="1">
        <v>42898</v>
      </c>
      <c r="V2463" s="2">
        <v>43182.558900462966</v>
      </c>
    </row>
    <row r="2464" spans="1:22" x14ac:dyDescent="0.3">
      <c r="A2464" t="s">
        <v>22</v>
      </c>
      <c r="B2464" t="s">
        <v>539</v>
      </c>
      <c r="C2464" s="1">
        <v>43182</v>
      </c>
      <c r="D2464" s="1">
        <v>42895</v>
      </c>
      <c r="E2464" s="1">
        <v>42897</v>
      </c>
      <c r="F2464" t="s">
        <v>44</v>
      </c>
      <c r="G2464" t="s">
        <v>45</v>
      </c>
      <c r="H2464">
        <v>811</v>
      </c>
      <c r="I2464" t="s">
        <v>30</v>
      </c>
      <c r="J2464">
        <v>1.245074</v>
      </c>
      <c r="K2464">
        <v>0</v>
      </c>
      <c r="L2464">
        <v>41</v>
      </c>
      <c r="M2464">
        <v>52</v>
      </c>
      <c r="N2464">
        <v>40.834009999999999</v>
      </c>
      <c r="O2464">
        <v>52.16901</v>
      </c>
      <c r="R2464" t="s">
        <v>213</v>
      </c>
      <c r="S2464">
        <v>49842</v>
      </c>
      <c r="T2464">
        <v>78315</v>
      </c>
      <c r="U2464" s="1">
        <v>42898</v>
      </c>
      <c r="V2464" s="2">
        <v>43182.558900462966</v>
      </c>
    </row>
    <row r="2465" spans="1:22" x14ac:dyDescent="0.3">
      <c r="A2465" t="s">
        <v>22</v>
      </c>
      <c r="B2465" t="s">
        <v>23</v>
      </c>
      <c r="C2465" s="1">
        <v>43182</v>
      </c>
      <c r="D2465" s="1">
        <v>42892</v>
      </c>
      <c r="E2465" s="1">
        <v>42896</v>
      </c>
      <c r="F2465" t="s">
        <v>32</v>
      </c>
      <c r="G2465" t="s">
        <v>33</v>
      </c>
      <c r="H2465">
        <v>1449</v>
      </c>
      <c r="I2465" t="s">
        <v>26</v>
      </c>
      <c r="J2465">
        <v>0.18456110000000001</v>
      </c>
      <c r="K2465">
        <v>0</v>
      </c>
      <c r="L2465">
        <v>37.1</v>
      </c>
      <c r="M2465">
        <v>57.5</v>
      </c>
      <c r="N2465">
        <v>37.312469999999998</v>
      </c>
      <c r="O2465">
        <v>56.422939999999997</v>
      </c>
      <c r="Q2465" t="s">
        <v>27</v>
      </c>
      <c r="R2465" t="s">
        <v>34</v>
      </c>
      <c r="S2465">
        <v>49847</v>
      </c>
      <c r="T2465">
        <v>78320</v>
      </c>
      <c r="U2465" s="1">
        <v>42899</v>
      </c>
      <c r="V2465" s="2">
        <v>43182.558668981481</v>
      </c>
    </row>
    <row r="2466" spans="1:22" x14ac:dyDescent="0.3">
      <c r="A2466" t="s">
        <v>22</v>
      </c>
      <c r="B2466" t="s">
        <v>23</v>
      </c>
      <c r="C2466" s="1">
        <v>43182</v>
      </c>
      <c r="D2466" s="1">
        <v>42894</v>
      </c>
      <c r="E2466" s="1">
        <v>42896</v>
      </c>
      <c r="F2466" t="s">
        <v>24</v>
      </c>
      <c r="G2466" t="s">
        <v>25</v>
      </c>
      <c r="H2466">
        <v>1500</v>
      </c>
      <c r="I2466" t="s">
        <v>26</v>
      </c>
      <c r="J2466">
        <v>0.1366318</v>
      </c>
      <c r="K2466">
        <v>0</v>
      </c>
      <c r="L2466">
        <v>38</v>
      </c>
      <c r="M2466">
        <v>58</v>
      </c>
      <c r="N2466">
        <v>39.240139999999997</v>
      </c>
      <c r="O2466">
        <v>55.970889999999997</v>
      </c>
      <c r="Q2466" t="s">
        <v>27</v>
      </c>
      <c r="R2466" t="s">
        <v>28</v>
      </c>
      <c r="S2466">
        <v>49839</v>
      </c>
      <c r="T2466">
        <v>78311</v>
      </c>
      <c r="U2466" s="1">
        <v>42897</v>
      </c>
      <c r="V2466" s="2">
        <v>43182.558668981481</v>
      </c>
    </row>
    <row r="2467" spans="1:22" x14ac:dyDescent="0.3">
      <c r="A2467" t="s">
        <v>22</v>
      </c>
      <c r="B2467" t="s">
        <v>538</v>
      </c>
      <c r="C2467" s="1">
        <v>43182</v>
      </c>
      <c r="D2467" s="1">
        <v>42892</v>
      </c>
      <c r="E2467" s="1">
        <v>42896</v>
      </c>
      <c r="F2467" t="s">
        <v>32</v>
      </c>
      <c r="G2467" t="s">
        <v>33</v>
      </c>
      <c r="H2467">
        <v>1449</v>
      </c>
      <c r="I2467" t="s">
        <v>26</v>
      </c>
      <c r="J2467">
        <v>0.18456110000000001</v>
      </c>
      <c r="K2467">
        <v>0</v>
      </c>
      <c r="L2467">
        <v>37.1</v>
      </c>
      <c r="M2467">
        <v>57.5</v>
      </c>
      <c r="N2467">
        <v>36.634329999999999</v>
      </c>
      <c r="O2467">
        <v>56.760019999999997</v>
      </c>
      <c r="Q2467" t="s">
        <v>27</v>
      </c>
      <c r="R2467" t="s">
        <v>34</v>
      </c>
      <c r="S2467">
        <v>49847</v>
      </c>
      <c r="T2467">
        <v>78320</v>
      </c>
      <c r="U2467" s="1">
        <v>42899</v>
      </c>
      <c r="V2467" s="2">
        <v>43182.55878472222</v>
      </c>
    </row>
    <row r="2468" spans="1:22" x14ac:dyDescent="0.3">
      <c r="A2468" t="s">
        <v>22</v>
      </c>
      <c r="B2468" t="s">
        <v>538</v>
      </c>
      <c r="C2468" s="1">
        <v>43182</v>
      </c>
      <c r="D2468" s="1">
        <v>42894</v>
      </c>
      <c r="E2468" s="1">
        <v>42896</v>
      </c>
      <c r="F2468" t="s">
        <v>24</v>
      </c>
      <c r="G2468" t="s">
        <v>25</v>
      </c>
      <c r="H2468">
        <v>1500</v>
      </c>
      <c r="I2468" t="s">
        <v>26</v>
      </c>
      <c r="J2468">
        <v>0.1366318</v>
      </c>
      <c r="K2468">
        <v>0</v>
      </c>
      <c r="L2468">
        <v>38</v>
      </c>
      <c r="M2468">
        <v>58</v>
      </c>
      <c r="N2468">
        <v>38.572119999999998</v>
      </c>
      <c r="O2468">
        <v>56.310969999999998</v>
      </c>
      <c r="Q2468" t="s">
        <v>27</v>
      </c>
      <c r="R2468" t="s">
        <v>28</v>
      </c>
      <c r="S2468">
        <v>49839</v>
      </c>
      <c r="T2468">
        <v>78311</v>
      </c>
      <c r="U2468" s="1">
        <v>42897</v>
      </c>
      <c r="V2468" s="2">
        <v>43182.55878472222</v>
      </c>
    </row>
    <row r="2469" spans="1:22" x14ac:dyDescent="0.3">
      <c r="A2469" t="s">
        <v>22</v>
      </c>
      <c r="B2469" t="s">
        <v>539</v>
      </c>
      <c r="C2469" s="1">
        <v>43182</v>
      </c>
      <c r="D2469" s="1">
        <v>42892</v>
      </c>
      <c r="E2469" s="1">
        <v>42896</v>
      </c>
      <c r="F2469" t="s">
        <v>32</v>
      </c>
      <c r="G2469" t="s">
        <v>33</v>
      </c>
      <c r="H2469">
        <v>415</v>
      </c>
      <c r="I2469" t="s">
        <v>39</v>
      </c>
      <c r="J2469">
        <v>0.1073311</v>
      </c>
      <c r="K2469">
        <v>0</v>
      </c>
      <c r="L2469">
        <v>41</v>
      </c>
      <c r="M2469">
        <v>55</v>
      </c>
      <c r="N2469">
        <v>40.834710000000001</v>
      </c>
      <c r="O2469">
        <v>53.489440000000002</v>
      </c>
      <c r="Q2469" t="s">
        <v>27</v>
      </c>
      <c r="R2469" t="s">
        <v>540</v>
      </c>
      <c r="S2469">
        <v>49847</v>
      </c>
      <c r="T2469">
        <v>78324</v>
      </c>
      <c r="U2469" s="1">
        <v>42899</v>
      </c>
      <c r="V2469" s="2">
        <v>43182.558900462966</v>
      </c>
    </row>
    <row r="2470" spans="1:22" x14ac:dyDescent="0.3">
      <c r="A2470" t="s">
        <v>22</v>
      </c>
      <c r="B2470" t="s">
        <v>23</v>
      </c>
      <c r="C2470" s="1">
        <v>43182</v>
      </c>
      <c r="D2470" s="1">
        <v>42891</v>
      </c>
      <c r="E2470" s="1">
        <v>42895</v>
      </c>
      <c r="F2470" t="s">
        <v>32</v>
      </c>
      <c r="G2470" t="s">
        <v>33</v>
      </c>
      <c r="H2470">
        <v>1520</v>
      </c>
      <c r="I2470" t="s">
        <v>26</v>
      </c>
      <c r="J2470">
        <v>0.1912508</v>
      </c>
      <c r="K2470">
        <v>0</v>
      </c>
      <c r="L2470">
        <v>36.6</v>
      </c>
      <c r="M2470">
        <v>57.5</v>
      </c>
      <c r="N2470">
        <v>36.812469999999998</v>
      </c>
      <c r="O2470">
        <v>56.422939999999997</v>
      </c>
      <c r="Q2470" t="s">
        <v>27</v>
      </c>
      <c r="R2470" t="s">
        <v>34</v>
      </c>
      <c r="S2470">
        <v>49848</v>
      </c>
      <c r="T2470">
        <v>78321</v>
      </c>
      <c r="U2470" s="1">
        <v>42899</v>
      </c>
      <c r="V2470" s="2">
        <v>43182.558668981481</v>
      </c>
    </row>
    <row r="2471" spans="1:22" x14ac:dyDescent="0.3">
      <c r="A2471" t="s">
        <v>22</v>
      </c>
      <c r="B2471" t="s">
        <v>23</v>
      </c>
      <c r="C2471" s="1">
        <v>43182</v>
      </c>
      <c r="D2471" s="1">
        <v>42893</v>
      </c>
      <c r="E2471" s="1">
        <v>42895</v>
      </c>
      <c r="F2471" t="s">
        <v>24</v>
      </c>
      <c r="G2471" t="s">
        <v>25</v>
      </c>
      <c r="H2471">
        <v>1500</v>
      </c>
      <c r="I2471" t="s">
        <v>26</v>
      </c>
      <c r="J2471">
        <v>0.1366115</v>
      </c>
      <c r="K2471">
        <v>0</v>
      </c>
      <c r="L2471">
        <v>39</v>
      </c>
      <c r="M2471">
        <v>56</v>
      </c>
      <c r="N2471">
        <v>40.240139999999997</v>
      </c>
      <c r="O2471">
        <v>53.970889999999997</v>
      </c>
      <c r="Q2471" t="s">
        <v>27</v>
      </c>
      <c r="R2471" t="s">
        <v>28</v>
      </c>
      <c r="S2471">
        <v>49838</v>
      </c>
      <c r="T2471">
        <v>78310</v>
      </c>
      <c r="U2471" s="1">
        <v>42896</v>
      </c>
      <c r="V2471" s="2">
        <v>43182.558668981481</v>
      </c>
    </row>
    <row r="2472" spans="1:22" x14ac:dyDescent="0.3">
      <c r="A2472" t="s">
        <v>22</v>
      </c>
      <c r="B2472" t="s">
        <v>538</v>
      </c>
      <c r="C2472" s="1">
        <v>43182</v>
      </c>
      <c r="D2472" s="1">
        <v>42891</v>
      </c>
      <c r="E2472" s="1">
        <v>42895</v>
      </c>
      <c r="F2472" t="s">
        <v>32</v>
      </c>
      <c r="G2472" t="s">
        <v>33</v>
      </c>
      <c r="H2472">
        <v>1520</v>
      </c>
      <c r="I2472" t="s">
        <v>26</v>
      </c>
      <c r="J2472">
        <v>0.1912508</v>
      </c>
      <c r="K2472">
        <v>0</v>
      </c>
      <c r="L2472">
        <v>36.6</v>
      </c>
      <c r="M2472">
        <v>57.5</v>
      </c>
      <c r="N2472">
        <v>36.134329999999999</v>
      </c>
      <c r="O2472">
        <v>56.760019999999997</v>
      </c>
      <c r="Q2472" t="s">
        <v>27</v>
      </c>
      <c r="R2472" t="s">
        <v>34</v>
      </c>
      <c r="S2472">
        <v>49848</v>
      </c>
      <c r="T2472">
        <v>78321</v>
      </c>
      <c r="U2472" s="1">
        <v>42899</v>
      </c>
      <c r="V2472" s="2">
        <v>43182.55878472222</v>
      </c>
    </row>
    <row r="2473" spans="1:22" x14ac:dyDescent="0.3">
      <c r="A2473" t="s">
        <v>22</v>
      </c>
      <c r="B2473" t="s">
        <v>538</v>
      </c>
      <c r="C2473" s="1">
        <v>43182</v>
      </c>
      <c r="D2473" s="1">
        <v>42893</v>
      </c>
      <c r="E2473" s="1">
        <v>42895</v>
      </c>
      <c r="F2473" t="s">
        <v>24</v>
      </c>
      <c r="G2473" t="s">
        <v>25</v>
      </c>
      <c r="H2473">
        <v>1500</v>
      </c>
      <c r="I2473" t="s">
        <v>26</v>
      </c>
      <c r="J2473">
        <v>0.1366115</v>
      </c>
      <c r="K2473">
        <v>0</v>
      </c>
      <c r="L2473">
        <v>39</v>
      </c>
      <c r="M2473">
        <v>56</v>
      </c>
      <c r="N2473">
        <v>39.572119999999998</v>
      </c>
      <c r="O2473">
        <v>54.310969999999998</v>
      </c>
      <c r="Q2473" t="s">
        <v>27</v>
      </c>
      <c r="R2473" t="s">
        <v>28</v>
      </c>
      <c r="S2473">
        <v>49838</v>
      </c>
      <c r="T2473">
        <v>78310</v>
      </c>
      <c r="U2473" s="1">
        <v>42896</v>
      </c>
      <c r="V2473" s="2">
        <v>43182.55878472222</v>
      </c>
    </row>
    <row r="2474" spans="1:22" x14ac:dyDescent="0.3">
      <c r="A2474" t="s">
        <v>22</v>
      </c>
      <c r="B2474" t="s">
        <v>539</v>
      </c>
      <c r="C2474" s="1">
        <v>43182</v>
      </c>
      <c r="D2474" s="1">
        <v>42891</v>
      </c>
      <c r="E2474" s="1">
        <v>42895</v>
      </c>
      <c r="F2474" t="s">
        <v>32</v>
      </c>
      <c r="G2474" t="s">
        <v>33</v>
      </c>
      <c r="H2474">
        <v>452</v>
      </c>
      <c r="I2474" t="s">
        <v>39</v>
      </c>
      <c r="J2474">
        <v>0.11596629999999999</v>
      </c>
      <c r="K2474">
        <v>0</v>
      </c>
      <c r="L2474">
        <v>42.3</v>
      </c>
      <c r="M2474">
        <v>53.4</v>
      </c>
      <c r="N2474">
        <v>42.134700000000002</v>
      </c>
      <c r="O2474">
        <v>51.88944</v>
      </c>
      <c r="Q2474" t="s">
        <v>27</v>
      </c>
      <c r="R2474" t="s">
        <v>540</v>
      </c>
      <c r="S2474">
        <v>49848</v>
      </c>
      <c r="T2474">
        <v>78325</v>
      </c>
      <c r="U2474" s="1">
        <v>42899</v>
      </c>
      <c r="V2474" s="2">
        <v>43182.558900462966</v>
      </c>
    </row>
    <row r="2475" spans="1:22" x14ac:dyDescent="0.3">
      <c r="A2475" t="s">
        <v>22</v>
      </c>
      <c r="B2475" t="s">
        <v>23</v>
      </c>
      <c r="C2475" s="1">
        <v>43182</v>
      </c>
      <c r="D2475" s="1">
        <v>42888</v>
      </c>
      <c r="E2475" s="1">
        <v>42894</v>
      </c>
      <c r="F2475" t="s">
        <v>48</v>
      </c>
      <c r="G2475" t="s">
        <v>49</v>
      </c>
      <c r="H2475">
        <v>12770</v>
      </c>
      <c r="I2475" t="s">
        <v>26</v>
      </c>
      <c r="J2475">
        <v>0.47916189999999997</v>
      </c>
      <c r="K2475">
        <v>0</v>
      </c>
      <c r="L2475">
        <v>41</v>
      </c>
      <c r="M2475">
        <v>57</v>
      </c>
      <c r="N2475">
        <v>39.02366</v>
      </c>
      <c r="O2475">
        <v>55.446770000000001</v>
      </c>
      <c r="R2475" t="s">
        <v>210</v>
      </c>
      <c r="S2475">
        <v>49837</v>
      </c>
      <c r="T2475">
        <v>78308</v>
      </c>
      <c r="U2475" s="1">
        <v>42895</v>
      </c>
      <c r="V2475" s="2">
        <v>43182.558668981481</v>
      </c>
    </row>
    <row r="2476" spans="1:22" x14ac:dyDescent="0.3">
      <c r="A2476" t="s">
        <v>22</v>
      </c>
      <c r="B2476" t="s">
        <v>23</v>
      </c>
      <c r="C2476" s="1">
        <v>43182</v>
      </c>
      <c r="D2476" s="1">
        <v>42890</v>
      </c>
      <c r="E2476" s="1">
        <v>42894</v>
      </c>
      <c r="F2476" t="s">
        <v>32</v>
      </c>
      <c r="G2476" t="s">
        <v>33</v>
      </c>
      <c r="H2476">
        <v>1968</v>
      </c>
      <c r="I2476" t="s">
        <v>26</v>
      </c>
      <c r="J2476">
        <v>0.244425</v>
      </c>
      <c r="K2476">
        <v>0</v>
      </c>
      <c r="L2476">
        <v>36.9</v>
      </c>
      <c r="M2476">
        <v>57.9</v>
      </c>
      <c r="N2476">
        <v>37.112470000000002</v>
      </c>
      <c r="O2476">
        <v>56.822940000000003</v>
      </c>
      <c r="Q2476" t="s">
        <v>27</v>
      </c>
      <c r="R2476" t="s">
        <v>34</v>
      </c>
      <c r="S2476">
        <v>49834</v>
      </c>
      <c r="T2476">
        <v>78299</v>
      </c>
      <c r="U2476" s="1">
        <v>42895</v>
      </c>
      <c r="V2476" s="2">
        <v>43182.558668981481</v>
      </c>
    </row>
    <row r="2477" spans="1:22" x14ac:dyDescent="0.3">
      <c r="A2477" t="s">
        <v>22</v>
      </c>
      <c r="B2477" t="s">
        <v>23</v>
      </c>
      <c r="C2477" s="1">
        <v>43182</v>
      </c>
      <c r="D2477" s="1">
        <v>42892</v>
      </c>
      <c r="E2477" s="1">
        <v>42894</v>
      </c>
      <c r="F2477" t="s">
        <v>37</v>
      </c>
      <c r="G2477" t="s">
        <v>38</v>
      </c>
      <c r="H2477">
        <v>1500</v>
      </c>
      <c r="I2477" t="s">
        <v>39</v>
      </c>
      <c r="J2477">
        <v>0.2233694</v>
      </c>
      <c r="K2477">
        <v>0</v>
      </c>
      <c r="L2477">
        <v>46</v>
      </c>
      <c r="M2477">
        <v>54</v>
      </c>
      <c r="N2477">
        <v>41.017049999999998</v>
      </c>
      <c r="O2477">
        <v>54.121749999999999</v>
      </c>
      <c r="R2477" t="s">
        <v>40</v>
      </c>
      <c r="S2477">
        <v>49832</v>
      </c>
      <c r="T2477">
        <v>78297</v>
      </c>
      <c r="U2477" s="1">
        <v>42895</v>
      </c>
      <c r="V2477" s="2">
        <v>43182.558668981481</v>
      </c>
    </row>
    <row r="2478" spans="1:22" x14ac:dyDescent="0.3">
      <c r="A2478" t="s">
        <v>22</v>
      </c>
      <c r="B2478" t="s">
        <v>23</v>
      </c>
      <c r="C2478" s="1">
        <v>43182</v>
      </c>
      <c r="D2478" s="1">
        <v>42892</v>
      </c>
      <c r="E2478" s="1">
        <v>42894</v>
      </c>
      <c r="F2478" t="s">
        <v>24</v>
      </c>
      <c r="G2478" t="s">
        <v>25</v>
      </c>
      <c r="H2478">
        <v>1500</v>
      </c>
      <c r="I2478" t="s">
        <v>26</v>
      </c>
      <c r="J2478">
        <v>0.1365912</v>
      </c>
      <c r="K2478">
        <v>0</v>
      </c>
      <c r="L2478">
        <v>37</v>
      </c>
      <c r="M2478">
        <v>58</v>
      </c>
      <c r="N2478">
        <v>38.240139999999997</v>
      </c>
      <c r="O2478">
        <v>55.970889999999997</v>
      </c>
      <c r="Q2478" t="s">
        <v>27</v>
      </c>
      <c r="R2478" t="s">
        <v>28</v>
      </c>
      <c r="S2478">
        <v>49833</v>
      </c>
      <c r="T2478">
        <v>78298</v>
      </c>
      <c r="U2478" s="1">
        <v>42895</v>
      </c>
      <c r="V2478" s="2">
        <v>43182.558668981481</v>
      </c>
    </row>
    <row r="2479" spans="1:22" x14ac:dyDescent="0.3">
      <c r="A2479" t="s">
        <v>22</v>
      </c>
      <c r="B2479" t="s">
        <v>538</v>
      </c>
      <c r="C2479" s="1">
        <v>43182</v>
      </c>
      <c r="D2479" s="1">
        <v>42888</v>
      </c>
      <c r="E2479" s="1">
        <v>42894</v>
      </c>
      <c r="F2479" t="s">
        <v>48</v>
      </c>
      <c r="G2479" t="s">
        <v>49</v>
      </c>
      <c r="H2479">
        <v>12770</v>
      </c>
      <c r="I2479" t="s">
        <v>26</v>
      </c>
      <c r="J2479">
        <v>0.47916189999999997</v>
      </c>
      <c r="K2479">
        <v>0</v>
      </c>
      <c r="L2479">
        <v>41</v>
      </c>
      <c r="M2479">
        <v>57</v>
      </c>
      <c r="N2479">
        <v>38.352829999999997</v>
      </c>
      <c r="O2479">
        <v>55.783079999999998</v>
      </c>
      <c r="R2479" t="s">
        <v>210</v>
      </c>
      <c r="S2479">
        <v>49837</v>
      </c>
      <c r="T2479">
        <v>78308</v>
      </c>
      <c r="U2479" s="1">
        <v>42895</v>
      </c>
      <c r="V2479" s="2">
        <v>43182.55878472222</v>
      </c>
    </row>
    <row r="2480" spans="1:22" x14ac:dyDescent="0.3">
      <c r="A2480" t="s">
        <v>22</v>
      </c>
      <c r="B2480" t="s">
        <v>538</v>
      </c>
      <c r="C2480" s="1">
        <v>43182</v>
      </c>
      <c r="D2480" s="1">
        <v>42890</v>
      </c>
      <c r="E2480" s="1">
        <v>42894</v>
      </c>
      <c r="F2480" t="s">
        <v>32</v>
      </c>
      <c r="G2480" t="s">
        <v>33</v>
      </c>
      <c r="H2480">
        <v>1968</v>
      </c>
      <c r="I2480" t="s">
        <v>26</v>
      </c>
      <c r="J2480">
        <v>0.244425</v>
      </c>
      <c r="K2480">
        <v>0</v>
      </c>
      <c r="L2480">
        <v>36.9</v>
      </c>
      <c r="M2480">
        <v>57.9</v>
      </c>
      <c r="N2480">
        <v>36.434330000000003</v>
      </c>
      <c r="O2480">
        <v>57.160020000000003</v>
      </c>
      <c r="Q2480" t="s">
        <v>27</v>
      </c>
      <c r="R2480" t="s">
        <v>34</v>
      </c>
      <c r="S2480">
        <v>49834</v>
      </c>
      <c r="T2480">
        <v>78299</v>
      </c>
      <c r="U2480" s="1">
        <v>42895</v>
      </c>
      <c r="V2480" s="2">
        <v>43182.55878472222</v>
      </c>
    </row>
    <row r="2481" spans="1:22" x14ac:dyDescent="0.3">
      <c r="A2481" t="s">
        <v>22</v>
      </c>
      <c r="B2481" t="s">
        <v>538</v>
      </c>
      <c r="C2481" s="1">
        <v>43182</v>
      </c>
      <c r="D2481" s="1">
        <v>42892</v>
      </c>
      <c r="E2481" s="1">
        <v>42894</v>
      </c>
      <c r="F2481" t="s">
        <v>24</v>
      </c>
      <c r="G2481" t="s">
        <v>25</v>
      </c>
      <c r="H2481">
        <v>1500</v>
      </c>
      <c r="I2481" t="s">
        <v>26</v>
      </c>
      <c r="J2481">
        <v>0.1365912</v>
      </c>
      <c r="K2481">
        <v>0</v>
      </c>
      <c r="L2481">
        <v>37</v>
      </c>
      <c r="M2481">
        <v>58</v>
      </c>
      <c r="N2481">
        <v>37.572119999999998</v>
      </c>
      <c r="O2481">
        <v>56.310969999999998</v>
      </c>
      <c r="Q2481" t="s">
        <v>27</v>
      </c>
      <c r="R2481" t="s">
        <v>28</v>
      </c>
      <c r="S2481">
        <v>49833</v>
      </c>
      <c r="T2481">
        <v>78298</v>
      </c>
      <c r="U2481" s="1">
        <v>42895</v>
      </c>
      <c r="V2481" s="2">
        <v>43182.55878472222</v>
      </c>
    </row>
    <row r="2482" spans="1:22" x14ac:dyDescent="0.3">
      <c r="A2482" t="s">
        <v>22</v>
      </c>
      <c r="B2482" t="s">
        <v>539</v>
      </c>
      <c r="C2482" s="1">
        <v>43182</v>
      </c>
      <c r="D2482" s="1">
        <v>42888</v>
      </c>
      <c r="E2482" s="1">
        <v>42894</v>
      </c>
      <c r="F2482" t="s">
        <v>48</v>
      </c>
      <c r="G2482" t="s">
        <v>49</v>
      </c>
      <c r="H2482">
        <v>11438</v>
      </c>
      <c r="I2482" t="s">
        <v>30</v>
      </c>
      <c r="J2482">
        <v>0.48040620000000001</v>
      </c>
      <c r="K2482">
        <v>0</v>
      </c>
      <c r="L2482">
        <v>43</v>
      </c>
      <c r="M2482">
        <v>56</v>
      </c>
      <c r="N2482">
        <v>40.842950000000002</v>
      </c>
      <c r="O2482">
        <v>54.259030000000003</v>
      </c>
      <c r="R2482" t="s">
        <v>210</v>
      </c>
      <c r="S2482">
        <v>49837</v>
      </c>
      <c r="T2482">
        <v>78309</v>
      </c>
      <c r="U2482" s="1">
        <v>42895</v>
      </c>
      <c r="V2482" s="2">
        <v>43182.558900462966</v>
      </c>
    </row>
    <row r="2483" spans="1:22" x14ac:dyDescent="0.3">
      <c r="A2483" t="s">
        <v>22</v>
      </c>
      <c r="B2483" t="s">
        <v>539</v>
      </c>
      <c r="C2483" s="1">
        <v>43182</v>
      </c>
      <c r="D2483" s="1">
        <v>42890</v>
      </c>
      <c r="E2483" s="1">
        <v>42894</v>
      </c>
      <c r="F2483" t="s">
        <v>32</v>
      </c>
      <c r="G2483" t="s">
        <v>33</v>
      </c>
      <c r="H2483">
        <v>576</v>
      </c>
      <c r="I2483" t="s">
        <v>39</v>
      </c>
      <c r="J2483">
        <v>0.1465303</v>
      </c>
      <c r="K2483">
        <v>0</v>
      </c>
      <c r="L2483">
        <v>38.9</v>
      </c>
      <c r="M2483">
        <v>57.4</v>
      </c>
      <c r="N2483">
        <v>38.73471</v>
      </c>
      <c r="O2483">
        <v>55.88944</v>
      </c>
      <c r="Q2483" t="s">
        <v>27</v>
      </c>
      <c r="R2483" t="s">
        <v>540</v>
      </c>
      <c r="S2483">
        <v>49834</v>
      </c>
      <c r="T2483">
        <v>78302</v>
      </c>
      <c r="U2483" s="1">
        <v>42895</v>
      </c>
      <c r="V2483" s="2">
        <v>43182.558900462966</v>
      </c>
    </row>
    <row r="2484" spans="1:22" x14ac:dyDescent="0.3">
      <c r="A2484" t="s">
        <v>22</v>
      </c>
      <c r="B2484" t="s">
        <v>539</v>
      </c>
      <c r="C2484" s="1">
        <v>43182</v>
      </c>
      <c r="D2484" s="1">
        <v>42892</v>
      </c>
      <c r="E2484" s="1">
        <v>42894</v>
      </c>
      <c r="F2484" t="s">
        <v>37</v>
      </c>
      <c r="G2484" t="s">
        <v>38</v>
      </c>
      <c r="H2484">
        <v>1500</v>
      </c>
      <c r="I2484" t="s">
        <v>39</v>
      </c>
      <c r="J2484">
        <v>0.2233694</v>
      </c>
      <c r="K2484">
        <v>0</v>
      </c>
      <c r="L2484">
        <v>46</v>
      </c>
      <c r="M2484">
        <v>54</v>
      </c>
      <c r="N2484">
        <v>42.229849999999999</v>
      </c>
      <c r="O2484">
        <v>53.485889999999998</v>
      </c>
      <c r="R2484" t="s">
        <v>40</v>
      </c>
      <c r="S2484">
        <v>49832</v>
      </c>
      <c r="T2484">
        <v>78297</v>
      </c>
      <c r="U2484" s="1">
        <v>42895</v>
      </c>
      <c r="V2484" s="2">
        <v>43182.558900462966</v>
      </c>
    </row>
    <row r="2485" spans="1:22" x14ac:dyDescent="0.3">
      <c r="A2485" t="s">
        <v>22</v>
      </c>
      <c r="B2485" t="s">
        <v>23</v>
      </c>
      <c r="C2485" s="1">
        <v>43182</v>
      </c>
      <c r="D2485" s="1">
        <v>42889</v>
      </c>
      <c r="E2485" s="1">
        <v>42893</v>
      </c>
      <c r="F2485" t="s">
        <v>32</v>
      </c>
      <c r="G2485" t="s">
        <v>33</v>
      </c>
      <c r="H2485">
        <v>2260</v>
      </c>
      <c r="I2485" t="s">
        <v>26</v>
      </c>
      <c r="J2485">
        <v>0.2772695</v>
      </c>
      <c r="K2485">
        <v>0</v>
      </c>
      <c r="L2485">
        <v>37.9</v>
      </c>
      <c r="M2485">
        <v>57.1</v>
      </c>
      <c r="N2485">
        <v>38.112470000000002</v>
      </c>
      <c r="O2485">
        <v>56.022939999999998</v>
      </c>
      <c r="Q2485" t="s">
        <v>27</v>
      </c>
      <c r="R2485" t="s">
        <v>34</v>
      </c>
      <c r="S2485">
        <v>49835</v>
      </c>
      <c r="T2485">
        <v>78300</v>
      </c>
      <c r="U2485" s="1">
        <v>42895</v>
      </c>
      <c r="V2485" s="2">
        <v>43182.558668981481</v>
      </c>
    </row>
    <row r="2486" spans="1:22" x14ac:dyDescent="0.3">
      <c r="A2486" t="s">
        <v>22</v>
      </c>
      <c r="B2486" t="s">
        <v>23</v>
      </c>
      <c r="C2486" s="1">
        <v>43182</v>
      </c>
      <c r="D2486" s="1">
        <v>42891</v>
      </c>
      <c r="E2486" s="1">
        <v>42893</v>
      </c>
      <c r="F2486" t="s">
        <v>37</v>
      </c>
      <c r="G2486" t="s">
        <v>38</v>
      </c>
      <c r="H2486">
        <v>1500</v>
      </c>
      <c r="I2486" t="s">
        <v>39</v>
      </c>
      <c r="J2486">
        <v>0.2245143</v>
      </c>
      <c r="K2486">
        <v>0</v>
      </c>
      <c r="L2486">
        <v>46</v>
      </c>
      <c r="M2486">
        <v>54</v>
      </c>
      <c r="N2486">
        <v>41.017049999999998</v>
      </c>
      <c r="O2486">
        <v>54.121749999999999</v>
      </c>
      <c r="R2486" t="s">
        <v>212</v>
      </c>
      <c r="S2486">
        <v>49831</v>
      </c>
      <c r="T2486">
        <v>78296</v>
      </c>
      <c r="U2486" s="1">
        <v>42894</v>
      </c>
      <c r="V2486" s="2">
        <v>43182.558668981481</v>
      </c>
    </row>
    <row r="2487" spans="1:22" x14ac:dyDescent="0.3">
      <c r="A2487" t="s">
        <v>22</v>
      </c>
      <c r="B2487" t="s">
        <v>23</v>
      </c>
      <c r="C2487" s="1">
        <v>43182</v>
      </c>
      <c r="D2487" s="1">
        <v>42891</v>
      </c>
      <c r="E2487" s="1">
        <v>42893</v>
      </c>
      <c r="F2487" t="s">
        <v>24</v>
      </c>
      <c r="G2487" t="s">
        <v>25</v>
      </c>
      <c r="H2487">
        <v>1500</v>
      </c>
      <c r="I2487" t="s">
        <v>26</v>
      </c>
      <c r="J2487">
        <v>0.1365709</v>
      </c>
      <c r="K2487">
        <v>0</v>
      </c>
      <c r="L2487">
        <v>37</v>
      </c>
      <c r="M2487">
        <v>58</v>
      </c>
      <c r="N2487">
        <v>38.240139999999997</v>
      </c>
      <c r="O2487">
        <v>55.970889999999997</v>
      </c>
      <c r="Q2487" t="s">
        <v>27</v>
      </c>
      <c r="R2487" t="s">
        <v>28</v>
      </c>
      <c r="S2487">
        <v>49829</v>
      </c>
      <c r="T2487">
        <v>78294</v>
      </c>
      <c r="U2487" s="1">
        <v>42894</v>
      </c>
      <c r="V2487" s="2">
        <v>43182.558668981481</v>
      </c>
    </row>
    <row r="2488" spans="1:22" x14ac:dyDescent="0.3">
      <c r="A2488" t="s">
        <v>22</v>
      </c>
      <c r="B2488" t="s">
        <v>538</v>
      </c>
      <c r="C2488" s="1">
        <v>43182</v>
      </c>
      <c r="D2488" s="1">
        <v>42889</v>
      </c>
      <c r="E2488" s="1">
        <v>42893</v>
      </c>
      <c r="F2488" t="s">
        <v>32</v>
      </c>
      <c r="G2488" t="s">
        <v>33</v>
      </c>
      <c r="H2488">
        <v>2260</v>
      </c>
      <c r="I2488" t="s">
        <v>26</v>
      </c>
      <c r="J2488">
        <v>0.2772695</v>
      </c>
      <c r="K2488">
        <v>0</v>
      </c>
      <c r="L2488">
        <v>37.9</v>
      </c>
      <c r="M2488">
        <v>57.1</v>
      </c>
      <c r="N2488">
        <v>37.434330000000003</v>
      </c>
      <c r="O2488">
        <v>56.360019999999999</v>
      </c>
      <c r="Q2488" t="s">
        <v>27</v>
      </c>
      <c r="R2488" t="s">
        <v>34</v>
      </c>
      <c r="S2488">
        <v>49835</v>
      </c>
      <c r="T2488">
        <v>78300</v>
      </c>
      <c r="U2488" s="1">
        <v>42895</v>
      </c>
      <c r="V2488" s="2">
        <v>43182.55878472222</v>
      </c>
    </row>
    <row r="2489" spans="1:22" x14ac:dyDescent="0.3">
      <c r="A2489" t="s">
        <v>22</v>
      </c>
      <c r="B2489" t="s">
        <v>538</v>
      </c>
      <c r="C2489" s="1">
        <v>43182</v>
      </c>
      <c r="D2489" s="1">
        <v>42891</v>
      </c>
      <c r="E2489" s="1">
        <v>42893</v>
      </c>
      <c r="F2489" t="s">
        <v>24</v>
      </c>
      <c r="G2489" t="s">
        <v>25</v>
      </c>
      <c r="H2489">
        <v>1500</v>
      </c>
      <c r="I2489" t="s">
        <v>26</v>
      </c>
      <c r="J2489">
        <v>0.1365709</v>
      </c>
      <c r="K2489">
        <v>0</v>
      </c>
      <c r="L2489">
        <v>37</v>
      </c>
      <c r="M2489">
        <v>58</v>
      </c>
      <c r="N2489">
        <v>37.572119999999998</v>
      </c>
      <c r="O2489">
        <v>56.310969999999998</v>
      </c>
      <c r="Q2489" t="s">
        <v>27</v>
      </c>
      <c r="R2489" t="s">
        <v>28</v>
      </c>
      <c r="S2489">
        <v>49829</v>
      </c>
      <c r="T2489">
        <v>78294</v>
      </c>
      <c r="U2489" s="1">
        <v>42894</v>
      </c>
      <c r="V2489" s="2">
        <v>43182.55878472222</v>
      </c>
    </row>
    <row r="2490" spans="1:22" x14ac:dyDescent="0.3">
      <c r="A2490" t="s">
        <v>22</v>
      </c>
      <c r="B2490" t="s">
        <v>539</v>
      </c>
      <c r="C2490" s="1">
        <v>43182</v>
      </c>
      <c r="D2490" s="1">
        <v>42889</v>
      </c>
      <c r="E2490" s="1">
        <v>42893</v>
      </c>
      <c r="F2490" t="s">
        <v>32</v>
      </c>
      <c r="G2490" t="s">
        <v>33</v>
      </c>
      <c r="H2490">
        <v>652</v>
      </c>
      <c r="I2490" t="s">
        <v>39</v>
      </c>
      <c r="J2490">
        <v>0.1645151</v>
      </c>
      <c r="K2490">
        <v>0</v>
      </c>
      <c r="L2490">
        <v>40.5</v>
      </c>
      <c r="M2490">
        <v>56.6</v>
      </c>
      <c r="N2490">
        <v>40.334710000000001</v>
      </c>
      <c r="O2490">
        <v>55.089440000000003</v>
      </c>
      <c r="Q2490" t="s">
        <v>27</v>
      </c>
      <c r="R2490" t="s">
        <v>540</v>
      </c>
      <c r="S2490">
        <v>49835</v>
      </c>
      <c r="T2490">
        <v>78303</v>
      </c>
      <c r="U2490" s="1">
        <v>42895</v>
      </c>
      <c r="V2490" s="2">
        <v>43182.558900462966</v>
      </c>
    </row>
    <row r="2491" spans="1:22" x14ac:dyDescent="0.3">
      <c r="A2491" t="s">
        <v>22</v>
      </c>
      <c r="B2491" t="s">
        <v>539</v>
      </c>
      <c r="C2491" s="1">
        <v>43182</v>
      </c>
      <c r="D2491" s="1">
        <v>42891</v>
      </c>
      <c r="E2491" s="1">
        <v>42893</v>
      </c>
      <c r="F2491" t="s">
        <v>37</v>
      </c>
      <c r="G2491" t="s">
        <v>38</v>
      </c>
      <c r="H2491">
        <v>1500</v>
      </c>
      <c r="I2491" t="s">
        <v>39</v>
      </c>
      <c r="J2491">
        <v>0.2245143</v>
      </c>
      <c r="K2491">
        <v>0</v>
      </c>
      <c r="L2491">
        <v>46</v>
      </c>
      <c r="M2491">
        <v>54</v>
      </c>
      <c r="N2491">
        <v>42.229849999999999</v>
      </c>
      <c r="O2491">
        <v>53.485889999999998</v>
      </c>
      <c r="R2491" t="s">
        <v>212</v>
      </c>
      <c r="S2491">
        <v>49831</v>
      </c>
      <c r="T2491">
        <v>78296</v>
      </c>
      <c r="U2491" s="1">
        <v>42894</v>
      </c>
      <c r="V2491" s="2">
        <v>43182.558900462966</v>
      </c>
    </row>
    <row r="2492" spans="1:22" x14ac:dyDescent="0.3">
      <c r="A2492" t="s">
        <v>22</v>
      </c>
      <c r="B2492" t="s">
        <v>23</v>
      </c>
      <c r="C2492" s="1">
        <v>43182</v>
      </c>
      <c r="D2492" s="1">
        <v>42885</v>
      </c>
      <c r="E2492" s="1">
        <v>42892</v>
      </c>
      <c r="F2492" t="s">
        <v>51</v>
      </c>
      <c r="G2492" t="s">
        <v>33</v>
      </c>
      <c r="H2492">
        <v>903</v>
      </c>
      <c r="I2492" t="s">
        <v>26</v>
      </c>
      <c r="J2492">
        <v>1.4736769999999999</v>
      </c>
      <c r="K2492">
        <v>0</v>
      </c>
      <c r="L2492">
        <v>37</v>
      </c>
      <c r="M2492">
        <v>55</v>
      </c>
      <c r="N2492">
        <v>39.024970000000003</v>
      </c>
      <c r="O2492">
        <v>53.350639999999999</v>
      </c>
      <c r="R2492" t="s">
        <v>206</v>
      </c>
      <c r="S2492">
        <v>49830</v>
      </c>
      <c r="T2492">
        <v>78295</v>
      </c>
      <c r="U2492" s="1">
        <v>42894</v>
      </c>
      <c r="V2492" s="2">
        <v>43182.558668981481</v>
      </c>
    </row>
    <row r="2493" spans="1:22" x14ac:dyDescent="0.3">
      <c r="A2493" t="s">
        <v>22</v>
      </c>
      <c r="B2493" t="s">
        <v>23</v>
      </c>
      <c r="C2493" s="1">
        <v>43182</v>
      </c>
      <c r="D2493" s="1">
        <v>42886</v>
      </c>
      <c r="E2493" s="1">
        <v>42892</v>
      </c>
      <c r="F2493" t="s">
        <v>35</v>
      </c>
      <c r="G2493" t="s">
        <v>33</v>
      </c>
      <c r="H2493">
        <v>1361</v>
      </c>
      <c r="I2493" t="s">
        <v>30</v>
      </c>
      <c r="J2493">
        <v>1.7797689999999999</v>
      </c>
      <c r="K2493">
        <v>0</v>
      </c>
      <c r="L2493">
        <v>34</v>
      </c>
      <c r="M2493">
        <v>57</v>
      </c>
      <c r="N2493">
        <v>35.81297</v>
      </c>
      <c r="O2493">
        <v>55.384320000000002</v>
      </c>
      <c r="R2493" t="s">
        <v>207</v>
      </c>
      <c r="S2493">
        <v>49828</v>
      </c>
      <c r="T2493">
        <v>78292</v>
      </c>
      <c r="U2493" s="1">
        <v>42893</v>
      </c>
      <c r="V2493" s="2">
        <v>43182.558668981481</v>
      </c>
    </row>
    <row r="2494" spans="1:22" x14ac:dyDescent="0.3">
      <c r="A2494" t="s">
        <v>22</v>
      </c>
      <c r="B2494" t="s">
        <v>23</v>
      </c>
      <c r="C2494" s="1">
        <v>43182</v>
      </c>
      <c r="D2494" s="1">
        <v>42888</v>
      </c>
      <c r="E2494" s="1">
        <v>42892</v>
      </c>
      <c r="F2494" t="s">
        <v>32</v>
      </c>
      <c r="G2494" t="s">
        <v>33</v>
      </c>
      <c r="H2494">
        <v>2371</v>
      </c>
      <c r="I2494" t="s">
        <v>26</v>
      </c>
      <c r="J2494">
        <v>0.28777350000000002</v>
      </c>
      <c r="K2494">
        <v>0</v>
      </c>
      <c r="L2494">
        <v>37.700000000000003</v>
      </c>
      <c r="M2494">
        <v>58.1</v>
      </c>
      <c r="N2494">
        <v>37.912469999999999</v>
      </c>
      <c r="O2494">
        <v>57.022939999999998</v>
      </c>
      <c r="Q2494" t="s">
        <v>27</v>
      </c>
      <c r="R2494" t="s">
        <v>34</v>
      </c>
      <c r="S2494">
        <v>49836</v>
      </c>
      <c r="T2494">
        <v>78301</v>
      </c>
      <c r="U2494" s="1">
        <v>42895</v>
      </c>
      <c r="V2494" s="2">
        <v>43182.558668981481</v>
      </c>
    </row>
    <row r="2495" spans="1:22" x14ac:dyDescent="0.3">
      <c r="A2495" t="s">
        <v>22</v>
      </c>
      <c r="B2495" t="s">
        <v>23</v>
      </c>
      <c r="C2495" s="1">
        <v>43182</v>
      </c>
      <c r="D2495" s="1">
        <v>42890</v>
      </c>
      <c r="E2495" s="1">
        <v>42892</v>
      </c>
      <c r="F2495" t="s">
        <v>24</v>
      </c>
      <c r="G2495" t="s">
        <v>25</v>
      </c>
      <c r="H2495">
        <v>1500</v>
      </c>
      <c r="I2495" t="s">
        <v>26</v>
      </c>
      <c r="J2495">
        <v>0.1365507</v>
      </c>
      <c r="K2495">
        <v>0</v>
      </c>
      <c r="L2495">
        <v>38</v>
      </c>
      <c r="M2495">
        <v>57</v>
      </c>
      <c r="N2495">
        <v>39.240139999999997</v>
      </c>
      <c r="O2495">
        <v>54.970889999999997</v>
      </c>
      <c r="Q2495" t="s">
        <v>27</v>
      </c>
      <c r="R2495" t="s">
        <v>28</v>
      </c>
      <c r="S2495">
        <v>49827</v>
      </c>
      <c r="T2495">
        <v>78291</v>
      </c>
      <c r="U2495" s="1">
        <v>42893</v>
      </c>
      <c r="V2495" s="2">
        <v>43182.558668981481</v>
      </c>
    </row>
    <row r="2496" spans="1:22" x14ac:dyDescent="0.3">
      <c r="A2496" t="s">
        <v>22</v>
      </c>
      <c r="B2496" t="s">
        <v>23</v>
      </c>
      <c r="C2496" s="1">
        <v>43182</v>
      </c>
      <c r="D2496" s="1">
        <v>42890</v>
      </c>
      <c r="E2496" s="1">
        <v>42892</v>
      </c>
      <c r="F2496" t="s">
        <v>37</v>
      </c>
      <c r="G2496" t="s">
        <v>38</v>
      </c>
      <c r="H2496">
        <v>1500</v>
      </c>
      <c r="I2496" t="s">
        <v>39</v>
      </c>
      <c r="J2496">
        <v>0.22827529999999999</v>
      </c>
      <c r="K2496">
        <v>0</v>
      </c>
      <c r="L2496">
        <v>45</v>
      </c>
      <c r="M2496">
        <v>55</v>
      </c>
      <c r="N2496">
        <v>40.017049999999998</v>
      </c>
      <c r="O2496">
        <v>55.121749999999999</v>
      </c>
      <c r="Q2496" t="s">
        <v>27</v>
      </c>
      <c r="R2496" t="s">
        <v>40</v>
      </c>
      <c r="S2496">
        <v>49823</v>
      </c>
      <c r="T2496">
        <v>78285</v>
      </c>
      <c r="U2496" s="1">
        <v>42893</v>
      </c>
      <c r="V2496" s="2">
        <v>43182.558668981481</v>
      </c>
    </row>
    <row r="2497" spans="1:22" x14ac:dyDescent="0.3">
      <c r="A2497" t="s">
        <v>22</v>
      </c>
      <c r="B2497" t="s">
        <v>23</v>
      </c>
      <c r="C2497" s="1">
        <v>43182</v>
      </c>
      <c r="D2497" s="1">
        <v>42890</v>
      </c>
      <c r="E2497" s="1">
        <v>42892</v>
      </c>
      <c r="F2497" t="s">
        <v>41</v>
      </c>
      <c r="G2497" t="s">
        <v>42</v>
      </c>
      <c r="H2497">
        <v>1500</v>
      </c>
      <c r="I2497" t="s">
        <v>26</v>
      </c>
      <c r="J2497">
        <v>0.87978389999999995</v>
      </c>
      <c r="K2497">
        <v>0</v>
      </c>
      <c r="L2497">
        <v>38</v>
      </c>
      <c r="M2497">
        <v>54</v>
      </c>
      <c r="N2497">
        <v>38.612949999999998</v>
      </c>
      <c r="O2497">
        <v>56.491219999999998</v>
      </c>
      <c r="R2497" t="s">
        <v>211</v>
      </c>
      <c r="S2497">
        <v>49825</v>
      </c>
      <c r="T2497">
        <v>78288</v>
      </c>
      <c r="U2497" s="1">
        <v>42893</v>
      </c>
      <c r="V2497" s="2">
        <v>43182.558668981481</v>
      </c>
    </row>
    <row r="2498" spans="1:22" x14ac:dyDescent="0.3">
      <c r="A2498" t="s">
        <v>22</v>
      </c>
      <c r="B2498" t="s">
        <v>538</v>
      </c>
      <c r="C2498" s="1">
        <v>43182</v>
      </c>
      <c r="D2498" s="1">
        <v>42885</v>
      </c>
      <c r="E2498" s="1">
        <v>42892</v>
      </c>
      <c r="F2498" t="s">
        <v>51</v>
      </c>
      <c r="G2498" t="s">
        <v>33</v>
      </c>
      <c r="H2498">
        <v>903</v>
      </c>
      <c r="I2498" t="s">
        <v>26</v>
      </c>
      <c r="J2498">
        <v>1.4736769999999999</v>
      </c>
      <c r="K2498">
        <v>0</v>
      </c>
      <c r="L2498">
        <v>37</v>
      </c>
      <c r="M2498">
        <v>55</v>
      </c>
      <c r="N2498">
        <v>38.614229999999999</v>
      </c>
      <c r="O2498">
        <v>53.573219999999999</v>
      </c>
      <c r="R2498" t="s">
        <v>206</v>
      </c>
      <c r="S2498">
        <v>49830</v>
      </c>
      <c r="T2498">
        <v>78295</v>
      </c>
      <c r="U2498" s="1">
        <v>42894</v>
      </c>
      <c r="V2498" s="2">
        <v>43182.55878472222</v>
      </c>
    </row>
    <row r="2499" spans="1:22" x14ac:dyDescent="0.3">
      <c r="A2499" t="s">
        <v>22</v>
      </c>
      <c r="B2499" t="s">
        <v>538</v>
      </c>
      <c r="C2499" s="1">
        <v>43182</v>
      </c>
      <c r="D2499" s="1">
        <v>42888</v>
      </c>
      <c r="E2499" s="1">
        <v>42892</v>
      </c>
      <c r="F2499" t="s">
        <v>32</v>
      </c>
      <c r="G2499" t="s">
        <v>33</v>
      </c>
      <c r="H2499">
        <v>2371</v>
      </c>
      <c r="I2499" t="s">
        <v>26</v>
      </c>
      <c r="J2499">
        <v>0.28777350000000002</v>
      </c>
      <c r="K2499">
        <v>0</v>
      </c>
      <c r="L2499">
        <v>37.700000000000003</v>
      </c>
      <c r="M2499">
        <v>58.1</v>
      </c>
      <c r="N2499">
        <v>37.23433</v>
      </c>
      <c r="O2499">
        <v>57.360019999999999</v>
      </c>
      <c r="Q2499" t="s">
        <v>27</v>
      </c>
      <c r="R2499" t="s">
        <v>34</v>
      </c>
      <c r="S2499">
        <v>49836</v>
      </c>
      <c r="T2499">
        <v>78301</v>
      </c>
      <c r="U2499" s="1">
        <v>42895</v>
      </c>
      <c r="V2499" s="2">
        <v>43182.55878472222</v>
      </c>
    </row>
    <row r="2500" spans="1:22" x14ac:dyDescent="0.3">
      <c r="A2500" t="s">
        <v>22</v>
      </c>
      <c r="B2500" t="s">
        <v>538</v>
      </c>
      <c r="C2500" s="1">
        <v>43182</v>
      </c>
      <c r="D2500" s="1">
        <v>42890</v>
      </c>
      <c r="E2500" s="1">
        <v>42892</v>
      </c>
      <c r="F2500" t="s">
        <v>41</v>
      </c>
      <c r="G2500" t="s">
        <v>42</v>
      </c>
      <c r="H2500">
        <v>1500</v>
      </c>
      <c r="I2500" t="s">
        <v>26</v>
      </c>
      <c r="J2500">
        <v>0.87978389999999995</v>
      </c>
      <c r="K2500">
        <v>0</v>
      </c>
      <c r="L2500">
        <v>38</v>
      </c>
      <c r="M2500">
        <v>54</v>
      </c>
      <c r="N2500">
        <v>38.0182</v>
      </c>
      <c r="O2500">
        <v>56.78143</v>
      </c>
      <c r="R2500" t="s">
        <v>211</v>
      </c>
      <c r="S2500">
        <v>49825</v>
      </c>
      <c r="T2500">
        <v>78288</v>
      </c>
      <c r="U2500" s="1">
        <v>42893</v>
      </c>
      <c r="V2500" s="2">
        <v>43182.55878472222</v>
      </c>
    </row>
    <row r="2501" spans="1:22" x14ac:dyDescent="0.3">
      <c r="A2501" t="s">
        <v>22</v>
      </c>
      <c r="B2501" t="s">
        <v>538</v>
      </c>
      <c r="C2501" s="1">
        <v>43182</v>
      </c>
      <c r="D2501" s="1">
        <v>42890</v>
      </c>
      <c r="E2501" s="1">
        <v>42892</v>
      </c>
      <c r="F2501" t="s">
        <v>24</v>
      </c>
      <c r="G2501" t="s">
        <v>25</v>
      </c>
      <c r="H2501">
        <v>1500</v>
      </c>
      <c r="I2501" t="s">
        <v>26</v>
      </c>
      <c r="J2501">
        <v>0.1365507</v>
      </c>
      <c r="K2501">
        <v>0</v>
      </c>
      <c r="L2501">
        <v>38</v>
      </c>
      <c r="M2501">
        <v>57</v>
      </c>
      <c r="N2501">
        <v>38.572119999999998</v>
      </c>
      <c r="O2501">
        <v>55.310969999999998</v>
      </c>
      <c r="Q2501" t="s">
        <v>27</v>
      </c>
      <c r="R2501" t="s">
        <v>28</v>
      </c>
      <c r="S2501">
        <v>49827</v>
      </c>
      <c r="T2501">
        <v>78291</v>
      </c>
      <c r="U2501" s="1">
        <v>42893</v>
      </c>
      <c r="V2501" s="2">
        <v>43182.55878472222</v>
      </c>
    </row>
    <row r="2502" spans="1:22" x14ac:dyDescent="0.3">
      <c r="A2502" t="s">
        <v>22</v>
      </c>
      <c r="B2502" t="s">
        <v>539</v>
      </c>
      <c r="C2502" s="1">
        <v>43182</v>
      </c>
      <c r="D2502" s="1">
        <v>42886</v>
      </c>
      <c r="E2502" s="1">
        <v>42892</v>
      </c>
      <c r="F2502" t="s">
        <v>35</v>
      </c>
      <c r="G2502" t="s">
        <v>33</v>
      </c>
      <c r="H2502">
        <v>1361</v>
      </c>
      <c r="I2502" t="s">
        <v>30</v>
      </c>
      <c r="J2502">
        <v>1.7797689999999999</v>
      </c>
      <c r="K2502">
        <v>0</v>
      </c>
      <c r="L2502">
        <v>34</v>
      </c>
      <c r="M2502">
        <v>57</v>
      </c>
      <c r="N2502">
        <v>36.698430000000002</v>
      </c>
      <c r="O2502">
        <v>54.936410000000002</v>
      </c>
      <c r="R2502" t="s">
        <v>207</v>
      </c>
      <c r="S2502">
        <v>49828</v>
      </c>
      <c r="T2502">
        <v>78292</v>
      </c>
      <c r="U2502" s="1">
        <v>42893</v>
      </c>
      <c r="V2502" s="2">
        <v>43182.558900462966</v>
      </c>
    </row>
    <row r="2503" spans="1:22" x14ac:dyDescent="0.3">
      <c r="A2503" t="s">
        <v>22</v>
      </c>
      <c r="B2503" t="s">
        <v>539</v>
      </c>
      <c r="C2503" s="1">
        <v>43182</v>
      </c>
      <c r="D2503" s="1">
        <v>42888</v>
      </c>
      <c r="E2503" s="1">
        <v>42892</v>
      </c>
      <c r="F2503" t="s">
        <v>32</v>
      </c>
      <c r="G2503" t="s">
        <v>33</v>
      </c>
      <c r="H2503">
        <v>653</v>
      </c>
      <c r="I2503" t="s">
        <v>39</v>
      </c>
      <c r="J2503">
        <v>0.1635404</v>
      </c>
      <c r="K2503">
        <v>0</v>
      </c>
      <c r="L2503">
        <v>41</v>
      </c>
      <c r="M2503">
        <v>57.3</v>
      </c>
      <c r="N2503">
        <v>40.834710000000001</v>
      </c>
      <c r="O2503">
        <v>55.789439999999999</v>
      </c>
      <c r="Q2503" t="s">
        <v>27</v>
      </c>
      <c r="R2503" t="s">
        <v>540</v>
      </c>
      <c r="S2503">
        <v>49836</v>
      </c>
      <c r="T2503">
        <v>78304</v>
      </c>
      <c r="U2503" s="1">
        <v>42895</v>
      </c>
      <c r="V2503" s="2">
        <v>43182.558900462966</v>
      </c>
    </row>
    <row r="2504" spans="1:22" x14ac:dyDescent="0.3">
      <c r="A2504" t="s">
        <v>22</v>
      </c>
      <c r="B2504" t="s">
        <v>539</v>
      </c>
      <c r="C2504" s="1">
        <v>43182</v>
      </c>
      <c r="D2504" s="1">
        <v>42890</v>
      </c>
      <c r="E2504" s="1">
        <v>42892</v>
      </c>
      <c r="F2504" t="s">
        <v>41</v>
      </c>
      <c r="G2504" t="s">
        <v>42</v>
      </c>
      <c r="H2504">
        <v>1288</v>
      </c>
      <c r="I2504" t="s">
        <v>30</v>
      </c>
      <c r="J2504">
        <v>0.84174930000000003</v>
      </c>
      <c r="K2504">
        <v>0</v>
      </c>
      <c r="L2504">
        <v>40</v>
      </c>
      <c r="M2504">
        <v>56</v>
      </c>
      <c r="N2504">
        <v>39.151739999999997</v>
      </c>
      <c r="O2504">
        <v>56.626690000000004</v>
      </c>
      <c r="R2504" t="s">
        <v>550</v>
      </c>
      <c r="S2504">
        <v>49825</v>
      </c>
      <c r="T2504">
        <v>78290</v>
      </c>
      <c r="U2504" s="1">
        <v>42893</v>
      </c>
      <c r="V2504" s="2">
        <v>43182.558900462966</v>
      </c>
    </row>
    <row r="2505" spans="1:22" x14ac:dyDescent="0.3">
      <c r="A2505" t="s">
        <v>22</v>
      </c>
      <c r="B2505" t="s">
        <v>539</v>
      </c>
      <c r="C2505" s="1">
        <v>43182</v>
      </c>
      <c r="D2505" s="1">
        <v>42890</v>
      </c>
      <c r="E2505" s="1">
        <v>42892</v>
      </c>
      <c r="F2505" t="s">
        <v>37</v>
      </c>
      <c r="G2505" t="s">
        <v>38</v>
      </c>
      <c r="H2505">
        <v>1500</v>
      </c>
      <c r="I2505" t="s">
        <v>39</v>
      </c>
      <c r="J2505">
        <v>0.22827529999999999</v>
      </c>
      <c r="K2505">
        <v>0</v>
      </c>
      <c r="L2505">
        <v>45</v>
      </c>
      <c r="M2505">
        <v>55</v>
      </c>
      <c r="N2505">
        <v>41.229849999999999</v>
      </c>
      <c r="O2505">
        <v>54.485889999999998</v>
      </c>
      <c r="Q2505" t="s">
        <v>27</v>
      </c>
      <c r="R2505" t="s">
        <v>40</v>
      </c>
      <c r="S2505">
        <v>49823</v>
      </c>
      <c r="T2505">
        <v>78285</v>
      </c>
      <c r="U2505" s="1">
        <v>42893</v>
      </c>
      <c r="V2505" s="2">
        <v>43182.558900462966</v>
      </c>
    </row>
    <row r="2506" spans="1:22" x14ac:dyDescent="0.3">
      <c r="A2506" t="s">
        <v>22</v>
      </c>
      <c r="B2506" t="s">
        <v>23</v>
      </c>
      <c r="C2506" s="1">
        <v>43182</v>
      </c>
      <c r="D2506" s="1">
        <v>42887</v>
      </c>
      <c r="E2506" s="1">
        <v>42891</v>
      </c>
      <c r="F2506" t="s">
        <v>32</v>
      </c>
      <c r="G2506" t="s">
        <v>33</v>
      </c>
      <c r="H2506">
        <v>2410</v>
      </c>
      <c r="I2506" t="s">
        <v>26</v>
      </c>
      <c r="J2506">
        <v>0.28987990000000002</v>
      </c>
      <c r="K2506">
        <v>0</v>
      </c>
      <c r="L2506">
        <v>37.6</v>
      </c>
      <c r="M2506">
        <v>58.4</v>
      </c>
      <c r="N2506">
        <v>37.812469999999998</v>
      </c>
      <c r="O2506">
        <v>57.322940000000003</v>
      </c>
      <c r="Q2506" t="s">
        <v>27</v>
      </c>
      <c r="R2506" t="s">
        <v>34</v>
      </c>
      <c r="S2506">
        <v>49822</v>
      </c>
      <c r="T2506">
        <v>78279</v>
      </c>
      <c r="U2506" s="1">
        <v>42892</v>
      </c>
      <c r="V2506" s="2">
        <v>43182.558668981481</v>
      </c>
    </row>
    <row r="2507" spans="1:22" x14ac:dyDescent="0.3">
      <c r="A2507" t="s">
        <v>22</v>
      </c>
      <c r="B2507" t="s">
        <v>23</v>
      </c>
      <c r="C2507" s="1">
        <v>43182</v>
      </c>
      <c r="D2507" s="1">
        <v>42887</v>
      </c>
      <c r="E2507" s="1">
        <v>42891</v>
      </c>
      <c r="F2507" t="s">
        <v>37</v>
      </c>
      <c r="G2507" t="s">
        <v>38</v>
      </c>
      <c r="H2507">
        <v>1500</v>
      </c>
      <c r="I2507" t="s">
        <v>39</v>
      </c>
      <c r="J2507">
        <v>0.14670710000000001</v>
      </c>
      <c r="K2507">
        <v>0</v>
      </c>
      <c r="L2507">
        <v>46</v>
      </c>
      <c r="M2507">
        <v>54</v>
      </c>
      <c r="N2507">
        <v>41.017049999999998</v>
      </c>
      <c r="O2507">
        <v>54.121749999999999</v>
      </c>
      <c r="Q2507" t="s">
        <v>27</v>
      </c>
      <c r="R2507" t="s">
        <v>40</v>
      </c>
      <c r="S2507">
        <v>49817</v>
      </c>
      <c r="T2507">
        <v>78271</v>
      </c>
      <c r="U2507" s="1">
        <v>42892</v>
      </c>
      <c r="V2507" s="2">
        <v>43182.558668981481</v>
      </c>
    </row>
    <row r="2508" spans="1:22" x14ac:dyDescent="0.3">
      <c r="A2508" t="s">
        <v>22</v>
      </c>
      <c r="B2508" t="s">
        <v>23</v>
      </c>
      <c r="C2508" s="1">
        <v>43182</v>
      </c>
      <c r="D2508" s="1">
        <v>42886</v>
      </c>
      <c r="E2508" s="1">
        <v>42891</v>
      </c>
      <c r="F2508" t="s">
        <v>208</v>
      </c>
      <c r="G2508" t="s">
        <v>25</v>
      </c>
      <c r="H2508">
        <v>1000</v>
      </c>
      <c r="I2508" t="s">
        <v>30</v>
      </c>
      <c r="J2508">
        <v>1.2569509999999999</v>
      </c>
      <c r="K2508">
        <v>0</v>
      </c>
      <c r="L2508">
        <v>41</v>
      </c>
      <c r="M2508">
        <v>53</v>
      </c>
      <c r="N2508">
        <v>40.262070000000001</v>
      </c>
      <c r="O2508">
        <v>53.658479999999997</v>
      </c>
      <c r="R2508" t="s">
        <v>209</v>
      </c>
      <c r="S2508">
        <v>50841</v>
      </c>
      <c r="T2508">
        <v>80330</v>
      </c>
      <c r="U2508" s="1">
        <v>43124</v>
      </c>
      <c r="V2508" s="2">
        <v>43182.558668981481</v>
      </c>
    </row>
    <row r="2509" spans="1:22" x14ac:dyDescent="0.3">
      <c r="A2509" t="s">
        <v>22</v>
      </c>
      <c r="B2509" t="s">
        <v>23</v>
      </c>
      <c r="C2509" s="1">
        <v>43182</v>
      </c>
      <c r="D2509" s="1">
        <v>42889</v>
      </c>
      <c r="E2509" s="1">
        <v>42891</v>
      </c>
      <c r="F2509" t="s">
        <v>24</v>
      </c>
      <c r="G2509" t="s">
        <v>25</v>
      </c>
      <c r="H2509">
        <v>1500</v>
      </c>
      <c r="I2509" t="s">
        <v>26</v>
      </c>
      <c r="J2509">
        <v>0.1365305</v>
      </c>
      <c r="K2509">
        <v>0</v>
      </c>
      <c r="L2509">
        <v>38</v>
      </c>
      <c r="M2509">
        <v>57</v>
      </c>
      <c r="N2509">
        <v>39.240139999999997</v>
      </c>
      <c r="O2509">
        <v>54.970889999999997</v>
      </c>
      <c r="Q2509" t="s">
        <v>27</v>
      </c>
      <c r="R2509" t="s">
        <v>28</v>
      </c>
      <c r="S2509">
        <v>49818</v>
      </c>
      <c r="T2509">
        <v>78272</v>
      </c>
      <c r="U2509" s="1">
        <v>42892</v>
      </c>
      <c r="V2509" s="2">
        <v>43182.558668981481</v>
      </c>
    </row>
    <row r="2510" spans="1:22" x14ac:dyDescent="0.3">
      <c r="A2510" t="s">
        <v>22</v>
      </c>
      <c r="B2510" t="s">
        <v>538</v>
      </c>
      <c r="C2510" s="1">
        <v>43182</v>
      </c>
      <c r="D2510" s="1">
        <v>42887</v>
      </c>
      <c r="E2510" s="1">
        <v>42891</v>
      </c>
      <c r="F2510" t="s">
        <v>32</v>
      </c>
      <c r="G2510" t="s">
        <v>33</v>
      </c>
      <c r="H2510">
        <v>2410</v>
      </c>
      <c r="I2510" t="s">
        <v>26</v>
      </c>
      <c r="J2510">
        <v>0.28987990000000002</v>
      </c>
      <c r="K2510">
        <v>0</v>
      </c>
      <c r="L2510">
        <v>37.6</v>
      </c>
      <c r="M2510">
        <v>58.4</v>
      </c>
      <c r="N2510">
        <v>37.134329999999999</v>
      </c>
      <c r="O2510">
        <v>57.660020000000003</v>
      </c>
      <c r="Q2510" t="s">
        <v>27</v>
      </c>
      <c r="R2510" t="s">
        <v>34</v>
      </c>
      <c r="S2510">
        <v>49822</v>
      </c>
      <c r="T2510">
        <v>78279</v>
      </c>
      <c r="U2510" s="1">
        <v>42892</v>
      </c>
      <c r="V2510" s="2">
        <v>43182.55878472222</v>
      </c>
    </row>
    <row r="2511" spans="1:22" x14ac:dyDescent="0.3">
      <c r="A2511" t="s">
        <v>22</v>
      </c>
      <c r="B2511" t="s">
        <v>538</v>
      </c>
      <c r="C2511" s="1">
        <v>43182</v>
      </c>
      <c r="D2511" s="1">
        <v>42889</v>
      </c>
      <c r="E2511" s="1">
        <v>42891</v>
      </c>
      <c r="F2511" t="s">
        <v>24</v>
      </c>
      <c r="G2511" t="s">
        <v>25</v>
      </c>
      <c r="H2511">
        <v>1500</v>
      </c>
      <c r="I2511" t="s">
        <v>26</v>
      </c>
      <c r="J2511">
        <v>0.1365305</v>
      </c>
      <c r="K2511">
        <v>0</v>
      </c>
      <c r="L2511">
        <v>38</v>
      </c>
      <c r="M2511">
        <v>57</v>
      </c>
      <c r="N2511">
        <v>38.572119999999998</v>
      </c>
      <c r="O2511">
        <v>55.310969999999998</v>
      </c>
      <c r="Q2511" t="s">
        <v>27</v>
      </c>
      <c r="R2511" t="s">
        <v>28</v>
      </c>
      <c r="S2511">
        <v>49818</v>
      </c>
      <c r="T2511">
        <v>78272</v>
      </c>
      <c r="U2511" s="1">
        <v>42892</v>
      </c>
      <c r="V2511" s="2">
        <v>43182.55878472222</v>
      </c>
    </row>
    <row r="2512" spans="1:22" x14ac:dyDescent="0.3">
      <c r="A2512" t="s">
        <v>22</v>
      </c>
      <c r="B2512" t="s">
        <v>539</v>
      </c>
      <c r="C2512" s="1">
        <v>43182</v>
      </c>
      <c r="D2512" s="1">
        <v>42887</v>
      </c>
      <c r="E2512" s="1">
        <v>42891</v>
      </c>
      <c r="F2512" t="s">
        <v>37</v>
      </c>
      <c r="G2512" t="s">
        <v>38</v>
      </c>
      <c r="H2512">
        <v>1500</v>
      </c>
      <c r="I2512" t="s">
        <v>39</v>
      </c>
      <c r="J2512">
        <v>0.14670710000000001</v>
      </c>
      <c r="K2512">
        <v>0</v>
      </c>
      <c r="L2512">
        <v>46</v>
      </c>
      <c r="M2512">
        <v>54</v>
      </c>
      <c r="N2512">
        <v>42.229849999999999</v>
      </c>
      <c r="O2512">
        <v>53.485889999999998</v>
      </c>
      <c r="Q2512" t="s">
        <v>27</v>
      </c>
      <c r="R2512" t="s">
        <v>40</v>
      </c>
      <c r="S2512">
        <v>49817</v>
      </c>
      <c r="T2512">
        <v>78271</v>
      </c>
      <c r="U2512" s="1">
        <v>42892</v>
      </c>
      <c r="V2512" s="2">
        <v>43182.558900462966</v>
      </c>
    </row>
    <row r="2513" spans="1:22" x14ac:dyDescent="0.3">
      <c r="A2513" t="s">
        <v>22</v>
      </c>
      <c r="B2513" t="s">
        <v>539</v>
      </c>
      <c r="C2513" s="1">
        <v>43182</v>
      </c>
      <c r="D2513" s="1">
        <v>42886</v>
      </c>
      <c r="E2513" s="1">
        <v>42891</v>
      </c>
      <c r="F2513" t="s">
        <v>208</v>
      </c>
      <c r="G2513" t="s">
        <v>25</v>
      </c>
      <c r="H2513">
        <v>1000</v>
      </c>
      <c r="I2513" t="s">
        <v>30</v>
      </c>
      <c r="J2513">
        <v>1.2569509999999999</v>
      </c>
      <c r="K2513">
        <v>0</v>
      </c>
      <c r="L2513">
        <v>41</v>
      </c>
      <c r="M2513">
        <v>53</v>
      </c>
      <c r="N2513">
        <v>40.746259999999999</v>
      </c>
      <c r="O2513">
        <v>53.539769999999997</v>
      </c>
      <c r="R2513" t="s">
        <v>209</v>
      </c>
      <c r="S2513">
        <v>50841</v>
      </c>
      <c r="T2513">
        <v>80330</v>
      </c>
      <c r="U2513" s="1">
        <v>43124</v>
      </c>
      <c r="V2513" s="2">
        <v>43182.558900462966</v>
      </c>
    </row>
    <row r="2514" spans="1:22" x14ac:dyDescent="0.3">
      <c r="A2514" t="s">
        <v>22</v>
      </c>
      <c r="B2514" t="s">
        <v>539</v>
      </c>
      <c r="C2514" s="1">
        <v>43182</v>
      </c>
      <c r="D2514" s="1">
        <v>42887</v>
      </c>
      <c r="E2514" s="1">
        <v>42891</v>
      </c>
      <c r="F2514" t="s">
        <v>32</v>
      </c>
      <c r="G2514" t="s">
        <v>33</v>
      </c>
      <c r="H2514">
        <v>663</v>
      </c>
      <c r="I2514" t="s">
        <v>39</v>
      </c>
      <c r="J2514">
        <v>0.16492889999999999</v>
      </c>
      <c r="K2514">
        <v>0</v>
      </c>
      <c r="L2514">
        <v>40.799999999999997</v>
      </c>
      <c r="M2514">
        <v>57.6</v>
      </c>
      <c r="N2514">
        <v>40.634700000000002</v>
      </c>
      <c r="O2514">
        <v>56.089440000000003</v>
      </c>
      <c r="Q2514" t="s">
        <v>27</v>
      </c>
      <c r="R2514" t="s">
        <v>540</v>
      </c>
      <c r="S2514">
        <v>49822</v>
      </c>
      <c r="T2514">
        <v>78276</v>
      </c>
      <c r="U2514" s="1">
        <v>42892</v>
      </c>
      <c r="V2514" s="2">
        <v>43182.558900462966</v>
      </c>
    </row>
    <row r="2515" spans="1:22" x14ac:dyDescent="0.3">
      <c r="A2515" t="s">
        <v>22</v>
      </c>
      <c r="B2515" t="s">
        <v>23</v>
      </c>
      <c r="C2515" s="1">
        <v>43182</v>
      </c>
      <c r="D2515" s="1">
        <v>42886</v>
      </c>
      <c r="E2515" s="1">
        <v>42890</v>
      </c>
      <c r="F2515" t="s">
        <v>37</v>
      </c>
      <c r="G2515" t="s">
        <v>38</v>
      </c>
      <c r="H2515">
        <v>1500</v>
      </c>
      <c r="I2515" t="s">
        <v>39</v>
      </c>
      <c r="J2515">
        <v>5.0701299999999998E-2</v>
      </c>
      <c r="K2515">
        <v>0</v>
      </c>
      <c r="L2515">
        <v>46</v>
      </c>
      <c r="M2515">
        <v>54</v>
      </c>
      <c r="N2515">
        <v>41.017049999999998</v>
      </c>
      <c r="O2515">
        <v>54.121749999999999</v>
      </c>
      <c r="Q2515" t="s">
        <v>27</v>
      </c>
      <c r="R2515" t="s">
        <v>40</v>
      </c>
      <c r="S2515">
        <v>49815</v>
      </c>
      <c r="T2515">
        <v>78269</v>
      </c>
      <c r="U2515" s="1">
        <v>42891</v>
      </c>
      <c r="V2515" s="2">
        <v>43182.558668981481</v>
      </c>
    </row>
    <row r="2516" spans="1:22" x14ac:dyDescent="0.3">
      <c r="A2516" t="s">
        <v>22</v>
      </c>
      <c r="B2516" t="s">
        <v>23</v>
      </c>
      <c r="C2516" s="1">
        <v>43182</v>
      </c>
      <c r="D2516" s="1">
        <v>42886</v>
      </c>
      <c r="E2516" s="1">
        <v>42890</v>
      </c>
      <c r="F2516" t="s">
        <v>32</v>
      </c>
      <c r="G2516" t="s">
        <v>33</v>
      </c>
      <c r="H2516">
        <v>2420</v>
      </c>
      <c r="I2516" t="s">
        <v>26</v>
      </c>
      <c r="J2516">
        <v>0.28903899999999999</v>
      </c>
      <c r="K2516">
        <v>0</v>
      </c>
      <c r="L2516">
        <v>38.700000000000003</v>
      </c>
      <c r="M2516">
        <v>57.5</v>
      </c>
      <c r="N2516">
        <v>38.912469999999999</v>
      </c>
      <c r="O2516">
        <v>56.422939999999997</v>
      </c>
      <c r="Q2516" t="s">
        <v>27</v>
      </c>
      <c r="R2516" t="s">
        <v>34</v>
      </c>
      <c r="S2516">
        <v>49819</v>
      </c>
      <c r="T2516">
        <v>78273</v>
      </c>
      <c r="U2516" s="1">
        <v>42892</v>
      </c>
      <c r="V2516" s="2">
        <v>43182.558668981481</v>
      </c>
    </row>
    <row r="2517" spans="1:22" x14ac:dyDescent="0.3">
      <c r="A2517" t="s">
        <v>22</v>
      </c>
      <c r="B2517" t="s">
        <v>23</v>
      </c>
      <c r="C2517" s="1">
        <v>43182</v>
      </c>
      <c r="D2517" s="1">
        <v>42888</v>
      </c>
      <c r="E2517" s="1">
        <v>42890</v>
      </c>
      <c r="F2517" t="s">
        <v>24</v>
      </c>
      <c r="G2517" t="s">
        <v>25</v>
      </c>
      <c r="H2517">
        <v>1500</v>
      </c>
      <c r="I2517" t="s">
        <v>26</v>
      </c>
      <c r="J2517">
        <v>0.13647680000000001</v>
      </c>
      <c r="K2517">
        <v>0</v>
      </c>
      <c r="L2517">
        <v>37</v>
      </c>
      <c r="M2517">
        <v>57</v>
      </c>
      <c r="N2517">
        <v>38.240139999999997</v>
      </c>
      <c r="O2517">
        <v>54.970889999999997</v>
      </c>
      <c r="Q2517" t="s">
        <v>27</v>
      </c>
      <c r="R2517" t="s">
        <v>28</v>
      </c>
      <c r="S2517">
        <v>49816</v>
      </c>
      <c r="T2517">
        <v>78270</v>
      </c>
      <c r="U2517" s="1">
        <v>42891</v>
      </c>
      <c r="V2517" s="2">
        <v>43182.558668981481</v>
      </c>
    </row>
    <row r="2518" spans="1:22" x14ac:dyDescent="0.3">
      <c r="A2518" t="s">
        <v>22</v>
      </c>
      <c r="B2518" t="s">
        <v>538</v>
      </c>
      <c r="C2518" s="1">
        <v>43182</v>
      </c>
      <c r="D2518" s="1">
        <v>42886</v>
      </c>
      <c r="E2518" s="1">
        <v>42890</v>
      </c>
      <c r="F2518" t="s">
        <v>32</v>
      </c>
      <c r="G2518" t="s">
        <v>33</v>
      </c>
      <c r="H2518">
        <v>2420</v>
      </c>
      <c r="I2518" t="s">
        <v>26</v>
      </c>
      <c r="J2518">
        <v>0.28903899999999999</v>
      </c>
      <c r="K2518">
        <v>0</v>
      </c>
      <c r="L2518">
        <v>38.700000000000003</v>
      </c>
      <c r="M2518">
        <v>57.5</v>
      </c>
      <c r="N2518">
        <v>38.23433</v>
      </c>
      <c r="O2518">
        <v>56.760019999999997</v>
      </c>
      <c r="Q2518" t="s">
        <v>27</v>
      </c>
      <c r="R2518" t="s">
        <v>34</v>
      </c>
      <c r="S2518">
        <v>49819</v>
      </c>
      <c r="T2518">
        <v>78273</v>
      </c>
      <c r="U2518" s="1">
        <v>42892</v>
      </c>
      <c r="V2518" s="2">
        <v>43182.55878472222</v>
      </c>
    </row>
    <row r="2519" spans="1:22" x14ac:dyDescent="0.3">
      <c r="A2519" t="s">
        <v>22</v>
      </c>
      <c r="B2519" t="s">
        <v>538</v>
      </c>
      <c r="C2519" s="1">
        <v>43182</v>
      </c>
      <c r="D2519" s="1">
        <v>42888</v>
      </c>
      <c r="E2519" s="1">
        <v>42890</v>
      </c>
      <c r="F2519" t="s">
        <v>24</v>
      </c>
      <c r="G2519" t="s">
        <v>25</v>
      </c>
      <c r="H2519">
        <v>1500</v>
      </c>
      <c r="I2519" t="s">
        <v>26</v>
      </c>
      <c r="J2519">
        <v>0.13647680000000001</v>
      </c>
      <c r="K2519">
        <v>0</v>
      </c>
      <c r="L2519">
        <v>37</v>
      </c>
      <c r="M2519">
        <v>57</v>
      </c>
      <c r="N2519">
        <v>37.572119999999998</v>
      </c>
      <c r="O2519">
        <v>55.310969999999998</v>
      </c>
      <c r="Q2519" t="s">
        <v>27</v>
      </c>
      <c r="R2519" t="s">
        <v>28</v>
      </c>
      <c r="S2519">
        <v>49816</v>
      </c>
      <c r="T2519">
        <v>78270</v>
      </c>
      <c r="U2519" s="1">
        <v>42891</v>
      </c>
      <c r="V2519" s="2">
        <v>43182.55878472222</v>
      </c>
    </row>
    <row r="2520" spans="1:22" x14ac:dyDescent="0.3">
      <c r="A2520" t="s">
        <v>22</v>
      </c>
      <c r="B2520" t="s">
        <v>539</v>
      </c>
      <c r="C2520" s="1">
        <v>43182</v>
      </c>
      <c r="D2520" s="1">
        <v>42886</v>
      </c>
      <c r="E2520" s="1">
        <v>42890</v>
      </c>
      <c r="F2520" t="s">
        <v>32</v>
      </c>
      <c r="G2520" t="s">
        <v>33</v>
      </c>
      <c r="H2520">
        <v>669</v>
      </c>
      <c r="I2520" t="s">
        <v>39</v>
      </c>
      <c r="J2520">
        <v>0.16546459999999999</v>
      </c>
      <c r="K2520">
        <v>0</v>
      </c>
      <c r="L2520">
        <v>40.4</v>
      </c>
      <c r="M2520">
        <v>58.2</v>
      </c>
      <c r="N2520">
        <v>40.23471</v>
      </c>
      <c r="O2520">
        <v>56.689439999999998</v>
      </c>
      <c r="Q2520" t="s">
        <v>27</v>
      </c>
      <c r="R2520" t="s">
        <v>540</v>
      </c>
      <c r="S2520">
        <v>49819</v>
      </c>
      <c r="T2520">
        <v>78277</v>
      </c>
      <c r="U2520" s="1">
        <v>42892</v>
      </c>
      <c r="V2520" s="2">
        <v>43182.558900462966</v>
      </c>
    </row>
    <row r="2521" spans="1:22" x14ac:dyDescent="0.3">
      <c r="A2521" t="s">
        <v>22</v>
      </c>
      <c r="B2521" t="s">
        <v>539</v>
      </c>
      <c r="C2521" s="1">
        <v>43182</v>
      </c>
      <c r="D2521" s="1">
        <v>42886</v>
      </c>
      <c r="E2521" s="1">
        <v>42890</v>
      </c>
      <c r="F2521" t="s">
        <v>37</v>
      </c>
      <c r="G2521" t="s">
        <v>38</v>
      </c>
      <c r="H2521">
        <v>1500</v>
      </c>
      <c r="I2521" t="s">
        <v>39</v>
      </c>
      <c r="J2521">
        <v>5.0701299999999998E-2</v>
      </c>
      <c r="K2521">
        <v>0</v>
      </c>
      <c r="L2521">
        <v>46</v>
      </c>
      <c r="M2521">
        <v>54</v>
      </c>
      <c r="N2521">
        <v>42.229849999999999</v>
      </c>
      <c r="O2521">
        <v>53.485889999999998</v>
      </c>
      <c r="Q2521" t="s">
        <v>27</v>
      </c>
      <c r="R2521" t="s">
        <v>40</v>
      </c>
      <c r="S2521">
        <v>49815</v>
      </c>
      <c r="T2521">
        <v>78269</v>
      </c>
      <c r="U2521" s="1">
        <v>42891</v>
      </c>
      <c r="V2521" s="2">
        <v>43182.558900462966</v>
      </c>
    </row>
    <row r="2522" spans="1:22" x14ac:dyDescent="0.3">
      <c r="A2522" t="s">
        <v>22</v>
      </c>
      <c r="B2522" t="s">
        <v>23</v>
      </c>
      <c r="C2522" s="1">
        <v>43182</v>
      </c>
      <c r="D2522" s="1">
        <v>42885</v>
      </c>
      <c r="E2522" s="1">
        <v>42889</v>
      </c>
      <c r="F2522" t="s">
        <v>32</v>
      </c>
      <c r="G2522" t="s">
        <v>33</v>
      </c>
      <c r="H2522">
        <v>2126</v>
      </c>
      <c r="I2522" t="s">
        <v>26</v>
      </c>
      <c r="J2522">
        <v>0.25265199999999999</v>
      </c>
      <c r="K2522">
        <v>0</v>
      </c>
      <c r="L2522">
        <v>39</v>
      </c>
      <c r="M2522">
        <v>57.1</v>
      </c>
      <c r="N2522">
        <v>39.212470000000003</v>
      </c>
      <c r="O2522">
        <v>56.022939999999998</v>
      </c>
      <c r="Q2522" t="s">
        <v>27</v>
      </c>
      <c r="R2522" t="s">
        <v>34</v>
      </c>
      <c r="S2522">
        <v>49820</v>
      </c>
      <c r="T2522">
        <v>78274</v>
      </c>
      <c r="U2522" s="1">
        <v>42892</v>
      </c>
      <c r="V2522" s="2">
        <v>43182.558668981481</v>
      </c>
    </row>
    <row r="2523" spans="1:22" x14ac:dyDescent="0.3">
      <c r="A2523" t="s">
        <v>22</v>
      </c>
      <c r="B2523" t="s">
        <v>23</v>
      </c>
      <c r="C2523" s="1">
        <v>43182</v>
      </c>
      <c r="D2523" s="1">
        <v>42887</v>
      </c>
      <c r="E2523" s="1">
        <v>42889</v>
      </c>
      <c r="F2523" t="s">
        <v>24</v>
      </c>
      <c r="G2523" t="s">
        <v>25</v>
      </c>
      <c r="H2523">
        <v>1500</v>
      </c>
      <c r="I2523" t="s">
        <v>26</v>
      </c>
      <c r="J2523">
        <v>0.13643669999999999</v>
      </c>
      <c r="K2523">
        <v>0</v>
      </c>
      <c r="L2523">
        <v>36</v>
      </c>
      <c r="M2523">
        <v>58</v>
      </c>
      <c r="N2523">
        <v>37.240139999999997</v>
      </c>
      <c r="O2523">
        <v>55.970889999999997</v>
      </c>
      <c r="Q2523" t="s">
        <v>27</v>
      </c>
      <c r="R2523" t="s">
        <v>28</v>
      </c>
      <c r="S2523">
        <v>49814</v>
      </c>
      <c r="T2523">
        <v>78268</v>
      </c>
      <c r="U2523" s="1">
        <v>42890</v>
      </c>
      <c r="V2523" s="2">
        <v>43182.558668981481</v>
      </c>
    </row>
    <row r="2524" spans="1:22" x14ac:dyDescent="0.3">
      <c r="A2524" t="s">
        <v>22</v>
      </c>
      <c r="B2524" t="s">
        <v>538</v>
      </c>
      <c r="C2524" s="1">
        <v>43182</v>
      </c>
      <c r="D2524" s="1">
        <v>42885</v>
      </c>
      <c r="E2524" s="1">
        <v>42889</v>
      </c>
      <c r="F2524" t="s">
        <v>32</v>
      </c>
      <c r="G2524" t="s">
        <v>33</v>
      </c>
      <c r="H2524">
        <v>2126</v>
      </c>
      <c r="I2524" t="s">
        <v>26</v>
      </c>
      <c r="J2524">
        <v>0.25265199999999999</v>
      </c>
      <c r="K2524">
        <v>0</v>
      </c>
      <c r="L2524">
        <v>39</v>
      </c>
      <c r="M2524">
        <v>57.1</v>
      </c>
      <c r="N2524">
        <v>38.534329999999997</v>
      </c>
      <c r="O2524">
        <v>56.360019999999999</v>
      </c>
      <c r="Q2524" t="s">
        <v>27</v>
      </c>
      <c r="R2524" t="s">
        <v>34</v>
      </c>
      <c r="S2524">
        <v>49820</v>
      </c>
      <c r="T2524">
        <v>78274</v>
      </c>
      <c r="U2524" s="1">
        <v>42892</v>
      </c>
      <c r="V2524" s="2">
        <v>43182.55878472222</v>
      </c>
    </row>
    <row r="2525" spans="1:22" x14ac:dyDescent="0.3">
      <c r="A2525" t="s">
        <v>22</v>
      </c>
      <c r="B2525" t="s">
        <v>538</v>
      </c>
      <c r="C2525" s="1">
        <v>43182</v>
      </c>
      <c r="D2525" s="1">
        <v>42887</v>
      </c>
      <c r="E2525" s="1">
        <v>42889</v>
      </c>
      <c r="F2525" t="s">
        <v>24</v>
      </c>
      <c r="G2525" t="s">
        <v>25</v>
      </c>
      <c r="H2525">
        <v>1500</v>
      </c>
      <c r="I2525" t="s">
        <v>26</v>
      </c>
      <c r="J2525">
        <v>0.13643669999999999</v>
      </c>
      <c r="K2525">
        <v>0</v>
      </c>
      <c r="L2525">
        <v>36</v>
      </c>
      <c r="M2525">
        <v>58</v>
      </c>
      <c r="N2525">
        <v>36.572119999999998</v>
      </c>
      <c r="O2525">
        <v>56.310969999999998</v>
      </c>
      <c r="Q2525" t="s">
        <v>27</v>
      </c>
      <c r="R2525" t="s">
        <v>28</v>
      </c>
      <c r="S2525">
        <v>49814</v>
      </c>
      <c r="T2525">
        <v>78268</v>
      </c>
      <c r="U2525" s="1">
        <v>42890</v>
      </c>
      <c r="V2525" s="2">
        <v>43182.55878472222</v>
      </c>
    </row>
    <row r="2526" spans="1:22" x14ac:dyDescent="0.3">
      <c r="A2526" t="s">
        <v>22</v>
      </c>
      <c r="B2526" t="s">
        <v>539</v>
      </c>
      <c r="C2526" s="1">
        <v>43182</v>
      </c>
      <c r="D2526" s="1">
        <v>42885</v>
      </c>
      <c r="E2526" s="1">
        <v>42889</v>
      </c>
      <c r="F2526" t="s">
        <v>32</v>
      </c>
      <c r="G2526" t="s">
        <v>33</v>
      </c>
      <c r="H2526">
        <v>575</v>
      </c>
      <c r="I2526" t="s">
        <v>39</v>
      </c>
      <c r="J2526">
        <v>0.14153560000000001</v>
      </c>
      <c r="K2526">
        <v>0</v>
      </c>
      <c r="L2526">
        <v>40.9</v>
      </c>
      <c r="M2526">
        <v>57.6</v>
      </c>
      <c r="N2526">
        <v>40.73471</v>
      </c>
      <c r="O2526">
        <v>56.089440000000003</v>
      </c>
      <c r="Q2526" t="s">
        <v>27</v>
      </c>
      <c r="R2526" t="s">
        <v>540</v>
      </c>
      <c r="S2526">
        <v>49820</v>
      </c>
      <c r="T2526">
        <v>78278</v>
      </c>
      <c r="U2526" s="1">
        <v>42892</v>
      </c>
      <c r="V2526" s="2">
        <v>43182.558900462966</v>
      </c>
    </row>
    <row r="2527" spans="1:22" x14ac:dyDescent="0.3">
      <c r="A2527" t="s">
        <v>22</v>
      </c>
      <c r="B2527" t="s">
        <v>23</v>
      </c>
      <c r="C2527" s="1">
        <v>43182</v>
      </c>
      <c r="D2527" s="1">
        <v>42884</v>
      </c>
      <c r="E2527" s="1">
        <v>42888</v>
      </c>
      <c r="F2527" t="s">
        <v>32</v>
      </c>
      <c r="G2527" t="s">
        <v>33</v>
      </c>
      <c r="H2527">
        <v>1910</v>
      </c>
      <c r="I2527" t="s">
        <v>26</v>
      </c>
      <c r="J2527">
        <v>0.22610179999999999</v>
      </c>
      <c r="K2527">
        <v>0</v>
      </c>
      <c r="L2527">
        <v>38.4</v>
      </c>
      <c r="M2527">
        <v>57.6</v>
      </c>
      <c r="N2527">
        <v>38.612470000000002</v>
      </c>
      <c r="O2527">
        <v>56.522939999999998</v>
      </c>
      <c r="Q2527" t="s">
        <v>27</v>
      </c>
      <c r="R2527" t="s">
        <v>34</v>
      </c>
      <c r="S2527">
        <v>49821</v>
      </c>
      <c r="T2527">
        <v>78275</v>
      </c>
      <c r="U2527" s="1">
        <v>42892</v>
      </c>
      <c r="V2527" s="2">
        <v>43182.558668981481</v>
      </c>
    </row>
    <row r="2528" spans="1:22" x14ac:dyDescent="0.3">
      <c r="A2528" t="s">
        <v>22</v>
      </c>
      <c r="B2528" t="s">
        <v>23</v>
      </c>
      <c r="C2528" s="1">
        <v>43182</v>
      </c>
      <c r="D2528" s="1">
        <v>42886</v>
      </c>
      <c r="E2528" s="1">
        <v>42888</v>
      </c>
      <c r="F2528" t="s">
        <v>24</v>
      </c>
      <c r="G2528" t="s">
        <v>25</v>
      </c>
      <c r="H2528">
        <v>1500</v>
      </c>
      <c r="I2528" t="s">
        <v>26</v>
      </c>
      <c r="J2528">
        <v>0.13645009999999999</v>
      </c>
      <c r="K2528">
        <v>0</v>
      </c>
      <c r="L2528">
        <v>37</v>
      </c>
      <c r="M2528">
        <v>57</v>
      </c>
      <c r="N2528">
        <v>38.240139999999997</v>
      </c>
      <c r="O2528">
        <v>54.970889999999997</v>
      </c>
      <c r="Q2528" t="s">
        <v>27</v>
      </c>
      <c r="R2528" t="s">
        <v>28</v>
      </c>
      <c r="S2528">
        <v>49810</v>
      </c>
      <c r="T2528">
        <v>78258</v>
      </c>
      <c r="U2528" s="1">
        <v>42889</v>
      </c>
      <c r="V2528" s="2">
        <v>43182.558668981481</v>
      </c>
    </row>
    <row r="2529" spans="1:22" x14ac:dyDescent="0.3">
      <c r="A2529" t="s">
        <v>22</v>
      </c>
      <c r="B2529" t="s">
        <v>23</v>
      </c>
      <c r="C2529" s="1">
        <v>43182</v>
      </c>
      <c r="D2529" s="1">
        <v>42887</v>
      </c>
      <c r="E2529" s="1">
        <v>42888</v>
      </c>
      <c r="F2529" t="s">
        <v>29</v>
      </c>
      <c r="H2529">
        <v>1999</v>
      </c>
      <c r="I2529" t="s">
        <v>30</v>
      </c>
      <c r="J2529">
        <v>0.58135590000000004</v>
      </c>
      <c r="K2529">
        <v>0</v>
      </c>
      <c r="L2529">
        <v>44</v>
      </c>
      <c r="M2529">
        <v>52</v>
      </c>
      <c r="N2529">
        <v>40.107430000000001</v>
      </c>
      <c r="O2529">
        <v>55.069670000000002</v>
      </c>
      <c r="R2529" t="s">
        <v>205</v>
      </c>
      <c r="S2529">
        <v>49824</v>
      </c>
      <c r="T2529">
        <v>78289</v>
      </c>
      <c r="U2529" s="1">
        <v>42893</v>
      </c>
      <c r="V2529" s="2">
        <v>43182.558668981481</v>
      </c>
    </row>
    <row r="2530" spans="1:22" x14ac:dyDescent="0.3">
      <c r="A2530" t="s">
        <v>22</v>
      </c>
      <c r="B2530" t="s">
        <v>538</v>
      </c>
      <c r="C2530" s="1">
        <v>43182</v>
      </c>
      <c r="D2530" s="1">
        <v>42884</v>
      </c>
      <c r="E2530" s="1">
        <v>42888</v>
      </c>
      <c r="F2530" t="s">
        <v>32</v>
      </c>
      <c r="G2530" t="s">
        <v>33</v>
      </c>
      <c r="H2530">
        <v>1910</v>
      </c>
      <c r="I2530" t="s">
        <v>26</v>
      </c>
      <c r="J2530">
        <v>0.22610179999999999</v>
      </c>
      <c r="K2530">
        <v>0</v>
      </c>
      <c r="L2530">
        <v>38.4</v>
      </c>
      <c r="M2530">
        <v>57.6</v>
      </c>
      <c r="N2530">
        <v>37.934330000000003</v>
      </c>
      <c r="O2530">
        <v>56.860019999999999</v>
      </c>
      <c r="Q2530" t="s">
        <v>27</v>
      </c>
      <c r="R2530" t="s">
        <v>34</v>
      </c>
      <c r="S2530">
        <v>49821</v>
      </c>
      <c r="T2530">
        <v>78275</v>
      </c>
      <c r="U2530" s="1">
        <v>42892</v>
      </c>
      <c r="V2530" s="2">
        <v>43182.55878472222</v>
      </c>
    </row>
    <row r="2531" spans="1:22" x14ac:dyDescent="0.3">
      <c r="A2531" t="s">
        <v>22</v>
      </c>
      <c r="B2531" t="s">
        <v>538</v>
      </c>
      <c r="C2531" s="1">
        <v>43182</v>
      </c>
      <c r="D2531" s="1">
        <v>42886</v>
      </c>
      <c r="E2531" s="1">
        <v>42888</v>
      </c>
      <c r="F2531" t="s">
        <v>24</v>
      </c>
      <c r="G2531" t="s">
        <v>25</v>
      </c>
      <c r="H2531">
        <v>1500</v>
      </c>
      <c r="I2531" t="s">
        <v>26</v>
      </c>
      <c r="J2531">
        <v>0.13645009999999999</v>
      </c>
      <c r="K2531">
        <v>0</v>
      </c>
      <c r="L2531">
        <v>37</v>
      </c>
      <c r="M2531">
        <v>57</v>
      </c>
      <c r="N2531">
        <v>37.572119999999998</v>
      </c>
      <c r="O2531">
        <v>55.310969999999998</v>
      </c>
      <c r="Q2531" t="s">
        <v>27</v>
      </c>
      <c r="R2531" t="s">
        <v>28</v>
      </c>
      <c r="S2531">
        <v>49810</v>
      </c>
      <c r="T2531">
        <v>78258</v>
      </c>
      <c r="U2531" s="1">
        <v>42889</v>
      </c>
      <c r="V2531" s="2">
        <v>43182.55878472222</v>
      </c>
    </row>
    <row r="2532" spans="1:22" x14ac:dyDescent="0.3">
      <c r="A2532" t="s">
        <v>22</v>
      </c>
      <c r="B2532" t="s">
        <v>539</v>
      </c>
      <c r="C2532" s="1">
        <v>43182</v>
      </c>
      <c r="D2532" s="1">
        <v>42884</v>
      </c>
      <c r="E2532" s="1">
        <v>42888</v>
      </c>
      <c r="F2532" t="s">
        <v>32</v>
      </c>
      <c r="G2532" t="s">
        <v>33</v>
      </c>
      <c r="H2532">
        <v>520</v>
      </c>
      <c r="I2532" t="s">
        <v>39</v>
      </c>
      <c r="J2532">
        <v>0.12743560000000001</v>
      </c>
      <c r="K2532">
        <v>0</v>
      </c>
      <c r="L2532">
        <v>39.1</v>
      </c>
      <c r="M2532">
        <v>58.7</v>
      </c>
      <c r="N2532">
        <v>38.934699999999999</v>
      </c>
      <c r="O2532">
        <v>57.189439999999998</v>
      </c>
      <c r="Q2532" t="s">
        <v>27</v>
      </c>
      <c r="R2532" t="s">
        <v>540</v>
      </c>
      <c r="S2532">
        <v>49821</v>
      </c>
      <c r="T2532">
        <v>78280</v>
      </c>
      <c r="U2532" s="1">
        <v>42892</v>
      </c>
      <c r="V2532" s="2">
        <v>43182.558900462966</v>
      </c>
    </row>
    <row r="2533" spans="1:22" x14ac:dyDescent="0.3">
      <c r="A2533" t="s">
        <v>22</v>
      </c>
      <c r="B2533" t="s">
        <v>539</v>
      </c>
      <c r="C2533" s="1">
        <v>43182</v>
      </c>
      <c r="D2533" s="1">
        <v>42887</v>
      </c>
      <c r="E2533" s="1">
        <v>42888</v>
      </c>
      <c r="F2533" t="s">
        <v>29</v>
      </c>
      <c r="H2533">
        <v>1999</v>
      </c>
      <c r="I2533" t="s">
        <v>30</v>
      </c>
      <c r="J2533">
        <v>0.67352250000000002</v>
      </c>
      <c r="K2533">
        <v>0</v>
      </c>
      <c r="L2533">
        <v>44</v>
      </c>
      <c r="M2533">
        <v>52</v>
      </c>
      <c r="N2533">
        <v>41.112200000000001</v>
      </c>
      <c r="O2533">
        <v>54.48854</v>
      </c>
      <c r="R2533" t="s">
        <v>205</v>
      </c>
      <c r="S2533">
        <v>49824</v>
      </c>
      <c r="T2533">
        <v>78289</v>
      </c>
      <c r="U2533" s="1">
        <v>42893</v>
      </c>
      <c r="V2533" s="2">
        <v>43182.558900462966</v>
      </c>
    </row>
    <row r="2534" spans="1:22" x14ac:dyDescent="0.3">
      <c r="A2534" t="s">
        <v>22</v>
      </c>
      <c r="B2534" t="s">
        <v>23</v>
      </c>
      <c r="C2534" s="1">
        <v>43182</v>
      </c>
      <c r="D2534" s="1">
        <v>42881</v>
      </c>
      <c r="E2534" s="1">
        <v>42887</v>
      </c>
      <c r="F2534" t="s">
        <v>48</v>
      </c>
      <c r="G2534" t="s">
        <v>49</v>
      </c>
      <c r="H2534">
        <v>11287</v>
      </c>
      <c r="I2534" t="s">
        <v>26</v>
      </c>
      <c r="J2534">
        <v>0.47045930000000002</v>
      </c>
      <c r="K2534">
        <v>0</v>
      </c>
      <c r="L2534">
        <v>41</v>
      </c>
      <c r="M2534">
        <v>57</v>
      </c>
      <c r="N2534">
        <v>39.02366</v>
      </c>
      <c r="O2534">
        <v>55.446770000000001</v>
      </c>
      <c r="R2534" t="s">
        <v>204</v>
      </c>
      <c r="S2534">
        <v>49808</v>
      </c>
      <c r="T2534">
        <v>78255</v>
      </c>
      <c r="U2534" s="1">
        <v>42888</v>
      </c>
      <c r="V2534" s="2">
        <v>43182.558668981481</v>
      </c>
    </row>
    <row r="2535" spans="1:22" x14ac:dyDescent="0.3">
      <c r="A2535" t="s">
        <v>22</v>
      </c>
      <c r="B2535" t="s">
        <v>23</v>
      </c>
      <c r="C2535" s="1">
        <v>43182</v>
      </c>
      <c r="D2535" s="1">
        <v>42883</v>
      </c>
      <c r="E2535" s="1">
        <v>42887</v>
      </c>
      <c r="F2535" t="s">
        <v>32</v>
      </c>
      <c r="G2535" t="s">
        <v>33</v>
      </c>
      <c r="H2535">
        <v>1847</v>
      </c>
      <c r="I2535" t="s">
        <v>26</v>
      </c>
      <c r="J2535">
        <v>0.21791430000000001</v>
      </c>
      <c r="K2535">
        <v>0</v>
      </c>
      <c r="L2535">
        <v>39.9</v>
      </c>
      <c r="M2535">
        <v>55.4</v>
      </c>
      <c r="N2535">
        <v>40.112470000000002</v>
      </c>
      <c r="O2535">
        <v>54.322940000000003</v>
      </c>
      <c r="Q2535" t="s">
        <v>27</v>
      </c>
      <c r="R2535" t="s">
        <v>34</v>
      </c>
      <c r="S2535">
        <v>49811</v>
      </c>
      <c r="T2535">
        <v>78259</v>
      </c>
      <c r="U2535" s="1">
        <v>42889</v>
      </c>
      <c r="V2535" s="2">
        <v>43182.558668981481</v>
      </c>
    </row>
    <row r="2536" spans="1:22" x14ac:dyDescent="0.3">
      <c r="A2536" t="s">
        <v>22</v>
      </c>
      <c r="B2536" t="s">
        <v>23</v>
      </c>
      <c r="C2536" s="1">
        <v>43182</v>
      </c>
      <c r="D2536" s="1">
        <v>42885</v>
      </c>
      <c r="E2536" s="1">
        <v>42887</v>
      </c>
      <c r="F2536" t="s">
        <v>37</v>
      </c>
      <c r="G2536" t="s">
        <v>38</v>
      </c>
      <c r="H2536">
        <v>1500</v>
      </c>
      <c r="I2536" t="s">
        <v>39</v>
      </c>
      <c r="J2536">
        <v>9.0125899999999995E-2</v>
      </c>
      <c r="K2536">
        <v>0</v>
      </c>
      <c r="L2536">
        <v>44</v>
      </c>
      <c r="M2536">
        <v>56</v>
      </c>
      <c r="N2536">
        <v>39.017049999999998</v>
      </c>
      <c r="O2536">
        <v>56.121749999999999</v>
      </c>
      <c r="Q2536" t="s">
        <v>27</v>
      </c>
      <c r="R2536" t="s">
        <v>40</v>
      </c>
      <c r="S2536">
        <v>49807</v>
      </c>
      <c r="T2536">
        <v>78254</v>
      </c>
      <c r="U2536" s="1">
        <v>42888</v>
      </c>
      <c r="V2536" s="2">
        <v>43182.558668981481</v>
      </c>
    </row>
    <row r="2537" spans="1:22" x14ac:dyDescent="0.3">
      <c r="A2537" t="s">
        <v>22</v>
      </c>
      <c r="B2537" t="s">
        <v>23</v>
      </c>
      <c r="C2537" s="1">
        <v>43182</v>
      </c>
      <c r="D2537" s="1">
        <v>42885</v>
      </c>
      <c r="E2537" s="1">
        <v>42887</v>
      </c>
      <c r="F2537" t="s">
        <v>24</v>
      </c>
      <c r="G2537" t="s">
        <v>25</v>
      </c>
      <c r="H2537">
        <v>1500</v>
      </c>
      <c r="I2537" t="s">
        <v>26</v>
      </c>
      <c r="J2537">
        <v>0.13646340000000001</v>
      </c>
      <c r="K2537">
        <v>0</v>
      </c>
      <c r="L2537">
        <v>39</v>
      </c>
      <c r="M2537">
        <v>55</v>
      </c>
      <c r="N2537">
        <v>40.240139999999997</v>
      </c>
      <c r="O2537">
        <v>52.970889999999997</v>
      </c>
      <c r="Q2537" t="s">
        <v>27</v>
      </c>
      <c r="R2537" t="s">
        <v>28</v>
      </c>
      <c r="S2537">
        <v>49809</v>
      </c>
      <c r="T2537">
        <v>78257</v>
      </c>
      <c r="U2537" s="1">
        <v>42888</v>
      </c>
      <c r="V2537" s="2">
        <v>43182.558668981481</v>
      </c>
    </row>
    <row r="2538" spans="1:22" x14ac:dyDescent="0.3">
      <c r="A2538" t="s">
        <v>22</v>
      </c>
      <c r="B2538" t="s">
        <v>538</v>
      </c>
      <c r="C2538" s="1">
        <v>43182</v>
      </c>
      <c r="D2538" s="1">
        <v>42881</v>
      </c>
      <c r="E2538" s="1">
        <v>42887</v>
      </c>
      <c r="F2538" t="s">
        <v>48</v>
      </c>
      <c r="G2538" t="s">
        <v>49</v>
      </c>
      <c r="H2538">
        <v>11287</v>
      </c>
      <c r="I2538" t="s">
        <v>26</v>
      </c>
      <c r="J2538">
        <v>0.47045930000000002</v>
      </c>
      <c r="K2538">
        <v>0</v>
      </c>
      <c r="L2538">
        <v>41</v>
      </c>
      <c r="M2538">
        <v>57</v>
      </c>
      <c r="N2538">
        <v>38.352829999999997</v>
      </c>
      <c r="O2538">
        <v>55.783079999999998</v>
      </c>
      <c r="R2538" t="s">
        <v>204</v>
      </c>
      <c r="S2538">
        <v>49808</v>
      </c>
      <c r="T2538">
        <v>78255</v>
      </c>
      <c r="U2538" s="1">
        <v>42888</v>
      </c>
      <c r="V2538" s="2">
        <v>43182.55878472222</v>
      </c>
    </row>
    <row r="2539" spans="1:22" x14ac:dyDescent="0.3">
      <c r="A2539" t="s">
        <v>22</v>
      </c>
      <c r="B2539" t="s">
        <v>538</v>
      </c>
      <c r="C2539" s="1">
        <v>43182</v>
      </c>
      <c r="D2539" s="1">
        <v>42883</v>
      </c>
      <c r="E2539" s="1">
        <v>42887</v>
      </c>
      <c r="F2539" t="s">
        <v>32</v>
      </c>
      <c r="G2539" t="s">
        <v>33</v>
      </c>
      <c r="H2539">
        <v>1847</v>
      </c>
      <c r="I2539" t="s">
        <v>26</v>
      </c>
      <c r="J2539">
        <v>0.21791430000000001</v>
      </c>
      <c r="K2539">
        <v>0</v>
      </c>
      <c r="L2539">
        <v>39.9</v>
      </c>
      <c r="M2539">
        <v>55.4</v>
      </c>
      <c r="N2539">
        <v>39.434330000000003</v>
      </c>
      <c r="O2539">
        <v>54.660020000000003</v>
      </c>
      <c r="Q2539" t="s">
        <v>27</v>
      </c>
      <c r="R2539" t="s">
        <v>34</v>
      </c>
      <c r="S2539">
        <v>49811</v>
      </c>
      <c r="T2539">
        <v>78259</v>
      </c>
      <c r="U2539" s="1">
        <v>42889</v>
      </c>
      <c r="V2539" s="2">
        <v>43182.55878472222</v>
      </c>
    </row>
    <row r="2540" spans="1:22" x14ac:dyDescent="0.3">
      <c r="A2540" t="s">
        <v>22</v>
      </c>
      <c r="B2540" t="s">
        <v>538</v>
      </c>
      <c r="C2540" s="1">
        <v>43182</v>
      </c>
      <c r="D2540" s="1">
        <v>42885</v>
      </c>
      <c r="E2540" s="1">
        <v>42887</v>
      </c>
      <c r="F2540" t="s">
        <v>24</v>
      </c>
      <c r="G2540" t="s">
        <v>25</v>
      </c>
      <c r="H2540">
        <v>1500</v>
      </c>
      <c r="I2540" t="s">
        <v>26</v>
      </c>
      <c r="J2540">
        <v>0.13646340000000001</v>
      </c>
      <c r="K2540">
        <v>0</v>
      </c>
      <c r="L2540">
        <v>39</v>
      </c>
      <c r="M2540">
        <v>55</v>
      </c>
      <c r="N2540">
        <v>39.572119999999998</v>
      </c>
      <c r="O2540">
        <v>53.310969999999998</v>
      </c>
      <c r="Q2540" t="s">
        <v>27</v>
      </c>
      <c r="R2540" t="s">
        <v>28</v>
      </c>
      <c r="S2540">
        <v>49809</v>
      </c>
      <c r="T2540">
        <v>78257</v>
      </c>
      <c r="U2540" s="1">
        <v>42888</v>
      </c>
      <c r="V2540" s="2">
        <v>43182.55878472222</v>
      </c>
    </row>
    <row r="2541" spans="1:22" x14ac:dyDescent="0.3">
      <c r="A2541" t="s">
        <v>22</v>
      </c>
      <c r="B2541" t="s">
        <v>539</v>
      </c>
      <c r="C2541" s="1">
        <v>43182</v>
      </c>
      <c r="D2541" s="1">
        <v>42881</v>
      </c>
      <c r="E2541" s="1">
        <v>42887</v>
      </c>
      <c r="F2541" t="s">
        <v>48</v>
      </c>
      <c r="G2541" t="s">
        <v>49</v>
      </c>
      <c r="H2541">
        <v>10068</v>
      </c>
      <c r="I2541" t="s">
        <v>30</v>
      </c>
      <c r="J2541">
        <v>0.47168539999999998</v>
      </c>
      <c r="K2541">
        <v>0</v>
      </c>
      <c r="L2541">
        <v>43</v>
      </c>
      <c r="M2541">
        <v>56</v>
      </c>
      <c r="N2541">
        <v>40.842950000000002</v>
      </c>
      <c r="O2541">
        <v>54.259030000000003</v>
      </c>
      <c r="R2541" t="s">
        <v>204</v>
      </c>
      <c r="S2541">
        <v>49808</v>
      </c>
      <c r="T2541">
        <v>78256</v>
      </c>
      <c r="U2541" s="1">
        <v>42888</v>
      </c>
      <c r="V2541" s="2">
        <v>43182.558900462966</v>
      </c>
    </row>
    <row r="2542" spans="1:22" x14ac:dyDescent="0.3">
      <c r="A2542" t="s">
        <v>22</v>
      </c>
      <c r="B2542" t="s">
        <v>539</v>
      </c>
      <c r="C2542" s="1">
        <v>43182</v>
      </c>
      <c r="D2542" s="1">
        <v>42883</v>
      </c>
      <c r="E2542" s="1">
        <v>42887</v>
      </c>
      <c r="F2542" t="s">
        <v>32</v>
      </c>
      <c r="G2542" t="s">
        <v>33</v>
      </c>
      <c r="H2542">
        <v>528</v>
      </c>
      <c r="I2542" t="s">
        <v>39</v>
      </c>
      <c r="J2542">
        <v>0.12884180000000001</v>
      </c>
      <c r="K2542">
        <v>0</v>
      </c>
      <c r="L2542">
        <v>39.6</v>
      </c>
      <c r="M2542">
        <v>57.6</v>
      </c>
      <c r="N2542">
        <v>39.434699999999999</v>
      </c>
      <c r="O2542">
        <v>56.089440000000003</v>
      </c>
      <c r="Q2542" t="s">
        <v>27</v>
      </c>
      <c r="R2542" t="s">
        <v>540</v>
      </c>
      <c r="S2542">
        <v>49811</v>
      </c>
      <c r="T2542">
        <v>78262</v>
      </c>
      <c r="U2542" s="1">
        <v>42889</v>
      </c>
      <c r="V2542" s="2">
        <v>43182.558900462966</v>
      </c>
    </row>
    <row r="2543" spans="1:22" x14ac:dyDescent="0.3">
      <c r="A2543" t="s">
        <v>22</v>
      </c>
      <c r="B2543" t="s">
        <v>539</v>
      </c>
      <c r="C2543" s="1">
        <v>43182</v>
      </c>
      <c r="D2543" s="1">
        <v>42885</v>
      </c>
      <c r="E2543" s="1">
        <v>42887</v>
      </c>
      <c r="F2543" t="s">
        <v>37</v>
      </c>
      <c r="G2543" t="s">
        <v>38</v>
      </c>
      <c r="H2543">
        <v>1500</v>
      </c>
      <c r="I2543" t="s">
        <v>39</v>
      </c>
      <c r="J2543">
        <v>9.0125899999999995E-2</v>
      </c>
      <c r="K2543">
        <v>0</v>
      </c>
      <c r="L2543">
        <v>44</v>
      </c>
      <c r="M2543">
        <v>56</v>
      </c>
      <c r="N2543">
        <v>40.229849999999999</v>
      </c>
      <c r="O2543">
        <v>55.485889999999998</v>
      </c>
      <c r="Q2543" t="s">
        <v>27</v>
      </c>
      <c r="R2543" t="s">
        <v>40</v>
      </c>
      <c r="S2543">
        <v>49807</v>
      </c>
      <c r="T2543">
        <v>78254</v>
      </c>
      <c r="U2543" s="1">
        <v>42888</v>
      </c>
      <c r="V2543" s="2">
        <v>43182.558900462966</v>
      </c>
    </row>
    <row r="2544" spans="1:22" x14ac:dyDescent="0.3">
      <c r="A2544" t="s">
        <v>22</v>
      </c>
      <c r="B2544" t="s">
        <v>23</v>
      </c>
      <c r="C2544" s="1">
        <v>43182</v>
      </c>
      <c r="D2544" s="1">
        <v>42882</v>
      </c>
      <c r="E2544" s="1">
        <v>42886</v>
      </c>
      <c r="F2544" t="s">
        <v>32</v>
      </c>
      <c r="G2544" t="s">
        <v>33</v>
      </c>
      <c r="H2544">
        <v>1872</v>
      </c>
      <c r="I2544" t="s">
        <v>26</v>
      </c>
      <c r="J2544">
        <v>0.22021850000000001</v>
      </c>
      <c r="K2544">
        <v>0</v>
      </c>
      <c r="L2544">
        <v>41.2</v>
      </c>
      <c r="M2544">
        <v>54</v>
      </c>
      <c r="N2544">
        <v>41.412469999999999</v>
      </c>
      <c r="O2544">
        <v>52.922939999999997</v>
      </c>
      <c r="Q2544" t="s">
        <v>27</v>
      </c>
      <c r="R2544" t="s">
        <v>34</v>
      </c>
      <c r="S2544">
        <v>49812</v>
      </c>
      <c r="T2544">
        <v>78260</v>
      </c>
      <c r="U2544" s="1">
        <v>42889</v>
      </c>
      <c r="V2544" s="2">
        <v>43182.558668981481</v>
      </c>
    </row>
    <row r="2545" spans="1:22" x14ac:dyDescent="0.3">
      <c r="A2545" t="s">
        <v>22</v>
      </c>
      <c r="B2545" t="s">
        <v>23</v>
      </c>
      <c r="C2545" s="1">
        <v>43182</v>
      </c>
      <c r="D2545" s="1">
        <v>42884</v>
      </c>
      <c r="E2545" s="1">
        <v>42886</v>
      </c>
      <c r="F2545" t="s">
        <v>24</v>
      </c>
      <c r="G2545" t="s">
        <v>25</v>
      </c>
      <c r="H2545">
        <v>1500</v>
      </c>
      <c r="I2545" t="s">
        <v>26</v>
      </c>
      <c r="J2545">
        <v>0.13647680000000001</v>
      </c>
      <c r="K2545">
        <v>0</v>
      </c>
      <c r="L2545">
        <v>40</v>
      </c>
      <c r="M2545">
        <v>54</v>
      </c>
      <c r="N2545">
        <v>41.240139999999997</v>
      </c>
      <c r="O2545">
        <v>51.970889999999997</v>
      </c>
      <c r="Q2545" t="s">
        <v>27</v>
      </c>
      <c r="R2545" t="s">
        <v>28</v>
      </c>
      <c r="S2545">
        <v>49806</v>
      </c>
      <c r="T2545">
        <v>78253</v>
      </c>
      <c r="U2545" s="1">
        <v>42887</v>
      </c>
      <c r="V2545" s="2">
        <v>43182.558668981481</v>
      </c>
    </row>
    <row r="2546" spans="1:22" x14ac:dyDescent="0.3">
      <c r="A2546" t="s">
        <v>22</v>
      </c>
      <c r="B2546" t="s">
        <v>23</v>
      </c>
      <c r="C2546" s="1">
        <v>43182</v>
      </c>
      <c r="D2546" s="1">
        <v>42884</v>
      </c>
      <c r="E2546" s="1">
        <v>42886</v>
      </c>
      <c r="F2546" t="s">
        <v>37</v>
      </c>
      <c r="G2546" t="s">
        <v>38</v>
      </c>
      <c r="H2546">
        <v>1500</v>
      </c>
      <c r="I2546" t="s">
        <v>39</v>
      </c>
      <c r="J2546">
        <v>9.2825699999999997E-2</v>
      </c>
      <c r="K2546">
        <v>0</v>
      </c>
      <c r="L2546">
        <v>43</v>
      </c>
      <c r="M2546">
        <v>57</v>
      </c>
      <c r="N2546">
        <v>38.017049999999998</v>
      </c>
      <c r="O2546">
        <v>57.121749999999999</v>
      </c>
      <c r="Q2546" t="s">
        <v>27</v>
      </c>
      <c r="R2546" t="s">
        <v>40</v>
      </c>
      <c r="S2546">
        <v>49805</v>
      </c>
      <c r="T2546">
        <v>78252</v>
      </c>
      <c r="U2546" s="1">
        <v>42887</v>
      </c>
      <c r="V2546" s="2">
        <v>43182.558668981481</v>
      </c>
    </row>
    <row r="2547" spans="1:22" x14ac:dyDescent="0.3">
      <c r="A2547" t="s">
        <v>22</v>
      </c>
      <c r="B2547" t="s">
        <v>23</v>
      </c>
      <c r="C2547" s="1">
        <v>43182</v>
      </c>
      <c r="D2547" s="1">
        <v>42883</v>
      </c>
      <c r="E2547" s="1">
        <v>42886</v>
      </c>
      <c r="F2547" t="s">
        <v>64</v>
      </c>
      <c r="G2547" t="s">
        <v>49</v>
      </c>
      <c r="H2547">
        <v>1000</v>
      </c>
      <c r="I2547" t="s">
        <v>39</v>
      </c>
      <c r="J2547">
        <v>0.89270669999999996</v>
      </c>
      <c r="K2547">
        <v>0</v>
      </c>
      <c r="L2547">
        <v>47</v>
      </c>
      <c r="M2547">
        <v>51</v>
      </c>
      <c r="N2547">
        <v>43.070799999999998</v>
      </c>
      <c r="O2547">
        <v>52.881030000000003</v>
      </c>
      <c r="R2547" t="s">
        <v>65</v>
      </c>
      <c r="S2547">
        <v>50464</v>
      </c>
      <c r="T2547">
        <v>79632</v>
      </c>
      <c r="U2547" s="1">
        <v>43055</v>
      </c>
      <c r="V2547" s="2">
        <v>43182.558668981481</v>
      </c>
    </row>
    <row r="2548" spans="1:22" x14ac:dyDescent="0.3">
      <c r="A2548" t="s">
        <v>22</v>
      </c>
      <c r="B2548" t="s">
        <v>538</v>
      </c>
      <c r="C2548" s="1">
        <v>43182</v>
      </c>
      <c r="D2548" s="1">
        <v>42882</v>
      </c>
      <c r="E2548" s="1">
        <v>42886</v>
      </c>
      <c r="F2548" t="s">
        <v>32</v>
      </c>
      <c r="G2548" t="s">
        <v>33</v>
      </c>
      <c r="H2548">
        <v>1872</v>
      </c>
      <c r="I2548" t="s">
        <v>26</v>
      </c>
      <c r="J2548">
        <v>0.22021850000000001</v>
      </c>
      <c r="K2548">
        <v>0</v>
      </c>
      <c r="L2548">
        <v>41.2</v>
      </c>
      <c r="M2548">
        <v>54</v>
      </c>
      <c r="N2548">
        <v>40.73433</v>
      </c>
      <c r="O2548">
        <v>53.260019999999997</v>
      </c>
      <c r="Q2548" t="s">
        <v>27</v>
      </c>
      <c r="R2548" t="s">
        <v>34</v>
      </c>
      <c r="S2548">
        <v>49812</v>
      </c>
      <c r="T2548">
        <v>78260</v>
      </c>
      <c r="U2548" s="1">
        <v>42889</v>
      </c>
      <c r="V2548" s="2">
        <v>43182.55878472222</v>
      </c>
    </row>
    <row r="2549" spans="1:22" x14ac:dyDescent="0.3">
      <c r="A2549" t="s">
        <v>22</v>
      </c>
      <c r="B2549" t="s">
        <v>538</v>
      </c>
      <c r="C2549" s="1">
        <v>43182</v>
      </c>
      <c r="D2549" s="1">
        <v>42884</v>
      </c>
      <c r="E2549" s="1">
        <v>42886</v>
      </c>
      <c r="F2549" t="s">
        <v>24</v>
      </c>
      <c r="G2549" t="s">
        <v>25</v>
      </c>
      <c r="H2549">
        <v>1500</v>
      </c>
      <c r="I2549" t="s">
        <v>26</v>
      </c>
      <c r="J2549">
        <v>0.13647680000000001</v>
      </c>
      <c r="K2549">
        <v>0</v>
      </c>
      <c r="L2549">
        <v>40</v>
      </c>
      <c r="M2549">
        <v>54</v>
      </c>
      <c r="N2549">
        <v>40.572119999999998</v>
      </c>
      <c r="O2549">
        <v>52.310969999999998</v>
      </c>
      <c r="Q2549" t="s">
        <v>27</v>
      </c>
      <c r="R2549" t="s">
        <v>28</v>
      </c>
      <c r="S2549">
        <v>49806</v>
      </c>
      <c r="T2549">
        <v>78253</v>
      </c>
      <c r="U2549" s="1">
        <v>42887</v>
      </c>
      <c r="V2549" s="2">
        <v>43182.55878472222</v>
      </c>
    </row>
    <row r="2550" spans="1:22" x14ac:dyDescent="0.3">
      <c r="A2550" t="s">
        <v>22</v>
      </c>
      <c r="B2550" t="s">
        <v>539</v>
      </c>
      <c r="C2550" s="1">
        <v>43182</v>
      </c>
      <c r="D2550" s="1">
        <v>42882</v>
      </c>
      <c r="E2550" s="1">
        <v>42886</v>
      </c>
      <c r="F2550" t="s">
        <v>32</v>
      </c>
      <c r="G2550" t="s">
        <v>33</v>
      </c>
      <c r="H2550">
        <v>546</v>
      </c>
      <c r="I2550" t="s">
        <v>39</v>
      </c>
      <c r="J2550">
        <v>0.13267390000000001</v>
      </c>
      <c r="K2550">
        <v>0</v>
      </c>
      <c r="L2550">
        <v>42.4</v>
      </c>
      <c r="M2550">
        <v>54.7</v>
      </c>
      <c r="N2550">
        <v>42.23471</v>
      </c>
      <c r="O2550">
        <v>53.189439999999998</v>
      </c>
      <c r="Q2550" t="s">
        <v>27</v>
      </c>
      <c r="R2550" t="s">
        <v>540</v>
      </c>
      <c r="S2550">
        <v>49812</v>
      </c>
      <c r="T2550">
        <v>78263</v>
      </c>
      <c r="U2550" s="1">
        <v>42889</v>
      </c>
      <c r="V2550" s="2">
        <v>43182.558900462966</v>
      </c>
    </row>
    <row r="2551" spans="1:22" x14ac:dyDescent="0.3">
      <c r="A2551" t="s">
        <v>22</v>
      </c>
      <c r="B2551" t="s">
        <v>539</v>
      </c>
      <c r="C2551" s="1">
        <v>43182</v>
      </c>
      <c r="D2551" s="1">
        <v>42883</v>
      </c>
      <c r="E2551" s="1">
        <v>42886</v>
      </c>
      <c r="F2551" t="s">
        <v>64</v>
      </c>
      <c r="G2551" t="s">
        <v>49</v>
      </c>
      <c r="H2551">
        <v>1000</v>
      </c>
      <c r="I2551" t="s">
        <v>39</v>
      </c>
      <c r="J2551">
        <v>0.89270669999999996</v>
      </c>
      <c r="K2551">
        <v>0</v>
      </c>
      <c r="L2551">
        <v>47</v>
      </c>
      <c r="M2551">
        <v>51</v>
      </c>
      <c r="N2551">
        <v>43.813200000000002</v>
      </c>
      <c r="O2551">
        <v>52.546439999999997</v>
      </c>
      <c r="R2551" t="s">
        <v>65</v>
      </c>
      <c r="S2551">
        <v>50464</v>
      </c>
      <c r="T2551">
        <v>79632</v>
      </c>
      <c r="U2551" s="1">
        <v>43055</v>
      </c>
      <c r="V2551" s="2">
        <v>43182.558900462966</v>
      </c>
    </row>
    <row r="2552" spans="1:22" x14ac:dyDescent="0.3">
      <c r="A2552" t="s">
        <v>22</v>
      </c>
      <c r="B2552" t="s">
        <v>539</v>
      </c>
      <c r="C2552" s="1">
        <v>43182</v>
      </c>
      <c r="D2552" s="1">
        <v>42884</v>
      </c>
      <c r="E2552" s="1">
        <v>42886</v>
      </c>
      <c r="F2552" t="s">
        <v>37</v>
      </c>
      <c r="G2552" t="s">
        <v>38</v>
      </c>
      <c r="H2552">
        <v>1500</v>
      </c>
      <c r="I2552" t="s">
        <v>39</v>
      </c>
      <c r="J2552">
        <v>9.2825699999999997E-2</v>
      </c>
      <c r="K2552">
        <v>0</v>
      </c>
      <c r="L2552">
        <v>43</v>
      </c>
      <c r="M2552">
        <v>57</v>
      </c>
      <c r="N2552">
        <v>39.229849999999999</v>
      </c>
      <c r="O2552">
        <v>56.485889999999998</v>
      </c>
      <c r="Q2552" t="s">
        <v>27</v>
      </c>
      <c r="R2552" t="s">
        <v>40</v>
      </c>
      <c r="S2552">
        <v>49805</v>
      </c>
      <c r="T2552">
        <v>78252</v>
      </c>
      <c r="U2552" s="1">
        <v>42887</v>
      </c>
      <c r="V2552" s="2">
        <v>43182.558900462966</v>
      </c>
    </row>
    <row r="2553" spans="1:22" x14ac:dyDescent="0.3">
      <c r="A2553" t="s">
        <v>22</v>
      </c>
      <c r="B2553" t="s">
        <v>23</v>
      </c>
      <c r="C2553" s="1">
        <v>43182</v>
      </c>
      <c r="D2553" s="1">
        <v>42881</v>
      </c>
      <c r="E2553" s="1">
        <v>42885</v>
      </c>
      <c r="F2553" t="s">
        <v>32</v>
      </c>
      <c r="G2553" t="s">
        <v>33</v>
      </c>
      <c r="H2553">
        <v>2085</v>
      </c>
      <c r="I2553" t="s">
        <v>26</v>
      </c>
      <c r="J2553">
        <v>0.24468719999999999</v>
      </c>
      <c r="K2553">
        <v>0</v>
      </c>
      <c r="L2553">
        <v>39.9</v>
      </c>
      <c r="M2553">
        <v>54.9</v>
      </c>
      <c r="N2553">
        <v>40.112470000000002</v>
      </c>
      <c r="O2553">
        <v>53.822940000000003</v>
      </c>
      <c r="Q2553" t="s">
        <v>27</v>
      </c>
      <c r="R2553" t="s">
        <v>34</v>
      </c>
      <c r="S2553">
        <v>49813</v>
      </c>
      <c r="T2553">
        <v>78261</v>
      </c>
      <c r="U2553" s="1">
        <v>42889</v>
      </c>
      <c r="V2553" s="2">
        <v>43182.558668981481</v>
      </c>
    </row>
    <row r="2554" spans="1:22" x14ac:dyDescent="0.3">
      <c r="A2554" t="s">
        <v>22</v>
      </c>
      <c r="B2554" t="s">
        <v>23</v>
      </c>
      <c r="C2554" s="1">
        <v>43182</v>
      </c>
      <c r="D2554" s="1">
        <v>42880</v>
      </c>
      <c r="E2554" s="1">
        <v>42885</v>
      </c>
      <c r="F2554" t="s">
        <v>29</v>
      </c>
      <c r="H2554">
        <v>1991</v>
      </c>
      <c r="I2554" t="s">
        <v>30</v>
      </c>
      <c r="J2554">
        <v>0.55860339999999997</v>
      </c>
      <c r="K2554">
        <v>0</v>
      </c>
      <c r="L2554">
        <v>45</v>
      </c>
      <c r="M2554">
        <v>51</v>
      </c>
      <c r="N2554">
        <v>41.107430000000001</v>
      </c>
      <c r="O2554">
        <v>54.069670000000002</v>
      </c>
      <c r="R2554" t="s">
        <v>202</v>
      </c>
      <c r="S2554">
        <v>49803</v>
      </c>
      <c r="T2554">
        <v>78246</v>
      </c>
      <c r="U2554" s="1">
        <v>42886</v>
      </c>
      <c r="V2554" s="2">
        <v>43182.558668981481</v>
      </c>
    </row>
    <row r="2555" spans="1:22" x14ac:dyDescent="0.3">
      <c r="A2555" t="s">
        <v>22</v>
      </c>
      <c r="B2555" t="s">
        <v>23</v>
      </c>
      <c r="C2555" s="1">
        <v>43182</v>
      </c>
      <c r="D2555" s="1">
        <v>42882</v>
      </c>
      <c r="E2555" s="1">
        <v>42885</v>
      </c>
      <c r="F2555" t="s">
        <v>41</v>
      </c>
      <c r="G2555" t="s">
        <v>42</v>
      </c>
      <c r="H2555">
        <v>1500</v>
      </c>
      <c r="I2555" t="s">
        <v>26</v>
      </c>
      <c r="J2555">
        <v>0.87859229999999999</v>
      </c>
      <c r="K2555">
        <v>0</v>
      </c>
      <c r="L2555">
        <v>38</v>
      </c>
      <c r="M2555">
        <v>51</v>
      </c>
      <c r="N2555">
        <v>38.612949999999998</v>
      </c>
      <c r="O2555">
        <v>53.491219999999998</v>
      </c>
      <c r="R2555" t="s">
        <v>203</v>
      </c>
      <c r="S2555">
        <v>49801</v>
      </c>
      <c r="T2555">
        <v>78244</v>
      </c>
      <c r="U2555" s="1">
        <v>42886</v>
      </c>
      <c r="V2555" s="2">
        <v>43182.558668981481</v>
      </c>
    </row>
    <row r="2556" spans="1:22" x14ac:dyDescent="0.3">
      <c r="A2556" t="s">
        <v>22</v>
      </c>
      <c r="B2556" t="s">
        <v>23</v>
      </c>
      <c r="C2556" s="1">
        <v>43182</v>
      </c>
      <c r="D2556" s="1">
        <v>42883</v>
      </c>
      <c r="E2556" s="1">
        <v>42885</v>
      </c>
      <c r="F2556" t="s">
        <v>24</v>
      </c>
      <c r="G2556" t="s">
        <v>25</v>
      </c>
      <c r="H2556">
        <v>1500</v>
      </c>
      <c r="I2556" t="s">
        <v>26</v>
      </c>
      <c r="J2556">
        <v>0.13649020000000001</v>
      </c>
      <c r="K2556">
        <v>0</v>
      </c>
      <c r="L2556">
        <v>41</v>
      </c>
      <c r="M2556">
        <v>53</v>
      </c>
      <c r="N2556">
        <v>42.240139999999997</v>
      </c>
      <c r="O2556">
        <v>50.970889999999997</v>
      </c>
      <c r="Q2556" t="s">
        <v>27</v>
      </c>
      <c r="R2556" t="s">
        <v>28</v>
      </c>
      <c r="S2556">
        <v>49804</v>
      </c>
      <c r="T2556">
        <v>78250</v>
      </c>
      <c r="U2556" s="1">
        <v>42886</v>
      </c>
      <c r="V2556" s="2">
        <v>43182.558668981481</v>
      </c>
    </row>
    <row r="2557" spans="1:22" x14ac:dyDescent="0.3">
      <c r="A2557" t="s">
        <v>22</v>
      </c>
      <c r="B2557" t="s">
        <v>23</v>
      </c>
      <c r="C2557" s="1">
        <v>43182</v>
      </c>
      <c r="D2557" s="1">
        <v>42883</v>
      </c>
      <c r="E2557" s="1">
        <v>42885</v>
      </c>
      <c r="F2557" t="s">
        <v>37</v>
      </c>
      <c r="G2557" t="s">
        <v>38</v>
      </c>
      <c r="H2557">
        <v>1500</v>
      </c>
      <c r="I2557" t="s">
        <v>39</v>
      </c>
      <c r="J2557">
        <v>9.4661400000000007E-2</v>
      </c>
      <c r="K2557">
        <v>0</v>
      </c>
      <c r="L2557">
        <v>43</v>
      </c>
      <c r="M2557">
        <v>57</v>
      </c>
      <c r="N2557">
        <v>38.017049999999998</v>
      </c>
      <c r="O2557">
        <v>57.121749999999999</v>
      </c>
      <c r="Q2557" t="s">
        <v>27</v>
      </c>
      <c r="R2557" t="s">
        <v>40</v>
      </c>
      <c r="S2557">
        <v>49800</v>
      </c>
      <c r="T2557">
        <v>78243</v>
      </c>
      <c r="U2557" s="1">
        <v>42886</v>
      </c>
      <c r="V2557" s="2">
        <v>43182.558668981481</v>
      </c>
    </row>
    <row r="2558" spans="1:22" x14ac:dyDescent="0.3">
      <c r="A2558" t="s">
        <v>22</v>
      </c>
      <c r="B2558" t="s">
        <v>538</v>
      </c>
      <c r="C2558" s="1">
        <v>43182</v>
      </c>
      <c r="D2558" s="1">
        <v>42881</v>
      </c>
      <c r="E2558" s="1">
        <v>42885</v>
      </c>
      <c r="F2558" t="s">
        <v>32</v>
      </c>
      <c r="G2558" t="s">
        <v>33</v>
      </c>
      <c r="H2558">
        <v>2085</v>
      </c>
      <c r="I2558" t="s">
        <v>26</v>
      </c>
      <c r="J2558">
        <v>0.24468719999999999</v>
      </c>
      <c r="K2558">
        <v>0</v>
      </c>
      <c r="L2558">
        <v>39.9</v>
      </c>
      <c r="M2558">
        <v>54.9</v>
      </c>
      <c r="N2558">
        <v>39.434330000000003</v>
      </c>
      <c r="O2558">
        <v>54.160020000000003</v>
      </c>
      <c r="Q2558" t="s">
        <v>27</v>
      </c>
      <c r="R2558" t="s">
        <v>34</v>
      </c>
      <c r="S2558">
        <v>49813</v>
      </c>
      <c r="T2558">
        <v>78261</v>
      </c>
      <c r="U2558" s="1">
        <v>42889</v>
      </c>
      <c r="V2558" s="2">
        <v>43182.55878472222</v>
      </c>
    </row>
    <row r="2559" spans="1:22" x14ac:dyDescent="0.3">
      <c r="A2559" t="s">
        <v>22</v>
      </c>
      <c r="B2559" t="s">
        <v>538</v>
      </c>
      <c r="C2559" s="1">
        <v>43182</v>
      </c>
      <c r="D2559" s="1">
        <v>42882</v>
      </c>
      <c r="E2559" s="1">
        <v>42885</v>
      </c>
      <c r="F2559" t="s">
        <v>41</v>
      </c>
      <c r="G2559" t="s">
        <v>42</v>
      </c>
      <c r="H2559">
        <v>1500</v>
      </c>
      <c r="I2559" t="s">
        <v>26</v>
      </c>
      <c r="J2559">
        <v>0.87859229999999999</v>
      </c>
      <c r="K2559">
        <v>0</v>
      </c>
      <c r="L2559">
        <v>38</v>
      </c>
      <c r="M2559">
        <v>51</v>
      </c>
      <c r="N2559">
        <v>38.0182</v>
      </c>
      <c r="O2559">
        <v>53.78143</v>
      </c>
      <c r="R2559" t="s">
        <v>203</v>
      </c>
      <c r="S2559">
        <v>49801</v>
      </c>
      <c r="T2559">
        <v>78244</v>
      </c>
      <c r="U2559" s="1">
        <v>42886</v>
      </c>
      <c r="V2559" s="2">
        <v>43182.55878472222</v>
      </c>
    </row>
    <row r="2560" spans="1:22" x14ac:dyDescent="0.3">
      <c r="A2560" t="s">
        <v>22</v>
      </c>
      <c r="B2560" t="s">
        <v>538</v>
      </c>
      <c r="C2560" s="1">
        <v>43182</v>
      </c>
      <c r="D2560" s="1">
        <v>42883</v>
      </c>
      <c r="E2560" s="1">
        <v>42885</v>
      </c>
      <c r="F2560" t="s">
        <v>24</v>
      </c>
      <c r="G2560" t="s">
        <v>25</v>
      </c>
      <c r="H2560">
        <v>1500</v>
      </c>
      <c r="I2560" t="s">
        <v>26</v>
      </c>
      <c r="J2560">
        <v>0.13649020000000001</v>
      </c>
      <c r="K2560">
        <v>0</v>
      </c>
      <c r="L2560">
        <v>41</v>
      </c>
      <c r="M2560">
        <v>53</v>
      </c>
      <c r="N2560">
        <v>41.572119999999998</v>
      </c>
      <c r="O2560">
        <v>51.310969999999998</v>
      </c>
      <c r="Q2560" t="s">
        <v>27</v>
      </c>
      <c r="R2560" t="s">
        <v>28</v>
      </c>
      <c r="S2560">
        <v>49804</v>
      </c>
      <c r="T2560">
        <v>78250</v>
      </c>
      <c r="U2560" s="1">
        <v>42886</v>
      </c>
      <c r="V2560" s="2">
        <v>43182.55878472222</v>
      </c>
    </row>
    <row r="2561" spans="1:22" x14ac:dyDescent="0.3">
      <c r="A2561" t="s">
        <v>22</v>
      </c>
      <c r="B2561" t="s">
        <v>539</v>
      </c>
      <c r="C2561" s="1">
        <v>43182</v>
      </c>
      <c r="D2561" s="1">
        <v>42880</v>
      </c>
      <c r="E2561" s="1">
        <v>42885</v>
      </c>
      <c r="F2561" t="s">
        <v>29</v>
      </c>
      <c r="H2561">
        <v>1991</v>
      </c>
      <c r="I2561" t="s">
        <v>30</v>
      </c>
      <c r="J2561">
        <v>0.58664689999999997</v>
      </c>
      <c r="K2561">
        <v>0</v>
      </c>
      <c r="L2561">
        <v>45</v>
      </c>
      <c r="M2561">
        <v>51</v>
      </c>
      <c r="N2561">
        <v>42.112200000000001</v>
      </c>
      <c r="O2561">
        <v>53.48854</v>
      </c>
      <c r="R2561" t="s">
        <v>202</v>
      </c>
      <c r="S2561">
        <v>49803</v>
      </c>
      <c r="T2561">
        <v>78246</v>
      </c>
      <c r="U2561" s="1">
        <v>42886</v>
      </c>
      <c r="V2561" s="2">
        <v>43182.558900462966</v>
      </c>
    </row>
    <row r="2562" spans="1:22" x14ac:dyDescent="0.3">
      <c r="A2562" t="s">
        <v>22</v>
      </c>
      <c r="B2562" t="s">
        <v>539</v>
      </c>
      <c r="C2562" s="1">
        <v>43182</v>
      </c>
      <c r="D2562" s="1">
        <v>42881</v>
      </c>
      <c r="E2562" s="1">
        <v>42885</v>
      </c>
      <c r="F2562" t="s">
        <v>32</v>
      </c>
      <c r="G2562" t="s">
        <v>33</v>
      </c>
      <c r="H2562">
        <v>655</v>
      </c>
      <c r="I2562" t="s">
        <v>39</v>
      </c>
      <c r="J2562">
        <v>0.1585097</v>
      </c>
      <c r="K2562">
        <v>0</v>
      </c>
      <c r="L2562">
        <v>41.7</v>
      </c>
      <c r="M2562">
        <v>54.8</v>
      </c>
      <c r="N2562">
        <v>41.534709999999997</v>
      </c>
      <c r="O2562">
        <v>53.289439999999999</v>
      </c>
      <c r="Q2562" t="s">
        <v>27</v>
      </c>
      <c r="R2562" t="s">
        <v>540</v>
      </c>
      <c r="S2562">
        <v>49813</v>
      </c>
      <c r="T2562">
        <v>78264</v>
      </c>
      <c r="U2562" s="1">
        <v>42889</v>
      </c>
      <c r="V2562" s="2">
        <v>43182.558900462966</v>
      </c>
    </row>
    <row r="2563" spans="1:22" x14ac:dyDescent="0.3">
      <c r="A2563" t="s">
        <v>22</v>
      </c>
      <c r="B2563" t="s">
        <v>539</v>
      </c>
      <c r="C2563" s="1">
        <v>43182</v>
      </c>
      <c r="D2563" s="1">
        <v>42882</v>
      </c>
      <c r="E2563" s="1">
        <v>42885</v>
      </c>
      <c r="F2563" t="s">
        <v>41</v>
      </c>
      <c r="G2563" t="s">
        <v>42</v>
      </c>
      <c r="H2563">
        <v>1269</v>
      </c>
      <c r="I2563" t="s">
        <v>30</v>
      </c>
      <c r="J2563">
        <v>0.83168319999999996</v>
      </c>
      <c r="K2563">
        <v>0</v>
      </c>
      <c r="L2563">
        <v>40</v>
      </c>
      <c r="M2563">
        <v>53</v>
      </c>
      <c r="N2563">
        <v>39.151739999999997</v>
      </c>
      <c r="O2563">
        <v>53.626690000000004</v>
      </c>
      <c r="R2563" t="s">
        <v>203</v>
      </c>
      <c r="S2563">
        <v>49801</v>
      </c>
      <c r="T2563">
        <v>78247</v>
      </c>
      <c r="U2563" s="1">
        <v>42886</v>
      </c>
      <c r="V2563" s="2">
        <v>43182.558900462966</v>
      </c>
    </row>
    <row r="2564" spans="1:22" x14ac:dyDescent="0.3">
      <c r="A2564" t="s">
        <v>22</v>
      </c>
      <c r="B2564" t="s">
        <v>539</v>
      </c>
      <c r="C2564" s="1">
        <v>43182</v>
      </c>
      <c r="D2564" s="1">
        <v>42883</v>
      </c>
      <c r="E2564" s="1">
        <v>42885</v>
      </c>
      <c r="F2564" t="s">
        <v>37</v>
      </c>
      <c r="G2564" t="s">
        <v>38</v>
      </c>
      <c r="H2564">
        <v>1500</v>
      </c>
      <c r="I2564" t="s">
        <v>39</v>
      </c>
      <c r="J2564">
        <v>9.4661400000000007E-2</v>
      </c>
      <c r="K2564">
        <v>0</v>
      </c>
      <c r="L2564">
        <v>43</v>
      </c>
      <c r="M2564">
        <v>57</v>
      </c>
      <c r="N2564">
        <v>39.229849999999999</v>
      </c>
      <c r="O2564">
        <v>56.485889999999998</v>
      </c>
      <c r="Q2564" t="s">
        <v>27</v>
      </c>
      <c r="R2564" t="s">
        <v>40</v>
      </c>
      <c r="S2564">
        <v>49800</v>
      </c>
      <c r="T2564">
        <v>78243</v>
      </c>
      <c r="U2564" s="1">
        <v>42886</v>
      </c>
      <c r="V2564" s="2">
        <v>43182.558900462966</v>
      </c>
    </row>
    <row r="2565" spans="1:22" x14ac:dyDescent="0.3">
      <c r="A2565" t="s">
        <v>22</v>
      </c>
      <c r="B2565" t="s">
        <v>23</v>
      </c>
      <c r="C2565" s="1">
        <v>43182</v>
      </c>
      <c r="D2565" s="1">
        <v>42880</v>
      </c>
      <c r="E2565" s="1">
        <v>42884</v>
      </c>
      <c r="F2565" t="s">
        <v>37</v>
      </c>
      <c r="G2565" t="s">
        <v>38</v>
      </c>
      <c r="H2565">
        <v>1500</v>
      </c>
      <c r="I2565" t="s">
        <v>39</v>
      </c>
      <c r="J2565">
        <v>0.1738072</v>
      </c>
      <c r="K2565">
        <v>0</v>
      </c>
      <c r="L2565">
        <v>44</v>
      </c>
      <c r="M2565">
        <v>56</v>
      </c>
      <c r="N2565">
        <v>39.017049999999998</v>
      </c>
      <c r="O2565">
        <v>56.121749999999999</v>
      </c>
      <c r="Q2565" t="s">
        <v>27</v>
      </c>
      <c r="R2565" t="s">
        <v>40</v>
      </c>
      <c r="S2565">
        <v>49794</v>
      </c>
      <c r="T2565">
        <v>78227</v>
      </c>
      <c r="U2565" s="1">
        <v>42885</v>
      </c>
      <c r="V2565" s="2">
        <v>43182.558668981481</v>
      </c>
    </row>
    <row r="2566" spans="1:22" x14ac:dyDescent="0.3">
      <c r="A2566" t="s">
        <v>22</v>
      </c>
      <c r="B2566" t="s">
        <v>23</v>
      </c>
      <c r="C2566" s="1">
        <v>43182</v>
      </c>
      <c r="D2566" s="1">
        <v>42880</v>
      </c>
      <c r="E2566" s="1">
        <v>42884</v>
      </c>
      <c r="F2566" t="s">
        <v>32</v>
      </c>
      <c r="G2566" t="s">
        <v>33</v>
      </c>
      <c r="H2566">
        <v>2073</v>
      </c>
      <c r="I2566" t="s">
        <v>26</v>
      </c>
      <c r="J2566">
        <v>0.24297940000000001</v>
      </c>
      <c r="K2566">
        <v>0</v>
      </c>
      <c r="L2566">
        <v>39.9</v>
      </c>
      <c r="M2566">
        <v>55.2</v>
      </c>
      <c r="N2566">
        <v>40.112470000000002</v>
      </c>
      <c r="O2566">
        <v>54.12294</v>
      </c>
      <c r="Q2566" t="s">
        <v>27</v>
      </c>
      <c r="R2566" t="s">
        <v>34</v>
      </c>
      <c r="S2566">
        <v>49796</v>
      </c>
      <c r="T2566">
        <v>78229</v>
      </c>
      <c r="U2566" s="1">
        <v>42885</v>
      </c>
      <c r="V2566" s="2">
        <v>43182.558668981481</v>
      </c>
    </row>
    <row r="2567" spans="1:22" x14ac:dyDescent="0.3">
      <c r="A2567" t="s">
        <v>22</v>
      </c>
      <c r="B2567" t="s">
        <v>23</v>
      </c>
      <c r="C2567" s="1">
        <v>43182</v>
      </c>
      <c r="D2567" s="1">
        <v>42882</v>
      </c>
      <c r="E2567" s="1">
        <v>42884</v>
      </c>
      <c r="F2567" t="s">
        <v>24</v>
      </c>
      <c r="G2567" t="s">
        <v>25</v>
      </c>
      <c r="H2567">
        <v>1500</v>
      </c>
      <c r="I2567" t="s">
        <v>26</v>
      </c>
      <c r="J2567">
        <v>0.1365036</v>
      </c>
      <c r="K2567">
        <v>0</v>
      </c>
      <c r="L2567">
        <v>41</v>
      </c>
      <c r="M2567">
        <v>54</v>
      </c>
      <c r="N2567">
        <v>42.240139999999997</v>
      </c>
      <c r="O2567">
        <v>51.970889999999997</v>
      </c>
      <c r="Q2567" t="s">
        <v>27</v>
      </c>
      <c r="R2567" t="s">
        <v>28</v>
      </c>
      <c r="S2567">
        <v>49795</v>
      </c>
      <c r="T2567">
        <v>78228</v>
      </c>
      <c r="U2567" s="1">
        <v>42885</v>
      </c>
      <c r="V2567" s="2">
        <v>43182.558668981481</v>
      </c>
    </row>
    <row r="2568" spans="1:22" x14ac:dyDescent="0.3">
      <c r="A2568" t="s">
        <v>22</v>
      </c>
      <c r="B2568" t="s">
        <v>538</v>
      </c>
      <c r="C2568" s="1">
        <v>43182</v>
      </c>
      <c r="D2568" s="1">
        <v>42880</v>
      </c>
      <c r="E2568" s="1">
        <v>42884</v>
      </c>
      <c r="F2568" t="s">
        <v>32</v>
      </c>
      <c r="G2568" t="s">
        <v>33</v>
      </c>
      <c r="H2568">
        <v>2073</v>
      </c>
      <c r="I2568" t="s">
        <v>26</v>
      </c>
      <c r="J2568">
        <v>0.24297940000000001</v>
      </c>
      <c r="K2568">
        <v>0</v>
      </c>
      <c r="L2568">
        <v>39.9</v>
      </c>
      <c r="M2568">
        <v>55.2</v>
      </c>
      <c r="N2568">
        <v>39.434330000000003</v>
      </c>
      <c r="O2568">
        <v>54.46002</v>
      </c>
      <c r="Q2568" t="s">
        <v>27</v>
      </c>
      <c r="R2568" t="s">
        <v>34</v>
      </c>
      <c r="S2568">
        <v>49796</v>
      </c>
      <c r="T2568">
        <v>78229</v>
      </c>
      <c r="U2568" s="1">
        <v>42885</v>
      </c>
      <c r="V2568" s="2">
        <v>43182.55878472222</v>
      </c>
    </row>
    <row r="2569" spans="1:22" x14ac:dyDescent="0.3">
      <c r="A2569" t="s">
        <v>22</v>
      </c>
      <c r="B2569" t="s">
        <v>538</v>
      </c>
      <c r="C2569" s="1">
        <v>43182</v>
      </c>
      <c r="D2569" s="1">
        <v>42882</v>
      </c>
      <c r="E2569" s="1">
        <v>42884</v>
      </c>
      <c r="F2569" t="s">
        <v>24</v>
      </c>
      <c r="G2569" t="s">
        <v>25</v>
      </c>
      <c r="H2569">
        <v>1500</v>
      </c>
      <c r="I2569" t="s">
        <v>26</v>
      </c>
      <c r="J2569">
        <v>0.1365036</v>
      </c>
      <c r="K2569">
        <v>0</v>
      </c>
      <c r="L2569">
        <v>41</v>
      </c>
      <c r="M2569">
        <v>54</v>
      </c>
      <c r="N2569">
        <v>41.572119999999998</v>
      </c>
      <c r="O2569">
        <v>52.310969999999998</v>
      </c>
      <c r="Q2569" t="s">
        <v>27</v>
      </c>
      <c r="R2569" t="s">
        <v>28</v>
      </c>
      <c r="S2569">
        <v>49795</v>
      </c>
      <c r="T2569">
        <v>78228</v>
      </c>
      <c r="U2569" s="1">
        <v>42885</v>
      </c>
      <c r="V2569" s="2">
        <v>43182.55878472222</v>
      </c>
    </row>
    <row r="2570" spans="1:22" x14ac:dyDescent="0.3">
      <c r="A2570" t="s">
        <v>22</v>
      </c>
      <c r="B2570" t="s">
        <v>539</v>
      </c>
      <c r="C2570" s="1">
        <v>43182</v>
      </c>
      <c r="D2570" s="1">
        <v>42880</v>
      </c>
      <c r="E2570" s="1">
        <v>42884</v>
      </c>
      <c r="F2570" t="s">
        <v>37</v>
      </c>
      <c r="G2570" t="s">
        <v>38</v>
      </c>
      <c r="H2570">
        <v>1500</v>
      </c>
      <c r="I2570" t="s">
        <v>39</v>
      </c>
      <c r="J2570">
        <v>0.1738072</v>
      </c>
      <c r="K2570">
        <v>0</v>
      </c>
      <c r="L2570">
        <v>44</v>
      </c>
      <c r="M2570">
        <v>56</v>
      </c>
      <c r="N2570">
        <v>40.229849999999999</v>
      </c>
      <c r="O2570">
        <v>55.485889999999998</v>
      </c>
      <c r="Q2570" t="s">
        <v>27</v>
      </c>
      <c r="R2570" t="s">
        <v>40</v>
      </c>
      <c r="S2570">
        <v>49794</v>
      </c>
      <c r="T2570">
        <v>78227</v>
      </c>
      <c r="U2570" s="1">
        <v>42885</v>
      </c>
      <c r="V2570" s="2">
        <v>43182.558900462966</v>
      </c>
    </row>
    <row r="2571" spans="1:22" x14ac:dyDescent="0.3">
      <c r="A2571" t="s">
        <v>22</v>
      </c>
      <c r="B2571" t="s">
        <v>539</v>
      </c>
      <c r="C2571" s="1">
        <v>43182</v>
      </c>
      <c r="D2571" s="1">
        <v>42880</v>
      </c>
      <c r="E2571" s="1">
        <v>42884</v>
      </c>
      <c r="F2571" t="s">
        <v>32</v>
      </c>
      <c r="G2571" t="s">
        <v>33</v>
      </c>
      <c r="H2571">
        <v>652</v>
      </c>
      <c r="I2571" t="s">
        <v>39</v>
      </c>
      <c r="J2571">
        <v>0.15725520000000001</v>
      </c>
      <c r="K2571">
        <v>0</v>
      </c>
      <c r="L2571">
        <v>42.9</v>
      </c>
      <c r="M2571">
        <v>53.7</v>
      </c>
      <c r="N2571">
        <v>42.73471</v>
      </c>
      <c r="O2571">
        <v>52.189439999999998</v>
      </c>
      <c r="Q2571" t="s">
        <v>27</v>
      </c>
      <c r="R2571" t="s">
        <v>540</v>
      </c>
      <c r="S2571">
        <v>49796</v>
      </c>
      <c r="T2571">
        <v>78233</v>
      </c>
      <c r="U2571" s="1">
        <v>42885</v>
      </c>
      <c r="V2571" s="2">
        <v>43182.558900462966</v>
      </c>
    </row>
    <row r="2572" spans="1:22" x14ac:dyDescent="0.3">
      <c r="A2572" t="s">
        <v>22</v>
      </c>
      <c r="B2572" t="s">
        <v>23</v>
      </c>
      <c r="C2572" s="1">
        <v>43182</v>
      </c>
      <c r="D2572" s="1">
        <v>42879</v>
      </c>
      <c r="E2572" s="1">
        <v>42883</v>
      </c>
      <c r="F2572" t="s">
        <v>32</v>
      </c>
      <c r="G2572" t="s">
        <v>33</v>
      </c>
      <c r="H2572">
        <v>2108</v>
      </c>
      <c r="I2572" t="s">
        <v>26</v>
      </c>
      <c r="J2572">
        <v>0.24702679999999999</v>
      </c>
      <c r="K2572">
        <v>0</v>
      </c>
      <c r="L2572">
        <v>39.5</v>
      </c>
      <c r="M2572">
        <v>54.9</v>
      </c>
      <c r="N2572">
        <v>39.712470000000003</v>
      </c>
      <c r="O2572">
        <v>53.822940000000003</v>
      </c>
      <c r="Q2572" t="s">
        <v>27</v>
      </c>
      <c r="R2572" t="s">
        <v>34</v>
      </c>
      <c r="S2572">
        <v>49797</v>
      </c>
      <c r="T2572">
        <v>78230</v>
      </c>
      <c r="U2572" s="1">
        <v>42885</v>
      </c>
      <c r="V2572" s="2">
        <v>43182.558668981481</v>
      </c>
    </row>
    <row r="2573" spans="1:22" x14ac:dyDescent="0.3">
      <c r="A2573" t="s">
        <v>22</v>
      </c>
      <c r="B2573" t="s">
        <v>23</v>
      </c>
      <c r="C2573" s="1">
        <v>43182</v>
      </c>
      <c r="D2573" s="1">
        <v>42879</v>
      </c>
      <c r="E2573" s="1">
        <v>42883</v>
      </c>
      <c r="F2573" t="s">
        <v>37</v>
      </c>
      <c r="G2573" t="s">
        <v>38</v>
      </c>
      <c r="H2573">
        <v>1500</v>
      </c>
      <c r="I2573" t="s">
        <v>39</v>
      </c>
      <c r="J2573">
        <v>5.8068700000000001E-2</v>
      </c>
      <c r="K2573">
        <v>0</v>
      </c>
      <c r="L2573">
        <v>45</v>
      </c>
      <c r="M2573">
        <v>55</v>
      </c>
      <c r="N2573">
        <v>40.017049999999998</v>
      </c>
      <c r="O2573">
        <v>55.121749999999999</v>
      </c>
      <c r="Q2573" t="s">
        <v>27</v>
      </c>
      <c r="R2573" t="s">
        <v>40</v>
      </c>
      <c r="S2573">
        <v>49789</v>
      </c>
      <c r="T2573">
        <v>78216</v>
      </c>
      <c r="U2573" s="1">
        <v>42884</v>
      </c>
      <c r="V2573" s="2">
        <v>43182.558668981481</v>
      </c>
    </row>
    <row r="2574" spans="1:22" x14ac:dyDescent="0.3">
      <c r="A2574" t="s">
        <v>22</v>
      </c>
      <c r="B2574" t="s">
        <v>23</v>
      </c>
      <c r="C2574" s="1">
        <v>43182</v>
      </c>
      <c r="D2574" s="1">
        <v>42881</v>
      </c>
      <c r="E2574" s="1">
        <v>42883</v>
      </c>
      <c r="F2574" t="s">
        <v>24</v>
      </c>
      <c r="G2574" t="s">
        <v>25</v>
      </c>
      <c r="H2574">
        <v>1500</v>
      </c>
      <c r="I2574" t="s">
        <v>26</v>
      </c>
      <c r="J2574">
        <v>0.1365171</v>
      </c>
      <c r="K2574">
        <v>0</v>
      </c>
      <c r="L2574">
        <v>42</v>
      </c>
      <c r="M2574">
        <v>53</v>
      </c>
      <c r="N2574">
        <v>43.240139999999997</v>
      </c>
      <c r="O2574">
        <v>50.970889999999997</v>
      </c>
      <c r="Q2574" t="s">
        <v>27</v>
      </c>
      <c r="R2574" t="s">
        <v>28</v>
      </c>
      <c r="S2574">
        <v>49790</v>
      </c>
      <c r="T2574">
        <v>78217</v>
      </c>
      <c r="U2574" s="1">
        <v>42884</v>
      </c>
      <c r="V2574" s="2">
        <v>43182.558668981481</v>
      </c>
    </row>
    <row r="2575" spans="1:22" x14ac:dyDescent="0.3">
      <c r="A2575" t="s">
        <v>22</v>
      </c>
      <c r="B2575" t="s">
        <v>538</v>
      </c>
      <c r="C2575" s="1">
        <v>43182</v>
      </c>
      <c r="D2575" s="1">
        <v>42879</v>
      </c>
      <c r="E2575" s="1">
        <v>42883</v>
      </c>
      <c r="F2575" t="s">
        <v>32</v>
      </c>
      <c r="G2575" t="s">
        <v>33</v>
      </c>
      <c r="H2575">
        <v>2108</v>
      </c>
      <c r="I2575" t="s">
        <v>26</v>
      </c>
      <c r="J2575">
        <v>0.24702679999999999</v>
      </c>
      <c r="K2575">
        <v>0</v>
      </c>
      <c r="L2575">
        <v>39.5</v>
      </c>
      <c r="M2575">
        <v>54.9</v>
      </c>
      <c r="N2575">
        <v>39.034329999999997</v>
      </c>
      <c r="O2575">
        <v>54.160020000000003</v>
      </c>
      <c r="Q2575" t="s">
        <v>27</v>
      </c>
      <c r="R2575" t="s">
        <v>34</v>
      </c>
      <c r="S2575">
        <v>49797</v>
      </c>
      <c r="T2575">
        <v>78230</v>
      </c>
      <c r="U2575" s="1">
        <v>42885</v>
      </c>
      <c r="V2575" s="2">
        <v>43182.55878472222</v>
      </c>
    </row>
    <row r="2576" spans="1:22" x14ac:dyDescent="0.3">
      <c r="A2576" t="s">
        <v>22</v>
      </c>
      <c r="B2576" t="s">
        <v>538</v>
      </c>
      <c r="C2576" s="1">
        <v>43182</v>
      </c>
      <c r="D2576" s="1">
        <v>42881</v>
      </c>
      <c r="E2576" s="1">
        <v>42883</v>
      </c>
      <c r="F2576" t="s">
        <v>24</v>
      </c>
      <c r="G2576" t="s">
        <v>25</v>
      </c>
      <c r="H2576">
        <v>1500</v>
      </c>
      <c r="I2576" t="s">
        <v>26</v>
      </c>
      <c r="J2576">
        <v>0.1365171</v>
      </c>
      <c r="K2576">
        <v>0</v>
      </c>
      <c r="L2576">
        <v>42</v>
      </c>
      <c r="M2576">
        <v>53</v>
      </c>
      <c r="N2576">
        <v>42.572119999999998</v>
      </c>
      <c r="O2576">
        <v>51.310969999999998</v>
      </c>
      <c r="Q2576" t="s">
        <v>27</v>
      </c>
      <c r="R2576" t="s">
        <v>28</v>
      </c>
      <c r="S2576">
        <v>49790</v>
      </c>
      <c r="T2576">
        <v>78217</v>
      </c>
      <c r="U2576" s="1">
        <v>42884</v>
      </c>
      <c r="V2576" s="2">
        <v>43182.55878472222</v>
      </c>
    </row>
    <row r="2577" spans="1:22" x14ac:dyDescent="0.3">
      <c r="A2577" t="s">
        <v>22</v>
      </c>
      <c r="B2577" t="s">
        <v>539</v>
      </c>
      <c r="C2577" s="1">
        <v>43182</v>
      </c>
      <c r="D2577" s="1">
        <v>42879</v>
      </c>
      <c r="E2577" s="1">
        <v>42883</v>
      </c>
      <c r="F2577" t="s">
        <v>32</v>
      </c>
      <c r="G2577" t="s">
        <v>33</v>
      </c>
      <c r="H2577">
        <v>667</v>
      </c>
      <c r="I2577" t="s">
        <v>39</v>
      </c>
      <c r="J2577">
        <v>0.1604516</v>
      </c>
      <c r="K2577">
        <v>0</v>
      </c>
      <c r="L2577">
        <v>43</v>
      </c>
      <c r="M2577">
        <v>53.5</v>
      </c>
      <c r="N2577">
        <v>42.834710000000001</v>
      </c>
      <c r="O2577">
        <v>51.989440000000002</v>
      </c>
      <c r="Q2577" t="s">
        <v>27</v>
      </c>
      <c r="R2577" t="s">
        <v>540</v>
      </c>
      <c r="S2577">
        <v>49797</v>
      </c>
      <c r="T2577">
        <v>78234</v>
      </c>
      <c r="U2577" s="1">
        <v>42885</v>
      </c>
      <c r="V2577" s="2">
        <v>43182.558900462966</v>
      </c>
    </row>
    <row r="2578" spans="1:22" x14ac:dyDescent="0.3">
      <c r="A2578" t="s">
        <v>22</v>
      </c>
      <c r="B2578" t="s">
        <v>539</v>
      </c>
      <c r="C2578" s="1">
        <v>43182</v>
      </c>
      <c r="D2578" s="1">
        <v>42879</v>
      </c>
      <c r="E2578" s="1">
        <v>42883</v>
      </c>
      <c r="F2578" t="s">
        <v>37</v>
      </c>
      <c r="G2578" t="s">
        <v>38</v>
      </c>
      <c r="H2578">
        <v>1500</v>
      </c>
      <c r="I2578" t="s">
        <v>39</v>
      </c>
      <c r="J2578">
        <v>5.8068700000000001E-2</v>
      </c>
      <c r="K2578">
        <v>0</v>
      </c>
      <c r="L2578">
        <v>45</v>
      </c>
      <c r="M2578">
        <v>55</v>
      </c>
      <c r="N2578">
        <v>41.229849999999999</v>
      </c>
      <c r="O2578">
        <v>54.485889999999998</v>
      </c>
      <c r="Q2578" t="s">
        <v>27</v>
      </c>
      <c r="R2578" t="s">
        <v>40</v>
      </c>
      <c r="S2578">
        <v>49789</v>
      </c>
      <c r="T2578">
        <v>78216</v>
      </c>
      <c r="U2578" s="1">
        <v>42884</v>
      </c>
      <c r="V2578" s="2">
        <v>43182.558900462966</v>
      </c>
    </row>
    <row r="2579" spans="1:22" x14ac:dyDescent="0.3">
      <c r="A2579" t="s">
        <v>22</v>
      </c>
      <c r="B2579" t="s">
        <v>23</v>
      </c>
      <c r="C2579" s="1">
        <v>43182</v>
      </c>
      <c r="D2579" s="1">
        <v>42878</v>
      </c>
      <c r="E2579" s="1">
        <v>42882</v>
      </c>
      <c r="F2579" t="s">
        <v>32</v>
      </c>
      <c r="G2579" t="s">
        <v>33</v>
      </c>
      <c r="H2579">
        <v>2210</v>
      </c>
      <c r="I2579" t="s">
        <v>26</v>
      </c>
      <c r="J2579">
        <v>0.25910909999999998</v>
      </c>
      <c r="K2579">
        <v>0</v>
      </c>
      <c r="L2579">
        <v>38.799999999999997</v>
      </c>
      <c r="M2579">
        <v>55.8</v>
      </c>
      <c r="N2579">
        <v>39.01247</v>
      </c>
      <c r="O2579">
        <v>54.722940000000001</v>
      </c>
      <c r="Q2579" t="s">
        <v>27</v>
      </c>
      <c r="R2579" t="s">
        <v>34</v>
      </c>
      <c r="S2579">
        <v>49798</v>
      </c>
      <c r="T2579">
        <v>78231</v>
      </c>
      <c r="U2579" s="1">
        <v>42885</v>
      </c>
      <c r="V2579" s="2">
        <v>43182.558668981481</v>
      </c>
    </row>
    <row r="2580" spans="1:22" x14ac:dyDescent="0.3">
      <c r="A2580" t="s">
        <v>22</v>
      </c>
      <c r="B2580" t="s">
        <v>23</v>
      </c>
      <c r="C2580" s="1">
        <v>43182</v>
      </c>
      <c r="D2580" s="1">
        <v>42880</v>
      </c>
      <c r="E2580" s="1">
        <v>42882</v>
      </c>
      <c r="F2580" t="s">
        <v>24</v>
      </c>
      <c r="G2580" t="s">
        <v>25</v>
      </c>
      <c r="H2580">
        <v>1500</v>
      </c>
      <c r="I2580" t="s">
        <v>26</v>
      </c>
      <c r="J2580">
        <v>0.1365305</v>
      </c>
      <c r="K2580">
        <v>0</v>
      </c>
      <c r="L2580">
        <v>42</v>
      </c>
      <c r="M2580">
        <v>53</v>
      </c>
      <c r="N2580">
        <v>43.240139999999997</v>
      </c>
      <c r="O2580">
        <v>50.970889999999997</v>
      </c>
      <c r="Q2580" t="s">
        <v>27</v>
      </c>
      <c r="R2580" t="s">
        <v>28</v>
      </c>
      <c r="S2580">
        <v>49788</v>
      </c>
      <c r="T2580">
        <v>78215</v>
      </c>
      <c r="U2580" s="1">
        <v>42883</v>
      </c>
      <c r="V2580" s="2">
        <v>43182.558668981481</v>
      </c>
    </row>
    <row r="2581" spans="1:22" x14ac:dyDescent="0.3">
      <c r="A2581" t="s">
        <v>22</v>
      </c>
      <c r="B2581" t="s">
        <v>538</v>
      </c>
      <c r="C2581" s="1">
        <v>43182</v>
      </c>
      <c r="D2581" s="1">
        <v>42878</v>
      </c>
      <c r="E2581" s="1">
        <v>42882</v>
      </c>
      <c r="F2581" t="s">
        <v>32</v>
      </c>
      <c r="G2581" t="s">
        <v>33</v>
      </c>
      <c r="H2581">
        <v>2210</v>
      </c>
      <c r="I2581" t="s">
        <v>26</v>
      </c>
      <c r="J2581">
        <v>0.25910909999999998</v>
      </c>
      <c r="K2581">
        <v>0</v>
      </c>
      <c r="L2581">
        <v>38.799999999999997</v>
      </c>
      <c r="M2581">
        <v>55.8</v>
      </c>
      <c r="N2581">
        <v>38.334330000000001</v>
      </c>
      <c r="O2581">
        <v>55.060020000000002</v>
      </c>
      <c r="Q2581" t="s">
        <v>27</v>
      </c>
      <c r="R2581" t="s">
        <v>34</v>
      </c>
      <c r="S2581">
        <v>49798</v>
      </c>
      <c r="T2581">
        <v>78231</v>
      </c>
      <c r="U2581" s="1">
        <v>42885</v>
      </c>
      <c r="V2581" s="2">
        <v>43182.55878472222</v>
      </c>
    </row>
    <row r="2582" spans="1:22" x14ac:dyDescent="0.3">
      <c r="A2582" t="s">
        <v>22</v>
      </c>
      <c r="B2582" t="s">
        <v>538</v>
      </c>
      <c r="C2582" s="1">
        <v>43182</v>
      </c>
      <c r="D2582" s="1">
        <v>42880</v>
      </c>
      <c r="E2582" s="1">
        <v>42882</v>
      </c>
      <c r="F2582" t="s">
        <v>24</v>
      </c>
      <c r="G2582" t="s">
        <v>25</v>
      </c>
      <c r="H2582">
        <v>1500</v>
      </c>
      <c r="I2582" t="s">
        <v>26</v>
      </c>
      <c r="J2582">
        <v>0.1365305</v>
      </c>
      <c r="K2582">
        <v>0</v>
      </c>
      <c r="L2582">
        <v>42</v>
      </c>
      <c r="M2582">
        <v>53</v>
      </c>
      <c r="N2582">
        <v>42.572119999999998</v>
      </c>
      <c r="O2582">
        <v>51.310969999999998</v>
      </c>
      <c r="Q2582" t="s">
        <v>27</v>
      </c>
      <c r="R2582" t="s">
        <v>28</v>
      </c>
      <c r="S2582">
        <v>49788</v>
      </c>
      <c r="T2582">
        <v>78215</v>
      </c>
      <c r="U2582" s="1">
        <v>42883</v>
      </c>
      <c r="V2582" s="2">
        <v>43182.55878472222</v>
      </c>
    </row>
    <row r="2583" spans="1:22" x14ac:dyDescent="0.3">
      <c r="A2583" t="s">
        <v>22</v>
      </c>
      <c r="B2583" t="s">
        <v>539</v>
      </c>
      <c r="C2583" s="1">
        <v>43182</v>
      </c>
      <c r="D2583" s="1">
        <v>42878</v>
      </c>
      <c r="E2583" s="1">
        <v>42882</v>
      </c>
      <c r="F2583" t="s">
        <v>32</v>
      </c>
      <c r="G2583" t="s">
        <v>33</v>
      </c>
      <c r="H2583">
        <v>699</v>
      </c>
      <c r="I2583" t="s">
        <v>39</v>
      </c>
      <c r="J2583">
        <v>0.1678209</v>
      </c>
      <c r="K2583">
        <v>0</v>
      </c>
      <c r="L2583">
        <v>42.5</v>
      </c>
      <c r="M2583">
        <v>54.1</v>
      </c>
      <c r="N2583">
        <v>42.334710000000001</v>
      </c>
      <c r="O2583">
        <v>52.589440000000003</v>
      </c>
      <c r="Q2583" t="s">
        <v>27</v>
      </c>
      <c r="R2583" t="s">
        <v>540</v>
      </c>
      <c r="S2583">
        <v>49798</v>
      </c>
      <c r="T2583">
        <v>78235</v>
      </c>
      <c r="U2583" s="1">
        <v>42885</v>
      </c>
      <c r="V2583" s="2">
        <v>43182.558900462966</v>
      </c>
    </row>
    <row r="2584" spans="1:22" x14ac:dyDescent="0.3">
      <c r="A2584" t="s">
        <v>22</v>
      </c>
      <c r="B2584" t="s">
        <v>23</v>
      </c>
      <c r="C2584" s="1">
        <v>43182</v>
      </c>
      <c r="D2584" s="1">
        <v>42877</v>
      </c>
      <c r="E2584" s="1">
        <v>42881</v>
      </c>
      <c r="F2584" t="s">
        <v>32</v>
      </c>
      <c r="G2584" t="s">
        <v>33</v>
      </c>
      <c r="H2584">
        <v>2235</v>
      </c>
      <c r="I2584" t="s">
        <v>26</v>
      </c>
      <c r="J2584">
        <v>0.26235150000000002</v>
      </c>
      <c r="K2584">
        <v>0</v>
      </c>
      <c r="L2584">
        <v>37.9</v>
      </c>
      <c r="M2584">
        <v>56.6</v>
      </c>
      <c r="N2584">
        <v>38.112470000000002</v>
      </c>
      <c r="O2584">
        <v>55.522939999999998</v>
      </c>
      <c r="Q2584" t="s">
        <v>27</v>
      </c>
      <c r="R2584" t="s">
        <v>34</v>
      </c>
      <c r="S2584">
        <v>49799</v>
      </c>
      <c r="T2584">
        <v>78232</v>
      </c>
      <c r="U2584" s="1">
        <v>42885</v>
      </c>
      <c r="V2584" s="2">
        <v>43182.558668981481</v>
      </c>
    </row>
    <row r="2585" spans="1:22" x14ac:dyDescent="0.3">
      <c r="A2585" t="s">
        <v>22</v>
      </c>
      <c r="B2585" t="s">
        <v>23</v>
      </c>
      <c r="C2585" s="1">
        <v>43182</v>
      </c>
      <c r="D2585" s="1">
        <v>42879</v>
      </c>
      <c r="E2585" s="1">
        <v>42881</v>
      </c>
      <c r="F2585" t="s">
        <v>24</v>
      </c>
      <c r="G2585" t="s">
        <v>25</v>
      </c>
      <c r="H2585">
        <v>1500</v>
      </c>
      <c r="I2585" t="s">
        <v>26</v>
      </c>
      <c r="J2585">
        <v>0.136544</v>
      </c>
      <c r="K2585">
        <v>0</v>
      </c>
      <c r="L2585">
        <v>41</v>
      </c>
      <c r="M2585">
        <v>54</v>
      </c>
      <c r="N2585">
        <v>42.240139999999997</v>
      </c>
      <c r="O2585">
        <v>51.970889999999997</v>
      </c>
      <c r="Q2585" t="s">
        <v>27</v>
      </c>
      <c r="R2585" t="s">
        <v>28</v>
      </c>
      <c r="S2585">
        <v>49787</v>
      </c>
      <c r="T2585">
        <v>78214</v>
      </c>
      <c r="U2585" s="1">
        <v>42882</v>
      </c>
      <c r="V2585" s="2">
        <v>43182.558668981481</v>
      </c>
    </row>
    <row r="2586" spans="1:22" x14ac:dyDescent="0.3">
      <c r="A2586" t="s">
        <v>22</v>
      </c>
      <c r="B2586" t="s">
        <v>538</v>
      </c>
      <c r="C2586" s="1">
        <v>43182</v>
      </c>
      <c r="D2586" s="1">
        <v>42877</v>
      </c>
      <c r="E2586" s="1">
        <v>42881</v>
      </c>
      <c r="F2586" t="s">
        <v>32</v>
      </c>
      <c r="G2586" t="s">
        <v>33</v>
      </c>
      <c r="H2586">
        <v>2235</v>
      </c>
      <c r="I2586" t="s">
        <v>26</v>
      </c>
      <c r="J2586">
        <v>0.26235150000000002</v>
      </c>
      <c r="K2586">
        <v>0</v>
      </c>
      <c r="L2586">
        <v>37.9</v>
      </c>
      <c r="M2586">
        <v>56.6</v>
      </c>
      <c r="N2586">
        <v>37.434330000000003</v>
      </c>
      <c r="O2586">
        <v>55.860019999999999</v>
      </c>
      <c r="Q2586" t="s">
        <v>27</v>
      </c>
      <c r="R2586" t="s">
        <v>34</v>
      </c>
      <c r="S2586">
        <v>49799</v>
      </c>
      <c r="T2586">
        <v>78232</v>
      </c>
      <c r="U2586" s="1">
        <v>42885</v>
      </c>
      <c r="V2586" s="2">
        <v>43182.55878472222</v>
      </c>
    </row>
    <row r="2587" spans="1:22" x14ac:dyDescent="0.3">
      <c r="A2587" t="s">
        <v>22</v>
      </c>
      <c r="B2587" t="s">
        <v>538</v>
      </c>
      <c r="C2587" s="1">
        <v>43182</v>
      </c>
      <c r="D2587" s="1">
        <v>42879</v>
      </c>
      <c r="E2587" s="1">
        <v>42881</v>
      </c>
      <c r="F2587" t="s">
        <v>24</v>
      </c>
      <c r="G2587" t="s">
        <v>25</v>
      </c>
      <c r="H2587">
        <v>1500</v>
      </c>
      <c r="I2587" t="s">
        <v>26</v>
      </c>
      <c r="J2587">
        <v>0.136544</v>
      </c>
      <c r="K2587">
        <v>0</v>
      </c>
      <c r="L2587">
        <v>41</v>
      </c>
      <c r="M2587">
        <v>54</v>
      </c>
      <c r="N2587">
        <v>41.572119999999998</v>
      </c>
      <c r="O2587">
        <v>52.310969999999998</v>
      </c>
      <c r="Q2587" t="s">
        <v>27</v>
      </c>
      <c r="R2587" t="s">
        <v>28</v>
      </c>
      <c r="S2587">
        <v>49787</v>
      </c>
      <c r="T2587">
        <v>78214</v>
      </c>
      <c r="U2587" s="1">
        <v>42882</v>
      </c>
      <c r="V2587" s="2">
        <v>43182.55878472222</v>
      </c>
    </row>
    <row r="2588" spans="1:22" x14ac:dyDescent="0.3">
      <c r="A2588" t="s">
        <v>22</v>
      </c>
      <c r="B2588" t="s">
        <v>539</v>
      </c>
      <c r="C2588" s="1">
        <v>43182</v>
      </c>
      <c r="D2588" s="1">
        <v>42877</v>
      </c>
      <c r="E2588" s="1">
        <v>42881</v>
      </c>
      <c r="F2588" t="s">
        <v>32</v>
      </c>
      <c r="G2588" t="s">
        <v>33</v>
      </c>
      <c r="H2588">
        <v>685</v>
      </c>
      <c r="I2588" t="s">
        <v>39</v>
      </c>
      <c r="J2588">
        <v>0.16426060000000001</v>
      </c>
      <c r="K2588">
        <v>0</v>
      </c>
      <c r="L2588">
        <v>40.5</v>
      </c>
      <c r="M2588">
        <v>55.4</v>
      </c>
      <c r="N2588">
        <v>40.334710000000001</v>
      </c>
      <c r="O2588">
        <v>53.88944</v>
      </c>
      <c r="Q2588" t="s">
        <v>27</v>
      </c>
      <c r="R2588" t="s">
        <v>540</v>
      </c>
      <c r="S2588">
        <v>49799</v>
      </c>
      <c r="T2588">
        <v>78236</v>
      </c>
      <c r="U2588" s="1">
        <v>42885</v>
      </c>
      <c r="V2588" s="2">
        <v>43182.558900462966</v>
      </c>
    </row>
    <row r="2589" spans="1:22" x14ac:dyDescent="0.3">
      <c r="A2589" t="s">
        <v>22</v>
      </c>
      <c r="B2589" t="s">
        <v>23</v>
      </c>
      <c r="C2589" s="1">
        <v>43182</v>
      </c>
      <c r="D2589" s="1">
        <v>42874</v>
      </c>
      <c r="E2589" s="1">
        <v>42880</v>
      </c>
      <c r="F2589" t="s">
        <v>48</v>
      </c>
      <c r="G2589" t="s">
        <v>49</v>
      </c>
      <c r="H2589">
        <v>11241</v>
      </c>
      <c r="I2589" t="s">
        <v>26</v>
      </c>
      <c r="J2589">
        <v>0.49405149999999998</v>
      </c>
      <c r="K2589">
        <v>0</v>
      </c>
      <c r="L2589">
        <v>42</v>
      </c>
      <c r="M2589">
        <v>56</v>
      </c>
      <c r="N2589">
        <v>40.02366</v>
      </c>
      <c r="O2589">
        <v>54.446770000000001</v>
      </c>
      <c r="R2589" t="s">
        <v>200</v>
      </c>
      <c r="S2589">
        <v>49783</v>
      </c>
      <c r="T2589">
        <v>78209</v>
      </c>
      <c r="U2589" s="1">
        <v>42881</v>
      </c>
      <c r="V2589" s="2">
        <v>43182.558668981481</v>
      </c>
    </row>
    <row r="2590" spans="1:22" x14ac:dyDescent="0.3">
      <c r="A2590" t="s">
        <v>22</v>
      </c>
      <c r="B2590" t="s">
        <v>23</v>
      </c>
      <c r="C2590" s="1">
        <v>43182</v>
      </c>
      <c r="D2590" s="1">
        <v>42876</v>
      </c>
      <c r="E2590" s="1">
        <v>42880</v>
      </c>
      <c r="F2590" t="s">
        <v>32</v>
      </c>
      <c r="G2590" t="s">
        <v>33</v>
      </c>
      <c r="H2590">
        <v>2063</v>
      </c>
      <c r="I2590" t="s">
        <v>26</v>
      </c>
      <c r="J2590">
        <v>0.2426006</v>
      </c>
      <c r="K2590">
        <v>0</v>
      </c>
      <c r="L2590">
        <v>38.4</v>
      </c>
      <c r="M2590">
        <v>56.4</v>
      </c>
      <c r="N2590">
        <v>38.612470000000002</v>
      </c>
      <c r="O2590">
        <v>55.322940000000003</v>
      </c>
      <c r="Q2590" t="s">
        <v>27</v>
      </c>
      <c r="R2590" t="s">
        <v>34</v>
      </c>
      <c r="S2590">
        <v>49791</v>
      </c>
      <c r="T2590">
        <v>78224</v>
      </c>
      <c r="U2590" s="1">
        <v>42885</v>
      </c>
      <c r="V2590" s="2">
        <v>43182.558668981481</v>
      </c>
    </row>
    <row r="2591" spans="1:22" x14ac:dyDescent="0.3">
      <c r="A2591" t="s">
        <v>22</v>
      </c>
      <c r="B2591" t="s">
        <v>23</v>
      </c>
      <c r="C2591" s="1">
        <v>43182</v>
      </c>
      <c r="D2591" s="1">
        <v>42877</v>
      </c>
      <c r="E2591" s="1">
        <v>42880</v>
      </c>
      <c r="F2591" t="s">
        <v>121</v>
      </c>
      <c r="H2591">
        <v>1860</v>
      </c>
      <c r="I2591" t="s">
        <v>26</v>
      </c>
      <c r="J2591">
        <v>0.91851919999999998</v>
      </c>
      <c r="K2591">
        <v>0</v>
      </c>
      <c r="L2591">
        <v>29.1</v>
      </c>
      <c r="M2591">
        <v>70.2</v>
      </c>
      <c r="N2591">
        <v>31.166599999999999</v>
      </c>
      <c r="O2591">
        <v>63.950589999999998</v>
      </c>
      <c r="R2591" t="s">
        <v>161</v>
      </c>
      <c r="S2591">
        <v>50972</v>
      </c>
      <c r="T2591">
        <v>80613</v>
      </c>
      <c r="U2591" s="1">
        <v>43159</v>
      </c>
      <c r="V2591" s="2">
        <v>43182.558668981481</v>
      </c>
    </row>
    <row r="2592" spans="1:22" x14ac:dyDescent="0.3">
      <c r="A2592" t="s">
        <v>22</v>
      </c>
      <c r="B2592" t="s">
        <v>23</v>
      </c>
      <c r="C2592" s="1">
        <v>43182</v>
      </c>
      <c r="D2592" s="1">
        <v>42878</v>
      </c>
      <c r="E2592" s="1">
        <v>42880</v>
      </c>
      <c r="F2592" t="s">
        <v>37</v>
      </c>
      <c r="G2592" t="s">
        <v>38</v>
      </c>
      <c r="H2592">
        <v>1500</v>
      </c>
      <c r="I2592" t="s">
        <v>39</v>
      </c>
      <c r="J2592">
        <v>9.3995599999999999E-2</v>
      </c>
      <c r="K2592">
        <v>0</v>
      </c>
      <c r="L2592">
        <v>46</v>
      </c>
      <c r="M2592">
        <v>54</v>
      </c>
      <c r="N2592">
        <v>41.017049999999998</v>
      </c>
      <c r="O2592">
        <v>54.121749999999999</v>
      </c>
      <c r="Q2592" t="s">
        <v>27</v>
      </c>
      <c r="R2592" t="s">
        <v>40</v>
      </c>
      <c r="S2592">
        <v>49786</v>
      </c>
      <c r="T2592">
        <v>78213</v>
      </c>
      <c r="U2592" s="1">
        <v>42882</v>
      </c>
      <c r="V2592" s="2">
        <v>43182.558668981481</v>
      </c>
    </row>
    <row r="2593" spans="1:22" x14ac:dyDescent="0.3">
      <c r="A2593" t="s">
        <v>22</v>
      </c>
      <c r="B2593" t="s">
        <v>23</v>
      </c>
      <c r="C2593" s="1">
        <v>43182</v>
      </c>
      <c r="D2593" s="1">
        <v>42878</v>
      </c>
      <c r="E2593" s="1">
        <v>42880</v>
      </c>
      <c r="F2593" t="s">
        <v>24</v>
      </c>
      <c r="G2593" t="s">
        <v>25</v>
      </c>
      <c r="H2593">
        <v>1500</v>
      </c>
      <c r="I2593" t="s">
        <v>26</v>
      </c>
      <c r="J2593">
        <v>0.13649720000000001</v>
      </c>
      <c r="K2593">
        <v>0</v>
      </c>
      <c r="L2593">
        <v>41</v>
      </c>
      <c r="M2593">
        <v>54</v>
      </c>
      <c r="N2593">
        <v>42.240139999999997</v>
      </c>
      <c r="O2593">
        <v>51.970889999999997</v>
      </c>
      <c r="Q2593" t="s">
        <v>27</v>
      </c>
      <c r="R2593" t="s">
        <v>28</v>
      </c>
      <c r="S2593">
        <v>49784</v>
      </c>
      <c r="T2593">
        <v>78211</v>
      </c>
      <c r="U2593" s="1">
        <v>42881</v>
      </c>
      <c r="V2593" s="2">
        <v>43182.558668981481</v>
      </c>
    </row>
    <row r="2594" spans="1:22" x14ac:dyDescent="0.3">
      <c r="A2594" t="s">
        <v>22</v>
      </c>
      <c r="B2594" t="s">
        <v>538</v>
      </c>
      <c r="C2594" s="1">
        <v>43182</v>
      </c>
      <c r="D2594" s="1">
        <v>42874</v>
      </c>
      <c r="E2594" s="1">
        <v>42880</v>
      </c>
      <c r="F2594" t="s">
        <v>48</v>
      </c>
      <c r="G2594" t="s">
        <v>49</v>
      </c>
      <c r="H2594">
        <v>11241</v>
      </c>
      <c r="I2594" t="s">
        <v>26</v>
      </c>
      <c r="J2594">
        <v>0.49405149999999998</v>
      </c>
      <c r="K2594">
        <v>0</v>
      </c>
      <c r="L2594">
        <v>42</v>
      </c>
      <c r="M2594">
        <v>56</v>
      </c>
      <c r="N2594">
        <v>39.352829999999997</v>
      </c>
      <c r="O2594">
        <v>54.783079999999998</v>
      </c>
      <c r="R2594" t="s">
        <v>200</v>
      </c>
      <c r="S2594">
        <v>49783</v>
      </c>
      <c r="T2594">
        <v>78209</v>
      </c>
      <c r="U2594" s="1">
        <v>42881</v>
      </c>
      <c r="V2594" s="2">
        <v>43182.55878472222</v>
      </c>
    </row>
    <row r="2595" spans="1:22" x14ac:dyDescent="0.3">
      <c r="A2595" t="s">
        <v>22</v>
      </c>
      <c r="B2595" t="s">
        <v>538</v>
      </c>
      <c r="C2595" s="1">
        <v>43182</v>
      </c>
      <c r="D2595" s="1">
        <v>42876</v>
      </c>
      <c r="E2595" s="1">
        <v>42880</v>
      </c>
      <c r="F2595" t="s">
        <v>32</v>
      </c>
      <c r="G2595" t="s">
        <v>33</v>
      </c>
      <c r="H2595">
        <v>2063</v>
      </c>
      <c r="I2595" t="s">
        <v>26</v>
      </c>
      <c r="J2595">
        <v>0.2426006</v>
      </c>
      <c r="K2595">
        <v>0</v>
      </c>
      <c r="L2595">
        <v>38.4</v>
      </c>
      <c r="M2595">
        <v>56.4</v>
      </c>
      <c r="N2595">
        <v>37.934330000000003</v>
      </c>
      <c r="O2595">
        <v>55.660020000000003</v>
      </c>
      <c r="Q2595" t="s">
        <v>27</v>
      </c>
      <c r="R2595" t="s">
        <v>34</v>
      </c>
      <c r="S2595">
        <v>49791</v>
      </c>
      <c r="T2595">
        <v>78224</v>
      </c>
      <c r="U2595" s="1">
        <v>42885</v>
      </c>
      <c r="V2595" s="2">
        <v>43182.55878472222</v>
      </c>
    </row>
    <row r="2596" spans="1:22" x14ac:dyDescent="0.3">
      <c r="A2596" t="s">
        <v>22</v>
      </c>
      <c r="B2596" t="s">
        <v>538</v>
      </c>
      <c r="C2596" s="1">
        <v>43182</v>
      </c>
      <c r="D2596" s="1">
        <v>42877</v>
      </c>
      <c r="E2596" s="1">
        <v>42880</v>
      </c>
      <c r="F2596" t="s">
        <v>121</v>
      </c>
      <c r="H2596">
        <v>1860</v>
      </c>
      <c r="I2596" t="s">
        <v>26</v>
      </c>
      <c r="J2596">
        <v>0.91851919999999998</v>
      </c>
      <c r="K2596">
        <v>0</v>
      </c>
      <c r="L2596">
        <v>29.1</v>
      </c>
      <c r="M2596">
        <v>70.2</v>
      </c>
      <c r="N2596">
        <v>30.599209999999999</v>
      </c>
      <c r="O2596">
        <v>64.22824</v>
      </c>
      <c r="R2596" t="s">
        <v>161</v>
      </c>
      <c r="S2596">
        <v>50972</v>
      </c>
      <c r="T2596">
        <v>80613</v>
      </c>
      <c r="U2596" s="1">
        <v>43159</v>
      </c>
      <c r="V2596" s="2">
        <v>43182.55878472222</v>
      </c>
    </row>
    <row r="2597" spans="1:22" x14ac:dyDescent="0.3">
      <c r="A2597" t="s">
        <v>22</v>
      </c>
      <c r="B2597" t="s">
        <v>538</v>
      </c>
      <c r="C2597" s="1">
        <v>43182</v>
      </c>
      <c r="D2597" s="1">
        <v>42878</v>
      </c>
      <c r="E2597" s="1">
        <v>42880</v>
      </c>
      <c r="F2597" t="s">
        <v>24</v>
      </c>
      <c r="G2597" t="s">
        <v>25</v>
      </c>
      <c r="H2597">
        <v>1500</v>
      </c>
      <c r="I2597" t="s">
        <v>26</v>
      </c>
      <c r="J2597">
        <v>0.13649720000000001</v>
      </c>
      <c r="K2597">
        <v>0</v>
      </c>
      <c r="L2597">
        <v>41</v>
      </c>
      <c r="M2597">
        <v>54</v>
      </c>
      <c r="N2597">
        <v>41.572119999999998</v>
      </c>
      <c r="O2597">
        <v>52.310969999999998</v>
      </c>
      <c r="Q2597" t="s">
        <v>27</v>
      </c>
      <c r="R2597" t="s">
        <v>28</v>
      </c>
      <c r="S2597">
        <v>49784</v>
      </c>
      <c r="T2597">
        <v>78211</v>
      </c>
      <c r="U2597" s="1">
        <v>42881</v>
      </c>
      <c r="V2597" s="2">
        <v>43182.55878472222</v>
      </c>
    </row>
    <row r="2598" spans="1:22" x14ac:dyDescent="0.3">
      <c r="A2598" t="s">
        <v>22</v>
      </c>
      <c r="B2598" t="s">
        <v>539</v>
      </c>
      <c r="C2598" s="1">
        <v>43182</v>
      </c>
      <c r="D2598" s="1">
        <v>42874</v>
      </c>
      <c r="E2598" s="1">
        <v>42880</v>
      </c>
      <c r="F2598" t="s">
        <v>48</v>
      </c>
      <c r="G2598" t="s">
        <v>49</v>
      </c>
      <c r="H2598">
        <v>9905</v>
      </c>
      <c r="I2598" t="s">
        <v>30</v>
      </c>
      <c r="J2598">
        <v>0.49467850000000002</v>
      </c>
      <c r="K2598">
        <v>0</v>
      </c>
      <c r="L2598">
        <v>44</v>
      </c>
      <c r="M2598">
        <v>55</v>
      </c>
      <c r="N2598">
        <v>41.842950000000002</v>
      </c>
      <c r="O2598">
        <v>53.259030000000003</v>
      </c>
      <c r="R2598" t="s">
        <v>200</v>
      </c>
      <c r="S2598">
        <v>49783</v>
      </c>
      <c r="T2598">
        <v>78210</v>
      </c>
      <c r="U2598" s="1">
        <v>42881</v>
      </c>
      <c r="V2598" s="2">
        <v>43182.558900462966</v>
      </c>
    </row>
    <row r="2599" spans="1:22" x14ac:dyDescent="0.3">
      <c r="A2599" t="s">
        <v>22</v>
      </c>
      <c r="B2599" t="s">
        <v>539</v>
      </c>
      <c r="C2599" s="1">
        <v>43182</v>
      </c>
      <c r="D2599" s="1">
        <v>42876</v>
      </c>
      <c r="E2599" s="1">
        <v>42880</v>
      </c>
      <c r="F2599" t="s">
        <v>32</v>
      </c>
      <c r="G2599" t="s">
        <v>33</v>
      </c>
      <c r="H2599">
        <v>593</v>
      </c>
      <c r="I2599" t="s">
        <v>39</v>
      </c>
      <c r="J2599">
        <v>0.14212449999999999</v>
      </c>
      <c r="K2599">
        <v>0</v>
      </c>
      <c r="L2599">
        <v>41.1</v>
      </c>
      <c r="M2599">
        <v>54.6</v>
      </c>
      <c r="N2599">
        <v>40.934699999999999</v>
      </c>
      <c r="O2599">
        <v>53.089440000000003</v>
      </c>
      <c r="Q2599" t="s">
        <v>27</v>
      </c>
      <c r="R2599" t="s">
        <v>540</v>
      </c>
      <c r="S2599">
        <v>49791</v>
      </c>
      <c r="T2599">
        <v>78221</v>
      </c>
      <c r="U2599" s="1">
        <v>42885</v>
      </c>
      <c r="V2599" s="2">
        <v>43182.558900462966</v>
      </c>
    </row>
    <row r="2600" spans="1:22" x14ac:dyDescent="0.3">
      <c r="A2600" t="s">
        <v>22</v>
      </c>
      <c r="B2600" t="s">
        <v>539</v>
      </c>
      <c r="C2600" s="1">
        <v>43182</v>
      </c>
      <c r="D2600" s="1">
        <v>42878</v>
      </c>
      <c r="E2600" s="1">
        <v>42880</v>
      </c>
      <c r="F2600" t="s">
        <v>37</v>
      </c>
      <c r="G2600" t="s">
        <v>38</v>
      </c>
      <c r="H2600">
        <v>1500</v>
      </c>
      <c r="I2600" t="s">
        <v>39</v>
      </c>
      <c r="J2600">
        <v>9.3995599999999999E-2</v>
      </c>
      <c r="K2600">
        <v>0</v>
      </c>
      <c r="L2600">
        <v>46</v>
      </c>
      <c r="M2600">
        <v>54</v>
      </c>
      <c r="N2600">
        <v>42.229849999999999</v>
      </c>
      <c r="O2600">
        <v>53.485889999999998</v>
      </c>
      <c r="Q2600" t="s">
        <v>27</v>
      </c>
      <c r="R2600" t="s">
        <v>40</v>
      </c>
      <c r="S2600">
        <v>49786</v>
      </c>
      <c r="T2600">
        <v>78213</v>
      </c>
      <c r="U2600" s="1">
        <v>42882</v>
      </c>
      <c r="V2600" s="2">
        <v>43182.558900462966</v>
      </c>
    </row>
    <row r="2601" spans="1:22" x14ac:dyDescent="0.3">
      <c r="A2601" t="s">
        <v>22</v>
      </c>
      <c r="B2601" t="s">
        <v>23</v>
      </c>
      <c r="C2601" s="1">
        <v>43182</v>
      </c>
      <c r="D2601" s="1">
        <v>42875</v>
      </c>
      <c r="E2601" s="1">
        <v>42879</v>
      </c>
      <c r="F2601" t="s">
        <v>32</v>
      </c>
      <c r="G2601" t="s">
        <v>33</v>
      </c>
      <c r="H2601">
        <v>2020</v>
      </c>
      <c r="I2601" t="s">
        <v>26</v>
      </c>
      <c r="J2601">
        <v>0.23798150000000001</v>
      </c>
      <c r="K2601">
        <v>0</v>
      </c>
      <c r="L2601">
        <v>37.9</v>
      </c>
      <c r="M2601">
        <v>56.1</v>
      </c>
      <c r="N2601">
        <v>38.112470000000002</v>
      </c>
      <c r="O2601">
        <v>55.022939999999998</v>
      </c>
      <c r="Q2601" t="s">
        <v>27</v>
      </c>
      <c r="R2601" t="s">
        <v>34</v>
      </c>
      <c r="S2601">
        <v>49792</v>
      </c>
      <c r="T2601">
        <v>78225</v>
      </c>
      <c r="U2601" s="1">
        <v>42885</v>
      </c>
      <c r="V2601" s="2">
        <v>43182.558668981481</v>
      </c>
    </row>
    <row r="2602" spans="1:22" x14ac:dyDescent="0.3">
      <c r="A2602" t="s">
        <v>22</v>
      </c>
      <c r="B2602" t="s">
        <v>23</v>
      </c>
      <c r="C2602" s="1">
        <v>43182</v>
      </c>
      <c r="D2602" s="1">
        <v>42877</v>
      </c>
      <c r="E2602" s="1">
        <v>42879</v>
      </c>
      <c r="F2602" t="s">
        <v>37</v>
      </c>
      <c r="G2602" t="s">
        <v>38</v>
      </c>
      <c r="H2602">
        <v>1500</v>
      </c>
      <c r="I2602" t="s">
        <v>39</v>
      </c>
      <c r="J2602">
        <v>9.2253199999999994E-2</v>
      </c>
      <c r="K2602">
        <v>0</v>
      </c>
      <c r="L2602">
        <v>48</v>
      </c>
      <c r="M2602">
        <v>52</v>
      </c>
      <c r="N2602">
        <v>43.017049999999998</v>
      </c>
      <c r="O2602">
        <v>52.121749999999999</v>
      </c>
      <c r="Q2602" t="s">
        <v>27</v>
      </c>
      <c r="R2602" t="s">
        <v>40</v>
      </c>
      <c r="S2602">
        <v>49781</v>
      </c>
      <c r="T2602">
        <v>78206</v>
      </c>
      <c r="U2602" s="1">
        <v>42880</v>
      </c>
      <c r="V2602" s="2">
        <v>43182.558668981481</v>
      </c>
    </row>
    <row r="2603" spans="1:22" x14ac:dyDescent="0.3">
      <c r="A2603" t="s">
        <v>22</v>
      </c>
      <c r="B2603" t="s">
        <v>23</v>
      </c>
      <c r="C2603" s="1">
        <v>43182</v>
      </c>
      <c r="D2603" s="1">
        <v>42877</v>
      </c>
      <c r="E2603" s="1">
        <v>42879</v>
      </c>
      <c r="F2603" t="s">
        <v>24</v>
      </c>
      <c r="G2603" t="s">
        <v>25</v>
      </c>
      <c r="H2603">
        <v>1500</v>
      </c>
      <c r="I2603" t="s">
        <v>26</v>
      </c>
      <c r="J2603">
        <v>0.1364706</v>
      </c>
      <c r="K2603">
        <v>0</v>
      </c>
      <c r="L2603">
        <v>39</v>
      </c>
      <c r="M2603">
        <v>55</v>
      </c>
      <c r="N2603">
        <v>40.240139999999997</v>
      </c>
      <c r="O2603">
        <v>52.970889999999997</v>
      </c>
      <c r="Q2603" t="s">
        <v>27</v>
      </c>
      <c r="R2603" t="s">
        <v>28</v>
      </c>
      <c r="S2603">
        <v>49782</v>
      </c>
      <c r="T2603">
        <v>78208</v>
      </c>
      <c r="U2603" s="1">
        <v>42880</v>
      </c>
      <c r="V2603" s="2">
        <v>43182.558668981481</v>
      </c>
    </row>
    <row r="2604" spans="1:22" x14ac:dyDescent="0.3">
      <c r="A2604" t="s">
        <v>22</v>
      </c>
      <c r="B2604" t="s">
        <v>538</v>
      </c>
      <c r="C2604" s="1">
        <v>43182</v>
      </c>
      <c r="D2604" s="1">
        <v>42875</v>
      </c>
      <c r="E2604" s="1">
        <v>42879</v>
      </c>
      <c r="F2604" t="s">
        <v>32</v>
      </c>
      <c r="G2604" t="s">
        <v>33</v>
      </c>
      <c r="H2604">
        <v>2020</v>
      </c>
      <c r="I2604" t="s">
        <v>26</v>
      </c>
      <c r="J2604">
        <v>0.23798150000000001</v>
      </c>
      <c r="K2604">
        <v>0</v>
      </c>
      <c r="L2604">
        <v>37.9</v>
      </c>
      <c r="M2604">
        <v>56.1</v>
      </c>
      <c r="N2604">
        <v>37.434330000000003</v>
      </c>
      <c r="O2604">
        <v>55.360019999999999</v>
      </c>
      <c r="Q2604" t="s">
        <v>27</v>
      </c>
      <c r="R2604" t="s">
        <v>34</v>
      </c>
      <c r="S2604">
        <v>49792</v>
      </c>
      <c r="T2604">
        <v>78225</v>
      </c>
      <c r="U2604" s="1">
        <v>42885</v>
      </c>
      <c r="V2604" s="2">
        <v>43182.55878472222</v>
      </c>
    </row>
    <row r="2605" spans="1:22" x14ac:dyDescent="0.3">
      <c r="A2605" t="s">
        <v>22</v>
      </c>
      <c r="B2605" t="s">
        <v>538</v>
      </c>
      <c r="C2605" s="1">
        <v>43182</v>
      </c>
      <c r="D2605" s="1">
        <v>42877</v>
      </c>
      <c r="E2605" s="1">
        <v>42879</v>
      </c>
      <c r="F2605" t="s">
        <v>24</v>
      </c>
      <c r="G2605" t="s">
        <v>25</v>
      </c>
      <c r="H2605">
        <v>1500</v>
      </c>
      <c r="I2605" t="s">
        <v>26</v>
      </c>
      <c r="J2605">
        <v>0.1364706</v>
      </c>
      <c r="K2605">
        <v>0</v>
      </c>
      <c r="L2605">
        <v>39</v>
      </c>
      <c r="M2605">
        <v>55</v>
      </c>
      <c r="N2605">
        <v>39.572119999999998</v>
      </c>
      <c r="O2605">
        <v>53.310969999999998</v>
      </c>
      <c r="Q2605" t="s">
        <v>27</v>
      </c>
      <c r="R2605" t="s">
        <v>28</v>
      </c>
      <c r="S2605">
        <v>49782</v>
      </c>
      <c r="T2605">
        <v>78208</v>
      </c>
      <c r="U2605" s="1">
        <v>42880</v>
      </c>
      <c r="V2605" s="2">
        <v>43182.55878472222</v>
      </c>
    </row>
    <row r="2606" spans="1:22" x14ac:dyDescent="0.3">
      <c r="A2606" t="s">
        <v>22</v>
      </c>
      <c r="B2606" t="s">
        <v>539</v>
      </c>
      <c r="C2606" s="1">
        <v>43182</v>
      </c>
      <c r="D2606" s="1">
        <v>42875</v>
      </c>
      <c r="E2606" s="1">
        <v>42879</v>
      </c>
      <c r="F2606" t="s">
        <v>32</v>
      </c>
      <c r="G2606" t="s">
        <v>33</v>
      </c>
      <c r="H2606">
        <v>600</v>
      </c>
      <c r="I2606" t="s">
        <v>39</v>
      </c>
      <c r="J2606">
        <v>0.14373949999999999</v>
      </c>
      <c r="K2606">
        <v>0</v>
      </c>
      <c r="L2606">
        <v>40.1</v>
      </c>
      <c r="M2606">
        <v>55.3</v>
      </c>
      <c r="N2606">
        <v>39.934699999999999</v>
      </c>
      <c r="O2606">
        <v>53.789439999999999</v>
      </c>
      <c r="Q2606" t="s">
        <v>27</v>
      </c>
      <c r="R2606" t="s">
        <v>540</v>
      </c>
      <c r="S2606">
        <v>49792</v>
      </c>
      <c r="T2606">
        <v>78222</v>
      </c>
      <c r="U2606" s="1">
        <v>42885</v>
      </c>
      <c r="V2606" s="2">
        <v>43182.558900462966</v>
      </c>
    </row>
    <row r="2607" spans="1:22" x14ac:dyDescent="0.3">
      <c r="A2607" t="s">
        <v>22</v>
      </c>
      <c r="B2607" t="s">
        <v>539</v>
      </c>
      <c r="C2607" s="1">
        <v>43182</v>
      </c>
      <c r="D2607" s="1">
        <v>42877</v>
      </c>
      <c r="E2607" s="1">
        <v>42879</v>
      </c>
      <c r="F2607" t="s">
        <v>37</v>
      </c>
      <c r="G2607" t="s">
        <v>38</v>
      </c>
      <c r="H2607">
        <v>1500</v>
      </c>
      <c r="I2607" t="s">
        <v>39</v>
      </c>
      <c r="J2607">
        <v>9.2253199999999994E-2</v>
      </c>
      <c r="K2607">
        <v>0</v>
      </c>
      <c r="L2607">
        <v>48</v>
      </c>
      <c r="M2607">
        <v>52</v>
      </c>
      <c r="N2607">
        <v>44.229849999999999</v>
      </c>
      <c r="O2607">
        <v>51.485889999999998</v>
      </c>
      <c r="Q2607" t="s">
        <v>27</v>
      </c>
      <c r="R2607" t="s">
        <v>40</v>
      </c>
      <c r="S2607">
        <v>49781</v>
      </c>
      <c r="T2607">
        <v>78206</v>
      </c>
      <c r="U2607" s="1">
        <v>42880</v>
      </c>
      <c r="V2607" s="2">
        <v>43182.558900462966</v>
      </c>
    </row>
    <row r="2608" spans="1:22" x14ac:dyDescent="0.3">
      <c r="A2608" t="s">
        <v>22</v>
      </c>
      <c r="B2608" t="s">
        <v>23</v>
      </c>
      <c r="C2608" s="1">
        <v>43182</v>
      </c>
      <c r="D2608" s="1">
        <v>42872</v>
      </c>
      <c r="E2608" s="1">
        <v>42878</v>
      </c>
      <c r="F2608" t="s">
        <v>35</v>
      </c>
      <c r="G2608" t="s">
        <v>33</v>
      </c>
      <c r="H2608">
        <v>1404</v>
      </c>
      <c r="I2608" t="s">
        <v>30</v>
      </c>
      <c r="J2608">
        <v>1.7559549999999999</v>
      </c>
      <c r="K2608">
        <v>0</v>
      </c>
      <c r="L2608">
        <v>37</v>
      </c>
      <c r="M2608">
        <v>55</v>
      </c>
      <c r="N2608">
        <v>38.81297</v>
      </c>
      <c r="O2608">
        <v>53.384320000000002</v>
      </c>
      <c r="R2608" t="s">
        <v>196</v>
      </c>
      <c r="S2608">
        <v>49767</v>
      </c>
      <c r="T2608">
        <v>78142</v>
      </c>
      <c r="U2608" s="1">
        <v>42879</v>
      </c>
      <c r="V2608" s="2">
        <v>43182.558668981481</v>
      </c>
    </row>
    <row r="2609" spans="1:22" x14ac:dyDescent="0.3">
      <c r="A2609" t="s">
        <v>22</v>
      </c>
      <c r="B2609" t="s">
        <v>23</v>
      </c>
      <c r="C2609" s="1">
        <v>43182</v>
      </c>
      <c r="D2609" s="1">
        <v>42874</v>
      </c>
      <c r="E2609" s="1">
        <v>42878</v>
      </c>
      <c r="F2609" t="s">
        <v>32</v>
      </c>
      <c r="G2609" t="s">
        <v>33</v>
      </c>
      <c r="H2609">
        <v>2003</v>
      </c>
      <c r="I2609" t="s">
        <v>26</v>
      </c>
      <c r="J2609">
        <v>0.2363981</v>
      </c>
      <c r="K2609">
        <v>0</v>
      </c>
      <c r="L2609">
        <v>37.299999999999997</v>
      </c>
      <c r="M2609">
        <v>56.9</v>
      </c>
      <c r="N2609">
        <v>37.51247</v>
      </c>
      <c r="O2609">
        <v>55.822940000000003</v>
      </c>
      <c r="Q2609" t="s">
        <v>27</v>
      </c>
      <c r="R2609" t="s">
        <v>34</v>
      </c>
      <c r="S2609">
        <v>49793</v>
      </c>
      <c r="T2609">
        <v>78226</v>
      </c>
      <c r="U2609" s="1">
        <v>42885</v>
      </c>
      <c r="V2609" s="2">
        <v>43182.558668981481</v>
      </c>
    </row>
    <row r="2610" spans="1:22" x14ac:dyDescent="0.3">
      <c r="A2610" t="s">
        <v>22</v>
      </c>
      <c r="B2610" t="s">
        <v>23</v>
      </c>
      <c r="C2610" s="1">
        <v>43182</v>
      </c>
      <c r="D2610" s="1">
        <v>42873</v>
      </c>
      <c r="E2610" s="1">
        <v>42878</v>
      </c>
      <c r="F2610" t="s">
        <v>107</v>
      </c>
      <c r="H2610">
        <v>1000</v>
      </c>
      <c r="I2610" t="s">
        <v>30</v>
      </c>
      <c r="J2610">
        <v>1.2163299999999999</v>
      </c>
      <c r="K2610">
        <v>0</v>
      </c>
      <c r="L2610">
        <v>40</v>
      </c>
      <c r="M2610">
        <v>54</v>
      </c>
      <c r="N2610">
        <v>39.40681</v>
      </c>
      <c r="O2610">
        <v>55.066839999999999</v>
      </c>
      <c r="R2610" t="s">
        <v>198</v>
      </c>
      <c r="S2610">
        <v>50312</v>
      </c>
      <c r="T2610">
        <v>79048</v>
      </c>
      <c r="U2610" s="1">
        <v>43018</v>
      </c>
      <c r="V2610" s="2">
        <v>43182.558668981481</v>
      </c>
    </row>
    <row r="2611" spans="1:22" x14ac:dyDescent="0.3">
      <c r="A2611" t="s">
        <v>22</v>
      </c>
      <c r="B2611" t="s">
        <v>23</v>
      </c>
      <c r="C2611" s="1">
        <v>43182</v>
      </c>
      <c r="D2611" s="1">
        <v>42876</v>
      </c>
      <c r="E2611" s="1">
        <v>42878</v>
      </c>
      <c r="F2611" t="s">
        <v>24</v>
      </c>
      <c r="G2611" t="s">
        <v>25</v>
      </c>
      <c r="H2611">
        <v>1500</v>
      </c>
      <c r="I2611" t="s">
        <v>26</v>
      </c>
      <c r="J2611">
        <v>0.13652420000000001</v>
      </c>
      <c r="K2611">
        <v>0</v>
      </c>
      <c r="L2611">
        <v>39</v>
      </c>
      <c r="M2611">
        <v>55</v>
      </c>
      <c r="N2611">
        <v>40.240139999999997</v>
      </c>
      <c r="O2611">
        <v>52.970889999999997</v>
      </c>
      <c r="Q2611" t="s">
        <v>27</v>
      </c>
      <c r="R2611" t="s">
        <v>28</v>
      </c>
      <c r="S2611">
        <v>49766</v>
      </c>
      <c r="T2611">
        <v>78141</v>
      </c>
      <c r="U2611" s="1">
        <v>42879</v>
      </c>
      <c r="V2611" s="2">
        <v>43182.558668981481</v>
      </c>
    </row>
    <row r="2612" spans="1:22" x14ac:dyDescent="0.3">
      <c r="A2612" t="s">
        <v>22</v>
      </c>
      <c r="B2612" t="s">
        <v>23</v>
      </c>
      <c r="C2612" s="1">
        <v>43182</v>
      </c>
      <c r="D2612" s="1">
        <v>42875</v>
      </c>
      <c r="E2612" s="1">
        <v>42878</v>
      </c>
      <c r="F2612" t="s">
        <v>41</v>
      </c>
      <c r="G2612" t="s">
        <v>42</v>
      </c>
      <c r="H2612">
        <v>1500</v>
      </c>
      <c r="I2612" t="s">
        <v>26</v>
      </c>
      <c r="J2612">
        <v>0.87859229999999999</v>
      </c>
      <c r="K2612">
        <v>0</v>
      </c>
      <c r="L2612">
        <v>39</v>
      </c>
      <c r="M2612">
        <v>51</v>
      </c>
      <c r="N2612">
        <v>39.612949999999998</v>
      </c>
      <c r="O2612">
        <v>53.491219999999998</v>
      </c>
      <c r="R2612" t="s">
        <v>199</v>
      </c>
      <c r="S2612">
        <v>49764</v>
      </c>
      <c r="T2612">
        <v>78138</v>
      </c>
      <c r="U2612" s="1">
        <v>42879</v>
      </c>
      <c r="V2612" s="2">
        <v>43182.558668981481</v>
      </c>
    </row>
    <row r="2613" spans="1:22" x14ac:dyDescent="0.3">
      <c r="A2613" t="s">
        <v>22</v>
      </c>
      <c r="B2613" t="s">
        <v>23</v>
      </c>
      <c r="C2613" s="1">
        <v>43182</v>
      </c>
      <c r="D2613" s="1">
        <v>42876</v>
      </c>
      <c r="E2613" s="1">
        <v>42878</v>
      </c>
      <c r="F2613" t="s">
        <v>37</v>
      </c>
      <c r="G2613" t="s">
        <v>38</v>
      </c>
      <c r="H2613">
        <v>1500</v>
      </c>
      <c r="I2613" t="s">
        <v>39</v>
      </c>
      <c r="J2613">
        <v>9.04948E-2</v>
      </c>
      <c r="K2613">
        <v>0</v>
      </c>
      <c r="L2613">
        <v>48</v>
      </c>
      <c r="M2613">
        <v>52</v>
      </c>
      <c r="N2613">
        <v>43.017049999999998</v>
      </c>
      <c r="O2613">
        <v>52.121749999999999</v>
      </c>
      <c r="Q2613" t="s">
        <v>27</v>
      </c>
      <c r="R2613" t="s">
        <v>40</v>
      </c>
      <c r="S2613">
        <v>49759</v>
      </c>
      <c r="T2613">
        <v>78125</v>
      </c>
      <c r="U2613" s="1">
        <v>42879</v>
      </c>
      <c r="V2613" s="2">
        <v>43182.558668981481</v>
      </c>
    </row>
    <row r="2614" spans="1:22" x14ac:dyDescent="0.3">
      <c r="A2614" t="s">
        <v>22</v>
      </c>
      <c r="B2614" t="s">
        <v>23</v>
      </c>
      <c r="C2614" s="1">
        <v>43182</v>
      </c>
      <c r="D2614" s="1">
        <v>42876</v>
      </c>
      <c r="E2614" s="1">
        <v>42878</v>
      </c>
      <c r="F2614" t="s">
        <v>76</v>
      </c>
      <c r="G2614" t="s">
        <v>77</v>
      </c>
      <c r="H2614">
        <v>1011</v>
      </c>
      <c r="I2614" t="s">
        <v>30</v>
      </c>
      <c r="J2614">
        <v>1.7377119999999999</v>
      </c>
      <c r="K2614">
        <v>0</v>
      </c>
      <c r="L2614">
        <v>40</v>
      </c>
      <c r="M2614">
        <v>53</v>
      </c>
      <c r="N2614">
        <v>38.549630000000001</v>
      </c>
      <c r="O2614">
        <v>54.05498</v>
      </c>
      <c r="R2614" t="s">
        <v>201</v>
      </c>
      <c r="S2614">
        <v>49780</v>
      </c>
      <c r="T2614">
        <v>78205</v>
      </c>
      <c r="U2614" s="1">
        <v>42879</v>
      </c>
      <c r="V2614" s="2">
        <v>43182.558668981481</v>
      </c>
    </row>
    <row r="2615" spans="1:22" x14ac:dyDescent="0.3">
      <c r="A2615" t="s">
        <v>22</v>
      </c>
      <c r="B2615" t="s">
        <v>538</v>
      </c>
      <c r="C2615" s="1">
        <v>43182</v>
      </c>
      <c r="D2615" s="1">
        <v>42874</v>
      </c>
      <c r="E2615" s="1">
        <v>42878</v>
      </c>
      <c r="F2615" t="s">
        <v>32</v>
      </c>
      <c r="G2615" t="s">
        <v>33</v>
      </c>
      <c r="H2615">
        <v>2003</v>
      </c>
      <c r="I2615" t="s">
        <v>26</v>
      </c>
      <c r="J2615">
        <v>0.2363981</v>
      </c>
      <c r="K2615">
        <v>0</v>
      </c>
      <c r="L2615">
        <v>37.299999999999997</v>
      </c>
      <c r="M2615">
        <v>56.9</v>
      </c>
      <c r="N2615">
        <v>36.834330000000001</v>
      </c>
      <c r="O2615">
        <v>56.160020000000003</v>
      </c>
      <c r="Q2615" t="s">
        <v>27</v>
      </c>
      <c r="R2615" t="s">
        <v>34</v>
      </c>
      <c r="S2615">
        <v>49793</v>
      </c>
      <c r="T2615">
        <v>78226</v>
      </c>
      <c r="U2615" s="1">
        <v>42885</v>
      </c>
      <c r="V2615" s="2">
        <v>43182.55878472222</v>
      </c>
    </row>
    <row r="2616" spans="1:22" x14ac:dyDescent="0.3">
      <c r="A2616" t="s">
        <v>22</v>
      </c>
      <c r="B2616" t="s">
        <v>538</v>
      </c>
      <c r="C2616" s="1">
        <v>43182</v>
      </c>
      <c r="D2616" s="1">
        <v>42876</v>
      </c>
      <c r="E2616" s="1">
        <v>42878</v>
      </c>
      <c r="F2616" t="s">
        <v>24</v>
      </c>
      <c r="G2616" t="s">
        <v>25</v>
      </c>
      <c r="H2616">
        <v>1500</v>
      </c>
      <c r="I2616" t="s">
        <v>26</v>
      </c>
      <c r="J2616">
        <v>0.13652420000000001</v>
      </c>
      <c r="K2616">
        <v>0</v>
      </c>
      <c r="L2616">
        <v>39</v>
      </c>
      <c r="M2616">
        <v>55</v>
      </c>
      <c r="N2616">
        <v>39.572119999999998</v>
      </c>
      <c r="O2616">
        <v>53.310969999999998</v>
      </c>
      <c r="Q2616" t="s">
        <v>27</v>
      </c>
      <c r="R2616" t="s">
        <v>28</v>
      </c>
      <c r="S2616">
        <v>49766</v>
      </c>
      <c r="T2616">
        <v>78141</v>
      </c>
      <c r="U2616" s="1">
        <v>42879</v>
      </c>
      <c r="V2616" s="2">
        <v>43182.55878472222</v>
      </c>
    </row>
    <row r="2617" spans="1:22" x14ac:dyDescent="0.3">
      <c r="A2617" t="s">
        <v>22</v>
      </c>
      <c r="B2617" t="s">
        <v>538</v>
      </c>
      <c r="C2617" s="1">
        <v>43182</v>
      </c>
      <c r="D2617" s="1">
        <v>42875</v>
      </c>
      <c r="E2617" s="1">
        <v>42878</v>
      </c>
      <c r="F2617" t="s">
        <v>41</v>
      </c>
      <c r="G2617" t="s">
        <v>42</v>
      </c>
      <c r="H2617">
        <v>1500</v>
      </c>
      <c r="I2617" t="s">
        <v>26</v>
      </c>
      <c r="J2617">
        <v>0.87859229999999999</v>
      </c>
      <c r="K2617">
        <v>0</v>
      </c>
      <c r="L2617">
        <v>39</v>
      </c>
      <c r="M2617">
        <v>51</v>
      </c>
      <c r="N2617">
        <v>39.0182</v>
      </c>
      <c r="O2617">
        <v>53.78143</v>
      </c>
      <c r="R2617" t="s">
        <v>199</v>
      </c>
      <c r="S2617">
        <v>49764</v>
      </c>
      <c r="T2617">
        <v>78138</v>
      </c>
      <c r="U2617" s="1">
        <v>42879</v>
      </c>
      <c r="V2617" s="2">
        <v>43182.55878472222</v>
      </c>
    </row>
    <row r="2618" spans="1:22" x14ac:dyDescent="0.3">
      <c r="A2618" t="s">
        <v>22</v>
      </c>
      <c r="B2618" t="s">
        <v>539</v>
      </c>
      <c r="C2618" s="1">
        <v>43182</v>
      </c>
      <c r="D2618" s="1">
        <v>42872</v>
      </c>
      <c r="E2618" s="1">
        <v>42878</v>
      </c>
      <c r="F2618" t="s">
        <v>35</v>
      </c>
      <c r="G2618" t="s">
        <v>33</v>
      </c>
      <c r="H2618">
        <v>1404</v>
      </c>
      <c r="I2618" t="s">
        <v>30</v>
      </c>
      <c r="J2618">
        <v>1.7559549999999999</v>
      </c>
      <c r="K2618">
        <v>0</v>
      </c>
      <c r="L2618">
        <v>37</v>
      </c>
      <c r="M2618">
        <v>55</v>
      </c>
      <c r="N2618">
        <v>39.698430000000002</v>
      </c>
      <c r="O2618">
        <v>52.936410000000002</v>
      </c>
      <c r="R2618" t="s">
        <v>196</v>
      </c>
      <c r="S2618">
        <v>49767</v>
      </c>
      <c r="T2618">
        <v>78142</v>
      </c>
      <c r="U2618" s="1">
        <v>42879</v>
      </c>
      <c r="V2618" s="2">
        <v>43182.558900462966</v>
      </c>
    </row>
    <row r="2619" spans="1:22" x14ac:dyDescent="0.3">
      <c r="A2619" t="s">
        <v>22</v>
      </c>
      <c r="B2619" t="s">
        <v>539</v>
      </c>
      <c r="C2619" s="1">
        <v>43182</v>
      </c>
      <c r="D2619" s="1">
        <v>42873</v>
      </c>
      <c r="E2619" s="1">
        <v>42878</v>
      </c>
      <c r="F2619" t="s">
        <v>107</v>
      </c>
      <c r="H2619">
        <v>1000</v>
      </c>
      <c r="I2619" t="s">
        <v>30</v>
      </c>
      <c r="J2619">
        <v>1.2163299999999999</v>
      </c>
      <c r="K2619">
        <v>0</v>
      </c>
      <c r="L2619">
        <v>40</v>
      </c>
      <c r="M2619">
        <v>54</v>
      </c>
      <c r="N2619">
        <v>40.113329999999998</v>
      </c>
      <c r="O2619">
        <v>54.499189999999999</v>
      </c>
      <c r="R2619" t="s">
        <v>198</v>
      </c>
      <c r="S2619">
        <v>50312</v>
      </c>
      <c r="T2619">
        <v>79048</v>
      </c>
      <c r="U2619" s="1">
        <v>43018</v>
      </c>
      <c r="V2619" s="2">
        <v>43182.558900462966</v>
      </c>
    </row>
    <row r="2620" spans="1:22" x14ac:dyDescent="0.3">
      <c r="A2620" t="s">
        <v>22</v>
      </c>
      <c r="B2620" t="s">
        <v>539</v>
      </c>
      <c r="C2620" s="1">
        <v>43182</v>
      </c>
      <c r="D2620" s="1">
        <v>42874</v>
      </c>
      <c r="E2620" s="1">
        <v>42878</v>
      </c>
      <c r="F2620" t="s">
        <v>32</v>
      </c>
      <c r="G2620" t="s">
        <v>33</v>
      </c>
      <c r="H2620">
        <v>606</v>
      </c>
      <c r="I2620" t="s">
        <v>39</v>
      </c>
      <c r="J2620">
        <v>0.14512520000000001</v>
      </c>
      <c r="K2620">
        <v>0</v>
      </c>
      <c r="L2620">
        <v>38.200000000000003</v>
      </c>
      <c r="M2620">
        <v>56.9</v>
      </c>
      <c r="N2620">
        <v>38.034709999999997</v>
      </c>
      <c r="O2620">
        <v>55.38944</v>
      </c>
      <c r="Q2620" t="s">
        <v>27</v>
      </c>
      <c r="R2620" t="s">
        <v>540</v>
      </c>
      <c r="S2620">
        <v>49793</v>
      </c>
      <c r="T2620">
        <v>78223</v>
      </c>
      <c r="U2620" s="1">
        <v>42885</v>
      </c>
      <c r="V2620" s="2">
        <v>43182.558900462966</v>
      </c>
    </row>
    <row r="2621" spans="1:22" x14ac:dyDescent="0.3">
      <c r="A2621" t="s">
        <v>22</v>
      </c>
      <c r="B2621" t="s">
        <v>539</v>
      </c>
      <c r="C2621" s="1">
        <v>43182</v>
      </c>
      <c r="D2621" s="1">
        <v>42875</v>
      </c>
      <c r="E2621" s="1">
        <v>42878</v>
      </c>
      <c r="F2621" t="s">
        <v>41</v>
      </c>
      <c r="G2621" t="s">
        <v>42</v>
      </c>
      <c r="H2621">
        <v>1276</v>
      </c>
      <c r="I2621" t="s">
        <v>30</v>
      </c>
      <c r="J2621">
        <v>0.83568869999999995</v>
      </c>
      <c r="K2621">
        <v>0</v>
      </c>
      <c r="L2621">
        <v>40</v>
      </c>
      <c r="M2621">
        <v>53</v>
      </c>
      <c r="N2621">
        <v>39.151739999999997</v>
      </c>
      <c r="O2621">
        <v>53.626690000000004</v>
      </c>
      <c r="R2621" t="s">
        <v>199</v>
      </c>
      <c r="S2621">
        <v>49764</v>
      </c>
      <c r="T2621">
        <v>78140</v>
      </c>
      <c r="U2621" s="1">
        <v>42879</v>
      </c>
      <c r="V2621" s="2">
        <v>43182.558900462966</v>
      </c>
    </row>
    <row r="2622" spans="1:22" x14ac:dyDescent="0.3">
      <c r="A2622" t="s">
        <v>22</v>
      </c>
      <c r="B2622" t="s">
        <v>539</v>
      </c>
      <c r="C2622" s="1">
        <v>43182</v>
      </c>
      <c r="D2622" s="1">
        <v>42876</v>
      </c>
      <c r="E2622" s="1">
        <v>42878</v>
      </c>
      <c r="F2622" t="s">
        <v>76</v>
      </c>
      <c r="G2622" t="s">
        <v>77</v>
      </c>
      <c r="H2622">
        <v>1011</v>
      </c>
      <c r="I2622" t="s">
        <v>30</v>
      </c>
      <c r="J2622">
        <v>1.7377119999999999</v>
      </c>
      <c r="K2622">
        <v>0</v>
      </c>
      <c r="L2622">
        <v>40</v>
      </c>
      <c r="M2622">
        <v>53</v>
      </c>
      <c r="N2622">
        <v>39.346359999999997</v>
      </c>
      <c r="O2622">
        <v>53.563000000000002</v>
      </c>
      <c r="R2622" t="s">
        <v>201</v>
      </c>
      <c r="S2622">
        <v>49780</v>
      </c>
      <c r="T2622">
        <v>78205</v>
      </c>
      <c r="U2622" s="1">
        <v>42879</v>
      </c>
      <c r="V2622" s="2">
        <v>43182.558900462966</v>
      </c>
    </row>
    <row r="2623" spans="1:22" x14ac:dyDescent="0.3">
      <c r="A2623" t="s">
        <v>22</v>
      </c>
      <c r="B2623" t="s">
        <v>539</v>
      </c>
      <c r="C2623" s="1">
        <v>43182</v>
      </c>
      <c r="D2623" s="1">
        <v>42876</v>
      </c>
      <c r="E2623" s="1">
        <v>42878</v>
      </c>
      <c r="F2623" t="s">
        <v>37</v>
      </c>
      <c r="G2623" t="s">
        <v>38</v>
      </c>
      <c r="H2623">
        <v>1500</v>
      </c>
      <c r="I2623" t="s">
        <v>39</v>
      </c>
      <c r="J2623">
        <v>9.04948E-2</v>
      </c>
      <c r="K2623">
        <v>0</v>
      </c>
      <c r="L2623">
        <v>48</v>
      </c>
      <c r="M2623">
        <v>52</v>
      </c>
      <c r="N2623">
        <v>44.229849999999999</v>
      </c>
      <c r="O2623">
        <v>51.485889999999998</v>
      </c>
      <c r="Q2623" t="s">
        <v>27</v>
      </c>
      <c r="R2623" t="s">
        <v>40</v>
      </c>
      <c r="S2623">
        <v>49759</v>
      </c>
      <c r="T2623">
        <v>78125</v>
      </c>
      <c r="U2623" s="1">
        <v>42879</v>
      </c>
      <c r="V2623" s="2">
        <v>43182.558900462966</v>
      </c>
    </row>
    <row r="2624" spans="1:22" x14ac:dyDescent="0.3">
      <c r="A2624" t="s">
        <v>22</v>
      </c>
      <c r="B2624" t="s">
        <v>23</v>
      </c>
      <c r="C2624" s="1">
        <v>43182</v>
      </c>
      <c r="D2624" s="1">
        <v>42871</v>
      </c>
      <c r="E2624" s="1">
        <v>42877</v>
      </c>
      <c r="F2624" t="s">
        <v>114</v>
      </c>
      <c r="H2624">
        <v>1025</v>
      </c>
      <c r="I2624" t="s">
        <v>26</v>
      </c>
      <c r="J2624">
        <v>1.462623</v>
      </c>
      <c r="K2624">
        <v>0</v>
      </c>
      <c r="L2624">
        <v>37</v>
      </c>
      <c r="M2624">
        <v>58</v>
      </c>
      <c r="N2624">
        <v>37.518419999999999</v>
      </c>
      <c r="O2624">
        <v>56.473930000000003</v>
      </c>
      <c r="R2624" t="s">
        <v>194</v>
      </c>
      <c r="S2624">
        <v>49802</v>
      </c>
      <c r="T2624">
        <v>78245</v>
      </c>
      <c r="U2624" s="1">
        <v>42886</v>
      </c>
      <c r="V2624" s="2">
        <v>43182.558668981481</v>
      </c>
    </row>
    <row r="2625" spans="1:22" x14ac:dyDescent="0.3">
      <c r="A2625" t="s">
        <v>22</v>
      </c>
      <c r="B2625" t="s">
        <v>23</v>
      </c>
      <c r="C2625" s="1">
        <v>43182</v>
      </c>
      <c r="D2625" s="1">
        <v>42873</v>
      </c>
      <c r="E2625" s="1">
        <v>42877</v>
      </c>
      <c r="F2625" t="s">
        <v>37</v>
      </c>
      <c r="G2625" t="s">
        <v>38</v>
      </c>
      <c r="H2625">
        <v>1500</v>
      </c>
      <c r="I2625" t="s">
        <v>39</v>
      </c>
      <c r="J2625">
        <v>0.2637911</v>
      </c>
      <c r="K2625">
        <v>0</v>
      </c>
      <c r="L2625">
        <v>46</v>
      </c>
      <c r="M2625">
        <v>54</v>
      </c>
      <c r="N2625">
        <v>41.017049999999998</v>
      </c>
      <c r="O2625">
        <v>54.121749999999999</v>
      </c>
      <c r="R2625" t="s">
        <v>40</v>
      </c>
      <c r="S2625">
        <v>49756</v>
      </c>
      <c r="T2625">
        <v>78122</v>
      </c>
      <c r="U2625" s="1">
        <v>42878</v>
      </c>
      <c r="V2625" s="2">
        <v>43182.558668981481</v>
      </c>
    </row>
    <row r="2626" spans="1:22" x14ac:dyDescent="0.3">
      <c r="A2626" t="s">
        <v>22</v>
      </c>
      <c r="B2626" t="s">
        <v>23</v>
      </c>
      <c r="C2626" s="1">
        <v>43182</v>
      </c>
      <c r="D2626" s="1">
        <v>42873</v>
      </c>
      <c r="E2626" s="1">
        <v>42877</v>
      </c>
      <c r="F2626" t="s">
        <v>32</v>
      </c>
      <c r="G2626" t="s">
        <v>33</v>
      </c>
      <c r="H2626">
        <v>1953</v>
      </c>
      <c r="I2626" t="s">
        <v>26</v>
      </c>
      <c r="J2626">
        <v>0.2309252</v>
      </c>
      <c r="K2626">
        <v>0</v>
      </c>
      <c r="L2626">
        <v>36.6</v>
      </c>
      <c r="M2626">
        <v>57.3</v>
      </c>
      <c r="N2626">
        <v>36.812469999999998</v>
      </c>
      <c r="O2626">
        <v>56.222940000000001</v>
      </c>
      <c r="Q2626" t="s">
        <v>27</v>
      </c>
      <c r="R2626" t="s">
        <v>34</v>
      </c>
      <c r="S2626">
        <v>49763</v>
      </c>
      <c r="T2626">
        <v>78134</v>
      </c>
      <c r="U2626" s="1">
        <v>42879</v>
      </c>
      <c r="V2626" s="2">
        <v>43182.558668981481</v>
      </c>
    </row>
    <row r="2627" spans="1:22" x14ac:dyDescent="0.3">
      <c r="A2627" t="s">
        <v>22</v>
      </c>
      <c r="B2627" t="s">
        <v>23</v>
      </c>
      <c r="C2627" s="1">
        <v>43182</v>
      </c>
      <c r="D2627" s="1">
        <v>42873</v>
      </c>
      <c r="E2627" s="1">
        <v>42877</v>
      </c>
      <c r="F2627" t="s">
        <v>29</v>
      </c>
      <c r="H2627">
        <v>1938</v>
      </c>
      <c r="I2627" t="s">
        <v>30</v>
      </c>
      <c r="J2627">
        <v>0.4590862</v>
      </c>
      <c r="K2627">
        <v>0</v>
      </c>
      <c r="L2627">
        <v>46</v>
      </c>
      <c r="M2627">
        <v>50</v>
      </c>
      <c r="N2627">
        <v>42.107430000000001</v>
      </c>
      <c r="O2627">
        <v>53.069670000000002</v>
      </c>
      <c r="R2627" t="s">
        <v>197</v>
      </c>
      <c r="S2627">
        <v>49765</v>
      </c>
      <c r="T2627">
        <v>78139</v>
      </c>
      <c r="U2627" s="1">
        <v>42879</v>
      </c>
      <c r="V2627" s="2">
        <v>43182.558668981481</v>
      </c>
    </row>
    <row r="2628" spans="1:22" x14ac:dyDescent="0.3">
      <c r="A2628" t="s">
        <v>22</v>
      </c>
      <c r="B2628" t="s">
        <v>23</v>
      </c>
      <c r="C2628" s="1">
        <v>43182</v>
      </c>
      <c r="D2628" s="1">
        <v>42875</v>
      </c>
      <c r="E2628" s="1">
        <v>42877</v>
      </c>
      <c r="F2628" t="s">
        <v>24</v>
      </c>
      <c r="G2628" t="s">
        <v>25</v>
      </c>
      <c r="H2628">
        <v>1500</v>
      </c>
      <c r="I2628" t="s">
        <v>26</v>
      </c>
      <c r="J2628">
        <v>0.1365778</v>
      </c>
      <c r="K2628">
        <v>0</v>
      </c>
      <c r="L2628">
        <v>38</v>
      </c>
      <c r="M2628">
        <v>56</v>
      </c>
      <c r="N2628">
        <v>39.240139999999997</v>
      </c>
      <c r="O2628">
        <v>53.970889999999997</v>
      </c>
      <c r="Q2628" t="s">
        <v>27</v>
      </c>
      <c r="R2628" t="s">
        <v>28</v>
      </c>
      <c r="S2628">
        <v>49758</v>
      </c>
      <c r="T2628">
        <v>78124</v>
      </c>
      <c r="U2628" s="1">
        <v>42878</v>
      </c>
      <c r="V2628" s="2">
        <v>43182.558668981481</v>
      </c>
    </row>
    <row r="2629" spans="1:22" x14ac:dyDescent="0.3">
      <c r="A2629" t="s">
        <v>22</v>
      </c>
      <c r="B2629" t="s">
        <v>538</v>
      </c>
      <c r="C2629" s="1">
        <v>43182</v>
      </c>
      <c r="D2629" s="1">
        <v>42871</v>
      </c>
      <c r="E2629" s="1">
        <v>42877</v>
      </c>
      <c r="F2629" t="s">
        <v>114</v>
      </c>
      <c r="H2629">
        <v>1025</v>
      </c>
      <c r="I2629" t="s">
        <v>26</v>
      </c>
      <c r="J2629">
        <v>1.462623</v>
      </c>
      <c r="K2629">
        <v>0</v>
      </c>
      <c r="L2629">
        <v>37</v>
      </c>
      <c r="M2629">
        <v>58</v>
      </c>
      <c r="N2629">
        <v>37.084850000000003</v>
      </c>
      <c r="O2629">
        <v>56.698349999999998</v>
      </c>
      <c r="R2629" t="s">
        <v>194</v>
      </c>
      <c r="S2629">
        <v>49802</v>
      </c>
      <c r="T2629">
        <v>78245</v>
      </c>
      <c r="U2629" s="1">
        <v>42886</v>
      </c>
      <c r="V2629" s="2">
        <v>43182.55878472222</v>
      </c>
    </row>
    <row r="2630" spans="1:22" x14ac:dyDescent="0.3">
      <c r="A2630" t="s">
        <v>22</v>
      </c>
      <c r="B2630" t="s">
        <v>538</v>
      </c>
      <c r="C2630" s="1">
        <v>43182</v>
      </c>
      <c r="D2630" s="1">
        <v>42873</v>
      </c>
      <c r="E2630" s="1">
        <v>42877</v>
      </c>
      <c r="F2630" t="s">
        <v>32</v>
      </c>
      <c r="G2630" t="s">
        <v>33</v>
      </c>
      <c r="H2630">
        <v>1953</v>
      </c>
      <c r="I2630" t="s">
        <v>26</v>
      </c>
      <c r="J2630">
        <v>0.2309252</v>
      </c>
      <c r="K2630">
        <v>0</v>
      </c>
      <c r="L2630">
        <v>36.6</v>
      </c>
      <c r="M2630">
        <v>57.3</v>
      </c>
      <c r="N2630">
        <v>36.134329999999999</v>
      </c>
      <c r="O2630">
        <v>56.560020000000002</v>
      </c>
      <c r="Q2630" t="s">
        <v>27</v>
      </c>
      <c r="R2630" t="s">
        <v>34</v>
      </c>
      <c r="S2630">
        <v>49763</v>
      </c>
      <c r="T2630">
        <v>78134</v>
      </c>
      <c r="U2630" s="1">
        <v>42879</v>
      </c>
      <c r="V2630" s="2">
        <v>43182.55878472222</v>
      </c>
    </row>
    <row r="2631" spans="1:22" x14ac:dyDescent="0.3">
      <c r="A2631" t="s">
        <v>22</v>
      </c>
      <c r="B2631" t="s">
        <v>538</v>
      </c>
      <c r="C2631" s="1">
        <v>43182</v>
      </c>
      <c r="D2631" s="1">
        <v>42875</v>
      </c>
      <c r="E2631" s="1">
        <v>42877</v>
      </c>
      <c r="F2631" t="s">
        <v>24</v>
      </c>
      <c r="G2631" t="s">
        <v>25</v>
      </c>
      <c r="H2631">
        <v>1500</v>
      </c>
      <c r="I2631" t="s">
        <v>26</v>
      </c>
      <c r="J2631">
        <v>0.1365778</v>
      </c>
      <c r="K2631">
        <v>0</v>
      </c>
      <c r="L2631">
        <v>38</v>
      </c>
      <c r="M2631">
        <v>56</v>
      </c>
      <c r="N2631">
        <v>38.572119999999998</v>
      </c>
      <c r="O2631">
        <v>54.310969999999998</v>
      </c>
      <c r="Q2631" t="s">
        <v>27</v>
      </c>
      <c r="R2631" t="s">
        <v>28</v>
      </c>
      <c r="S2631">
        <v>49758</v>
      </c>
      <c r="T2631">
        <v>78124</v>
      </c>
      <c r="U2631" s="1">
        <v>42878</v>
      </c>
      <c r="V2631" s="2">
        <v>43182.55878472222</v>
      </c>
    </row>
    <row r="2632" spans="1:22" x14ac:dyDescent="0.3">
      <c r="A2632" t="s">
        <v>22</v>
      </c>
      <c r="B2632" t="s">
        <v>539</v>
      </c>
      <c r="C2632" s="1">
        <v>43182</v>
      </c>
      <c r="D2632" s="1">
        <v>42873</v>
      </c>
      <c r="E2632" s="1">
        <v>42877</v>
      </c>
      <c r="F2632" t="s">
        <v>37</v>
      </c>
      <c r="G2632" t="s">
        <v>38</v>
      </c>
      <c r="H2632">
        <v>1500</v>
      </c>
      <c r="I2632" t="s">
        <v>39</v>
      </c>
      <c r="J2632">
        <v>0.2637911</v>
      </c>
      <c r="K2632">
        <v>0</v>
      </c>
      <c r="L2632">
        <v>46</v>
      </c>
      <c r="M2632">
        <v>54</v>
      </c>
      <c r="N2632">
        <v>42.229849999999999</v>
      </c>
      <c r="O2632">
        <v>53.485889999999998</v>
      </c>
      <c r="R2632" t="s">
        <v>40</v>
      </c>
      <c r="S2632">
        <v>49756</v>
      </c>
      <c r="T2632">
        <v>78122</v>
      </c>
      <c r="U2632" s="1">
        <v>42878</v>
      </c>
      <c r="V2632" s="2">
        <v>43182.558900462966</v>
      </c>
    </row>
    <row r="2633" spans="1:22" x14ac:dyDescent="0.3">
      <c r="A2633" t="s">
        <v>22</v>
      </c>
      <c r="B2633" t="s">
        <v>539</v>
      </c>
      <c r="C2633" s="1">
        <v>43182</v>
      </c>
      <c r="D2633" s="1">
        <v>42873</v>
      </c>
      <c r="E2633" s="1">
        <v>42877</v>
      </c>
      <c r="F2633" t="s">
        <v>32</v>
      </c>
      <c r="G2633" t="s">
        <v>33</v>
      </c>
      <c r="H2633">
        <v>601</v>
      </c>
      <c r="I2633" t="s">
        <v>39</v>
      </c>
      <c r="J2633">
        <v>0.14390839999999999</v>
      </c>
      <c r="K2633">
        <v>0</v>
      </c>
      <c r="L2633">
        <v>36.1</v>
      </c>
      <c r="M2633">
        <v>58.3</v>
      </c>
      <c r="N2633">
        <v>35.934699999999999</v>
      </c>
      <c r="O2633">
        <v>56.789439999999999</v>
      </c>
      <c r="Q2633" t="s">
        <v>27</v>
      </c>
      <c r="R2633" t="s">
        <v>540</v>
      </c>
      <c r="S2633">
        <v>49763</v>
      </c>
      <c r="T2633">
        <v>78130</v>
      </c>
      <c r="U2633" s="1">
        <v>42879</v>
      </c>
      <c r="V2633" s="2">
        <v>43182.558900462966</v>
      </c>
    </row>
    <row r="2634" spans="1:22" x14ac:dyDescent="0.3">
      <c r="A2634" t="s">
        <v>22</v>
      </c>
      <c r="B2634" t="s">
        <v>539</v>
      </c>
      <c r="C2634" s="1">
        <v>43182</v>
      </c>
      <c r="D2634" s="1">
        <v>42873</v>
      </c>
      <c r="E2634" s="1">
        <v>42877</v>
      </c>
      <c r="F2634" t="s">
        <v>29</v>
      </c>
      <c r="H2634">
        <v>1938</v>
      </c>
      <c r="I2634" t="s">
        <v>30</v>
      </c>
      <c r="J2634">
        <v>0.46442709999999998</v>
      </c>
      <c r="K2634">
        <v>0</v>
      </c>
      <c r="L2634">
        <v>46</v>
      </c>
      <c r="M2634">
        <v>50</v>
      </c>
      <c r="N2634">
        <v>43.112200000000001</v>
      </c>
      <c r="O2634">
        <v>52.48854</v>
      </c>
      <c r="R2634" t="s">
        <v>197</v>
      </c>
      <c r="S2634">
        <v>49765</v>
      </c>
      <c r="T2634">
        <v>78139</v>
      </c>
      <c r="U2634" s="1">
        <v>42879</v>
      </c>
      <c r="V2634" s="2">
        <v>43182.558900462966</v>
      </c>
    </row>
    <row r="2635" spans="1:22" x14ac:dyDescent="0.3">
      <c r="A2635" t="s">
        <v>22</v>
      </c>
      <c r="B2635" t="s">
        <v>23</v>
      </c>
      <c r="C2635" s="1">
        <v>43182</v>
      </c>
      <c r="D2635" s="1">
        <v>42872</v>
      </c>
      <c r="E2635" s="1">
        <v>42876</v>
      </c>
      <c r="F2635" t="s">
        <v>32</v>
      </c>
      <c r="G2635" t="s">
        <v>33</v>
      </c>
      <c r="H2635">
        <v>1952</v>
      </c>
      <c r="I2635" t="s">
        <v>26</v>
      </c>
      <c r="J2635">
        <v>0.2313007</v>
      </c>
      <c r="K2635">
        <v>0</v>
      </c>
      <c r="L2635">
        <v>37.1</v>
      </c>
      <c r="M2635">
        <v>57.1</v>
      </c>
      <c r="N2635">
        <v>37.312469999999998</v>
      </c>
      <c r="O2635">
        <v>56.022939999999998</v>
      </c>
      <c r="Q2635" t="s">
        <v>27</v>
      </c>
      <c r="R2635" t="s">
        <v>34</v>
      </c>
      <c r="S2635">
        <v>49760</v>
      </c>
      <c r="T2635">
        <v>78135</v>
      </c>
      <c r="U2635" s="1">
        <v>42879</v>
      </c>
      <c r="V2635" s="2">
        <v>43182.558668981481</v>
      </c>
    </row>
    <row r="2636" spans="1:22" x14ac:dyDescent="0.3">
      <c r="A2636" t="s">
        <v>22</v>
      </c>
      <c r="B2636" t="s">
        <v>23</v>
      </c>
      <c r="C2636" s="1">
        <v>43182</v>
      </c>
      <c r="D2636" s="1">
        <v>42872</v>
      </c>
      <c r="E2636" s="1">
        <v>42876</v>
      </c>
      <c r="F2636" t="s">
        <v>37</v>
      </c>
      <c r="G2636" t="s">
        <v>38</v>
      </c>
      <c r="H2636">
        <v>1500</v>
      </c>
      <c r="I2636" t="s">
        <v>39</v>
      </c>
      <c r="J2636">
        <v>0.26355669999999998</v>
      </c>
      <c r="K2636">
        <v>0</v>
      </c>
      <c r="L2636">
        <v>44</v>
      </c>
      <c r="M2636">
        <v>56</v>
      </c>
      <c r="N2636">
        <v>39.017049999999998</v>
      </c>
      <c r="O2636">
        <v>56.121749999999999</v>
      </c>
      <c r="R2636" t="s">
        <v>40</v>
      </c>
      <c r="S2636">
        <v>49753</v>
      </c>
      <c r="T2636">
        <v>78119</v>
      </c>
      <c r="U2636" s="1">
        <v>42877</v>
      </c>
      <c r="V2636" s="2">
        <v>43182.558668981481</v>
      </c>
    </row>
    <row r="2637" spans="1:22" x14ac:dyDescent="0.3">
      <c r="A2637" t="s">
        <v>22</v>
      </c>
      <c r="B2637" t="s">
        <v>23</v>
      </c>
      <c r="C2637" s="1">
        <v>43182</v>
      </c>
      <c r="D2637" s="1">
        <v>42874</v>
      </c>
      <c r="E2637" s="1">
        <v>42876</v>
      </c>
      <c r="F2637" t="s">
        <v>24</v>
      </c>
      <c r="G2637" t="s">
        <v>25</v>
      </c>
      <c r="H2637">
        <v>1500</v>
      </c>
      <c r="I2637" t="s">
        <v>26</v>
      </c>
      <c r="J2637">
        <v>0.13663159999999999</v>
      </c>
      <c r="K2637">
        <v>0</v>
      </c>
      <c r="L2637">
        <v>37</v>
      </c>
      <c r="M2637">
        <v>56</v>
      </c>
      <c r="N2637">
        <v>38.240139999999997</v>
      </c>
      <c r="O2637">
        <v>53.970889999999997</v>
      </c>
      <c r="Q2637" t="s">
        <v>27</v>
      </c>
      <c r="R2637" t="s">
        <v>28</v>
      </c>
      <c r="S2637">
        <v>49755</v>
      </c>
      <c r="T2637">
        <v>78121</v>
      </c>
      <c r="U2637" s="1">
        <v>42877</v>
      </c>
      <c r="V2637" s="2">
        <v>43182.558668981481</v>
      </c>
    </row>
    <row r="2638" spans="1:22" x14ac:dyDescent="0.3">
      <c r="A2638" t="s">
        <v>22</v>
      </c>
      <c r="B2638" t="s">
        <v>538</v>
      </c>
      <c r="C2638" s="1">
        <v>43182</v>
      </c>
      <c r="D2638" s="1">
        <v>42872</v>
      </c>
      <c r="E2638" s="1">
        <v>42876</v>
      </c>
      <c r="F2638" t="s">
        <v>32</v>
      </c>
      <c r="G2638" t="s">
        <v>33</v>
      </c>
      <c r="H2638">
        <v>1952</v>
      </c>
      <c r="I2638" t="s">
        <v>26</v>
      </c>
      <c r="J2638">
        <v>0.2313007</v>
      </c>
      <c r="K2638">
        <v>0</v>
      </c>
      <c r="L2638">
        <v>37.1</v>
      </c>
      <c r="M2638">
        <v>57.1</v>
      </c>
      <c r="N2638">
        <v>36.634329999999999</v>
      </c>
      <c r="O2638">
        <v>56.360019999999999</v>
      </c>
      <c r="Q2638" t="s">
        <v>27</v>
      </c>
      <c r="R2638" t="s">
        <v>34</v>
      </c>
      <c r="S2638">
        <v>49760</v>
      </c>
      <c r="T2638">
        <v>78135</v>
      </c>
      <c r="U2638" s="1">
        <v>42879</v>
      </c>
      <c r="V2638" s="2">
        <v>43182.55878472222</v>
      </c>
    </row>
    <row r="2639" spans="1:22" x14ac:dyDescent="0.3">
      <c r="A2639" t="s">
        <v>22</v>
      </c>
      <c r="B2639" t="s">
        <v>538</v>
      </c>
      <c r="C2639" s="1">
        <v>43182</v>
      </c>
      <c r="D2639" s="1">
        <v>42874</v>
      </c>
      <c r="E2639" s="1">
        <v>42876</v>
      </c>
      <c r="F2639" t="s">
        <v>24</v>
      </c>
      <c r="G2639" t="s">
        <v>25</v>
      </c>
      <c r="H2639">
        <v>1500</v>
      </c>
      <c r="I2639" t="s">
        <v>26</v>
      </c>
      <c r="J2639">
        <v>0.13663159999999999</v>
      </c>
      <c r="K2639">
        <v>0</v>
      </c>
      <c r="L2639">
        <v>37</v>
      </c>
      <c r="M2639">
        <v>56</v>
      </c>
      <c r="N2639">
        <v>37.572119999999998</v>
      </c>
      <c r="O2639">
        <v>54.310969999999998</v>
      </c>
      <c r="Q2639" t="s">
        <v>27</v>
      </c>
      <c r="R2639" t="s">
        <v>28</v>
      </c>
      <c r="S2639">
        <v>49755</v>
      </c>
      <c r="T2639">
        <v>78121</v>
      </c>
      <c r="U2639" s="1">
        <v>42877</v>
      </c>
      <c r="V2639" s="2">
        <v>43182.55878472222</v>
      </c>
    </row>
    <row r="2640" spans="1:22" x14ac:dyDescent="0.3">
      <c r="A2640" t="s">
        <v>22</v>
      </c>
      <c r="B2640" t="s">
        <v>539</v>
      </c>
      <c r="C2640" s="1">
        <v>43182</v>
      </c>
      <c r="D2640" s="1">
        <v>42872</v>
      </c>
      <c r="E2640" s="1">
        <v>42876</v>
      </c>
      <c r="F2640" t="s">
        <v>37</v>
      </c>
      <c r="G2640" t="s">
        <v>38</v>
      </c>
      <c r="H2640">
        <v>1500</v>
      </c>
      <c r="I2640" t="s">
        <v>39</v>
      </c>
      <c r="J2640">
        <v>0.26355669999999998</v>
      </c>
      <c r="K2640">
        <v>0</v>
      </c>
      <c r="L2640">
        <v>44</v>
      </c>
      <c r="M2640">
        <v>56</v>
      </c>
      <c r="N2640">
        <v>40.229849999999999</v>
      </c>
      <c r="O2640">
        <v>55.485889999999998</v>
      </c>
      <c r="R2640" t="s">
        <v>40</v>
      </c>
      <c r="S2640">
        <v>49753</v>
      </c>
      <c r="T2640">
        <v>78119</v>
      </c>
      <c r="U2640" s="1">
        <v>42877</v>
      </c>
      <c r="V2640" s="2">
        <v>43182.558900462966</v>
      </c>
    </row>
    <row r="2641" spans="1:22" x14ac:dyDescent="0.3">
      <c r="A2641" t="s">
        <v>22</v>
      </c>
      <c r="B2641" t="s">
        <v>539</v>
      </c>
      <c r="C2641" s="1">
        <v>43182</v>
      </c>
      <c r="D2641" s="1">
        <v>42872</v>
      </c>
      <c r="E2641" s="1">
        <v>42876</v>
      </c>
      <c r="F2641" t="s">
        <v>32</v>
      </c>
      <c r="G2641" t="s">
        <v>33</v>
      </c>
      <c r="H2641">
        <v>642</v>
      </c>
      <c r="I2641" t="s">
        <v>39</v>
      </c>
      <c r="J2641">
        <v>0.15375710000000001</v>
      </c>
      <c r="K2641">
        <v>0</v>
      </c>
      <c r="L2641">
        <v>38.6</v>
      </c>
      <c r="M2641">
        <v>56.9</v>
      </c>
      <c r="N2641">
        <v>38.434699999999999</v>
      </c>
      <c r="O2641">
        <v>55.38944</v>
      </c>
      <c r="Q2641" t="s">
        <v>27</v>
      </c>
      <c r="R2641" t="s">
        <v>540</v>
      </c>
      <c r="S2641">
        <v>49760</v>
      </c>
      <c r="T2641">
        <v>78126</v>
      </c>
      <c r="U2641" s="1">
        <v>42879</v>
      </c>
      <c r="V2641" s="2">
        <v>43182.558900462966</v>
      </c>
    </row>
    <row r="2642" spans="1:22" x14ac:dyDescent="0.3">
      <c r="A2642" t="s">
        <v>22</v>
      </c>
      <c r="B2642" t="s">
        <v>23</v>
      </c>
      <c r="C2642" s="1">
        <v>43182</v>
      </c>
      <c r="D2642" s="1">
        <v>42871</v>
      </c>
      <c r="E2642" s="1">
        <v>42875</v>
      </c>
      <c r="F2642" t="s">
        <v>32</v>
      </c>
      <c r="G2642" t="s">
        <v>33</v>
      </c>
      <c r="H2642">
        <v>1946</v>
      </c>
      <c r="I2642" t="s">
        <v>26</v>
      </c>
      <c r="J2642">
        <v>0.2311945</v>
      </c>
      <c r="K2642">
        <v>0</v>
      </c>
      <c r="L2642">
        <v>37.1</v>
      </c>
      <c r="M2642">
        <v>56.8</v>
      </c>
      <c r="N2642">
        <v>37.312469999999998</v>
      </c>
      <c r="O2642">
        <v>55.722940000000001</v>
      </c>
      <c r="Q2642" t="s">
        <v>27</v>
      </c>
      <c r="R2642" t="s">
        <v>34</v>
      </c>
      <c r="S2642">
        <v>49761</v>
      </c>
      <c r="T2642">
        <v>78136</v>
      </c>
      <c r="U2642" s="1">
        <v>42879</v>
      </c>
      <c r="V2642" s="2">
        <v>43182.558668981481</v>
      </c>
    </row>
    <row r="2643" spans="1:22" x14ac:dyDescent="0.3">
      <c r="A2643" t="s">
        <v>22</v>
      </c>
      <c r="B2643" t="s">
        <v>23</v>
      </c>
      <c r="C2643" s="1">
        <v>43182</v>
      </c>
      <c r="D2643" s="1">
        <v>42872</v>
      </c>
      <c r="E2643" s="1">
        <v>42875</v>
      </c>
      <c r="F2643" t="s">
        <v>88</v>
      </c>
      <c r="G2643" t="s">
        <v>38</v>
      </c>
      <c r="H2643">
        <v>1100</v>
      </c>
      <c r="I2643" t="s">
        <v>26</v>
      </c>
      <c r="J2643">
        <v>1.0952729999999999</v>
      </c>
      <c r="K2643">
        <v>0</v>
      </c>
      <c r="L2643">
        <v>39</v>
      </c>
      <c r="M2643">
        <v>56</v>
      </c>
      <c r="N2643">
        <v>40.766509999999997</v>
      </c>
      <c r="O2643">
        <v>53.629040000000003</v>
      </c>
      <c r="R2643" t="s">
        <v>89</v>
      </c>
      <c r="S2643">
        <v>49754</v>
      </c>
      <c r="T2643">
        <v>78120</v>
      </c>
      <c r="U2643" s="1">
        <v>42877</v>
      </c>
      <c r="V2643" s="2">
        <v>43182.558668981481</v>
      </c>
    </row>
    <row r="2644" spans="1:22" x14ac:dyDescent="0.3">
      <c r="A2644" t="s">
        <v>22</v>
      </c>
      <c r="B2644" t="s">
        <v>23</v>
      </c>
      <c r="C2644" s="1">
        <v>43182</v>
      </c>
      <c r="D2644" s="1">
        <v>42873</v>
      </c>
      <c r="E2644" s="1">
        <v>42875</v>
      </c>
      <c r="F2644" t="s">
        <v>24</v>
      </c>
      <c r="G2644" t="s">
        <v>25</v>
      </c>
      <c r="H2644">
        <v>1500</v>
      </c>
      <c r="I2644" t="s">
        <v>26</v>
      </c>
      <c r="J2644">
        <v>0.13668549999999999</v>
      </c>
      <c r="K2644">
        <v>0</v>
      </c>
      <c r="L2644">
        <v>38</v>
      </c>
      <c r="M2644">
        <v>56</v>
      </c>
      <c r="N2644">
        <v>39.240139999999997</v>
      </c>
      <c r="O2644">
        <v>53.970889999999997</v>
      </c>
      <c r="Q2644" t="s">
        <v>27</v>
      </c>
      <c r="R2644" t="s">
        <v>28</v>
      </c>
      <c r="S2644">
        <v>49752</v>
      </c>
      <c r="T2644">
        <v>78118</v>
      </c>
      <c r="U2644" s="1">
        <v>42876</v>
      </c>
      <c r="V2644" s="2">
        <v>43182.558668981481</v>
      </c>
    </row>
    <row r="2645" spans="1:22" x14ac:dyDescent="0.3">
      <c r="A2645" t="s">
        <v>22</v>
      </c>
      <c r="B2645" t="s">
        <v>23</v>
      </c>
      <c r="C2645" s="1">
        <v>43182</v>
      </c>
      <c r="D2645" s="1">
        <v>42872</v>
      </c>
      <c r="E2645" s="1">
        <v>42875</v>
      </c>
      <c r="F2645" t="s">
        <v>74</v>
      </c>
      <c r="G2645" t="s">
        <v>49</v>
      </c>
      <c r="H2645">
        <v>2006</v>
      </c>
      <c r="I2645" t="s">
        <v>30</v>
      </c>
      <c r="J2645">
        <v>1.104611</v>
      </c>
      <c r="K2645">
        <v>0</v>
      </c>
      <c r="L2645">
        <v>45</v>
      </c>
      <c r="M2645">
        <v>55</v>
      </c>
      <c r="N2645">
        <v>41.761139999999997</v>
      </c>
      <c r="O2645">
        <v>54.406779999999998</v>
      </c>
      <c r="R2645" t="s">
        <v>195</v>
      </c>
      <c r="S2645">
        <v>49757</v>
      </c>
      <c r="T2645">
        <v>78123</v>
      </c>
      <c r="U2645" s="1">
        <v>42878</v>
      </c>
      <c r="V2645" s="2">
        <v>43182.558668981481</v>
      </c>
    </row>
    <row r="2646" spans="1:22" x14ac:dyDescent="0.3">
      <c r="A2646" t="s">
        <v>22</v>
      </c>
      <c r="B2646" t="s">
        <v>538</v>
      </c>
      <c r="C2646" s="1">
        <v>43182</v>
      </c>
      <c r="D2646" s="1">
        <v>42871</v>
      </c>
      <c r="E2646" s="1">
        <v>42875</v>
      </c>
      <c r="F2646" t="s">
        <v>32</v>
      </c>
      <c r="G2646" t="s">
        <v>33</v>
      </c>
      <c r="H2646">
        <v>1946</v>
      </c>
      <c r="I2646" t="s">
        <v>26</v>
      </c>
      <c r="J2646">
        <v>0.2311945</v>
      </c>
      <c r="K2646">
        <v>0</v>
      </c>
      <c r="L2646">
        <v>37.1</v>
      </c>
      <c r="M2646">
        <v>56.8</v>
      </c>
      <c r="N2646">
        <v>36.634329999999999</v>
      </c>
      <c r="O2646">
        <v>56.060020000000002</v>
      </c>
      <c r="Q2646" t="s">
        <v>27</v>
      </c>
      <c r="R2646" t="s">
        <v>34</v>
      </c>
      <c r="S2646">
        <v>49761</v>
      </c>
      <c r="T2646">
        <v>78136</v>
      </c>
      <c r="U2646" s="1">
        <v>42879</v>
      </c>
      <c r="V2646" s="2">
        <v>43182.55878472222</v>
      </c>
    </row>
    <row r="2647" spans="1:22" x14ac:dyDescent="0.3">
      <c r="A2647" t="s">
        <v>22</v>
      </c>
      <c r="B2647" t="s">
        <v>538</v>
      </c>
      <c r="C2647" s="1">
        <v>43182</v>
      </c>
      <c r="D2647" s="1">
        <v>42872</v>
      </c>
      <c r="E2647" s="1">
        <v>42875</v>
      </c>
      <c r="F2647" t="s">
        <v>88</v>
      </c>
      <c r="G2647" t="s">
        <v>38</v>
      </c>
      <c r="H2647">
        <v>1100</v>
      </c>
      <c r="I2647" t="s">
        <v>26</v>
      </c>
      <c r="J2647">
        <v>1.0952729999999999</v>
      </c>
      <c r="K2647">
        <v>0</v>
      </c>
      <c r="L2647">
        <v>39</v>
      </c>
      <c r="M2647">
        <v>56</v>
      </c>
      <c r="N2647">
        <v>40.155920000000002</v>
      </c>
      <c r="O2647">
        <v>54.008929999999999</v>
      </c>
      <c r="R2647" t="s">
        <v>89</v>
      </c>
      <c r="S2647">
        <v>49754</v>
      </c>
      <c r="T2647">
        <v>78120</v>
      </c>
      <c r="U2647" s="1">
        <v>42877</v>
      </c>
      <c r="V2647" s="2">
        <v>43182.55878472222</v>
      </c>
    </row>
    <row r="2648" spans="1:22" x14ac:dyDescent="0.3">
      <c r="A2648" t="s">
        <v>22</v>
      </c>
      <c r="B2648" t="s">
        <v>538</v>
      </c>
      <c r="C2648" s="1">
        <v>43182</v>
      </c>
      <c r="D2648" s="1">
        <v>42873</v>
      </c>
      <c r="E2648" s="1">
        <v>42875</v>
      </c>
      <c r="F2648" t="s">
        <v>24</v>
      </c>
      <c r="G2648" t="s">
        <v>25</v>
      </c>
      <c r="H2648">
        <v>1500</v>
      </c>
      <c r="I2648" t="s">
        <v>26</v>
      </c>
      <c r="J2648">
        <v>0.13668549999999999</v>
      </c>
      <c r="K2648">
        <v>0</v>
      </c>
      <c r="L2648">
        <v>38</v>
      </c>
      <c r="M2648">
        <v>56</v>
      </c>
      <c r="N2648">
        <v>38.572119999999998</v>
      </c>
      <c r="O2648">
        <v>54.310969999999998</v>
      </c>
      <c r="Q2648" t="s">
        <v>27</v>
      </c>
      <c r="R2648" t="s">
        <v>28</v>
      </c>
      <c r="S2648">
        <v>49752</v>
      </c>
      <c r="T2648">
        <v>78118</v>
      </c>
      <c r="U2648" s="1">
        <v>42876</v>
      </c>
      <c r="V2648" s="2">
        <v>43182.55878472222</v>
      </c>
    </row>
    <row r="2649" spans="1:22" x14ac:dyDescent="0.3">
      <c r="A2649" t="s">
        <v>22</v>
      </c>
      <c r="B2649" t="s">
        <v>539</v>
      </c>
      <c r="C2649" s="1">
        <v>43182</v>
      </c>
      <c r="D2649" s="1">
        <v>42871</v>
      </c>
      <c r="E2649" s="1">
        <v>42875</v>
      </c>
      <c r="F2649" t="s">
        <v>32</v>
      </c>
      <c r="G2649" t="s">
        <v>33</v>
      </c>
      <c r="H2649">
        <v>644</v>
      </c>
      <c r="I2649" t="s">
        <v>39</v>
      </c>
      <c r="J2649">
        <v>0.15435470000000001</v>
      </c>
      <c r="K2649">
        <v>0</v>
      </c>
      <c r="L2649">
        <v>38.1</v>
      </c>
      <c r="M2649">
        <v>57.6</v>
      </c>
      <c r="N2649">
        <v>37.934699999999999</v>
      </c>
      <c r="O2649">
        <v>56.089440000000003</v>
      </c>
      <c r="Q2649" t="s">
        <v>27</v>
      </c>
      <c r="R2649" t="s">
        <v>540</v>
      </c>
      <c r="S2649">
        <v>49761</v>
      </c>
      <c r="T2649">
        <v>78127</v>
      </c>
      <c r="U2649" s="1">
        <v>42879</v>
      </c>
      <c r="V2649" s="2">
        <v>43182.558900462966</v>
      </c>
    </row>
    <row r="2650" spans="1:22" x14ac:dyDescent="0.3">
      <c r="A2650" t="s">
        <v>22</v>
      </c>
      <c r="B2650" t="s">
        <v>539</v>
      </c>
      <c r="C2650" s="1">
        <v>43182</v>
      </c>
      <c r="D2650" s="1">
        <v>42872</v>
      </c>
      <c r="E2650" s="1">
        <v>42875</v>
      </c>
      <c r="F2650" t="s">
        <v>74</v>
      </c>
      <c r="G2650" t="s">
        <v>49</v>
      </c>
      <c r="H2650">
        <v>2006</v>
      </c>
      <c r="I2650" t="s">
        <v>30</v>
      </c>
      <c r="J2650">
        <v>1.104611</v>
      </c>
      <c r="K2650">
        <v>0</v>
      </c>
      <c r="L2650">
        <v>45</v>
      </c>
      <c r="M2650">
        <v>55</v>
      </c>
      <c r="N2650">
        <v>42.674059999999997</v>
      </c>
      <c r="O2650">
        <v>53.936669999999999</v>
      </c>
      <c r="R2650" t="s">
        <v>195</v>
      </c>
      <c r="S2650">
        <v>49757</v>
      </c>
      <c r="T2650">
        <v>78123</v>
      </c>
      <c r="U2650" s="1">
        <v>42878</v>
      </c>
      <c r="V2650" s="2">
        <v>43182.558900462966</v>
      </c>
    </row>
    <row r="2651" spans="1:22" x14ac:dyDescent="0.3">
      <c r="A2651" t="s">
        <v>22</v>
      </c>
      <c r="B2651" t="s">
        <v>23</v>
      </c>
      <c r="C2651" s="1">
        <v>43182</v>
      </c>
      <c r="D2651" s="1">
        <v>42870</v>
      </c>
      <c r="E2651" s="1">
        <v>42874</v>
      </c>
      <c r="F2651" t="s">
        <v>32</v>
      </c>
      <c r="G2651" t="s">
        <v>33</v>
      </c>
      <c r="H2651">
        <v>1939</v>
      </c>
      <c r="I2651" t="s">
        <v>26</v>
      </c>
      <c r="J2651">
        <v>0.23104640000000001</v>
      </c>
      <c r="K2651">
        <v>0</v>
      </c>
      <c r="L2651">
        <v>37</v>
      </c>
      <c r="M2651">
        <v>57.4</v>
      </c>
      <c r="N2651">
        <v>37.212470000000003</v>
      </c>
      <c r="O2651">
        <v>56.322940000000003</v>
      </c>
      <c r="Q2651" t="s">
        <v>27</v>
      </c>
      <c r="R2651" t="s">
        <v>34</v>
      </c>
      <c r="S2651">
        <v>49762</v>
      </c>
      <c r="T2651">
        <v>78137</v>
      </c>
      <c r="U2651" s="1">
        <v>42879</v>
      </c>
      <c r="V2651" s="2">
        <v>43182.558668981481</v>
      </c>
    </row>
    <row r="2652" spans="1:22" x14ac:dyDescent="0.3">
      <c r="A2652" t="s">
        <v>22</v>
      </c>
      <c r="B2652" t="s">
        <v>23</v>
      </c>
      <c r="C2652" s="1">
        <v>43182</v>
      </c>
      <c r="D2652" s="1">
        <v>42872</v>
      </c>
      <c r="E2652" s="1">
        <v>42874</v>
      </c>
      <c r="F2652" t="s">
        <v>24</v>
      </c>
      <c r="G2652" t="s">
        <v>25</v>
      </c>
      <c r="H2652">
        <v>1500</v>
      </c>
      <c r="I2652" t="s">
        <v>26</v>
      </c>
      <c r="J2652">
        <v>0.13673940000000001</v>
      </c>
      <c r="K2652">
        <v>0</v>
      </c>
      <c r="L2652">
        <v>37</v>
      </c>
      <c r="M2652">
        <v>56</v>
      </c>
      <c r="N2652">
        <v>38.240139999999997</v>
      </c>
      <c r="O2652">
        <v>53.970889999999997</v>
      </c>
      <c r="Q2652" t="s">
        <v>27</v>
      </c>
      <c r="R2652" t="s">
        <v>28</v>
      </c>
      <c r="S2652">
        <v>49751</v>
      </c>
      <c r="T2652">
        <v>78117</v>
      </c>
      <c r="U2652" s="1">
        <v>42875</v>
      </c>
      <c r="V2652" s="2">
        <v>43182.558668981481</v>
      </c>
    </row>
    <row r="2653" spans="1:22" x14ac:dyDescent="0.3">
      <c r="A2653" t="s">
        <v>22</v>
      </c>
      <c r="B2653" t="s">
        <v>538</v>
      </c>
      <c r="C2653" s="1">
        <v>43182</v>
      </c>
      <c r="D2653" s="1">
        <v>42870</v>
      </c>
      <c r="E2653" s="1">
        <v>42874</v>
      </c>
      <c r="F2653" t="s">
        <v>32</v>
      </c>
      <c r="G2653" t="s">
        <v>33</v>
      </c>
      <c r="H2653">
        <v>1939</v>
      </c>
      <c r="I2653" t="s">
        <v>26</v>
      </c>
      <c r="J2653">
        <v>0.23104640000000001</v>
      </c>
      <c r="K2653">
        <v>0</v>
      </c>
      <c r="L2653">
        <v>37</v>
      </c>
      <c r="M2653">
        <v>57.4</v>
      </c>
      <c r="N2653">
        <v>36.534329999999997</v>
      </c>
      <c r="O2653">
        <v>56.660020000000003</v>
      </c>
      <c r="Q2653" t="s">
        <v>27</v>
      </c>
      <c r="R2653" t="s">
        <v>34</v>
      </c>
      <c r="S2653">
        <v>49762</v>
      </c>
      <c r="T2653">
        <v>78137</v>
      </c>
      <c r="U2653" s="1">
        <v>42879</v>
      </c>
      <c r="V2653" s="2">
        <v>43182.55878472222</v>
      </c>
    </row>
    <row r="2654" spans="1:22" x14ac:dyDescent="0.3">
      <c r="A2654" t="s">
        <v>22</v>
      </c>
      <c r="B2654" t="s">
        <v>538</v>
      </c>
      <c r="C2654" s="1">
        <v>43182</v>
      </c>
      <c r="D2654" s="1">
        <v>42872</v>
      </c>
      <c r="E2654" s="1">
        <v>42874</v>
      </c>
      <c r="F2654" t="s">
        <v>24</v>
      </c>
      <c r="G2654" t="s">
        <v>25</v>
      </c>
      <c r="H2654">
        <v>1500</v>
      </c>
      <c r="I2654" t="s">
        <v>26</v>
      </c>
      <c r="J2654">
        <v>0.13673940000000001</v>
      </c>
      <c r="K2654">
        <v>0</v>
      </c>
      <c r="L2654">
        <v>37</v>
      </c>
      <c r="M2654">
        <v>56</v>
      </c>
      <c r="N2654">
        <v>37.572119999999998</v>
      </c>
      <c r="O2654">
        <v>54.310969999999998</v>
      </c>
      <c r="Q2654" t="s">
        <v>27</v>
      </c>
      <c r="R2654" t="s">
        <v>28</v>
      </c>
      <c r="S2654">
        <v>49751</v>
      </c>
      <c r="T2654">
        <v>78117</v>
      </c>
      <c r="U2654" s="1">
        <v>42875</v>
      </c>
      <c r="V2654" s="2">
        <v>43182.55878472222</v>
      </c>
    </row>
    <row r="2655" spans="1:22" x14ac:dyDescent="0.3">
      <c r="A2655" t="s">
        <v>22</v>
      </c>
      <c r="B2655" t="s">
        <v>539</v>
      </c>
      <c r="C2655" s="1">
        <v>43182</v>
      </c>
      <c r="D2655" s="1">
        <v>42870</v>
      </c>
      <c r="E2655" s="1">
        <v>42874</v>
      </c>
      <c r="F2655" t="s">
        <v>32</v>
      </c>
      <c r="G2655" t="s">
        <v>33</v>
      </c>
      <c r="H2655">
        <v>634</v>
      </c>
      <c r="I2655" t="s">
        <v>39</v>
      </c>
      <c r="J2655">
        <v>0.1521605</v>
      </c>
      <c r="K2655">
        <v>0</v>
      </c>
      <c r="L2655">
        <v>37.700000000000003</v>
      </c>
      <c r="M2655">
        <v>58</v>
      </c>
      <c r="N2655">
        <v>37.534709999999997</v>
      </c>
      <c r="O2655">
        <v>56.489440000000002</v>
      </c>
      <c r="Q2655" t="s">
        <v>27</v>
      </c>
      <c r="R2655" t="s">
        <v>540</v>
      </c>
      <c r="S2655">
        <v>49762</v>
      </c>
      <c r="T2655">
        <v>78128</v>
      </c>
      <c r="U2655" s="1">
        <v>42879</v>
      </c>
      <c r="V2655" s="2">
        <v>43182.558900462966</v>
      </c>
    </row>
    <row r="2656" spans="1:22" x14ac:dyDescent="0.3">
      <c r="A2656" t="s">
        <v>22</v>
      </c>
      <c r="B2656" t="s">
        <v>23</v>
      </c>
      <c r="C2656" s="1">
        <v>43182</v>
      </c>
      <c r="D2656" s="1">
        <v>42867</v>
      </c>
      <c r="E2656" s="1">
        <v>42873</v>
      </c>
      <c r="F2656" t="s">
        <v>48</v>
      </c>
      <c r="G2656" t="s">
        <v>49</v>
      </c>
      <c r="H2656">
        <v>10220</v>
      </c>
      <c r="I2656" t="s">
        <v>26</v>
      </c>
      <c r="J2656">
        <v>0.4568757</v>
      </c>
      <c r="K2656">
        <v>0</v>
      </c>
      <c r="L2656">
        <v>40</v>
      </c>
      <c r="M2656">
        <v>58</v>
      </c>
      <c r="N2656">
        <v>38.02366</v>
      </c>
      <c r="O2656">
        <v>56.446770000000001</v>
      </c>
      <c r="R2656" t="s">
        <v>190</v>
      </c>
      <c r="S2656">
        <v>49750</v>
      </c>
      <c r="T2656">
        <v>78115</v>
      </c>
      <c r="U2656" s="1">
        <v>42874</v>
      </c>
      <c r="V2656" s="2">
        <v>43182.558668981481</v>
      </c>
    </row>
    <row r="2657" spans="1:22" x14ac:dyDescent="0.3">
      <c r="A2657" t="s">
        <v>22</v>
      </c>
      <c r="B2657" t="s">
        <v>23</v>
      </c>
      <c r="C2657" s="1">
        <v>43182</v>
      </c>
      <c r="D2657" s="1">
        <v>42869</v>
      </c>
      <c r="E2657" s="1">
        <v>42873</v>
      </c>
      <c r="F2657" t="s">
        <v>32</v>
      </c>
      <c r="G2657" t="s">
        <v>33</v>
      </c>
      <c r="H2657">
        <v>1971</v>
      </c>
      <c r="I2657" t="s">
        <v>26</v>
      </c>
      <c r="J2657">
        <v>0.2355593</v>
      </c>
      <c r="K2657">
        <v>0</v>
      </c>
      <c r="L2657">
        <v>38</v>
      </c>
      <c r="M2657">
        <v>56.2</v>
      </c>
      <c r="N2657">
        <v>38.212470000000003</v>
      </c>
      <c r="O2657">
        <v>55.12294</v>
      </c>
      <c r="Q2657" t="s">
        <v>27</v>
      </c>
      <c r="R2657" t="s">
        <v>34</v>
      </c>
      <c r="S2657">
        <v>49747</v>
      </c>
      <c r="T2657">
        <v>78112</v>
      </c>
      <c r="U2657" s="1">
        <v>42874</v>
      </c>
      <c r="V2657" s="2">
        <v>43182.558668981481</v>
      </c>
    </row>
    <row r="2658" spans="1:22" x14ac:dyDescent="0.3">
      <c r="A2658" t="s">
        <v>22</v>
      </c>
      <c r="B2658" t="s">
        <v>23</v>
      </c>
      <c r="C2658" s="1">
        <v>43182</v>
      </c>
      <c r="D2658" s="1">
        <v>42871</v>
      </c>
      <c r="E2658" s="1">
        <v>42873</v>
      </c>
      <c r="F2658" t="s">
        <v>24</v>
      </c>
      <c r="G2658" t="s">
        <v>25</v>
      </c>
      <c r="H2658">
        <v>1500</v>
      </c>
      <c r="I2658" t="s">
        <v>26</v>
      </c>
      <c r="J2658">
        <v>0.13677990000000001</v>
      </c>
      <c r="K2658">
        <v>0</v>
      </c>
      <c r="L2658">
        <v>38</v>
      </c>
      <c r="M2658">
        <v>56</v>
      </c>
      <c r="N2658">
        <v>39.240139999999997</v>
      </c>
      <c r="O2658">
        <v>53.970889999999997</v>
      </c>
      <c r="Q2658" t="s">
        <v>27</v>
      </c>
      <c r="R2658" t="s">
        <v>28</v>
      </c>
      <c r="S2658">
        <v>49746</v>
      </c>
      <c r="T2658">
        <v>78105</v>
      </c>
      <c r="U2658" s="1">
        <v>42874</v>
      </c>
      <c r="V2658" s="2">
        <v>43182.558668981481</v>
      </c>
    </row>
    <row r="2659" spans="1:22" x14ac:dyDescent="0.3">
      <c r="A2659" t="s">
        <v>22</v>
      </c>
      <c r="B2659" t="s">
        <v>23</v>
      </c>
      <c r="C2659" s="1">
        <v>43182</v>
      </c>
      <c r="D2659" s="1">
        <v>42871</v>
      </c>
      <c r="E2659" s="1">
        <v>42873</v>
      </c>
      <c r="F2659" t="s">
        <v>37</v>
      </c>
      <c r="G2659" t="s">
        <v>38</v>
      </c>
      <c r="H2659">
        <v>1500</v>
      </c>
      <c r="I2659" t="s">
        <v>39</v>
      </c>
      <c r="J2659">
        <v>0.2697312</v>
      </c>
      <c r="K2659">
        <v>0</v>
      </c>
      <c r="L2659">
        <v>44</v>
      </c>
      <c r="M2659">
        <v>56</v>
      </c>
      <c r="N2659">
        <v>39.017049999999998</v>
      </c>
      <c r="O2659">
        <v>56.121749999999999</v>
      </c>
      <c r="Q2659" t="s">
        <v>27</v>
      </c>
      <c r="R2659" t="s">
        <v>40</v>
      </c>
      <c r="S2659">
        <v>49744</v>
      </c>
      <c r="T2659">
        <v>78103</v>
      </c>
      <c r="U2659" s="1">
        <v>42874</v>
      </c>
      <c r="V2659" s="2">
        <v>43182.558668981481</v>
      </c>
    </row>
    <row r="2660" spans="1:22" x14ac:dyDescent="0.3">
      <c r="A2660" t="s">
        <v>22</v>
      </c>
      <c r="B2660" t="s">
        <v>23</v>
      </c>
      <c r="C2660" s="1">
        <v>43182</v>
      </c>
      <c r="D2660" s="1">
        <v>42871</v>
      </c>
      <c r="E2660" s="1">
        <v>42873</v>
      </c>
      <c r="F2660" t="s">
        <v>29</v>
      </c>
      <c r="H2660">
        <v>1970</v>
      </c>
      <c r="I2660" t="s">
        <v>30</v>
      </c>
      <c r="J2660">
        <v>0.43985289999999999</v>
      </c>
      <c r="K2660">
        <v>0</v>
      </c>
      <c r="L2660">
        <v>41</v>
      </c>
      <c r="M2660">
        <v>52</v>
      </c>
      <c r="N2660">
        <v>37.107430000000001</v>
      </c>
      <c r="O2660">
        <v>55.069670000000002</v>
      </c>
      <c r="R2660" t="s">
        <v>193</v>
      </c>
      <c r="S2660">
        <v>49745</v>
      </c>
      <c r="T2660">
        <v>78104</v>
      </c>
      <c r="U2660" s="1">
        <v>42874</v>
      </c>
      <c r="V2660" s="2">
        <v>43182.558668981481</v>
      </c>
    </row>
    <row r="2661" spans="1:22" x14ac:dyDescent="0.3">
      <c r="A2661" t="s">
        <v>22</v>
      </c>
      <c r="B2661" t="s">
        <v>23</v>
      </c>
      <c r="C2661" s="1">
        <v>43182</v>
      </c>
      <c r="D2661" s="1">
        <v>42870</v>
      </c>
      <c r="E2661" s="1">
        <v>42873</v>
      </c>
      <c r="F2661" t="s">
        <v>121</v>
      </c>
      <c r="H2661">
        <v>1933</v>
      </c>
      <c r="I2661" t="s">
        <v>26</v>
      </c>
      <c r="J2661">
        <v>0.9479649</v>
      </c>
      <c r="K2661">
        <v>0</v>
      </c>
      <c r="L2661">
        <v>29</v>
      </c>
      <c r="M2661">
        <v>71</v>
      </c>
      <c r="N2661">
        <v>31.066600000000001</v>
      </c>
      <c r="O2661">
        <v>64.750590000000003</v>
      </c>
      <c r="R2661" t="s">
        <v>161</v>
      </c>
      <c r="S2661">
        <v>50973</v>
      </c>
      <c r="T2661">
        <v>80614</v>
      </c>
      <c r="U2661" s="1">
        <v>43159</v>
      </c>
      <c r="V2661" s="2">
        <v>43182.558668981481</v>
      </c>
    </row>
    <row r="2662" spans="1:22" x14ac:dyDescent="0.3">
      <c r="A2662" t="s">
        <v>22</v>
      </c>
      <c r="B2662" t="s">
        <v>538</v>
      </c>
      <c r="C2662" s="1">
        <v>43182</v>
      </c>
      <c r="D2662" s="1">
        <v>42867</v>
      </c>
      <c r="E2662" s="1">
        <v>42873</v>
      </c>
      <c r="F2662" t="s">
        <v>48</v>
      </c>
      <c r="G2662" t="s">
        <v>49</v>
      </c>
      <c r="H2662">
        <v>10220</v>
      </c>
      <c r="I2662" t="s">
        <v>26</v>
      </c>
      <c r="J2662">
        <v>0.4568757</v>
      </c>
      <c r="K2662">
        <v>0</v>
      </c>
      <c r="L2662">
        <v>40</v>
      </c>
      <c r="M2662">
        <v>58</v>
      </c>
      <c r="N2662">
        <v>37.352829999999997</v>
      </c>
      <c r="O2662">
        <v>56.783079999999998</v>
      </c>
      <c r="R2662" t="s">
        <v>190</v>
      </c>
      <c r="S2662">
        <v>49750</v>
      </c>
      <c r="T2662">
        <v>78115</v>
      </c>
      <c r="U2662" s="1">
        <v>42874</v>
      </c>
      <c r="V2662" s="2">
        <v>43182.55878472222</v>
      </c>
    </row>
    <row r="2663" spans="1:22" x14ac:dyDescent="0.3">
      <c r="A2663" t="s">
        <v>22</v>
      </c>
      <c r="B2663" t="s">
        <v>538</v>
      </c>
      <c r="C2663" s="1">
        <v>43182</v>
      </c>
      <c r="D2663" s="1">
        <v>42869</v>
      </c>
      <c r="E2663" s="1">
        <v>42873</v>
      </c>
      <c r="F2663" t="s">
        <v>32</v>
      </c>
      <c r="G2663" t="s">
        <v>33</v>
      </c>
      <c r="H2663">
        <v>1971</v>
      </c>
      <c r="I2663" t="s">
        <v>26</v>
      </c>
      <c r="J2663">
        <v>0.2355593</v>
      </c>
      <c r="K2663">
        <v>0</v>
      </c>
      <c r="L2663">
        <v>38</v>
      </c>
      <c r="M2663">
        <v>56.2</v>
      </c>
      <c r="N2663">
        <v>37.534329999999997</v>
      </c>
      <c r="O2663">
        <v>55.46002</v>
      </c>
      <c r="Q2663" t="s">
        <v>27</v>
      </c>
      <c r="R2663" t="s">
        <v>34</v>
      </c>
      <c r="S2663">
        <v>49747</v>
      </c>
      <c r="T2663">
        <v>78112</v>
      </c>
      <c r="U2663" s="1">
        <v>42874</v>
      </c>
      <c r="V2663" s="2">
        <v>43182.55878472222</v>
      </c>
    </row>
    <row r="2664" spans="1:22" x14ac:dyDescent="0.3">
      <c r="A2664" t="s">
        <v>22</v>
      </c>
      <c r="B2664" t="s">
        <v>538</v>
      </c>
      <c r="C2664" s="1">
        <v>43182</v>
      </c>
      <c r="D2664" s="1">
        <v>42871</v>
      </c>
      <c r="E2664" s="1">
        <v>42873</v>
      </c>
      <c r="F2664" t="s">
        <v>24</v>
      </c>
      <c r="G2664" t="s">
        <v>25</v>
      </c>
      <c r="H2664">
        <v>1500</v>
      </c>
      <c r="I2664" t="s">
        <v>26</v>
      </c>
      <c r="J2664">
        <v>0.13677990000000001</v>
      </c>
      <c r="K2664">
        <v>0</v>
      </c>
      <c r="L2664">
        <v>38</v>
      </c>
      <c r="M2664">
        <v>56</v>
      </c>
      <c r="N2664">
        <v>38.572119999999998</v>
      </c>
      <c r="O2664">
        <v>54.310969999999998</v>
      </c>
      <c r="Q2664" t="s">
        <v>27</v>
      </c>
      <c r="R2664" t="s">
        <v>28</v>
      </c>
      <c r="S2664">
        <v>49746</v>
      </c>
      <c r="T2664">
        <v>78105</v>
      </c>
      <c r="U2664" s="1">
        <v>42874</v>
      </c>
      <c r="V2664" s="2">
        <v>43182.55878472222</v>
      </c>
    </row>
    <row r="2665" spans="1:22" x14ac:dyDescent="0.3">
      <c r="A2665" t="s">
        <v>22</v>
      </c>
      <c r="B2665" t="s">
        <v>538</v>
      </c>
      <c r="C2665" s="1">
        <v>43182</v>
      </c>
      <c r="D2665" s="1">
        <v>42870</v>
      </c>
      <c r="E2665" s="1">
        <v>42873</v>
      </c>
      <c r="F2665" t="s">
        <v>121</v>
      </c>
      <c r="H2665">
        <v>1933</v>
      </c>
      <c r="I2665" t="s">
        <v>26</v>
      </c>
      <c r="J2665">
        <v>0.9479649</v>
      </c>
      <c r="K2665">
        <v>0</v>
      </c>
      <c r="L2665">
        <v>29</v>
      </c>
      <c r="M2665">
        <v>71</v>
      </c>
      <c r="N2665">
        <v>30.499199999999998</v>
      </c>
      <c r="O2665">
        <v>65.028239999999997</v>
      </c>
      <c r="R2665" t="s">
        <v>161</v>
      </c>
      <c r="S2665">
        <v>50973</v>
      </c>
      <c r="T2665">
        <v>80614</v>
      </c>
      <c r="U2665" s="1">
        <v>43159</v>
      </c>
      <c r="V2665" s="2">
        <v>43182.55878472222</v>
      </c>
    </row>
    <row r="2666" spans="1:22" x14ac:dyDescent="0.3">
      <c r="A2666" t="s">
        <v>22</v>
      </c>
      <c r="B2666" t="s">
        <v>539</v>
      </c>
      <c r="C2666" s="1">
        <v>43182</v>
      </c>
      <c r="D2666" s="1">
        <v>42867</v>
      </c>
      <c r="E2666" s="1">
        <v>42873</v>
      </c>
      <c r="F2666" t="s">
        <v>48</v>
      </c>
      <c r="G2666" t="s">
        <v>49</v>
      </c>
      <c r="H2666">
        <v>9114</v>
      </c>
      <c r="I2666" t="s">
        <v>30</v>
      </c>
      <c r="J2666">
        <v>0.48146670000000003</v>
      </c>
      <c r="K2666">
        <v>0</v>
      </c>
      <c r="L2666">
        <v>41</v>
      </c>
      <c r="M2666">
        <v>58</v>
      </c>
      <c r="N2666">
        <v>38.842950000000002</v>
      </c>
      <c r="O2666">
        <v>56.259030000000003</v>
      </c>
      <c r="R2666" t="s">
        <v>190</v>
      </c>
      <c r="S2666">
        <v>49750</v>
      </c>
      <c r="T2666">
        <v>78116</v>
      </c>
      <c r="U2666" s="1">
        <v>42874</v>
      </c>
      <c r="V2666" s="2">
        <v>43182.558900462966</v>
      </c>
    </row>
    <row r="2667" spans="1:22" x14ac:dyDescent="0.3">
      <c r="A2667" t="s">
        <v>22</v>
      </c>
      <c r="B2667" t="s">
        <v>539</v>
      </c>
      <c r="C2667" s="1">
        <v>43182</v>
      </c>
      <c r="D2667" s="1">
        <v>42869</v>
      </c>
      <c r="E2667" s="1">
        <v>42873</v>
      </c>
      <c r="F2667" t="s">
        <v>32</v>
      </c>
      <c r="G2667" t="s">
        <v>33</v>
      </c>
      <c r="H2667">
        <v>600</v>
      </c>
      <c r="I2667" t="s">
        <v>39</v>
      </c>
      <c r="J2667">
        <v>0.1442311</v>
      </c>
      <c r="K2667">
        <v>0</v>
      </c>
      <c r="L2667">
        <v>39.9</v>
      </c>
      <c r="M2667">
        <v>56.4</v>
      </c>
      <c r="N2667">
        <v>39.73471</v>
      </c>
      <c r="O2667">
        <v>54.88944</v>
      </c>
      <c r="Q2667" t="s">
        <v>27</v>
      </c>
      <c r="R2667" t="s">
        <v>540</v>
      </c>
      <c r="S2667">
        <v>49747</v>
      </c>
      <c r="T2667">
        <v>78106</v>
      </c>
      <c r="U2667" s="1">
        <v>42874</v>
      </c>
      <c r="V2667" s="2">
        <v>43182.558900462966</v>
      </c>
    </row>
    <row r="2668" spans="1:22" x14ac:dyDescent="0.3">
      <c r="A2668" t="s">
        <v>22</v>
      </c>
      <c r="B2668" t="s">
        <v>539</v>
      </c>
      <c r="C2668" s="1">
        <v>43182</v>
      </c>
      <c r="D2668" s="1">
        <v>42871</v>
      </c>
      <c r="E2668" s="1">
        <v>42873</v>
      </c>
      <c r="F2668" t="s">
        <v>29</v>
      </c>
      <c r="H2668">
        <v>1970</v>
      </c>
      <c r="I2668" t="s">
        <v>30</v>
      </c>
      <c r="J2668">
        <v>0.44349270000000002</v>
      </c>
      <c r="K2668">
        <v>0</v>
      </c>
      <c r="L2668">
        <v>41</v>
      </c>
      <c r="M2668">
        <v>52</v>
      </c>
      <c r="N2668">
        <v>38.112200000000001</v>
      </c>
      <c r="O2668">
        <v>54.48854</v>
      </c>
      <c r="R2668" t="s">
        <v>193</v>
      </c>
      <c r="S2668">
        <v>49745</v>
      </c>
      <c r="T2668">
        <v>78104</v>
      </c>
      <c r="U2668" s="1">
        <v>42874</v>
      </c>
      <c r="V2668" s="2">
        <v>43182.558900462966</v>
      </c>
    </row>
    <row r="2669" spans="1:22" x14ac:dyDescent="0.3">
      <c r="A2669" t="s">
        <v>22</v>
      </c>
      <c r="B2669" t="s">
        <v>539</v>
      </c>
      <c r="C2669" s="1">
        <v>43182</v>
      </c>
      <c r="D2669" s="1">
        <v>42871</v>
      </c>
      <c r="E2669" s="1">
        <v>42873</v>
      </c>
      <c r="F2669" t="s">
        <v>37</v>
      </c>
      <c r="G2669" t="s">
        <v>38</v>
      </c>
      <c r="H2669">
        <v>1500</v>
      </c>
      <c r="I2669" t="s">
        <v>39</v>
      </c>
      <c r="J2669">
        <v>0.2697312</v>
      </c>
      <c r="K2669">
        <v>0</v>
      </c>
      <c r="L2669">
        <v>44</v>
      </c>
      <c r="M2669">
        <v>56</v>
      </c>
      <c r="N2669">
        <v>40.229849999999999</v>
      </c>
      <c r="O2669">
        <v>55.485889999999998</v>
      </c>
      <c r="Q2669" t="s">
        <v>27</v>
      </c>
      <c r="R2669" t="s">
        <v>40</v>
      </c>
      <c r="S2669">
        <v>49744</v>
      </c>
      <c r="T2669">
        <v>78103</v>
      </c>
      <c r="U2669" s="1">
        <v>42874</v>
      </c>
      <c r="V2669" s="2">
        <v>43182.558900462966</v>
      </c>
    </row>
    <row r="2670" spans="1:22" x14ac:dyDescent="0.3">
      <c r="A2670" t="s">
        <v>22</v>
      </c>
      <c r="B2670" t="s">
        <v>23</v>
      </c>
      <c r="C2670" s="1">
        <v>43182</v>
      </c>
      <c r="D2670" s="1">
        <v>42868</v>
      </c>
      <c r="E2670" s="1">
        <v>42872</v>
      </c>
      <c r="F2670" t="s">
        <v>32</v>
      </c>
      <c r="G2670" t="s">
        <v>33</v>
      </c>
      <c r="H2670">
        <v>1883</v>
      </c>
      <c r="I2670" t="s">
        <v>26</v>
      </c>
      <c r="J2670">
        <v>0.22573860000000001</v>
      </c>
      <c r="K2670">
        <v>0</v>
      </c>
      <c r="L2670">
        <v>38.700000000000003</v>
      </c>
      <c r="M2670">
        <v>55.5</v>
      </c>
      <c r="N2670">
        <v>38.912469999999999</v>
      </c>
      <c r="O2670">
        <v>54.422939999999997</v>
      </c>
      <c r="Q2670" t="s">
        <v>27</v>
      </c>
      <c r="R2670" t="s">
        <v>34</v>
      </c>
      <c r="S2670">
        <v>49748</v>
      </c>
      <c r="T2670">
        <v>78113</v>
      </c>
      <c r="U2670" s="1">
        <v>42874</v>
      </c>
      <c r="V2670" s="2">
        <v>43182.558668981481</v>
      </c>
    </row>
    <row r="2671" spans="1:22" x14ac:dyDescent="0.3">
      <c r="A2671" t="s">
        <v>22</v>
      </c>
      <c r="B2671" t="s">
        <v>23</v>
      </c>
      <c r="C2671" s="1">
        <v>43182</v>
      </c>
      <c r="D2671" s="1">
        <v>42868</v>
      </c>
      <c r="E2671" s="1">
        <v>42872</v>
      </c>
      <c r="F2671" t="s">
        <v>102</v>
      </c>
      <c r="G2671" t="s">
        <v>103</v>
      </c>
      <c r="H2671">
        <v>1002</v>
      </c>
      <c r="I2671" t="s">
        <v>26</v>
      </c>
      <c r="J2671">
        <v>2.0874999999999999</v>
      </c>
      <c r="K2671">
        <v>0</v>
      </c>
      <c r="L2671">
        <v>39</v>
      </c>
      <c r="M2671">
        <v>53</v>
      </c>
      <c r="N2671">
        <v>39.235939999999999</v>
      </c>
      <c r="O2671">
        <v>54.582999999999998</v>
      </c>
      <c r="R2671" t="s">
        <v>192</v>
      </c>
      <c r="S2671">
        <v>49743</v>
      </c>
      <c r="T2671">
        <v>78101</v>
      </c>
      <c r="U2671" s="1">
        <v>42873</v>
      </c>
      <c r="V2671" s="2">
        <v>43182.558668981481</v>
      </c>
    </row>
    <row r="2672" spans="1:22" x14ac:dyDescent="0.3">
      <c r="A2672" t="s">
        <v>22</v>
      </c>
      <c r="B2672" t="s">
        <v>23</v>
      </c>
      <c r="C2672" s="1">
        <v>43182</v>
      </c>
      <c r="D2672" s="1">
        <v>42870</v>
      </c>
      <c r="E2672" s="1">
        <v>42872</v>
      </c>
      <c r="F2672" t="s">
        <v>24</v>
      </c>
      <c r="G2672" t="s">
        <v>25</v>
      </c>
      <c r="H2672">
        <v>1500</v>
      </c>
      <c r="I2672" t="s">
        <v>26</v>
      </c>
      <c r="J2672">
        <v>0.13682730000000001</v>
      </c>
      <c r="K2672">
        <v>0</v>
      </c>
      <c r="L2672">
        <v>38</v>
      </c>
      <c r="M2672">
        <v>56</v>
      </c>
      <c r="N2672">
        <v>39.240139999999997</v>
      </c>
      <c r="O2672">
        <v>53.970889999999997</v>
      </c>
      <c r="Q2672" t="s">
        <v>27</v>
      </c>
      <c r="R2672" t="s">
        <v>28</v>
      </c>
      <c r="S2672">
        <v>49742</v>
      </c>
      <c r="T2672">
        <v>78100</v>
      </c>
      <c r="U2672" s="1">
        <v>42873</v>
      </c>
      <c r="V2672" s="2">
        <v>43182.558668981481</v>
      </c>
    </row>
    <row r="2673" spans="1:22" x14ac:dyDescent="0.3">
      <c r="A2673" t="s">
        <v>22</v>
      </c>
      <c r="B2673" t="s">
        <v>23</v>
      </c>
      <c r="C2673" s="1">
        <v>43182</v>
      </c>
      <c r="D2673" s="1">
        <v>42870</v>
      </c>
      <c r="E2673" s="1">
        <v>42872</v>
      </c>
      <c r="F2673" t="s">
        <v>37</v>
      </c>
      <c r="G2673" t="s">
        <v>38</v>
      </c>
      <c r="H2673">
        <v>1500</v>
      </c>
      <c r="I2673" t="s">
        <v>39</v>
      </c>
      <c r="J2673">
        <v>9.2174000000000006E-2</v>
      </c>
      <c r="K2673">
        <v>0</v>
      </c>
      <c r="L2673">
        <v>44</v>
      </c>
      <c r="M2673">
        <v>55</v>
      </c>
      <c r="N2673">
        <v>39.017049999999998</v>
      </c>
      <c r="O2673">
        <v>55.121749999999999</v>
      </c>
      <c r="Q2673" t="s">
        <v>27</v>
      </c>
      <c r="R2673" t="s">
        <v>40</v>
      </c>
      <c r="S2673">
        <v>49741</v>
      </c>
      <c r="T2673">
        <v>78099</v>
      </c>
      <c r="U2673" s="1">
        <v>42873</v>
      </c>
      <c r="V2673" s="2">
        <v>43182.558668981481</v>
      </c>
    </row>
    <row r="2674" spans="1:22" x14ac:dyDescent="0.3">
      <c r="A2674" t="s">
        <v>22</v>
      </c>
      <c r="B2674" t="s">
        <v>538</v>
      </c>
      <c r="C2674" s="1">
        <v>43182</v>
      </c>
      <c r="D2674" s="1">
        <v>42868</v>
      </c>
      <c r="E2674" s="1">
        <v>42872</v>
      </c>
      <c r="F2674" t="s">
        <v>32</v>
      </c>
      <c r="G2674" t="s">
        <v>33</v>
      </c>
      <c r="H2674">
        <v>1883</v>
      </c>
      <c r="I2674" t="s">
        <v>26</v>
      </c>
      <c r="J2674">
        <v>0.22573860000000001</v>
      </c>
      <c r="K2674">
        <v>0</v>
      </c>
      <c r="L2674">
        <v>38.700000000000003</v>
      </c>
      <c r="M2674">
        <v>55.5</v>
      </c>
      <c r="N2674">
        <v>38.23433</v>
      </c>
      <c r="O2674">
        <v>54.760019999999997</v>
      </c>
      <c r="Q2674" t="s">
        <v>27</v>
      </c>
      <c r="R2674" t="s">
        <v>34</v>
      </c>
      <c r="S2674">
        <v>49748</v>
      </c>
      <c r="T2674">
        <v>78113</v>
      </c>
      <c r="U2674" s="1">
        <v>42874</v>
      </c>
      <c r="V2674" s="2">
        <v>43182.55878472222</v>
      </c>
    </row>
    <row r="2675" spans="1:22" x14ac:dyDescent="0.3">
      <c r="A2675" t="s">
        <v>22</v>
      </c>
      <c r="B2675" t="s">
        <v>538</v>
      </c>
      <c r="C2675" s="1">
        <v>43182</v>
      </c>
      <c r="D2675" s="1">
        <v>42868</v>
      </c>
      <c r="E2675" s="1">
        <v>42872</v>
      </c>
      <c r="F2675" t="s">
        <v>102</v>
      </c>
      <c r="G2675" t="s">
        <v>103</v>
      </c>
      <c r="H2675">
        <v>1002</v>
      </c>
      <c r="I2675" t="s">
        <v>26</v>
      </c>
      <c r="J2675">
        <v>2.0874999999999999</v>
      </c>
      <c r="K2675">
        <v>0</v>
      </c>
      <c r="L2675">
        <v>39</v>
      </c>
      <c r="M2675">
        <v>53</v>
      </c>
      <c r="N2675">
        <v>38.849260000000001</v>
      </c>
      <c r="O2675">
        <v>54.74456</v>
      </c>
      <c r="R2675" t="s">
        <v>192</v>
      </c>
      <c r="S2675">
        <v>49743</v>
      </c>
      <c r="T2675">
        <v>78101</v>
      </c>
      <c r="U2675" s="1">
        <v>42873</v>
      </c>
      <c r="V2675" s="2">
        <v>43182.55878472222</v>
      </c>
    </row>
    <row r="2676" spans="1:22" x14ac:dyDescent="0.3">
      <c r="A2676" t="s">
        <v>22</v>
      </c>
      <c r="B2676" t="s">
        <v>538</v>
      </c>
      <c r="C2676" s="1">
        <v>43182</v>
      </c>
      <c r="D2676" s="1">
        <v>42870</v>
      </c>
      <c r="E2676" s="1">
        <v>42872</v>
      </c>
      <c r="F2676" t="s">
        <v>24</v>
      </c>
      <c r="G2676" t="s">
        <v>25</v>
      </c>
      <c r="H2676">
        <v>1500</v>
      </c>
      <c r="I2676" t="s">
        <v>26</v>
      </c>
      <c r="J2676">
        <v>0.13682730000000001</v>
      </c>
      <c r="K2676">
        <v>0</v>
      </c>
      <c r="L2676">
        <v>38</v>
      </c>
      <c r="M2676">
        <v>56</v>
      </c>
      <c r="N2676">
        <v>38.572119999999998</v>
      </c>
      <c r="O2676">
        <v>54.310969999999998</v>
      </c>
      <c r="Q2676" t="s">
        <v>27</v>
      </c>
      <c r="R2676" t="s">
        <v>28</v>
      </c>
      <c r="S2676">
        <v>49742</v>
      </c>
      <c r="T2676">
        <v>78100</v>
      </c>
      <c r="U2676" s="1">
        <v>42873</v>
      </c>
      <c r="V2676" s="2">
        <v>43182.55878472222</v>
      </c>
    </row>
    <row r="2677" spans="1:22" x14ac:dyDescent="0.3">
      <c r="A2677" t="s">
        <v>22</v>
      </c>
      <c r="B2677" t="s">
        <v>539</v>
      </c>
      <c r="C2677" s="1">
        <v>43182</v>
      </c>
      <c r="D2677" s="1">
        <v>42868</v>
      </c>
      <c r="E2677" s="1">
        <v>42872</v>
      </c>
      <c r="F2677" t="s">
        <v>32</v>
      </c>
      <c r="G2677" t="s">
        <v>33</v>
      </c>
      <c r="H2677">
        <v>561</v>
      </c>
      <c r="I2677" t="s">
        <v>39</v>
      </c>
      <c r="J2677">
        <v>0.1350807</v>
      </c>
      <c r="K2677">
        <v>0</v>
      </c>
      <c r="L2677">
        <v>41.4</v>
      </c>
      <c r="M2677">
        <v>55.2</v>
      </c>
      <c r="N2677">
        <v>41.23471</v>
      </c>
      <c r="O2677">
        <v>53.689439999999998</v>
      </c>
      <c r="Q2677" t="s">
        <v>27</v>
      </c>
      <c r="R2677" t="s">
        <v>540</v>
      </c>
      <c r="S2677">
        <v>49748</v>
      </c>
      <c r="T2677">
        <v>78107</v>
      </c>
      <c r="U2677" s="1">
        <v>42874</v>
      </c>
      <c r="V2677" s="2">
        <v>43182.558900462966</v>
      </c>
    </row>
    <row r="2678" spans="1:22" x14ac:dyDescent="0.3">
      <c r="A2678" t="s">
        <v>22</v>
      </c>
      <c r="B2678" t="s">
        <v>539</v>
      </c>
      <c r="C2678" s="1">
        <v>43182</v>
      </c>
      <c r="D2678" s="1">
        <v>42868</v>
      </c>
      <c r="E2678" s="1">
        <v>42872</v>
      </c>
      <c r="F2678" t="s">
        <v>102</v>
      </c>
      <c r="G2678" t="s">
        <v>103</v>
      </c>
      <c r="H2678">
        <v>896</v>
      </c>
      <c r="I2678" t="s">
        <v>30</v>
      </c>
      <c r="J2678">
        <v>1.884795</v>
      </c>
      <c r="K2678">
        <v>0</v>
      </c>
      <c r="L2678">
        <v>39</v>
      </c>
      <c r="M2678">
        <v>54</v>
      </c>
      <c r="N2678">
        <v>39.307989999999997</v>
      </c>
      <c r="O2678">
        <v>55.0944</v>
      </c>
      <c r="R2678" t="s">
        <v>192</v>
      </c>
      <c r="S2678">
        <v>49743</v>
      </c>
      <c r="T2678">
        <v>78102</v>
      </c>
      <c r="U2678" s="1">
        <v>42873</v>
      </c>
      <c r="V2678" s="2">
        <v>43182.558900462966</v>
      </c>
    </row>
    <row r="2679" spans="1:22" x14ac:dyDescent="0.3">
      <c r="A2679" t="s">
        <v>22</v>
      </c>
      <c r="B2679" t="s">
        <v>539</v>
      </c>
      <c r="C2679" s="1">
        <v>43182</v>
      </c>
      <c r="D2679" s="1">
        <v>42870</v>
      </c>
      <c r="E2679" s="1">
        <v>42872</v>
      </c>
      <c r="F2679" t="s">
        <v>37</v>
      </c>
      <c r="G2679" t="s">
        <v>38</v>
      </c>
      <c r="H2679">
        <v>1500</v>
      </c>
      <c r="I2679" t="s">
        <v>39</v>
      </c>
      <c r="J2679">
        <v>9.2174000000000006E-2</v>
      </c>
      <c r="K2679">
        <v>0</v>
      </c>
      <c r="L2679">
        <v>44</v>
      </c>
      <c r="M2679">
        <v>55</v>
      </c>
      <c r="N2679">
        <v>40.229849999999999</v>
      </c>
      <c r="O2679">
        <v>54.485889999999998</v>
      </c>
      <c r="Q2679" t="s">
        <v>27</v>
      </c>
      <c r="R2679" t="s">
        <v>40</v>
      </c>
      <c r="S2679">
        <v>49741</v>
      </c>
      <c r="T2679">
        <v>78099</v>
      </c>
      <c r="U2679" s="1">
        <v>42873</v>
      </c>
      <c r="V2679" s="2">
        <v>43182.558900462966</v>
      </c>
    </row>
    <row r="2680" spans="1:22" x14ac:dyDescent="0.3">
      <c r="A2680" t="s">
        <v>22</v>
      </c>
      <c r="B2680" t="s">
        <v>23</v>
      </c>
      <c r="C2680" s="1">
        <v>43182</v>
      </c>
      <c r="D2680" s="1">
        <v>42867</v>
      </c>
      <c r="E2680" s="1">
        <v>42871</v>
      </c>
      <c r="F2680" t="s">
        <v>32</v>
      </c>
      <c r="G2680" t="s">
        <v>33</v>
      </c>
      <c r="H2680">
        <v>1871</v>
      </c>
      <c r="I2680" t="s">
        <v>26</v>
      </c>
      <c r="J2680">
        <v>0.22490769999999999</v>
      </c>
      <c r="K2680">
        <v>0</v>
      </c>
      <c r="L2680">
        <v>38.799999999999997</v>
      </c>
      <c r="M2680">
        <v>55.5</v>
      </c>
      <c r="N2680">
        <v>39.01247</v>
      </c>
      <c r="O2680">
        <v>54.422939999999997</v>
      </c>
      <c r="Q2680" t="s">
        <v>27</v>
      </c>
      <c r="R2680" t="s">
        <v>34</v>
      </c>
      <c r="S2680">
        <v>49749</v>
      </c>
      <c r="T2680">
        <v>78114</v>
      </c>
      <c r="U2680" s="1">
        <v>42874</v>
      </c>
      <c r="V2680" s="2">
        <v>43182.558668981481</v>
      </c>
    </row>
    <row r="2681" spans="1:22" x14ac:dyDescent="0.3">
      <c r="A2681" t="s">
        <v>22</v>
      </c>
      <c r="B2681" t="s">
        <v>23</v>
      </c>
      <c r="C2681" s="1">
        <v>43182</v>
      </c>
      <c r="D2681" s="1">
        <v>42869</v>
      </c>
      <c r="E2681" s="1">
        <v>42871</v>
      </c>
      <c r="F2681" t="s">
        <v>24</v>
      </c>
      <c r="G2681" t="s">
        <v>25</v>
      </c>
      <c r="H2681">
        <v>1500</v>
      </c>
      <c r="I2681" t="s">
        <v>26</v>
      </c>
      <c r="J2681">
        <v>0.13690189999999999</v>
      </c>
      <c r="K2681">
        <v>0</v>
      </c>
      <c r="L2681">
        <v>38</v>
      </c>
      <c r="M2681">
        <v>57</v>
      </c>
      <c r="N2681">
        <v>39.240139999999997</v>
      </c>
      <c r="O2681">
        <v>54.970889999999997</v>
      </c>
      <c r="Q2681" t="s">
        <v>27</v>
      </c>
      <c r="R2681" t="s">
        <v>28</v>
      </c>
      <c r="S2681">
        <v>49740</v>
      </c>
      <c r="T2681">
        <v>78098</v>
      </c>
      <c r="U2681" s="1">
        <v>42872</v>
      </c>
      <c r="V2681" s="2">
        <v>43182.558668981481</v>
      </c>
    </row>
    <row r="2682" spans="1:22" x14ac:dyDescent="0.3">
      <c r="A2682" t="s">
        <v>22</v>
      </c>
      <c r="B2682" t="s">
        <v>23</v>
      </c>
      <c r="C2682" s="1">
        <v>43182</v>
      </c>
      <c r="D2682" s="1">
        <v>42868</v>
      </c>
      <c r="E2682" s="1">
        <v>42871</v>
      </c>
      <c r="F2682" t="s">
        <v>41</v>
      </c>
      <c r="G2682" t="s">
        <v>42</v>
      </c>
      <c r="H2682">
        <v>1500</v>
      </c>
      <c r="I2682" t="s">
        <v>26</v>
      </c>
      <c r="J2682">
        <v>0.87859229999999999</v>
      </c>
      <c r="K2682">
        <v>0</v>
      </c>
      <c r="L2682">
        <v>39</v>
      </c>
      <c r="M2682">
        <v>51</v>
      </c>
      <c r="N2682">
        <v>39.612949999999998</v>
      </c>
      <c r="O2682">
        <v>53.491219999999998</v>
      </c>
      <c r="R2682" t="s">
        <v>191</v>
      </c>
      <c r="S2682">
        <v>49739</v>
      </c>
      <c r="T2682">
        <v>78096</v>
      </c>
      <c r="U2682" s="1">
        <v>42872</v>
      </c>
      <c r="V2682" s="2">
        <v>43182.558668981481</v>
      </c>
    </row>
    <row r="2683" spans="1:22" x14ac:dyDescent="0.3">
      <c r="A2683" t="s">
        <v>22</v>
      </c>
      <c r="B2683" t="s">
        <v>23</v>
      </c>
      <c r="C2683" s="1">
        <v>43182</v>
      </c>
      <c r="D2683" s="1">
        <v>42869</v>
      </c>
      <c r="E2683" s="1">
        <v>42871</v>
      </c>
      <c r="F2683" t="s">
        <v>37</v>
      </c>
      <c r="G2683" t="s">
        <v>38</v>
      </c>
      <c r="H2683">
        <v>1500</v>
      </c>
      <c r="I2683" t="s">
        <v>39</v>
      </c>
      <c r="J2683">
        <v>9.4316200000000003E-2</v>
      </c>
      <c r="K2683">
        <v>0</v>
      </c>
      <c r="L2683">
        <v>44</v>
      </c>
      <c r="M2683">
        <v>56</v>
      </c>
      <c r="N2683">
        <v>39.017049999999998</v>
      </c>
      <c r="O2683">
        <v>56.121749999999999</v>
      </c>
      <c r="Q2683" t="s">
        <v>27</v>
      </c>
      <c r="R2683" t="s">
        <v>40</v>
      </c>
      <c r="S2683">
        <v>49738</v>
      </c>
      <c r="T2683">
        <v>78095</v>
      </c>
      <c r="U2683" s="1">
        <v>42872</v>
      </c>
      <c r="V2683" s="2">
        <v>43182.558668981481</v>
      </c>
    </row>
    <row r="2684" spans="1:22" x14ac:dyDescent="0.3">
      <c r="A2684" t="s">
        <v>22</v>
      </c>
      <c r="B2684" t="s">
        <v>538</v>
      </c>
      <c r="C2684" s="1">
        <v>43182</v>
      </c>
      <c r="D2684" s="1">
        <v>42867</v>
      </c>
      <c r="E2684" s="1">
        <v>42871</v>
      </c>
      <c r="F2684" t="s">
        <v>32</v>
      </c>
      <c r="G2684" t="s">
        <v>33</v>
      </c>
      <c r="H2684">
        <v>1871</v>
      </c>
      <c r="I2684" t="s">
        <v>26</v>
      </c>
      <c r="J2684">
        <v>0.22490769999999999</v>
      </c>
      <c r="K2684">
        <v>0</v>
      </c>
      <c r="L2684">
        <v>38.799999999999997</v>
      </c>
      <c r="M2684">
        <v>55.5</v>
      </c>
      <c r="N2684">
        <v>38.334330000000001</v>
      </c>
      <c r="O2684">
        <v>54.760019999999997</v>
      </c>
      <c r="Q2684" t="s">
        <v>27</v>
      </c>
      <c r="R2684" t="s">
        <v>34</v>
      </c>
      <c r="S2684">
        <v>49749</v>
      </c>
      <c r="T2684">
        <v>78114</v>
      </c>
      <c r="U2684" s="1">
        <v>42874</v>
      </c>
      <c r="V2684" s="2">
        <v>43182.55878472222</v>
      </c>
    </row>
    <row r="2685" spans="1:22" x14ac:dyDescent="0.3">
      <c r="A2685" t="s">
        <v>22</v>
      </c>
      <c r="B2685" t="s">
        <v>538</v>
      </c>
      <c r="C2685" s="1">
        <v>43182</v>
      </c>
      <c r="D2685" s="1">
        <v>42869</v>
      </c>
      <c r="E2685" s="1">
        <v>42871</v>
      </c>
      <c r="F2685" t="s">
        <v>24</v>
      </c>
      <c r="G2685" t="s">
        <v>25</v>
      </c>
      <c r="H2685">
        <v>1500</v>
      </c>
      <c r="I2685" t="s">
        <v>26</v>
      </c>
      <c r="J2685">
        <v>0.13690189999999999</v>
      </c>
      <c r="K2685">
        <v>0</v>
      </c>
      <c r="L2685">
        <v>38</v>
      </c>
      <c r="M2685">
        <v>57</v>
      </c>
      <c r="N2685">
        <v>38.572119999999998</v>
      </c>
      <c r="O2685">
        <v>55.310969999999998</v>
      </c>
      <c r="Q2685" t="s">
        <v>27</v>
      </c>
      <c r="R2685" t="s">
        <v>28</v>
      </c>
      <c r="S2685">
        <v>49740</v>
      </c>
      <c r="T2685">
        <v>78098</v>
      </c>
      <c r="U2685" s="1">
        <v>42872</v>
      </c>
      <c r="V2685" s="2">
        <v>43182.55878472222</v>
      </c>
    </row>
    <row r="2686" spans="1:22" x14ac:dyDescent="0.3">
      <c r="A2686" t="s">
        <v>22</v>
      </c>
      <c r="B2686" t="s">
        <v>538</v>
      </c>
      <c r="C2686" s="1">
        <v>43182</v>
      </c>
      <c r="D2686" s="1">
        <v>42868</v>
      </c>
      <c r="E2686" s="1">
        <v>42871</v>
      </c>
      <c r="F2686" t="s">
        <v>41</v>
      </c>
      <c r="G2686" t="s">
        <v>42</v>
      </c>
      <c r="H2686">
        <v>1500</v>
      </c>
      <c r="I2686" t="s">
        <v>26</v>
      </c>
      <c r="J2686">
        <v>0.87859229999999999</v>
      </c>
      <c r="K2686">
        <v>0</v>
      </c>
      <c r="L2686">
        <v>39</v>
      </c>
      <c r="M2686">
        <v>51</v>
      </c>
      <c r="N2686">
        <v>39.0182</v>
      </c>
      <c r="O2686">
        <v>53.78143</v>
      </c>
      <c r="R2686" t="s">
        <v>191</v>
      </c>
      <c r="S2686">
        <v>49739</v>
      </c>
      <c r="T2686">
        <v>78096</v>
      </c>
      <c r="U2686" s="1">
        <v>42872</v>
      </c>
      <c r="V2686" s="2">
        <v>43182.55878472222</v>
      </c>
    </row>
    <row r="2687" spans="1:22" x14ac:dyDescent="0.3">
      <c r="A2687" t="s">
        <v>22</v>
      </c>
      <c r="B2687" t="s">
        <v>539</v>
      </c>
      <c r="C2687" s="1">
        <v>43182</v>
      </c>
      <c r="D2687" s="1">
        <v>42867</v>
      </c>
      <c r="E2687" s="1">
        <v>42871</v>
      </c>
      <c r="F2687" t="s">
        <v>32</v>
      </c>
      <c r="G2687" t="s">
        <v>33</v>
      </c>
      <c r="H2687">
        <v>526</v>
      </c>
      <c r="I2687" t="s">
        <v>39</v>
      </c>
      <c r="J2687">
        <v>0.1268262</v>
      </c>
      <c r="K2687">
        <v>0</v>
      </c>
      <c r="L2687">
        <v>40</v>
      </c>
      <c r="M2687">
        <v>56</v>
      </c>
      <c r="N2687">
        <v>39.834710000000001</v>
      </c>
      <c r="O2687">
        <v>54.489440000000002</v>
      </c>
      <c r="Q2687" t="s">
        <v>27</v>
      </c>
      <c r="R2687" t="s">
        <v>540</v>
      </c>
      <c r="S2687">
        <v>49749</v>
      </c>
      <c r="T2687">
        <v>78108</v>
      </c>
      <c r="U2687" s="1">
        <v>42874</v>
      </c>
      <c r="V2687" s="2">
        <v>43182.558900462966</v>
      </c>
    </row>
    <row r="2688" spans="1:22" x14ac:dyDescent="0.3">
      <c r="A2688" t="s">
        <v>22</v>
      </c>
      <c r="B2688" t="s">
        <v>539</v>
      </c>
      <c r="C2688" s="1">
        <v>43182</v>
      </c>
      <c r="D2688" s="1">
        <v>42869</v>
      </c>
      <c r="E2688" s="1">
        <v>42871</v>
      </c>
      <c r="F2688" t="s">
        <v>37</v>
      </c>
      <c r="G2688" t="s">
        <v>38</v>
      </c>
      <c r="H2688">
        <v>1500</v>
      </c>
      <c r="I2688" t="s">
        <v>39</v>
      </c>
      <c r="J2688">
        <v>9.4316200000000003E-2</v>
      </c>
      <c r="K2688">
        <v>0</v>
      </c>
      <c r="L2688">
        <v>44</v>
      </c>
      <c r="M2688">
        <v>56</v>
      </c>
      <c r="N2688">
        <v>40.229849999999999</v>
      </c>
      <c r="O2688">
        <v>55.485889999999998</v>
      </c>
      <c r="Q2688" t="s">
        <v>27</v>
      </c>
      <c r="R2688" t="s">
        <v>40</v>
      </c>
      <c r="S2688">
        <v>49738</v>
      </c>
      <c r="T2688">
        <v>78095</v>
      </c>
      <c r="U2688" s="1">
        <v>42872</v>
      </c>
      <c r="V2688" s="2">
        <v>43182.558900462966</v>
      </c>
    </row>
    <row r="2689" spans="1:22" x14ac:dyDescent="0.3">
      <c r="A2689" t="s">
        <v>22</v>
      </c>
      <c r="B2689" t="s">
        <v>539</v>
      </c>
      <c r="C2689" s="1">
        <v>43182</v>
      </c>
      <c r="D2689" s="1">
        <v>42868</v>
      </c>
      <c r="E2689" s="1">
        <v>42871</v>
      </c>
      <c r="F2689" t="s">
        <v>41</v>
      </c>
      <c r="G2689" t="s">
        <v>42</v>
      </c>
      <c r="H2689">
        <v>1298</v>
      </c>
      <c r="I2689" t="s">
        <v>30</v>
      </c>
      <c r="J2689">
        <v>0.84780880000000003</v>
      </c>
      <c r="K2689">
        <v>0</v>
      </c>
      <c r="L2689">
        <v>39</v>
      </c>
      <c r="M2689">
        <v>54</v>
      </c>
      <c r="N2689">
        <v>38.151739999999997</v>
      </c>
      <c r="O2689">
        <v>54.626690000000004</v>
      </c>
      <c r="R2689" t="s">
        <v>191</v>
      </c>
      <c r="S2689">
        <v>49739</v>
      </c>
      <c r="T2689">
        <v>78097</v>
      </c>
      <c r="U2689" s="1">
        <v>42872</v>
      </c>
      <c r="V2689" s="2">
        <v>43182.558900462966</v>
      </c>
    </row>
    <row r="2690" spans="1:22" x14ac:dyDescent="0.3">
      <c r="A2690" t="s">
        <v>22</v>
      </c>
      <c r="B2690" t="s">
        <v>23</v>
      </c>
      <c r="C2690" s="1">
        <v>43182</v>
      </c>
      <c r="D2690" s="1">
        <v>42866</v>
      </c>
      <c r="E2690" s="1">
        <v>42870</v>
      </c>
      <c r="F2690" t="s">
        <v>32</v>
      </c>
      <c r="G2690" t="s">
        <v>33</v>
      </c>
      <c r="H2690">
        <v>1850</v>
      </c>
      <c r="I2690" t="s">
        <v>26</v>
      </c>
      <c r="J2690">
        <v>0.22281799999999999</v>
      </c>
      <c r="K2690">
        <v>0</v>
      </c>
      <c r="L2690">
        <v>39.6</v>
      </c>
      <c r="M2690">
        <v>54.6</v>
      </c>
      <c r="N2690">
        <v>39.812469999999998</v>
      </c>
      <c r="O2690">
        <v>53.522939999999998</v>
      </c>
      <c r="Q2690" t="s">
        <v>27</v>
      </c>
      <c r="R2690" t="s">
        <v>34</v>
      </c>
      <c r="S2690">
        <v>49733</v>
      </c>
      <c r="T2690">
        <v>78086</v>
      </c>
      <c r="U2690" s="1">
        <v>42871</v>
      </c>
      <c r="V2690" s="2">
        <v>43182.558668981481</v>
      </c>
    </row>
    <row r="2691" spans="1:22" x14ac:dyDescent="0.3">
      <c r="A2691" t="s">
        <v>22</v>
      </c>
      <c r="B2691" t="s">
        <v>23</v>
      </c>
      <c r="C2691" s="1">
        <v>43182</v>
      </c>
      <c r="D2691" s="1">
        <v>42866</v>
      </c>
      <c r="E2691" s="1">
        <v>42870</v>
      </c>
      <c r="F2691" t="s">
        <v>37</v>
      </c>
      <c r="G2691" t="s">
        <v>38</v>
      </c>
      <c r="H2691">
        <v>1500</v>
      </c>
      <c r="I2691" t="s">
        <v>39</v>
      </c>
      <c r="J2691">
        <v>0.17874880000000001</v>
      </c>
      <c r="K2691">
        <v>0</v>
      </c>
      <c r="L2691">
        <v>43</v>
      </c>
      <c r="M2691">
        <v>57</v>
      </c>
      <c r="N2691">
        <v>38.017049999999998</v>
      </c>
      <c r="O2691">
        <v>57.121749999999999</v>
      </c>
      <c r="Q2691" t="s">
        <v>27</v>
      </c>
      <c r="R2691" t="s">
        <v>40</v>
      </c>
      <c r="S2691">
        <v>49730</v>
      </c>
      <c r="T2691">
        <v>78079</v>
      </c>
      <c r="U2691" s="1">
        <v>42871</v>
      </c>
      <c r="V2691" s="2">
        <v>43182.558668981481</v>
      </c>
    </row>
    <row r="2692" spans="1:22" x14ac:dyDescent="0.3">
      <c r="A2692" t="s">
        <v>22</v>
      </c>
      <c r="B2692" t="s">
        <v>23</v>
      </c>
      <c r="C2692" s="1">
        <v>43182</v>
      </c>
      <c r="D2692" s="1">
        <v>42868</v>
      </c>
      <c r="E2692" s="1">
        <v>42870</v>
      </c>
      <c r="F2692" t="s">
        <v>24</v>
      </c>
      <c r="G2692" t="s">
        <v>25</v>
      </c>
      <c r="H2692">
        <v>1500</v>
      </c>
      <c r="I2692" t="s">
        <v>26</v>
      </c>
      <c r="J2692">
        <v>0.13662759999999999</v>
      </c>
      <c r="K2692">
        <v>0</v>
      </c>
      <c r="L2692">
        <v>38</v>
      </c>
      <c r="M2692">
        <v>57</v>
      </c>
      <c r="N2692">
        <v>39.240139999999997</v>
      </c>
      <c r="O2692">
        <v>54.970889999999997</v>
      </c>
      <c r="Q2692" t="s">
        <v>27</v>
      </c>
      <c r="R2692" t="s">
        <v>28</v>
      </c>
      <c r="S2692">
        <v>49732</v>
      </c>
      <c r="T2692">
        <v>78081</v>
      </c>
      <c r="U2692" s="1">
        <v>42871</v>
      </c>
      <c r="V2692" s="2">
        <v>43182.558668981481</v>
      </c>
    </row>
    <row r="2693" spans="1:22" x14ac:dyDescent="0.3">
      <c r="A2693" t="s">
        <v>22</v>
      </c>
      <c r="B2693" t="s">
        <v>538</v>
      </c>
      <c r="C2693" s="1">
        <v>43182</v>
      </c>
      <c r="D2693" s="1">
        <v>42866</v>
      </c>
      <c r="E2693" s="1">
        <v>42870</v>
      </c>
      <c r="F2693" t="s">
        <v>32</v>
      </c>
      <c r="G2693" t="s">
        <v>33</v>
      </c>
      <c r="H2693">
        <v>1850</v>
      </c>
      <c r="I2693" t="s">
        <v>26</v>
      </c>
      <c r="J2693">
        <v>0.22281799999999999</v>
      </c>
      <c r="K2693">
        <v>0</v>
      </c>
      <c r="L2693">
        <v>39.6</v>
      </c>
      <c r="M2693">
        <v>54.6</v>
      </c>
      <c r="N2693">
        <v>39.134329999999999</v>
      </c>
      <c r="O2693">
        <v>53.860019999999999</v>
      </c>
      <c r="Q2693" t="s">
        <v>27</v>
      </c>
      <c r="R2693" t="s">
        <v>34</v>
      </c>
      <c r="S2693">
        <v>49733</v>
      </c>
      <c r="T2693">
        <v>78086</v>
      </c>
      <c r="U2693" s="1">
        <v>42871</v>
      </c>
      <c r="V2693" s="2">
        <v>43182.55878472222</v>
      </c>
    </row>
    <row r="2694" spans="1:22" x14ac:dyDescent="0.3">
      <c r="A2694" t="s">
        <v>22</v>
      </c>
      <c r="B2694" t="s">
        <v>538</v>
      </c>
      <c r="C2694" s="1">
        <v>43182</v>
      </c>
      <c r="D2694" s="1">
        <v>42868</v>
      </c>
      <c r="E2694" s="1">
        <v>42870</v>
      </c>
      <c r="F2694" t="s">
        <v>24</v>
      </c>
      <c r="G2694" t="s">
        <v>25</v>
      </c>
      <c r="H2694">
        <v>1500</v>
      </c>
      <c r="I2694" t="s">
        <v>26</v>
      </c>
      <c r="J2694">
        <v>0.13662759999999999</v>
      </c>
      <c r="K2694">
        <v>0</v>
      </c>
      <c r="L2694">
        <v>38</v>
      </c>
      <c r="M2694">
        <v>57</v>
      </c>
      <c r="N2694">
        <v>38.572119999999998</v>
      </c>
      <c r="O2694">
        <v>55.310969999999998</v>
      </c>
      <c r="Q2694" t="s">
        <v>27</v>
      </c>
      <c r="R2694" t="s">
        <v>28</v>
      </c>
      <c r="S2694">
        <v>49732</v>
      </c>
      <c r="T2694">
        <v>78081</v>
      </c>
      <c r="U2694" s="1">
        <v>42871</v>
      </c>
      <c r="V2694" s="2">
        <v>43182.55878472222</v>
      </c>
    </row>
    <row r="2695" spans="1:22" x14ac:dyDescent="0.3">
      <c r="A2695" t="s">
        <v>22</v>
      </c>
      <c r="B2695" t="s">
        <v>539</v>
      </c>
      <c r="C2695" s="1">
        <v>43182</v>
      </c>
      <c r="D2695" s="1">
        <v>42866</v>
      </c>
      <c r="E2695" s="1">
        <v>42870</v>
      </c>
      <c r="F2695" t="s">
        <v>37</v>
      </c>
      <c r="G2695" t="s">
        <v>38</v>
      </c>
      <c r="H2695">
        <v>1500</v>
      </c>
      <c r="I2695" t="s">
        <v>39</v>
      </c>
      <c r="J2695">
        <v>0.17874880000000001</v>
      </c>
      <c r="K2695">
        <v>0</v>
      </c>
      <c r="L2695">
        <v>43</v>
      </c>
      <c r="M2695">
        <v>57</v>
      </c>
      <c r="N2695">
        <v>39.229849999999999</v>
      </c>
      <c r="O2695">
        <v>56.485889999999998</v>
      </c>
      <c r="Q2695" t="s">
        <v>27</v>
      </c>
      <c r="R2695" t="s">
        <v>40</v>
      </c>
      <c r="S2695">
        <v>49730</v>
      </c>
      <c r="T2695">
        <v>78079</v>
      </c>
      <c r="U2695" s="1">
        <v>42871</v>
      </c>
      <c r="V2695" s="2">
        <v>43182.558900462966</v>
      </c>
    </row>
    <row r="2696" spans="1:22" x14ac:dyDescent="0.3">
      <c r="A2696" t="s">
        <v>22</v>
      </c>
      <c r="B2696" t="s">
        <v>539</v>
      </c>
      <c r="C2696" s="1">
        <v>43182</v>
      </c>
      <c r="D2696" s="1">
        <v>42866</v>
      </c>
      <c r="E2696" s="1">
        <v>42870</v>
      </c>
      <c r="F2696" t="s">
        <v>32</v>
      </c>
      <c r="G2696" t="s">
        <v>33</v>
      </c>
      <c r="H2696">
        <v>516</v>
      </c>
      <c r="I2696" t="s">
        <v>39</v>
      </c>
      <c r="J2696">
        <v>0.12451130000000001</v>
      </c>
      <c r="K2696">
        <v>0</v>
      </c>
      <c r="L2696">
        <v>43.2</v>
      </c>
      <c r="M2696">
        <v>52.6</v>
      </c>
      <c r="N2696">
        <v>43.034709999999997</v>
      </c>
      <c r="O2696">
        <v>51.089440000000003</v>
      </c>
      <c r="Q2696" t="s">
        <v>27</v>
      </c>
      <c r="R2696" t="s">
        <v>540</v>
      </c>
      <c r="S2696">
        <v>49733</v>
      </c>
      <c r="T2696">
        <v>78082</v>
      </c>
      <c r="U2696" s="1">
        <v>42871</v>
      </c>
      <c r="V2696" s="2">
        <v>43182.558900462966</v>
      </c>
    </row>
    <row r="2697" spans="1:22" x14ac:dyDescent="0.3">
      <c r="A2697" t="s">
        <v>22</v>
      </c>
      <c r="B2697" t="s">
        <v>23</v>
      </c>
      <c r="C2697" s="1">
        <v>43182</v>
      </c>
      <c r="D2697" s="1">
        <v>42865</v>
      </c>
      <c r="E2697" s="1">
        <v>42869</v>
      </c>
      <c r="F2697" t="s">
        <v>32</v>
      </c>
      <c r="G2697" t="s">
        <v>33</v>
      </c>
      <c r="H2697">
        <v>1873</v>
      </c>
      <c r="I2697" t="s">
        <v>26</v>
      </c>
      <c r="J2697">
        <v>0.22585520000000001</v>
      </c>
      <c r="K2697">
        <v>0</v>
      </c>
      <c r="L2697">
        <v>40.9</v>
      </c>
      <c r="M2697">
        <v>53.5</v>
      </c>
      <c r="N2697">
        <v>41.112470000000002</v>
      </c>
      <c r="O2697">
        <v>52.422939999999997</v>
      </c>
      <c r="Q2697" t="s">
        <v>27</v>
      </c>
      <c r="R2697" t="s">
        <v>34</v>
      </c>
      <c r="S2697">
        <v>49734</v>
      </c>
      <c r="T2697">
        <v>78087</v>
      </c>
      <c r="U2697" s="1">
        <v>42871</v>
      </c>
      <c r="V2697" s="2">
        <v>43182.558668981481</v>
      </c>
    </row>
    <row r="2698" spans="1:22" x14ac:dyDescent="0.3">
      <c r="A2698" t="s">
        <v>22</v>
      </c>
      <c r="B2698" t="s">
        <v>23</v>
      </c>
      <c r="C2698" s="1">
        <v>43182</v>
      </c>
      <c r="D2698" s="1">
        <v>42865</v>
      </c>
      <c r="E2698" s="1">
        <v>42869</v>
      </c>
      <c r="F2698" t="s">
        <v>37</v>
      </c>
      <c r="G2698" t="s">
        <v>38</v>
      </c>
      <c r="H2698">
        <v>1500</v>
      </c>
      <c r="I2698" t="s">
        <v>39</v>
      </c>
      <c r="J2698">
        <v>6.1470999999999998E-2</v>
      </c>
      <c r="K2698">
        <v>0</v>
      </c>
      <c r="L2698">
        <v>44</v>
      </c>
      <c r="M2698">
        <v>56</v>
      </c>
      <c r="N2698">
        <v>39.017049999999998</v>
      </c>
      <c r="O2698">
        <v>56.121749999999999</v>
      </c>
      <c r="Q2698" t="s">
        <v>27</v>
      </c>
      <c r="R2698" t="s">
        <v>40</v>
      </c>
      <c r="S2698">
        <v>49728</v>
      </c>
      <c r="T2698">
        <v>78077</v>
      </c>
      <c r="U2698" s="1">
        <v>42870</v>
      </c>
      <c r="V2698" s="2">
        <v>43182.558668981481</v>
      </c>
    </row>
    <row r="2699" spans="1:22" x14ac:dyDescent="0.3">
      <c r="A2699" t="s">
        <v>22</v>
      </c>
      <c r="B2699" t="s">
        <v>23</v>
      </c>
      <c r="C2699" s="1">
        <v>43182</v>
      </c>
      <c r="D2699" s="1">
        <v>42867</v>
      </c>
      <c r="E2699" s="1">
        <v>42869</v>
      </c>
      <c r="F2699" t="s">
        <v>29</v>
      </c>
      <c r="H2699">
        <v>2001</v>
      </c>
      <c r="I2699" t="s">
        <v>30</v>
      </c>
      <c r="J2699">
        <v>0.43091499999999999</v>
      </c>
      <c r="K2699">
        <v>0</v>
      </c>
      <c r="L2699">
        <v>43</v>
      </c>
      <c r="M2699">
        <v>51</v>
      </c>
      <c r="N2699">
        <v>39.107430000000001</v>
      </c>
      <c r="O2699">
        <v>54.069670000000002</v>
      </c>
      <c r="R2699" t="s">
        <v>188</v>
      </c>
      <c r="S2699">
        <v>49737</v>
      </c>
      <c r="T2699">
        <v>78094</v>
      </c>
      <c r="U2699" s="1">
        <v>42872</v>
      </c>
      <c r="V2699" s="2">
        <v>43182.558668981481</v>
      </c>
    </row>
    <row r="2700" spans="1:22" x14ac:dyDescent="0.3">
      <c r="A2700" t="s">
        <v>22</v>
      </c>
      <c r="B2700" t="s">
        <v>23</v>
      </c>
      <c r="C2700" s="1">
        <v>43182</v>
      </c>
      <c r="D2700" s="1">
        <v>42867</v>
      </c>
      <c r="E2700" s="1">
        <v>42869</v>
      </c>
      <c r="F2700" t="s">
        <v>44</v>
      </c>
      <c r="G2700" t="s">
        <v>45</v>
      </c>
      <c r="H2700">
        <v>692</v>
      </c>
      <c r="I2700" t="s">
        <v>30</v>
      </c>
      <c r="J2700">
        <v>1.095655</v>
      </c>
      <c r="K2700">
        <v>0</v>
      </c>
      <c r="L2700">
        <v>40</v>
      </c>
      <c r="M2700">
        <v>54</v>
      </c>
      <c r="N2700">
        <v>39.032089999999997</v>
      </c>
      <c r="O2700">
        <v>54.61694</v>
      </c>
      <c r="R2700" t="s">
        <v>189</v>
      </c>
      <c r="S2700">
        <v>49731</v>
      </c>
      <c r="T2700">
        <v>78080</v>
      </c>
      <c r="U2700" s="1">
        <v>42871</v>
      </c>
      <c r="V2700" s="2">
        <v>43182.558668981481</v>
      </c>
    </row>
    <row r="2701" spans="1:22" x14ac:dyDescent="0.3">
      <c r="A2701" t="s">
        <v>22</v>
      </c>
      <c r="B2701" t="s">
        <v>23</v>
      </c>
      <c r="C2701" s="1">
        <v>43182</v>
      </c>
      <c r="D2701" s="1">
        <v>42867</v>
      </c>
      <c r="E2701" s="1">
        <v>42869</v>
      </c>
      <c r="F2701" t="s">
        <v>24</v>
      </c>
      <c r="G2701" t="s">
        <v>25</v>
      </c>
      <c r="H2701">
        <v>1500</v>
      </c>
      <c r="I2701" t="s">
        <v>26</v>
      </c>
      <c r="J2701">
        <v>0.1364718</v>
      </c>
      <c r="K2701">
        <v>0</v>
      </c>
      <c r="L2701">
        <v>38</v>
      </c>
      <c r="M2701">
        <v>57</v>
      </c>
      <c r="N2701">
        <v>39.240139999999997</v>
      </c>
      <c r="O2701">
        <v>54.970889999999997</v>
      </c>
      <c r="Q2701" t="s">
        <v>27</v>
      </c>
      <c r="R2701" t="s">
        <v>28</v>
      </c>
      <c r="S2701">
        <v>49729</v>
      </c>
      <c r="T2701">
        <v>78078</v>
      </c>
      <c r="U2701" s="1">
        <v>42870</v>
      </c>
      <c r="V2701" s="2">
        <v>43182.558668981481</v>
      </c>
    </row>
    <row r="2702" spans="1:22" x14ac:dyDescent="0.3">
      <c r="A2702" t="s">
        <v>22</v>
      </c>
      <c r="B2702" t="s">
        <v>538</v>
      </c>
      <c r="C2702" s="1">
        <v>43182</v>
      </c>
      <c r="D2702" s="1">
        <v>42865</v>
      </c>
      <c r="E2702" s="1">
        <v>42869</v>
      </c>
      <c r="F2702" t="s">
        <v>32</v>
      </c>
      <c r="G2702" t="s">
        <v>33</v>
      </c>
      <c r="H2702">
        <v>1873</v>
      </c>
      <c r="I2702" t="s">
        <v>26</v>
      </c>
      <c r="J2702">
        <v>0.22585520000000001</v>
      </c>
      <c r="K2702">
        <v>0</v>
      </c>
      <c r="L2702">
        <v>40.9</v>
      </c>
      <c r="M2702">
        <v>53.5</v>
      </c>
      <c r="N2702">
        <v>40.434330000000003</v>
      </c>
      <c r="O2702">
        <v>52.760019999999997</v>
      </c>
      <c r="Q2702" t="s">
        <v>27</v>
      </c>
      <c r="R2702" t="s">
        <v>34</v>
      </c>
      <c r="S2702">
        <v>49734</v>
      </c>
      <c r="T2702">
        <v>78087</v>
      </c>
      <c r="U2702" s="1">
        <v>42871</v>
      </c>
      <c r="V2702" s="2">
        <v>43182.55878472222</v>
      </c>
    </row>
    <row r="2703" spans="1:22" x14ac:dyDescent="0.3">
      <c r="A2703" t="s">
        <v>22</v>
      </c>
      <c r="B2703" t="s">
        <v>538</v>
      </c>
      <c r="C2703" s="1">
        <v>43182</v>
      </c>
      <c r="D2703" s="1">
        <v>42867</v>
      </c>
      <c r="E2703" s="1">
        <v>42869</v>
      </c>
      <c r="F2703" t="s">
        <v>24</v>
      </c>
      <c r="G2703" t="s">
        <v>25</v>
      </c>
      <c r="H2703">
        <v>1500</v>
      </c>
      <c r="I2703" t="s">
        <v>26</v>
      </c>
      <c r="J2703">
        <v>0.1364718</v>
      </c>
      <c r="K2703">
        <v>0</v>
      </c>
      <c r="L2703">
        <v>38</v>
      </c>
      <c r="M2703">
        <v>57</v>
      </c>
      <c r="N2703">
        <v>38.572119999999998</v>
      </c>
      <c r="O2703">
        <v>55.310969999999998</v>
      </c>
      <c r="Q2703" t="s">
        <v>27</v>
      </c>
      <c r="R2703" t="s">
        <v>28</v>
      </c>
      <c r="S2703">
        <v>49729</v>
      </c>
      <c r="T2703">
        <v>78078</v>
      </c>
      <c r="U2703" s="1">
        <v>42870</v>
      </c>
      <c r="V2703" s="2">
        <v>43182.55878472222</v>
      </c>
    </row>
    <row r="2704" spans="1:22" x14ac:dyDescent="0.3">
      <c r="A2704" t="s">
        <v>22</v>
      </c>
      <c r="B2704" t="s">
        <v>539</v>
      </c>
      <c r="C2704" s="1">
        <v>43182</v>
      </c>
      <c r="D2704" s="1">
        <v>42865</v>
      </c>
      <c r="E2704" s="1">
        <v>42869</v>
      </c>
      <c r="F2704" t="s">
        <v>32</v>
      </c>
      <c r="G2704" t="s">
        <v>33</v>
      </c>
      <c r="H2704">
        <v>549</v>
      </c>
      <c r="I2704" t="s">
        <v>39</v>
      </c>
      <c r="J2704">
        <v>0.1324958</v>
      </c>
      <c r="K2704">
        <v>0</v>
      </c>
      <c r="L2704">
        <v>45.3</v>
      </c>
      <c r="M2704">
        <v>50</v>
      </c>
      <c r="N2704">
        <v>45.134700000000002</v>
      </c>
      <c r="O2704">
        <v>48.489440000000002</v>
      </c>
      <c r="Q2704" t="s">
        <v>27</v>
      </c>
      <c r="R2704" t="s">
        <v>540</v>
      </c>
      <c r="S2704">
        <v>49734</v>
      </c>
      <c r="T2704">
        <v>78083</v>
      </c>
      <c r="U2704" s="1">
        <v>42871</v>
      </c>
      <c r="V2704" s="2">
        <v>43182.558900462966</v>
      </c>
    </row>
    <row r="2705" spans="1:22" x14ac:dyDescent="0.3">
      <c r="A2705" t="s">
        <v>22</v>
      </c>
      <c r="B2705" t="s">
        <v>539</v>
      </c>
      <c r="C2705" s="1">
        <v>43182</v>
      </c>
      <c r="D2705" s="1">
        <v>42865</v>
      </c>
      <c r="E2705" s="1">
        <v>42869</v>
      </c>
      <c r="F2705" t="s">
        <v>37</v>
      </c>
      <c r="G2705" t="s">
        <v>38</v>
      </c>
      <c r="H2705">
        <v>1500</v>
      </c>
      <c r="I2705" t="s">
        <v>39</v>
      </c>
      <c r="J2705">
        <v>6.1470999999999998E-2</v>
      </c>
      <c r="K2705">
        <v>0</v>
      </c>
      <c r="L2705">
        <v>44</v>
      </c>
      <c r="M2705">
        <v>56</v>
      </c>
      <c r="N2705">
        <v>40.229849999999999</v>
      </c>
      <c r="O2705">
        <v>55.485889999999998</v>
      </c>
      <c r="Q2705" t="s">
        <v>27</v>
      </c>
      <c r="R2705" t="s">
        <v>40</v>
      </c>
      <c r="S2705">
        <v>49728</v>
      </c>
      <c r="T2705">
        <v>78077</v>
      </c>
      <c r="U2705" s="1">
        <v>42870</v>
      </c>
      <c r="V2705" s="2">
        <v>43182.558900462966</v>
      </c>
    </row>
    <row r="2706" spans="1:22" x14ac:dyDescent="0.3">
      <c r="A2706" t="s">
        <v>22</v>
      </c>
      <c r="B2706" t="s">
        <v>539</v>
      </c>
      <c r="C2706" s="1">
        <v>43182</v>
      </c>
      <c r="D2706" s="1">
        <v>42867</v>
      </c>
      <c r="E2706" s="1">
        <v>42869</v>
      </c>
      <c r="F2706" t="s">
        <v>29</v>
      </c>
      <c r="H2706">
        <v>2001</v>
      </c>
      <c r="I2706" t="s">
        <v>30</v>
      </c>
      <c r="J2706">
        <v>0.4324403</v>
      </c>
      <c r="K2706">
        <v>0</v>
      </c>
      <c r="L2706">
        <v>43</v>
      </c>
      <c r="M2706">
        <v>51</v>
      </c>
      <c r="N2706">
        <v>40.112200000000001</v>
      </c>
      <c r="O2706">
        <v>53.48854</v>
      </c>
      <c r="R2706" t="s">
        <v>188</v>
      </c>
      <c r="S2706">
        <v>49737</v>
      </c>
      <c r="T2706">
        <v>78094</v>
      </c>
      <c r="U2706" s="1">
        <v>42872</v>
      </c>
      <c r="V2706" s="2">
        <v>43182.558900462966</v>
      </c>
    </row>
    <row r="2707" spans="1:22" x14ac:dyDescent="0.3">
      <c r="A2707" t="s">
        <v>22</v>
      </c>
      <c r="B2707" t="s">
        <v>539</v>
      </c>
      <c r="C2707" s="1">
        <v>43182</v>
      </c>
      <c r="D2707" s="1">
        <v>42867</v>
      </c>
      <c r="E2707" s="1">
        <v>42869</v>
      </c>
      <c r="F2707" t="s">
        <v>44</v>
      </c>
      <c r="G2707" t="s">
        <v>45</v>
      </c>
      <c r="H2707">
        <v>692</v>
      </c>
      <c r="I2707" t="s">
        <v>30</v>
      </c>
      <c r="J2707">
        <v>1.095655</v>
      </c>
      <c r="K2707">
        <v>0</v>
      </c>
      <c r="L2707">
        <v>40</v>
      </c>
      <c r="M2707">
        <v>54</v>
      </c>
      <c r="N2707">
        <v>39.834009999999999</v>
      </c>
      <c r="O2707">
        <v>54.16901</v>
      </c>
      <c r="R2707" t="s">
        <v>189</v>
      </c>
      <c r="S2707">
        <v>49731</v>
      </c>
      <c r="T2707">
        <v>78080</v>
      </c>
      <c r="U2707" s="1">
        <v>42871</v>
      </c>
      <c r="V2707" s="2">
        <v>43182.558900462966</v>
      </c>
    </row>
    <row r="2708" spans="1:22" x14ac:dyDescent="0.3">
      <c r="A2708" t="s">
        <v>22</v>
      </c>
      <c r="B2708" t="s">
        <v>23</v>
      </c>
      <c r="C2708" s="1">
        <v>43182</v>
      </c>
      <c r="D2708" s="1">
        <v>42864</v>
      </c>
      <c r="E2708" s="1">
        <v>42868</v>
      </c>
      <c r="F2708" t="s">
        <v>32</v>
      </c>
      <c r="G2708" t="s">
        <v>33</v>
      </c>
      <c r="H2708">
        <v>1840</v>
      </c>
      <c r="I2708" t="s">
        <v>26</v>
      </c>
      <c r="J2708">
        <v>0.22204209999999999</v>
      </c>
      <c r="K2708">
        <v>0</v>
      </c>
      <c r="L2708">
        <v>40.9</v>
      </c>
      <c r="M2708">
        <v>53.7</v>
      </c>
      <c r="N2708">
        <v>41.112470000000002</v>
      </c>
      <c r="O2708">
        <v>52.62294</v>
      </c>
      <c r="Q2708" t="s">
        <v>27</v>
      </c>
      <c r="R2708" t="s">
        <v>34</v>
      </c>
      <c r="S2708">
        <v>49735</v>
      </c>
      <c r="T2708">
        <v>78088</v>
      </c>
      <c r="U2708" s="1">
        <v>42871</v>
      </c>
      <c r="V2708" s="2">
        <v>43182.558668981481</v>
      </c>
    </row>
    <row r="2709" spans="1:22" x14ac:dyDescent="0.3">
      <c r="A2709" t="s">
        <v>22</v>
      </c>
      <c r="B2709" t="s">
        <v>23</v>
      </c>
      <c r="C2709" s="1">
        <v>43182</v>
      </c>
      <c r="D2709" s="1">
        <v>42866</v>
      </c>
      <c r="E2709" s="1">
        <v>42868</v>
      </c>
      <c r="F2709" t="s">
        <v>24</v>
      </c>
      <c r="G2709" t="s">
        <v>25</v>
      </c>
      <c r="H2709">
        <v>1500</v>
      </c>
      <c r="I2709" t="s">
        <v>26</v>
      </c>
      <c r="J2709">
        <v>0.1367777</v>
      </c>
      <c r="K2709">
        <v>0</v>
      </c>
      <c r="L2709">
        <v>39</v>
      </c>
      <c r="M2709">
        <v>56</v>
      </c>
      <c r="N2709">
        <v>40.240139999999997</v>
      </c>
      <c r="O2709">
        <v>53.970889999999997</v>
      </c>
      <c r="Q2709" t="s">
        <v>27</v>
      </c>
      <c r="R2709" t="s">
        <v>28</v>
      </c>
      <c r="S2709">
        <v>49723</v>
      </c>
      <c r="T2709">
        <v>78066</v>
      </c>
      <c r="U2709" s="1">
        <v>42869</v>
      </c>
      <c r="V2709" s="2">
        <v>43182.558668981481</v>
      </c>
    </row>
    <row r="2710" spans="1:22" x14ac:dyDescent="0.3">
      <c r="A2710" t="s">
        <v>22</v>
      </c>
      <c r="B2710" t="s">
        <v>23</v>
      </c>
      <c r="C2710" s="1">
        <v>43182</v>
      </c>
      <c r="D2710" s="1">
        <v>42866</v>
      </c>
      <c r="E2710" s="1">
        <v>42868</v>
      </c>
      <c r="F2710" t="s">
        <v>92</v>
      </c>
      <c r="G2710" t="s">
        <v>33</v>
      </c>
      <c r="H2710">
        <v>800</v>
      </c>
      <c r="I2710" t="s">
        <v>26</v>
      </c>
      <c r="J2710">
        <v>1.403494</v>
      </c>
      <c r="K2710">
        <v>0</v>
      </c>
      <c r="L2710">
        <v>39</v>
      </c>
      <c r="M2710">
        <v>54</v>
      </c>
      <c r="N2710">
        <v>38.53631</v>
      </c>
      <c r="O2710">
        <v>54.55247</v>
      </c>
      <c r="R2710" t="s">
        <v>187</v>
      </c>
      <c r="S2710">
        <v>49727</v>
      </c>
      <c r="T2710">
        <v>78076</v>
      </c>
      <c r="U2710" s="1">
        <v>42869</v>
      </c>
      <c r="V2710" s="2">
        <v>43182.558668981481</v>
      </c>
    </row>
    <row r="2711" spans="1:22" x14ac:dyDescent="0.3">
      <c r="A2711" t="s">
        <v>22</v>
      </c>
      <c r="B2711" t="s">
        <v>538</v>
      </c>
      <c r="C2711" s="1">
        <v>43182</v>
      </c>
      <c r="D2711" s="1">
        <v>42864</v>
      </c>
      <c r="E2711" s="1">
        <v>42868</v>
      </c>
      <c r="F2711" t="s">
        <v>32</v>
      </c>
      <c r="G2711" t="s">
        <v>33</v>
      </c>
      <c r="H2711">
        <v>1840</v>
      </c>
      <c r="I2711" t="s">
        <v>26</v>
      </c>
      <c r="J2711">
        <v>0.22204209999999999</v>
      </c>
      <c r="K2711">
        <v>0</v>
      </c>
      <c r="L2711">
        <v>40.9</v>
      </c>
      <c r="M2711">
        <v>53.7</v>
      </c>
      <c r="N2711">
        <v>40.434330000000003</v>
      </c>
      <c r="O2711">
        <v>52.96002</v>
      </c>
      <c r="Q2711" t="s">
        <v>27</v>
      </c>
      <c r="R2711" t="s">
        <v>34</v>
      </c>
      <c r="S2711">
        <v>49735</v>
      </c>
      <c r="T2711">
        <v>78088</v>
      </c>
      <c r="U2711" s="1">
        <v>42871</v>
      </c>
      <c r="V2711" s="2">
        <v>43182.55878472222</v>
      </c>
    </row>
    <row r="2712" spans="1:22" x14ac:dyDescent="0.3">
      <c r="A2712" t="s">
        <v>22</v>
      </c>
      <c r="B2712" t="s">
        <v>538</v>
      </c>
      <c r="C2712" s="1">
        <v>43182</v>
      </c>
      <c r="D2712" s="1">
        <v>42866</v>
      </c>
      <c r="E2712" s="1">
        <v>42868</v>
      </c>
      <c r="F2712" t="s">
        <v>24</v>
      </c>
      <c r="G2712" t="s">
        <v>25</v>
      </c>
      <c r="H2712">
        <v>1500</v>
      </c>
      <c r="I2712" t="s">
        <v>26</v>
      </c>
      <c r="J2712">
        <v>0.1367777</v>
      </c>
      <c r="K2712">
        <v>0</v>
      </c>
      <c r="L2712">
        <v>39</v>
      </c>
      <c r="M2712">
        <v>56</v>
      </c>
      <c r="N2712">
        <v>39.572119999999998</v>
      </c>
      <c r="O2712">
        <v>54.310969999999998</v>
      </c>
      <c r="Q2712" t="s">
        <v>27</v>
      </c>
      <c r="R2712" t="s">
        <v>28</v>
      </c>
      <c r="S2712">
        <v>49723</v>
      </c>
      <c r="T2712">
        <v>78066</v>
      </c>
      <c r="U2712" s="1">
        <v>42869</v>
      </c>
      <c r="V2712" s="2">
        <v>43182.55878472222</v>
      </c>
    </row>
    <row r="2713" spans="1:22" x14ac:dyDescent="0.3">
      <c r="A2713" t="s">
        <v>22</v>
      </c>
      <c r="B2713" t="s">
        <v>538</v>
      </c>
      <c r="C2713" s="1">
        <v>43182</v>
      </c>
      <c r="D2713" s="1">
        <v>42866</v>
      </c>
      <c r="E2713" s="1">
        <v>42868</v>
      </c>
      <c r="F2713" t="s">
        <v>92</v>
      </c>
      <c r="G2713" t="s">
        <v>33</v>
      </c>
      <c r="H2713">
        <v>800</v>
      </c>
      <c r="I2713" t="s">
        <v>26</v>
      </c>
      <c r="J2713">
        <v>1.403494</v>
      </c>
      <c r="K2713">
        <v>0</v>
      </c>
      <c r="L2713">
        <v>39</v>
      </c>
      <c r="M2713">
        <v>54</v>
      </c>
      <c r="N2713">
        <v>38.10801</v>
      </c>
      <c r="O2713">
        <v>54.746729999999999</v>
      </c>
      <c r="R2713" t="s">
        <v>187</v>
      </c>
      <c r="S2713">
        <v>49727</v>
      </c>
      <c r="T2713">
        <v>78076</v>
      </c>
      <c r="U2713" s="1">
        <v>42869</v>
      </c>
      <c r="V2713" s="2">
        <v>43182.55878472222</v>
      </c>
    </row>
    <row r="2714" spans="1:22" x14ac:dyDescent="0.3">
      <c r="A2714" t="s">
        <v>22</v>
      </c>
      <c r="B2714" t="s">
        <v>539</v>
      </c>
      <c r="C2714" s="1">
        <v>43182</v>
      </c>
      <c r="D2714" s="1">
        <v>42864</v>
      </c>
      <c r="E2714" s="1">
        <v>42868</v>
      </c>
      <c r="F2714" t="s">
        <v>32</v>
      </c>
      <c r="G2714" t="s">
        <v>33</v>
      </c>
      <c r="H2714">
        <v>565</v>
      </c>
      <c r="I2714" t="s">
        <v>39</v>
      </c>
      <c r="J2714">
        <v>0.13634370000000001</v>
      </c>
      <c r="K2714">
        <v>0</v>
      </c>
      <c r="L2714">
        <v>45.6</v>
      </c>
      <c r="M2714">
        <v>49.9</v>
      </c>
      <c r="N2714">
        <v>45.434699999999999</v>
      </c>
      <c r="O2714">
        <v>48.38944</v>
      </c>
      <c r="Q2714" t="s">
        <v>27</v>
      </c>
      <c r="R2714" t="s">
        <v>540</v>
      </c>
      <c r="S2714">
        <v>49735</v>
      </c>
      <c r="T2714">
        <v>78084</v>
      </c>
      <c r="U2714" s="1">
        <v>42871</v>
      </c>
      <c r="V2714" s="2">
        <v>43182.558900462966</v>
      </c>
    </row>
    <row r="2715" spans="1:22" x14ac:dyDescent="0.3">
      <c r="A2715" t="s">
        <v>22</v>
      </c>
      <c r="B2715" t="s">
        <v>23</v>
      </c>
      <c r="C2715" s="1">
        <v>43182</v>
      </c>
      <c r="D2715" s="1">
        <v>42863</v>
      </c>
      <c r="E2715" s="1">
        <v>42867</v>
      </c>
      <c r="F2715" t="s">
        <v>32</v>
      </c>
      <c r="G2715" t="s">
        <v>33</v>
      </c>
      <c r="H2715">
        <v>1919</v>
      </c>
      <c r="I2715" t="s">
        <v>26</v>
      </c>
      <c r="J2715">
        <v>0.23155829999999999</v>
      </c>
      <c r="K2715">
        <v>0</v>
      </c>
      <c r="L2715">
        <v>41.1</v>
      </c>
      <c r="M2715">
        <v>53.7</v>
      </c>
      <c r="N2715">
        <v>41.312469999999998</v>
      </c>
      <c r="O2715">
        <v>52.62294</v>
      </c>
      <c r="Q2715" t="s">
        <v>27</v>
      </c>
      <c r="R2715" t="s">
        <v>34</v>
      </c>
      <c r="S2715">
        <v>49736</v>
      </c>
      <c r="T2715">
        <v>78089</v>
      </c>
      <c r="U2715" s="1">
        <v>42871</v>
      </c>
      <c r="V2715" s="2">
        <v>43182.558668981481</v>
      </c>
    </row>
    <row r="2716" spans="1:22" x14ac:dyDescent="0.3">
      <c r="A2716" t="s">
        <v>22</v>
      </c>
      <c r="B2716" t="s">
        <v>23</v>
      </c>
      <c r="C2716" s="1">
        <v>43182</v>
      </c>
      <c r="D2716" s="1">
        <v>42865</v>
      </c>
      <c r="E2716" s="1">
        <v>42867</v>
      </c>
      <c r="F2716" t="s">
        <v>24</v>
      </c>
      <c r="G2716" t="s">
        <v>25</v>
      </c>
      <c r="H2716">
        <v>1500</v>
      </c>
      <c r="I2716" t="s">
        <v>26</v>
      </c>
      <c r="J2716">
        <v>0.13708529999999999</v>
      </c>
      <c r="K2716">
        <v>0</v>
      </c>
      <c r="L2716">
        <v>40</v>
      </c>
      <c r="M2716">
        <v>55</v>
      </c>
      <c r="N2716">
        <v>41.240139999999997</v>
      </c>
      <c r="O2716">
        <v>52.970889999999997</v>
      </c>
      <c r="Q2716" t="s">
        <v>27</v>
      </c>
      <c r="R2716" t="s">
        <v>28</v>
      </c>
      <c r="S2716">
        <v>49722</v>
      </c>
      <c r="T2716">
        <v>78065</v>
      </c>
      <c r="U2716" s="1">
        <v>42868</v>
      </c>
      <c r="V2716" s="2">
        <v>43182.558668981481</v>
      </c>
    </row>
    <row r="2717" spans="1:22" x14ac:dyDescent="0.3">
      <c r="A2717" t="s">
        <v>22</v>
      </c>
      <c r="B2717" t="s">
        <v>538</v>
      </c>
      <c r="C2717" s="1">
        <v>43182</v>
      </c>
      <c r="D2717" s="1">
        <v>42863</v>
      </c>
      <c r="E2717" s="1">
        <v>42867</v>
      </c>
      <c r="F2717" t="s">
        <v>32</v>
      </c>
      <c r="G2717" t="s">
        <v>33</v>
      </c>
      <c r="H2717">
        <v>1919</v>
      </c>
      <c r="I2717" t="s">
        <v>26</v>
      </c>
      <c r="J2717">
        <v>0.23155829999999999</v>
      </c>
      <c r="K2717">
        <v>0</v>
      </c>
      <c r="L2717">
        <v>41.1</v>
      </c>
      <c r="M2717">
        <v>53.7</v>
      </c>
      <c r="N2717">
        <v>40.634329999999999</v>
      </c>
      <c r="O2717">
        <v>52.96002</v>
      </c>
      <c r="Q2717" t="s">
        <v>27</v>
      </c>
      <c r="R2717" t="s">
        <v>34</v>
      </c>
      <c r="S2717">
        <v>49736</v>
      </c>
      <c r="T2717">
        <v>78089</v>
      </c>
      <c r="U2717" s="1">
        <v>42871</v>
      </c>
      <c r="V2717" s="2">
        <v>43182.55878472222</v>
      </c>
    </row>
    <row r="2718" spans="1:22" x14ac:dyDescent="0.3">
      <c r="A2718" t="s">
        <v>22</v>
      </c>
      <c r="B2718" t="s">
        <v>538</v>
      </c>
      <c r="C2718" s="1">
        <v>43182</v>
      </c>
      <c r="D2718" s="1">
        <v>42865</v>
      </c>
      <c r="E2718" s="1">
        <v>42867</v>
      </c>
      <c r="F2718" t="s">
        <v>24</v>
      </c>
      <c r="G2718" t="s">
        <v>25</v>
      </c>
      <c r="H2718">
        <v>1500</v>
      </c>
      <c r="I2718" t="s">
        <v>26</v>
      </c>
      <c r="J2718">
        <v>0.13708529999999999</v>
      </c>
      <c r="K2718">
        <v>0</v>
      </c>
      <c r="L2718">
        <v>40</v>
      </c>
      <c r="M2718">
        <v>55</v>
      </c>
      <c r="N2718">
        <v>40.572119999999998</v>
      </c>
      <c r="O2718">
        <v>53.310969999999998</v>
      </c>
      <c r="Q2718" t="s">
        <v>27</v>
      </c>
      <c r="R2718" t="s">
        <v>28</v>
      </c>
      <c r="S2718">
        <v>49722</v>
      </c>
      <c r="T2718">
        <v>78065</v>
      </c>
      <c r="U2718" s="1">
        <v>42868</v>
      </c>
      <c r="V2718" s="2">
        <v>43182.55878472222</v>
      </c>
    </row>
    <row r="2719" spans="1:22" x14ac:dyDescent="0.3">
      <c r="A2719" t="s">
        <v>22</v>
      </c>
      <c r="B2719" t="s">
        <v>539</v>
      </c>
      <c r="C2719" s="1">
        <v>43182</v>
      </c>
      <c r="D2719" s="1">
        <v>42863</v>
      </c>
      <c r="E2719" s="1">
        <v>42867</v>
      </c>
      <c r="F2719" t="s">
        <v>32</v>
      </c>
      <c r="G2719" t="s">
        <v>33</v>
      </c>
      <c r="H2719">
        <v>575</v>
      </c>
      <c r="I2719" t="s">
        <v>39</v>
      </c>
      <c r="J2719">
        <v>0.1386918</v>
      </c>
      <c r="K2719">
        <v>0</v>
      </c>
      <c r="L2719">
        <v>46.4</v>
      </c>
      <c r="M2719">
        <v>49.5</v>
      </c>
      <c r="N2719">
        <v>46.23471</v>
      </c>
      <c r="O2719">
        <v>47.989440000000002</v>
      </c>
      <c r="Q2719" t="s">
        <v>27</v>
      </c>
      <c r="R2719" t="s">
        <v>540</v>
      </c>
      <c r="S2719">
        <v>49736</v>
      </c>
      <c r="T2719">
        <v>78085</v>
      </c>
      <c r="U2719" s="1">
        <v>42871</v>
      </c>
      <c r="V2719" s="2">
        <v>43182.558900462966</v>
      </c>
    </row>
    <row r="2720" spans="1:22" x14ac:dyDescent="0.3">
      <c r="A2720" t="s">
        <v>22</v>
      </c>
      <c r="B2720" t="s">
        <v>23</v>
      </c>
      <c r="C2720" s="1">
        <v>43182</v>
      </c>
      <c r="D2720" s="1">
        <v>42860</v>
      </c>
      <c r="E2720" s="1">
        <v>42866</v>
      </c>
      <c r="F2720" t="s">
        <v>48</v>
      </c>
      <c r="G2720" t="s">
        <v>49</v>
      </c>
      <c r="H2720">
        <v>10468</v>
      </c>
      <c r="I2720" t="s">
        <v>26</v>
      </c>
      <c r="J2720">
        <v>0.42325570000000001</v>
      </c>
      <c r="K2720">
        <v>0</v>
      </c>
      <c r="L2720">
        <v>43</v>
      </c>
      <c r="M2720">
        <v>55</v>
      </c>
      <c r="N2720">
        <v>41.02366</v>
      </c>
      <c r="O2720">
        <v>53.446770000000001</v>
      </c>
      <c r="R2720" t="s">
        <v>185</v>
      </c>
      <c r="S2720">
        <v>49720</v>
      </c>
      <c r="T2720">
        <v>78062</v>
      </c>
      <c r="U2720" s="1">
        <v>42867</v>
      </c>
      <c r="V2720" s="2">
        <v>43182.558668981481</v>
      </c>
    </row>
    <row r="2721" spans="1:22" x14ac:dyDescent="0.3">
      <c r="A2721" t="s">
        <v>22</v>
      </c>
      <c r="B2721" t="s">
        <v>23</v>
      </c>
      <c r="C2721" s="1">
        <v>43182</v>
      </c>
      <c r="D2721" s="1">
        <v>42862</v>
      </c>
      <c r="E2721" s="1">
        <v>42866</v>
      </c>
      <c r="F2721" t="s">
        <v>32</v>
      </c>
      <c r="G2721" t="s">
        <v>33</v>
      </c>
      <c r="H2721">
        <v>1855</v>
      </c>
      <c r="I2721" t="s">
        <v>26</v>
      </c>
      <c r="J2721">
        <v>0.2237121</v>
      </c>
      <c r="K2721">
        <v>0</v>
      </c>
      <c r="L2721">
        <v>42</v>
      </c>
      <c r="M2721">
        <v>52.9</v>
      </c>
      <c r="N2721">
        <v>42.212470000000003</v>
      </c>
      <c r="O2721">
        <v>51.822940000000003</v>
      </c>
      <c r="Q2721" t="s">
        <v>27</v>
      </c>
      <c r="R2721" t="s">
        <v>34</v>
      </c>
      <c r="S2721">
        <v>49724</v>
      </c>
      <c r="T2721">
        <v>78067</v>
      </c>
      <c r="U2721" s="1">
        <v>42869</v>
      </c>
      <c r="V2721" s="2">
        <v>43182.558668981481</v>
      </c>
    </row>
    <row r="2722" spans="1:22" x14ac:dyDescent="0.3">
      <c r="A2722" t="s">
        <v>22</v>
      </c>
      <c r="B2722" t="s">
        <v>23</v>
      </c>
      <c r="C2722" s="1">
        <v>43182</v>
      </c>
      <c r="D2722" s="1">
        <v>42864</v>
      </c>
      <c r="E2722" s="1">
        <v>42866</v>
      </c>
      <c r="F2722" t="s">
        <v>29</v>
      </c>
      <c r="H2722">
        <v>1731</v>
      </c>
      <c r="I2722" t="s">
        <v>30</v>
      </c>
      <c r="J2722">
        <v>0.39241169999999997</v>
      </c>
      <c r="K2722">
        <v>0</v>
      </c>
      <c r="L2722">
        <v>45</v>
      </c>
      <c r="M2722">
        <v>47</v>
      </c>
      <c r="N2722">
        <v>41.107430000000001</v>
      </c>
      <c r="O2722">
        <v>50.069670000000002</v>
      </c>
      <c r="R2722" t="s">
        <v>186</v>
      </c>
      <c r="S2722">
        <v>49718</v>
      </c>
      <c r="T2722">
        <v>78060</v>
      </c>
      <c r="U2722" s="1">
        <v>42867</v>
      </c>
      <c r="V2722" s="2">
        <v>43182.558668981481</v>
      </c>
    </row>
    <row r="2723" spans="1:22" x14ac:dyDescent="0.3">
      <c r="A2723" t="s">
        <v>22</v>
      </c>
      <c r="B2723" t="s">
        <v>23</v>
      </c>
      <c r="C2723" s="1">
        <v>43182</v>
      </c>
      <c r="D2723" s="1">
        <v>42864</v>
      </c>
      <c r="E2723" s="1">
        <v>42866</v>
      </c>
      <c r="F2723" t="s">
        <v>37</v>
      </c>
      <c r="G2723" t="s">
        <v>38</v>
      </c>
      <c r="H2723">
        <v>1500</v>
      </c>
      <c r="I2723" t="s">
        <v>39</v>
      </c>
      <c r="J2723">
        <v>0.1083663</v>
      </c>
      <c r="K2723">
        <v>0</v>
      </c>
      <c r="L2723">
        <v>45</v>
      </c>
      <c r="M2723">
        <v>55</v>
      </c>
      <c r="N2723">
        <v>40.017049999999998</v>
      </c>
      <c r="O2723">
        <v>55.121749999999999</v>
      </c>
      <c r="Q2723" t="s">
        <v>27</v>
      </c>
      <c r="R2723" t="s">
        <v>40</v>
      </c>
      <c r="S2723">
        <v>49719</v>
      </c>
      <c r="T2723">
        <v>78061</v>
      </c>
      <c r="U2723" s="1">
        <v>42867</v>
      </c>
      <c r="V2723" s="2">
        <v>43182.558668981481</v>
      </c>
    </row>
    <row r="2724" spans="1:22" x14ac:dyDescent="0.3">
      <c r="A2724" t="s">
        <v>22</v>
      </c>
      <c r="B2724" t="s">
        <v>23</v>
      </c>
      <c r="C2724" s="1">
        <v>43182</v>
      </c>
      <c r="D2724" s="1">
        <v>42864</v>
      </c>
      <c r="E2724" s="1">
        <v>42866</v>
      </c>
      <c r="F2724" t="s">
        <v>24</v>
      </c>
      <c r="G2724" t="s">
        <v>25</v>
      </c>
      <c r="H2724">
        <v>1500</v>
      </c>
      <c r="I2724" t="s">
        <v>26</v>
      </c>
      <c r="J2724">
        <v>0.13739460000000001</v>
      </c>
      <c r="K2724">
        <v>0</v>
      </c>
      <c r="L2724">
        <v>41</v>
      </c>
      <c r="M2724">
        <v>54</v>
      </c>
      <c r="N2724">
        <v>42.240139999999997</v>
      </c>
      <c r="O2724">
        <v>51.970889999999997</v>
      </c>
      <c r="Q2724" t="s">
        <v>27</v>
      </c>
      <c r="R2724" t="s">
        <v>28</v>
      </c>
      <c r="S2724">
        <v>49721</v>
      </c>
      <c r="T2724">
        <v>78064</v>
      </c>
      <c r="U2724" s="1">
        <v>42867</v>
      </c>
      <c r="V2724" s="2">
        <v>43182.558668981481</v>
      </c>
    </row>
    <row r="2725" spans="1:22" x14ac:dyDescent="0.3">
      <c r="A2725" t="s">
        <v>22</v>
      </c>
      <c r="B2725" t="s">
        <v>538</v>
      </c>
      <c r="C2725" s="1">
        <v>43182</v>
      </c>
      <c r="D2725" s="1">
        <v>42860</v>
      </c>
      <c r="E2725" s="1">
        <v>42866</v>
      </c>
      <c r="F2725" t="s">
        <v>48</v>
      </c>
      <c r="G2725" t="s">
        <v>49</v>
      </c>
      <c r="H2725">
        <v>10468</v>
      </c>
      <c r="I2725" t="s">
        <v>26</v>
      </c>
      <c r="J2725">
        <v>0.42325570000000001</v>
      </c>
      <c r="K2725">
        <v>0</v>
      </c>
      <c r="L2725">
        <v>43</v>
      </c>
      <c r="M2725">
        <v>55</v>
      </c>
      <c r="N2725">
        <v>40.352829999999997</v>
      </c>
      <c r="O2725">
        <v>53.783079999999998</v>
      </c>
      <c r="R2725" t="s">
        <v>185</v>
      </c>
      <c r="S2725">
        <v>49720</v>
      </c>
      <c r="T2725">
        <v>78062</v>
      </c>
      <c r="U2725" s="1">
        <v>42867</v>
      </c>
      <c r="V2725" s="2">
        <v>43182.55878472222</v>
      </c>
    </row>
    <row r="2726" spans="1:22" x14ac:dyDescent="0.3">
      <c r="A2726" t="s">
        <v>22</v>
      </c>
      <c r="B2726" t="s">
        <v>538</v>
      </c>
      <c r="C2726" s="1">
        <v>43182</v>
      </c>
      <c r="D2726" s="1">
        <v>42862</v>
      </c>
      <c r="E2726" s="1">
        <v>42866</v>
      </c>
      <c r="F2726" t="s">
        <v>32</v>
      </c>
      <c r="G2726" t="s">
        <v>33</v>
      </c>
      <c r="H2726">
        <v>1855</v>
      </c>
      <c r="I2726" t="s">
        <v>26</v>
      </c>
      <c r="J2726">
        <v>0.2237121</v>
      </c>
      <c r="K2726">
        <v>0</v>
      </c>
      <c r="L2726">
        <v>42</v>
      </c>
      <c r="M2726">
        <v>52.9</v>
      </c>
      <c r="N2726">
        <v>41.534329999999997</v>
      </c>
      <c r="O2726">
        <v>52.160020000000003</v>
      </c>
      <c r="Q2726" t="s">
        <v>27</v>
      </c>
      <c r="R2726" t="s">
        <v>34</v>
      </c>
      <c r="S2726">
        <v>49724</v>
      </c>
      <c r="T2726">
        <v>78067</v>
      </c>
      <c r="U2726" s="1">
        <v>42869</v>
      </c>
      <c r="V2726" s="2">
        <v>43182.55878472222</v>
      </c>
    </row>
    <row r="2727" spans="1:22" x14ac:dyDescent="0.3">
      <c r="A2727" t="s">
        <v>22</v>
      </c>
      <c r="B2727" t="s">
        <v>538</v>
      </c>
      <c r="C2727" s="1">
        <v>43182</v>
      </c>
      <c r="D2727" s="1">
        <v>42864</v>
      </c>
      <c r="E2727" s="1">
        <v>42866</v>
      </c>
      <c r="F2727" t="s">
        <v>24</v>
      </c>
      <c r="G2727" t="s">
        <v>25</v>
      </c>
      <c r="H2727">
        <v>1500</v>
      </c>
      <c r="I2727" t="s">
        <v>26</v>
      </c>
      <c r="J2727">
        <v>0.13739460000000001</v>
      </c>
      <c r="K2727">
        <v>0</v>
      </c>
      <c r="L2727">
        <v>41</v>
      </c>
      <c r="M2727">
        <v>54</v>
      </c>
      <c r="N2727">
        <v>41.572119999999998</v>
      </c>
      <c r="O2727">
        <v>52.310969999999998</v>
      </c>
      <c r="Q2727" t="s">
        <v>27</v>
      </c>
      <c r="R2727" t="s">
        <v>28</v>
      </c>
      <c r="S2727">
        <v>49721</v>
      </c>
      <c r="T2727">
        <v>78064</v>
      </c>
      <c r="U2727" s="1">
        <v>42867</v>
      </c>
      <c r="V2727" s="2">
        <v>43182.55878472222</v>
      </c>
    </row>
    <row r="2728" spans="1:22" x14ac:dyDescent="0.3">
      <c r="A2728" t="s">
        <v>22</v>
      </c>
      <c r="B2728" t="s">
        <v>539</v>
      </c>
      <c r="C2728" s="1">
        <v>43182</v>
      </c>
      <c r="D2728" s="1">
        <v>42860</v>
      </c>
      <c r="E2728" s="1">
        <v>42866</v>
      </c>
      <c r="F2728" t="s">
        <v>48</v>
      </c>
      <c r="G2728" t="s">
        <v>49</v>
      </c>
      <c r="H2728">
        <v>9190</v>
      </c>
      <c r="I2728" t="s">
        <v>30</v>
      </c>
      <c r="J2728">
        <v>0.50193350000000003</v>
      </c>
      <c r="K2728">
        <v>0</v>
      </c>
      <c r="L2728">
        <v>45</v>
      </c>
      <c r="M2728">
        <v>55</v>
      </c>
      <c r="N2728">
        <v>42.842950000000002</v>
      </c>
      <c r="O2728">
        <v>53.259030000000003</v>
      </c>
      <c r="R2728" t="s">
        <v>185</v>
      </c>
      <c r="S2728">
        <v>49720</v>
      </c>
      <c r="T2728">
        <v>78063</v>
      </c>
      <c r="U2728" s="1">
        <v>42867</v>
      </c>
      <c r="V2728" s="2">
        <v>43182.558900462966</v>
      </c>
    </row>
    <row r="2729" spans="1:22" x14ac:dyDescent="0.3">
      <c r="A2729" t="s">
        <v>22</v>
      </c>
      <c r="B2729" t="s">
        <v>539</v>
      </c>
      <c r="C2729" s="1">
        <v>43182</v>
      </c>
      <c r="D2729" s="1">
        <v>42862</v>
      </c>
      <c r="E2729" s="1">
        <v>42866</v>
      </c>
      <c r="F2729" t="s">
        <v>32</v>
      </c>
      <c r="G2729" t="s">
        <v>33</v>
      </c>
      <c r="H2729">
        <v>569</v>
      </c>
      <c r="I2729" t="s">
        <v>39</v>
      </c>
      <c r="J2729">
        <v>0.13714599999999999</v>
      </c>
      <c r="K2729">
        <v>0</v>
      </c>
      <c r="L2729">
        <v>48.8</v>
      </c>
      <c r="M2729">
        <v>47.4</v>
      </c>
      <c r="N2729">
        <v>48.634700000000002</v>
      </c>
      <c r="O2729">
        <v>45.88944</v>
      </c>
      <c r="Q2729" t="s">
        <v>27</v>
      </c>
      <c r="R2729" t="s">
        <v>540</v>
      </c>
      <c r="S2729">
        <v>49724</v>
      </c>
      <c r="T2729">
        <v>78073</v>
      </c>
      <c r="U2729" s="1">
        <v>42869</v>
      </c>
      <c r="V2729" s="2">
        <v>43182.558900462966</v>
      </c>
    </row>
    <row r="2730" spans="1:22" x14ac:dyDescent="0.3">
      <c r="A2730" t="s">
        <v>22</v>
      </c>
      <c r="B2730" t="s">
        <v>539</v>
      </c>
      <c r="C2730" s="1">
        <v>43182</v>
      </c>
      <c r="D2730" s="1">
        <v>42864</v>
      </c>
      <c r="E2730" s="1">
        <v>42866</v>
      </c>
      <c r="F2730" t="s">
        <v>37</v>
      </c>
      <c r="G2730" t="s">
        <v>38</v>
      </c>
      <c r="H2730">
        <v>1500</v>
      </c>
      <c r="I2730" t="s">
        <v>39</v>
      </c>
      <c r="J2730">
        <v>0.1083663</v>
      </c>
      <c r="K2730">
        <v>0</v>
      </c>
      <c r="L2730">
        <v>45</v>
      </c>
      <c r="M2730">
        <v>55</v>
      </c>
      <c r="N2730">
        <v>41.229849999999999</v>
      </c>
      <c r="O2730">
        <v>54.485889999999998</v>
      </c>
      <c r="Q2730" t="s">
        <v>27</v>
      </c>
      <c r="R2730" t="s">
        <v>40</v>
      </c>
      <c r="S2730">
        <v>49719</v>
      </c>
      <c r="T2730">
        <v>78061</v>
      </c>
      <c r="U2730" s="1">
        <v>42867</v>
      </c>
      <c r="V2730" s="2">
        <v>43182.558900462966</v>
      </c>
    </row>
    <row r="2731" spans="1:22" x14ac:dyDescent="0.3">
      <c r="A2731" t="s">
        <v>22</v>
      </c>
      <c r="B2731" t="s">
        <v>539</v>
      </c>
      <c r="C2731" s="1">
        <v>43182</v>
      </c>
      <c r="D2731" s="1">
        <v>42864</v>
      </c>
      <c r="E2731" s="1">
        <v>42866</v>
      </c>
      <c r="F2731" t="s">
        <v>29</v>
      </c>
      <c r="H2731">
        <v>1731</v>
      </c>
      <c r="I2731" t="s">
        <v>30</v>
      </c>
      <c r="J2731">
        <v>0.39241169999999997</v>
      </c>
      <c r="K2731">
        <v>0</v>
      </c>
      <c r="L2731">
        <v>45</v>
      </c>
      <c r="M2731">
        <v>47</v>
      </c>
      <c r="N2731">
        <v>42.112200000000001</v>
      </c>
      <c r="O2731">
        <v>49.48854</v>
      </c>
      <c r="R2731" t="s">
        <v>186</v>
      </c>
      <c r="S2731">
        <v>49718</v>
      </c>
      <c r="T2731">
        <v>78060</v>
      </c>
      <c r="U2731" s="1">
        <v>42867</v>
      </c>
      <c r="V2731" s="2">
        <v>43182.558900462966</v>
      </c>
    </row>
    <row r="2732" spans="1:22" x14ac:dyDescent="0.3">
      <c r="A2732" t="s">
        <v>22</v>
      </c>
      <c r="B2732" t="s">
        <v>23</v>
      </c>
      <c r="C2732" s="1">
        <v>43182</v>
      </c>
      <c r="D2732" s="1">
        <v>42861</v>
      </c>
      <c r="E2732" s="1">
        <v>42865</v>
      </c>
      <c r="F2732" t="s">
        <v>32</v>
      </c>
      <c r="G2732" t="s">
        <v>33</v>
      </c>
      <c r="H2732">
        <v>1767</v>
      </c>
      <c r="I2732" t="s">
        <v>26</v>
      </c>
      <c r="J2732">
        <v>0.21285580000000001</v>
      </c>
      <c r="K2732">
        <v>0</v>
      </c>
      <c r="L2732">
        <v>41</v>
      </c>
      <c r="M2732">
        <v>53.4</v>
      </c>
      <c r="N2732">
        <v>41.212470000000003</v>
      </c>
      <c r="O2732">
        <v>52.322940000000003</v>
      </c>
      <c r="Q2732" t="s">
        <v>27</v>
      </c>
      <c r="R2732" t="s">
        <v>34</v>
      </c>
      <c r="S2732">
        <v>49725</v>
      </c>
      <c r="T2732">
        <v>78068</v>
      </c>
      <c r="U2732" s="1">
        <v>42869</v>
      </c>
      <c r="V2732" s="2">
        <v>43182.558668981481</v>
      </c>
    </row>
    <row r="2733" spans="1:22" x14ac:dyDescent="0.3">
      <c r="A2733" t="s">
        <v>22</v>
      </c>
      <c r="B2733" t="s">
        <v>23</v>
      </c>
      <c r="C2733" s="1">
        <v>43182</v>
      </c>
      <c r="D2733" s="1">
        <v>42863</v>
      </c>
      <c r="E2733" s="1">
        <v>42865</v>
      </c>
      <c r="F2733" t="s">
        <v>24</v>
      </c>
      <c r="G2733" t="s">
        <v>25</v>
      </c>
      <c r="H2733">
        <v>1500</v>
      </c>
      <c r="I2733" t="s">
        <v>26</v>
      </c>
      <c r="J2733">
        <v>0.13770569999999999</v>
      </c>
      <c r="K2733">
        <v>0</v>
      </c>
      <c r="L2733">
        <v>38</v>
      </c>
      <c r="M2733">
        <v>55</v>
      </c>
      <c r="N2733">
        <v>39.240139999999997</v>
      </c>
      <c r="O2733">
        <v>52.970889999999997</v>
      </c>
      <c r="Q2733" t="s">
        <v>27</v>
      </c>
      <c r="R2733" t="s">
        <v>28</v>
      </c>
      <c r="S2733">
        <v>49717</v>
      </c>
      <c r="T2733">
        <v>78059</v>
      </c>
      <c r="U2733" s="1">
        <v>42866</v>
      </c>
      <c r="V2733" s="2">
        <v>43182.558668981481</v>
      </c>
    </row>
    <row r="2734" spans="1:22" x14ac:dyDescent="0.3">
      <c r="A2734" t="s">
        <v>22</v>
      </c>
      <c r="B2734" t="s">
        <v>23</v>
      </c>
      <c r="C2734" s="1">
        <v>43182</v>
      </c>
      <c r="D2734" s="1">
        <v>42863</v>
      </c>
      <c r="E2734" s="1">
        <v>42865</v>
      </c>
      <c r="F2734" t="s">
        <v>37</v>
      </c>
      <c r="G2734" t="s">
        <v>38</v>
      </c>
      <c r="H2734">
        <v>1500</v>
      </c>
      <c r="I2734" t="s">
        <v>39</v>
      </c>
      <c r="J2734">
        <v>0.1115102</v>
      </c>
      <c r="K2734">
        <v>0</v>
      </c>
      <c r="L2734">
        <v>48</v>
      </c>
      <c r="M2734">
        <v>52</v>
      </c>
      <c r="N2734">
        <v>43.017049999999998</v>
      </c>
      <c r="O2734">
        <v>52.121749999999999</v>
      </c>
      <c r="Q2734" t="s">
        <v>27</v>
      </c>
      <c r="R2734" t="s">
        <v>40</v>
      </c>
      <c r="S2734">
        <v>49716</v>
      </c>
      <c r="T2734">
        <v>78058</v>
      </c>
      <c r="U2734" s="1">
        <v>42866</v>
      </c>
      <c r="V2734" s="2">
        <v>43182.558668981481</v>
      </c>
    </row>
    <row r="2735" spans="1:22" x14ac:dyDescent="0.3">
      <c r="A2735" t="s">
        <v>22</v>
      </c>
      <c r="B2735" t="s">
        <v>538</v>
      </c>
      <c r="C2735" s="1">
        <v>43182</v>
      </c>
      <c r="D2735" s="1">
        <v>42861</v>
      </c>
      <c r="E2735" s="1">
        <v>42865</v>
      </c>
      <c r="F2735" t="s">
        <v>32</v>
      </c>
      <c r="G2735" t="s">
        <v>33</v>
      </c>
      <c r="H2735">
        <v>1767</v>
      </c>
      <c r="I2735" t="s">
        <v>26</v>
      </c>
      <c r="J2735">
        <v>0.21285580000000001</v>
      </c>
      <c r="K2735">
        <v>0</v>
      </c>
      <c r="L2735">
        <v>41</v>
      </c>
      <c r="M2735">
        <v>53.4</v>
      </c>
      <c r="N2735">
        <v>40.534329999999997</v>
      </c>
      <c r="O2735">
        <v>52.660020000000003</v>
      </c>
      <c r="Q2735" t="s">
        <v>27</v>
      </c>
      <c r="R2735" t="s">
        <v>34</v>
      </c>
      <c r="S2735">
        <v>49725</v>
      </c>
      <c r="T2735">
        <v>78068</v>
      </c>
      <c r="U2735" s="1">
        <v>42869</v>
      </c>
      <c r="V2735" s="2">
        <v>43182.55878472222</v>
      </c>
    </row>
    <row r="2736" spans="1:22" x14ac:dyDescent="0.3">
      <c r="A2736" t="s">
        <v>22</v>
      </c>
      <c r="B2736" t="s">
        <v>538</v>
      </c>
      <c r="C2736" s="1">
        <v>43182</v>
      </c>
      <c r="D2736" s="1">
        <v>42863</v>
      </c>
      <c r="E2736" s="1">
        <v>42865</v>
      </c>
      <c r="F2736" t="s">
        <v>24</v>
      </c>
      <c r="G2736" t="s">
        <v>25</v>
      </c>
      <c r="H2736">
        <v>1500</v>
      </c>
      <c r="I2736" t="s">
        <v>26</v>
      </c>
      <c r="J2736">
        <v>0.13770569999999999</v>
      </c>
      <c r="K2736">
        <v>0</v>
      </c>
      <c r="L2736">
        <v>38</v>
      </c>
      <c r="M2736">
        <v>55</v>
      </c>
      <c r="N2736">
        <v>38.572119999999998</v>
      </c>
      <c r="O2736">
        <v>53.310969999999998</v>
      </c>
      <c r="Q2736" t="s">
        <v>27</v>
      </c>
      <c r="R2736" t="s">
        <v>28</v>
      </c>
      <c r="S2736">
        <v>49717</v>
      </c>
      <c r="T2736">
        <v>78059</v>
      </c>
      <c r="U2736" s="1">
        <v>42866</v>
      </c>
      <c r="V2736" s="2">
        <v>43182.55878472222</v>
      </c>
    </row>
    <row r="2737" spans="1:22" x14ac:dyDescent="0.3">
      <c r="A2737" t="s">
        <v>22</v>
      </c>
      <c r="B2737" t="s">
        <v>539</v>
      </c>
      <c r="C2737" s="1">
        <v>43182</v>
      </c>
      <c r="D2737" s="1">
        <v>42861</v>
      </c>
      <c r="E2737" s="1">
        <v>42865</v>
      </c>
      <c r="F2737" t="s">
        <v>32</v>
      </c>
      <c r="G2737" t="s">
        <v>33</v>
      </c>
      <c r="H2737">
        <v>563</v>
      </c>
      <c r="I2737" t="s">
        <v>39</v>
      </c>
      <c r="J2737">
        <v>0.1355654</v>
      </c>
      <c r="K2737">
        <v>0</v>
      </c>
      <c r="L2737">
        <v>45.4</v>
      </c>
      <c r="M2737">
        <v>50.7</v>
      </c>
      <c r="N2737">
        <v>45.23471</v>
      </c>
      <c r="O2737">
        <v>49.189439999999998</v>
      </c>
      <c r="Q2737" t="s">
        <v>27</v>
      </c>
      <c r="R2737" t="s">
        <v>540</v>
      </c>
      <c r="S2737">
        <v>49725</v>
      </c>
      <c r="T2737">
        <v>78074</v>
      </c>
      <c r="U2737" s="1">
        <v>42869</v>
      </c>
      <c r="V2737" s="2">
        <v>43182.558900462966</v>
      </c>
    </row>
    <row r="2738" spans="1:22" x14ac:dyDescent="0.3">
      <c r="A2738" t="s">
        <v>22</v>
      </c>
      <c r="B2738" t="s">
        <v>539</v>
      </c>
      <c r="C2738" s="1">
        <v>43182</v>
      </c>
      <c r="D2738" s="1">
        <v>42863</v>
      </c>
      <c r="E2738" s="1">
        <v>42865</v>
      </c>
      <c r="F2738" t="s">
        <v>37</v>
      </c>
      <c r="G2738" t="s">
        <v>38</v>
      </c>
      <c r="H2738">
        <v>1500</v>
      </c>
      <c r="I2738" t="s">
        <v>39</v>
      </c>
      <c r="J2738">
        <v>0.1115102</v>
      </c>
      <c r="K2738">
        <v>0</v>
      </c>
      <c r="L2738">
        <v>48</v>
      </c>
      <c r="M2738">
        <v>52</v>
      </c>
      <c r="N2738">
        <v>44.229849999999999</v>
      </c>
      <c r="O2738">
        <v>51.485889999999998</v>
      </c>
      <c r="Q2738" t="s">
        <v>27</v>
      </c>
      <c r="R2738" t="s">
        <v>40</v>
      </c>
      <c r="S2738">
        <v>49716</v>
      </c>
      <c r="T2738">
        <v>78058</v>
      </c>
      <c r="U2738" s="1">
        <v>42866</v>
      </c>
      <c r="V2738" s="2">
        <v>43182.558900462966</v>
      </c>
    </row>
    <row r="2739" spans="1:22" x14ac:dyDescent="0.3">
      <c r="A2739" t="s">
        <v>22</v>
      </c>
      <c r="B2739" t="s">
        <v>23</v>
      </c>
      <c r="C2739" s="1">
        <v>43182</v>
      </c>
      <c r="D2739" s="1">
        <v>42860</v>
      </c>
      <c r="E2739" s="1">
        <v>42864</v>
      </c>
      <c r="F2739" t="s">
        <v>32</v>
      </c>
      <c r="G2739" t="s">
        <v>33</v>
      </c>
      <c r="H2739">
        <v>1832</v>
      </c>
      <c r="I2739" t="s">
        <v>26</v>
      </c>
      <c r="J2739">
        <v>0.220222</v>
      </c>
      <c r="K2739">
        <v>0</v>
      </c>
      <c r="L2739">
        <v>42.5</v>
      </c>
      <c r="M2739">
        <v>51.9</v>
      </c>
      <c r="N2739">
        <v>42.712470000000003</v>
      </c>
      <c r="O2739">
        <v>50.822940000000003</v>
      </c>
      <c r="Q2739" t="s">
        <v>27</v>
      </c>
      <c r="R2739" t="s">
        <v>34</v>
      </c>
      <c r="S2739">
        <v>49726</v>
      </c>
      <c r="T2739">
        <v>78069</v>
      </c>
      <c r="U2739" s="1">
        <v>42869</v>
      </c>
      <c r="V2739" s="2">
        <v>43182.558668981481</v>
      </c>
    </row>
    <row r="2740" spans="1:22" x14ac:dyDescent="0.3">
      <c r="A2740" t="s">
        <v>22</v>
      </c>
      <c r="B2740" t="s">
        <v>23</v>
      </c>
      <c r="C2740" s="1">
        <v>43182</v>
      </c>
      <c r="D2740" s="1">
        <v>42859</v>
      </c>
      <c r="E2740" s="1">
        <v>42864</v>
      </c>
      <c r="F2740" t="s">
        <v>35</v>
      </c>
      <c r="G2740" t="s">
        <v>33</v>
      </c>
      <c r="H2740">
        <v>1078</v>
      </c>
      <c r="I2740" t="s">
        <v>30</v>
      </c>
      <c r="J2740">
        <v>1.4970600000000001</v>
      </c>
      <c r="K2740">
        <v>0</v>
      </c>
      <c r="L2740">
        <v>36</v>
      </c>
      <c r="M2740">
        <v>58</v>
      </c>
      <c r="N2740">
        <v>37.81297</v>
      </c>
      <c r="O2740">
        <v>56.384320000000002</v>
      </c>
      <c r="R2740" t="s">
        <v>183</v>
      </c>
      <c r="S2740">
        <v>49715</v>
      </c>
      <c r="T2740">
        <v>78057</v>
      </c>
      <c r="U2740" s="1">
        <v>42865</v>
      </c>
      <c r="V2740" s="2">
        <v>43182.558668981481</v>
      </c>
    </row>
    <row r="2741" spans="1:22" x14ac:dyDescent="0.3">
      <c r="A2741" t="s">
        <v>22</v>
      </c>
      <c r="B2741" t="s">
        <v>23</v>
      </c>
      <c r="C2741" s="1">
        <v>43182</v>
      </c>
      <c r="D2741" s="1">
        <v>42861</v>
      </c>
      <c r="E2741" s="1">
        <v>42864</v>
      </c>
      <c r="F2741" t="s">
        <v>41</v>
      </c>
      <c r="G2741" t="s">
        <v>42</v>
      </c>
      <c r="H2741">
        <v>1500</v>
      </c>
      <c r="I2741" t="s">
        <v>26</v>
      </c>
      <c r="J2741">
        <v>0.87741480000000005</v>
      </c>
      <c r="K2741">
        <v>0</v>
      </c>
      <c r="L2741">
        <v>41</v>
      </c>
      <c r="M2741">
        <v>51</v>
      </c>
      <c r="N2741">
        <v>41.612949999999998</v>
      </c>
      <c r="O2741">
        <v>53.491219999999998</v>
      </c>
      <c r="R2741" t="s">
        <v>184</v>
      </c>
      <c r="S2741">
        <v>49713</v>
      </c>
      <c r="T2741">
        <v>78054</v>
      </c>
      <c r="U2741" s="1">
        <v>42865</v>
      </c>
      <c r="V2741" s="2">
        <v>43182.558668981481</v>
      </c>
    </row>
    <row r="2742" spans="1:22" x14ac:dyDescent="0.3">
      <c r="A2742" t="s">
        <v>22</v>
      </c>
      <c r="B2742" t="s">
        <v>23</v>
      </c>
      <c r="C2742" s="1">
        <v>43182</v>
      </c>
      <c r="D2742" s="1">
        <v>42862</v>
      </c>
      <c r="E2742" s="1">
        <v>42864</v>
      </c>
      <c r="F2742" t="s">
        <v>37</v>
      </c>
      <c r="G2742" t="s">
        <v>38</v>
      </c>
      <c r="H2742">
        <v>1500</v>
      </c>
      <c r="I2742" t="s">
        <v>39</v>
      </c>
      <c r="J2742">
        <v>0.1139816</v>
      </c>
      <c r="K2742">
        <v>0</v>
      </c>
      <c r="L2742">
        <v>47</v>
      </c>
      <c r="M2742">
        <v>53</v>
      </c>
      <c r="N2742">
        <v>42.017049999999998</v>
      </c>
      <c r="O2742">
        <v>53.121749999999999</v>
      </c>
      <c r="Q2742" t="s">
        <v>27</v>
      </c>
      <c r="R2742" t="s">
        <v>40</v>
      </c>
      <c r="S2742">
        <v>49711</v>
      </c>
      <c r="T2742">
        <v>78052</v>
      </c>
      <c r="U2742" s="1">
        <v>42865</v>
      </c>
      <c r="V2742" s="2">
        <v>43182.558668981481</v>
      </c>
    </row>
    <row r="2743" spans="1:22" x14ac:dyDescent="0.3">
      <c r="A2743" t="s">
        <v>22</v>
      </c>
      <c r="B2743" t="s">
        <v>23</v>
      </c>
      <c r="C2743" s="1">
        <v>43182</v>
      </c>
      <c r="D2743" s="1">
        <v>42862</v>
      </c>
      <c r="E2743" s="1">
        <v>42864</v>
      </c>
      <c r="F2743" t="s">
        <v>24</v>
      </c>
      <c r="G2743" t="s">
        <v>25</v>
      </c>
      <c r="H2743">
        <v>1500</v>
      </c>
      <c r="I2743" t="s">
        <v>26</v>
      </c>
      <c r="J2743">
        <v>0.13801859999999999</v>
      </c>
      <c r="K2743">
        <v>0</v>
      </c>
      <c r="L2743">
        <v>40</v>
      </c>
      <c r="M2743">
        <v>53</v>
      </c>
      <c r="N2743">
        <v>41.240139999999997</v>
      </c>
      <c r="O2743">
        <v>50.970889999999997</v>
      </c>
      <c r="Q2743" t="s">
        <v>27</v>
      </c>
      <c r="R2743" t="s">
        <v>28</v>
      </c>
      <c r="S2743">
        <v>49714</v>
      </c>
      <c r="T2743">
        <v>78056</v>
      </c>
      <c r="U2743" s="1">
        <v>42865</v>
      </c>
      <c r="V2743" s="2">
        <v>43182.558668981481</v>
      </c>
    </row>
    <row r="2744" spans="1:22" x14ac:dyDescent="0.3">
      <c r="A2744" t="s">
        <v>22</v>
      </c>
      <c r="B2744" t="s">
        <v>538</v>
      </c>
      <c r="C2744" s="1">
        <v>43182</v>
      </c>
      <c r="D2744" s="1">
        <v>42860</v>
      </c>
      <c r="E2744" s="1">
        <v>42864</v>
      </c>
      <c r="F2744" t="s">
        <v>32</v>
      </c>
      <c r="G2744" t="s">
        <v>33</v>
      </c>
      <c r="H2744">
        <v>1832</v>
      </c>
      <c r="I2744" t="s">
        <v>26</v>
      </c>
      <c r="J2744">
        <v>0.220222</v>
      </c>
      <c r="K2744">
        <v>0</v>
      </c>
      <c r="L2744">
        <v>42.5</v>
      </c>
      <c r="M2744">
        <v>51.9</v>
      </c>
      <c r="N2744">
        <v>42.034329999999997</v>
      </c>
      <c r="O2744">
        <v>51.160020000000003</v>
      </c>
      <c r="Q2744" t="s">
        <v>27</v>
      </c>
      <c r="R2744" t="s">
        <v>34</v>
      </c>
      <c r="S2744">
        <v>49726</v>
      </c>
      <c r="T2744">
        <v>78069</v>
      </c>
      <c r="U2744" s="1">
        <v>42869</v>
      </c>
      <c r="V2744" s="2">
        <v>43182.55878472222</v>
      </c>
    </row>
    <row r="2745" spans="1:22" x14ac:dyDescent="0.3">
      <c r="A2745" t="s">
        <v>22</v>
      </c>
      <c r="B2745" t="s">
        <v>538</v>
      </c>
      <c r="C2745" s="1">
        <v>43182</v>
      </c>
      <c r="D2745" s="1">
        <v>42861</v>
      </c>
      <c r="E2745" s="1">
        <v>42864</v>
      </c>
      <c r="F2745" t="s">
        <v>41</v>
      </c>
      <c r="G2745" t="s">
        <v>42</v>
      </c>
      <c r="H2745">
        <v>1500</v>
      </c>
      <c r="I2745" t="s">
        <v>26</v>
      </c>
      <c r="J2745">
        <v>0.87741480000000005</v>
      </c>
      <c r="K2745">
        <v>0</v>
      </c>
      <c r="L2745">
        <v>41</v>
      </c>
      <c r="M2745">
        <v>51</v>
      </c>
      <c r="N2745">
        <v>41.0182</v>
      </c>
      <c r="O2745">
        <v>53.78143</v>
      </c>
      <c r="R2745" t="s">
        <v>184</v>
      </c>
      <c r="S2745">
        <v>49713</v>
      </c>
      <c r="T2745">
        <v>78054</v>
      </c>
      <c r="U2745" s="1">
        <v>42865</v>
      </c>
      <c r="V2745" s="2">
        <v>43182.55878472222</v>
      </c>
    </row>
    <row r="2746" spans="1:22" x14ac:dyDescent="0.3">
      <c r="A2746" t="s">
        <v>22</v>
      </c>
      <c r="B2746" t="s">
        <v>538</v>
      </c>
      <c r="C2746" s="1">
        <v>43182</v>
      </c>
      <c r="D2746" s="1">
        <v>42862</v>
      </c>
      <c r="E2746" s="1">
        <v>42864</v>
      </c>
      <c r="F2746" t="s">
        <v>24</v>
      </c>
      <c r="G2746" t="s">
        <v>25</v>
      </c>
      <c r="H2746">
        <v>1500</v>
      </c>
      <c r="I2746" t="s">
        <v>26</v>
      </c>
      <c r="J2746">
        <v>0.13801859999999999</v>
      </c>
      <c r="K2746">
        <v>0</v>
      </c>
      <c r="L2746">
        <v>40</v>
      </c>
      <c r="M2746">
        <v>53</v>
      </c>
      <c r="N2746">
        <v>40.572119999999998</v>
      </c>
      <c r="O2746">
        <v>51.310969999999998</v>
      </c>
      <c r="Q2746" t="s">
        <v>27</v>
      </c>
      <c r="R2746" t="s">
        <v>28</v>
      </c>
      <c r="S2746">
        <v>49714</v>
      </c>
      <c r="T2746">
        <v>78056</v>
      </c>
      <c r="U2746" s="1">
        <v>42865</v>
      </c>
      <c r="V2746" s="2">
        <v>43182.55878472222</v>
      </c>
    </row>
    <row r="2747" spans="1:22" x14ac:dyDescent="0.3">
      <c r="A2747" t="s">
        <v>22</v>
      </c>
      <c r="B2747" t="s">
        <v>539</v>
      </c>
      <c r="C2747" s="1">
        <v>43182</v>
      </c>
      <c r="D2747" s="1">
        <v>42859</v>
      </c>
      <c r="E2747" s="1">
        <v>42864</v>
      </c>
      <c r="F2747" t="s">
        <v>35</v>
      </c>
      <c r="G2747" t="s">
        <v>33</v>
      </c>
      <c r="H2747">
        <v>1078</v>
      </c>
      <c r="I2747" t="s">
        <v>30</v>
      </c>
      <c r="J2747">
        <v>1.4970600000000001</v>
      </c>
      <c r="K2747">
        <v>0</v>
      </c>
      <c r="L2747">
        <v>36</v>
      </c>
      <c r="M2747">
        <v>58</v>
      </c>
      <c r="N2747">
        <v>38.698430000000002</v>
      </c>
      <c r="O2747">
        <v>55.936410000000002</v>
      </c>
      <c r="R2747" t="s">
        <v>183</v>
      </c>
      <c r="S2747">
        <v>49715</v>
      </c>
      <c r="T2747">
        <v>78057</v>
      </c>
      <c r="U2747" s="1">
        <v>42865</v>
      </c>
      <c r="V2747" s="2">
        <v>43182.558900462966</v>
      </c>
    </row>
    <row r="2748" spans="1:22" x14ac:dyDescent="0.3">
      <c r="A2748" t="s">
        <v>22</v>
      </c>
      <c r="B2748" t="s">
        <v>539</v>
      </c>
      <c r="C2748" s="1">
        <v>43182</v>
      </c>
      <c r="D2748" s="1">
        <v>42860</v>
      </c>
      <c r="E2748" s="1">
        <v>42864</v>
      </c>
      <c r="F2748" t="s">
        <v>32</v>
      </c>
      <c r="G2748" t="s">
        <v>33</v>
      </c>
      <c r="H2748">
        <v>553</v>
      </c>
      <c r="I2748" t="s">
        <v>39</v>
      </c>
      <c r="J2748">
        <v>0.13297010000000001</v>
      </c>
      <c r="K2748">
        <v>0</v>
      </c>
      <c r="L2748">
        <v>47.3</v>
      </c>
      <c r="M2748">
        <v>48.8</v>
      </c>
      <c r="N2748">
        <v>47.134700000000002</v>
      </c>
      <c r="O2748">
        <v>47.289439999999999</v>
      </c>
      <c r="Q2748" t="s">
        <v>27</v>
      </c>
      <c r="R2748" t="s">
        <v>540</v>
      </c>
      <c r="S2748">
        <v>49726</v>
      </c>
      <c r="T2748">
        <v>78075</v>
      </c>
      <c r="U2748" s="1">
        <v>42869</v>
      </c>
      <c r="V2748" s="2">
        <v>43182.558900462966</v>
      </c>
    </row>
    <row r="2749" spans="1:22" x14ac:dyDescent="0.3">
      <c r="A2749" t="s">
        <v>22</v>
      </c>
      <c r="B2749" t="s">
        <v>539</v>
      </c>
      <c r="C2749" s="1">
        <v>43182</v>
      </c>
      <c r="D2749" s="1">
        <v>42861</v>
      </c>
      <c r="E2749" s="1">
        <v>42864</v>
      </c>
      <c r="F2749" t="s">
        <v>41</v>
      </c>
      <c r="G2749" t="s">
        <v>42</v>
      </c>
      <c r="H2749">
        <v>1287</v>
      </c>
      <c r="I2749" t="s">
        <v>30</v>
      </c>
      <c r="J2749">
        <v>0.84107399999999999</v>
      </c>
      <c r="K2749">
        <v>0</v>
      </c>
      <c r="L2749">
        <v>43</v>
      </c>
      <c r="M2749">
        <v>52</v>
      </c>
      <c r="N2749">
        <v>42.151739999999997</v>
      </c>
      <c r="O2749">
        <v>52.626690000000004</v>
      </c>
      <c r="R2749" t="s">
        <v>184</v>
      </c>
      <c r="S2749">
        <v>49713</v>
      </c>
      <c r="T2749">
        <v>78055</v>
      </c>
      <c r="U2749" s="1">
        <v>42865</v>
      </c>
      <c r="V2749" s="2">
        <v>43182.558900462966</v>
      </c>
    </row>
    <row r="2750" spans="1:22" x14ac:dyDescent="0.3">
      <c r="A2750" t="s">
        <v>22</v>
      </c>
      <c r="B2750" t="s">
        <v>539</v>
      </c>
      <c r="C2750" s="1">
        <v>43182</v>
      </c>
      <c r="D2750" s="1">
        <v>42862</v>
      </c>
      <c r="E2750" s="1">
        <v>42864</v>
      </c>
      <c r="F2750" t="s">
        <v>37</v>
      </c>
      <c r="G2750" t="s">
        <v>38</v>
      </c>
      <c r="H2750">
        <v>1500</v>
      </c>
      <c r="I2750" t="s">
        <v>39</v>
      </c>
      <c r="J2750">
        <v>0.1139816</v>
      </c>
      <c r="K2750">
        <v>0</v>
      </c>
      <c r="L2750">
        <v>47</v>
      </c>
      <c r="M2750">
        <v>53</v>
      </c>
      <c r="N2750">
        <v>43.229849999999999</v>
      </c>
      <c r="O2750">
        <v>52.485889999999998</v>
      </c>
      <c r="Q2750" t="s">
        <v>27</v>
      </c>
      <c r="R2750" t="s">
        <v>40</v>
      </c>
      <c r="S2750">
        <v>49711</v>
      </c>
      <c r="T2750">
        <v>78052</v>
      </c>
      <c r="U2750" s="1">
        <v>42865</v>
      </c>
      <c r="V2750" s="2">
        <v>43182.558900462966</v>
      </c>
    </row>
    <row r="2751" spans="1:22" x14ac:dyDescent="0.3">
      <c r="A2751" t="s">
        <v>22</v>
      </c>
      <c r="B2751" t="s">
        <v>23</v>
      </c>
      <c r="C2751" s="1">
        <v>43182</v>
      </c>
      <c r="D2751" s="1">
        <v>42859</v>
      </c>
      <c r="E2751" s="1">
        <v>42863</v>
      </c>
      <c r="F2751" t="s">
        <v>37</v>
      </c>
      <c r="G2751" t="s">
        <v>38</v>
      </c>
      <c r="H2751">
        <v>1500</v>
      </c>
      <c r="I2751" t="s">
        <v>39</v>
      </c>
      <c r="J2751">
        <v>0.21167749999999999</v>
      </c>
      <c r="K2751">
        <v>0</v>
      </c>
      <c r="L2751">
        <v>46</v>
      </c>
      <c r="M2751">
        <v>54</v>
      </c>
      <c r="N2751">
        <v>41.017049999999998</v>
      </c>
      <c r="O2751">
        <v>54.121749999999999</v>
      </c>
      <c r="Q2751" t="s">
        <v>27</v>
      </c>
      <c r="R2751" t="s">
        <v>40</v>
      </c>
      <c r="S2751">
        <v>49705</v>
      </c>
      <c r="T2751">
        <v>78038</v>
      </c>
      <c r="U2751" s="1">
        <v>42864</v>
      </c>
      <c r="V2751" s="2">
        <v>43182.558668981481</v>
      </c>
    </row>
    <row r="2752" spans="1:22" x14ac:dyDescent="0.3">
      <c r="A2752" t="s">
        <v>22</v>
      </c>
      <c r="B2752" t="s">
        <v>23</v>
      </c>
      <c r="C2752" s="1">
        <v>43182</v>
      </c>
      <c r="D2752" s="1">
        <v>42859</v>
      </c>
      <c r="E2752" s="1">
        <v>42863</v>
      </c>
      <c r="F2752" t="s">
        <v>32</v>
      </c>
      <c r="G2752" t="s">
        <v>33</v>
      </c>
      <c r="H2752">
        <v>1828</v>
      </c>
      <c r="I2752" t="s">
        <v>26</v>
      </c>
      <c r="J2752">
        <v>0.21907979999999999</v>
      </c>
      <c r="K2752">
        <v>0</v>
      </c>
      <c r="L2752">
        <v>42.8</v>
      </c>
      <c r="M2752">
        <v>51.6</v>
      </c>
      <c r="N2752">
        <v>43.01247</v>
      </c>
      <c r="O2752">
        <v>50.522939999999998</v>
      </c>
      <c r="Q2752" t="s">
        <v>27</v>
      </c>
      <c r="R2752" t="s">
        <v>34</v>
      </c>
      <c r="S2752">
        <v>49707</v>
      </c>
      <c r="T2752">
        <v>78048</v>
      </c>
      <c r="U2752" s="1">
        <v>42864</v>
      </c>
      <c r="V2752" s="2">
        <v>43182.558668981481</v>
      </c>
    </row>
    <row r="2753" spans="1:22" x14ac:dyDescent="0.3">
      <c r="A2753" t="s">
        <v>22</v>
      </c>
      <c r="B2753" t="s">
        <v>23</v>
      </c>
      <c r="C2753" s="1">
        <v>43182</v>
      </c>
      <c r="D2753" s="1">
        <v>42861</v>
      </c>
      <c r="E2753" s="1">
        <v>42863</v>
      </c>
      <c r="F2753" t="s">
        <v>24</v>
      </c>
      <c r="G2753" t="s">
        <v>25</v>
      </c>
      <c r="H2753">
        <v>1500</v>
      </c>
      <c r="I2753" t="s">
        <v>26</v>
      </c>
      <c r="J2753">
        <v>0.1382919</v>
      </c>
      <c r="K2753">
        <v>0</v>
      </c>
      <c r="L2753">
        <v>40</v>
      </c>
      <c r="M2753">
        <v>53</v>
      </c>
      <c r="N2753">
        <v>41.240139999999997</v>
      </c>
      <c r="O2753">
        <v>50.970889999999997</v>
      </c>
      <c r="Q2753" t="s">
        <v>27</v>
      </c>
      <c r="R2753" t="s">
        <v>28</v>
      </c>
      <c r="S2753">
        <v>49706</v>
      </c>
      <c r="T2753">
        <v>78039</v>
      </c>
      <c r="U2753" s="1">
        <v>42864</v>
      </c>
      <c r="V2753" s="2">
        <v>43182.558668981481</v>
      </c>
    </row>
    <row r="2754" spans="1:22" x14ac:dyDescent="0.3">
      <c r="A2754" t="s">
        <v>22</v>
      </c>
      <c r="B2754" t="s">
        <v>538</v>
      </c>
      <c r="C2754" s="1">
        <v>43182</v>
      </c>
      <c r="D2754" s="1">
        <v>42859</v>
      </c>
      <c r="E2754" s="1">
        <v>42863</v>
      </c>
      <c r="F2754" t="s">
        <v>32</v>
      </c>
      <c r="G2754" t="s">
        <v>33</v>
      </c>
      <c r="H2754">
        <v>1828</v>
      </c>
      <c r="I2754" t="s">
        <v>26</v>
      </c>
      <c r="J2754">
        <v>0.21907979999999999</v>
      </c>
      <c r="K2754">
        <v>0</v>
      </c>
      <c r="L2754">
        <v>42.8</v>
      </c>
      <c r="M2754">
        <v>51.6</v>
      </c>
      <c r="N2754">
        <v>42.334330000000001</v>
      </c>
      <c r="O2754">
        <v>50.860019999999999</v>
      </c>
      <c r="Q2754" t="s">
        <v>27</v>
      </c>
      <c r="R2754" t="s">
        <v>34</v>
      </c>
      <c r="S2754">
        <v>49707</v>
      </c>
      <c r="T2754">
        <v>78048</v>
      </c>
      <c r="U2754" s="1">
        <v>42864</v>
      </c>
      <c r="V2754" s="2">
        <v>43182.55878472222</v>
      </c>
    </row>
    <row r="2755" spans="1:22" x14ac:dyDescent="0.3">
      <c r="A2755" t="s">
        <v>22</v>
      </c>
      <c r="B2755" t="s">
        <v>538</v>
      </c>
      <c r="C2755" s="1">
        <v>43182</v>
      </c>
      <c r="D2755" s="1">
        <v>42861</v>
      </c>
      <c r="E2755" s="1">
        <v>42863</v>
      </c>
      <c r="F2755" t="s">
        <v>24</v>
      </c>
      <c r="G2755" t="s">
        <v>25</v>
      </c>
      <c r="H2755">
        <v>1500</v>
      </c>
      <c r="I2755" t="s">
        <v>26</v>
      </c>
      <c r="J2755">
        <v>0.1382919</v>
      </c>
      <c r="K2755">
        <v>0</v>
      </c>
      <c r="L2755">
        <v>40</v>
      </c>
      <c r="M2755">
        <v>53</v>
      </c>
      <c r="N2755">
        <v>40.572119999999998</v>
      </c>
      <c r="O2755">
        <v>51.310969999999998</v>
      </c>
      <c r="Q2755" t="s">
        <v>27</v>
      </c>
      <c r="R2755" t="s">
        <v>28</v>
      </c>
      <c r="S2755">
        <v>49706</v>
      </c>
      <c r="T2755">
        <v>78039</v>
      </c>
      <c r="U2755" s="1">
        <v>42864</v>
      </c>
      <c r="V2755" s="2">
        <v>43182.55878472222</v>
      </c>
    </row>
    <row r="2756" spans="1:22" x14ac:dyDescent="0.3">
      <c r="A2756" t="s">
        <v>22</v>
      </c>
      <c r="B2756" t="s">
        <v>539</v>
      </c>
      <c r="C2756" s="1">
        <v>43182</v>
      </c>
      <c r="D2756" s="1">
        <v>42859</v>
      </c>
      <c r="E2756" s="1">
        <v>42863</v>
      </c>
      <c r="F2756" t="s">
        <v>37</v>
      </c>
      <c r="G2756" t="s">
        <v>38</v>
      </c>
      <c r="H2756">
        <v>1500</v>
      </c>
      <c r="I2756" t="s">
        <v>39</v>
      </c>
      <c r="J2756">
        <v>0.21167749999999999</v>
      </c>
      <c r="K2756">
        <v>0</v>
      </c>
      <c r="L2756">
        <v>46</v>
      </c>
      <c r="M2756">
        <v>54</v>
      </c>
      <c r="N2756">
        <v>42.229849999999999</v>
      </c>
      <c r="O2756">
        <v>53.485889999999998</v>
      </c>
      <c r="Q2756" t="s">
        <v>27</v>
      </c>
      <c r="R2756" t="s">
        <v>40</v>
      </c>
      <c r="S2756">
        <v>49705</v>
      </c>
      <c r="T2756">
        <v>78038</v>
      </c>
      <c r="U2756" s="1">
        <v>42864</v>
      </c>
      <c r="V2756" s="2">
        <v>43182.558900462966</v>
      </c>
    </row>
    <row r="2757" spans="1:22" x14ac:dyDescent="0.3">
      <c r="A2757" t="s">
        <v>22</v>
      </c>
      <c r="B2757" t="s">
        <v>539</v>
      </c>
      <c r="C2757" s="1">
        <v>43182</v>
      </c>
      <c r="D2757" s="1">
        <v>42859</v>
      </c>
      <c r="E2757" s="1">
        <v>42863</v>
      </c>
      <c r="F2757" t="s">
        <v>32</v>
      </c>
      <c r="G2757" t="s">
        <v>33</v>
      </c>
      <c r="H2757">
        <v>565</v>
      </c>
      <c r="I2757" t="s">
        <v>39</v>
      </c>
      <c r="J2757">
        <v>0.1355962</v>
      </c>
      <c r="K2757">
        <v>0</v>
      </c>
      <c r="L2757">
        <v>47.7</v>
      </c>
      <c r="M2757">
        <v>48.2</v>
      </c>
      <c r="N2757">
        <v>47.534709999999997</v>
      </c>
      <c r="O2757">
        <v>46.689439999999998</v>
      </c>
      <c r="Q2757" t="s">
        <v>27</v>
      </c>
      <c r="R2757" t="s">
        <v>540</v>
      </c>
      <c r="S2757">
        <v>49707</v>
      </c>
      <c r="T2757">
        <v>78040</v>
      </c>
      <c r="U2757" s="1">
        <v>42864</v>
      </c>
      <c r="V2757" s="2">
        <v>43182.558900462966</v>
      </c>
    </row>
    <row r="2758" spans="1:22" x14ac:dyDescent="0.3">
      <c r="A2758" t="s">
        <v>22</v>
      </c>
      <c r="B2758" t="s">
        <v>23</v>
      </c>
      <c r="C2758" s="1">
        <v>43182</v>
      </c>
      <c r="D2758" s="1">
        <v>42858</v>
      </c>
      <c r="E2758" s="1">
        <v>42862</v>
      </c>
      <c r="F2758" t="s">
        <v>32</v>
      </c>
      <c r="G2758" t="s">
        <v>33</v>
      </c>
      <c r="H2758">
        <v>1806</v>
      </c>
      <c r="I2758" t="s">
        <v>26</v>
      </c>
      <c r="J2758">
        <v>0.2156682</v>
      </c>
      <c r="K2758">
        <v>0</v>
      </c>
      <c r="L2758">
        <v>42.9</v>
      </c>
      <c r="M2758">
        <v>50.9</v>
      </c>
      <c r="N2758">
        <v>43.112470000000002</v>
      </c>
      <c r="O2758">
        <v>49.822940000000003</v>
      </c>
      <c r="Q2758" t="s">
        <v>27</v>
      </c>
      <c r="R2758" t="s">
        <v>34</v>
      </c>
      <c r="S2758">
        <v>49708</v>
      </c>
      <c r="T2758">
        <v>78049</v>
      </c>
      <c r="U2758" s="1">
        <v>42864</v>
      </c>
      <c r="V2758" s="2">
        <v>43182.558668981481</v>
      </c>
    </row>
    <row r="2759" spans="1:22" x14ac:dyDescent="0.3">
      <c r="A2759" t="s">
        <v>22</v>
      </c>
      <c r="B2759" t="s">
        <v>23</v>
      </c>
      <c r="C2759" s="1">
        <v>43182</v>
      </c>
      <c r="D2759" s="1">
        <v>42858</v>
      </c>
      <c r="E2759" s="1">
        <v>42862</v>
      </c>
      <c r="F2759" t="s">
        <v>37</v>
      </c>
      <c r="G2759" t="s">
        <v>38</v>
      </c>
      <c r="H2759">
        <v>1500</v>
      </c>
      <c r="I2759" t="s">
        <v>39</v>
      </c>
      <c r="J2759">
        <v>7.1357699999999996E-2</v>
      </c>
      <c r="K2759">
        <v>0</v>
      </c>
      <c r="L2759">
        <v>45</v>
      </c>
      <c r="M2759">
        <v>54</v>
      </c>
      <c r="N2759">
        <v>40.017049999999998</v>
      </c>
      <c r="O2759">
        <v>54.121749999999999</v>
      </c>
      <c r="Q2759" t="s">
        <v>27</v>
      </c>
      <c r="R2759" t="s">
        <v>40</v>
      </c>
      <c r="S2759">
        <v>49701</v>
      </c>
      <c r="T2759">
        <v>78034</v>
      </c>
      <c r="U2759" s="1">
        <v>42863</v>
      </c>
      <c r="V2759" s="2">
        <v>43182.558668981481</v>
      </c>
    </row>
    <row r="2760" spans="1:22" x14ac:dyDescent="0.3">
      <c r="A2760" t="s">
        <v>22</v>
      </c>
      <c r="B2760" t="s">
        <v>23</v>
      </c>
      <c r="C2760" s="1">
        <v>43182</v>
      </c>
      <c r="D2760" s="1">
        <v>42860</v>
      </c>
      <c r="E2760" s="1">
        <v>42862</v>
      </c>
      <c r="F2760" t="s">
        <v>24</v>
      </c>
      <c r="G2760" t="s">
        <v>25</v>
      </c>
      <c r="H2760">
        <v>1500</v>
      </c>
      <c r="I2760" t="s">
        <v>26</v>
      </c>
      <c r="J2760">
        <v>0.13858760000000001</v>
      </c>
      <c r="K2760">
        <v>0</v>
      </c>
      <c r="L2760">
        <v>42</v>
      </c>
      <c r="M2760">
        <v>53</v>
      </c>
      <c r="N2760">
        <v>43.240139999999997</v>
      </c>
      <c r="O2760">
        <v>50.970889999999997</v>
      </c>
      <c r="Q2760" t="s">
        <v>27</v>
      </c>
      <c r="R2760" t="s">
        <v>28</v>
      </c>
      <c r="S2760">
        <v>49702</v>
      </c>
      <c r="T2760">
        <v>78035</v>
      </c>
      <c r="U2760" s="1">
        <v>42863</v>
      </c>
      <c r="V2760" s="2">
        <v>43182.558668981481</v>
      </c>
    </row>
    <row r="2761" spans="1:22" x14ac:dyDescent="0.3">
      <c r="A2761" t="s">
        <v>22</v>
      </c>
      <c r="B2761" t="s">
        <v>538</v>
      </c>
      <c r="C2761" s="1">
        <v>43182</v>
      </c>
      <c r="D2761" s="1">
        <v>42858</v>
      </c>
      <c r="E2761" s="1">
        <v>42862</v>
      </c>
      <c r="F2761" t="s">
        <v>32</v>
      </c>
      <c r="G2761" t="s">
        <v>33</v>
      </c>
      <c r="H2761">
        <v>1806</v>
      </c>
      <c r="I2761" t="s">
        <v>26</v>
      </c>
      <c r="J2761">
        <v>0.2156682</v>
      </c>
      <c r="K2761">
        <v>0</v>
      </c>
      <c r="L2761">
        <v>42.9</v>
      </c>
      <c r="M2761">
        <v>50.9</v>
      </c>
      <c r="N2761">
        <v>42.434330000000003</v>
      </c>
      <c r="O2761">
        <v>50.160020000000003</v>
      </c>
      <c r="Q2761" t="s">
        <v>27</v>
      </c>
      <c r="R2761" t="s">
        <v>34</v>
      </c>
      <c r="S2761">
        <v>49708</v>
      </c>
      <c r="T2761">
        <v>78049</v>
      </c>
      <c r="U2761" s="1">
        <v>42864</v>
      </c>
      <c r="V2761" s="2">
        <v>43182.55878472222</v>
      </c>
    </row>
    <row r="2762" spans="1:22" x14ac:dyDescent="0.3">
      <c r="A2762" t="s">
        <v>22</v>
      </c>
      <c r="B2762" t="s">
        <v>538</v>
      </c>
      <c r="C2762" s="1">
        <v>43182</v>
      </c>
      <c r="D2762" s="1">
        <v>42860</v>
      </c>
      <c r="E2762" s="1">
        <v>42862</v>
      </c>
      <c r="F2762" t="s">
        <v>24</v>
      </c>
      <c r="G2762" t="s">
        <v>25</v>
      </c>
      <c r="H2762">
        <v>1500</v>
      </c>
      <c r="I2762" t="s">
        <v>26</v>
      </c>
      <c r="J2762">
        <v>0.13858760000000001</v>
      </c>
      <c r="K2762">
        <v>0</v>
      </c>
      <c r="L2762">
        <v>42</v>
      </c>
      <c r="M2762">
        <v>53</v>
      </c>
      <c r="N2762">
        <v>42.572119999999998</v>
      </c>
      <c r="O2762">
        <v>51.310969999999998</v>
      </c>
      <c r="Q2762" t="s">
        <v>27</v>
      </c>
      <c r="R2762" t="s">
        <v>28</v>
      </c>
      <c r="S2762">
        <v>49702</v>
      </c>
      <c r="T2762">
        <v>78035</v>
      </c>
      <c r="U2762" s="1">
        <v>42863</v>
      </c>
      <c r="V2762" s="2">
        <v>43182.55878472222</v>
      </c>
    </row>
    <row r="2763" spans="1:22" x14ac:dyDescent="0.3">
      <c r="A2763" t="s">
        <v>22</v>
      </c>
      <c r="B2763" t="s">
        <v>539</v>
      </c>
      <c r="C2763" s="1">
        <v>43182</v>
      </c>
      <c r="D2763" s="1">
        <v>42858</v>
      </c>
      <c r="E2763" s="1">
        <v>42862</v>
      </c>
      <c r="F2763" t="s">
        <v>32</v>
      </c>
      <c r="G2763" t="s">
        <v>33</v>
      </c>
      <c r="H2763">
        <v>574</v>
      </c>
      <c r="I2763" t="s">
        <v>39</v>
      </c>
      <c r="J2763">
        <v>0.13746739999999999</v>
      </c>
      <c r="K2763">
        <v>0</v>
      </c>
      <c r="L2763">
        <v>47.6</v>
      </c>
      <c r="M2763">
        <v>47</v>
      </c>
      <c r="N2763">
        <v>47.434699999999999</v>
      </c>
      <c r="O2763">
        <v>45.489440000000002</v>
      </c>
      <c r="Q2763" t="s">
        <v>27</v>
      </c>
      <c r="R2763" t="s">
        <v>540</v>
      </c>
      <c r="S2763">
        <v>49708</v>
      </c>
      <c r="T2763">
        <v>78041</v>
      </c>
      <c r="U2763" s="1">
        <v>42864</v>
      </c>
      <c r="V2763" s="2">
        <v>43182.558900462966</v>
      </c>
    </row>
    <row r="2764" spans="1:22" x14ac:dyDescent="0.3">
      <c r="A2764" t="s">
        <v>22</v>
      </c>
      <c r="B2764" t="s">
        <v>539</v>
      </c>
      <c r="C2764" s="1">
        <v>43182</v>
      </c>
      <c r="D2764" s="1">
        <v>42858</v>
      </c>
      <c r="E2764" s="1">
        <v>42862</v>
      </c>
      <c r="F2764" t="s">
        <v>37</v>
      </c>
      <c r="G2764" t="s">
        <v>38</v>
      </c>
      <c r="H2764">
        <v>1500</v>
      </c>
      <c r="I2764" t="s">
        <v>39</v>
      </c>
      <c r="J2764">
        <v>7.1357699999999996E-2</v>
      </c>
      <c r="K2764">
        <v>0</v>
      </c>
      <c r="L2764">
        <v>45</v>
      </c>
      <c r="M2764">
        <v>54</v>
      </c>
      <c r="N2764">
        <v>41.229849999999999</v>
      </c>
      <c r="O2764">
        <v>53.485889999999998</v>
      </c>
      <c r="Q2764" t="s">
        <v>27</v>
      </c>
      <c r="R2764" t="s">
        <v>40</v>
      </c>
      <c r="S2764">
        <v>49701</v>
      </c>
      <c r="T2764">
        <v>78034</v>
      </c>
      <c r="U2764" s="1">
        <v>42863</v>
      </c>
      <c r="V2764" s="2">
        <v>43182.558900462966</v>
      </c>
    </row>
    <row r="2765" spans="1:22" x14ac:dyDescent="0.3">
      <c r="A2765" t="s">
        <v>22</v>
      </c>
      <c r="B2765" t="s">
        <v>23</v>
      </c>
      <c r="C2765" s="1">
        <v>43182</v>
      </c>
      <c r="D2765" s="1">
        <v>42857</v>
      </c>
      <c r="E2765" s="1">
        <v>42861</v>
      </c>
      <c r="F2765" t="s">
        <v>32</v>
      </c>
      <c r="G2765" t="s">
        <v>33</v>
      </c>
      <c r="H2765">
        <v>1866</v>
      </c>
      <c r="I2765" t="s">
        <v>26</v>
      </c>
      <c r="J2765">
        <v>0.22187280000000001</v>
      </c>
      <c r="K2765">
        <v>0</v>
      </c>
      <c r="L2765">
        <v>42.3</v>
      </c>
      <c r="M2765">
        <v>51.9</v>
      </c>
      <c r="N2765">
        <v>42.51247</v>
      </c>
      <c r="O2765">
        <v>50.822940000000003</v>
      </c>
      <c r="Q2765" t="s">
        <v>27</v>
      </c>
      <c r="R2765" t="s">
        <v>34</v>
      </c>
      <c r="S2765">
        <v>49709</v>
      </c>
      <c r="T2765">
        <v>78050</v>
      </c>
      <c r="U2765" s="1">
        <v>42864</v>
      </c>
      <c r="V2765" s="2">
        <v>43182.558668981481</v>
      </c>
    </row>
    <row r="2766" spans="1:22" x14ac:dyDescent="0.3">
      <c r="A2766" t="s">
        <v>22</v>
      </c>
      <c r="B2766" t="s">
        <v>23</v>
      </c>
      <c r="C2766" s="1">
        <v>43182</v>
      </c>
      <c r="D2766" s="1">
        <v>42859</v>
      </c>
      <c r="E2766" s="1">
        <v>42861</v>
      </c>
      <c r="F2766" t="s">
        <v>24</v>
      </c>
      <c r="G2766" t="s">
        <v>25</v>
      </c>
      <c r="H2766">
        <v>1500</v>
      </c>
      <c r="I2766" t="s">
        <v>26</v>
      </c>
      <c r="J2766">
        <v>0.13896800000000001</v>
      </c>
      <c r="K2766">
        <v>0</v>
      </c>
      <c r="L2766">
        <v>40</v>
      </c>
      <c r="M2766">
        <v>54</v>
      </c>
      <c r="N2766">
        <v>41.240139999999997</v>
      </c>
      <c r="O2766">
        <v>51.970889999999997</v>
      </c>
      <c r="Q2766" t="s">
        <v>27</v>
      </c>
      <c r="R2766" t="s">
        <v>28</v>
      </c>
      <c r="S2766">
        <v>49700</v>
      </c>
      <c r="T2766">
        <v>78033</v>
      </c>
      <c r="U2766" s="1">
        <v>42862</v>
      </c>
      <c r="V2766" s="2">
        <v>43182.558668981481</v>
      </c>
    </row>
    <row r="2767" spans="1:22" x14ac:dyDescent="0.3">
      <c r="A2767" t="s">
        <v>22</v>
      </c>
      <c r="B2767" t="s">
        <v>23</v>
      </c>
      <c r="C2767" s="1">
        <v>43182</v>
      </c>
      <c r="D2767" s="1">
        <v>42859</v>
      </c>
      <c r="E2767" s="1">
        <v>42861</v>
      </c>
      <c r="F2767" t="s">
        <v>29</v>
      </c>
      <c r="H2767">
        <v>1996</v>
      </c>
      <c r="I2767" t="s">
        <v>30</v>
      </c>
      <c r="J2767">
        <v>0.49698350000000002</v>
      </c>
      <c r="K2767">
        <v>0</v>
      </c>
      <c r="L2767">
        <v>44</v>
      </c>
      <c r="M2767">
        <v>48</v>
      </c>
      <c r="N2767">
        <v>40.107430000000001</v>
      </c>
      <c r="O2767">
        <v>51.069670000000002</v>
      </c>
      <c r="R2767" t="s">
        <v>182</v>
      </c>
      <c r="S2767">
        <v>49712</v>
      </c>
      <c r="T2767">
        <v>78053</v>
      </c>
      <c r="U2767" s="1">
        <v>42865</v>
      </c>
      <c r="V2767" s="2">
        <v>43182.558668981481</v>
      </c>
    </row>
    <row r="2768" spans="1:22" x14ac:dyDescent="0.3">
      <c r="A2768" t="s">
        <v>22</v>
      </c>
      <c r="B2768" t="s">
        <v>538</v>
      </c>
      <c r="C2768" s="1">
        <v>43182</v>
      </c>
      <c r="D2768" s="1">
        <v>42857</v>
      </c>
      <c r="E2768" s="1">
        <v>42861</v>
      </c>
      <c r="F2768" t="s">
        <v>32</v>
      </c>
      <c r="G2768" t="s">
        <v>33</v>
      </c>
      <c r="H2768">
        <v>1866</v>
      </c>
      <c r="I2768" t="s">
        <v>26</v>
      </c>
      <c r="J2768">
        <v>0.22187280000000001</v>
      </c>
      <c r="K2768">
        <v>0</v>
      </c>
      <c r="L2768">
        <v>42.3</v>
      </c>
      <c r="M2768">
        <v>51.9</v>
      </c>
      <c r="N2768">
        <v>41.834330000000001</v>
      </c>
      <c r="O2768">
        <v>51.160020000000003</v>
      </c>
      <c r="Q2768" t="s">
        <v>27</v>
      </c>
      <c r="R2768" t="s">
        <v>34</v>
      </c>
      <c r="S2768">
        <v>49709</v>
      </c>
      <c r="T2768">
        <v>78050</v>
      </c>
      <c r="U2768" s="1">
        <v>42864</v>
      </c>
      <c r="V2768" s="2">
        <v>43182.55878472222</v>
      </c>
    </row>
    <row r="2769" spans="1:22" x14ac:dyDescent="0.3">
      <c r="A2769" t="s">
        <v>22</v>
      </c>
      <c r="B2769" t="s">
        <v>538</v>
      </c>
      <c r="C2769" s="1">
        <v>43182</v>
      </c>
      <c r="D2769" s="1">
        <v>42859</v>
      </c>
      <c r="E2769" s="1">
        <v>42861</v>
      </c>
      <c r="F2769" t="s">
        <v>24</v>
      </c>
      <c r="G2769" t="s">
        <v>25</v>
      </c>
      <c r="H2769">
        <v>1500</v>
      </c>
      <c r="I2769" t="s">
        <v>26</v>
      </c>
      <c r="J2769">
        <v>0.13896800000000001</v>
      </c>
      <c r="K2769">
        <v>0</v>
      </c>
      <c r="L2769">
        <v>40</v>
      </c>
      <c r="M2769">
        <v>54</v>
      </c>
      <c r="N2769">
        <v>40.572119999999998</v>
      </c>
      <c r="O2769">
        <v>52.310969999999998</v>
      </c>
      <c r="Q2769" t="s">
        <v>27</v>
      </c>
      <c r="R2769" t="s">
        <v>28</v>
      </c>
      <c r="S2769">
        <v>49700</v>
      </c>
      <c r="T2769">
        <v>78033</v>
      </c>
      <c r="U2769" s="1">
        <v>42862</v>
      </c>
      <c r="V2769" s="2">
        <v>43182.55878472222</v>
      </c>
    </row>
    <row r="2770" spans="1:22" x14ac:dyDescent="0.3">
      <c r="A2770" t="s">
        <v>22</v>
      </c>
      <c r="B2770" t="s">
        <v>539</v>
      </c>
      <c r="C2770" s="1">
        <v>43182</v>
      </c>
      <c r="D2770" s="1">
        <v>42857</v>
      </c>
      <c r="E2770" s="1">
        <v>42861</v>
      </c>
      <c r="F2770" t="s">
        <v>32</v>
      </c>
      <c r="G2770" t="s">
        <v>33</v>
      </c>
      <c r="H2770">
        <v>595</v>
      </c>
      <c r="I2770" t="s">
        <v>39</v>
      </c>
      <c r="J2770">
        <v>0.1421771</v>
      </c>
      <c r="K2770">
        <v>0</v>
      </c>
      <c r="L2770">
        <v>46.9</v>
      </c>
      <c r="M2770">
        <v>48</v>
      </c>
      <c r="N2770">
        <v>46.73471</v>
      </c>
      <c r="O2770">
        <v>46.489440000000002</v>
      </c>
      <c r="Q2770" t="s">
        <v>27</v>
      </c>
      <c r="R2770" t="s">
        <v>540</v>
      </c>
      <c r="S2770">
        <v>49709</v>
      </c>
      <c r="T2770">
        <v>78042</v>
      </c>
      <c r="U2770" s="1">
        <v>42864</v>
      </c>
      <c r="V2770" s="2">
        <v>43182.558900462966</v>
      </c>
    </row>
    <row r="2771" spans="1:22" x14ac:dyDescent="0.3">
      <c r="A2771" t="s">
        <v>22</v>
      </c>
      <c r="B2771" t="s">
        <v>539</v>
      </c>
      <c r="C2771" s="1">
        <v>43182</v>
      </c>
      <c r="D2771" s="1">
        <v>42859</v>
      </c>
      <c r="E2771" s="1">
        <v>42861</v>
      </c>
      <c r="F2771" t="s">
        <v>29</v>
      </c>
      <c r="H2771">
        <v>1996</v>
      </c>
      <c r="I2771" t="s">
        <v>30</v>
      </c>
      <c r="J2771">
        <v>0.49698350000000002</v>
      </c>
      <c r="K2771">
        <v>0</v>
      </c>
      <c r="L2771">
        <v>44</v>
      </c>
      <c r="M2771">
        <v>48</v>
      </c>
      <c r="N2771">
        <v>41.112200000000001</v>
      </c>
      <c r="O2771">
        <v>50.48854</v>
      </c>
      <c r="R2771" t="s">
        <v>182</v>
      </c>
      <c r="S2771">
        <v>49712</v>
      </c>
      <c r="T2771">
        <v>78053</v>
      </c>
      <c r="U2771" s="1">
        <v>42865</v>
      </c>
      <c r="V2771" s="2">
        <v>43182.558900462966</v>
      </c>
    </row>
    <row r="2772" spans="1:22" x14ac:dyDescent="0.3">
      <c r="A2772" t="s">
        <v>22</v>
      </c>
      <c r="B2772" t="s">
        <v>23</v>
      </c>
      <c r="C2772" s="1">
        <v>43182</v>
      </c>
      <c r="D2772" s="1">
        <v>42856</v>
      </c>
      <c r="E2772" s="1">
        <v>42860</v>
      </c>
      <c r="F2772" t="s">
        <v>32</v>
      </c>
      <c r="G2772" t="s">
        <v>33</v>
      </c>
      <c r="H2772">
        <v>1973</v>
      </c>
      <c r="I2772" t="s">
        <v>26</v>
      </c>
      <c r="J2772">
        <v>0.2334639</v>
      </c>
      <c r="K2772">
        <v>0</v>
      </c>
      <c r="L2772">
        <v>43.6</v>
      </c>
      <c r="M2772">
        <v>51.2</v>
      </c>
      <c r="N2772">
        <v>43.812469999999998</v>
      </c>
      <c r="O2772">
        <v>50.12294</v>
      </c>
      <c r="Q2772" t="s">
        <v>27</v>
      </c>
      <c r="R2772" t="s">
        <v>34</v>
      </c>
      <c r="S2772">
        <v>49710</v>
      </c>
      <c r="T2772">
        <v>78051</v>
      </c>
      <c r="U2772" s="1">
        <v>42864</v>
      </c>
      <c r="V2772" s="2">
        <v>43182.558668981481</v>
      </c>
    </row>
    <row r="2773" spans="1:22" x14ac:dyDescent="0.3">
      <c r="A2773" t="s">
        <v>22</v>
      </c>
      <c r="B2773" t="s">
        <v>23</v>
      </c>
      <c r="C2773" s="1">
        <v>43182</v>
      </c>
      <c r="D2773" s="1">
        <v>42858</v>
      </c>
      <c r="E2773" s="1">
        <v>42860</v>
      </c>
      <c r="F2773" t="s">
        <v>24</v>
      </c>
      <c r="G2773" t="s">
        <v>25</v>
      </c>
      <c r="H2773">
        <v>1500</v>
      </c>
      <c r="I2773" t="s">
        <v>26</v>
      </c>
      <c r="J2773">
        <v>0.13935069999999999</v>
      </c>
      <c r="K2773">
        <v>0</v>
      </c>
      <c r="L2773">
        <v>40</v>
      </c>
      <c r="M2773">
        <v>54</v>
      </c>
      <c r="N2773">
        <v>41.240139999999997</v>
      </c>
      <c r="O2773">
        <v>51.970889999999997</v>
      </c>
      <c r="Q2773" t="s">
        <v>27</v>
      </c>
      <c r="R2773" t="s">
        <v>28</v>
      </c>
      <c r="S2773">
        <v>49703</v>
      </c>
      <c r="T2773">
        <v>78036</v>
      </c>
      <c r="U2773" s="1">
        <v>42864</v>
      </c>
      <c r="V2773" s="2">
        <v>43182.558668981481</v>
      </c>
    </row>
    <row r="2774" spans="1:22" x14ac:dyDescent="0.3">
      <c r="A2774" t="s">
        <v>22</v>
      </c>
      <c r="B2774" t="s">
        <v>23</v>
      </c>
      <c r="C2774" s="1">
        <v>43182</v>
      </c>
      <c r="D2774" s="1">
        <v>42857</v>
      </c>
      <c r="E2774" s="1">
        <v>42860</v>
      </c>
      <c r="F2774" t="s">
        <v>24</v>
      </c>
      <c r="G2774" t="s">
        <v>25</v>
      </c>
      <c r="H2774">
        <v>1500</v>
      </c>
      <c r="I2774" t="s">
        <v>26</v>
      </c>
      <c r="J2774">
        <v>0.10451299999999999</v>
      </c>
      <c r="K2774">
        <v>0</v>
      </c>
      <c r="L2774">
        <v>40</v>
      </c>
      <c r="M2774">
        <v>54</v>
      </c>
      <c r="N2774">
        <v>41.240139999999997</v>
      </c>
      <c r="O2774">
        <v>51.970889999999997</v>
      </c>
      <c r="Q2774" t="s">
        <v>27</v>
      </c>
      <c r="R2774" t="s">
        <v>28</v>
      </c>
      <c r="S2774">
        <v>49699</v>
      </c>
      <c r="T2774">
        <v>78032</v>
      </c>
      <c r="U2774" s="1">
        <v>42861</v>
      </c>
      <c r="V2774" s="2">
        <v>43182.558668981481</v>
      </c>
    </row>
    <row r="2775" spans="1:22" x14ac:dyDescent="0.3">
      <c r="A2775" t="s">
        <v>22</v>
      </c>
      <c r="B2775" t="s">
        <v>538</v>
      </c>
      <c r="C2775" s="1">
        <v>43182</v>
      </c>
      <c r="D2775" s="1">
        <v>42856</v>
      </c>
      <c r="E2775" s="1">
        <v>42860</v>
      </c>
      <c r="F2775" t="s">
        <v>32</v>
      </c>
      <c r="G2775" t="s">
        <v>33</v>
      </c>
      <c r="H2775">
        <v>1973</v>
      </c>
      <c r="I2775" t="s">
        <v>26</v>
      </c>
      <c r="J2775">
        <v>0.2334639</v>
      </c>
      <c r="K2775">
        <v>0</v>
      </c>
      <c r="L2775">
        <v>43.6</v>
      </c>
      <c r="M2775">
        <v>51.2</v>
      </c>
      <c r="N2775">
        <v>43.134329999999999</v>
      </c>
      <c r="O2775">
        <v>50.46002</v>
      </c>
      <c r="Q2775" t="s">
        <v>27</v>
      </c>
      <c r="R2775" t="s">
        <v>34</v>
      </c>
      <c r="S2775">
        <v>49710</v>
      </c>
      <c r="T2775">
        <v>78051</v>
      </c>
      <c r="U2775" s="1">
        <v>42864</v>
      </c>
      <c r="V2775" s="2">
        <v>43182.55878472222</v>
      </c>
    </row>
    <row r="2776" spans="1:22" x14ac:dyDescent="0.3">
      <c r="A2776" t="s">
        <v>22</v>
      </c>
      <c r="B2776" t="s">
        <v>538</v>
      </c>
      <c r="C2776" s="1">
        <v>43182</v>
      </c>
      <c r="D2776" s="1">
        <v>42858</v>
      </c>
      <c r="E2776" s="1">
        <v>42860</v>
      </c>
      <c r="F2776" t="s">
        <v>24</v>
      </c>
      <c r="G2776" t="s">
        <v>25</v>
      </c>
      <c r="H2776">
        <v>1500</v>
      </c>
      <c r="I2776" t="s">
        <v>26</v>
      </c>
      <c r="J2776">
        <v>0.13935069999999999</v>
      </c>
      <c r="K2776">
        <v>0</v>
      </c>
      <c r="L2776">
        <v>40</v>
      </c>
      <c r="M2776">
        <v>54</v>
      </c>
      <c r="N2776">
        <v>40.572119999999998</v>
      </c>
      <c r="O2776">
        <v>52.310969999999998</v>
      </c>
      <c r="Q2776" t="s">
        <v>27</v>
      </c>
      <c r="R2776" t="s">
        <v>28</v>
      </c>
      <c r="S2776">
        <v>49703</v>
      </c>
      <c r="T2776">
        <v>78036</v>
      </c>
      <c r="U2776" s="1">
        <v>42864</v>
      </c>
      <c r="V2776" s="2">
        <v>43182.55878472222</v>
      </c>
    </row>
    <row r="2777" spans="1:22" x14ac:dyDescent="0.3">
      <c r="A2777" t="s">
        <v>22</v>
      </c>
      <c r="B2777" t="s">
        <v>538</v>
      </c>
      <c r="C2777" s="1">
        <v>43182</v>
      </c>
      <c r="D2777" s="1">
        <v>42857</v>
      </c>
      <c r="E2777" s="1">
        <v>42860</v>
      </c>
      <c r="F2777" t="s">
        <v>24</v>
      </c>
      <c r="G2777" t="s">
        <v>25</v>
      </c>
      <c r="H2777">
        <v>1500</v>
      </c>
      <c r="I2777" t="s">
        <v>26</v>
      </c>
      <c r="J2777">
        <v>0.10451299999999999</v>
      </c>
      <c r="K2777">
        <v>0</v>
      </c>
      <c r="L2777">
        <v>40</v>
      </c>
      <c r="M2777">
        <v>54</v>
      </c>
      <c r="N2777">
        <v>40.572119999999998</v>
      </c>
      <c r="O2777">
        <v>52.310969999999998</v>
      </c>
      <c r="Q2777" t="s">
        <v>27</v>
      </c>
      <c r="R2777" t="s">
        <v>28</v>
      </c>
      <c r="S2777">
        <v>49699</v>
      </c>
      <c r="T2777">
        <v>78032</v>
      </c>
      <c r="U2777" s="1">
        <v>42861</v>
      </c>
      <c r="V2777" s="2">
        <v>43182.55878472222</v>
      </c>
    </row>
    <row r="2778" spans="1:22" x14ac:dyDescent="0.3">
      <c r="A2778" t="s">
        <v>22</v>
      </c>
      <c r="B2778" t="s">
        <v>539</v>
      </c>
      <c r="C2778" s="1">
        <v>43182</v>
      </c>
      <c r="D2778" s="1">
        <v>42856</v>
      </c>
      <c r="E2778" s="1">
        <v>42860</v>
      </c>
      <c r="F2778" t="s">
        <v>32</v>
      </c>
      <c r="G2778" t="s">
        <v>33</v>
      </c>
      <c r="H2778">
        <v>587</v>
      </c>
      <c r="I2778" t="s">
        <v>39</v>
      </c>
      <c r="J2778">
        <v>0.1399405</v>
      </c>
      <c r="K2778">
        <v>0</v>
      </c>
      <c r="L2778">
        <v>48.3</v>
      </c>
      <c r="M2778">
        <v>47.8</v>
      </c>
      <c r="N2778">
        <v>48.134700000000002</v>
      </c>
      <c r="O2778">
        <v>46.289439999999999</v>
      </c>
      <c r="Q2778" t="s">
        <v>27</v>
      </c>
      <c r="R2778" t="s">
        <v>540</v>
      </c>
      <c r="S2778">
        <v>49710</v>
      </c>
      <c r="T2778">
        <v>78043</v>
      </c>
      <c r="U2778" s="1">
        <v>42864</v>
      </c>
      <c r="V2778" s="2">
        <v>43182.558900462966</v>
      </c>
    </row>
    <row r="2779" spans="1:22" x14ac:dyDescent="0.3">
      <c r="A2779" t="s">
        <v>22</v>
      </c>
      <c r="B2779" t="s">
        <v>23</v>
      </c>
      <c r="C2779" s="1">
        <v>43182</v>
      </c>
      <c r="D2779" s="1">
        <v>42853</v>
      </c>
      <c r="E2779" s="1">
        <v>42859</v>
      </c>
      <c r="F2779" t="s">
        <v>48</v>
      </c>
      <c r="G2779" t="s">
        <v>49</v>
      </c>
      <c r="H2779">
        <v>17300</v>
      </c>
      <c r="I2779" t="s">
        <v>26</v>
      </c>
      <c r="J2779">
        <v>0.57922799999999997</v>
      </c>
      <c r="K2779">
        <v>0</v>
      </c>
      <c r="L2779">
        <v>45</v>
      </c>
      <c r="M2779">
        <v>52</v>
      </c>
      <c r="N2779">
        <v>43.02366</v>
      </c>
      <c r="O2779">
        <v>50.446770000000001</v>
      </c>
      <c r="R2779" t="s">
        <v>180</v>
      </c>
      <c r="S2779">
        <v>49698</v>
      </c>
      <c r="T2779">
        <v>78030</v>
      </c>
      <c r="U2779" s="1">
        <v>42861</v>
      </c>
      <c r="V2779" s="2">
        <v>43182.558668981481</v>
      </c>
    </row>
    <row r="2780" spans="1:22" x14ac:dyDescent="0.3">
      <c r="A2780" t="s">
        <v>22</v>
      </c>
      <c r="B2780" t="s">
        <v>23</v>
      </c>
      <c r="C2780" s="1">
        <v>43182</v>
      </c>
      <c r="D2780" s="1">
        <v>42853</v>
      </c>
      <c r="E2780" s="1">
        <v>42859</v>
      </c>
      <c r="F2780" t="s">
        <v>51</v>
      </c>
      <c r="G2780" t="s">
        <v>33</v>
      </c>
      <c r="H2780">
        <v>904</v>
      </c>
      <c r="I2780" t="s">
        <v>26</v>
      </c>
      <c r="J2780">
        <v>1.507727</v>
      </c>
      <c r="K2780">
        <v>0</v>
      </c>
      <c r="L2780">
        <v>39</v>
      </c>
      <c r="M2780">
        <v>54</v>
      </c>
      <c r="N2780">
        <v>41.024970000000003</v>
      </c>
      <c r="O2780">
        <v>52.350639999999999</v>
      </c>
      <c r="S2780">
        <v>49704</v>
      </c>
      <c r="T2780">
        <v>78037</v>
      </c>
      <c r="U2780" s="1">
        <v>42864</v>
      </c>
      <c r="V2780" s="2">
        <v>43182.558668981481</v>
      </c>
    </row>
    <row r="2781" spans="1:22" x14ac:dyDescent="0.3">
      <c r="A2781" t="s">
        <v>22</v>
      </c>
      <c r="B2781" t="s">
        <v>23</v>
      </c>
      <c r="C2781" s="1">
        <v>43182</v>
      </c>
      <c r="D2781" s="1">
        <v>42855</v>
      </c>
      <c r="E2781" s="1">
        <v>42859</v>
      </c>
      <c r="F2781" t="s">
        <v>32</v>
      </c>
      <c r="G2781" t="s">
        <v>33</v>
      </c>
      <c r="H2781">
        <v>1891</v>
      </c>
      <c r="I2781" t="s">
        <v>26</v>
      </c>
      <c r="J2781">
        <v>0.22263830000000001</v>
      </c>
      <c r="K2781">
        <v>0</v>
      </c>
      <c r="L2781">
        <v>43.2</v>
      </c>
      <c r="M2781">
        <v>51.7</v>
      </c>
      <c r="N2781">
        <v>43.412469999999999</v>
      </c>
      <c r="O2781">
        <v>50.62294</v>
      </c>
      <c r="Q2781" t="s">
        <v>27</v>
      </c>
      <c r="R2781" t="s">
        <v>34</v>
      </c>
      <c r="S2781">
        <v>49695</v>
      </c>
      <c r="T2781">
        <v>78024</v>
      </c>
      <c r="U2781" s="1">
        <v>42860</v>
      </c>
      <c r="V2781" s="2">
        <v>43182.558668981481</v>
      </c>
    </row>
    <row r="2782" spans="1:22" x14ac:dyDescent="0.3">
      <c r="A2782" t="s">
        <v>22</v>
      </c>
      <c r="B2782" t="s">
        <v>23</v>
      </c>
      <c r="C2782" s="1">
        <v>43182</v>
      </c>
      <c r="D2782" s="1">
        <v>42857</v>
      </c>
      <c r="E2782" s="1">
        <v>42859</v>
      </c>
      <c r="F2782" t="s">
        <v>37</v>
      </c>
      <c r="G2782" t="s">
        <v>38</v>
      </c>
      <c r="H2782">
        <v>1500</v>
      </c>
      <c r="I2782" t="s">
        <v>39</v>
      </c>
      <c r="J2782">
        <v>0.1199926</v>
      </c>
      <c r="K2782">
        <v>0</v>
      </c>
      <c r="L2782">
        <v>46</v>
      </c>
      <c r="M2782">
        <v>54</v>
      </c>
      <c r="N2782">
        <v>41.017049999999998</v>
      </c>
      <c r="O2782">
        <v>54.121749999999999</v>
      </c>
      <c r="Q2782" t="s">
        <v>27</v>
      </c>
      <c r="R2782" t="s">
        <v>40</v>
      </c>
      <c r="S2782">
        <v>49693</v>
      </c>
      <c r="T2782">
        <v>78019</v>
      </c>
      <c r="U2782" s="1">
        <v>42860</v>
      </c>
      <c r="V2782" s="2">
        <v>43182.558668981481</v>
      </c>
    </row>
    <row r="2783" spans="1:22" x14ac:dyDescent="0.3">
      <c r="A2783" t="s">
        <v>22</v>
      </c>
      <c r="B2783" t="s">
        <v>23</v>
      </c>
      <c r="C2783" s="1">
        <v>43182</v>
      </c>
      <c r="D2783" s="1">
        <v>42856</v>
      </c>
      <c r="E2783" s="1">
        <v>42859</v>
      </c>
      <c r="F2783" t="s">
        <v>24</v>
      </c>
      <c r="G2783" t="s">
        <v>25</v>
      </c>
      <c r="H2783">
        <v>1500</v>
      </c>
      <c r="I2783" t="s">
        <v>26</v>
      </c>
      <c r="J2783">
        <v>0.1054879</v>
      </c>
      <c r="K2783">
        <v>0</v>
      </c>
      <c r="L2783">
        <v>42</v>
      </c>
      <c r="M2783">
        <v>52</v>
      </c>
      <c r="N2783">
        <v>43.240139999999997</v>
      </c>
      <c r="O2783">
        <v>49.970889999999997</v>
      </c>
      <c r="Q2783" t="s">
        <v>27</v>
      </c>
      <c r="R2783" t="s">
        <v>28</v>
      </c>
      <c r="S2783">
        <v>49694</v>
      </c>
      <c r="T2783">
        <v>78020</v>
      </c>
      <c r="U2783" s="1">
        <v>42860</v>
      </c>
      <c r="V2783" s="2">
        <v>43182.558668981481</v>
      </c>
    </row>
    <row r="2784" spans="1:22" x14ac:dyDescent="0.3">
      <c r="A2784" t="s">
        <v>22</v>
      </c>
      <c r="B2784" t="s">
        <v>538</v>
      </c>
      <c r="C2784" s="1">
        <v>43182</v>
      </c>
      <c r="D2784" s="1">
        <v>42853</v>
      </c>
      <c r="E2784" s="1">
        <v>42859</v>
      </c>
      <c r="F2784" t="s">
        <v>48</v>
      </c>
      <c r="G2784" t="s">
        <v>49</v>
      </c>
      <c r="H2784">
        <v>17300</v>
      </c>
      <c r="I2784" t="s">
        <v>26</v>
      </c>
      <c r="J2784">
        <v>0.57922799999999997</v>
      </c>
      <c r="K2784">
        <v>0</v>
      </c>
      <c r="L2784">
        <v>45</v>
      </c>
      <c r="M2784">
        <v>52</v>
      </c>
      <c r="N2784">
        <v>42.352829999999997</v>
      </c>
      <c r="O2784">
        <v>50.783079999999998</v>
      </c>
      <c r="R2784" t="s">
        <v>180</v>
      </c>
      <c r="S2784">
        <v>49698</v>
      </c>
      <c r="T2784">
        <v>78030</v>
      </c>
      <c r="U2784" s="1">
        <v>42861</v>
      </c>
      <c r="V2784" s="2">
        <v>43182.55878472222</v>
      </c>
    </row>
    <row r="2785" spans="1:22" x14ac:dyDescent="0.3">
      <c r="A2785" t="s">
        <v>22</v>
      </c>
      <c r="B2785" t="s">
        <v>538</v>
      </c>
      <c r="C2785" s="1">
        <v>43182</v>
      </c>
      <c r="D2785" s="1">
        <v>42853</v>
      </c>
      <c r="E2785" s="1">
        <v>42859</v>
      </c>
      <c r="F2785" t="s">
        <v>51</v>
      </c>
      <c r="G2785" t="s">
        <v>33</v>
      </c>
      <c r="H2785">
        <v>904</v>
      </c>
      <c r="I2785" t="s">
        <v>26</v>
      </c>
      <c r="J2785">
        <v>1.507727</v>
      </c>
      <c r="K2785">
        <v>0</v>
      </c>
      <c r="L2785">
        <v>39</v>
      </c>
      <c r="M2785">
        <v>54</v>
      </c>
      <c r="N2785">
        <v>40.614229999999999</v>
      </c>
      <c r="O2785">
        <v>52.573219999999999</v>
      </c>
      <c r="S2785">
        <v>49704</v>
      </c>
      <c r="T2785">
        <v>78037</v>
      </c>
      <c r="U2785" s="1">
        <v>42864</v>
      </c>
      <c r="V2785" s="2">
        <v>43182.55878472222</v>
      </c>
    </row>
    <row r="2786" spans="1:22" x14ac:dyDescent="0.3">
      <c r="A2786" t="s">
        <v>22</v>
      </c>
      <c r="B2786" t="s">
        <v>538</v>
      </c>
      <c r="C2786" s="1">
        <v>43182</v>
      </c>
      <c r="D2786" s="1">
        <v>42855</v>
      </c>
      <c r="E2786" s="1">
        <v>42859</v>
      </c>
      <c r="F2786" t="s">
        <v>32</v>
      </c>
      <c r="G2786" t="s">
        <v>33</v>
      </c>
      <c r="H2786">
        <v>1891</v>
      </c>
      <c r="I2786" t="s">
        <v>26</v>
      </c>
      <c r="J2786">
        <v>0.22263830000000001</v>
      </c>
      <c r="K2786">
        <v>0</v>
      </c>
      <c r="L2786">
        <v>43.2</v>
      </c>
      <c r="M2786">
        <v>51.7</v>
      </c>
      <c r="N2786">
        <v>42.73433</v>
      </c>
      <c r="O2786">
        <v>50.96002</v>
      </c>
      <c r="Q2786" t="s">
        <v>27</v>
      </c>
      <c r="R2786" t="s">
        <v>34</v>
      </c>
      <c r="S2786">
        <v>49695</v>
      </c>
      <c r="T2786">
        <v>78024</v>
      </c>
      <c r="U2786" s="1">
        <v>42860</v>
      </c>
      <c r="V2786" s="2">
        <v>43182.55878472222</v>
      </c>
    </row>
    <row r="2787" spans="1:22" x14ac:dyDescent="0.3">
      <c r="A2787" t="s">
        <v>22</v>
      </c>
      <c r="B2787" t="s">
        <v>538</v>
      </c>
      <c r="C2787" s="1">
        <v>43182</v>
      </c>
      <c r="D2787" s="1">
        <v>42856</v>
      </c>
      <c r="E2787" s="1">
        <v>42859</v>
      </c>
      <c r="F2787" t="s">
        <v>24</v>
      </c>
      <c r="G2787" t="s">
        <v>25</v>
      </c>
      <c r="H2787">
        <v>1500</v>
      </c>
      <c r="I2787" t="s">
        <v>26</v>
      </c>
      <c r="J2787">
        <v>0.1054879</v>
      </c>
      <c r="K2787">
        <v>0</v>
      </c>
      <c r="L2787">
        <v>42</v>
      </c>
      <c r="M2787">
        <v>52</v>
      </c>
      <c r="N2787">
        <v>42.572119999999998</v>
      </c>
      <c r="O2787">
        <v>50.310969999999998</v>
      </c>
      <c r="Q2787" t="s">
        <v>27</v>
      </c>
      <c r="R2787" t="s">
        <v>28</v>
      </c>
      <c r="S2787">
        <v>49694</v>
      </c>
      <c r="T2787">
        <v>78020</v>
      </c>
      <c r="U2787" s="1">
        <v>42860</v>
      </c>
      <c r="V2787" s="2">
        <v>43182.55878472222</v>
      </c>
    </row>
    <row r="2788" spans="1:22" x14ac:dyDescent="0.3">
      <c r="A2788" t="s">
        <v>22</v>
      </c>
      <c r="B2788" t="s">
        <v>539</v>
      </c>
      <c r="C2788" s="1">
        <v>43182</v>
      </c>
      <c r="D2788" s="1">
        <v>42853</v>
      </c>
      <c r="E2788" s="1">
        <v>42859</v>
      </c>
      <c r="F2788" t="s">
        <v>48</v>
      </c>
      <c r="G2788" t="s">
        <v>49</v>
      </c>
      <c r="H2788">
        <v>7360</v>
      </c>
      <c r="I2788" t="s">
        <v>30</v>
      </c>
      <c r="J2788">
        <v>0.40557870000000001</v>
      </c>
      <c r="K2788">
        <v>0</v>
      </c>
      <c r="L2788">
        <v>47</v>
      </c>
      <c r="M2788">
        <v>51</v>
      </c>
      <c r="N2788">
        <v>44.842950000000002</v>
      </c>
      <c r="O2788">
        <v>49.259030000000003</v>
      </c>
      <c r="R2788" t="s">
        <v>180</v>
      </c>
      <c r="S2788">
        <v>49698</v>
      </c>
      <c r="T2788">
        <v>78031</v>
      </c>
      <c r="U2788" s="1">
        <v>42861</v>
      </c>
      <c r="V2788" s="2">
        <v>43182.558900462966</v>
      </c>
    </row>
    <row r="2789" spans="1:22" x14ac:dyDescent="0.3">
      <c r="A2789" t="s">
        <v>22</v>
      </c>
      <c r="B2789" t="s">
        <v>539</v>
      </c>
      <c r="C2789" s="1">
        <v>43182</v>
      </c>
      <c r="D2789" s="1">
        <v>42855</v>
      </c>
      <c r="E2789" s="1">
        <v>42859</v>
      </c>
      <c r="F2789" t="s">
        <v>32</v>
      </c>
      <c r="G2789" t="s">
        <v>33</v>
      </c>
      <c r="H2789">
        <v>573</v>
      </c>
      <c r="I2789" t="s">
        <v>39</v>
      </c>
      <c r="J2789">
        <v>0.13627500000000001</v>
      </c>
      <c r="K2789">
        <v>0</v>
      </c>
      <c r="L2789">
        <v>46.3</v>
      </c>
      <c r="M2789">
        <v>50.8</v>
      </c>
      <c r="N2789">
        <v>46.134700000000002</v>
      </c>
      <c r="O2789">
        <v>49.289439999999999</v>
      </c>
      <c r="Q2789" t="s">
        <v>27</v>
      </c>
      <c r="R2789" t="s">
        <v>540</v>
      </c>
      <c r="S2789">
        <v>49695</v>
      </c>
      <c r="T2789">
        <v>78021</v>
      </c>
      <c r="U2789" s="1">
        <v>42860</v>
      </c>
      <c r="V2789" s="2">
        <v>43182.558900462966</v>
      </c>
    </row>
    <row r="2790" spans="1:22" x14ac:dyDescent="0.3">
      <c r="A2790" t="s">
        <v>22</v>
      </c>
      <c r="B2790" t="s">
        <v>539</v>
      </c>
      <c r="C2790" s="1">
        <v>43182</v>
      </c>
      <c r="D2790" s="1">
        <v>42857</v>
      </c>
      <c r="E2790" s="1">
        <v>42859</v>
      </c>
      <c r="F2790" t="s">
        <v>37</v>
      </c>
      <c r="G2790" t="s">
        <v>38</v>
      </c>
      <c r="H2790">
        <v>1500</v>
      </c>
      <c r="I2790" t="s">
        <v>39</v>
      </c>
      <c r="J2790">
        <v>0.1199926</v>
      </c>
      <c r="K2790">
        <v>0</v>
      </c>
      <c r="L2790">
        <v>46</v>
      </c>
      <c r="M2790">
        <v>54</v>
      </c>
      <c r="N2790">
        <v>42.229849999999999</v>
      </c>
      <c r="O2790">
        <v>53.485889999999998</v>
      </c>
      <c r="Q2790" t="s">
        <v>27</v>
      </c>
      <c r="R2790" t="s">
        <v>40</v>
      </c>
      <c r="S2790">
        <v>49693</v>
      </c>
      <c r="T2790">
        <v>78019</v>
      </c>
      <c r="U2790" s="1">
        <v>42860</v>
      </c>
      <c r="V2790" s="2">
        <v>43182.558900462966</v>
      </c>
    </row>
    <row r="2791" spans="1:22" x14ac:dyDescent="0.3">
      <c r="A2791" t="s">
        <v>22</v>
      </c>
      <c r="B2791" t="s">
        <v>23</v>
      </c>
      <c r="C2791" s="1">
        <v>43182</v>
      </c>
      <c r="D2791" s="1">
        <v>42854</v>
      </c>
      <c r="E2791" s="1">
        <v>42858</v>
      </c>
      <c r="F2791" t="s">
        <v>32</v>
      </c>
      <c r="G2791" t="s">
        <v>33</v>
      </c>
      <c r="H2791">
        <v>1889</v>
      </c>
      <c r="I2791" t="s">
        <v>26</v>
      </c>
      <c r="J2791">
        <v>0.2212365</v>
      </c>
      <c r="K2791">
        <v>0</v>
      </c>
      <c r="L2791">
        <v>43.4</v>
      </c>
      <c r="M2791">
        <v>51.6</v>
      </c>
      <c r="N2791">
        <v>43.612470000000002</v>
      </c>
      <c r="O2791">
        <v>50.522939999999998</v>
      </c>
      <c r="Q2791" t="s">
        <v>27</v>
      </c>
      <c r="R2791" t="s">
        <v>34</v>
      </c>
      <c r="S2791">
        <v>49696</v>
      </c>
      <c r="T2791">
        <v>78025</v>
      </c>
      <c r="U2791" s="1">
        <v>42860</v>
      </c>
      <c r="V2791" s="2">
        <v>43182.558668981481</v>
      </c>
    </row>
    <row r="2792" spans="1:22" x14ac:dyDescent="0.3">
      <c r="A2792" t="s">
        <v>22</v>
      </c>
      <c r="B2792" t="s">
        <v>23</v>
      </c>
      <c r="C2792" s="1">
        <v>43182</v>
      </c>
      <c r="D2792" s="1">
        <v>42856</v>
      </c>
      <c r="E2792" s="1">
        <v>42858</v>
      </c>
      <c r="F2792" t="s">
        <v>37</v>
      </c>
      <c r="G2792" t="s">
        <v>38</v>
      </c>
      <c r="H2792">
        <v>1500</v>
      </c>
      <c r="I2792" t="s">
        <v>39</v>
      </c>
      <c r="J2792">
        <v>0.12036719999999999</v>
      </c>
      <c r="K2792">
        <v>0</v>
      </c>
      <c r="L2792">
        <v>48</v>
      </c>
      <c r="M2792">
        <v>52</v>
      </c>
      <c r="N2792">
        <v>43.017049999999998</v>
      </c>
      <c r="O2792">
        <v>52.121749999999999</v>
      </c>
      <c r="Q2792" t="s">
        <v>27</v>
      </c>
      <c r="R2792" t="s">
        <v>40</v>
      </c>
      <c r="S2792">
        <v>49691</v>
      </c>
      <c r="T2792">
        <v>78017</v>
      </c>
      <c r="U2792" s="1">
        <v>42859</v>
      </c>
      <c r="V2792" s="2">
        <v>43182.558668981481</v>
      </c>
    </row>
    <row r="2793" spans="1:22" x14ac:dyDescent="0.3">
      <c r="A2793" t="s">
        <v>22</v>
      </c>
      <c r="B2793" t="s">
        <v>538</v>
      </c>
      <c r="C2793" s="1">
        <v>43182</v>
      </c>
      <c r="D2793" s="1">
        <v>42854</v>
      </c>
      <c r="E2793" s="1">
        <v>42858</v>
      </c>
      <c r="F2793" t="s">
        <v>32</v>
      </c>
      <c r="G2793" t="s">
        <v>33</v>
      </c>
      <c r="H2793">
        <v>1889</v>
      </c>
      <c r="I2793" t="s">
        <v>26</v>
      </c>
      <c r="J2793">
        <v>0.2212365</v>
      </c>
      <c r="K2793">
        <v>0</v>
      </c>
      <c r="L2793">
        <v>43.4</v>
      </c>
      <c r="M2793">
        <v>51.6</v>
      </c>
      <c r="N2793">
        <v>42.934330000000003</v>
      </c>
      <c r="O2793">
        <v>50.860019999999999</v>
      </c>
      <c r="Q2793" t="s">
        <v>27</v>
      </c>
      <c r="R2793" t="s">
        <v>34</v>
      </c>
      <c r="S2793">
        <v>49696</v>
      </c>
      <c r="T2793">
        <v>78025</v>
      </c>
      <c r="U2793" s="1">
        <v>42860</v>
      </c>
      <c r="V2793" s="2">
        <v>43182.55878472222</v>
      </c>
    </row>
    <row r="2794" spans="1:22" x14ac:dyDescent="0.3">
      <c r="A2794" t="s">
        <v>22</v>
      </c>
      <c r="B2794" t="s">
        <v>539</v>
      </c>
      <c r="C2794" s="1">
        <v>43182</v>
      </c>
      <c r="D2794" s="1">
        <v>42854</v>
      </c>
      <c r="E2794" s="1">
        <v>42858</v>
      </c>
      <c r="F2794" t="s">
        <v>32</v>
      </c>
      <c r="G2794" t="s">
        <v>33</v>
      </c>
      <c r="H2794">
        <v>581</v>
      </c>
      <c r="I2794" t="s">
        <v>39</v>
      </c>
      <c r="J2794">
        <v>0.1378308</v>
      </c>
      <c r="K2794">
        <v>0</v>
      </c>
      <c r="L2794">
        <v>46</v>
      </c>
      <c r="M2794">
        <v>51.1</v>
      </c>
      <c r="N2794">
        <v>45.834710000000001</v>
      </c>
      <c r="O2794">
        <v>49.589440000000003</v>
      </c>
      <c r="Q2794" t="s">
        <v>27</v>
      </c>
      <c r="R2794" t="s">
        <v>540</v>
      </c>
      <c r="S2794">
        <v>49696</v>
      </c>
      <c r="T2794">
        <v>78022</v>
      </c>
      <c r="U2794" s="1">
        <v>42860</v>
      </c>
      <c r="V2794" s="2">
        <v>43182.558900462966</v>
      </c>
    </row>
    <row r="2795" spans="1:22" x14ac:dyDescent="0.3">
      <c r="A2795" t="s">
        <v>22</v>
      </c>
      <c r="B2795" t="s">
        <v>539</v>
      </c>
      <c r="C2795" s="1">
        <v>43182</v>
      </c>
      <c r="D2795" s="1">
        <v>42856</v>
      </c>
      <c r="E2795" s="1">
        <v>42858</v>
      </c>
      <c r="F2795" t="s">
        <v>37</v>
      </c>
      <c r="G2795" t="s">
        <v>38</v>
      </c>
      <c r="H2795">
        <v>1500</v>
      </c>
      <c r="I2795" t="s">
        <v>39</v>
      </c>
      <c r="J2795">
        <v>0.12036719999999999</v>
      </c>
      <c r="K2795">
        <v>0</v>
      </c>
      <c r="L2795">
        <v>48</v>
      </c>
      <c r="M2795">
        <v>52</v>
      </c>
      <c r="N2795">
        <v>44.229849999999999</v>
      </c>
      <c r="O2795">
        <v>51.485889999999998</v>
      </c>
      <c r="Q2795" t="s">
        <v>27</v>
      </c>
      <c r="R2795" t="s">
        <v>40</v>
      </c>
      <c r="S2795">
        <v>49691</v>
      </c>
      <c r="T2795">
        <v>78017</v>
      </c>
      <c r="U2795" s="1">
        <v>42859</v>
      </c>
      <c r="V2795" s="2">
        <v>43182.558900462966</v>
      </c>
    </row>
    <row r="2796" spans="1:22" x14ac:dyDescent="0.3">
      <c r="A2796" t="s">
        <v>22</v>
      </c>
      <c r="B2796" t="s">
        <v>23</v>
      </c>
      <c r="C2796" s="1">
        <v>43182</v>
      </c>
      <c r="D2796" s="1">
        <v>42853</v>
      </c>
      <c r="E2796" s="1">
        <v>42857</v>
      </c>
      <c r="F2796" t="s">
        <v>32</v>
      </c>
      <c r="G2796" t="s">
        <v>33</v>
      </c>
      <c r="H2796">
        <v>2216</v>
      </c>
      <c r="I2796" t="s">
        <v>26</v>
      </c>
      <c r="J2796">
        <v>0.25813000000000003</v>
      </c>
      <c r="K2796">
        <v>0</v>
      </c>
      <c r="L2796">
        <v>43.4</v>
      </c>
      <c r="M2796">
        <v>51.6</v>
      </c>
      <c r="N2796">
        <v>43.612470000000002</v>
      </c>
      <c r="O2796">
        <v>50.522939999999998</v>
      </c>
      <c r="Q2796" t="s">
        <v>27</v>
      </c>
      <c r="R2796" t="s">
        <v>34</v>
      </c>
      <c r="S2796">
        <v>49697</v>
      </c>
      <c r="T2796">
        <v>78026</v>
      </c>
      <c r="U2796" s="1">
        <v>42860</v>
      </c>
      <c r="V2796" s="2">
        <v>43182.558668981481</v>
      </c>
    </row>
    <row r="2797" spans="1:22" x14ac:dyDescent="0.3">
      <c r="A2797" t="s">
        <v>22</v>
      </c>
      <c r="B2797" t="s">
        <v>23</v>
      </c>
      <c r="C2797" s="1">
        <v>43182</v>
      </c>
      <c r="D2797" s="1">
        <v>42855</v>
      </c>
      <c r="E2797" s="1">
        <v>42857</v>
      </c>
      <c r="F2797" t="s">
        <v>24</v>
      </c>
      <c r="G2797" t="s">
        <v>25</v>
      </c>
      <c r="H2797">
        <v>1500</v>
      </c>
      <c r="I2797" t="s">
        <v>26</v>
      </c>
      <c r="J2797">
        <v>0.1414397</v>
      </c>
      <c r="K2797">
        <v>0</v>
      </c>
      <c r="L2797">
        <v>42</v>
      </c>
      <c r="M2797">
        <v>52</v>
      </c>
      <c r="N2797">
        <v>43.240139999999997</v>
      </c>
      <c r="O2797">
        <v>49.970889999999997</v>
      </c>
      <c r="Q2797" t="s">
        <v>27</v>
      </c>
      <c r="R2797" t="s">
        <v>28</v>
      </c>
      <c r="S2797">
        <v>49690</v>
      </c>
      <c r="T2797">
        <v>78016</v>
      </c>
      <c r="U2797" s="1">
        <v>42858</v>
      </c>
      <c r="V2797" s="2">
        <v>43182.558668981481</v>
      </c>
    </row>
    <row r="2798" spans="1:22" x14ac:dyDescent="0.3">
      <c r="A2798" t="s">
        <v>22</v>
      </c>
      <c r="B2798" t="s">
        <v>23</v>
      </c>
      <c r="C2798" s="1">
        <v>43182</v>
      </c>
      <c r="D2798" s="1">
        <v>42855</v>
      </c>
      <c r="E2798" s="1">
        <v>42857</v>
      </c>
      <c r="F2798" t="s">
        <v>37</v>
      </c>
      <c r="G2798" t="s">
        <v>38</v>
      </c>
      <c r="H2798">
        <v>1500</v>
      </c>
      <c r="I2798" t="s">
        <v>39</v>
      </c>
      <c r="J2798">
        <v>0.1205232</v>
      </c>
      <c r="K2798">
        <v>0</v>
      </c>
      <c r="L2798">
        <v>49</v>
      </c>
      <c r="M2798">
        <v>51</v>
      </c>
      <c r="N2798">
        <v>44.017049999999998</v>
      </c>
      <c r="O2798">
        <v>51.121749999999999</v>
      </c>
      <c r="Q2798" t="s">
        <v>27</v>
      </c>
      <c r="R2798" t="s">
        <v>40</v>
      </c>
      <c r="S2798">
        <v>49683</v>
      </c>
      <c r="T2798">
        <v>78000</v>
      </c>
      <c r="U2798" s="1">
        <v>42858</v>
      </c>
      <c r="V2798" s="2">
        <v>43182.558668981481</v>
      </c>
    </row>
    <row r="2799" spans="1:22" x14ac:dyDescent="0.3">
      <c r="A2799" t="s">
        <v>22</v>
      </c>
      <c r="B2799" t="s">
        <v>23</v>
      </c>
      <c r="C2799" s="1">
        <v>43182</v>
      </c>
      <c r="D2799" s="1">
        <v>42854</v>
      </c>
      <c r="E2799" s="1">
        <v>42857</v>
      </c>
      <c r="F2799" t="s">
        <v>41</v>
      </c>
      <c r="G2799" t="s">
        <v>42</v>
      </c>
      <c r="H2799">
        <v>1500</v>
      </c>
      <c r="I2799" t="s">
        <v>26</v>
      </c>
      <c r="J2799">
        <v>0.87414259999999999</v>
      </c>
      <c r="K2799">
        <v>0</v>
      </c>
      <c r="L2799">
        <v>43</v>
      </c>
      <c r="M2799">
        <v>47</v>
      </c>
      <c r="N2799">
        <v>43.612949999999998</v>
      </c>
      <c r="O2799">
        <v>49.491219999999998</v>
      </c>
      <c r="R2799" t="s">
        <v>181</v>
      </c>
      <c r="S2799">
        <v>49688</v>
      </c>
      <c r="T2799">
        <v>78013</v>
      </c>
      <c r="U2799" s="1">
        <v>42858</v>
      </c>
      <c r="V2799" s="2">
        <v>43182.558668981481</v>
      </c>
    </row>
    <row r="2800" spans="1:22" x14ac:dyDescent="0.3">
      <c r="A2800" t="s">
        <v>22</v>
      </c>
      <c r="B2800" t="s">
        <v>538</v>
      </c>
      <c r="C2800" s="1">
        <v>43182</v>
      </c>
      <c r="D2800" s="1">
        <v>42853</v>
      </c>
      <c r="E2800" s="1">
        <v>42857</v>
      </c>
      <c r="F2800" t="s">
        <v>32</v>
      </c>
      <c r="G2800" t="s">
        <v>33</v>
      </c>
      <c r="H2800">
        <v>2216</v>
      </c>
      <c r="I2800" t="s">
        <v>26</v>
      </c>
      <c r="J2800">
        <v>0.25813000000000003</v>
      </c>
      <c r="K2800">
        <v>0</v>
      </c>
      <c r="L2800">
        <v>43.4</v>
      </c>
      <c r="M2800">
        <v>51.6</v>
      </c>
      <c r="N2800">
        <v>42.934330000000003</v>
      </c>
      <c r="O2800">
        <v>50.860019999999999</v>
      </c>
      <c r="Q2800" t="s">
        <v>27</v>
      </c>
      <c r="R2800" t="s">
        <v>34</v>
      </c>
      <c r="S2800">
        <v>49697</v>
      </c>
      <c r="T2800">
        <v>78026</v>
      </c>
      <c r="U2800" s="1">
        <v>42860</v>
      </c>
      <c r="V2800" s="2">
        <v>43182.55878472222</v>
      </c>
    </row>
    <row r="2801" spans="1:22" x14ac:dyDescent="0.3">
      <c r="A2801" t="s">
        <v>22</v>
      </c>
      <c r="B2801" t="s">
        <v>538</v>
      </c>
      <c r="C2801" s="1">
        <v>43182</v>
      </c>
      <c r="D2801" s="1">
        <v>42855</v>
      </c>
      <c r="E2801" s="1">
        <v>42857</v>
      </c>
      <c r="F2801" t="s">
        <v>24</v>
      </c>
      <c r="G2801" t="s">
        <v>25</v>
      </c>
      <c r="H2801">
        <v>1500</v>
      </c>
      <c r="I2801" t="s">
        <v>26</v>
      </c>
      <c r="J2801">
        <v>0.1414397</v>
      </c>
      <c r="K2801">
        <v>0</v>
      </c>
      <c r="L2801">
        <v>42</v>
      </c>
      <c r="M2801">
        <v>52</v>
      </c>
      <c r="N2801">
        <v>42.572119999999998</v>
      </c>
      <c r="O2801">
        <v>50.310969999999998</v>
      </c>
      <c r="Q2801" t="s">
        <v>27</v>
      </c>
      <c r="R2801" t="s">
        <v>28</v>
      </c>
      <c r="S2801">
        <v>49690</v>
      </c>
      <c r="T2801">
        <v>78016</v>
      </c>
      <c r="U2801" s="1">
        <v>42858</v>
      </c>
      <c r="V2801" s="2">
        <v>43182.55878472222</v>
      </c>
    </row>
    <row r="2802" spans="1:22" x14ac:dyDescent="0.3">
      <c r="A2802" t="s">
        <v>22</v>
      </c>
      <c r="B2802" t="s">
        <v>538</v>
      </c>
      <c r="C2802" s="1">
        <v>43182</v>
      </c>
      <c r="D2802" s="1">
        <v>42854</v>
      </c>
      <c r="E2802" s="1">
        <v>42857</v>
      </c>
      <c r="F2802" t="s">
        <v>41</v>
      </c>
      <c r="G2802" t="s">
        <v>42</v>
      </c>
      <c r="H2802">
        <v>1500</v>
      </c>
      <c r="I2802" t="s">
        <v>26</v>
      </c>
      <c r="J2802">
        <v>0.87414259999999999</v>
      </c>
      <c r="K2802">
        <v>0</v>
      </c>
      <c r="L2802">
        <v>43</v>
      </c>
      <c r="M2802">
        <v>47</v>
      </c>
      <c r="N2802">
        <v>43.0182</v>
      </c>
      <c r="O2802">
        <v>49.78143</v>
      </c>
      <c r="R2802" t="s">
        <v>181</v>
      </c>
      <c r="S2802">
        <v>49688</v>
      </c>
      <c r="T2802">
        <v>78013</v>
      </c>
      <c r="U2802" s="1">
        <v>42858</v>
      </c>
      <c r="V2802" s="2">
        <v>43182.55878472222</v>
      </c>
    </row>
    <row r="2803" spans="1:22" x14ac:dyDescent="0.3">
      <c r="A2803" t="s">
        <v>22</v>
      </c>
      <c r="B2803" t="s">
        <v>539</v>
      </c>
      <c r="C2803" s="1">
        <v>43182</v>
      </c>
      <c r="D2803" s="1">
        <v>42853</v>
      </c>
      <c r="E2803" s="1">
        <v>42857</v>
      </c>
      <c r="F2803" t="s">
        <v>32</v>
      </c>
      <c r="G2803" t="s">
        <v>33</v>
      </c>
      <c r="H2803">
        <v>695</v>
      </c>
      <c r="I2803" t="s">
        <v>39</v>
      </c>
      <c r="J2803">
        <v>0.16443820000000001</v>
      </c>
      <c r="K2803">
        <v>0</v>
      </c>
      <c r="L2803">
        <v>44.3</v>
      </c>
      <c r="M2803">
        <v>52.4</v>
      </c>
      <c r="N2803">
        <v>44.134700000000002</v>
      </c>
      <c r="O2803">
        <v>50.88944</v>
      </c>
      <c r="Q2803" t="s">
        <v>27</v>
      </c>
      <c r="R2803" t="s">
        <v>540</v>
      </c>
      <c r="S2803">
        <v>49697</v>
      </c>
      <c r="T2803">
        <v>78023</v>
      </c>
      <c r="U2803" s="1">
        <v>42860</v>
      </c>
      <c r="V2803" s="2">
        <v>43182.558900462966</v>
      </c>
    </row>
    <row r="2804" spans="1:22" x14ac:dyDescent="0.3">
      <c r="A2804" t="s">
        <v>22</v>
      </c>
      <c r="B2804" t="s">
        <v>539</v>
      </c>
      <c r="C2804" s="1">
        <v>43182</v>
      </c>
      <c r="D2804" s="1">
        <v>42854</v>
      </c>
      <c r="E2804" s="1">
        <v>42857</v>
      </c>
      <c r="F2804" t="s">
        <v>41</v>
      </c>
      <c r="G2804" t="s">
        <v>42</v>
      </c>
      <c r="H2804">
        <v>1255</v>
      </c>
      <c r="I2804" t="s">
        <v>30</v>
      </c>
      <c r="J2804">
        <v>0.81928480000000004</v>
      </c>
      <c r="K2804">
        <v>0</v>
      </c>
      <c r="L2804">
        <v>46</v>
      </c>
      <c r="M2804">
        <v>47</v>
      </c>
      <c r="N2804">
        <v>45.151739999999997</v>
      </c>
      <c r="O2804">
        <v>47.626690000000004</v>
      </c>
      <c r="R2804" t="s">
        <v>181</v>
      </c>
      <c r="S2804">
        <v>49688</v>
      </c>
      <c r="T2804">
        <v>78015</v>
      </c>
      <c r="U2804" s="1">
        <v>42858</v>
      </c>
      <c r="V2804" s="2">
        <v>43182.558900462966</v>
      </c>
    </row>
    <row r="2805" spans="1:22" x14ac:dyDescent="0.3">
      <c r="A2805" t="s">
        <v>22</v>
      </c>
      <c r="B2805" t="s">
        <v>539</v>
      </c>
      <c r="C2805" s="1">
        <v>43182</v>
      </c>
      <c r="D2805" s="1">
        <v>42855</v>
      </c>
      <c r="E2805" s="1">
        <v>42857</v>
      </c>
      <c r="F2805" t="s">
        <v>37</v>
      </c>
      <c r="G2805" t="s">
        <v>38</v>
      </c>
      <c r="H2805">
        <v>1500</v>
      </c>
      <c r="I2805" t="s">
        <v>39</v>
      </c>
      <c r="J2805">
        <v>0.1205232</v>
      </c>
      <c r="K2805">
        <v>0</v>
      </c>
      <c r="L2805">
        <v>49</v>
      </c>
      <c r="M2805">
        <v>51</v>
      </c>
      <c r="N2805">
        <v>45.229849999999999</v>
      </c>
      <c r="O2805">
        <v>50.485889999999998</v>
      </c>
      <c r="Q2805" t="s">
        <v>27</v>
      </c>
      <c r="R2805" t="s">
        <v>40</v>
      </c>
      <c r="S2805">
        <v>49683</v>
      </c>
      <c r="T2805">
        <v>78000</v>
      </c>
      <c r="U2805" s="1">
        <v>42858</v>
      </c>
      <c r="V2805" s="2">
        <v>43182.558900462966</v>
      </c>
    </row>
    <row r="2806" spans="1:22" x14ac:dyDescent="0.3">
      <c r="A2806" t="s">
        <v>22</v>
      </c>
      <c r="B2806" t="s">
        <v>23</v>
      </c>
      <c r="C2806" s="1">
        <v>43182</v>
      </c>
      <c r="D2806" s="1">
        <v>42852</v>
      </c>
      <c r="E2806" s="1">
        <v>42856</v>
      </c>
      <c r="F2806" t="s">
        <v>37</v>
      </c>
      <c r="G2806" t="s">
        <v>38</v>
      </c>
      <c r="H2806">
        <v>1500</v>
      </c>
      <c r="I2806" t="s">
        <v>39</v>
      </c>
      <c r="J2806">
        <v>0.219498</v>
      </c>
      <c r="K2806">
        <v>0</v>
      </c>
      <c r="L2806">
        <v>48</v>
      </c>
      <c r="M2806">
        <v>52</v>
      </c>
      <c r="N2806">
        <v>43.017049999999998</v>
      </c>
      <c r="O2806">
        <v>52.121749999999999</v>
      </c>
      <c r="Q2806" t="s">
        <v>27</v>
      </c>
      <c r="R2806" t="s">
        <v>40</v>
      </c>
      <c r="S2806">
        <v>49681</v>
      </c>
      <c r="T2806">
        <v>77998</v>
      </c>
      <c r="U2806" s="1">
        <v>42857</v>
      </c>
      <c r="V2806" s="2">
        <v>43182.558668981481</v>
      </c>
    </row>
    <row r="2807" spans="1:22" x14ac:dyDescent="0.3">
      <c r="A2807" t="s">
        <v>22</v>
      </c>
      <c r="B2807" t="s">
        <v>23</v>
      </c>
      <c r="C2807" s="1">
        <v>43182</v>
      </c>
      <c r="D2807" s="1">
        <v>42852</v>
      </c>
      <c r="E2807" s="1">
        <v>42856</v>
      </c>
      <c r="F2807" t="s">
        <v>32</v>
      </c>
      <c r="G2807" t="s">
        <v>33</v>
      </c>
      <c r="H2807">
        <v>2224</v>
      </c>
      <c r="I2807" t="s">
        <v>26</v>
      </c>
      <c r="J2807">
        <v>0.2579051</v>
      </c>
      <c r="K2807">
        <v>0</v>
      </c>
      <c r="L2807">
        <v>43.6</v>
      </c>
      <c r="M2807">
        <v>50.9</v>
      </c>
      <c r="N2807">
        <v>43.812469999999998</v>
      </c>
      <c r="O2807">
        <v>49.822940000000003</v>
      </c>
      <c r="Q2807" t="s">
        <v>27</v>
      </c>
      <c r="R2807" t="s">
        <v>34</v>
      </c>
      <c r="S2807">
        <v>49684</v>
      </c>
      <c r="T2807">
        <v>78001</v>
      </c>
      <c r="U2807" s="1">
        <v>42858</v>
      </c>
      <c r="V2807" s="2">
        <v>43182.558668981481</v>
      </c>
    </row>
    <row r="2808" spans="1:22" x14ac:dyDescent="0.3">
      <c r="A2808" t="s">
        <v>22</v>
      </c>
      <c r="B2808" t="s">
        <v>23</v>
      </c>
      <c r="C2808" s="1">
        <v>43182</v>
      </c>
      <c r="D2808" s="1">
        <v>42854</v>
      </c>
      <c r="E2808" s="1">
        <v>42856</v>
      </c>
      <c r="F2808" t="s">
        <v>24</v>
      </c>
      <c r="G2808" t="s">
        <v>25</v>
      </c>
      <c r="H2808">
        <v>1500</v>
      </c>
      <c r="I2808" t="s">
        <v>26</v>
      </c>
      <c r="J2808">
        <v>0.14121400000000001</v>
      </c>
      <c r="K2808">
        <v>0</v>
      </c>
      <c r="L2808">
        <v>42</v>
      </c>
      <c r="M2808">
        <v>54</v>
      </c>
      <c r="N2808">
        <v>43.240139999999997</v>
      </c>
      <c r="O2808">
        <v>51.970889999999997</v>
      </c>
      <c r="Q2808" t="s">
        <v>27</v>
      </c>
      <c r="R2808" t="s">
        <v>28</v>
      </c>
      <c r="S2808">
        <v>49682</v>
      </c>
      <c r="T2808">
        <v>77999</v>
      </c>
      <c r="U2808" s="1">
        <v>42857</v>
      </c>
      <c r="V2808" s="2">
        <v>43182.558668981481</v>
      </c>
    </row>
    <row r="2809" spans="1:22" x14ac:dyDescent="0.3">
      <c r="A2809" t="s">
        <v>22</v>
      </c>
      <c r="B2809" t="s">
        <v>538</v>
      </c>
      <c r="C2809" s="1">
        <v>43182</v>
      </c>
      <c r="D2809" s="1">
        <v>42852</v>
      </c>
      <c r="E2809" s="1">
        <v>42856</v>
      </c>
      <c r="F2809" t="s">
        <v>32</v>
      </c>
      <c r="G2809" t="s">
        <v>33</v>
      </c>
      <c r="H2809">
        <v>2224</v>
      </c>
      <c r="I2809" t="s">
        <v>26</v>
      </c>
      <c r="J2809">
        <v>0.2579051</v>
      </c>
      <c r="K2809">
        <v>0</v>
      </c>
      <c r="L2809">
        <v>43.6</v>
      </c>
      <c r="M2809">
        <v>50.9</v>
      </c>
      <c r="N2809">
        <v>43.134329999999999</v>
      </c>
      <c r="O2809">
        <v>50.160020000000003</v>
      </c>
      <c r="Q2809" t="s">
        <v>27</v>
      </c>
      <c r="R2809" t="s">
        <v>34</v>
      </c>
      <c r="S2809">
        <v>49684</v>
      </c>
      <c r="T2809">
        <v>78001</v>
      </c>
      <c r="U2809" s="1">
        <v>42858</v>
      </c>
      <c r="V2809" s="2">
        <v>43182.55878472222</v>
      </c>
    </row>
    <row r="2810" spans="1:22" x14ac:dyDescent="0.3">
      <c r="A2810" t="s">
        <v>22</v>
      </c>
      <c r="B2810" t="s">
        <v>538</v>
      </c>
      <c r="C2810" s="1">
        <v>43182</v>
      </c>
      <c r="D2810" s="1">
        <v>42854</v>
      </c>
      <c r="E2810" s="1">
        <v>42856</v>
      </c>
      <c r="F2810" t="s">
        <v>24</v>
      </c>
      <c r="G2810" t="s">
        <v>25</v>
      </c>
      <c r="H2810">
        <v>1500</v>
      </c>
      <c r="I2810" t="s">
        <v>26</v>
      </c>
      <c r="J2810">
        <v>0.14121400000000001</v>
      </c>
      <c r="K2810">
        <v>0</v>
      </c>
      <c r="L2810">
        <v>42</v>
      </c>
      <c r="M2810">
        <v>54</v>
      </c>
      <c r="N2810">
        <v>42.572119999999998</v>
      </c>
      <c r="O2810">
        <v>52.310969999999998</v>
      </c>
      <c r="Q2810" t="s">
        <v>27</v>
      </c>
      <c r="R2810" t="s">
        <v>28</v>
      </c>
      <c r="S2810">
        <v>49682</v>
      </c>
      <c r="T2810">
        <v>77999</v>
      </c>
      <c r="U2810" s="1">
        <v>42857</v>
      </c>
      <c r="V2810" s="2">
        <v>43182.55878472222</v>
      </c>
    </row>
    <row r="2811" spans="1:22" x14ac:dyDescent="0.3">
      <c r="A2811" t="s">
        <v>22</v>
      </c>
      <c r="B2811" t="s">
        <v>539</v>
      </c>
      <c r="C2811" s="1">
        <v>43182</v>
      </c>
      <c r="D2811" s="1">
        <v>42852</v>
      </c>
      <c r="E2811" s="1">
        <v>42856</v>
      </c>
      <c r="F2811" t="s">
        <v>37</v>
      </c>
      <c r="G2811" t="s">
        <v>38</v>
      </c>
      <c r="H2811">
        <v>1500</v>
      </c>
      <c r="I2811" t="s">
        <v>39</v>
      </c>
      <c r="J2811">
        <v>0.219498</v>
      </c>
      <c r="K2811">
        <v>0</v>
      </c>
      <c r="L2811">
        <v>48</v>
      </c>
      <c r="M2811">
        <v>52</v>
      </c>
      <c r="N2811">
        <v>44.229849999999999</v>
      </c>
      <c r="O2811">
        <v>51.485889999999998</v>
      </c>
      <c r="Q2811" t="s">
        <v>27</v>
      </c>
      <c r="R2811" t="s">
        <v>40</v>
      </c>
      <c r="S2811">
        <v>49681</v>
      </c>
      <c r="T2811">
        <v>77998</v>
      </c>
      <c r="U2811" s="1">
        <v>42857</v>
      </c>
      <c r="V2811" s="2">
        <v>43182.558900462966</v>
      </c>
    </row>
    <row r="2812" spans="1:22" x14ac:dyDescent="0.3">
      <c r="A2812" t="s">
        <v>22</v>
      </c>
      <c r="B2812" t="s">
        <v>539</v>
      </c>
      <c r="C2812" s="1">
        <v>43182</v>
      </c>
      <c r="D2812" s="1">
        <v>42852</v>
      </c>
      <c r="E2812" s="1">
        <v>42856</v>
      </c>
      <c r="F2812" t="s">
        <v>32</v>
      </c>
      <c r="G2812" t="s">
        <v>33</v>
      </c>
      <c r="H2812">
        <v>685</v>
      </c>
      <c r="I2812" t="s">
        <v>39</v>
      </c>
      <c r="J2812">
        <v>0.16173209999999999</v>
      </c>
      <c r="K2812">
        <v>0</v>
      </c>
      <c r="L2812">
        <v>44.1</v>
      </c>
      <c r="M2812">
        <v>52.2</v>
      </c>
      <c r="N2812">
        <v>43.934699999999999</v>
      </c>
      <c r="O2812">
        <v>50.689439999999998</v>
      </c>
      <c r="Q2812" t="s">
        <v>27</v>
      </c>
      <c r="R2812" t="s">
        <v>540</v>
      </c>
      <c r="S2812">
        <v>49684</v>
      </c>
      <c r="T2812">
        <v>78009</v>
      </c>
      <c r="U2812" s="1">
        <v>42858</v>
      </c>
      <c r="V2812" s="2">
        <v>43182.558900462966</v>
      </c>
    </row>
    <row r="2813" spans="1:22" x14ac:dyDescent="0.3">
      <c r="A2813" t="s">
        <v>22</v>
      </c>
      <c r="B2813" t="s">
        <v>23</v>
      </c>
      <c r="C2813" s="1">
        <v>43182</v>
      </c>
      <c r="D2813" s="1">
        <v>42851</v>
      </c>
      <c r="E2813" s="1">
        <v>42855</v>
      </c>
      <c r="F2813" t="s">
        <v>32</v>
      </c>
      <c r="G2813" t="s">
        <v>33</v>
      </c>
      <c r="H2813">
        <v>2244</v>
      </c>
      <c r="I2813" t="s">
        <v>26</v>
      </c>
      <c r="J2813">
        <v>0.25933980000000001</v>
      </c>
      <c r="K2813">
        <v>0</v>
      </c>
      <c r="L2813">
        <v>43</v>
      </c>
      <c r="M2813">
        <v>51.7</v>
      </c>
      <c r="N2813">
        <v>43.212470000000003</v>
      </c>
      <c r="O2813">
        <v>50.62294</v>
      </c>
      <c r="Q2813" t="s">
        <v>27</v>
      </c>
      <c r="R2813" t="s">
        <v>34</v>
      </c>
      <c r="S2813">
        <v>49685</v>
      </c>
      <c r="T2813">
        <v>78002</v>
      </c>
      <c r="U2813" s="1">
        <v>42858</v>
      </c>
      <c r="V2813" s="2">
        <v>43182.558668981481</v>
      </c>
    </row>
    <row r="2814" spans="1:22" x14ac:dyDescent="0.3">
      <c r="A2814" t="s">
        <v>22</v>
      </c>
      <c r="B2814" t="s">
        <v>23</v>
      </c>
      <c r="C2814" s="1">
        <v>43182</v>
      </c>
      <c r="D2814" s="1">
        <v>42851</v>
      </c>
      <c r="E2814" s="1">
        <v>42855</v>
      </c>
      <c r="F2814" t="s">
        <v>37</v>
      </c>
      <c r="G2814" t="s">
        <v>38</v>
      </c>
      <c r="H2814">
        <v>1500</v>
      </c>
      <c r="I2814" t="s">
        <v>39</v>
      </c>
      <c r="J2814">
        <v>7.3932100000000001E-2</v>
      </c>
      <c r="K2814">
        <v>0</v>
      </c>
      <c r="L2814">
        <v>47</v>
      </c>
      <c r="M2814">
        <v>53</v>
      </c>
      <c r="N2814">
        <v>42.017049999999998</v>
      </c>
      <c r="O2814">
        <v>53.121749999999999</v>
      </c>
      <c r="Q2814" t="s">
        <v>27</v>
      </c>
      <c r="R2814" t="s">
        <v>40</v>
      </c>
      <c r="S2814">
        <v>49676</v>
      </c>
      <c r="T2814">
        <v>77987</v>
      </c>
      <c r="U2814" s="1">
        <v>42856</v>
      </c>
      <c r="V2814" s="2">
        <v>43182.558668981481</v>
      </c>
    </row>
    <row r="2815" spans="1:22" x14ac:dyDescent="0.3">
      <c r="A2815" t="s">
        <v>22</v>
      </c>
      <c r="B2815" t="s">
        <v>23</v>
      </c>
      <c r="C2815" s="1">
        <v>43182</v>
      </c>
      <c r="D2815" s="1">
        <v>42852</v>
      </c>
      <c r="E2815" s="1">
        <v>42855</v>
      </c>
      <c r="F2815" t="s">
        <v>29</v>
      </c>
      <c r="H2815">
        <v>1998</v>
      </c>
      <c r="I2815" t="s">
        <v>30</v>
      </c>
      <c r="J2815">
        <v>0.5644595</v>
      </c>
      <c r="K2815">
        <v>0</v>
      </c>
      <c r="L2815">
        <v>48</v>
      </c>
      <c r="M2815">
        <v>45</v>
      </c>
      <c r="N2815">
        <v>44.107430000000001</v>
      </c>
      <c r="O2815">
        <v>48.069670000000002</v>
      </c>
      <c r="R2815" t="s">
        <v>178</v>
      </c>
      <c r="S2815">
        <v>49689</v>
      </c>
      <c r="T2815">
        <v>78014</v>
      </c>
      <c r="U2815" s="1">
        <v>42858</v>
      </c>
      <c r="V2815" s="2">
        <v>43182.558668981481</v>
      </c>
    </row>
    <row r="2816" spans="1:22" x14ac:dyDescent="0.3">
      <c r="A2816" t="s">
        <v>22</v>
      </c>
      <c r="B2816" t="s">
        <v>23</v>
      </c>
      <c r="C2816" s="1">
        <v>43182</v>
      </c>
      <c r="D2816" s="1">
        <v>42853</v>
      </c>
      <c r="E2816" s="1">
        <v>42855</v>
      </c>
      <c r="F2816" t="s">
        <v>24</v>
      </c>
      <c r="G2816" t="s">
        <v>25</v>
      </c>
      <c r="H2816">
        <v>1500</v>
      </c>
      <c r="I2816" t="s">
        <v>26</v>
      </c>
      <c r="J2816">
        <v>0.14099010000000001</v>
      </c>
      <c r="K2816">
        <v>0</v>
      </c>
      <c r="L2816">
        <v>41</v>
      </c>
      <c r="M2816">
        <v>55</v>
      </c>
      <c r="N2816">
        <v>42.240139999999997</v>
      </c>
      <c r="O2816">
        <v>52.970889999999997</v>
      </c>
      <c r="Q2816" t="s">
        <v>27</v>
      </c>
      <c r="R2816" t="s">
        <v>28</v>
      </c>
      <c r="S2816">
        <v>49677</v>
      </c>
      <c r="T2816">
        <v>77988</v>
      </c>
      <c r="U2816" s="1">
        <v>42856</v>
      </c>
      <c r="V2816" s="2">
        <v>43182.558668981481</v>
      </c>
    </row>
    <row r="2817" spans="1:22" x14ac:dyDescent="0.3">
      <c r="A2817" t="s">
        <v>22</v>
      </c>
      <c r="B2817" t="s">
        <v>538</v>
      </c>
      <c r="C2817" s="1">
        <v>43182</v>
      </c>
      <c r="D2817" s="1">
        <v>42851</v>
      </c>
      <c r="E2817" s="1">
        <v>42855</v>
      </c>
      <c r="F2817" t="s">
        <v>32</v>
      </c>
      <c r="G2817" t="s">
        <v>33</v>
      </c>
      <c r="H2817">
        <v>2244</v>
      </c>
      <c r="I2817" t="s">
        <v>26</v>
      </c>
      <c r="J2817">
        <v>0.25933980000000001</v>
      </c>
      <c r="K2817">
        <v>0</v>
      </c>
      <c r="L2817">
        <v>43</v>
      </c>
      <c r="M2817">
        <v>51.7</v>
      </c>
      <c r="N2817">
        <v>42.534329999999997</v>
      </c>
      <c r="O2817">
        <v>50.96002</v>
      </c>
      <c r="Q2817" t="s">
        <v>27</v>
      </c>
      <c r="R2817" t="s">
        <v>34</v>
      </c>
      <c r="S2817">
        <v>49685</v>
      </c>
      <c r="T2817">
        <v>78002</v>
      </c>
      <c r="U2817" s="1">
        <v>42858</v>
      </c>
      <c r="V2817" s="2">
        <v>43182.55878472222</v>
      </c>
    </row>
    <row r="2818" spans="1:22" x14ac:dyDescent="0.3">
      <c r="A2818" t="s">
        <v>22</v>
      </c>
      <c r="B2818" t="s">
        <v>538</v>
      </c>
      <c r="C2818" s="1">
        <v>43182</v>
      </c>
      <c r="D2818" s="1">
        <v>42853</v>
      </c>
      <c r="E2818" s="1">
        <v>42855</v>
      </c>
      <c r="F2818" t="s">
        <v>24</v>
      </c>
      <c r="G2818" t="s">
        <v>25</v>
      </c>
      <c r="H2818">
        <v>1500</v>
      </c>
      <c r="I2818" t="s">
        <v>26</v>
      </c>
      <c r="J2818">
        <v>0.14099010000000001</v>
      </c>
      <c r="K2818">
        <v>0</v>
      </c>
      <c r="L2818">
        <v>41</v>
      </c>
      <c r="M2818">
        <v>55</v>
      </c>
      <c r="N2818">
        <v>41.572119999999998</v>
      </c>
      <c r="O2818">
        <v>53.310969999999998</v>
      </c>
      <c r="Q2818" t="s">
        <v>27</v>
      </c>
      <c r="R2818" t="s">
        <v>28</v>
      </c>
      <c r="S2818">
        <v>49677</v>
      </c>
      <c r="T2818">
        <v>77988</v>
      </c>
      <c r="U2818" s="1">
        <v>42856</v>
      </c>
      <c r="V2818" s="2">
        <v>43182.55878472222</v>
      </c>
    </row>
    <row r="2819" spans="1:22" x14ac:dyDescent="0.3">
      <c r="A2819" t="s">
        <v>22</v>
      </c>
      <c r="B2819" t="s">
        <v>539</v>
      </c>
      <c r="C2819" s="1">
        <v>43182</v>
      </c>
      <c r="D2819" s="1">
        <v>42851</v>
      </c>
      <c r="E2819" s="1">
        <v>42855</v>
      </c>
      <c r="F2819" t="s">
        <v>37</v>
      </c>
      <c r="G2819" t="s">
        <v>38</v>
      </c>
      <c r="H2819">
        <v>1500</v>
      </c>
      <c r="I2819" t="s">
        <v>39</v>
      </c>
      <c r="J2819">
        <v>7.3932100000000001E-2</v>
      </c>
      <c r="K2819">
        <v>0</v>
      </c>
      <c r="L2819">
        <v>47</v>
      </c>
      <c r="M2819">
        <v>53</v>
      </c>
      <c r="N2819">
        <v>43.229849999999999</v>
      </c>
      <c r="O2819">
        <v>52.485889999999998</v>
      </c>
      <c r="Q2819" t="s">
        <v>27</v>
      </c>
      <c r="R2819" t="s">
        <v>40</v>
      </c>
      <c r="S2819">
        <v>49676</v>
      </c>
      <c r="T2819">
        <v>77987</v>
      </c>
      <c r="U2819" s="1">
        <v>42856</v>
      </c>
      <c r="V2819" s="2">
        <v>43182.558900462966</v>
      </c>
    </row>
    <row r="2820" spans="1:22" x14ac:dyDescent="0.3">
      <c r="A2820" t="s">
        <v>22</v>
      </c>
      <c r="B2820" t="s">
        <v>539</v>
      </c>
      <c r="C2820" s="1">
        <v>43182</v>
      </c>
      <c r="D2820" s="1">
        <v>42851</v>
      </c>
      <c r="E2820" s="1">
        <v>42855</v>
      </c>
      <c r="F2820" t="s">
        <v>32</v>
      </c>
      <c r="G2820" t="s">
        <v>33</v>
      </c>
      <c r="H2820">
        <v>707</v>
      </c>
      <c r="I2820" t="s">
        <v>39</v>
      </c>
      <c r="J2820">
        <v>0.16668559999999999</v>
      </c>
      <c r="K2820">
        <v>0</v>
      </c>
      <c r="L2820">
        <v>43.4</v>
      </c>
      <c r="M2820">
        <v>53</v>
      </c>
      <c r="N2820">
        <v>43.23471</v>
      </c>
      <c r="O2820">
        <v>51.489440000000002</v>
      </c>
      <c r="Q2820" t="s">
        <v>27</v>
      </c>
      <c r="R2820" t="s">
        <v>540</v>
      </c>
      <c r="S2820">
        <v>49685</v>
      </c>
      <c r="T2820">
        <v>78010</v>
      </c>
      <c r="U2820" s="1">
        <v>42858</v>
      </c>
      <c r="V2820" s="2">
        <v>43182.558900462966</v>
      </c>
    </row>
    <row r="2821" spans="1:22" x14ac:dyDescent="0.3">
      <c r="A2821" t="s">
        <v>22</v>
      </c>
      <c r="B2821" t="s">
        <v>539</v>
      </c>
      <c r="C2821" s="1">
        <v>43182</v>
      </c>
      <c r="D2821" s="1">
        <v>42852</v>
      </c>
      <c r="E2821" s="1">
        <v>42855</v>
      </c>
      <c r="F2821" t="s">
        <v>29</v>
      </c>
      <c r="H2821">
        <v>1998</v>
      </c>
      <c r="I2821" t="s">
        <v>30</v>
      </c>
      <c r="J2821">
        <v>0.5644595</v>
      </c>
      <c r="K2821">
        <v>0</v>
      </c>
      <c r="L2821">
        <v>48</v>
      </c>
      <c r="M2821">
        <v>45</v>
      </c>
      <c r="N2821">
        <v>45.112200000000001</v>
      </c>
      <c r="O2821">
        <v>47.48854</v>
      </c>
      <c r="R2821" t="s">
        <v>178</v>
      </c>
      <c r="S2821">
        <v>49689</v>
      </c>
      <c r="T2821">
        <v>78014</v>
      </c>
      <c r="U2821" s="1">
        <v>42858</v>
      </c>
      <c r="V2821" s="2">
        <v>43182.558900462966</v>
      </c>
    </row>
    <row r="2822" spans="1:22" x14ac:dyDescent="0.3">
      <c r="A2822" t="s">
        <v>22</v>
      </c>
      <c r="B2822" t="s">
        <v>23</v>
      </c>
      <c r="C2822" s="1">
        <v>43182</v>
      </c>
      <c r="D2822" s="1">
        <v>42850</v>
      </c>
      <c r="E2822" s="1">
        <v>42854</v>
      </c>
      <c r="F2822" t="s">
        <v>32</v>
      </c>
      <c r="G2822" t="s">
        <v>33</v>
      </c>
      <c r="H2822">
        <v>2315</v>
      </c>
      <c r="I2822" t="s">
        <v>26</v>
      </c>
      <c r="J2822">
        <v>0.26698309999999997</v>
      </c>
      <c r="K2822">
        <v>0</v>
      </c>
      <c r="L2822">
        <v>42.6</v>
      </c>
      <c r="M2822">
        <v>51.6</v>
      </c>
      <c r="N2822">
        <v>42.812469999999998</v>
      </c>
      <c r="O2822">
        <v>50.522939999999998</v>
      </c>
      <c r="Q2822" t="s">
        <v>27</v>
      </c>
      <c r="R2822" t="s">
        <v>34</v>
      </c>
      <c r="S2822">
        <v>49686</v>
      </c>
      <c r="T2822">
        <v>78003</v>
      </c>
      <c r="U2822" s="1">
        <v>42858</v>
      </c>
      <c r="V2822" s="2">
        <v>43182.558668981481</v>
      </c>
    </row>
    <row r="2823" spans="1:22" x14ac:dyDescent="0.3">
      <c r="A2823" t="s">
        <v>22</v>
      </c>
      <c r="B2823" t="s">
        <v>23</v>
      </c>
      <c r="C2823" s="1">
        <v>43182</v>
      </c>
      <c r="D2823" s="1">
        <v>42852</v>
      </c>
      <c r="E2823" s="1">
        <v>42854</v>
      </c>
      <c r="F2823" t="s">
        <v>24</v>
      </c>
      <c r="G2823" t="s">
        <v>25</v>
      </c>
      <c r="H2823">
        <v>1500</v>
      </c>
      <c r="I2823" t="s">
        <v>26</v>
      </c>
      <c r="J2823">
        <v>0.140768</v>
      </c>
      <c r="K2823">
        <v>0</v>
      </c>
      <c r="L2823">
        <v>42</v>
      </c>
      <c r="M2823">
        <v>53</v>
      </c>
      <c r="N2823">
        <v>43.240139999999997</v>
      </c>
      <c r="O2823">
        <v>50.970889999999997</v>
      </c>
      <c r="Q2823" t="s">
        <v>27</v>
      </c>
      <c r="R2823" t="s">
        <v>28</v>
      </c>
      <c r="S2823">
        <v>49675</v>
      </c>
      <c r="T2823">
        <v>77986</v>
      </c>
      <c r="U2823" s="1">
        <v>42855</v>
      </c>
      <c r="V2823" s="2">
        <v>43182.558668981481</v>
      </c>
    </row>
    <row r="2824" spans="1:22" x14ac:dyDescent="0.3">
      <c r="A2824" t="s">
        <v>22</v>
      </c>
      <c r="B2824" t="s">
        <v>23</v>
      </c>
      <c r="C2824" s="1">
        <v>43182</v>
      </c>
      <c r="D2824" s="1">
        <v>42853</v>
      </c>
      <c r="E2824" s="1">
        <v>42854</v>
      </c>
      <c r="F2824" t="s">
        <v>61</v>
      </c>
      <c r="G2824" t="s">
        <v>49</v>
      </c>
      <c r="H2824">
        <v>876</v>
      </c>
      <c r="I2824" t="s">
        <v>39</v>
      </c>
      <c r="J2824">
        <v>0.84405430000000004</v>
      </c>
      <c r="K2824">
        <v>0</v>
      </c>
      <c r="L2824">
        <v>44</v>
      </c>
      <c r="M2824">
        <v>50</v>
      </c>
      <c r="N2824">
        <v>41.873719999999999</v>
      </c>
      <c r="O2824">
        <v>51.410719999999998</v>
      </c>
      <c r="R2824" t="s">
        <v>179</v>
      </c>
      <c r="S2824">
        <v>49692</v>
      </c>
      <c r="T2824">
        <v>78018</v>
      </c>
      <c r="U2824" s="1">
        <v>42859</v>
      </c>
      <c r="V2824" s="2">
        <v>43182.558668981481</v>
      </c>
    </row>
    <row r="2825" spans="1:22" x14ac:dyDescent="0.3">
      <c r="A2825" t="s">
        <v>22</v>
      </c>
      <c r="B2825" t="s">
        <v>538</v>
      </c>
      <c r="C2825" s="1">
        <v>43182</v>
      </c>
      <c r="D2825" s="1">
        <v>42850</v>
      </c>
      <c r="E2825" s="1">
        <v>42854</v>
      </c>
      <c r="F2825" t="s">
        <v>32</v>
      </c>
      <c r="G2825" t="s">
        <v>33</v>
      </c>
      <c r="H2825">
        <v>2315</v>
      </c>
      <c r="I2825" t="s">
        <v>26</v>
      </c>
      <c r="J2825">
        <v>0.26698309999999997</v>
      </c>
      <c r="K2825">
        <v>0</v>
      </c>
      <c r="L2825">
        <v>42.6</v>
      </c>
      <c r="M2825">
        <v>51.6</v>
      </c>
      <c r="N2825">
        <v>42.134329999999999</v>
      </c>
      <c r="O2825">
        <v>50.860019999999999</v>
      </c>
      <c r="Q2825" t="s">
        <v>27</v>
      </c>
      <c r="R2825" t="s">
        <v>34</v>
      </c>
      <c r="S2825">
        <v>49686</v>
      </c>
      <c r="T2825">
        <v>78003</v>
      </c>
      <c r="U2825" s="1">
        <v>42858</v>
      </c>
      <c r="V2825" s="2">
        <v>43182.55878472222</v>
      </c>
    </row>
    <row r="2826" spans="1:22" x14ac:dyDescent="0.3">
      <c r="A2826" t="s">
        <v>22</v>
      </c>
      <c r="B2826" t="s">
        <v>538</v>
      </c>
      <c r="C2826" s="1">
        <v>43182</v>
      </c>
      <c r="D2826" s="1">
        <v>42852</v>
      </c>
      <c r="E2826" s="1">
        <v>42854</v>
      </c>
      <c r="F2826" t="s">
        <v>24</v>
      </c>
      <c r="G2826" t="s">
        <v>25</v>
      </c>
      <c r="H2826">
        <v>1500</v>
      </c>
      <c r="I2826" t="s">
        <v>26</v>
      </c>
      <c r="J2826">
        <v>0.140768</v>
      </c>
      <c r="K2826">
        <v>0</v>
      </c>
      <c r="L2826">
        <v>42</v>
      </c>
      <c r="M2826">
        <v>53</v>
      </c>
      <c r="N2826">
        <v>42.572119999999998</v>
      </c>
      <c r="O2826">
        <v>51.310969999999998</v>
      </c>
      <c r="Q2826" t="s">
        <v>27</v>
      </c>
      <c r="R2826" t="s">
        <v>28</v>
      </c>
      <c r="S2826">
        <v>49675</v>
      </c>
      <c r="T2826">
        <v>77986</v>
      </c>
      <c r="U2826" s="1">
        <v>42855</v>
      </c>
      <c r="V2826" s="2">
        <v>43182.55878472222</v>
      </c>
    </row>
    <row r="2827" spans="1:22" x14ac:dyDescent="0.3">
      <c r="A2827" t="s">
        <v>22</v>
      </c>
      <c r="B2827" t="s">
        <v>539</v>
      </c>
      <c r="C2827" s="1">
        <v>43182</v>
      </c>
      <c r="D2827" s="1">
        <v>42850</v>
      </c>
      <c r="E2827" s="1">
        <v>42854</v>
      </c>
      <c r="F2827" t="s">
        <v>32</v>
      </c>
      <c r="G2827" t="s">
        <v>33</v>
      </c>
      <c r="H2827">
        <v>722</v>
      </c>
      <c r="I2827" t="s">
        <v>39</v>
      </c>
      <c r="J2827">
        <v>0.1701172</v>
      </c>
      <c r="K2827">
        <v>0</v>
      </c>
      <c r="L2827">
        <v>43.6</v>
      </c>
      <c r="M2827">
        <v>51.9</v>
      </c>
      <c r="N2827">
        <v>43.434699999999999</v>
      </c>
      <c r="O2827">
        <v>50.38944</v>
      </c>
      <c r="Q2827" t="s">
        <v>27</v>
      </c>
      <c r="R2827" t="s">
        <v>540</v>
      </c>
      <c r="S2827">
        <v>49686</v>
      </c>
      <c r="T2827">
        <v>78011</v>
      </c>
      <c r="U2827" s="1">
        <v>42858</v>
      </c>
      <c r="V2827" s="2">
        <v>43182.558900462966</v>
      </c>
    </row>
    <row r="2828" spans="1:22" x14ac:dyDescent="0.3">
      <c r="A2828" t="s">
        <v>22</v>
      </c>
      <c r="B2828" t="s">
        <v>539</v>
      </c>
      <c r="C2828" s="1">
        <v>43182</v>
      </c>
      <c r="D2828" s="1">
        <v>42853</v>
      </c>
      <c r="E2828" s="1">
        <v>42854</v>
      </c>
      <c r="F2828" t="s">
        <v>61</v>
      </c>
      <c r="G2828" t="s">
        <v>49</v>
      </c>
      <c r="H2828">
        <v>876</v>
      </c>
      <c r="I2828" t="s">
        <v>39</v>
      </c>
      <c r="J2828">
        <v>0.84405430000000004</v>
      </c>
      <c r="K2828">
        <v>0</v>
      </c>
      <c r="L2828">
        <v>44</v>
      </c>
      <c r="M2828">
        <v>50</v>
      </c>
      <c r="N2828">
        <v>42.341430000000003</v>
      </c>
      <c r="O2828">
        <v>51.206400000000002</v>
      </c>
      <c r="R2828" t="s">
        <v>179</v>
      </c>
      <c r="S2828">
        <v>49692</v>
      </c>
      <c r="T2828">
        <v>78018</v>
      </c>
      <c r="U2828" s="1">
        <v>42859</v>
      </c>
      <c r="V2828" s="2">
        <v>43182.558900462966</v>
      </c>
    </row>
    <row r="2829" spans="1:22" x14ac:dyDescent="0.3">
      <c r="A2829" t="s">
        <v>22</v>
      </c>
      <c r="B2829" t="s">
        <v>23</v>
      </c>
      <c r="C2829" s="1">
        <v>43182</v>
      </c>
      <c r="D2829" s="1">
        <v>42849</v>
      </c>
      <c r="E2829" s="1">
        <v>42853</v>
      </c>
      <c r="F2829" t="s">
        <v>32</v>
      </c>
      <c r="G2829" t="s">
        <v>33</v>
      </c>
      <c r="H2829">
        <v>2401</v>
      </c>
      <c r="I2829" t="s">
        <v>26</v>
      </c>
      <c r="J2829">
        <v>0.27674290000000001</v>
      </c>
      <c r="K2829">
        <v>0</v>
      </c>
      <c r="L2829">
        <v>41.9</v>
      </c>
      <c r="M2829">
        <v>52.2</v>
      </c>
      <c r="N2829">
        <v>42.112470000000002</v>
      </c>
      <c r="O2829">
        <v>51.12294</v>
      </c>
      <c r="Q2829" t="s">
        <v>27</v>
      </c>
      <c r="R2829" t="s">
        <v>34</v>
      </c>
      <c r="S2829">
        <v>49687</v>
      </c>
      <c r="T2829">
        <v>78004</v>
      </c>
      <c r="U2829" s="1">
        <v>42858</v>
      </c>
      <c r="V2829" s="2">
        <v>43182.558668981481</v>
      </c>
    </row>
    <row r="2830" spans="1:22" x14ac:dyDescent="0.3">
      <c r="A2830" t="s">
        <v>22</v>
      </c>
      <c r="B2830" t="s">
        <v>23</v>
      </c>
      <c r="C2830" s="1">
        <v>43182</v>
      </c>
      <c r="D2830" s="1">
        <v>42851</v>
      </c>
      <c r="E2830" s="1">
        <v>42853</v>
      </c>
      <c r="F2830" t="s">
        <v>24</v>
      </c>
      <c r="G2830" t="s">
        <v>25</v>
      </c>
      <c r="H2830">
        <v>1500</v>
      </c>
      <c r="I2830" t="s">
        <v>26</v>
      </c>
      <c r="J2830">
        <v>0.1403006</v>
      </c>
      <c r="K2830">
        <v>0</v>
      </c>
      <c r="L2830">
        <v>43</v>
      </c>
      <c r="M2830">
        <v>51</v>
      </c>
      <c r="N2830">
        <v>44.240139999999997</v>
      </c>
      <c r="O2830">
        <v>48.970889999999997</v>
      </c>
      <c r="Q2830" t="s">
        <v>27</v>
      </c>
      <c r="R2830" t="s">
        <v>28</v>
      </c>
      <c r="S2830">
        <v>49674</v>
      </c>
      <c r="T2830">
        <v>77985</v>
      </c>
      <c r="U2830" s="1">
        <v>42854</v>
      </c>
      <c r="V2830" s="2">
        <v>43182.558668981481</v>
      </c>
    </row>
    <row r="2831" spans="1:22" x14ac:dyDescent="0.3">
      <c r="A2831" t="s">
        <v>22</v>
      </c>
      <c r="B2831" t="s">
        <v>538</v>
      </c>
      <c r="C2831" s="1">
        <v>43182</v>
      </c>
      <c r="D2831" s="1">
        <v>42849</v>
      </c>
      <c r="E2831" s="1">
        <v>42853</v>
      </c>
      <c r="F2831" t="s">
        <v>32</v>
      </c>
      <c r="G2831" t="s">
        <v>33</v>
      </c>
      <c r="H2831">
        <v>2401</v>
      </c>
      <c r="I2831" t="s">
        <v>26</v>
      </c>
      <c r="J2831">
        <v>0.27674290000000001</v>
      </c>
      <c r="K2831">
        <v>0</v>
      </c>
      <c r="L2831">
        <v>41.9</v>
      </c>
      <c r="M2831">
        <v>52.2</v>
      </c>
      <c r="N2831">
        <v>41.434330000000003</v>
      </c>
      <c r="O2831">
        <v>51.46002</v>
      </c>
      <c r="Q2831" t="s">
        <v>27</v>
      </c>
      <c r="R2831" t="s">
        <v>34</v>
      </c>
      <c r="S2831">
        <v>49687</v>
      </c>
      <c r="T2831">
        <v>78004</v>
      </c>
      <c r="U2831" s="1">
        <v>42858</v>
      </c>
      <c r="V2831" s="2">
        <v>43182.55878472222</v>
      </c>
    </row>
    <row r="2832" spans="1:22" x14ac:dyDescent="0.3">
      <c r="A2832" t="s">
        <v>22</v>
      </c>
      <c r="B2832" t="s">
        <v>538</v>
      </c>
      <c r="C2832" s="1">
        <v>43182</v>
      </c>
      <c r="D2832" s="1">
        <v>42851</v>
      </c>
      <c r="E2832" s="1">
        <v>42853</v>
      </c>
      <c r="F2832" t="s">
        <v>24</v>
      </c>
      <c r="G2832" t="s">
        <v>25</v>
      </c>
      <c r="H2832">
        <v>1500</v>
      </c>
      <c r="I2832" t="s">
        <v>26</v>
      </c>
      <c r="J2832">
        <v>0.1403006</v>
      </c>
      <c r="K2832">
        <v>0</v>
      </c>
      <c r="L2832">
        <v>43</v>
      </c>
      <c r="M2832">
        <v>51</v>
      </c>
      <c r="N2832">
        <v>43.572119999999998</v>
      </c>
      <c r="O2832">
        <v>49.310969999999998</v>
      </c>
      <c r="Q2832" t="s">
        <v>27</v>
      </c>
      <c r="R2832" t="s">
        <v>28</v>
      </c>
      <c r="S2832">
        <v>49674</v>
      </c>
      <c r="T2832">
        <v>77985</v>
      </c>
      <c r="U2832" s="1">
        <v>42854</v>
      </c>
      <c r="V2832" s="2">
        <v>43182.55878472222</v>
      </c>
    </row>
    <row r="2833" spans="1:22" x14ac:dyDescent="0.3">
      <c r="A2833" t="s">
        <v>22</v>
      </c>
      <c r="B2833" t="s">
        <v>539</v>
      </c>
      <c r="C2833" s="1">
        <v>43182</v>
      </c>
      <c r="D2833" s="1">
        <v>42849</v>
      </c>
      <c r="E2833" s="1">
        <v>42853</v>
      </c>
      <c r="F2833" t="s">
        <v>32</v>
      </c>
      <c r="G2833" t="s">
        <v>33</v>
      </c>
      <c r="H2833">
        <v>705</v>
      </c>
      <c r="I2833" t="s">
        <v>39</v>
      </c>
      <c r="J2833">
        <v>0.16616239999999999</v>
      </c>
      <c r="K2833">
        <v>0</v>
      </c>
      <c r="L2833">
        <v>41.5</v>
      </c>
      <c r="M2833">
        <v>54.5</v>
      </c>
      <c r="N2833">
        <v>41.334710000000001</v>
      </c>
      <c r="O2833">
        <v>52.989440000000002</v>
      </c>
      <c r="Q2833" t="s">
        <v>27</v>
      </c>
      <c r="R2833" t="s">
        <v>540</v>
      </c>
      <c r="S2833">
        <v>49687</v>
      </c>
      <c r="T2833">
        <v>78012</v>
      </c>
      <c r="U2833" s="1">
        <v>42858</v>
      </c>
      <c r="V2833" s="2">
        <v>43182.558900462966</v>
      </c>
    </row>
    <row r="2834" spans="1:22" x14ac:dyDescent="0.3">
      <c r="A2834" t="s">
        <v>22</v>
      </c>
      <c r="B2834" t="s">
        <v>23</v>
      </c>
      <c r="C2834" s="1">
        <v>43182</v>
      </c>
      <c r="D2834" s="1">
        <v>42846</v>
      </c>
      <c r="E2834" s="1">
        <v>42852</v>
      </c>
      <c r="F2834" t="s">
        <v>48</v>
      </c>
      <c r="G2834" t="s">
        <v>49</v>
      </c>
      <c r="H2834">
        <v>15235</v>
      </c>
      <c r="I2834" t="s">
        <v>26</v>
      </c>
      <c r="J2834">
        <v>0.48439870000000002</v>
      </c>
      <c r="K2834">
        <v>0</v>
      </c>
      <c r="L2834">
        <v>46</v>
      </c>
      <c r="M2834">
        <v>52</v>
      </c>
      <c r="N2834">
        <v>44.02366</v>
      </c>
      <c r="O2834">
        <v>50.446770000000001</v>
      </c>
      <c r="R2834" t="s">
        <v>176</v>
      </c>
      <c r="S2834">
        <v>49672</v>
      </c>
      <c r="T2834">
        <v>77982</v>
      </c>
      <c r="U2834" s="1">
        <v>42853</v>
      </c>
      <c r="V2834" s="2">
        <v>43182.558668981481</v>
      </c>
    </row>
    <row r="2835" spans="1:22" x14ac:dyDescent="0.3">
      <c r="A2835" t="s">
        <v>22</v>
      </c>
      <c r="B2835" t="s">
        <v>23</v>
      </c>
      <c r="C2835" s="1">
        <v>43182</v>
      </c>
      <c r="D2835" s="1">
        <v>42848</v>
      </c>
      <c r="E2835" s="1">
        <v>42852</v>
      </c>
      <c r="F2835" t="s">
        <v>32</v>
      </c>
      <c r="G2835" t="s">
        <v>33</v>
      </c>
      <c r="H2835">
        <v>2122</v>
      </c>
      <c r="I2835" t="s">
        <v>26</v>
      </c>
      <c r="J2835">
        <v>0.24486769999999999</v>
      </c>
      <c r="K2835">
        <v>0</v>
      </c>
      <c r="L2835">
        <v>41.5</v>
      </c>
      <c r="M2835">
        <v>53.2</v>
      </c>
      <c r="N2835">
        <v>41.712470000000003</v>
      </c>
      <c r="O2835">
        <v>52.12294</v>
      </c>
      <c r="Q2835" t="s">
        <v>27</v>
      </c>
      <c r="R2835" t="s">
        <v>34</v>
      </c>
      <c r="S2835">
        <v>49678</v>
      </c>
      <c r="T2835">
        <v>77992</v>
      </c>
      <c r="U2835" s="1">
        <v>42856</v>
      </c>
      <c r="V2835" s="2">
        <v>43182.558668981481</v>
      </c>
    </row>
    <row r="2836" spans="1:22" x14ac:dyDescent="0.3">
      <c r="A2836" t="s">
        <v>22</v>
      </c>
      <c r="B2836" t="s">
        <v>23</v>
      </c>
      <c r="C2836" s="1">
        <v>43182</v>
      </c>
      <c r="D2836" s="1">
        <v>42850</v>
      </c>
      <c r="E2836" s="1">
        <v>42852</v>
      </c>
      <c r="F2836" t="s">
        <v>37</v>
      </c>
      <c r="G2836" t="s">
        <v>38</v>
      </c>
      <c r="H2836">
        <v>1500</v>
      </c>
      <c r="I2836" t="s">
        <v>39</v>
      </c>
      <c r="J2836">
        <v>0.1237946</v>
      </c>
      <c r="K2836">
        <v>0</v>
      </c>
      <c r="L2836">
        <v>47</v>
      </c>
      <c r="M2836">
        <v>53</v>
      </c>
      <c r="N2836">
        <v>42.017049999999998</v>
      </c>
      <c r="O2836">
        <v>53.121749999999999</v>
      </c>
      <c r="Q2836" t="s">
        <v>27</v>
      </c>
      <c r="R2836" t="s">
        <v>40</v>
      </c>
      <c r="S2836">
        <v>49670</v>
      </c>
      <c r="T2836">
        <v>77978</v>
      </c>
      <c r="U2836" s="1">
        <v>42853</v>
      </c>
      <c r="V2836" s="2">
        <v>43182.558668981481</v>
      </c>
    </row>
    <row r="2837" spans="1:22" x14ac:dyDescent="0.3">
      <c r="A2837" t="s">
        <v>22</v>
      </c>
      <c r="B2837" t="s">
        <v>23</v>
      </c>
      <c r="C2837" s="1">
        <v>43182</v>
      </c>
      <c r="D2837" s="1">
        <v>42850</v>
      </c>
      <c r="E2837" s="1">
        <v>42852</v>
      </c>
      <c r="F2837" t="s">
        <v>24</v>
      </c>
      <c r="G2837" t="s">
        <v>25</v>
      </c>
      <c r="H2837">
        <v>1500</v>
      </c>
      <c r="I2837" t="s">
        <v>26</v>
      </c>
      <c r="J2837">
        <v>0.13996169999999999</v>
      </c>
      <c r="K2837">
        <v>0</v>
      </c>
      <c r="L2837">
        <v>43</v>
      </c>
      <c r="M2837">
        <v>52</v>
      </c>
      <c r="N2837">
        <v>44.240139999999997</v>
      </c>
      <c r="O2837">
        <v>49.970889999999997</v>
      </c>
      <c r="Q2837" t="s">
        <v>27</v>
      </c>
      <c r="R2837" t="s">
        <v>28</v>
      </c>
      <c r="S2837">
        <v>49673</v>
      </c>
      <c r="T2837">
        <v>77984</v>
      </c>
      <c r="U2837" s="1">
        <v>42853</v>
      </c>
      <c r="V2837" s="2">
        <v>43182.558668981481</v>
      </c>
    </row>
    <row r="2838" spans="1:22" x14ac:dyDescent="0.3">
      <c r="A2838" t="s">
        <v>22</v>
      </c>
      <c r="B2838" t="s">
        <v>23</v>
      </c>
      <c r="C2838" s="1">
        <v>43182</v>
      </c>
      <c r="D2838" s="1">
        <v>42849</v>
      </c>
      <c r="E2838" s="1">
        <v>42852</v>
      </c>
      <c r="F2838" t="s">
        <v>121</v>
      </c>
      <c r="H2838">
        <v>1051</v>
      </c>
      <c r="I2838" t="s">
        <v>26</v>
      </c>
      <c r="J2838">
        <v>0.69886060000000005</v>
      </c>
      <c r="K2838">
        <v>0</v>
      </c>
      <c r="L2838">
        <v>32</v>
      </c>
      <c r="M2838">
        <v>68</v>
      </c>
      <c r="N2838">
        <v>34.066600000000001</v>
      </c>
      <c r="O2838">
        <v>61.750590000000003</v>
      </c>
      <c r="R2838" t="s">
        <v>177</v>
      </c>
      <c r="S2838">
        <v>49671</v>
      </c>
      <c r="T2838">
        <v>77979</v>
      </c>
      <c r="U2838" s="1">
        <v>42853</v>
      </c>
      <c r="V2838" s="2">
        <v>43182.558668981481</v>
      </c>
    </row>
    <row r="2839" spans="1:22" x14ac:dyDescent="0.3">
      <c r="A2839" t="s">
        <v>22</v>
      </c>
      <c r="B2839" t="s">
        <v>538</v>
      </c>
      <c r="C2839" s="1">
        <v>43182</v>
      </c>
      <c r="D2839" s="1">
        <v>42846</v>
      </c>
      <c r="E2839" s="1">
        <v>42852</v>
      </c>
      <c r="F2839" t="s">
        <v>48</v>
      </c>
      <c r="G2839" t="s">
        <v>49</v>
      </c>
      <c r="H2839">
        <v>15235</v>
      </c>
      <c r="I2839" t="s">
        <v>26</v>
      </c>
      <c r="J2839">
        <v>0.48439870000000002</v>
      </c>
      <c r="K2839">
        <v>0</v>
      </c>
      <c r="L2839">
        <v>46</v>
      </c>
      <c r="M2839">
        <v>52</v>
      </c>
      <c r="N2839">
        <v>43.352829999999997</v>
      </c>
      <c r="O2839">
        <v>50.783079999999998</v>
      </c>
      <c r="R2839" t="s">
        <v>176</v>
      </c>
      <c r="S2839">
        <v>49672</v>
      </c>
      <c r="T2839">
        <v>77982</v>
      </c>
      <c r="U2839" s="1">
        <v>42853</v>
      </c>
      <c r="V2839" s="2">
        <v>43182.55878472222</v>
      </c>
    </row>
    <row r="2840" spans="1:22" x14ac:dyDescent="0.3">
      <c r="A2840" t="s">
        <v>22</v>
      </c>
      <c r="B2840" t="s">
        <v>538</v>
      </c>
      <c r="C2840" s="1">
        <v>43182</v>
      </c>
      <c r="D2840" s="1">
        <v>42848</v>
      </c>
      <c r="E2840" s="1">
        <v>42852</v>
      </c>
      <c r="F2840" t="s">
        <v>32</v>
      </c>
      <c r="G2840" t="s">
        <v>33</v>
      </c>
      <c r="H2840">
        <v>2122</v>
      </c>
      <c r="I2840" t="s">
        <v>26</v>
      </c>
      <c r="J2840">
        <v>0.24486769999999999</v>
      </c>
      <c r="K2840">
        <v>0</v>
      </c>
      <c r="L2840">
        <v>41.5</v>
      </c>
      <c r="M2840">
        <v>53.2</v>
      </c>
      <c r="N2840">
        <v>41.034329999999997</v>
      </c>
      <c r="O2840">
        <v>52.46002</v>
      </c>
      <c r="Q2840" t="s">
        <v>27</v>
      </c>
      <c r="R2840" t="s">
        <v>34</v>
      </c>
      <c r="S2840">
        <v>49678</v>
      </c>
      <c r="T2840">
        <v>77992</v>
      </c>
      <c r="U2840" s="1">
        <v>42856</v>
      </c>
      <c r="V2840" s="2">
        <v>43182.55878472222</v>
      </c>
    </row>
    <row r="2841" spans="1:22" x14ac:dyDescent="0.3">
      <c r="A2841" t="s">
        <v>22</v>
      </c>
      <c r="B2841" t="s">
        <v>538</v>
      </c>
      <c r="C2841" s="1">
        <v>43182</v>
      </c>
      <c r="D2841" s="1">
        <v>42849</v>
      </c>
      <c r="E2841" s="1">
        <v>42852</v>
      </c>
      <c r="F2841" t="s">
        <v>121</v>
      </c>
      <c r="H2841">
        <v>1051</v>
      </c>
      <c r="I2841" t="s">
        <v>26</v>
      </c>
      <c r="J2841">
        <v>0.69886060000000005</v>
      </c>
      <c r="K2841">
        <v>0</v>
      </c>
      <c r="L2841">
        <v>32</v>
      </c>
      <c r="M2841">
        <v>68</v>
      </c>
      <c r="N2841">
        <v>33.499200000000002</v>
      </c>
      <c r="O2841">
        <v>62.028239999999997</v>
      </c>
      <c r="R2841" t="s">
        <v>177</v>
      </c>
      <c r="S2841">
        <v>49671</v>
      </c>
      <c r="T2841">
        <v>77979</v>
      </c>
      <c r="U2841" s="1">
        <v>42853</v>
      </c>
      <c r="V2841" s="2">
        <v>43182.55878472222</v>
      </c>
    </row>
    <row r="2842" spans="1:22" x14ac:dyDescent="0.3">
      <c r="A2842" t="s">
        <v>22</v>
      </c>
      <c r="B2842" t="s">
        <v>538</v>
      </c>
      <c r="C2842" s="1">
        <v>43182</v>
      </c>
      <c r="D2842" s="1">
        <v>42850</v>
      </c>
      <c r="E2842" s="1">
        <v>42852</v>
      </c>
      <c r="F2842" t="s">
        <v>24</v>
      </c>
      <c r="G2842" t="s">
        <v>25</v>
      </c>
      <c r="H2842">
        <v>1500</v>
      </c>
      <c r="I2842" t="s">
        <v>26</v>
      </c>
      <c r="J2842">
        <v>0.13996169999999999</v>
      </c>
      <c r="K2842">
        <v>0</v>
      </c>
      <c r="L2842">
        <v>43</v>
      </c>
      <c r="M2842">
        <v>52</v>
      </c>
      <c r="N2842">
        <v>43.572119999999998</v>
      </c>
      <c r="O2842">
        <v>50.310969999999998</v>
      </c>
      <c r="Q2842" t="s">
        <v>27</v>
      </c>
      <c r="R2842" t="s">
        <v>28</v>
      </c>
      <c r="S2842">
        <v>49673</v>
      </c>
      <c r="T2842">
        <v>77984</v>
      </c>
      <c r="U2842" s="1">
        <v>42853</v>
      </c>
      <c r="V2842" s="2">
        <v>43182.55878472222</v>
      </c>
    </row>
    <row r="2843" spans="1:22" x14ac:dyDescent="0.3">
      <c r="A2843" t="s">
        <v>22</v>
      </c>
      <c r="B2843" t="s">
        <v>539</v>
      </c>
      <c r="C2843" s="1">
        <v>43182</v>
      </c>
      <c r="D2843" s="1">
        <v>42846</v>
      </c>
      <c r="E2843" s="1">
        <v>42852</v>
      </c>
      <c r="F2843" t="s">
        <v>48</v>
      </c>
      <c r="G2843" t="s">
        <v>49</v>
      </c>
      <c r="H2843">
        <v>13661</v>
      </c>
      <c r="I2843" t="s">
        <v>30</v>
      </c>
      <c r="J2843">
        <v>0.71441480000000002</v>
      </c>
      <c r="K2843">
        <v>0</v>
      </c>
      <c r="L2843">
        <v>47</v>
      </c>
      <c r="M2843">
        <v>52</v>
      </c>
      <c r="N2843">
        <v>44.842950000000002</v>
      </c>
      <c r="O2843">
        <v>50.259030000000003</v>
      </c>
      <c r="R2843" t="s">
        <v>176</v>
      </c>
      <c r="S2843">
        <v>49672</v>
      </c>
      <c r="T2843">
        <v>77983</v>
      </c>
      <c r="U2843" s="1">
        <v>42853</v>
      </c>
      <c r="V2843" s="2">
        <v>43182.558900462966</v>
      </c>
    </row>
    <row r="2844" spans="1:22" x14ac:dyDescent="0.3">
      <c r="A2844" t="s">
        <v>22</v>
      </c>
      <c r="B2844" t="s">
        <v>539</v>
      </c>
      <c r="C2844" s="1">
        <v>43182</v>
      </c>
      <c r="D2844" s="1">
        <v>42848</v>
      </c>
      <c r="E2844" s="1">
        <v>42852</v>
      </c>
      <c r="F2844" t="s">
        <v>32</v>
      </c>
      <c r="G2844" t="s">
        <v>33</v>
      </c>
      <c r="H2844">
        <v>590</v>
      </c>
      <c r="I2844" t="s">
        <v>39</v>
      </c>
      <c r="J2844">
        <v>0.1392274</v>
      </c>
      <c r="K2844">
        <v>0</v>
      </c>
      <c r="L2844">
        <v>43.9</v>
      </c>
      <c r="M2844">
        <v>53.2</v>
      </c>
      <c r="N2844">
        <v>43.73471</v>
      </c>
      <c r="O2844">
        <v>51.689439999999998</v>
      </c>
      <c r="Q2844" t="s">
        <v>27</v>
      </c>
      <c r="R2844" t="s">
        <v>540</v>
      </c>
      <c r="S2844">
        <v>49678</v>
      </c>
      <c r="T2844">
        <v>77995</v>
      </c>
      <c r="U2844" s="1">
        <v>42856</v>
      </c>
      <c r="V2844" s="2">
        <v>43182.558900462966</v>
      </c>
    </row>
    <row r="2845" spans="1:22" x14ac:dyDescent="0.3">
      <c r="A2845" t="s">
        <v>22</v>
      </c>
      <c r="B2845" t="s">
        <v>539</v>
      </c>
      <c r="C2845" s="1">
        <v>43182</v>
      </c>
      <c r="D2845" s="1">
        <v>42850</v>
      </c>
      <c r="E2845" s="1">
        <v>42852</v>
      </c>
      <c r="F2845" t="s">
        <v>37</v>
      </c>
      <c r="G2845" t="s">
        <v>38</v>
      </c>
      <c r="H2845">
        <v>1500</v>
      </c>
      <c r="I2845" t="s">
        <v>39</v>
      </c>
      <c r="J2845">
        <v>0.1237946</v>
      </c>
      <c r="K2845">
        <v>0</v>
      </c>
      <c r="L2845">
        <v>47</v>
      </c>
      <c r="M2845">
        <v>53</v>
      </c>
      <c r="N2845">
        <v>43.229849999999999</v>
      </c>
      <c r="O2845">
        <v>52.485889999999998</v>
      </c>
      <c r="Q2845" t="s">
        <v>27</v>
      </c>
      <c r="R2845" t="s">
        <v>40</v>
      </c>
      <c r="S2845">
        <v>49670</v>
      </c>
      <c r="T2845">
        <v>77978</v>
      </c>
      <c r="U2845" s="1">
        <v>42853</v>
      </c>
      <c r="V2845" s="2">
        <v>43182.558900462966</v>
      </c>
    </row>
    <row r="2846" spans="1:22" x14ac:dyDescent="0.3">
      <c r="A2846" t="s">
        <v>22</v>
      </c>
      <c r="B2846" t="s">
        <v>23</v>
      </c>
      <c r="C2846" s="1">
        <v>43182</v>
      </c>
      <c r="D2846" s="1">
        <v>42847</v>
      </c>
      <c r="E2846" s="1">
        <v>42851</v>
      </c>
      <c r="F2846" t="s">
        <v>32</v>
      </c>
      <c r="G2846" t="s">
        <v>33</v>
      </c>
      <c r="H2846">
        <v>2138</v>
      </c>
      <c r="I2846" t="s">
        <v>26</v>
      </c>
      <c r="J2846">
        <v>0.24720829999999999</v>
      </c>
      <c r="K2846">
        <v>0</v>
      </c>
      <c r="L2846">
        <v>41.7</v>
      </c>
      <c r="M2846">
        <v>52.5</v>
      </c>
      <c r="N2846">
        <v>41.912469999999999</v>
      </c>
      <c r="O2846">
        <v>51.422939999999997</v>
      </c>
      <c r="Q2846" t="s">
        <v>27</v>
      </c>
      <c r="R2846" t="s">
        <v>34</v>
      </c>
      <c r="S2846">
        <v>49679</v>
      </c>
      <c r="T2846">
        <v>77993</v>
      </c>
      <c r="U2846" s="1">
        <v>42856</v>
      </c>
      <c r="V2846" s="2">
        <v>43182.558668981481</v>
      </c>
    </row>
    <row r="2847" spans="1:22" x14ac:dyDescent="0.3">
      <c r="A2847" t="s">
        <v>22</v>
      </c>
      <c r="B2847" t="s">
        <v>23</v>
      </c>
      <c r="C2847" s="1">
        <v>43182</v>
      </c>
      <c r="D2847" s="1">
        <v>42849</v>
      </c>
      <c r="E2847" s="1">
        <v>42851</v>
      </c>
      <c r="F2847" t="s">
        <v>37</v>
      </c>
      <c r="G2847" t="s">
        <v>38</v>
      </c>
      <c r="H2847">
        <v>1500</v>
      </c>
      <c r="I2847" t="s">
        <v>39</v>
      </c>
      <c r="J2847">
        <v>0.1237154</v>
      </c>
      <c r="K2847">
        <v>0</v>
      </c>
      <c r="L2847">
        <v>45</v>
      </c>
      <c r="M2847">
        <v>55</v>
      </c>
      <c r="N2847">
        <v>40.017049999999998</v>
      </c>
      <c r="O2847">
        <v>55.121749999999999</v>
      </c>
      <c r="Q2847" t="s">
        <v>27</v>
      </c>
      <c r="R2847" t="s">
        <v>40</v>
      </c>
      <c r="S2847">
        <v>49667</v>
      </c>
      <c r="T2847">
        <v>77975</v>
      </c>
      <c r="U2847" s="1">
        <v>42852</v>
      </c>
      <c r="V2847" s="2">
        <v>43182.558668981481</v>
      </c>
    </row>
    <row r="2848" spans="1:22" x14ac:dyDescent="0.3">
      <c r="A2848" t="s">
        <v>22</v>
      </c>
      <c r="B2848" t="s">
        <v>23</v>
      </c>
      <c r="C2848" s="1">
        <v>43182</v>
      </c>
      <c r="D2848" s="1">
        <v>42849</v>
      </c>
      <c r="E2848" s="1">
        <v>42851</v>
      </c>
      <c r="F2848" t="s">
        <v>24</v>
      </c>
      <c r="G2848" t="s">
        <v>25</v>
      </c>
      <c r="H2848">
        <v>1500</v>
      </c>
      <c r="I2848" t="s">
        <v>26</v>
      </c>
      <c r="J2848">
        <v>0.1401123</v>
      </c>
      <c r="K2848">
        <v>0</v>
      </c>
      <c r="L2848">
        <v>40</v>
      </c>
      <c r="M2848">
        <v>55</v>
      </c>
      <c r="N2848">
        <v>41.240139999999997</v>
      </c>
      <c r="O2848">
        <v>52.970889999999997</v>
      </c>
      <c r="Q2848" t="s">
        <v>27</v>
      </c>
      <c r="R2848" t="s">
        <v>28</v>
      </c>
      <c r="S2848">
        <v>49669</v>
      </c>
      <c r="T2848">
        <v>77977</v>
      </c>
      <c r="U2848" s="1">
        <v>42852</v>
      </c>
      <c r="V2848" s="2">
        <v>43182.558668981481</v>
      </c>
    </row>
    <row r="2849" spans="1:22" x14ac:dyDescent="0.3">
      <c r="A2849" t="s">
        <v>22</v>
      </c>
      <c r="B2849" t="s">
        <v>538</v>
      </c>
      <c r="C2849" s="1">
        <v>43182</v>
      </c>
      <c r="D2849" s="1">
        <v>42847</v>
      </c>
      <c r="E2849" s="1">
        <v>42851</v>
      </c>
      <c r="F2849" t="s">
        <v>32</v>
      </c>
      <c r="G2849" t="s">
        <v>33</v>
      </c>
      <c r="H2849">
        <v>2138</v>
      </c>
      <c r="I2849" t="s">
        <v>26</v>
      </c>
      <c r="J2849">
        <v>0.24720829999999999</v>
      </c>
      <c r="K2849">
        <v>0</v>
      </c>
      <c r="L2849">
        <v>41.7</v>
      </c>
      <c r="M2849">
        <v>52.5</v>
      </c>
      <c r="N2849">
        <v>41.23433</v>
      </c>
      <c r="O2849">
        <v>51.760019999999997</v>
      </c>
      <c r="Q2849" t="s">
        <v>27</v>
      </c>
      <c r="R2849" t="s">
        <v>34</v>
      </c>
      <c r="S2849">
        <v>49679</v>
      </c>
      <c r="T2849">
        <v>77993</v>
      </c>
      <c r="U2849" s="1">
        <v>42856</v>
      </c>
      <c r="V2849" s="2">
        <v>43182.55878472222</v>
      </c>
    </row>
    <row r="2850" spans="1:22" x14ac:dyDescent="0.3">
      <c r="A2850" t="s">
        <v>22</v>
      </c>
      <c r="B2850" t="s">
        <v>538</v>
      </c>
      <c r="C2850" s="1">
        <v>43182</v>
      </c>
      <c r="D2850" s="1">
        <v>42849</v>
      </c>
      <c r="E2850" s="1">
        <v>42851</v>
      </c>
      <c r="F2850" t="s">
        <v>24</v>
      </c>
      <c r="G2850" t="s">
        <v>25</v>
      </c>
      <c r="H2850">
        <v>1500</v>
      </c>
      <c r="I2850" t="s">
        <v>26</v>
      </c>
      <c r="J2850">
        <v>0.1401123</v>
      </c>
      <c r="K2850">
        <v>0</v>
      </c>
      <c r="L2850">
        <v>40</v>
      </c>
      <c r="M2850">
        <v>55</v>
      </c>
      <c r="N2850">
        <v>40.572119999999998</v>
      </c>
      <c r="O2850">
        <v>53.310969999999998</v>
      </c>
      <c r="Q2850" t="s">
        <v>27</v>
      </c>
      <c r="R2850" t="s">
        <v>28</v>
      </c>
      <c r="S2850">
        <v>49669</v>
      </c>
      <c r="T2850">
        <v>77977</v>
      </c>
      <c r="U2850" s="1">
        <v>42852</v>
      </c>
      <c r="V2850" s="2">
        <v>43182.55878472222</v>
      </c>
    </row>
    <row r="2851" spans="1:22" x14ac:dyDescent="0.3">
      <c r="A2851" t="s">
        <v>22</v>
      </c>
      <c r="B2851" t="s">
        <v>539</v>
      </c>
      <c r="C2851" s="1">
        <v>43182</v>
      </c>
      <c r="D2851" s="1">
        <v>42847</v>
      </c>
      <c r="E2851" s="1">
        <v>42851</v>
      </c>
      <c r="F2851" t="s">
        <v>32</v>
      </c>
      <c r="G2851" t="s">
        <v>33</v>
      </c>
      <c r="H2851">
        <v>615</v>
      </c>
      <c r="I2851" t="s">
        <v>39</v>
      </c>
      <c r="J2851">
        <v>0.14534030000000001</v>
      </c>
      <c r="K2851">
        <v>0</v>
      </c>
      <c r="L2851">
        <v>44.4</v>
      </c>
      <c r="M2851">
        <v>52.4</v>
      </c>
      <c r="N2851">
        <v>44.23471</v>
      </c>
      <c r="O2851">
        <v>50.88944</v>
      </c>
      <c r="Q2851" t="s">
        <v>27</v>
      </c>
      <c r="R2851" t="s">
        <v>540</v>
      </c>
      <c r="S2851">
        <v>49679</v>
      </c>
      <c r="T2851">
        <v>77996</v>
      </c>
      <c r="U2851" s="1">
        <v>42856</v>
      </c>
      <c r="V2851" s="2">
        <v>43182.558900462966</v>
      </c>
    </row>
    <row r="2852" spans="1:22" x14ac:dyDescent="0.3">
      <c r="A2852" t="s">
        <v>22</v>
      </c>
      <c r="B2852" t="s">
        <v>539</v>
      </c>
      <c r="C2852" s="1">
        <v>43182</v>
      </c>
      <c r="D2852" s="1">
        <v>42849</v>
      </c>
      <c r="E2852" s="1">
        <v>42851</v>
      </c>
      <c r="F2852" t="s">
        <v>37</v>
      </c>
      <c r="G2852" t="s">
        <v>38</v>
      </c>
      <c r="H2852">
        <v>1500</v>
      </c>
      <c r="I2852" t="s">
        <v>39</v>
      </c>
      <c r="J2852">
        <v>0.1237154</v>
      </c>
      <c r="K2852">
        <v>0</v>
      </c>
      <c r="L2852">
        <v>45</v>
      </c>
      <c r="M2852">
        <v>55</v>
      </c>
      <c r="N2852">
        <v>41.229849999999999</v>
      </c>
      <c r="O2852">
        <v>54.485889999999998</v>
      </c>
      <c r="Q2852" t="s">
        <v>27</v>
      </c>
      <c r="R2852" t="s">
        <v>40</v>
      </c>
      <c r="S2852">
        <v>49667</v>
      </c>
      <c r="T2852">
        <v>77975</v>
      </c>
      <c r="U2852" s="1">
        <v>42852</v>
      </c>
      <c r="V2852" s="2">
        <v>43182.558900462966</v>
      </c>
    </row>
    <row r="2853" spans="1:22" x14ac:dyDescent="0.3">
      <c r="A2853" t="s">
        <v>22</v>
      </c>
      <c r="B2853" t="s">
        <v>23</v>
      </c>
      <c r="C2853" s="1">
        <v>43182</v>
      </c>
      <c r="D2853" s="1">
        <v>42837</v>
      </c>
      <c r="E2853" s="1">
        <v>42850</v>
      </c>
      <c r="F2853" t="s">
        <v>163</v>
      </c>
      <c r="H2853">
        <v>3039</v>
      </c>
      <c r="I2853" t="s">
        <v>26</v>
      </c>
      <c r="J2853">
        <v>1.525636</v>
      </c>
      <c r="K2853">
        <v>0</v>
      </c>
      <c r="L2853">
        <v>39</v>
      </c>
      <c r="M2853">
        <v>47</v>
      </c>
      <c r="N2853">
        <v>41.397559999999999</v>
      </c>
      <c r="O2853">
        <v>47.684489999999997</v>
      </c>
      <c r="R2853" t="s">
        <v>164</v>
      </c>
      <c r="S2853">
        <v>50819</v>
      </c>
      <c r="T2853">
        <v>80275</v>
      </c>
      <c r="U2853" s="1">
        <v>43119</v>
      </c>
      <c r="V2853" s="2">
        <v>43182.558668981481</v>
      </c>
    </row>
    <row r="2854" spans="1:22" x14ac:dyDescent="0.3">
      <c r="A2854" t="s">
        <v>22</v>
      </c>
      <c r="B2854" t="s">
        <v>23</v>
      </c>
      <c r="C2854" s="1">
        <v>43182</v>
      </c>
      <c r="D2854" s="1">
        <v>42846</v>
      </c>
      <c r="E2854" s="1">
        <v>42850</v>
      </c>
      <c r="F2854" t="s">
        <v>32</v>
      </c>
      <c r="G2854" t="s">
        <v>33</v>
      </c>
      <c r="H2854">
        <v>2168</v>
      </c>
      <c r="I2854" t="s">
        <v>26</v>
      </c>
      <c r="J2854">
        <v>0.25138480000000002</v>
      </c>
      <c r="K2854">
        <v>0</v>
      </c>
      <c r="L2854">
        <v>40.5</v>
      </c>
      <c r="M2854">
        <v>52.9</v>
      </c>
      <c r="N2854">
        <v>40.712470000000003</v>
      </c>
      <c r="O2854">
        <v>51.822940000000003</v>
      </c>
      <c r="Q2854" t="s">
        <v>27</v>
      </c>
      <c r="R2854" t="s">
        <v>34</v>
      </c>
      <c r="S2854">
        <v>49680</v>
      </c>
      <c r="T2854">
        <v>77994</v>
      </c>
      <c r="U2854" s="1">
        <v>42856</v>
      </c>
      <c r="V2854" s="2">
        <v>43182.558668981481</v>
      </c>
    </row>
    <row r="2855" spans="1:22" x14ac:dyDescent="0.3">
      <c r="A2855" t="s">
        <v>22</v>
      </c>
      <c r="B2855" t="s">
        <v>23</v>
      </c>
      <c r="C2855" s="1">
        <v>43182</v>
      </c>
      <c r="D2855" s="1">
        <v>42847</v>
      </c>
      <c r="E2855" s="1">
        <v>42850</v>
      </c>
      <c r="F2855" t="s">
        <v>55</v>
      </c>
      <c r="G2855" t="s">
        <v>33</v>
      </c>
      <c r="H2855">
        <v>1009</v>
      </c>
      <c r="I2855" t="s">
        <v>26</v>
      </c>
      <c r="J2855">
        <v>1.628007</v>
      </c>
      <c r="K2855">
        <v>0</v>
      </c>
      <c r="L2855">
        <v>44</v>
      </c>
      <c r="M2855">
        <v>54</v>
      </c>
      <c r="N2855">
        <v>43.718899999999998</v>
      </c>
      <c r="O2855">
        <v>52.50311</v>
      </c>
      <c r="R2855" t="s">
        <v>173</v>
      </c>
      <c r="S2855">
        <v>49668</v>
      </c>
      <c r="T2855">
        <v>77976</v>
      </c>
      <c r="U2855" s="1">
        <v>42852</v>
      </c>
      <c r="V2855" s="2">
        <v>43182.558668981481</v>
      </c>
    </row>
    <row r="2856" spans="1:22" x14ac:dyDescent="0.3">
      <c r="A2856" t="s">
        <v>22</v>
      </c>
      <c r="B2856" t="s">
        <v>23</v>
      </c>
      <c r="C2856" s="1">
        <v>43182</v>
      </c>
      <c r="D2856" s="1">
        <v>42848</v>
      </c>
      <c r="E2856" s="1">
        <v>42850</v>
      </c>
      <c r="F2856" t="s">
        <v>37</v>
      </c>
      <c r="G2856" t="s">
        <v>38</v>
      </c>
      <c r="H2856">
        <v>1500</v>
      </c>
      <c r="I2856" t="s">
        <v>39</v>
      </c>
      <c r="J2856">
        <v>0.1234035</v>
      </c>
      <c r="K2856">
        <v>0</v>
      </c>
      <c r="L2856">
        <v>46</v>
      </c>
      <c r="M2856">
        <v>54</v>
      </c>
      <c r="N2856">
        <v>41.017049999999998</v>
      </c>
      <c r="O2856">
        <v>54.121749999999999</v>
      </c>
      <c r="Q2856" t="s">
        <v>27</v>
      </c>
      <c r="R2856" t="s">
        <v>40</v>
      </c>
      <c r="S2856">
        <v>49657</v>
      </c>
      <c r="T2856">
        <v>77957</v>
      </c>
      <c r="U2856" s="1">
        <v>42851</v>
      </c>
      <c r="V2856" s="2">
        <v>43182.558668981481</v>
      </c>
    </row>
    <row r="2857" spans="1:22" x14ac:dyDescent="0.3">
      <c r="A2857" t="s">
        <v>22</v>
      </c>
      <c r="B2857" t="s">
        <v>23</v>
      </c>
      <c r="C2857" s="1">
        <v>43182</v>
      </c>
      <c r="D2857" s="1">
        <v>42848</v>
      </c>
      <c r="E2857" s="1">
        <v>42850</v>
      </c>
      <c r="F2857" t="s">
        <v>41</v>
      </c>
      <c r="G2857" t="s">
        <v>42</v>
      </c>
      <c r="H2857">
        <v>1500</v>
      </c>
      <c r="I2857" t="s">
        <v>26</v>
      </c>
      <c r="J2857">
        <v>0.87414259999999999</v>
      </c>
      <c r="K2857">
        <v>0</v>
      </c>
      <c r="L2857">
        <v>42</v>
      </c>
      <c r="M2857">
        <v>49</v>
      </c>
      <c r="N2857">
        <v>42.612949999999998</v>
      </c>
      <c r="O2857">
        <v>51.491219999999998</v>
      </c>
      <c r="R2857" t="s">
        <v>174</v>
      </c>
      <c r="S2857">
        <v>49656</v>
      </c>
      <c r="T2857">
        <v>77955</v>
      </c>
      <c r="U2857" s="1">
        <v>42851</v>
      </c>
      <c r="V2857" s="2">
        <v>43182.558668981481</v>
      </c>
    </row>
    <row r="2858" spans="1:22" x14ac:dyDescent="0.3">
      <c r="A2858" t="s">
        <v>22</v>
      </c>
      <c r="B2858" t="s">
        <v>23</v>
      </c>
      <c r="C2858" s="1">
        <v>43182</v>
      </c>
      <c r="D2858" s="1">
        <v>42848</v>
      </c>
      <c r="E2858" s="1">
        <v>42850</v>
      </c>
      <c r="F2858" t="s">
        <v>76</v>
      </c>
      <c r="G2858" t="s">
        <v>77</v>
      </c>
      <c r="H2858">
        <v>1009</v>
      </c>
      <c r="I2858" t="s">
        <v>30</v>
      </c>
      <c r="J2858">
        <v>1.73508</v>
      </c>
      <c r="K2858">
        <v>0</v>
      </c>
      <c r="L2858">
        <v>45</v>
      </c>
      <c r="M2858">
        <v>48</v>
      </c>
      <c r="N2858">
        <v>43.549630000000001</v>
      </c>
      <c r="O2858">
        <v>49.05498</v>
      </c>
      <c r="R2858" t="s">
        <v>175</v>
      </c>
      <c r="S2858">
        <v>49666</v>
      </c>
      <c r="T2858">
        <v>77974</v>
      </c>
      <c r="U2858" s="1">
        <v>42851</v>
      </c>
      <c r="V2858" s="2">
        <v>43182.558668981481</v>
      </c>
    </row>
    <row r="2859" spans="1:22" x14ac:dyDescent="0.3">
      <c r="A2859" t="s">
        <v>22</v>
      </c>
      <c r="B2859" t="s">
        <v>23</v>
      </c>
      <c r="C2859" s="1">
        <v>43182</v>
      </c>
      <c r="D2859" s="1">
        <v>42848</v>
      </c>
      <c r="E2859" s="1">
        <v>42850</v>
      </c>
      <c r="F2859" t="s">
        <v>24</v>
      </c>
      <c r="G2859" t="s">
        <v>25</v>
      </c>
      <c r="H2859">
        <v>1500</v>
      </c>
      <c r="I2859" t="s">
        <v>26</v>
      </c>
      <c r="J2859">
        <v>0.14026340000000001</v>
      </c>
      <c r="K2859">
        <v>0</v>
      </c>
      <c r="L2859">
        <v>39</v>
      </c>
      <c r="M2859">
        <v>56</v>
      </c>
      <c r="N2859">
        <v>40.240139999999997</v>
      </c>
      <c r="O2859">
        <v>53.970889999999997</v>
      </c>
      <c r="Q2859" t="s">
        <v>27</v>
      </c>
      <c r="R2859" t="s">
        <v>28</v>
      </c>
      <c r="S2859">
        <v>49658</v>
      </c>
      <c r="T2859">
        <v>77958</v>
      </c>
      <c r="U2859" s="1">
        <v>42851</v>
      </c>
      <c r="V2859" s="2">
        <v>43182.558668981481</v>
      </c>
    </row>
    <row r="2860" spans="1:22" x14ac:dyDescent="0.3">
      <c r="A2860" t="s">
        <v>22</v>
      </c>
      <c r="B2860" t="s">
        <v>538</v>
      </c>
      <c r="C2860" s="1">
        <v>43182</v>
      </c>
      <c r="D2860" s="1">
        <v>42837</v>
      </c>
      <c r="E2860" s="1">
        <v>42850</v>
      </c>
      <c r="F2860" t="s">
        <v>163</v>
      </c>
      <c r="H2860">
        <v>3039</v>
      </c>
      <c r="I2860" t="s">
        <v>26</v>
      </c>
      <c r="J2860">
        <v>1.525636</v>
      </c>
      <c r="K2860">
        <v>0</v>
      </c>
      <c r="L2860">
        <v>39</v>
      </c>
      <c r="M2860">
        <v>47</v>
      </c>
      <c r="N2860">
        <v>41.110799999999998</v>
      </c>
      <c r="O2860">
        <v>47.845460000000003</v>
      </c>
      <c r="R2860" t="s">
        <v>164</v>
      </c>
      <c r="S2860">
        <v>50819</v>
      </c>
      <c r="T2860">
        <v>80275</v>
      </c>
      <c r="U2860" s="1">
        <v>43119</v>
      </c>
      <c r="V2860" s="2">
        <v>43182.55878472222</v>
      </c>
    </row>
    <row r="2861" spans="1:22" x14ac:dyDescent="0.3">
      <c r="A2861" t="s">
        <v>22</v>
      </c>
      <c r="B2861" t="s">
        <v>538</v>
      </c>
      <c r="C2861" s="1">
        <v>43182</v>
      </c>
      <c r="D2861" s="1">
        <v>42846</v>
      </c>
      <c r="E2861" s="1">
        <v>42850</v>
      </c>
      <c r="F2861" t="s">
        <v>32</v>
      </c>
      <c r="G2861" t="s">
        <v>33</v>
      </c>
      <c r="H2861">
        <v>2168</v>
      </c>
      <c r="I2861" t="s">
        <v>26</v>
      </c>
      <c r="J2861">
        <v>0.25138480000000002</v>
      </c>
      <c r="K2861">
        <v>0</v>
      </c>
      <c r="L2861">
        <v>40.5</v>
      </c>
      <c r="M2861">
        <v>52.9</v>
      </c>
      <c r="N2861">
        <v>40.034329999999997</v>
      </c>
      <c r="O2861">
        <v>52.160020000000003</v>
      </c>
      <c r="Q2861" t="s">
        <v>27</v>
      </c>
      <c r="R2861" t="s">
        <v>34</v>
      </c>
      <c r="S2861">
        <v>49680</v>
      </c>
      <c r="T2861">
        <v>77994</v>
      </c>
      <c r="U2861" s="1">
        <v>42856</v>
      </c>
      <c r="V2861" s="2">
        <v>43182.55878472222</v>
      </c>
    </row>
    <row r="2862" spans="1:22" x14ac:dyDescent="0.3">
      <c r="A2862" t="s">
        <v>22</v>
      </c>
      <c r="B2862" t="s">
        <v>538</v>
      </c>
      <c r="C2862" s="1">
        <v>43182</v>
      </c>
      <c r="D2862" s="1">
        <v>42848</v>
      </c>
      <c r="E2862" s="1">
        <v>42850</v>
      </c>
      <c r="F2862" t="s">
        <v>41</v>
      </c>
      <c r="G2862" t="s">
        <v>42</v>
      </c>
      <c r="H2862">
        <v>1500</v>
      </c>
      <c r="I2862" t="s">
        <v>26</v>
      </c>
      <c r="J2862">
        <v>0.87414259999999999</v>
      </c>
      <c r="K2862">
        <v>0</v>
      </c>
      <c r="L2862">
        <v>42</v>
      </c>
      <c r="M2862">
        <v>49</v>
      </c>
      <c r="N2862">
        <v>42.0182</v>
      </c>
      <c r="O2862">
        <v>51.78143</v>
      </c>
      <c r="R2862" t="s">
        <v>174</v>
      </c>
      <c r="S2862">
        <v>49656</v>
      </c>
      <c r="T2862">
        <v>77955</v>
      </c>
      <c r="U2862" s="1">
        <v>42851</v>
      </c>
      <c r="V2862" s="2">
        <v>43182.55878472222</v>
      </c>
    </row>
    <row r="2863" spans="1:22" x14ac:dyDescent="0.3">
      <c r="A2863" t="s">
        <v>22</v>
      </c>
      <c r="B2863" t="s">
        <v>538</v>
      </c>
      <c r="C2863" s="1">
        <v>43182</v>
      </c>
      <c r="D2863" s="1">
        <v>42848</v>
      </c>
      <c r="E2863" s="1">
        <v>42850</v>
      </c>
      <c r="F2863" t="s">
        <v>24</v>
      </c>
      <c r="G2863" t="s">
        <v>25</v>
      </c>
      <c r="H2863">
        <v>1500</v>
      </c>
      <c r="I2863" t="s">
        <v>26</v>
      </c>
      <c r="J2863">
        <v>0.14026340000000001</v>
      </c>
      <c r="K2863">
        <v>0</v>
      </c>
      <c r="L2863">
        <v>39</v>
      </c>
      <c r="M2863">
        <v>56</v>
      </c>
      <c r="N2863">
        <v>39.572119999999998</v>
      </c>
      <c r="O2863">
        <v>54.310969999999998</v>
      </c>
      <c r="Q2863" t="s">
        <v>27</v>
      </c>
      <c r="R2863" t="s">
        <v>28</v>
      </c>
      <c r="S2863">
        <v>49658</v>
      </c>
      <c r="T2863">
        <v>77958</v>
      </c>
      <c r="U2863" s="1">
        <v>42851</v>
      </c>
      <c r="V2863" s="2">
        <v>43182.55878472222</v>
      </c>
    </row>
    <row r="2864" spans="1:22" x14ac:dyDescent="0.3">
      <c r="A2864" t="s">
        <v>22</v>
      </c>
      <c r="B2864" t="s">
        <v>538</v>
      </c>
      <c r="C2864" s="1">
        <v>43182</v>
      </c>
      <c r="D2864" s="1">
        <v>42847</v>
      </c>
      <c r="E2864" s="1">
        <v>42850</v>
      </c>
      <c r="F2864" t="s">
        <v>55</v>
      </c>
      <c r="G2864" t="s">
        <v>33</v>
      </c>
      <c r="H2864">
        <v>1009</v>
      </c>
      <c r="I2864" t="s">
        <v>26</v>
      </c>
      <c r="J2864">
        <v>1.628007</v>
      </c>
      <c r="K2864">
        <v>0</v>
      </c>
      <c r="L2864">
        <v>44</v>
      </c>
      <c r="M2864">
        <v>54</v>
      </c>
      <c r="N2864">
        <v>43.377400000000002</v>
      </c>
      <c r="O2864">
        <v>52.819369999999999</v>
      </c>
      <c r="R2864" t="s">
        <v>173</v>
      </c>
      <c r="S2864">
        <v>49668</v>
      </c>
      <c r="T2864">
        <v>77976</v>
      </c>
      <c r="U2864" s="1">
        <v>42852</v>
      </c>
      <c r="V2864" s="2">
        <v>43182.55878472222</v>
      </c>
    </row>
    <row r="2865" spans="1:22" x14ac:dyDescent="0.3">
      <c r="A2865" t="s">
        <v>22</v>
      </c>
      <c r="B2865" t="s">
        <v>539</v>
      </c>
      <c r="C2865" s="1">
        <v>43182</v>
      </c>
      <c r="D2865" s="1">
        <v>42846</v>
      </c>
      <c r="E2865" s="1">
        <v>42850</v>
      </c>
      <c r="F2865" t="s">
        <v>32</v>
      </c>
      <c r="G2865" t="s">
        <v>33</v>
      </c>
      <c r="H2865">
        <v>650</v>
      </c>
      <c r="I2865" t="s">
        <v>39</v>
      </c>
      <c r="J2865">
        <v>0.15388160000000001</v>
      </c>
      <c r="K2865">
        <v>0</v>
      </c>
      <c r="L2865">
        <v>45.5</v>
      </c>
      <c r="M2865">
        <v>50.2</v>
      </c>
      <c r="N2865">
        <v>45.334710000000001</v>
      </c>
      <c r="O2865">
        <v>48.689439999999998</v>
      </c>
      <c r="Q2865" t="s">
        <v>27</v>
      </c>
      <c r="R2865" t="s">
        <v>540</v>
      </c>
      <c r="S2865">
        <v>49680</v>
      </c>
      <c r="T2865">
        <v>77997</v>
      </c>
      <c r="U2865" s="1">
        <v>42856</v>
      </c>
      <c r="V2865" s="2">
        <v>43182.558900462966</v>
      </c>
    </row>
    <row r="2866" spans="1:22" x14ac:dyDescent="0.3">
      <c r="A2866" t="s">
        <v>22</v>
      </c>
      <c r="B2866" t="s">
        <v>539</v>
      </c>
      <c r="C2866" s="1">
        <v>43182</v>
      </c>
      <c r="D2866" s="1">
        <v>42848</v>
      </c>
      <c r="E2866" s="1">
        <v>42850</v>
      </c>
      <c r="F2866" t="s">
        <v>37</v>
      </c>
      <c r="G2866" t="s">
        <v>38</v>
      </c>
      <c r="H2866">
        <v>1500</v>
      </c>
      <c r="I2866" t="s">
        <v>39</v>
      </c>
      <c r="J2866">
        <v>0.1234035</v>
      </c>
      <c r="K2866">
        <v>0</v>
      </c>
      <c r="L2866">
        <v>46</v>
      </c>
      <c r="M2866">
        <v>54</v>
      </c>
      <c r="N2866">
        <v>42.229849999999999</v>
      </c>
      <c r="O2866">
        <v>53.485889999999998</v>
      </c>
      <c r="Q2866" t="s">
        <v>27</v>
      </c>
      <c r="R2866" t="s">
        <v>40</v>
      </c>
      <c r="S2866">
        <v>49657</v>
      </c>
      <c r="T2866">
        <v>77957</v>
      </c>
      <c r="U2866" s="1">
        <v>42851</v>
      </c>
      <c r="V2866" s="2">
        <v>43182.558900462966</v>
      </c>
    </row>
    <row r="2867" spans="1:22" x14ac:dyDescent="0.3">
      <c r="A2867" t="s">
        <v>22</v>
      </c>
      <c r="B2867" t="s">
        <v>539</v>
      </c>
      <c r="C2867" s="1">
        <v>43182</v>
      </c>
      <c r="D2867" s="1">
        <v>42848</v>
      </c>
      <c r="E2867" s="1">
        <v>42850</v>
      </c>
      <c r="F2867" t="s">
        <v>41</v>
      </c>
      <c r="G2867" t="s">
        <v>42</v>
      </c>
      <c r="H2867">
        <v>1295</v>
      </c>
      <c r="I2867" t="s">
        <v>30</v>
      </c>
      <c r="J2867">
        <v>0.84048179999999995</v>
      </c>
      <c r="K2867">
        <v>0</v>
      </c>
      <c r="L2867">
        <v>45</v>
      </c>
      <c r="M2867">
        <v>49</v>
      </c>
      <c r="N2867">
        <v>44.151739999999997</v>
      </c>
      <c r="O2867">
        <v>49.626690000000004</v>
      </c>
      <c r="R2867" t="s">
        <v>174</v>
      </c>
      <c r="S2867">
        <v>49656</v>
      </c>
      <c r="T2867">
        <v>77956</v>
      </c>
      <c r="U2867" s="1">
        <v>42851</v>
      </c>
      <c r="V2867" s="2">
        <v>43182.558900462966</v>
      </c>
    </row>
    <row r="2868" spans="1:22" x14ac:dyDescent="0.3">
      <c r="A2868" t="s">
        <v>22</v>
      </c>
      <c r="B2868" t="s">
        <v>539</v>
      </c>
      <c r="C2868" s="1">
        <v>43182</v>
      </c>
      <c r="D2868" s="1">
        <v>42848</v>
      </c>
      <c r="E2868" s="1">
        <v>42850</v>
      </c>
      <c r="F2868" t="s">
        <v>76</v>
      </c>
      <c r="G2868" t="s">
        <v>77</v>
      </c>
      <c r="H2868">
        <v>1009</v>
      </c>
      <c r="I2868" t="s">
        <v>30</v>
      </c>
      <c r="J2868">
        <v>1.73508</v>
      </c>
      <c r="K2868">
        <v>0</v>
      </c>
      <c r="L2868">
        <v>45</v>
      </c>
      <c r="M2868">
        <v>48</v>
      </c>
      <c r="N2868">
        <v>44.346359999999997</v>
      </c>
      <c r="O2868">
        <v>48.563000000000002</v>
      </c>
      <c r="R2868" t="s">
        <v>175</v>
      </c>
      <c r="S2868">
        <v>49666</v>
      </c>
      <c r="T2868">
        <v>77974</v>
      </c>
      <c r="U2868" s="1">
        <v>42851</v>
      </c>
      <c r="V2868" s="2">
        <v>43182.558900462966</v>
      </c>
    </row>
    <row r="2869" spans="1:22" x14ac:dyDescent="0.3">
      <c r="A2869" t="s">
        <v>22</v>
      </c>
      <c r="B2869" t="s">
        <v>23</v>
      </c>
      <c r="C2869" s="1">
        <v>43182</v>
      </c>
      <c r="D2869" s="1">
        <v>42845</v>
      </c>
      <c r="E2869" s="1">
        <v>42849</v>
      </c>
      <c r="F2869" t="s">
        <v>64</v>
      </c>
      <c r="G2869" t="s">
        <v>49</v>
      </c>
      <c r="H2869">
        <v>1000</v>
      </c>
      <c r="I2869" t="s">
        <v>39</v>
      </c>
      <c r="J2869">
        <v>0.89270669999999996</v>
      </c>
      <c r="K2869">
        <v>0</v>
      </c>
      <c r="L2869">
        <v>49</v>
      </c>
      <c r="M2869">
        <v>46</v>
      </c>
      <c r="N2869">
        <v>45.070799999999998</v>
      </c>
      <c r="O2869">
        <v>47.881030000000003</v>
      </c>
      <c r="R2869" t="s">
        <v>65</v>
      </c>
      <c r="S2869">
        <v>50465</v>
      </c>
      <c r="T2869">
        <v>79633</v>
      </c>
      <c r="U2869" s="1">
        <v>43055</v>
      </c>
      <c r="V2869" s="2">
        <v>43182.558668981481</v>
      </c>
    </row>
    <row r="2870" spans="1:22" x14ac:dyDescent="0.3">
      <c r="A2870" t="s">
        <v>22</v>
      </c>
      <c r="B2870" t="s">
        <v>23</v>
      </c>
      <c r="C2870" s="1">
        <v>43182</v>
      </c>
      <c r="D2870" s="1">
        <v>42845</v>
      </c>
      <c r="E2870" s="1">
        <v>42849</v>
      </c>
      <c r="F2870" t="s">
        <v>29</v>
      </c>
      <c r="H2870">
        <v>2032</v>
      </c>
      <c r="I2870" t="s">
        <v>30</v>
      </c>
      <c r="J2870">
        <v>0.62609800000000004</v>
      </c>
      <c r="K2870">
        <v>0</v>
      </c>
      <c r="L2870">
        <v>51</v>
      </c>
      <c r="M2870">
        <v>45</v>
      </c>
      <c r="N2870">
        <v>47.107430000000001</v>
      </c>
      <c r="O2870">
        <v>48.069670000000002</v>
      </c>
      <c r="R2870" t="s">
        <v>171</v>
      </c>
      <c r="S2870">
        <v>49664</v>
      </c>
      <c r="T2870">
        <v>77972</v>
      </c>
      <c r="U2870" s="1">
        <v>42851</v>
      </c>
      <c r="V2870" s="2">
        <v>43182.558668981481</v>
      </c>
    </row>
    <row r="2871" spans="1:22" x14ac:dyDescent="0.3">
      <c r="A2871" t="s">
        <v>22</v>
      </c>
      <c r="B2871" t="s">
        <v>23</v>
      </c>
      <c r="C2871" s="1">
        <v>43182</v>
      </c>
      <c r="D2871" s="1">
        <v>42845</v>
      </c>
      <c r="E2871" s="1">
        <v>42849</v>
      </c>
      <c r="F2871" t="s">
        <v>32</v>
      </c>
      <c r="G2871" t="s">
        <v>33</v>
      </c>
      <c r="H2871">
        <v>2182</v>
      </c>
      <c r="I2871" t="s">
        <v>26</v>
      </c>
      <c r="J2871">
        <v>0.25392550000000003</v>
      </c>
      <c r="K2871">
        <v>0</v>
      </c>
      <c r="L2871">
        <v>39.700000000000003</v>
      </c>
      <c r="M2871">
        <v>53.9</v>
      </c>
      <c r="N2871">
        <v>39.912469999999999</v>
      </c>
      <c r="O2871">
        <v>52.822940000000003</v>
      </c>
      <c r="Q2871" t="s">
        <v>27</v>
      </c>
      <c r="R2871" t="s">
        <v>34</v>
      </c>
      <c r="S2871">
        <v>49659</v>
      </c>
      <c r="T2871">
        <v>77959</v>
      </c>
      <c r="U2871" s="1">
        <v>42851</v>
      </c>
      <c r="V2871" s="2">
        <v>43182.558668981481</v>
      </c>
    </row>
    <row r="2872" spans="1:22" x14ac:dyDescent="0.3">
      <c r="A2872" t="s">
        <v>22</v>
      </c>
      <c r="B2872" t="s">
        <v>23</v>
      </c>
      <c r="C2872" s="1">
        <v>43182</v>
      </c>
      <c r="D2872" s="1">
        <v>42845</v>
      </c>
      <c r="E2872" s="1">
        <v>42849</v>
      </c>
      <c r="F2872" t="s">
        <v>37</v>
      </c>
      <c r="G2872" t="s">
        <v>38</v>
      </c>
      <c r="H2872">
        <v>1500</v>
      </c>
      <c r="I2872" t="s">
        <v>39</v>
      </c>
      <c r="J2872">
        <v>0.2229322</v>
      </c>
      <c r="K2872">
        <v>0</v>
      </c>
      <c r="L2872">
        <v>47</v>
      </c>
      <c r="M2872">
        <v>53</v>
      </c>
      <c r="N2872">
        <v>42.017049999999998</v>
      </c>
      <c r="O2872">
        <v>53.121749999999999</v>
      </c>
      <c r="Q2872" t="s">
        <v>27</v>
      </c>
      <c r="R2872" t="s">
        <v>40</v>
      </c>
      <c r="S2872">
        <v>49654</v>
      </c>
      <c r="T2872">
        <v>77953</v>
      </c>
      <c r="U2872" s="1">
        <v>42850</v>
      </c>
      <c r="V2872" s="2">
        <v>43182.558668981481</v>
      </c>
    </row>
    <row r="2873" spans="1:22" x14ac:dyDescent="0.3">
      <c r="A2873" t="s">
        <v>22</v>
      </c>
      <c r="B2873" t="s">
        <v>23</v>
      </c>
      <c r="C2873" s="1">
        <v>43182</v>
      </c>
      <c r="D2873" s="1">
        <v>42846</v>
      </c>
      <c r="E2873" s="1">
        <v>42849</v>
      </c>
      <c r="F2873" t="s">
        <v>58</v>
      </c>
      <c r="G2873" t="s">
        <v>33</v>
      </c>
      <c r="H2873">
        <v>1214</v>
      </c>
      <c r="I2873" t="s">
        <v>26</v>
      </c>
      <c r="J2873">
        <v>1.709128</v>
      </c>
      <c r="K2873">
        <v>0</v>
      </c>
      <c r="L2873">
        <v>41</v>
      </c>
      <c r="M2873">
        <v>53</v>
      </c>
      <c r="N2873">
        <v>42.183529999999998</v>
      </c>
      <c r="O2873">
        <v>52.472740000000002</v>
      </c>
      <c r="R2873" t="s">
        <v>172</v>
      </c>
      <c r="S2873">
        <v>49665</v>
      </c>
      <c r="T2873">
        <v>77973</v>
      </c>
      <c r="U2873" s="1">
        <v>42851</v>
      </c>
      <c r="V2873" s="2">
        <v>43182.558668981481</v>
      </c>
    </row>
    <row r="2874" spans="1:22" x14ac:dyDescent="0.3">
      <c r="A2874" t="s">
        <v>22</v>
      </c>
      <c r="B2874" t="s">
        <v>23</v>
      </c>
      <c r="C2874" s="1">
        <v>43182</v>
      </c>
      <c r="D2874" s="1">
        <v>42847</v>
      </c>
      <c r="E2874" s="1">
        <v>42849</v>
      </c>
      <c r="F2874" t="s">
        <v>24</v>
      </c>
      <c r="G2874" t="s">
        <v>25</v>
      </c>
      <c r="H2874">
        <v>1500</v>
      </c>
      <c r="I2874" t="s">
        <v>26</v>
      </c>
      <c r="J2874">
        <v>0.14041490000000001</v>
      </c>
      <c r="K2874">
        <v>0</v>
      </c>
      <c r="L2874">
        <v>40</v>
      </c>
      <c r="M2874">
        <v>55</v>
      </c>
      <c r="N2874">
        <v>41.240139999999997</v>
      </c>
      <c r="O2874">
        <v>52.970889999999997</v>
      </c>
      <c r="Q2874" t="s">
        <v>27</v>
      </c>
      <c r="R2874" t="s">
        <v>28</v>
      </c>
      <c r="S2874">
        <v>49655</v>
      </c>
      <c r="T2874">
        <v>77954</v>
      </c>
      <c r="U2874" s="1">
        <v>42850</v>
      </c>
      <c r="V2874" s="2">
        <v>43182.558668981481</v>
      </c>
    </row>
    <row r="2875" spans="1:22" x14ac:dyDescent="0.3">
      <c r="A2875" t="s">
        <v>22</v>
      </c>
      <c r="B2875" t="s">
        <v>538</v>
      </c>
      <c r="C2875" s="1">
        <v>43182</v>
      </c>
      <c r="D2875" s="1">
        <v>42845</v>
      </c>
      <c r="E2875" s="1">
        <v>42849</v>
      </c>
      <c r="F2875" t="s">
        <v>32</v>
      </c>
      <c r="G2875" t="s">
        <v>33</v>
      </c>
      <c r="H2875">
        <v>2182</v>
      </c>
      <c r="I2875" t="s">
        <v>26</v>
      </c>
      <c r="J2875">
        <v>0.25392550000000003</v>
      </c>
      <c r="K2875">
        <v>0</v>
      </c>
      <c r="L2875">
        <v>39.700000000000003</v>
      </c>
      <c r="M2875">
        <v>53.9</v>
      </c>
      <c r="N2875">
        <v>39.23433</v>
      </c>
      <c r="O2875">
        <v>53.160020000000003</v>
      </c>
      <c r="Q2875" t="s">
        <v>27</v>
      </c>
      <c r="R2875" t="s">
        <v>34</v>
      </c>
      <c r="S2875">
        <v>49659</v>
      </c>
      <c r="T2875">
        <v>77959</v>
      </c>
      <c r="U2875" s="1">
        <v>42851</v>
      </c>
      <c r="V2875" s="2">
        <v>43182.55878472222</v>
      </c>
    </row>
    <row r="2876" spans="1:22" x14ac:dyDescent="0.3">
      <c r="A2876" t="s">
        <v>22</v>
      </c>
      <c r="B2876" t="s">
        <v>538</v>
      </c>
      <c r="C2876" s="1">
        <v>43182</v>
      </c>
      <c r="D2876" s="1">
        <v>42846</v>
      </c>
      <c r="E2876" s="1">
        <v>42849</v>
      </c>
      <c r="F2876" t="s">
        <v>58</v>
      </c>
      <c r="G2876" t="s">
        <v>33</v>
      </c>
      <c r="H2876">
        <v>1214</v>
      </c>
      <c r="I2876" t="s">
        <v>26</v>
      </c>
      <c r="J2876">
        <v>1.709128</v>
      </c>
      <c r="K2876">
        <v>0</v>
      </c>
      <c r="L2876">
        <v>41</v>
      </c>
      <c r="M2876">
        <v>53</v>
      </c>
      <c r="N2876">
        <v>41.775550000000003</v>
      </c>
      <c r="O2876">
        <v>52.692419999999998</v>
      </c>
      <c r="R2876" t="s">
        <v>172</v>
      </c>
      <c r="S2876">
        <v>49665</v>
      </c>
      <c r="T2876">
        <v>77973</v>
      </c>
      <c r="U2876" s="1">
        <v>42851</v>
      </c>
      <c r="V2876" s="2">
        <v>43182.55878472222</v>
      </c>
    </row>
    <row r="2877" spans="1:22" x14ac:dyDescent="0.3">
      <c r="A2877" t="s">
        <v>22</v>
      </c>
      <c r="B2877" t="s">
        <v>538</v>
      </c>
      <c r="C2877" s="1">
        <v>43182</v>
      </c>
      <c r="D2877" s="1">
        <v>42847</v>
      </c>
      <c r="E2877" s="1">
        <v>42849</v>
      </c>
      <c r="F2877" t="s">
        <v>24</v>
      </c>
      <c r="G2877" t="s">
        <v>25</v>
      </c>
      <c r="H2877">
        <v>1500</v>
      </c>
      <c r="I2877" t="s">
        <v>26</v>
      </c>
      <c r="J2877">
        <v>0.14041490000000001</v>
      </c>
      <c r="K2877">
        <v>0</v>
      </c>
      <c r="L2877">
        <v>40</v>
      </c>
      <c r="M2877">
        <v>55</v>
      </c>
      <c r="N2877">
        <v>40.572119999999998</v>
      </c>
      <c r="O2877">
        <v>53.310969999999998</v>
      </c>
      <c r="Q2877" t="s">
        <v>27</v>
      </c>
      <c r="R2877" t="s">
        <v>28</v>
      </c>
      <c r="S2877">
        <v>49655</v>
      </c>
      <c r="T2877">
        <v>77954</v>
      </c>
      <c r="U2877" s="1">
        <v>42850</v>
      </c>
      <c r="V2877" s="2">
        <v>43182.55878472222</v>
      </c>
    </row>
    <row r="2878" spans="1:22" x14ac:dyDescent="0.3">
      <c r="A2878" t="s">
        <v>22</v>
      </c>
      <c r="B2878" t="s">
        <v>539</v>
      </c>
      <c r="C2878" s="1">
        <v>43182</v>
      </c>
      <c r="D2878" s="1">
        <v>42845</v>
      </c>
      <c r="E2878" s="1">
        <v>42849</v>
      </c>
      <c r="F2878" t="s">
        <v>37</v>
      </c>
      <c r="G2878" t="s">
        <v>38</v>
      </c>
      <c r="H2878">
        <v>1500</v>
      </c>
      <c r="I2878" t="s">
        <v>39</v>
      </c>
      <c r="J2878">
        <v>0.2229322</v>
      </c>
      <c r="K2878">
        <v>0</v>
      </c>
      <c r="L2878">
        <v>47</v>
      </c>
      <c r="M2878">
        <v>53</v>
      </c>
      <c r="N2878">
        <v>43.229849999999999</v>
      </c>
      <c r="O2878">
        <v>52.485889999999998</v>
      </c>
      <c r="Q2878" t="s">
        <v>27</v>
      </c>
      <c r="R2878" t="s">
        <v>40</v>
      </c>
      <c r="S2878">
        <v>49654</v>
      </c>
      <c r="T2878">
        <v>77953</v>
      </c>
      <c r="U2878" s="1">
        <v>42850</v>
      </c>
      <c r="V2878" s="2">
        <v>43182.558900462966</v>
      </c>
    </row>
    <row r="2879" spans="1:22" x14ac:dyDescent="0.3">
      <c r="A2879" t="s">
        <v>22</v>
      </c>
      <c r="B2879" t="s">
        <v>539</v>
      </c>
      <c r="C2879" s="1">
        <v>43182</v>
      </c>
      <c r="D2879" s="1">
        <v>42845</v>
      </c>
      <c r="E2879" s="1">
        <v>42849</v>
      </c>
      <c r="F2879" t="s">
        <v>29</v>
      </c>
      <c r="H2879">
        <v>2032</v>
      </c>
      <c r="I2879" t="s">
        <v>30</v>
      </c>
      <c r="J2879">
        <v>0.62609800000000004</v>
      </c>
      <c r="K2879">
        <v>0</v>
      </c>
      <c r="L2879">
        <v>51</v>
      </c>
      <c r="M2879">
        <v>45</v>
      </c>
      <c r="N2879">
        <v>48.112200000000001</v>
      </c>
      <c r="O2879">
        <v>47.48854</v>
      </c>
      <c r="R2879" t="s">
        <v>171</v>
      </c>
      <c r="S2879">
        <v>49664</v>
      </c>
      <c r="T2879">
        <v>77972</v>
      </c>
      <c r="U2879" s="1">
        <v>42851</v>
      </c>
      <c r="V2879" s="2">
        <v>43182.558900462966</v>
      </c>
    </row>
    <row r="2880" spans="1:22" x14ac:dyDescent="0.3">
      <c r="A2880" t="s">
        <v>22</v>
      </c>
      <c r="B2880" t="s">
        <v>539</v>
      </c>
      <c r="C2880" s="1">
        <v>43182</v>
      </c>
      <c r="D2880" s="1">
        <v>42845</v>
      </c>
      <c r="E2880" s="1">
        <v>42849</v>
      </c>
      <c r="F2880" t="s">
        <v>64</v>
      </c>
      <c r="G2880" t="s">
        <v>49</v>
      </c>
      <c r="H2880">
        <v>1000</v>
      </c>
      <c r="I2880" t="s">
        <v>39</v>
      </c>
      <c r="J2880">
        <v>0.89270669999999996</v>
      </c>
      <c r="K2880">
        <v>0</v>
      </c>
      <c r="L2880">
        <v>49</v>
      </c>
      <c r="M2880">
        <v>46</v>
      </c>
      <c r="N2880">
        <v>45.813200000000002</v>
      </c>
      <c r="O2880">
        <v>47.546439999999997</v>
      </c>
      <c r="R2880" t="s">
        <v>65</v>
      </c>
      <c r="S2880">
        <v>50465</v>
      </c>
      <c r="T2880">
        <v>79633</v>
      </c>
      <c r="U2880" s="1">
        <v>43055</v>
      </c>
      <c r="V2880" s="2">
        <v>43182.558900462966</v>
      </c>
    </row>
    <row r="2881" spans="1:22" x14ac:dyDescent="0.3">
      <c r="A2881" t="s">
        <v>22</v>
      </c>
      <c r="B2881" t="s">
        <v>539</v>
      </c>
      <c r="C2881" s="1">
        <v>43182</v>
      </c>
      <c r="D2881" s="1">
        <v>42845</v>
      </c>
      <c r="E2881" s="1">
        <v>42849</v>
      </c>
      <c r="F2881" t="s">
        <v>32</v>
      </c>
      <c r="G2881" t="s">
        <v>33</v>
      </c>
      <c r="H2881">
        <v>665</v>
      </c>
      <c r="I2881" t="s">
        <v>39</v>
      </c>
      <c r="J2881">
        <v>0.15777910000000001</v>
      </c>
      <c r="K2881">
        <v>0</v>
      </c>
      <c r="L2881">
        <v>43</v>
      </c>
      <c r="M2881">
        <v>53.3</v>
      </c>
      <c r="N2881">
        <v>42.834710000000001</v>
      </c>
      <c r="O2881">
        <v>51.789439999999999</v>
      </c>
      <c r="Q2881" t="s">
        <v>27</v>
      </c>
      <c r="R2881" t="s">
        <v>540</v>
      </c>
      <c r="S2881">
        <v>49659</v>
      </c>
      <c r="T2881">
        <v>77967</v>
      </c>
      <c r="U2881" s="1">
        <v>42851</v>
      </c>
      <c r="V2881" s="2">
        <v>43182.558900462966</v>
      </c>
    </row>
    <row r="2882" spans="1:22" x14ac:dyDescent="0.3">
      <c r="A2882" t="s">
        <v>22</v>
      </c>
      <c r="B2882" t="s">
        <v>23</v>
      </c>
      <c r="C2882" s="1">
        <v>43182</v>
      </c>
      <c r="D2882" s="1">
        <v>42842</v>
      </c>
      <c r="E2882" s="1">
        <v>42848</v>
      </c>
      <c r="F2882" t="s">
        <v>114</v>
      </c>
      <c r="H2882">
        <v>1171</v>
      </c>
      <c r="I2882" t="s">
        <v>26</v>
      </c>
      <c r="J2882">
        <v>1.528545</v>
      </c>
      <c r="K2882">
        <v>0</v>
      </c>
      <c r="L2882">
        <v>45</v>
      </c>
      <c r="M2882">
        <v>50</v>
      </c>
      <c r="N2882">
        <v>45.518419999999999</v>
      </c>
      <c r="O2882">
        <v>48.473930000000003</v>
      </c>
      <c r="R2882" t="s">
        <v>170</v>
      </c>
      <c r="S2882">
        <v>49663</v>
      </c>
      <c r="T2882">
        <v>77971</v>
      </c>
      <c r="U2882" s="1">
        <v>42851</v>
      </c>
      <c r="V2882" s="2">
        <v>43182.558668981481</v>
      </c>
    </row>
    <row r="2883" spans="1:22" x14ac:dyDescent="0.3">
      <c r="A2883" t="s">
        <v>22</v>
      </c>
      <c r="B2883" t="s">
        <v>23</v>
      </c>
      <c r="C2883" s="1">
        <v>43182</v>
      </c>
      <c r="D2883" s="1">
        <v>42844</v>
      </c>
      <c r="E2883" s="1">
        <v>42848</v>
      </c>
      <c r="F2883" t="s">
        <v>37</v>
      </c>
      <c r="G2883" t="s">
        <v>38</v>
      </c>
      <c r="H2883">
        <v>1500</v>
      </c>
      <c r="I2883" t="s">
        <v>39</v>
      </c>
      <c r="J2883">
        <v>7.4841900000000003E-2</v>
      </c>
      <c r="K2883">
        <v>0</v>
      </c>
      <c r="L2883">
        <v>51</v>
      </c>
      <c r="M2883">
        <v>49</v>
      </c>
      <c r="N2883">
        <v>46.017049999999998</v>
      </c>
      <c r="O2883">
        <v>49.121749999999999</v>
      </c>
      <c r="Q2883" t="s">
        <v>27</v>
      </c>
      <c r="R2883" t="s">
        <v>40</v>
      </c>
      <c r="S2883">
        <v>49648</v>
      </c>
      <c r="T2883">
        <v>77941</v>
      </c>
      <c r="U2883" s="1">
        <v>42849</v>
      </c>
      <c r="V2883" s="2">
        <v>43182.558668981481</v>
      </c>
    </row>
    <row r="2884" spans="1:22" x14ac:dyDescent="0.3">
      <c r="A2884" t="s">
        <v>22</v>
      </c>
      <c r="B2884" t="s">
        <v>23</v>
      </c>
      <c r="C2884" s="1">
        <v>43182</v>
      </c>
      <c r="D2884" s="1">
        <v>42844</v>
      </c>
      <c r="E2884" s="1">
        <v>42848</v>
      </c>
      <c r="F2884" t="s">
        <v>32</v>
      </c>
      <c r="G2884" t="s">
        <v>33</v>
      </c>
      <c r="H2884">
        <v>2075</v>
      </c>
      <c r="I2884" t="s">
        <v>26</v>
      </c>
      <c r="J2884">
        <v>0.24255389999999999</v>
      </c>
      <c r="K2884">
        <v>0</v>
      </c>
      <c r="L2884">
        <v>40</v>
      </c>
      <c r="M2884">
        <v>53.5</v>
      </c>
      <c r="N2884">
        <v>40.212470000000003</v>
      </c>
      <c r="O2884">
        <v>52.422939999999997</v>
      </c>
      <c r="Q2884" t="s">
        <v>27</v>
      </c>
      <c r="R2884" t="s">
        <v>34</v>
      </c>
      <c r="S2884">
        <v>49660</v>
      </c>
      <c r="T2884">
        <v>77960</v>
      </c>
      <c r="U2884" s="1">
        <v>42851</v>
      </c>
      <c r="V2884" s="2">
        <v>43182.558668981481</v>
      </c>
    </row>
    <row r="2885" spans="1:22" x14ac:dyDescent="0.3">
      <c r="A2885" t="s">
        <v>22</v>
      </c>
      <c r="B2885" t="s">
        <v>23</v>
      </c>
      <c r="C2885" s="1">
        <v>43182</v>
      </c>
      <c r="D2885" s="1">
        <v>42846</v>
      </c>
      <c r="E2885" s="1">
        <v>42848</v>
      </c>
      <c r="F2885" t="s">
        <v>24</v>
      </c>
      <c r="G2885" t="s">
        <v>25</v>
      </c>
      <c r="H2885">
        <v>1500</v>
      </c>
      <c r="I2885" t="s">
        <v>26</v>
      </c>
      <c r="J2885">
        <v>0.14019809999999999</v>
      </c>
      <c r="K2885">
        <v>0</v>
      </c>
      <c r="L2885">
        <v>40</v>
      </c>
      <c r="M2885">
        <v>54</v>
      </c>
      <c r="N2885">
        <v>41.240139999999997</v>
      </c>
      <c r="O2885">
        <v>51.970889999999997</v>
      </c>
      <c r="Q2885" t="s">
        <v>27</v>
      </c>
      <c r="R2885" t="s">
        <v>28</v>
      </c>
      <c r="S2885">
        <v>49649</v>
      </c>
      <c r="T2885">
        <v>77942</v>
      </c>
      <c r="U2885" s="1">
        <v>42849</v>
      </c>
      <c r="V2885" s="2">
        <v>43182.558668981481</v>
      </c>
    </row>
    <row r="2886" spans="1:22" x14ac:dyDescent="0.3">
      <c r="A2886" t="s">
        <v>22</v>
      </c>
      <c r="B2886" t="s">
        <v>538</v>
      </c>
      <c r="C2886" s="1">
        <v>43182</v>
      </c>
      <c r="D2886" s="1">
        <v>42842</v>
      </c>
      <c r="E2886" s="1">
        <v>42848</v>
      </c>
      <c r="F2886" t="s">
        <v>114</v>
      </c>
      <c r="H2886">
        <v>1171</v>
      </c>
      <c r="I2886" t="s">
        <v>26</v>
      </c>
      <c r="J2886">
        <v>1.528545</v>
      </c>
      <c r="K2886">
        <v>0</v>
      </c>
      <c r="L2886">
        <v>45</v>
      </c>
      <c r="M2886">
        <v>50</v>
      </c>
      <c r="N2886">
        <v>45.084850000000003</v>
      </c>
      <c r="O2886">
        <v>48.698349999999998</v>
      </c>
      <c r="R2886" t="s">
        <v>170</v>
      </c>
      <c r="S2886">
        <v>49663</v>
      </c>
      <c r="T2886">
        <v>77971</v>
      </c>
      <c r="U2886" s="1">
        <v>42851</v>
      </c>
      <c r="V2886" s="2">
        <v>43182.55878472222</v>
      </c>
    </row>
    <row r="2887" spans="1:22" x14ac:dyDescent="0.3">
      <c r="A2887" t="s">
        <v>22</v>
      </c>
      <c r="B2887" t="s">
        <v>538</v>
      </c>
      <c r="C2887" s="1">
        <v>43182</v>
      </c>
      <c r="D2887" s="1">
        <v>42844</v>
      </c>
      <c r="E2887" s="1">
        <v>42848</v>
      </c>
      <c r="F2887" t="s">
        <v>32</v>
      </c>
      <c r="G2887" t="s">
        <v>33</v>
      </c>
      <c r="H2887">
        <v>2075</v>
      </c>
      <c r="I2887" t="s">
        <v>26</v>
      </c>
      <c r="J2887">
        <v>0.24255389999999999</v>
      </c>
      <c r="K2887">
        <v>0</v>
      </c>
      <c r="L2887">
        <v>40</v>
      </c>
      <c r="M2887">
        <v>53.5</v>
      </c>
      <c r="N2887">
        <v>39.534329999999997</v>
      </c>
      <c r="O2887">
        <v>52.760019999999997</v>
      </c>
      <c r="Q2887" t="s">
        <v>27</v>
      </c>
      <c r="R2887" t="s">
        <v>34</v>
      </c>
      <c r="S2887">
        <v>49660</v>
      </c>
      <c r="T2887">
        <v>77960</v>
      </c>
      <c r="U2887" s="1">
        <v>42851</v>
      </c>
      <c r="V2887" s="2">
        <v>43182.55878472222</v>
      </c>
    </row>
    <row r="2888" spans="1:22" x14ac:dyDescent="0.3">
      <c r="A2888" t="s">
        <v>22</v>
      </c>
      <c r="B2888" t="s">
        <v>538</v>
      </c>
      <c r="C2888" s="1">
        <v>43182</v>
      </c>
      <c r="D2888" s="1">
        <v>42846</v>
      </c>
      <c r="E2888" s="1">
        <v>42848</v>
      </c>
      <c r="F2888" t="s">
        <v>24</v>
      </c>
      <c r="G2888" t="s">
        <v>25</v>
      </c>
      <c r="H2888">
        <v>1500</v>
      </c>
      <c r="I2888" t="s">
        <v>26</v>
      </c>
      <c r="J2888">
        <v>0.14019809999999999</v>
      </c>
      <c r="K2888">
        <v>0</v>
      </c>
      <c r="L2888">
        <v>40</v>
      </c>
      <c r="M2888">
        <v>54</v>
      </c>
      <c r="N2888">
        <v>40.572119999999998</v>
      </c>
      <c r="O2888">
        <v>52.310969999999998</v>
      </c>
      <c r="Q2888" t="s">
        <v>27</v>
      </c>
      <c r="R2888" t="s">
        <v>28</v>
      </c>
      <c r="S2888">
        <v>49649</v>
      </c>
      <c r="T2888">
        <v>77942</v>
      </c>
      <c r="U2888" s="1">
        <v>42849</v>
      </c>
      <c r="V2888" s="2">
        <v>43182.55878472222</v>
      </c>
    </row>
    <row r="2889" spans="1:22" x14ac:dyDescent="0.3">
      <c r="A2889" t="s">
        <v>22</v>
      </c>
      <c r="B2889" t="s">
        <v>539</v>
      </c>
      <c r="C2889" s="1">
        <v>43182</v>
      </c>
      <c r="D2889" s="1">
        <v>42844</v>
      </c>
      <c r="E2889" s="1">
        <v>42848</v>
      </c>
      <c r="F2889" t="s">
        <v>32</v>
      </c>
      <c r="G2889" t="s">
        <v>33</v>
      </c>
      <c r="H2889">
        <v>677</v>
      </c>
      <c r="I2889" t="s">
        <v>39</v>
      </c>
      <c r="J2889">
        <v>0.16107250000000001</v>
      </c>
      <c r="K2889">
        <v>0</v>
      </c>
      <c r="L2889">
        <v>44.6</v>
      </c>
      <c r="M2889">
        <v>51</v>
      </c>
      <c r="N2889">
        <v>44.434699999999999</v>
      </c>
      <c r="O2889">
        <v>49.489440000000002</v>
      </c>
      <c r="Q2889" t="s">
        <v>27</v>
      </c>
      <c r="R2889" t="s">
        <v>540</v>
      </c>
      <c r="S2889">
        <v>49660</v>
      </c>
      <c r="T2889">
        <v>77968</v>
      </c>
      <c r="U2889" s="1">
        <v>42851</v>
      </c>
      <c r="V2889" s="2">
        <v>43182.558900462966</v>
      </c>
    </row>
    <row r="2890" spans="1:22" x14ac:dyDescent="0.3">
      <c r="A2890" t="s">
        <v>22</v>
      </c>
      <c r="B2890" t="s">
        <v>539</v>
      </c>
      <c r="C2890" s="1">
        <v>43182</v>
      </c>
      <c r="D2890" s="1">
        <v>42844</v>
      </c>
      <c r="E2890" s="1">
        <v>42848</v>
      </c>
      <c r="F2890" t="s">
        <v>37</v>
      </c>
      <c r="G2890" t="s">
        <v>38</v>
      </c>
      <c r="H2890">
        <v>1500</v>
      </c>
      <c r="I2890" t="s">
        <v>39</v>
      </c>
      <c r="J2890">
        <v>7.4841900000000003E-2</v>
      </c>
      <c r="K2890">
        <v>0</v>
      </c>
      <c r="L2890">
        <v>51</v>
      </c>
      <c r="M2890">
        <v>49</v>
      </c>
      <c r="N2890">
        <v>47.229849999999999</v>
      </c>
      <c r="O2890">
        <v>48.485889999999998</v>
      </c>
      <c r="Q2890" t="s">
        <v>27</v>
      </c>
      <c r="R2890" t="s">
        <v>40</v>
      </c>
      <c r="S2890">
        <v>49648</v>
      </c>
      <c r="T2890">
        <v>77941</v>
      </c>
      <c r="U2890" s="1">
        <v>42849</v>
      </c>
      <c r="V2890" s="2">
        <v>43182.558900462966</v>
      </c>
    </row>
    <row r="2891" spans="1:22" x14ac:dyDescent="0.3">
      <c r="A2891" t="s">
        <v>22</v>
      </c>
      <c r="B2891" t="s">
        <v>23</v>
      </c>
      <c r="C2891" s="1">
        <v>43182</v>
      </c>
      <c r="D2891" s="1">
        <v>42843</v>
      </c>
      <c r="E2891" s="1">
        <v>42847</v>
      </c>
      <c r="F2891" t="s">
        <v>32</v>
      </c>
      <c r="G2891" t="s">
        <v>33</v>
      </c>
      <c r="H2891">
        <v>2042</v>
      </c>
      <c r="I2891" t="s">
        <v>26</v>
      </c>
      <c r="J2891">
        <v>0.23992540000000001</v>
      </c>
      <c r="K2891">
        <v>0</v>
      </c>
      <c r="L2891">
        <v>40.1</v>
      </c>
      <c r="M2891">
        <v>53.6</v>
      </c>
      <c r="N2891">
        <v>40.312469999999998</v>
      </c>
      <c r="O2891">
        <v>52.522939999999998</v>
      </c>
      <c r="Q2891" t="s">
        <v>27</v>
      </c>
      <c r="R2891" t="s">
        <v>34</v>
      </c>
      <c r="S2891">
        <v>49661</v>
      </c>
      <c r="T2891">
        <v>77961</v>
      </c>
      <c r="U2891" s="1">
        <v>42851</v>
      </c>
      <c r="V2891" s="2">
        <v>43182.558668981481</v>
      </c>
    </row>
    <row r="2892" spans="1:22" x14ac:dyDescent="0.3">
      <c r="A2892" t="s">
        <v>22</v>
      </c>
      <c r="B2892" t="s">
        <v>23</v>
      </c>
      <c r="C2892" s="1">
        <v>43182</v>
      </c>
      <c r="D2892" s="1">
        <v>42845</v>
      </c>
      <c r="E2892" s="1">
        <v>42847</v>
      </c>
      <c r="F2892" t="s">
        <v>24</v>
      </c>
      <c r="G2892" t="s">
        <v>25</v>
      </c>
      <c r="H2892">
        <v>1500</v>
      </c>
      <c r="I2892" t="s">
        <v>26</v>
      </c>
      <c r="J2892">
        <v>0.1401047</v>
      </c>
      <c r="K2892">
        <v>0</v>
      </c>
      <c r="L2892">
        <v>40</v>
      </c>
      <c r="M2892">
        <v>54</v>
      </c>
      <c r="N2892">
        <v>41.240139999999997</v>
      </c>
      <c r="O2892">
        <v>51.970889999999997</v>
      </c>
      <c r="Q2892" t="s">
        <v>27</v>
      </c>
      <c r="R2892" t="s">
        <v>28</v>
      </c>
      <c r="S2892">
        <v>49645</v>
      </c>
      <c r="T2892">
        <v>77938</v>
      </c>
      <c r="U2892" s="1">
        <v>42848</v>
      </c>
      <c r="V2892" s="2">
        <v>43182.558668981481</v>
      </c>
    </row>
    <row r="2893" spans="1:22" x14ac:dyDescent="0.3">
      <c r="A2893" t="s">
        <v>22</v>
      </c>
      <c r="B2893" t="s">
        <v>538</v>
      </c>
      <c r="C2893" s="1">
        <v>43182</v>
      </c>
      <c r="D2893" s="1">
        <v>42843</v>
      </c>
      <c r="E2893" s="1">
        <v>42847</v>
      </c>
      <c r="F2893" t="s">
        <v>32</v>
      </c>
      <c r="G2893" t="s">
        <v>33</v>
      </c>
      <c r="H2893">
        <v>2042</v>
      </c>
      <c r="I2893" t="s">
        <v>26</v>
      </c>
      <c r="J2893">
        <v>0.23992540000000001</v>
      </c>
      <c r="K2893">
        <v>0</v>
      </c>
      <c r="L2893">
        <v>40.1</v>
      </c>
      <c r="M2893">
        <v>53.6</v>
      </c>
      <c r="N2893">
        <v>39.634329999999999</v>
      </c>
      <c r="O2893">
        <v>52.860019999999999</v>
      </c>
      <c r="Q2893" t="s">
        <v>27</v>
      </c>
      <c r="R2893" t="s">
        <v>34</v>
      </c>
      <c r="S2893">
        <v>49661</v>
      </c>
      <c r="T2893">
        <v>77961</v>
      </c>
      <c r="U2893" s="1">
        <v>42851</v>
      </c>
      <c r="V2893" s="2">
        <v>43182.55878472222</v>
      </c>
    </row>
    <row r="2894" spans="1:22" x14ac:dyDescent="0.3">
      <c r="A2894" t="s">
        <v>22</v>
      </c>
      <c r="B2894" t="s">
        <v>538</v>
      </c>
      <c r="C2894" s="1">
        <v>43182</v>
      </c>
      <c r="D2894" s="1">
        <v>42845</v>
      </c>
      <c r="E2894" s="1">
        <v>42847</v>
      </c>
      <c r="F2894" t="s">
        <v>24</v>
      </c>
      <c r="G2894" t="s">
        <v>25</v>
      </c>
      <c r="H2894">
        <v>1500</v>
      </c>
      <c r="I2894" t="s">
        <v>26</v>
      </c>
      <c r="J2894">
        <v>0.1401047</v>
      </c>
      <c r="K2894">
        <v>0</v>
      </c>
      <c r="L2894">
        <v>40</v>
      </c>
      <c r="M2894">
        <v>54</v>
      </c>
      <c r="N2894">
        <v>40.572119999999998</v>
      </c>
      <c r="O2894">
        <v>52.310969999999998</v>
      </c>
      <c r="Q2894" t="s">
        <v>27</v>
      </c>
      <c r="R2894" t="s">
        <v>28</v>
      </c>
      <c r="S2894">
        <v>49645</v>
      </c>
      <c r="T2894">
        <v>77938</v>
      </c>
      <c r="U2894" s="1">
        <v>42848</v>
      </c>
      <c r="V2894" s="2">
        <v>43182.55878472222</v>
      </c>
    </row>
    <row r="2895" spans="1:22" x14ac:dyDescent="0.3">
      <c r="A2895" t="s">
        <v>22</v>
      </c>
      <c r="B2895" t="s">
        <v>539</v>
      </c>
      <c r="C2895" s="1">
        <v>43182</v>
      </c>
      <c r="D2895" s="1">
        <v>42843</v>
      </c>
      <c r="E2895" s="1">
        <v>42847</v>
      </c>
      <c r="F2895" t="s">
        <v>32</v>
      </c>
      <c r="G2895" t="s">
        <v>33</v>
      </c>
      <c r="H2895">
        <v>686</v>
      </c>
      <c r="I2895" t="s">
        <v>39</v>
      </c>
      <c r="J2895">
        <v>0.16376479999999999</v>
      </c>
      <c r="K2895">
        <v>0</v>
      </c>
      <c r="L2895">
        <v>43.7</v>
      </c>
      <c r="M2895">
        <v>52.1</v>
      </c>
      <c r="N2895">
        <v>43.534709999999997</v>
      </c>
      <c r="O2895">
        <v>50.589440000000003</v>
      </c>
      <c r="Q2895" t="s">
        <v>27</v>
      </c>
      <c r="R2895" t="s">
        <v>540</v>
      </c>
      <c r="S2895">
        <v>49661</v>
      </c>
      <c r="T2895">
        <v>77969</v>
      </c>
      <c r="U2895" s="1">
        <v>42851</v>
      </c>
      <c r="V2895" s="2">
        <v>43182.558900462966</v>
      </c>
    </row>
    <row r="2896" spans="1:22" x14ac:dyDescent="0.3">
      <c r="A2896" t="s">
        <v>22</v>
      </c>
      <c r="B2896" t="s">
        <v>23</v>
      </c>
      <c r="C2896" s="1">
        <v>43182</v>
      </c>
      <c r="D2896" s="1">
        <v>42842</v>
      </c>
      <c r="E2896" s="1">
        <v>42846</v>
      </c>
      <c r="F2896" t="s">
        <v>32</v>
      </c>
      <c r="G2896" t="s">
        <v>33</v>
      </c>
      <c r="H2896">
        <v>2037</v>
      </c>
      <c r="I2896" t="s">
        <v>26</v>
      </c>
      <c r="J2896">
        <v>0.24074209999999999</v>
      </c>
      <c r="K2896">
        <v>0</v>
      </c>
      <c r="L2896">
        <v>39.799999999999997</v>
      </c>
      <c r="M2896">
        <v>54.8</v>
      </c>
      <c r="N2896">
        <v>40.01247</v>
      </c>
      <c r="O2896">
        <v>53.722940000000001</v>
      </c>
      <c r="Q2896" t="s">
        <v>27</v>
      </c>
      <c r="R2896" t="s">
        <v>34</v>
      </c>
      <c r="S2896">
        <v>49662</v>
      </c>
      <c r="T2896">
        <v>77962</v>
      </c>
      <c r="U2896" s="1">
        <v>42851</v>
      </c>
      <c r="V2896" s="2">
        <v>43182.558668981481</v>
      </c>
    </row>
    <row r="2897" spans="1:22" x14ac:dyDescent="0.3">
      <c r="A2897" t="s">
        <v>22</v>
      </c>
      <c r="B2897" t="s">
        <v>23</v>
      </c>
      <c r="C2897" s="1">
        <v>43182</v>
      </c>
      <c r="D2897" s="1">
        <v>42844</v>
      </c>
      <c r="E2897" s="1">
        <v>42846</v>
      </c>
      <c r="F2897" t="s">
        <v>24</v>
      </c>
      <c r="G2897" t="s">
        <v>25</v>
      </c>
      <c r="H2897">
        <v>1500</v>
      </c>
      <c r="I2897" t="s">
        <v>26</v>
      </c>
      <c r="J2897">
        <v>0.14050080000000001</v>
      </c>
      <c r="K2897">
        <v>0</v>
      </c>
      <c r="L2897">
        <v>42</v>
      </c>
      <c r="M2897">
        <v>52</v>
      </c>
      <c r="N2897">
        <v>43.240139999999997</v>
      </c>
      <c r="O2897">
        <v>49.970889999999997</v>
      </c>
      <c r="Q2897" t="s">
        <v>27</v>
      </c>
      <c r="R2897" t="s">
        <v>28</v>
      </c>
      <c r="S2897">
        <v>49644</v>
      </c>
      <c r="T2897">
        <v>77937</v>
      </c>
      <c r="U2897" s="1">
        <v>42847</v>
      </c>
      <c r="V2897" s="2">
        <v>43182.558668981481</v>
      </c>
    </row>
    <row r="2898" spans="1:22" x14ac:dyDescent="0.3">
      <c r="A2898" t="s">
        <v>22</v>
      </c>
      <c r="B2898" t="s">
        <v>538</v>
      </c>
      <c r="C2898" s="1">
        <v>43182</v>
      </c>
      <c r="D2898" s="1">
        <v>42842</v>
      </c>
      <c r="E2898" s="1">
        <v>42846</v>
      </c>
      <c r="F2898" t="s">
        <v>32</v>
      </c>
      <c r="G2898" t="s">
        <v>33</v>
      </c>
      <c r="H2898">
        <v>2037</v>
      </c>
      <c r="I2898" t="s">
        <v>26</v>
      </c>
      <c r="J2898">
        <v>0.24074209999999999</v>
      </c>
      <c r="K2898">
        <v>0</v>
      </c>
      <c r="L2898">
        <v>39.799999999999997</v>
      </c>
      <c r="M2898">
        <v>54.8</v>
      </c>
      <c r="N2898">
        <v>39.334330000000001</v>
      </c>
      <c r="O2898">
        <v>54.060020000000002</v>
      </c>
      <c r="Q2898" t="s">
        <v>27</v>
      </c>
      <c r="R2898" t="s">
        <v>34</v>
      </c>
      <c r="S2898">
        <v>49662</v>
      </c>
      <c r="T2898">
        <v>77962</v>
      </c>
      <c r="U2898" s="1">
        <v>42851</v>
      </c>
      <c r="V2898" s="2">
        <v>43182.55878472222</v>
      </c>
    </row>
    <row r="2899" spans="1:22" x14ac:dyDescent="0.3">
      <c r="A2899" t="s">
        <v>22</v>
      </c>
      <c r="B2899" t="s">
        <v>538</v>
      </c>
      <c r="C2899" s="1">
        <v>43182</v>
      </c>
      <c r="D2899" s="1">
        <v>42844</v>
      </c>
      <c r="E2899" s="1">
        <v>42846</v>
      </c>
      <c r="F2899" t="s">
        <v>24</v>
      </c>
      <c r="G2899" t="s">
        <v>25</v>
      </c>
      <c r="H2899">
        <v>1500</v>
      </c>
      <c r="I2899" t="s">
        <v>26</v>
      </c>
      <c r="J2899">
        <v>0.14050080000000001</v>
      </c>
      <c r="K2899">
        <v>0</v>
      </c>
      <c r="L2899">
        <v>42</v>
      </c>
      <c r="M2899">
        <v>52</v>
      </c>
      <c r="N2899">
        <v>42.572119999999998</v>
      </c>
      <c r="O2899">
        <v>50.310969999999998</v>
      </c>
      <c r="Q2899" t="s">
        <v>27</v>
      </c>
      <c r="R2899" t="s">
        <v>28</v>
      </c>
      <c r="S2899">
        <v>49644</v>
      </c>
      <c r="T2899">
        <v>77937</v>
      </c>
      <c r="U2899" s="1">
        <v>42847</v>
      </c>
      <c r="V2899" s="2">
        <v>43182.55878472222</v>
      </c>
    </row>
    <row r="2900" spans="1:22" x14ac:dyDescent="0.3">
      <c r="A2900" t="s">
        <v>22</v>
      </c>
      <c r="B2900" t="s">
        <v>539</v>
      </c>
      <c r="C2900" s="1">
        <v>43182</v>
      </c>
      <c r="D2900" s="1">
        <v>42842</v>
      </c>
      <c r="E2900" s="1">
        <v>42846</v>
      </c>
      <c r="F2900" t="s">
        <v>32</v>
      </c>
      <c r="G2900" t="s">
        <v>33</v>
      </c>
      <c r="H2900">
        <v>656</v>
      </c>
      <c r="I2900" t="s">
        <v>39</v>
      </c>
      <c r="J2900">
        <v>0.1572385</v>
      </c>
      <c r="K2900">
        <v>0</v>
      </c>
      <c r="L2900">
        <v>44</v>
      </c>
      <c r="M2900">
        <v>52.2</v>
      </c>
      <c r="N2900">
        <v>43.834710000000001</v>
      </c>
      <c r="O2900">
        <v>50.689439999999998</v>
      </c>
      <c r="Q2900" t="s">
        <v>27</v>
      </c>
      <c r="R2900" t="s">
        <v>540</v>
      </c>
      <c r="S2900">
        <v>49662</v>
      </c>
      <c r="T2900">
        <v>77970</v>
      </c>
      <c r="U2900" s="1">
        <v>42851</v>
      </c>
      <c r="V2900" s="2">
        <v>43182.558900462966</v>
      </c>
    </row>
    <row r="2901" spans="1:22" x14ac:dyDescent="0.3">
      <c r="A2901" t="s">
        <v>22</v>
      </c>
      <c r="B2901" t="s">
        <v>23</v>
      </c>
      <c r="C2901" s="1">
        <v>43182</v>
      </c>
      <c r="D2901" s="1">
        <v>42839</v>
      </c>
      <c r="E2901" s="1">
        <v>42845</v>
      </c>
      <c r="F2901" t="s">
        <v>48</v>
      </c>
      <c r="G2901" t="s">
        <v>49</v>
      </c>
      <c r="H2901">
        <v>15855</v>
      </c>
      <c r="I2901" t="s">
        <v>26</v>
      </c>
      <c r="J2901">
        <v>0.48180079999999997</v>
      </c>
      <c r="K2901">
        <v>0</v>
      </c>
      <c r="L2901">
        <v>45</v>
      </c>
      <c r="M2901">
        <v>53.5</v>
      </c>
      <c r="N2901">
        <v>43.02366</v>
      </c>
      <c r="O2901">
        <v>51.946770000000001</v>
      </c>
      <c r="P2901" t="s">
        <v>159</v>
      </c>
      <c r="R2901" t="s">
        <v>160</v>
      </c>
      <c r="S2901">
        <v>49642</v>
      </c>
      <c r="T2901">
        <v>77935</v>
      </c>
      <c r="U2901" s="1">
        <v>42846</v>
      </c>
      <c r="V2901" s="2">
        <v>43182.558668981481</v>
      </c>
    </row>
    <row r="2902" spans="1:22" x14ac:dyDescent="0.3">
      <c r="A2902" t="s">
        <v>22</v>
      </c>
      <c r="B2902" t="s">
        <v>23</v>
      </c>
      <c r="C2902" s="1">
        <v>43182</v>
      </c>
      <c r="D2902" s="1">
        <v>42841</v>
      </c>
      <c r="E2902" s="1">
        <v>42845</v>
      </c>
      <c r="F2902" t="s">
        <v>32</v>
      </c>
      <c r="G2902" t="s">
        <v>33</v>
      </c>
      <c r="H2902">
        <v>1900</v>
      </c>
      <c r="I2902" t="s">
        <v>26</v>
      </c>
      <c r="J2902">
        <v>0.22596450000000001</v>
      </c>
      <c r="K2902">
        <v>0</v>
      </c>
      <c r="L2902">
        <v>41.6</v>
      </c>
      <c r="M2902">
        <v>53.3</v>
      </c>
      <c r="N2902">
        <v>41.812469999999998</v>
      </c>
      <c r="O2902">
        <v>52.222940000000001</v>
      </c>
      <c r="Q2902" t="s">
        <v>27</v>
      </c>
      <c r="R2902" t="s">
        <v>34</v>
      </c>
      <c r="S2902">
        <v>49650</v>
      </c>
      <c r="T2902">
        <v>77946</v>
      </c>
      <c r="U2902" s="1">
        <v>42850</v>
      </c>
      <c r="V2902" s="2">
        <v>43182.558668981481</v>
      </c>
    </row>
    <row r="2903" spans="1:22" x14ac:dyDescent="0.3">
      <c r="A2903" t="s">
        <v>22</v>
      </c>
      <c r="B2903" t="s">
        <v>23</v>
      </c>
      <c r="C2903" s="1">
        <v>43182</v>
      </c>
      <c r="D2903" s="1">
        <v>42843</v>
      </c>
      <c r="E2903" s="1">
        <v>42845</v>
      </c>
      <c r="F2903" t="s">
        <v>24</v>
      </c>
      <c r="G2903" t="s">
        <v>25</v>
      </c>
      <c r="H2903">
        <v>1500</v>
      </c>
      <c r="I2903" t="s">
        <v>26</v>
      </c>
      <c r="J2903">
        <v>0.14090079999999999</v>
      </c>
      <c r="K2903">
        <v>0</v>
      </c>
      <c r="L2903">
        <v>43</v>
      </c>
      <c r="M2903">
        <v>51</v>
      </c>
      <c r="N2903">
        <v>44.240139999999997</v>
      </c>
      <c r="O2903">
        <v>48.970889999999997</v>
      </c>
      <c r="Q2903" t="s">
        <v>27</v>
      </c>
      <c r="R2903" t="s">
        <v>28</v>
      </c>
      <c r="S2903">
        <v>49643</v>
      </c>
      <c r="T2903">
        <v>77936</v>
      </c>
      <c r="U2903" s="1">
        <v>42846</v>
      </c>
      <c r="V2903" s="2">
        <v>43182.558668981481</v>
      </c>
    </row>
    <row r="2904" spans="1:22" x14ac:dyDescent="0.3">
      <c r="A2904" t="s">
        <v>22</v>
      </c>
      <c r="B2904" t="s">
        <v>23</v>
      </c>
      <c r="C2904" s="1">
        <v>43182</v>
      </c>
      <c r="D2904" s="1">
        <v>42843</v>
      </c>
      <c r="E2904" s="1">
        <v>42845</v>
      </c>
      <c r="F2904" t="s">
        <v>37</v>
      </c>
      <c r="G2904" t="s">
        <v>38</v>
      </c>
      <c r="H2904">
        <v>1500</v>
      </c>
      <c r="I2904" t="s">
        <v>39</v>
      </c>
      <c r="J2904">
        <v>0.12489840000000001</v>
      </c>
      <c r="K2904">
        <v>0</v>
      </c>
      <c r="L2904">
        <v>49</v>
      </c>
      <c r="M2904">
        <v>51</v>
      </c>
      <c r="N2904">
        <v>44.017049999999998</v>
      </c>
      <c r="O2904">
        <v>51.121749999999999</v>
      </c>
      <c r="Q2904" t="s">
        <v>27</v>
      </c>
      <c r="R2904" t="s">
        <v>40</v>
      </c>
      <c r="S2904">
        <v>49639</v>
      </c>
      <c r="T2904">
        <v>77931</v>
      </c>
      <c r="U2904" s="1">
        <v>42846</v>
      </c>
      <c r="V2904" s="2">
        <v>43182.558668981481</v>
      </c>
    </row>
    <row r="2905" spans="1:22" x14ac:dyDescent="0.3">
      <c r="A2905" t="s">
        <v>22</v>
      </c>
      <c r="B2905" t="s">
        <v>23</v>
      </c>
      <c r="C2905" s="1">
        <v>43182</v>
      </c>
      <c r="D2905" s="1">
        <v>42842</v>
      </c>
      <c r="E2905" s="1">
        <v>42845</v>
      </c>
      <c r="F2905" t="s">
        <v>165</v>
      </c>
      <c r="G2905" t="s">
        <v>103</v>
      </c>
      <c r="H2905">
        <v>1004</v>
      </c>
      <c r="I2905" t="s">
        <v>26</v>
      </c>
      <c r="J2905">
        <v>1.9116029999999999</v>
      </c>
      <c r="K2905">
        <v>0</v>
      </c>
      <c r="L2905">
        <v>42</v>
      </c>
      <c r="M2905">
        <v>53</v>
      </c>
      <c r="N2905">
        <v>42.736849999999997</v>
      </c>
      <c r="O2905">
        <v>51.778790000000001</v>
      </c>
      <c r="R2905" t="s">
        <v>166</v>
      </c>
      <c r="S2905">
        <v>49646</v>
      </c>
      <c r="T2905">
        <v>77939</v>
      </c>
      <c r="U2905" s="1">
        <v>42848</v>
      </c>
      <c r="V2905" s="2">
        <v>43182.558668981481</v>
      </c>
    </row>
    <row r="2906" spans="1:22" x14ac:dyDescent="0.3">
      <c r="A2906" t="s">
        <v>22</v>
      </c>
      <c r="B2906" t="s">
        <v>23</v>
      </c>
      <c r="C2906" s="1">
        <v>43182</v>
      </c>
      <c r="D2906" s="1">
        <v>42842</v>
      </c>
      <c r="E2906" s="1">
        <v>42845</v>
      </c>
      <c r="F2906" t="s">
        <v>92</v>
      </c>
      <c r="G2906" t="s">
        <v>33</v>
      </c>
      <c r="H2906">
        <v>900</v>
      </c>
      <c r="I2906" t="s">
        <v>26</v>
      </c>
      <c r="J2906">
        <v>1.460224</v>
      </c>
      <c r="K2906">
        <v>0</v>
      </c>
      <c r="L2906">
        <v>40</v>
      </c>
      <c r="M2906">
        <v>54</v>
      </c>
      <c r="N2906">
        <v>39.53631</v>
      </c>
      <c r="O2906">
        <v>54.55247</v>
      </c>
      <c r="R2906" t="s">
        <v>167</v>
      </c>
      <c r="S2906">
        <v>49647</v>
      </c>
      <c r="T2906">
        <v>77940</v>
      </c>
      <c r="U2906" s="1">
        <v>42848</v>
      </c>
      <c r="V2906" s="2">
        <v>43182.558668981481</v>
      </c>
    </row>
    <row r="2907" spans="1:22" x14ac:dyDescent="0.3">
      <c r="A2907" t="s">
        <v>22</v>
      </c>
      <c r="B2907" t="s">
        <v>23</v>
      </c>
      <c r="C2907" s="1">
        <v>43182</v>
      </c>
      <c r="D2907" s="1">
        <v>42842</v>
      </c>
      <c r="E2907" s="1">
        <v>42845</v>
      </c>
      <c r="F2907" t="s">
        <v>88</v>
      </c>
      <c r="G2907" t="s">
        <v>38</v>
      </c>
      <c r="H2907">
        <v>1100</v>
      </c>
      <c r="I2907" t="s">
        <v>26</v>
      </c>
      <c r="J2907">
        <v>1.0952729999999999</v>
      </c>
      <c r="K2907">
        <v>0</v>
      </c>
      <c r="L2907">
        <v>39</v>
      </c>
      <c r="M2907">
        <v>56</v>
      </c>
      <c r="N2907">
        <v>40.766509999999997</v>
      </c>
      <c r="O2907">
        <v>53.629040000000003</v>
      </c>
      <c r="R2907" t="s">
        <v>89</v>
      </c>
      <c r="S2907">
        <v>49640</v>
      </c>
      <c r="T2907">
        <v>77932</v>
      </c>
      <c r="U2907" s="1">
        <v>42846</v>
      </c>
      <c r="V2907" s="2">
        <v>43182.558668981481</v>
      </c>
    </row>
    <row r="2908" spans="1:22" x14ac:dyDescent="0.3">
      <c r="A2908" t="s">
        <v>22</v>
      </c>
      <c r="B2908" t="s">
        <v>23</v>
      </c>
      <c r="C2908" s="1">
        <v>43182</v>
      </c>
      <c r="D2908" s="1">
        <v>42844</v>
      </c>
      <c r="E2908" s="1">
        <v>42845</v>
      </c>
      <c r="F2908" t="s">
        <v>168</v>
      </c>
      <c r="G2908" t="s">
        <v>25</v>
      </c>
      <c r="H2908">
        <v>1665</v>
      </c>
      <c r="I2908" t="s">
        <v>30</v>
      </c>
      <c r="J2908">
        <v>1.431754</v>
      </c>
      <c r="K2908">
        <v>0</v>
      </c>
      <c r="L2908">
        <v>42</v>
      </c>
      <c r="M2908">
        <v>49</v>
      </c>
      <c r="N2908">
        <v>40.818019999999997</v>
      </c>
      <c r="O2908">
        <v>49.929900000000004</v>
      </c>
      <c r="R2908" t="s">
        <v>169</v>
      </c>
      <c r="S2908">
        <v>49653</v>
      </c>
      <c r="T2908">
        <v>77952</v>
      </c>
      <c r="U2908" s="1">
        <v>42850</v>
      </c>
      <c r="V2908" s="2">
        <v>43182.558668981481</v>
      </c>
    </row>
    <row r="2909" spans="1:22" x14ac:dyDescent="0.3">
      <c r="A2909" t="s">
        <v>22</v>
      </c>
      <c r="B2909" t="s">
        <v>538</v>
      </c>
      <c r="C2909" s="1">
        <v>43182</v>
      </c>
      <c r="D2909" s="1">
        <v>42839</v>
      </c>
      <c r="E2909" s="1">
        <v>42845</v>
      </c>
      <c r="F2909" t="s">
        <v>48</v>
      </c>
      <c r="G2909" t="s">
        <v>49</v>
      </c>
      <c r="H2909">
        <v>15855</v>
      </c>
      <c r="I2909" t="s">
        <v>26</v>
      </c>
      <c r="J2909">
        <v>0.48180079999999997</v>
      </c>
      <c r="K2909">
        <v>0</v>
      </c>
      <c r="L2909">
        <v>45</v>
      </c>
      <c r="M2909">
        <v>53.5</v>
      </c>
      <c r="N2909">
        <v>42.352829999999997</v>
      </c>
      <c r="O2909">
        <v>52.283079999999998</v>
      </c>
      <c r="P2909" t="s">
        <v>159</v>
      </c>
      <c r="R2909" t="s">
        <v>160</v>
      </c>
      <c r="S2909">
        <v>49642</v>
      </c>
      <c r="T2909">
        <v>77935</v>
      </c>
      <c r="U2909" s="1">
        <v>42846</v>
      </c>
      <c r="V2909" s="2">
        <v>43182.55878472222</v>
      </c>
    </row>
    <row r="2910" spans="1:22" x14ac:dyDescent="0.3">
      <c r="A2910" t="s">
        <v>22</v>
      </c>
      <c r="B2910" t="s">
        <v>538</v>
      </c>
      <c r="C2910" s="1">
        <v>43182</v>
      </c>
      <c r="D2910" s="1">
        <v>42841</v>
      </c>
      <c r="E2910" s="1">
        <v>42845</v>
      </c>
      <c r="F2910" t="s">
        <v>32</v>
      </c>
      <c r="G2910" t="s">
        <v>33</v>
      </c>
      <c r="H2910">
        <v>1900</v>
      </c>
      <c r="I2910" t="s">
        <v>26</v>
      </c>
      <c r="J2910">
        <v>0.22596450000000001</v>
      </c>
      <c r="K2910">
        <v>0</v>
      </c>
      <c r="L2910">
        <v>41.6</v>
      </c>
      <c r="M2910">
        <v>53.3</v>
      </c>
      <c r="N2910">
        <v>41.134329999999999</v>
      </c>
      <c r="O2910">
        <v>52.560020000000002</v>
      </c>
      <c r="Q2910" t="s">
        <v>27</v>
      </c>
      <c r="R2910" t="s">
        <v>34</v>
      </c>
      <c r="S2910">
        <v>49650</v>
      </c>
      <c r="T2910">
        <v>77946</v>
      </c>
      <c r="U2910" s="1">
        <v>42850</v>
      </c>
      <c r="V2910" s="2">
        <v>43182.55878472222</v>
      </c>
    </row>
    <row r="2911" spans="1:22" x14ac:dyDescent="0.3">
      <c r="A2911" t="s">
        <v>22</v>
      </c>
      <c r="B2911" t="s">
        <v>538</v>
      </c>
      <c r="C2911" s="1">
        <v>43182</v>
      </c>
      <c r="D2911" s="1">
        <v>42842</v>
      </c>
      <c r="E2911" s="1">
        <v>42845</v>
      </c>
      <c r="F2911" t="s">
        <v>165</v>
      </c>
      <c r="G2911" t="s">
        <v>103</v>
      </c>
      <c r="H2911">
        <v>1004</v>
      </c>
      <c r="I2911" t="s">
        <v>26</v>
      </c>
      <c r="J2911">
        <v>1.9116029999999999</v>
      </c>
      <c r="K2911">
        <v>0</v>
      </c>
      <c r="L2911">
        <v>42</v>
      </c>
      <c r="M2911">
        <v>53</v>
      </c>
      <c r="N2911">
        <v>42.345440000000004</v>
      </c>
      <c r="O2911">
        <v>51.968850000000003</v>
      </c>
      <c r="R2911" t="s">
        <v>166</v>
      </c>
      <c r="S2911">
        <v>49646</v>
      </c>
      <c r="T2911">
        <v>77939</v>
      </c>
      <c r="U2911" s="1">
        <v>42848</v>
      </c>
      <c r="V2911" s="2">
        <v>43182.55878472222</v>
      </c>
    </row>
    <row r="2912" spans="1:22" x14ac:dyDescent="0.3">
      <c r="A2912" t="s">
        <v>22</v>
      </c>
      <c r="B2912" t="s">
        <v>538</v>
      </c>
      <c r="C2912" s="1">
        <v>43182</v>
      </c>
      <c r="D2912" s="1">
        <v>42843</v>
      </c>
      <c r="E2912" s="1">
        <v>42845</v>
      </c>
      <c r="F2912" t="s">
        <v>24</v>
      </c>
      <c r="G2912" t="s">
        <v>25</v>
      </c>
      <c r="H2912">
        <v>1500</v>
      </c>
      <c r="I2912" t="s">
        <v>26</v>
      </c>
      <c r="J2912">
        <v>0.14090079999999999</v>
      </c>
      <c r="K2912">
        <v>0</v>
      </c>
      <c r="L2912">
        <v>43</v>
      </c>
      <c r="M2912">
        <v>51</v>
      </c>
      <c r="N2912">
        <v>43.572119999999998</v>
      </c>
      <c r="O2912">
        <v>49.310969999999998</v>
      </c>
      <c r="Q2912" t="s">
        <v>27</v>
      </c>
      <c r="R2912" t="s">
        <v>28</v>
      </c>
      <c r="S2912">
        <v>49643</v>
      </c>
      <c r="T2912">
        <v>77936</v>
      </c>
      <c r="U2912" s="1">
        <v>42846</v>
      </c>
      <c r="V2912" s="2">
        <v>43182.55878472222</v>
      </c>
    </row>
    <row r="2913" spans="1:22" x14ac:dyDescent="0.3">
      <c r="A2913" t="s">
        <v>22</v>
      </c>
      <c r="B2913" t="s">
        <v>538</v>
      </c>
      <c r="C2913" s="1">
        <v>43182</v>
      </c>
      <c r="D2913" s="1">
        <v>42842</v>
      </c>
      <c r="E2913" s="1">
        <v>42845</v>
      </c>
      <c r="F2913" t="s">
        <v>92</v>
      </c>
      <c r="G2913" t="s">
        <v>33</v>
      </c>
      <c r="H2913">
        <v>900</v>
      </c>
      <c r="I2913" t="s">
        <v>26</v>
      </c>
      <c r="J2913">
        <v>1.460224</v>
      </c>
      <c r="K2913">
        <v>0</v>
      </c>
      <c r="L2913">
        <v>40</v>
      </c>
      <c r="M2913">
        <v>54</v>
      </c>
      <c r="N2913">
        <v>39.10801</v>
      </c>
      <c r="O2913">
        <v>54.746729999999999</v>
      </c>
      <c r="R2913" t="s">
        <v>167</v>
      </c>
      <c r="S2913">
        <v>49647</v>
      </c>
      <c r="T2913">
        <v>77940</v>
      </c>
      <c r="U2913" s="1">
        <v>42848</v>
      </c>
      <c r="V2913" s="2">
        <v>43182.55878472222</v>
      </c>
    </row>
    <row r="2914" spans="1:22" x14ac:dyDescent="0.3">
      <c r="A2914" t="s">
        <v>22</v>
      </c>
      <c r="B2914" t="s">
        <v>538</v>
      </c>
      <c r="C2914" s="1">
        <v>43182</v>
      </c>
      <c r="D2914" s="1">
        <v>42842</v>
      </c>
      <c r="E2914" s="1">
        <v>42845</v>
      </c>
      <c r="F2914" t="s">
        <v>88</v>
      </c>
      <c r="G2914" t="s">
        <v>38</v>
      </c>
      <c r="H2914">
        <v>1100</v>
      </c>
      <c r="I2914" t="s">
        <v>26</v>
      </c>
      <c r="J2914">
        <v>1.0952729999999999</v>
      </c>
      <c r="K2914">
        <v>0</v>
      </c>
      <c r="L2914">
        <v>39</v>
      </c>
      <c r="M2914">
        <v>56</v>
      </c>
      <c r="N2914">
        <v>40.155920000000002</v>
      </c>
      <c r="O2914">
        <v>54.008929999999999</v>
      </c>
      <c r="R2914" t="s">
        <v>89</v>
      </c>
      <c r="S2914">
        <v>49640</v>
      </c>
      <c r="T2914">
        <v>77932</v>
      </c>
      <c r="U2914" s="1">
        <v>42846</v>
      </c>
      <c r="V2914" s="2">
        <v>43182.55878472222</v>
      </c>
    </row>
    <row r="2915" spans="1:22" x14ac:dyDescent="0.3">
      <c r="A2915" t="s">
        <v>22</v>
      </c>
      <c r="B2915" t="s">
        <v>539</v>
      </c>
      <c r="C2915" s="1">
        <v>43182</v>
      </c>
      <c r="D2915" s="1">
        <v>42841</v>
      </c>
      <c r="E2915" s="1">
        <v>42845</v>
      </c>
      <c r="F2915" t="s">
        <v>32</v>
      </c>
      <c r="G2915" t="s">
        <v>33</v>
      </c>
      <c r="H2915">
        <v>574</v>
      </c>
      <c r="I2915" t="s">
        <v>39</v>
      </c>
      <c r="J2915">
        <v>0.13819310000000001</v>
      </c>
      <c r="K2915">
        <v>0</v>
      </c>
      <c r="L2915">
        <v>43.4</v>
      </c>
      <c r="M2915">
        <v>53.1</v>
      </c>
      <c r="N2915">
        <v>43.23471</v>
      </c>
      <c r="O2915">
        <v>51.589440000000003</v>
      </c>
      <c r="Q2915" t="s">
        <v>27</v>
      </c>
      <c r="R2915" t="s">
        <v>540</v>
      </c>
      <c r="S2915">
        <v>49650</v>
      </c>
      <c r="T2915">
        <v>77943</v>
      </c>
      <c r="U2915" s="1">
        <v>42850</v>
      </c>
      <c r="V2915" s="2">
        <v>43182.558900462966</v>
      </c>
    </row>
    <row r="2916" spans="1:22" x14ac:dyDescent="0.3">
      <c r="A2916" t="s">
        <v>22</v>
      </c>
      <c r="B2916" t="s">
        <v>539</v>
      </c>
      <c r="C2916" s="1">
        <v>43182</v>
      </c>
      <c r="D2916" s="1">
        <v>42843</v>
      </c>
      <c r="E2916" s="1">
        <v>42845</v>
      </c>
      <c r="F2916" t="s">
        <v>37</v>
      </c>
      <c r="G2916" t="s">
        <v>38</v>
      </c>
      <c r="H2916">
        <v>1500</v>
      </c>
      <c r="I2916" t="s">
        <v>39</v>
      </c>
      <c r="J2916">
        <v>0.12489840000000001</v>
      </c>
      <c r="K2916">
        <v>0</v>
      </c>
      <c r="L2916">
        <v>49</v>
      </c>
      <c r="M2916">
        <v>51</v>
      </c>
      <c r="N2916">
        <v>45.229849999999999</v>
      </c>
      <c r="O2916">
        <v>50.485889999999998</v>
      </c>
      <c r="Q2916" t="s">
        <v>27</v>
      </c>
      <c r="R2916" t="s">
        <v>40</v>
      </c>
      <c r="S2916">
        <v>49639</v>
      </c>
      <c r="T2916">
        <v>77931</v>
      </c>
      <c r="U2916" s="1">
        <v>42846</v>
      </c>
      <c r="V2916" s="2">
        <v>43182.558900462966</v>
      </c>
    </row>
    <row r="2917" spans="1:22" x14ac:dyDescent="0.3">
      <c r="A2917" t="s">
        <v>22</v>
      </c>
      <c r="B2917" t="s">
        <v>539</v>
      </c>
      <c r="C2917" s="1">
        <v>43182</v>
      </c>
      <c r="D2917" s="1">
        <v>42844</v>
      </c>
      <c r="E2917" s="1">
        <v>42845</v>
      </c>
      <c r="F2917" t="s">
        <v>168</v>
      </c>
      <c r="G2917" t="s">
        <v>25</v>
      </c>
      <c r="H2917">
        <v>1665</v>
      </c>
      <c r="I2917" t="s">
        <v>30</v>
      </c>
      <c r="J2917">
        <v>1.431754</v>
      </c>
      <c r="K2917">
        <v>0</v>
      </c>
      <c r="L2917">
        <v>42</v>
      </c>
      <c r="M2917">
        <v>49</v>
      </c>
      <c r="N2917">
        <v>42.727040000000002</v>
      </c>
      <c r="O2917">
        <v>49.255139999999997</v>
      </c>
      <c r="R2917" t="s">
        <v>169</v>
      </c>
      <c r="S2917">
        <v>49653</v>
      </c>
      <c r="T2917">
        <v>77952</v>
      </c>
      <c r="U2917" s="1">
        <v>42850</v>
      </c>
      <c r="V2917" s="2">
        <v>43182.558900462966</v>
      </c>
    </row>
    <row r="2918" spans="1:22" x14ac:dyDescent="0.3">
      <c r="A2918" t="s">
        <v>22</v>
      </c>
      <c r="B2918" t="s">
        <v>23</v>
      </c>
      <c r="C2918" s="1">
        <v>43182</v>
      </c>
      <c r="D2918" s="1">
        <v>42840</v>
      </c>
      <c r="E2918" s="1">
        <v>42844</v>
      </c>
      <c r="F2918" t="s">
        <v>32</v>
      </c>
      <c r="G2918" t="s">
        <v>33</v>
      </c>
      <c r="H2918">
        <v>1813</v>
      </c>
      <c r="I2918" t="s">
        <v>26</v>
      </c>
      <c r="J2918">
        <v>0.21697810000000001</v>
      </c>
      <c r="K2918">
        <v>0</v>
      </c>
      <c r="L2918">
        <v>42</v>
      </c>
      <c r="M2918">
        <v>53.1</v>
      </c>
      <c r="N2918">
        <v>42.212470000000003</v>
      </c>
      <c r="O2918">
        <v>52.022939999999998</v>
      </c>
      <c r="Q2918" t="s">
        <v>27</v>
      </c>
      <c r="R2918" t="s">
        <v>34</v>
      </c>
      <c r="S2918">
        <v>49651</v>
      </c>
      <c r="T2918">
        <v>77947</v>
      </c>
      <c r="U2918" s="1">
        <v>42850</v>
      </c>
      <c r="V2918" s="2">
        <v>43182.558668981481</v>
      </c>
    </row>
    <row r="2919" spans="1:22" x14ac:dyDescent="0.3">
      <c r="A2919" t="s">
        <v>22</v>
      </c>
      <c r="B2919" t="s">
        <v>23</v>
      </c>
      <c r="C2919" s="1">
        <v>43182</v>
      </c>
      <c r="D2919" s="1">
        <v>42842</v>
      </c>
      <c r="E2919" s="1">
        <v>42844</v>
      </c>
      <c r="F2919" t="s">
        <v>24</v>
      </c>
      <c r="G2919" t="s">
        <v>25</v>
      </c>
      <c r="H2919">
        <v>1500</v>
      </c>
      <c r="I2919" t="s">
        <v>26</v>
      </c>
      <c r="J2919">
        <v>0.14130470000000001</v>
      </c>
      <c r="K2919">
        <v>0</v>
      </c>
      <c r="L2919">
        <v>43</v>
      </c>
      <c r="M2919">
        <v>50</v>
      </c>
      <c r="N2919">
        <v>44.240139999999997</v>
      </c>
      <c r="O2919">
        <v>47.970889999999997</v>
      </c>
      <c r="Q2919" t="s">
        <v>27</v>
      </c>
      <c r="R2919" t="s">
        <v>28</v>
      </c>
      <c r="S2919">
        <v>49638</v>
      </c>
      <c r="T2919">
        <v>77930</v>
      </c>
      <c r="U2919" s="1">
        <v>42845</v>
      </c>
      <c r="V2919" s="2">
        <v>43182.558668981481</v>
      </c>
    </row>
    <row r="2920" spans="1:22" x14ac:dyDescent="0.3">
      <c r="A2920" t="s">
        <v>22</v>
      </c>
      <c r="B2920" t="s">
        <v>23</v>
      </c>
      <c r="C2920" s="1">
        <v>43182</v>
      </c>
      <c r="D2920" s="1">
        <v>42842</v>
      </c>
      <c r="E2920" s="1">
        <v>42844</v>
      </c>
      <c r="F2920" t="s">
        <v>37</v>
      </c>
      <c r="G2920" t="s">
        <v>38</v>
      </c>
      <c r="H2920">
        <v>1500</v>
      </c>
      <c r="I2920" t="s">
        <v>39</v>
      </c>
      <c r="J2920">
        <v>0.124733</v>
      </c>
      <c r="K2920">
        <v>0</v>
      </c>
      <c r="L2920">
        <v>49</v>
      </c>
      <c r="M2920">
        <v>51</v>
      </c>
      <c r="N2920">
        <v>44.017049999999998</v>
      </c>
      <c r="O2920">
        <v>51.121749999999999</v>
      </c>
      <c r="Q2920" t="s">
        <v>27</v>
      </c>
      <c r="R2920" t="s">
        <v>40</v>
      </c>
      <c r="S2920">
        <v>49636</v>
      </c>
      <c r="T2920">
        <v>77928</v>
      </c>
      <c r="U2920" s="1">
        <v>42845</v>
      </c>
      <c r="V2920" s="2">
        <v>43182.558668981481</v>
      </c>
    </row>
    <row r="2921" spans="1:22" x14ac:dyDescent="0.3">
      <c r="A2921" t="s">
        <v>22</v>
      </c>
      <c r="B2921" t="s">
        <v>538</v>
      </c>
      <c r="C2921" s="1">
        <v>43182</v>
      </c>
      <c r="D2921" s="1">
        <v>42840</v>
      </c>
      <c r="E2921" s="1">
        <v>42844</v>
      </c>
      <c r="F2921" t="s">
        <v>32</v>
      </c>
      <c r="G2921" t="s">
        <v>33</v>
      </c>
      <c r="H2921">
        <v>1813</v>
      </c>
      <c r="I2921" t="s">
        <v>26</v>
      </c>
      <c r="J2921">
        <v>0.21697810000000001</v>
      </c>
      <c r="K2921">
        <v>0</v>
      </c>
      <c r="L2921">
        <v>42</v>
      </c>
      <c r="M2921">
        <v>53.1</v>
      </c>
      <c r="N2921">
        <v>41.534329999999997</v>
      </c>
      <c r="O2921">
        <v>52.360019999999999</v>
      </c>
      <c r="Q2921" t="s">
        <v>27</v>
      </c>
      <c r="R2921" t="s">
        <v>34</v>
      </c>
      <c r="S2921">
        <v>49651</v>
      </c>
      <c r="T2921">
        <v>77947</v>
      </c>
      <c r="U2921" s="1">
        <v>42850</v>
      </c>
      <c r="V2921" s="2">
        <v>43182.55878472222</v>
      </c>
    </row>
    <row r="2922" spans="1:22" x14ac:dyDescent="0.3">
      <c r="A2922" t="s">
        <v>22</v>
      </c>
      <c r="B2922" t="s">
        <v>538</v>
      </c>
      <c r="C2922" s="1">
        <v>43182</v>
      </c>
      <c r="D2922" s="1">
        <v>42842</v>
      </c>
      <c r="E2922" s="1">
        <v>42844</v>
      </c>
      <c r="F2922" t="s">
        <v>24</v>
      </c>
      <c r="G2922" t="s">
        <v>25</v>
      </c>
      <c r="H2922">
        <v>1500</v>
      </c>
      <c r="I2922" t="s">
        <v>26</v>
      </c>
      <c r="J2922">
        <v>0.14130470000000001</v>
      </c>
      <c r="K2922">
        <v>0</v>
      </c>
      <c r="L2922">
        <v>43</v>
      </c>
      <c r="M2922">
        <v>50</v>
      </c>
      <c r="N2922">
        <v>43.572119999999998</v>
      </c>
      <c r="O2922">
        <v>48.310969999999998</v>
      </c>
      <c r="Q2922" t="s">
        <v>27</v>
      </c>
      <c r="R2922" t="s">
        <v>28</v>
      </c>
      <c r="S2922">
        <v>49638</v>
      </c>
      <c r="T2922">
        <v>77930</v>
      </c>
      <c r="U2922" s="1">
        <v>42845</v>
      </c>
      <c r="V2922" s="2">
        <v>43182.55878472222</v>
      </c>
    </row>
    <row r="2923" spans="1:22" x14ac:dyDescent="0.3">
      <c r="A2923" t="s">
        <v>22</v>
      </c>
      <c r="B2923" t="s">
        <v>539</v>
      </c>
      <c r="C2923" s="1">
        <v>43182</v>
      </c>
      <c r="D2923" s="1">
        <v>42840</v>
      </c>
      <c r="E2923" s="1">
        <v>42844</v>
      </c>
      <c r="F2923" t="s">
        <v>32</v>
      </c>
      <c r="G2923" t="s">
        <v>33</v>
      </c>
      <c r="H2923">
        <v>543</v>
      </c>
      <c r="I2923" t="s">
        <v>39</v>
      </c>
      <c r="J2923">
        <v>0.1312999</v>
      </c>
      <c r="K2923">
        <v>0</v>
      </c>
      <c r="L2923">
        <v>46.9</v>
      </c>
      <c r="M2923">
        <v>49.7</v>
      </c>
      <c r="N2923">
        <v>46.73471</v>
      </c>
      <c r="O2923">
        <v>48.189439999999998</v>
      </c>
      <c r="Q2923" t="s">
        <v>27</v>
      </c>
      <c r="R2923" t="s">
        <v>540</v>
      </c>
      <c r="S2923">
        <v>49651</v>
      </c>
      <c r="T2923">
        <v>77944</v>
      </c>
      <c r="U2923" s="1">
        <v>42850</v>
      </c>
      <c r="V2923" s="2">
        <v>43182.558900462966</v>
      </c>
    </row>
    <row r="2924" spans="1:22" x14ac:dyDescent="0.3">
      <c r="A2924" t="s">
        <v>22</v>
      </c>
      <c r="B2924" t="s">
        <v>539</v>
      </c>
      <c r="C2924" s="1">
        <v>43182</v>
      </c>
      <c r="D2924" s="1">
        <v>42842</v>
      </c>
      <c r="E2924" s="1">
        <v>42844</v>
      </c>
      <c r="F2924" t="s">
        <v>37</v>
      </c>
      <c r="G2924" t="s">
        <v>38</v>
      </c>
      <c r="H2924">
        <v>1500</v>
      </c>
      <c r="I2924" t="s">
        <v>39</v>
      </c>
      <c r="J2924">
        <v>0.124733</v>
      </c>
      <c r="K2924">
        <v>0</v>
      </c>
      <c r="L2924">
        <v>49</v>
      </c>
      <c r="M2924">
        <v>51</v>
      </c>
      <c r="N2924">
        <v>45.229849999999999</v>
      </c>
      <c r="O2924">
        <v>50.485889999999998</v>
      </c>
      <c r="Q2924" t="s">
        <v>27</v>
      </c>
      <c r="R2924" t="s">
        <v>40</v>
      </c>
      <c r="S2924">
        <v>49636</v>
      </c>
      <c r="T2924">
        <v>77928</v>
      </c>
      <c r="U2924" s="1">
        <v>42845</v>
      </c>
      <c r="V2924" s="2">
        <v>43182.558900462966</v>
      </c>
    </row>
    <row r="2925" spans="1:22" x14ac:dyDescent="0.3">
      <c r="A2925" t="s">
        <v>22</v>
      </c>
      <c r="B2925" t="s">
        <v>23</v>
      </c>
      <c r="C2925" s="1">
        <v>43182</v>
      </c>
      <c r="D2925" s="1">
        <v>42837</v>
      </c>
      <c r="E2925" s="1">
        <v>42843</v>
      </c>
      <c r="F2925" t="s">
        <v>35</v>
      </c>
      <c r="G2925" t="s">
        <v>33</v>
      </c>
      <c r="H2925">
        <v>1062</v>
      </c>
      <c r="I2925" t="s">
        <v>30</v>
      </c>
      <c r="J2925">
        <v>1.5174240000000001</v>
      </c>
      <c r="K2925">
        <v>0</v>
      </c>
      <c r="L2925">
        <v>40</v>
      </c>
      <c r="M2925">
        <v>56</v>
      </c>
      <c r="N2925">
        <v>41.81297</v>
      </c>
      <c r="O2925">
        <v>54.384320000000002</v>
      </c>
      <c r="R2925" t="s">
        <v>156</v>
      </c>
      <c r="S2925">
        <v>49635</v>
      </c>
      <c r="T2925">
        <v>77927</v>
      </c>
      <c r="U2925" s="1">
        <v>42845</v>
      </c>
      <c r="V2925" s="2">
        <v>43182.558668981481</v>
      </c>
    </row>
    <row r="2926" spans="1:22" x14ac:dyDescent="0.3">
      <c r="A2926" t="s">
        <v>22</v>
      </c>
      <c r="B2926" t="s">
        <v>23</v>
      </c>
      <c r="C2926" s="1">
        <v>43182</v>
      </c>
      <c r="D2926" s="1">
        <v>42839</v>
      </c>
      <c r="E2926" s="1">
        <v>42843</v>
      </c>
      <c r="F2926" t="s">
        <v>32</v>
      </c>
      <c r="G2926" t="s">
        <v>33</v>
      </c>
      <c r="H2926">
        <v>1856</v>
      </c>
      <c r="I2926" t="s">
        <v>26</v>
      </c>
      <c r="J2926">
        <v>0.22345619999999999</v>
      </c>
      <c r="K2926">
        <v>0</v>
      </c>
      <c r="L2926">
        <v>42.4</v>
      </c>
      <c r="M2926">
        <v>53</v>
      </c>
      <c r="N2926">
        <v>42.612470000000002</v>
      </c>
      <c r="O2926">
        <v>51.922939999999997</v>
      </c>
      <c r="Q2926" t="s">
        <v>27</v>
      </c>
      <c r="R2926" t="s">
        <v>34</v>
      </c>
      <c r="S2926">
        <v>49652</v>
      </c>
      <c r="T2926">
        <v>77948</v>
      </c>
      <c r="U2926" s="1">
        <v>42850</v>
      </c>
      <c r="V2926" s="2">
        <v>43182.558668981481</v>
      </c>
    </row>
    <row r="2927" spans="1:22" x14ac:dyDescent="0.3">
      <c r="A2927" t="s">
        <v>22</v>
      </c>
      <c r="B2927" t="s">
        <v>23</v>
      </c>
      <c r="C2927" s="1">
        <v>43182</v>
      </c>
      <c r="D2927" s="1">
        <v>42840</v>
      </c>
      <c r="E2927" s="1">
        <v>42843</v>
      </c>
      <c r="F2927" t="s">
        <v>24</v>
      </c>
      <c r="G2927" t="s">
        <v>25</v>
      </c>
      <c r="H2927">
        <v>1500</v>
      </c>
      <c r="I2927" t="s">
        <v>26</v>
      </c>
      <c r="J2927">
        <v>0.21256890000000001</v>
      </c>
      <c r="K2927">
        <v>0</v>
      </c>
      <c r="L2927">
        <v>42</v>
      </c>
      <c r="M2927">
        <v>52</v>
      </c>
      <c r="N2927">
        <v>43.240139999999997</v>
      </c>
      <c r="O2927">
        <v>49.970889999999997</v>
      </c>
      <c r="Q2927" t="s">
        <v>27</v>
      </c>
      <c r="R2927" t="s">
        <v>28</v>
      </c>
      <c r="S2927">
        <v>49632</v>
      </c>
      <c r="T2927">
        <v>77924</v>
      </c>
      <c r="U2927" s="1">
        <v>42844</v>
      </c>
      <c r="V2927" s="2">
        <v>43182.558668981481</v>
      </c>
    </row>
    <row r="2928" spans="1:22" x14ac:dyDescent="0.3">
      <c r="A2928" t="s">
        <v>22</v>
      </c>
      <c r="B2928" t="s">
        <v>23</v>
      </c>
      <c r="C2928" s="1">
        <v>43182</v>
      </c>
      <c r="D2928" s="1">
        <v>42840</v>
      </c>
      <c r="E2928" s="1">
        <v>42843</v>
      </c>
      <c r="F2928" t="s">
        <v>41</v>
      </c>
      <c r="G2928" t="s">
        <v>42</v>
      </c>
      <c r="H2928">
        <v>1500</v>
      </c>
      <c r="I2928" t="s">
        <v>26</v>
      </c>
      <c r="J2928">
        <v>0.86081479999999999</v>
      </c>
      <c r="K2928">
        <v>0</v>
      </c>
      <c r="L2928">
        <v>41</v>
      </c>
      <c r="M2928">
        <v>49</v>
      </c>
      <c r="N2928">
        <v>41.612949999999998</v>
      </c>
      <c r="O2928">
        <v>51.491219999999998</v>
      </c>
      <c r="R2928" t="s">
        <v>158</v>
      </c>
      <c r="S2928">
        <v>49629</v>
      </c>
      <c r="T2928">
        <v>77921</v>
      </c>
      <c r="U2928" s="1">
        <v>42844</v>
      </c>
      <c r="V2928" s="2">
        <v>43182.558668981481</v>
      </c>
    </row>
    <row r="2929" spans="1:22" x14ac:dyDescent="0.3">
      <c r="A2929" t="s">
        <v>22</v>
      </c>
      <c r="B2929" t="s">
        <v>23</v>
      </c>
      <c r="C2929" s="1">
        <v>43182</v>
      </c>
      <c r="D2929" s="1">
        <v>42841</v>
      </c>
      <c r="E2929" s="1">
        <v>42843</v>
      </c>
      <c r="F2929" t="s">
        <v>37</v>
      </c>
      <c r="G2929" t="s">
        <v>38</v>
      </c>
      <c r="H2929">
        <v>1500</v>
      </c>
      <c r="I2929" t="s">
        <v>39</v>
      </c>
      <c r="J2929">
        <v>0.1242389</v>
      </c>
      <c r="K2929">
        <v>0</v>
      </c>
      <c r="L2929">
        <v>48</v>
      </c>
      <c r="M2929">
        <v>52</v>
      </c>
      <c r="N2929">
        <v>43.017049999999998</v>
      </c>
      <c r="O2929">
        <v>52.121749999999999</v>
      </c>
      <c r="Q2929" t="s">
        <v>27</v>
      </c>
      <c r="R2929" t="s">
        <v>40</v>
      </c>
      <c r="S2929">
        <v>49624</v>
      </c>
      <c r="T2929">
        <v>77908</v>
      </c>
      <c r="U2929" s="1">
        <v>42844</v>
      </c>
      <c r="V2929" s="2">
        <v>43182.558668981481</v>
      </c>
    </row>
    <row r="2930" spans="1:22" x14ac:dyDescent="0.3">
      <c r="A2930" t="s">
        <v>22</v>
      </c>
      <c r="B2930" t="s">
        <v>23</v>
      </c>
      <c r="C2930" s="1">
        <v>43182</v>
      </c>
      <c r="D2930" s="1">
        <v>42842</v>
      </c>
      <c r="E2930" s="1">
        <v>42843</v>
      </c>
      <c r="F2930" t="s">
        <v>121</v>
      </c>
      <c r="H2930">
        <v>1073</v>
      </c>
      <c r="I2930" t="s">
        <v>26</v>
      </c>
      <c r="J2930">
        <v>0.59044490000000005</v>
      </c>
      <c r="K2930">
        <v>0</v>
      </c>
      <c r="L2930">
        <v>34</v>
      </c>
      <c r="M2930">
        <v>65</v>
      </c>
      <c r="N2930">
        <v>36.066600000000001</v>
      </c>
      <c r="O2930">
        <v>58.750590000000003</v>
      </c>
      <c r="P2930" t="s">
        <v>159</v>
      </c>
      <c r="R2930" t="s">
        <v>161</v>
      </c>
      <c r="S2930">
        <v>49634</v>
      </c>
      <c r="T2930">
        <v>80616</v>
      </c>
      <c r="U2930" s="1">
        <v>43159</v>
      </c>
      <c r="V2930" s="2">
        <v>43182.558668981481</v>
      </c>
    </row>
    <row r="2931" spans="1:22" x14ac:dyDescent="0.3">
      <c r="A2931" t="s">
        <v>22</v>
      </c>
      <c r="B2931" t="s">
        <v>23</v>
      </c>
      <c r="C2931" s="1">
        <v>43182</v>
      </c>
      <c r="D2931" s="1">
        <v>42842</v>
      </c>
      <c r="E2931" s="1">
        <v>42843</v>
      </c>
      <c r="F2931" t="s">
        <v>44</v>
      </c>
      <c r="G2931" t="s">
        <v>45</v>
      </c>
      <c r="H2931">
        <v>648</v>
      </c>
      <c r="I2931" t="s">
        <v>30</v>
      </c>
      <c r="J2931">
        <v>1.026651</v>
      </c>
      <c r="K2931">
        <v>0</v>
      </c>
      <c r="L2931">
        <v>43</v>
      </c>
      <c r="M2931">
        <v>50</v>
      </c>
      <c r="N2931">
        <v>42.032089999999997</v>
      </c>
      <c r="O2931">
        <v>50.61694</v>
      </c>
      <c r="R2931" t="s">
        <v>162</v>
      </c>
      <c r="S2931">
        <v>49637</v>
      </c>
      <c r="T2931">
        <v>77929</v>
      </c>
      <c r="U2931" s="1">
        <v>42845</v>
      </c>
      <c r="V2931" s="2">
        <v>43182.558668981481</v>
      </c>
    </row>
    <row r="2932" spans="1:22" x14ac:dyDescent="0.3">
      <c r="A2932" t="s">
        <v>22</v>
      </c>
      <c r="B2932" t="s">
        <v>538</v>
      </c>
      <c r="C2932" s="1">
        <v>43182</v>
      </c>
      <c r="D2932" s="1">
        <v>42839</v>
      </c>
      <c r="E2932" s="1">
        <v>42843</v>
      </c>
      <c r="F2932" t="s">
        <v>32</v>
      </c>
      <c r="G2932" t="s">
        <v>33</v>
      </c>
      <c r="H2932">
        <v>1856</v>
      </c>
      <c r="I2932" t="s">
        <v>26</v>
      </c>
      <c r="J2932">
        <v>0.22345619999999999</v>
      </c>
      <c r="K2932">
        <v>0</v>
      </c>
      <c r="L2932">
        <v>42.4</v>
      </c>
      <c r="M2932">
        <v>53</v>
      </c>
      <c r="N2932">
        <v>41.934330000000003</v>
      </c>
      <c r="O2932">
        <v>52.260019999999997</v>
      </c>
      <c r="Q2932" t="s">
        <v>27</v>
      </c>
      <c r="R2932" t="s">
        <v>34</v>
      </c>
      <c r="S2932">
        <v>49652</v>
      </c>
      <c r="T2932">
        <v>77948</v>
      </c>
      <c r="U2932" s="1">
        <v>42850</v>
      </c>
      <c r="V2932" s="2">
        <v>43182.55878472222</v>
      </c>
    </row>
    <row r="2933" spans="1:22" x14ac:dyDescent="0.3">
      <c r="A2933" t="s">
        <v>22</v>
      </c>
      <c r="B2933" t="s">
        <v>538</v>
      </c>
      <c r="C2933" s="1">
        <v>43182</v>
      </c>
      <c r="D2933" s="1">
        <v>42840</v>
      </c>
      <c r="E2933" s="1">
        <v>42843</v>
      </c>
      <c r="F2933" t="s">
        <v>24</v>
      </c>
      <c r="G2933" t="s">
        <v>25</v>
      </c>
      <c r="H2933">
        <v>1500</v>
      </c>
      <c r="I2933" t="s">
        <v>26</v>
      </c>
      <c r="J2933">
        <v>0.21256890000000001</v>
      </c>
      <c r="K2933">
        <v>0</v>
      </c>
      <c r="L2933">
        <v>42</v>
      </c>
      <c r="M2933">
        <v>52</v>
      </c>
      <c r="N2933">
        <v>42.572119999999998</v>
      </c>
      <c r="O2933">
        <v>50.310969999999998</v>
      </c>
      <c r="Q2933" t="s">
        <v>27</v>
      </c>
      <c r="R2933" t="s">
        <v>28</v>
      </c>
      <c r="S2933">
        <v>49632</v>
      </c>
      <c r="T2933">
        <v>77924</v>
      </c>
      <c r="U2933" s="1">
        <v>42844</v>
      </c>
      <c r="V2933" s="2">
        <v>43182.55878472222</v>
      </c>
    </row>
    <row r="2934" spans="1:22" x14ac:dyDescent="0.3">
      <c r="A2934" t="s">
        <v>22</v>
      </c>
      <c r="B2934" t="s">
        <v>538</v>
      </c>
      <c r="C2934" s="1">
        <v>43182</v>
      </c>
      <c r="D2934" s="1">
        <v>42840</v>
      </c>
      <c r="E2934" s="1">
        <v>42843</v>
      </c>
      <c r="F2934" t="s">
        <v>41</v>
      </c>
      <c r="G2934" t="s">
        <v>42</v>
      </c>
      <c r="H2934">
        <v>1500</v>
      </c>
      <c r="I2934" t="s">
        <v>26</v>
      </c>
      <c r="J2934">
        <v>0.86081479999999999</v>
      </c>
      <c r="K2934">
        <v>0</v>
      </c>
      <c r="L2934">
        <v>41</v>
      </c>
      <c r="M2934">
        <v>49</v>
      </c>
      <c r="N2934">
        <v>41.0182</v>
      </c>
      <c r="O2934">
        <v>51.78143</v>
      </c>
      <c r="R2934" t="s">
        <v>158</v>
      </c>
      <c r="S2934">
        <v>49629</v>
      </c>
      <c r="T2934">
        <v>77921</v>
      </c>
      <c r="U2934" s="1">
        <v>42844</v>
      </c>
      <c r="V2934" s="2">
        <v>43182.55878472222</v>
      </c>
    </row>
    <row r="2935" spans="1:22" x14ac:dyDescent="0.3">
      <c r="A2935" t="s">
        <v>22</v>
      </c>
      <c r="B2935" t="s">
        <v>538</v>
      </c>
      <c r="C2935" s="1">
        <v>43182</v>
      </c>
      <c r="D2935" s="1">
        <v>42842</v>
      </c>
      <c r="E2935" s="1">
        <v>42843</v>
      </c>
      <c r="F2935" t="s">
        <v>121</v>
      </c>
      <c r="H2935">
        <v>1073</v>
      </c>
      <c r="I2935" t="s">
        <v>26</v>
      </c>
      <c r="J2935">
        <v>0.59044490000000005</v>
      </c>
      <c r="K2935">
        <v>0</v>
      </c>
      <c r="L2935">
        <v>34</v>
      </c>
      <c r="M2935">
        <v>65</v>
      </c>
      <c r="N2935">
        <v>35.499200000000002</v>
      </c>
      <c r="O2935">
        <v>59.028239999999997</v>
      </c>
      <c r="P2935" t="s">
        <v>159</v>
      </c>
      <c r="R2935" t="s">
        <v>161</v>
      </c>
      <c r="S2935">
        <v>49634</v>
      </c>
      <c r="T2935">
        <v>80616</v>
      </c>
      <c r="U2935" s="1">
        <v>43159</v>
      </c>
      <c r="V2935" s="2">
        <v>43182.55878472222</v>
      </c>
    </row>
    <row r="2936" spans="1:22" x14ac:dyDescent="0.3">
      <c r="A2936" t="s">
        <v>22</v>
      </c>
      <c r="B2936" t="s">
        <v>539</v>
      </c>
      <c r="C2936" s="1">
        <v>43182</v>
      </c>
      <c r="D2936" s="1">
        <v>42837</v>
      </c>
      <c r="E2936" s="1">
        <v>42843</v>
      </c>
      <c r="F2936" t="s">
        <v>35</v>
      </c>
      <c r="G2936" t="s">
        <v>33</v>
      </c>
      <c r="H2936">
        <v>1062</v>
      </c>
      <c r="I2936" t="s">
        <v>30</v>
      </c>
      <c r="J2936">
        <v>1.5174240000000001</v>
      </c>
      <c r="K2936">
        <v>0</v>
      </c>
      <c r="L2936">
        <v>40</v>
      </c>
      <c r="M2936">
        <v>56</v>
      </c>
      <c r="N2936">
        <v>42.698430000000002</v>
      </c>
      <c r="O2936">
        <v>53.936410000000002</v>
      </c>
      <c r="R2936" t="s">
        <v>156</v>
      </c>
      <c r="S2936">
        <v>49635</v>
      </c>
      <c r="T2936">
        <v>77927</v>
      </c>
      <c r="U2936" s="1">
        <v>42845</v>
      </c>
      <c r="V2936" s="2">
        <v>43182.558900462966</v>
      </c>
    </row>
    <row r="2937" spans="1:22" x14ac:dyDescent="0.3">
      <c r="A2937" t="s">
        <v>22</v>
      </c>
      <c r="B2937" t="s">
        <v>539</v>
      </c>
      <c r="C2937" s="1">
        <v>43182</v>
      </c>
      <c r="D2937" s="1">
        <v>42839</v>
      </c>
      <c r="E2937" s="1">
        <v>42843</v>
      </c>
      <c r="F2937" t="s">
        <v>32</v>
      </c>
      <c r="G2937" t="s">
        <v>33</v>
      </c>
      <c r="H2937">
        <v>529</v>
      </c>
      <c r="I2937" t="s">
        <v>39</v>
      </c>
      <c r="J2937">
        <v>0.12843879999999999</v>
      </c>
      <c r="K2937">
        <v>0</v>
      </c>
      <c r="L2937">
        <v>48.5</v>
      </c>
      <c r="M2937">
        <v>48.1</v>
      </c>
      <c r="N2937">
        <v>48.334710000000001</v>
      </c>
      <c r="O2937">
        <v>46.589440000000003</v>
      </c>
      <c r="Q2937" t="s">
        <v>27</v>
      </c>
      <c r="R2937" t="s">
        <v>540</v>
      </c>
      <c r="S2937">
        <v>49652</v>
      </c>
      <c r="T2937">
        <v>77945</v>
      </c>
      <c r="U2937" s="1">
        <v>42850</v>
      </c>
      <c r="V2937" s="2">
        <v>43182.558900462966</v>
      </c>
    </row>
    <row r="2938" spans="1:22" x14ac:dyDescent="0.3">
      <c r="A2938" t="s">
        <v>22</v>
      </c>
      <c r="B2938" t="s">
        <v>539</v>
      </c>
      <c r="C2938" s="1">
        <v>43182</v>
      </c>
      <c r="D2938" s="1">
        <v>42841</v>
      </c>
      <c r="E2938" s="1">
        <v>42843</v>
      </c>
      <c r="F2938" t="s">
        <v>37</v>
      </c>
      <c r="G2938" t="s">
        <v>38</v>
      </c>
      <c r="H2938">
        <v>1500</v>
      </c>
      <c r="I2938" t="s">
        <v>39</v>
      </c>
      <c r="J2938">
        <v>0.1242389</v>
      </c>
      <c r="K2938">
        <v>0</v>
      </c>
      <c r="L2938">
        <v>48</v>
      </c>
      <c r="M2938">
        <v>52</v>
      </c>
      <c r="N2938">
        <v>44.229849999999999</v>
      </c>
      <c r="O2938">
        <v>51.485889999999998</v>
      </c>
      <c r="Q2938" t="s">
        <v>27</v>
      </c>
      <c r="R2938" t="s">
        <v>40</v>
      </c>
      <c r="S2938">
        <v>49624</v>
      </c>
      <c r="T2938">
        <v>77908</v>
      </c>
      <c r="U2938" s="1">
        <v>42844</v>
      </c>
      <c r="V2938" s="2">
        <v>43182.558900462966</v>
      </c>
    </row>
    <row r="2939" spans="1:22" x14ac:dyDescent="0.3">
      <c r="A2939" t="s">
        <v>22</v>
      </c>
      <c r="B2939" t="s">
        <v>539</v>
      </c>
      <c r="C2939" s="1">
        <v>43182</v>
      </c>
      <c r="D2939" s="1">
        <v>42840</v>
      </c>
      <c r="E2939" s="1">
        <v>42843</v>
      </c>
      <c r="F2939" t="s">
        <v>41</v>
      </c>
      <c r="G2939" t="s">
        <v>42</v>
      </c>
      <c r="H2939">
        <v>1291</v>
      </c>
      <c r="I2939" t="s">
        <v>30</v>
      </c>
      <c r="J2939">
        <v>0.82066269999999997</v>
      </c>
      <c r="K2939">
        <v>0</v>
      </c>
      <c r="L2939">
        <v>44</v>
      </c>
      <c r="M2939">
        <v>50</v>
      </c>
      <c r="N2939">
        <v>43.151739999999997</v>
      </c>
      <c r="O2939">
        <v>50.626690000000004</v>
      </c>
      <c r="R2939" t="s">
        <v>549</v>
      </c>
      <c r="S2939">
        <v>49631</v>
      </c>
      <c r="T2939">
        <v>77923</v>
      </c>
      <c r="U2939" s="1">
        <v>42844</v>
      </c>
      <c r="V2939" s="2">
        <v>43182.558900462966</v>
      </c>
    </row>
    <row r="2940" spans="1:22" x14ac:dyDescent="0.3">
      <c r="A2940" t="s">
        <v>22</v>
      </c>
      <c r="B2940" t="s">
        <v>539</v>
      </c>
      <c r="C2940" s="1">
        <v>43182</v>
      </c>
      <c r="D2940" s="1">
        <v>42842</v>
      </c>
      <c r="E2940" s="1">
        <v>42843</v>
      </c>
      <c r="F2940" t="s">
        <v>44</v>
      </c>
      <c r="G2940" t="s">
        <v>45</v>
      </c>
      <c r="H2940">
        <v>648</v>
      </c>
      <c r="I2940" t="s">
        <v>30</v>
      </c>
      <c r="J2940">
        <v>1.026651</v>
      </c>
      <c r="K2940">
        <v>0</v>
      </c>
      <c r="L2940">
        <v>43</v>
      </c>
      <c r="M2940">
        <v>50</v>
      </c>
      <c r="N2940">
        <v>42.834009999999999</v>
      </c>
      <c r="O2940">
        <v>50.16901</v>
      </c>
      <c r="R2940" t="s">
        <v>162</v>
      </c>
      <c r="S2940">
        <v>49637</v>
      </c>
      <c r="T2940">
        <v>77929</v>
      </c>
      <c r="U2940" s="1">
        <v>42845</v>
      </c>
      <c r="V2940" s="2">
        <v>43182.558900462966</v>
      </c>
    </row>
    <row r="2941" spans="1:22" x14ac:dyDescent="0.3">
      <c r="A2941" t="s">
        <v>22</v>
      </c>
      <c r="B2941" t="s">
        <v>23</v>
      </c>
      <c r="C2941" s="1">
        <v>43182</v>
      </c>
      <c r="D2941" s="1">
        <v>42838</v>
      </c>
      <c r="E2941" s="1">
        <v>42842</v>
      </c>
      <c r="F2941" t="s">
        <v>32</v>
      </c>
      <c r="G2941" t="s">
        <v>33</v>
      </c>
      <c r="H2941">
        <v>1843</v>
      </c>
      <c r="I2941" t="s">
        <v>26</v>
      </c>
      <c r="J2941">
        <v>0.22315289999999999</v>
      </c>
      <c r="K2941">
        <v>0</v>
      </c>
      <c r="L2941">
        <v>43.2</v>
      </c>
      <c r="M2941">
        <v>52.5</v>
      </c>
      <c r="N2941">
        <v>43.412469999999999</v>
      </c>
      <c r="O2941">
        <v>51.422939999999997</v>
      </c>
      <c r="Q2941" t="s">
        <v>27</v>
      </c>
      <c r="R2941" t="s">
        <v>34</v>
      </c>
      <c r="S2941">
        <v>49625</v>
      </c>
      <c r="T2941">
        <v>77913</v>
      </c>
      <c r="U2941" s="1">
        <v>42844</v>
      </c>
      <c r="V2941" s="2">
        <v>43182.558668981481</v>
      </c>
    </row>
    <row r="2942" spans="1:22" x14ac:dyDescent="0.3">
      <c r="A2942" t="s">
        <v>22</v>
      </c>
      <c r="B2942" t="s">
        <v>23</v>
      </c>
      <c r="C2942" s="1">
        <v>43182</v>
      </c>
      <c r="D2942" s="1">
        <v>42838</v>
      </c>
      <c r="E2942" s="1">
        <v>42842</v>
      </c>
      <c r="F2942" t="s">
        <v>37</v>
      </c>
      <c r="G2942" t="s">
        <v>38</v>
      </c>
      <c r="H2942">
        <v>1500</v>
      </c>
      <c r="I2942" t="s">
        <v>39</v>
      </c>
      <c r="J2942">
        <v>0.22366440000000001</v>
      </c>
      <c r="K2942">
        <v>0</v>
      </c>
      <c r="L2942">
        <v>50</v>
      </c>
      <c r="M2942">
        <v>50</v>
      </c>
      <c r="N2942">
        <v>45.017049999999998</v>
      </c>
      <c r="O2942">
        <v>50.121749999999999</v>
      </c>
      <c r="Q2942" t="s">
        <v>27</v>
      </c>
      <c r="R2942" t="s">
        <v>40</v>
      </c>
      <c r="S2942">
        <v>49622</v>
      </c>
      <c r="T2942">
        <v>77906</v>
      </c>
      <c r="U2942" s="1">
        <v>42843</v>
      </c>
      <c r="V2942" s="2">
        <v>43182.558668981481</v>
      </c>
    </row>
    <row r="2943" spans="1:22" x14ac:dyDescent="0.3">
      <c r="A2943" t="s">
        <v>22</v>
      </c>
      <c r="B2943" t="s">
        <v>23</v>
      </c>
      <c r="C2943" s="1">
        <v>43182</v>
      </c>
      <c r="D2943" s="1">
        <v>42839</v>
      </c>
      <c r="E2943" s="1">
        <v>42842</v>
      </c>
      <c r="F2943" t="s">
        <v>24</v>
      </c>
      <c r="G2943" t="s">
        <v>25</v>
      </c>
      <c r="H2943">
        <v>1500</v>
      </c>
      <c r="I2943" t="s">
        <v>26</v>
      </c>
      <c r="J2943">
        <v>0.10706789999999999</v>
      </c>
      <c r="K2943">
        <v>0</v>
      </c>
      <c r="L2943">
        <v>41</v>
      </c>
      <c r="M2943">
        <v>52</v>
      </c>
      <c r="N2943">
        <v>42.240139999999997</v>
      </c>
      <c r="O2943">
        <v>49.970889999999997</v>
      </c>
      <c r="Q2943" t="s">
        <v>27</v>
      </c>
      <c r="R2943" t="s">
        <v>28</v>
      </c>
      <c r="S2943">
        <v>49623</v>
      </c>
      <c r="T2943">
        <v>77907</v>
      </c>
      <c r="U2943" s="1">
        <v>42843</v>
      </c>
      <c r="V2943" s="2">
        <v>43182.558668981481</v>
      </c>
    </row>
    <row r="2944" spans="1:22" x14ac:dyDescent="0.3">
      <c r="A2944" t="s">
        <v>22</v>
      </c>
      <c r="B2944" t="s">
        <v>23</v>
      </c>
      <c r="C2944" s="1">
        <v>43182</v>
      </c>
      <c r="D2944" s="1">
        <v>42839</v>
      </c>
      <c r="E2944" s="1">
        <v>42842</v>
      </c>
      <c r="F2944" t="s">
        <v>74</v>
      </c>
      <c r="G2944" t="s">
        <v>49</v>
      </c>
      <c r="H2944">
        <v>2027</v>
      </c>
      <c r="I2944" t="s">
        <v>30</v>
      </c>
      <c r="J2944">
        <v>1.1073679999999999</v>
      </c>
      <c r="K2944">
        <v>0</v>
      </c>
      <c r="L2944">
        <v>48</v>
      </c>
      <c r="M2944">
        <v>52</v>
      </c>
      <c r="N2944">
        <v>44.761139999999997</v>
      </c>
      <c r="O2944">
        <v>51.406779999999998</v>
      </c>
      <c r="R2944" t="s">
        <v>157</v>
      </c>
      <c r="S2944">
        <v>49630</v>
      </c>
      <c r="T2944">
        <v>77922</v>
      </c>
      <c r="U2944" s="1">
        <v>42844</v>
      </c>
      <c r="V2944" s="2">
        <v>43182.558668981481</v>
      </c>
    </row>
    <row r="2945" spans="1:22" x14ac:dyDescent="0.3">
      <c r="A2945" t="s">
        <v>22</v>
      </c>
      <c r="B2945" t="s">
        <v>538</v>
      </c>
      <c r="C2945" s="1">
        <v>43182</v>
      </c>
      <c r="D2945" s="1">
        <v>42838</v>
      </c>
      <c r="E2945" s="1">
        <v>42842</v>
      </c>
      <c r="F2945" t="s">
        <v>32</v>
      </c>
      <c r="G2945" t="s">
        <v>33</v>
      </c>
      <c r="H2945">
        <v>1843</v>
      </c>
      <c r="I2945" t="s">
        <v>26</v>
      </c>
      <c r="J2945">
        <v>0.22315289999999999</v>
      </c>
      <c r="K2945">
        <v>0</v>
      </c>
      <c r="L2945">
        <v>43.2</v>
      </c>
      <c r="M2945">
        <v>52.5</v>
      </c>
      <c r="N2945">
        <v>42.73433</v>
      </c>
      <c r="O2945">
        <v>51.760019999999997</v>
      </c>
      <c r="Q2945" t="s">
        <v>27</v>
      </c>
      <c r="R2945" t="s">
        <v>34</v>
      </c>
      <c r="S2945">
        <v>49625</v>
      </c>
      <c r="T2945">
        <v>77913</v>
      </c>
      <c r="U2945" s="1">
        <v>42844</v>
      </c>
      <c r="V2945" s="2">
        <v>43182.55878472222</v>
      </c>
    </row>
    <row r="2946" spans="1:22" x14ac:dyDescent="0.3">
      <c r="A2946" t="s">
        <v>22</v>
      </c>
      <c r="B2946" t="s">
        <v>538</v>
      </c>
      <c r="C2946" s="1">
        <v>43182</v>
      </c>
      <c r="D2946" s="1">
        <v>42839</v>
      </c>
      <c r="E2946" s="1">
        <v>42842</v>
      </c>
      <c r="F2946" t="s">
        <v>24</v>
      </c>
      <c r="G2946" t="s">
        <v>25</v>
      </c>
      <c r="H2946">
        <v>1500</v>
      </c>
      <c r="I2946" t="s">
        <v>26</v>
      </c>
      <c r="J2946">
        <v>0.10706789999999999</v>
      </c>
      <c r="K2946">
        <v>0</v>
      </c>
      <c r="L2946">
        <v>41</v>
      </c>
      <c r="M2946">
        <v>52</v>
      </c>
      <c r="N2946">
        <v>41.572119999999998</v>
      </c>
      <c r="O2946">
        <v>50.310969999999998</v>
      </c>
      <c r="Q2946" t="s">
        <v>27</v>
      </c>
      <c r="R2946" t="s">
        <v>28</v>
      </c>
      <c r="S2946">
        <v>49623</v>
      </c>
      <c r="T2946">
        <v>77907</v>
      </c>
      <c r="U2946" s="1">
        <v>42843</v>
      </c>
      <c r="V2946" s="2">
        <v>43182.55878472222</v>
      </c>
    </row>
    <row r="2947" spans="1:22" x14ac:dyDescent="0.3">
      <c r="A2947" t="s">
        <v>22</v>
      </c>
      <c r="B2947" t="s">
        <v>539</v>
      </c>
      <c r="C2947" s="1">
        <v>43182</v>
      </c>
      <c r="D2947" s="1">
        <v>42838</v>
      </c>
      <c r="E2947" s="1">
        <v>42842</v>
      </c>
      <c r="F2947" t="s">
        <v>37</v>
      </c>
      <c r="G2947" t="s">
        <v>38</v>
      </c>
      <c r="H2947">
        <v>1500</v>
      </c>
      <c r="I2947" t="s">
        <v>39</v>
      </c>
      <c r="J2947">
        <v>0.22366440000000001</v>
      </c>
      <c r="K2947">
        <v>0</v>
      </c>
      <c r="L2947">
        <v>50</v>
      </c>
      <c r="M2947">
        <v>50</v>
      </c>
      <c r="N2947">
        <v>46.229849999999999</v>
      </c>
      <c r="O2947">
        <v>49.485889999999998</v>
      </c>
      <c r="Q2947" t="s">
        <v>27</v>
      </c>
      <c r="R2947" t="s">
        <v>40</v>
      </c>
      <c r="S2947">
        <v>49622</v>
      </c>
      <c r="T2947">
        <v>77906</v>
      </c>
      <c r="U2947" s="1">
        <v>42843</v>
      </c>
      <c r="V2947" s="2">
        <v>43182.558900462966</v>
      </c>
    </row>
    <row r="2948" spans="1:22" x14ac:dyDescent="0.3">
      <c r="A2948" t="s">
        <v>22</v>
      </c>
      <c r="B2948" t="s">
        <v>539</v>
      </c>
      <c r="C2948" s="1">
        <v>43182</v>
      </c>
      <c r="D2948" s="1">
        <v>42838</v>
      </c>
      <c r="E2948" s="1">
        <v>42842</v>
      </c>
      <c r="F2948" t="s">
        <v>32</v>
      </c>
      <c r="G2948" t="s">
        <v>33</v>
      </c>
      <c r="H2948">
        <v>505</v>
      </c>
      <c r="I2948" t="s">
        <v>39</v>
      </c>
      <c r="J2948">
        <v>0.1230735</v>
      </c>
      <c r="K2948">
        <v>0</v>
      </c>
      <c r="L2948">
        <v>47.1</v>
      </c>
      <c r="M2948">
        <v>49.6</v>
      </c>
      <c r="N2948">
        <v>46.934699999999999</v>
      </c>
      <c r="O2948">
        <v>48.089440000000003</v>
      </c>
      <c r="Q2948" t="s">
        <v>27</v>
      </c>
      <c r="R2948" t="s">
        <v>540</v>
      </c>
      <c r="S2948">
        <v>49625</v>
      </c>
      <c r="T2948">
        <v>77909</v>
      </c>
      <c r="U2948" s="1">
        <v>42844</v>
      </c>
      <c r="V2948" s="2">
        <v>43182.558900462966</v>
      </c>
    </row>
    <row r="2949" spans="1:22" x14ac:dyDescent="0.3">
      <c r="A2949" t="s">
        <v>22</v>
      </c>
      <c r="B2949" t="s">
        <v>539</v>
      </c>
      <c r="C2949" s="1">
        <v>43182</v>
      </c>
      <c r="D2949" s="1">
        <v>42839</v>
      </c>
      <c r="E2949" s="1">
        <v>42842</v>
      </c>
      <c r="F2949" t="s">
        <v>74</v>
      </c>
      <c r="G2949" t="s">
        <v>49</v>
      </c>
      <c r="H2949">
        <v>2027</v>
      </c>
      <c r="I2949" t="s">
        <v>30</v>
      </c>
      <c r="J2949">
        <v>1.1073679999999999</v>
      </c>
      <c r="K2949">
        <v>0</v>
      </c>
      <c r="L2949">
        <v>48</v>
      </c>
      <c r="M2949">
        <v>52</v>
      </c>
      <c r="N2949">
        <v>45.674059999999997</v>
      </c>
      <c r="O2949">
        <v>50.936669999999999</v>
      </c>
      <c r="R2949" t="s">
        <v>157</v>
      </c>
      <c r="S2949">
        <v>49630</v>
      </c>
      <c r="T2949">
        <v>77922</v>
      </c>
      <c r="U2949" s="1">
        <v>42844</v>
      </c>
      <c r="V2949" s="2">
        <v>43182.558900462966</v>
      </c>
    </row>
    <row r="2950" spans="1:22" x14ac:dyDescent="0.3">
      <c r="A2950" t="s">
        <v>22</v>
      </c>
      <c r="B2950" t="s">
        <v>23</v>
      </c>
      <c r="C2950" s="1">
        <v>43182</v>
      </c>
      <c r="D2950" s="1">
        <v>42837</v>
      </c>
      <c r="E2950" s="1">
        <v>42841</v>
      </c>
      <c r="F2950" t="s">
        <v>37</v>
      </c>
      <c r="G2950" t="s">
        <v>38</v>
      </c>
      <c r="H2950">
        <v>1500</v>
      </c>
      <c r="I2950" t="s">
        <v>39</v>
      </c>
      <c r="J2950">
        <v>7.4937299999999998E-2</v>
      </c>
      <c r="K2950">
        <v>0</v>
      </c>
      <c r="L2950">
        <v>50</v>
      </c>
      <c r="M2950">
        <v>50</v>
      </c>
      <c r="N2950">
        <v>45.017049999999998</v>
      </c>
      <c r="O2950">
        <v>50.121749999999999</v>
      </c>
      <c r="Q2950" t="s">
        <v>27</v>
      </c>
      <c r="R2950" t="s">
        <v>40</v>
      </c>
      <c r="S2950">
        <v>49616</v>
      </c>
      <c r="T2950">
        <v>77894</v>
      </c>
      <c r="U2950" s="1">
        <v>42842</v>
      </c>
      <c r="V2950" s="2">
        <v>43182.558668981481</v>
      </c>
    </row>
    <row r="2951" spans="1:22" x14ac:dyDescent="0.3">
      <c r="A2951" t="s">
        <v>22</v>
      </c>
      <c r="B2951" t="s">
        <v>23</v>
      </c>
      <c r="C2951" s="1">
        <v>43182</v>
      </c>
      <c r="D2951" s="1">
        <v>42837</v>
      </c>
      <c r="E2951" s="1">
        <v>42841</v>
      </c>
      <c r="F2951" t="s">
        <v>32</v>
      </c>
      <c r="G2951" t="s">
        <v>33</v>
      </c>
      <c r="H2951">
        <v>1849</v>
      </c>
      <c r="I2951" t="s">
        <v>26</v>
      </c>
      <c r="J2951">
        <v>0.22503029999999999</v>
      </c>
      <c r="K2951">
        <v>0</v>
      </c>
      <c r="L2951">
        <v>44.4</v>
      </c>
      <c r="M2951">
        <v>50.2</v>
      </c>
      <c r="N2951">
        <v>44.612470000000002</v>
      </c>
      <c r="O2951">
        <v>49.12294</v>
      </c>
      <c r="Q2951" t="s">
        <v>27</v>
      </c>
      <c r="R2951" t="s">
        <v>34</v>
      </c>
      <c r="S2951">
        <v>49626</v>
      </c>
      <c r="T2951">
        <v>77914</v>
      </c>
      <c r="U2951" s="1">
        <v>42844</v>
      </c>
      <c r="V2951" s="2">
        <v>43182.558668981481</v>
      </c>
    </row>
    <row r="2952" spans="1:22" x14ac:dyDescent="0.3">
      <c r="A2952" t="s">
        <v>22</v>
      </c>
      <c r="B2952" t="s">
        <v>538</v>
      </c>
      <c r="C2952" s="1">
        <v>43182</v>
      </c>
      <c r="D2952" s="1">
        <v>42837</v>
      </c>
      <c r="E2952" s="1">
        <v>42841</v>
      </c>
      <c r="F2952" t="s">
        <v>32</v>
      </c>
      <c r="G2952" t="s">
        <v>33</v>
      </c>
      <c r="H2952">
        <v>1849</v>
      </c>
      <c r="I2952" t="s">
        <v>26</v>
      </c>
      <c r="J2952">
        <v>0.22503029999999999</v>
      </c>
      <c r="K2952">
        <v>0</v>
      </c>
      <c r="L2952">
        <v>44.4</v>
      </c>
      <c r="M2952">
        <v>50.2</v>
      </c>
      <c r="N2952">
        <v>43.934330000000003</v>
      </c>
      <c r="O2952">
        <v>49.46002</v>
      </c>
      <c r="Q2952" t="s">
        <v>27</v>
      </c>
      <c r="R2952" t="s">
        <v>34</v>
      </c>
      <c r="S2952">
        <v>49626</v>
      </c>
      <c r="T2952">
        <v>77914</v>
      </c>
      <c r="U2952" s="1">
        <v>42844</v>
      </c>
      <c r="V2952" s="2">
        <v>43182.55878472222</v>
      </c>
    </row>
    <row r="2953" spans="1:22" x14ac:dyDescent="0.3">
      <c r="A2953" t="s">
        <v>22</v>
      </c>
      <c r="B2953" t="s">
        <v>539</v>
      </c>
      <c r="C2953" s="1">
        <v>43182</v>
      </c>
      <c r="D2953" s="1">
        <v>42837</v>
      </c>
      <c r="E2953" s="1">
        <v>42841</v>
      </c>
      <c r="F2953" t="s">
        <v>37</v>
      </c>
      <c r="G2953" t="s">
        <v>38</v>
      </c>
      <c r="H2953">
        <v>1500</v>
      </c>
      <c r="I2953" t="s">
        <v>39</v>
      </c>
      <c r="J2953">
        <v>7.4937299999999998E-2</v>
      </c>
      <c r="K2953">
        <v>0</v>
      </c>
      <c r="L2953">
        <v>50</v>
      </c>
      <c r="M2953">
        <v>50</v>
      </c>
      <c r="N2953">
        <v>46.229849999999999</v>
      </c>
      <c r="O2953">
        <v>49.485889999999998</v>
      </c>
      <c r="Q2953" t="s">
        <v>27</v>
      </c>
      <c r="R2953" t="s">
        <v>40</v>
      </c>
      <c r="S2953">
        <v>49616</v>
      </c>
      <c r="T2953">
        <v>77894</v>
      </c>
      <c r="U2953" s="1">
        <v>42842</v>
      </c>
      <c r="V2953" s="2">
        <v>43182.558900462966</v>
      </c>
    </row>
    <row r="2954" spans="1:22" x14ac:dyDescent="0.3">
      <c r="A2954" t="s">
        <v>22</v>
      </c>
      <c r="B2954" t="s">
        <v>539</v>
      </c>
      <c r="C2954" s="1">
        <v>43182</v>
      </c>
      <c r="D2954" s="1">
        <v>42837</v>
      </c>
      <c r="E2954" s="1">
        <v>42841</v>
      </c>
      <c r="F2954" t="s">
        <v>32</v>
      </c>
      <c r="G2954" t="s">
        <v>33</v>
      </c>
      <c r="H2954">
        <v>511</v>
      </c>
      <c r="I2954" t="s">
        <v>39</v>
      </c>
      <c r="J2954">
        <v>0.1249464</v>
      </c>
      <c r="K2954">
        <v>0</v>
      </c>
      <c r="L2954">
        <v>47</v>
      </c>
      <c r="M2954">
        <v>48</v>
      </c>
      <c r="N2954">
        <v>46.834710000000001</v>
      </c>
      <c r="O2954">
        <v>46.489440000000002</v>
      </c>
      <c r="Q2954" t="s">
        <v>27</v>
      </c>
      <c r="R2954" t="s">
        <v>540</v>
      </c>
      <c r="S2954">
        <v>49626</v>
      </c>
      <c r="T2954">
        <v>77910</v>
      </c>
      <c r="U2954" s="1">
        <v>42844</v>
      </c>
      <c r="V2954" s="2">
        <v>43182.558900462966</v>
      </c>
    </row>
    <row r="2955" spans="1:22" x14ac:dyDescent="0.3">
      <c r="A2955" t="s">
        <v>22</v>
      </c>
      <c r="B2955" t="s">
        <v>23</v>
      </c>
      <c r="C2955" s="1">
        <v>43182</v>
      </c>
      <c r="D2955" s="1">
        <v>42836</v>
      </c>
      <c r="E2955" s="1">
        <v>42840</v>
      </c>
      <c r="F2955" t="s">
        <v>32</v>
      </c>
      <c r="G2955" t="s">
        <v>33</v>
      </c>
      <c r="H2955">
        <v>1933</v>
      </c>
      <c r="I2955" t="s">
        <v>26</v>
      </c>
      <c r="J2955">
        <v>0.23639499999999999</v>
      </c>
      <c r="K2955">
        <v>0</v>
      </c>
      <c r="L2955">
        <v>44.7</v>
      </c>
      <c r="M2955">
        <v>50.7</v>
      </c>
      <c r="N2955">
        <v>44.912469999999999</v>
      </c>
      <c r="O2955">
        <v>49.62294</v>
      </c>
      <c r="Q2955" t="s">
        <v>27</v>
      </c>
      <c r="R2955" t="s">
        <v>34</v>
      </c>
      <c r="S2955">
        <v>49627</v>
      </c>
      <c r="T2955">
        <v>77915</v>
      </c>
      <c r="U2955" s="1">
        <v>42844</v>
      </c>
      <c r="V2955" s="2">
        <v>43182.558668981481</v>
      </c>
    </row>
    <row r="2956" spans="1:22" x14ac:dyDescent="0.3">
      <c r="A2956" t="s">
        <v>22</v>
      </c>
      <c r="B2956" t="s">
        <v>23</v>
      </c>
      <c r="C2956" s="1">
        <v>43182</v>
      </c>
      <c r="D2956" s="1">
        <v>42838</v>
      </c>
      <c r="E2956" s="1">
        <v>42840</v>
      </c>
      <c r="F2956" t="s">
        <v>24</v>
      </c>
      <c r="G2956" t="s">
        <v>25</v>
      </c>
      <c r="H2956">
        <v>1500</v>
      </c>
      <c r="I2956" t="s">
        <v>26</v>
      </c>
      <c r="J2956">
        <v>0.1429609</v>
      </c>
      <c r="K2956">
        <v>0</v>
      </c>
      <c r="L2956">
        <v>41</v>
      </c>
      <c r="M2956">
        <v>53</v>
      </c>
      <c r="N2956">
        <v>42.240139999999997</v>
      </c>
      <c r="O2956">
        <v>50.970889999999997</v>
      </c>
      <c r="Q2956" t="s">
        <v>27</v>
      </c>
      <c r="R2956" t="s">
        <v>28</v>
      </c>
      <c r="S2956">
        <v>49615</v>
      </c>
      <c r="T2956">
        <v>77893</v>
      </c>
      <c r="U2956" s="1">
        <v>42841</v>
      </c>
      <c r="V2956" s="2">
        <v>43182.558668981481</v>
      </c>
    </row>
    <row r="2957" spans="1:22" x14ac:dyDescent="0.3">
      <c r="A2957" t="s">
        <v>22</v>
      </c>
      <c r="B2957" t="s">
        <v>23</v>
      </c>
      <c r="C2957" s="1">
        <v>43182</v>
      </c>
      <c r="D2957" s="1">
        <v>42838</v>
      </c>
      <c r="E2957" s="1">
        <v>42840</v>
      </c>
      <c r="F2957" t="s">
        <v>29</v>
      </c>
      <c r="H2957">
        <v>1992</v>
      </c>
      <c r="I2957" t="s">
        <v>30</v>
      </c>
      <c r="J2957">
        <v>0.61938539999999997</v>
      </c>
      <c r="K2957">
        <v>0</v>
      </c>
      <c r="L2957">
        <v>48</v>
      </c>
      <c r="M2957">
        <v>45</v>
      </c>
      <c r="N2957">
        <v>44.107430000000001</v>
      </c>
      <c r="O2957">
        <v>48.069670000000002</v>
      </c>
      <c r="R2957" t="s">
        <v>155</v>
      </c>
      <c r="S2957">
        <v>49633</v>
      </c>
      <c r="T2957">
        <v>77925</v>
      </c>
      <c r="U2957" s="1">
        <v>42845</v>
      </c>
      <c r="V2957" s="2">
        <v>43182.558668981481</v>
      </c>
    </row>
    <row r="2958" spans="1:22" x14ac:dyDescent="0.3">
      <c r="A2958" t="s">
        <v>22</v>
      </c>
      <c r="B2958" t="s">
        <v>538</v>
      </c>
      <c r="C2958" s="1">
        <v>43182</v>
      </c>
      <c r="D2958" s="1">
        <v>42836</v>
      </c>
      <c r="E2958" s="1">
        <v>42840</v>
      </c>
      <c r="F2958" t="s">
        <v>32</v>
      </c>
      <c r="G2958" t="s">
        <v>33</v>
      </c>
      <c r="H2958">
        <v>1933</v>
      </c>
      <c r="I2958" t="s">
        <v>26</v>
      </c>
      <c r="J2958">
        <v>0.23639499999999999</v>
      </c>
      <c r="K2958">
        <v>0</v>
      </c>
      <c r="L2958">
        <v>44.7</v>
      </c>
      <c r="M2958">
        <v>50.7</v>
      </c>
      <c r="N2958">
        <v>44.23433</v>
      </c>
      <c r="O2958">
        <v>49.96002</v>
      </c>
      <c r="Q2958" t="s">
        <v>27</v>
      </c>
      <c r="R2958" t="s">
        <v>34</v>
      </c>
      <c r="S2958">
        <v>49627</v>
      </c>
      <c r="T2958">
        <v>77915</v>
      </c>
      <c r="U2958" s="1">
        <v>42844</v>
      </c>
      <c r="V2958" s="2">
        <v>43182.55878472222</v>
      </c>
    </row>
    <row r="2959" spans="1:22" x14ac:dyDescent="0.3">
      <c r="A2959" t="s">
        <v>22</v>
      </c>
      <c r="B2959" t="s">
        <v>538</v>
      </c>
      <c r="C2959" s="1">
        <v>43182</v>
      </c>
      <c r="D2959" s="1">
        <v>42838</v>
      </c>
      <c r="E2959" s="1">
        <v>42840</v>
      </c>
      <c r="F2959" t="s">
        <v>24</v>
      </c>
      <c r="G2959" t="s">
        <v>25</v>
      </c>
      <c r="H2959">
        <v>1500</v>
      </c>
      <c r="I2959" t="s">
        <v>26</v>
      </c>
      <c r="J2959">
        <v>0.1429609</v>
      </c>
      <c r="K2959">
        <v>0</v>
      </c>
      <c r="L2959">
        <v>41</v>
      </c>
      <c r="M2959">
        <v>53</v>
      </c>
      <c r="N2959">
        <v>41.572119999999998</v>
      </c>
      <c r="O2959">
        <v>51.310969999999998</v>
      </c>
      <c r="Q2959" t="s">
        <v>27</v>
      </c>
      <c r="R2959" t="s">
        <v>28</v>
      </c>
      <c r="S2959">
        <v>49615</v>
      </c>
      <c r="T2959">
        <v>77893</v>
      </c>
      <c r="U2959" s="1">
        <v>42841</v>
      </c>
      <c r="V2959" s="2">
        <v>43182.55878472222</v>
      </c>
    </row>
    <row r="2960" spans="1:22" x14ac:dyDescent="0.3">
      <c r="A2960" t="s">
        <v>22</v>
      </c>
      <c r="B2960" t="s">
        <v>539</v>
      </c>
      <c r="C2960" s="1">
        <v>43182</v>
      </c>
      <c r="D2960" s="1">
        <v>42836</v>
      </c>
      <c r="E2960" s="1">
        <v>42840</v>
      </c>
      <c r="F2960" t="s">
        <v>32</v>
      </c>
      <c r="G2960" t="s">
        <v>33</v>
      </c>
      <c r="H2960">
        <v>557</v>
      </c>
      <c r="I2960" t="s">
        <v>39</v>
      </c>
      <c r="J2960">
        <v>0.1366088</v>
      </c>
      <c r="K2960">
        <v>0</v>
      </c>
      <c r="L2960">
        <v>46.3</v>
      </c>
      <c r="M2960">
        <v>49.3</v>
      </c>
      <c r="N2960">
        <v>46.134700000000002</v>
      </c>
      <c r="O2960">
        <v>47.789439999999999</v>
      </c>
      <c r="Q2960" t="s">
        <v>27</v>
      </c>
      <c r="R2960" t="s">
        <v>540</v>
      </c>
      <c r="S2960">
        <v>49627</v>
      </c>
      <c r="T2960">
        <v>77911</v>
      </c>
      <c r="U2960" s="1">
        <v>42844</v>
      </c>
      <c r="V2960" s="2">
        <v>43182.558900462966</v>
      </c>
    </row>
    <row r="2961" spans="1:22" x14ac:dyDescent="0.3">
      <c r="A2961" t="s">
        <v>22</v>
      </c>
      <c r="B2961" t="s">
        <v>539</v>
      </c>
      <c r="C2961" s="1">
        <v>43182</v>
      </c>
      <c r="D2961" s="1">
        <v>42838</v>
      </c>
      <c r="E2961" s="1">
        <v>42840</v>
      </c>
      <c r="F2961" t="s">
        <v>29</v>
      </c>
      <c r="H2961">
        <v>1992</v>
      </c>
      <c r="I2961" t="s">
        <v>30</v>
      </c>
      <c r="J2961">
        <v>0.61938539999999997</v>
      </c>
      <c r="K2961">
        <v>0</v>
      </c>
      <c r="L2961">
        <v>48</v>
      </c>
      <c r="M2961">
        <v>45</v>
      </c>
      <c r="N2961">
        <v>45.112200000000001</v>
      </c>
      <c r="O2961">
        <v>47.48854</v>
      </c>
      <c r="R2961" t="s">
        <v>155</v>
      </c>
      <c r="S2961">
        <v>49633</v>
      </c>
      <c r="T2961">
        <v>77925</v>
      </c>
      <c r="U2961" s="1">
        <v>42845</v>
      </c>
      <c r="V2961" s="2">
        <v>43182.558900462966</v>
      </c>
    </row>
    <row r="2962" spans="1:22" x14ac:dyDescent="0.3">
      <c r="A2962" t="s">
        <v>22</v>
      </c>
      <c r="B2962" t="s">
        <v>23</v>
      </c>
      <c r="C2962" s="1">
        <v>43182</v>
      </c>
      <c r="D2962" s="1">
        <v>42835</v>
      </c>
      <c r="E2962" s="1">
        <v>42839</v>
      </c>
      <c r="F2962" t="s">
        <v>32</v>
      </c>
      <c r="G2962" t="s">
        <v>33</v>
      </c>
      <c r="H2962">
        <v>1915</v>
      </c>
      <c r="I2962" t="s">
        <v>26</v>
      </c>
      <c r="J2962">
        <v>0.23523350000000001</v>
      </c>
      <c r="K2962">
        <v>0</v>
      </c>
      <c r="L2962">
        <v>45.9</v>
      </c>
      <c r="M2962">
        <v>49.6</v>
      </c>
      <c r="N2962">
        <v>46.112470000000002</v>
      </c>
      <c r="O2962">
        <v>48.522939999999998</v>
      </c>
      <c r="Q2962" t="s">
        <v>27</v>
      </c>
      <c r="R2962" t="s">
        <v>34</v>
      </c>
      <c r="S2962">
        <v>49628</v>
      </c>
      <c r="T2962">
        <v>77916</v>
      </c>
      <c r="U2962" s="1">
        <v>42844</v>
      </c>
      <c r="V2962" s="2">
        <v>43182.558668981481</v>
      </c>
    </row>
    <row r="2963" spans="1:22" x14ac:dyDescent="0.3">
      <c r="A2963" t="s">
        <v>22</v>
      </c>
      <c r="B2963" t="s">
        <v>23</v>
      </c>
      <c r="C2963" s="1">
        <v>43182</v>
      </c>
      <c r="D2963" s="1">
        <v>42837</v>
      </c>
      <c r="E2963" s="1">
        <v>42839</v>
      </c>
      <c r="F2963" t="s">
        <v>24</v>
      </c>
      <c r="G2963" t="s">
        <v>25</v>
      </c>
      <c r="H2963">
        <v>1500</v>
      </c>
      <c r="I2963" t="s">
        <v>26</v>
      </c>
      <c r="J2963">
        <v>0.14242560000000001</v>
      </c>
      <c r="K2963">
        <v>0</v>
      </c>
      <c r="L2963">
        <v>39</v>
      </c>
      <c r="M2963">
        <v>55</v>
      </c>
      <c r="N2963">
        <v>40.240139999999997</v>
      </c>
      <c r="O2963">
        <v>52.970889999999997</v>
      </c>
      <c r="Q2963" t="s">
        <v>27</v>
      </c>
      <c r="R2963" t="s">
        <v>28</v>
      </c>
      <c r="S2963">
        <v>49614</v>
      </c>
      <c r="T2963">
        <v>77892</v>
      </c>
      <c r="U2963" s="1">
        <v>42840</v>
      </c>
      <c r="V2963" s="2">
        <v>43182.558668981481</v>
      </c>
    </row>
    <row r="2964" spans="1:22" x14ac:dyDescent="0.3">
      <c r="A2964" t="s">
        <v>22</v>
      </c>
      <c r="B2964" t="s">
        <v>538</v>
      </c>
      <c r="C2964" s="1">
        <v>43182</v>
      </c>
      <c r="D2964" s="1">
        <v>42835</v>
      </c>
      <c r="E2964" s="1">
        <v>42839</v>
      </c>
      <c r="F2964" t="s">
        <v>32</v>
      </c>
      <c r="G2964" t="s">
        <v>33</v>
      </c>
      <c r="H2964">
        <v>1915</v>
      </c>
      <c r="I2964" t="s">
        <v>26</v>
      </c>
      <c r="J2964">
        <v>0.23523350000000001</v>
      </c>
      <c r="K2964">
        <v>0</v>
      </c>
      <c r="L2964">
        <v>45.9</v>
      </c>
      <c r="M2964">
        <v>49.6</v>
      </c>
      <c r="N2964">
        <v>45.434330000000003</v>
      </c>
      <c r="O2964">
        <v>48.860019999999999</v>
      </c>
      <c r="Q2964" t="s">
        <v>27</v>
      </c>
      <c r="R2964" t="s">
        <v>34</v>
      </c>
      <c r="S2964">
        <v>49628</v>
      </c>
      <c r="T2964">
        <v>77916</v>
      </c>
      <c r="U2964" s="1">
        <v>42844</v>
      </c>
      <c r="V2964" s="2">
        <v>43182.55878472222</v>
      </c>
    </row>
    <row r="2965" spans="1:22" x14ac:dyDescent="0.3">
      <c r="A2965" t="s">
        <v>22</v>
      </c>
      <c r="B2965" t="s">
        <v>538</v>
      </c>
      <c r="C2965" s="1">
        <v>43182</v>
      </c>
      <c r="D2965" s="1">
        <v>42837</v>
      </c>
      <c r="E2965" s="1">
        <v>42839</v>
      </c>
      <c r="F2965" t="s">
        <v>24</v>
      </c>
      <c r="G2965" t="s">
        <v>25</v>
      </c>
      <c r="H2965">
        <v>1500</v>
      </c>
      <c r="I2965" t="s">
        <v>26</v>
      </c>
      <c r="J2965">
        <v>0.14242560000000001</v>
      </c>
      <c r="K2965">
        <v>0</v>
      </c>
      <c r="L2965">
        <v>39</v>
      </c>
      <c r="M2965">
        <v>55</v>
      </c>
      <c r="N2965">
        <v>39.572119999999998</v>
      </c>
      <c r="O2965">
        <v>53.310969999999998</v>
      </c>
      <c r="Q2965" t="s">
        <v>27</v>
      </c>
      <c r="R2965" t="s">
        <v>28</v>
      </c>
      <c r="S2965">
        <v>49614</v>
      </c>
      <c r="T2965">
        <v>77892</v>
      </c>
      <c r="U2965" s="1">
        <v>42840</v>
      </c>
      <c r="V2965" s="2">
        <v>43182.55878472222</v>
      </c>
    </row>
    <row r="2966" spans="1:22" x14ac:dyDescent="0.3">
      <c r="A2966" t="s">
        <v>22</v>
      </c>
      <c r="B2966" t="s">
        <v>539</v>
      </c>
      <c r="C2966" s="1">
        <v>43182</v>
      </c>
      <c r="D2966" s="1">
        <v>42835</v>
      </c>
      <c r="E2966" s="1">
        <v>42839</v>
      </c>
      <c r="F2966" t="s">
        <v>32</v>
      </c>
      <c r="G2966" t="s">
        <v>33</v>
      </c>
      <c r="H2966">
        <v>546</v>
      </c>
      <c r="I2966" t="s">
        <v>39</v>
      </c>
      <c r="J2966">
        <v>0.1342931</v>
      </c>
      <c r="K2966">
        <v>0</v>
      </c>
      <c r="L2966">
        <v>48.1</v>
      </c>
      <c r="M2966">
        <v>47.6</v>
      </c>
      <c r="N2966">
        <v>47.934699999999999</v>
      </c>
      <c r="O2966">
        <v>46.089440000000003</v>
      </c>
      <c r="Q2966" t="s">
        <v>27</v>
      </c>
      <c r="R2966" t="s">
        <v>540</v>
      </c>
      <c r="S2966">
        <v>49628</v>
      </c>
      <c r="T2966">
        <v>77912</v>
      </c>
      <c r="U2966" s="1">
        <v>42844</v>
      </c>
      <c r="V2966" s="2">
        <v>43182.558900462966</v>
      </c>
    </row>
    <row r="2967" spans="1:22" x14ac:dyDescent="0.3">
      <c r="A2967" t="s">
        <v>22</v>
      </c>
      <c r="B2967" t="s">
        <v>23</v>
      </c>
      <c r="C2967" s="1">
        <v>43182</v>
      </c>
      <c r="D2967" s="1">
        <v>42832</v>
      </c>
      <c r="E2967" s="1">
        <v>42838</v>
      </c>
      <c r="F2967" t="s">
        <v>48</v>
      </c>
      <c r="G2967" t="s">
        <v>49</v>
      </c>
      <c r="H2967">
        <v>20020</v>
      </c>
      <c r="I2967" t="s">
        <v>26</v>
      </c>
      <c r="J2967">
        <v>0.58735689999999996</v>
      </c>
      <c r="K2967">
        <v>0</v>
      </c>
      <c r="L2967">
        <v>44</v>
      </c>
      <c r="M2967">
        <v>53</v>
      </c>
      <c r="N2967">
        <v>42.02366</v>
      </c>
      <c r="O2967">
        <v>51.446770000000001</v>
      </c>
      <c r="R2967" t="s">
        <v>151</v>
      </c>
      <c r="S2967">
        <v>49612</v>
      </c>
      <c r="T2967">
        <v>77889</v>
      </c>
      <c r="U2967" s="1">
        <v>42839</v>
      </c>
      <c r="V2967" s="2">
        <v>43182.558668981481</v>
      </c>
    </row>
    <row r="2968" spans="1:22" x14ac:dyDescent="0.3">
      <c r="A2968" t="s">
        <v>22</v>
      </c>
      <c r="B2968" t="s">
        <v>23</v>
      </c>
      <c r="C2968" s="1">
        <v>43182</v>
      </c>
      <c r="D2968" s="1">
        <v>42834</v>
      </c>
      <c r="E2968" s="1">
        <v>42838</v>
      </c>
      <c r="F2968" t="s">
        <v>32</v>
      </c>
      <c r="G2968" t="s">
        <v>33</v>
      </c>
      <c r="H2968">
        <v>1843</v>
      </c>
      <c r="I2968" t="s">
        <v>26</v>
      </c>
      <c r="J2968">
        <v>0.2272769</v>
      </c>
      <c r="K2968">
        <v>0</v>
      </c>
      <c r="L2968">
        <v>47</v>
      </c>
      <c r="M2968">
        <v>48</v>
      </c>
      <c r="N2968">
        <v>47.212470000000003</v>
      </c>
      <c r="O2968">
        <v>46.922939999999997</v>
      </c>
      <c r="Q2968" t="s">
        <v>27</v>
      </c>
      <c r="R2968" t="s">
        <v>34</v>
      </c>
      <c r="S2968">
        <v>49617</v>
      </c>
      <c r="T2968">
        <v>77895</v>
      </c>
      <c r="U2968" s="1">
        <v>42842</v>
      </c>
      <c r="V2968" s="2">
        <v>43182.558668981481</v>
      </c>
    </row>
    <row r="2969" spans="1:22" x14ac:dyDescent="0.3">
      <c r="A2969" t="s">
        <v>22</v>
      </c>
      <c r="B2969" t="s">
        <v>23</v>
      </c>
      <c r="C2969" s="1">
        <v>43182</v>
      </c>
      <c r="D2969" s="1">
        <v>42836</v>
      </c>
      <c r="E2969" s="1">
        <v>42838</v>
      </c>
      <c r="F2969" t="s">
        <v>24</v>
      </c>
      <c r="G2969" t="s">
        <v>25</v>
      </c>
      <c r="H2969">
        <v>1500</v>
      </c>
      <c r="I2969" t="s">
        <v>26</v>
      </c>
      <c r="J2969">
        <v>0.1418307</v>
      </c>
      <c r="K2969">
        <v>0</v>
      </c>
      <c r="L2969">
        <v>40</v>
      </c>
      <c r="M2969">
        <v>55</v>
      </c>
      <c r="N2969">
        <v>41.240139999999997</v>
      </c>
      <c r="O2969">
        <v>52.970889999999997</v>
      </c>
      <c r="Q2969" t="s">
        <v>27</v>
      </c>
      <c r="R2969" t="s">
        <v>28</v>
      </c>
      <c r="S2969">
        <v>49613</v>
      </c>
      <c r="T2969">
        <v>77891</v>
      </c>
      <c r="U2969" s="1">
        <v>42839</v>
      </c>
      <c r="V2969" s="2">
        <v>43182.558668981481</v>
      </c>
    </row>
    <row r="2970" spans="1:22" x14ac:dyDescent="0.3">
      <c r="A2970" t="s">
        <v>22</v>
      </c>
      <c r="B2970" t="s">
        <v>23</v>
      </c>
      <c r="C2970" s="1">
        <v>43182</v>
      </c>
      <c r="D2970" s="1">
        <v>42836</v>
      </c>
      <c r="E2970" s="1">
        <v>42838</v>
      </c>
      <c r="F2970" t="s">
        <v>37</v>
      </c>
      <c r="G2970" t="s">
        <v>38</v>
      </c>
      <c r="H2970">
        <v>1500</v>
      </c>
      <c r="I2970" t="s">
        <v>39</v>
      </c>
      <c r="J2970">
        <v>0.124616</v>
      </c>
      <c r="K2970">
        <v>0</v>
      </c>
      <c r="L2970">
        <v>48</v>
      </c>
      <c r="M2970">
        <v>52</v>
      </c>
      <c r="N2970">
        <v>43.017049999999998</v>
      </c>
      <c r="O2970">
        <v>52.121749999999999</v>
      </c>
      <c r="Q2970" t="s">
        <v>27</v>
      </c>
      <c r="R2970" t="s">
        <v>40</v>
      </c>
      <c r="S2970">
        <v>49609</v>
      </c>
      <c r="T2970">
        <v>77886</v>
      </c>
      <c r="U2970" s="1">
        <v>42839</v>
      </c>
      <c r="V2970" s="2">
        <v>43182.558668981481</v>
      </c>
    </row>
    <row r="2971" spans="1:22" x14ac:dyDescent="0.3">
      <c r="A2971" t="s">
        <v>22</v>
      </c>
      <c r="B2971" t="s">
        <v>538</v>
      </c>
      <c r="C2971" s="1">
        <v>43182</v>
      </c>
      <c r="D2971" s="1">
        <v>42832</v>
      </c>
      <c r="E2971" s="1">
        <v>42838</v>
      </c>
      <c r="F2971" t="s">
        <v>48</v>
      </c>
      <c r="G2971" t="s">
        <v>49</v>
      </c>
      <c r="H2971">
        <v>20020</v>
      </c>
      <c r="I2971" t="s">
        <v>26</v>
      </c>
      <c r="J2971">
        <v>0.58735689999999996</v>
      </c>
      <c r="K2971">
        <v>0</v>
      </c>
      <c r="L2971">
        <v>44</v>
      </c>
      <c r="M2971">
        <v>53</v>
      </c>
      <c r="N2971">
        <v>41.352829999999997</v>
      </c>
      <c r="O2971">
        <v>51.783079999999998</v>
      </c>
      <c r="R2971" t="s">
        <v>151</v>
      </c>
      <c r="S2971">
        <v>49612</v>
      </c>
      <c r="T2971">
        <v>77889</v>
      </c>
      <c r="U2971" s="1">
        <v>42839</v>
      </c>
      <c r="V2971" s="2">
        <v>43182.55878472222</v>
      </c>
    </row>
    <row r="2972" spans="1:22" x14ac:dyDescent="0.3">
      <c r="A2972" t="s">
        <v>22</v>
      </c>
      <c r="B2972" t="s">
        <v>538</v>
      </c>
      <c r="C2972" s="1">
        <v>43182</v>
      </c>
      <c r="D2972" s="1">
        <v>42834</v>
      </c>
      <c r="E2972" s="1">
        <v>42838</v>
      </c>
      <c r="F2972" t="s">
        <v>32</v>
      </c>
      <c r="G2972" t="s">
        <v>33</v>
      </c>
      <c r="H2972">
        <v>1843</v>
      </c>
      <c r="I2972" t="s">
        <v>26</v>
      </c>
      <c r="J2972">
        <v>0.2272769</v>
      </c>
      <c r="K2972">
        <v>0</v>
      </c>
      <c r="L2972">
        <v>47</v>
      </c>
      <c r="M2972">
        <v>48</v>
      </c>
      <c r="N2972">
        <v>46.534329999999997</v>
      </c>
      <c r="O2972">
        <v>47.260019999999997</v>
      </c>
      <c r="Q2972" t="s">
        <v>27</v>
      </c>
      <c r="R2972" t="s">
        <v>34</v>
      </c>
      <c r="S2972">
        <v>49617</v>
      </c>
      <c r="T2972">
        <v>77895</v>
      </c>
      <c r="U2972" s="1">
        <v>42842</v>
      </c>
      <c r="V2972" s="2">
        <v>43182.55878472222</v>
      </c>
    </row>
    <row r="2973" spans="1:22" x14ac:dyDescent="0.3">
      <c r="A2973" t="s">
        <v>22</v>
      </c>
      <c r="B2973" t="s">
        <v>538</v>
      </c>
      <c r="C2973" s="1">
        <v>43182</v>
      </c>
      <c r="D2973" s="1">
        <v>42836</v>
      </c>
      <c r="E2973" s="1">
        <v>42838</v>
      </c>
      <c r="F2973" t="s">
        <v>24</v>
      </c>
      <c r="G2973" t="s">
        <v>25</v>
      </c>
      <c r="H2973">
        <v>1500</v>
      </c>
      <c r="I2973" t="s">
        <v>26</v>
      </c>
      <c r="J2973">
        <v>0.1418307</v>
      </c>
      <c r="K2973">
        <v>0</v>
      </c>
      <c r="L2973">
        <v>40</v>
      </c>
      <c r="M2973">
        <v>55</v>
      </c>
      <c r="N2973">
        <v>40.572119999999998</v>
      </c>
      <c r="O2973">
        <v>53.310969999999998</v>
      </c>
      <c r="Q2973" t="s">
        <v>27</v>
      </c>
      <c r="R2973" t="s">
        <v>28</v>
      </c>
      <c r="S2973">
        <v>49613</v>
      </c>
      <c r="T2973">
        <v>77891</v>
      </c>
      <c r="U2973" s="1">
        <v>42839</v>
      </c>
      <c r="V2973" s="2">
        <v>43182.55878472222</v>
      </c>
    </row>
    <row r="2974" spans="1:22" x14ac:dyDescent="0.3">
      <c r="A2974" t="s">
        <v>22</v>
      </c>
      <c r="B2974" t="s">
        <v>539</v>
      </c>
      <c r="C2974" s="1">
        <v>43182</v>
      </c>
      <c r="D2974" s="1">
        <v>42832</v>
      </c>
      <c r="E2974" s="1">
        <v>42838</v>
      </c>
      <c r="F2974" t="s">
        <v>48</v>
      </c>
      <c r="G2974" t="s">
        <v>49</v>
      </c>
      <c r="H2974">
        <v>18001</v>
      </c>
      <c r="I2974" t="s">
        <v>30</v>
      </c>
      <c r="J2974">
        <v>0.73003209999999996</v>
      </c>
      <c r="K2974">
        <v>0</v>
      </c>
      <c r="L2974">
        <v>46</v>
      </c>
      <c r="M2974">
        <v>53</v>
      </c>
      <c r="N2974">
        <v>43.842950000000002</v>
      </c>
      <c r="O2974">
        <v>51.259030000000003</v>
      </c>
      <c r="R2974" t="s">
        <v>151</v>
      </c>
      <c r="S2974">
        <v>49612</v>
      </c>
      <c r="T2974">
        <v>77890</v>
      </c>
      <c r="U2974" s="1">
        <v>42839</v>
      </c>
      <c r="V2974" s="2">
        <v>43182.558900462966</v>
      </c>
    </row>
    <row r="2975" spans="1:22" x14ac:dyDescent="0.3">
      <c r="A2975" t="s">
        <v>22</v>
      </c>
      <c r="B2975" t="s">
        <v>539</v>
      </c>
      <c r="C2975" s="1">
        <v>43182</v>
      </c>
      <c r="D2975" s="1">
        <v>42834</v>
      </c>
      <c r="E2975" s="1">
        <v>42838</v>
      </c>
      <c r="F2975" t="s">
        <v>32</v>
      </c>
      <c r="G2975" t="s">
        <v>33</v>
      </c>
      <c r="H2975">
        <v>552</v>
      </c>
      <c r="I2975" t="s">
        <v>39</v>
      </c>
      <c r="J2975">
        <v>0.13611709999999999</v>
      </c>
      <c r="K2975">
        <v>0</v>
      </c>
      <c r="L2975">
        <v>48.5</v>
      </c>
      <c r="M2975">
        <v>47.3</v>
      </c>
      <c r="N2975">
        <v>48.334710000000001</v>
      </c>
      <c r="O2975">
        <v>45.789439999999999</v>
      </c>
      <c r="Q2975" t="s">
        <v>27</v>
      </c>
      <c r="R2975" t="s">
        <v>540</v>
      </c>
      <c r="S2975">
        <v>49617</v>
      </c>
      <c r="T2975">
        <v>77901</v>
      </c>
      <c r="U2975" s="1">
        <v>42842</v>
      </c>
      <c r="V2975" s="2">
        <v>43182.558900462966</v>
      </c>
    </row>
    <row r="2976" spans="1:22" x14ac:dyDescent="0.3">
      <c r="A2976" t="s">
        <v>22</v>
      </c>
      <c r="B2976" t="s">
        <v>539</v>
      </c>
      <c r="C2976" s="1">
        <v>43182</v>
      </c>
      <c r="D2976" s="1">
        <v>42836</v>
      </c>
      <c r="E2976" s="1">
        <v>42838</v>
      </c>
      <c r="F2976" t="s">
        <v>37</v>
      </c>
      <c r="G2976" t="s">
        <v>38</v>
      </c>
      <c r="H2976">
        <v>1500</v>
      </c>
      <c r="I2976" t="s">
        <v>39</v>
      </c>
      <c r="J2976">
        <v>0.124616</v>
      </c>
      <c r="K2976">
        <v>0</v>
      </c>
      <c r="L2976">
        <v>48</v>
      </c>
      <c r="M2976">
        <v>52</v>
      </c>
      <c r="N2976">
        <v>44.229849999999999</v>
      </c>
      <c r="O2976">
        <v>51.485889999999998</v>
      </c>
      <c r="Q2976" t="s">
        <v>27</v>
      </c>
      <c r="R2976" t="s">
        <v>40</v>
      </c>
      <c r="S2976">
        <v>49609</v>
      </c>
      <c r="T2976">
        <v>77886</v>
      </c>
      <c r="U2976" s="1">
        <v>42839</v>
      </c>
      <c r="V2976" s="2">
        <v>43182.558900462966</v>
      </c>
    </row>
    <row r="2977" spans="1:22" x14ac:dyDescent="0.3">
      <c r="A2977" t="s">
        <v>22</v>
      </c>
      <c r="B2977" t="s">
        <v>23</v>
      </c>
      <c r="C2977" s="1">
        <v>43182</v>
      </c>
      <c r="D2977" s="1">
        <v>42833</v>
      </c>
      <c r="E2977" s="1">
        <v>42837</v>
      </c>
      <c r="F2977" t="s">
        <v>32</v>
      </c>
      <c r="G2977" t="s">
        <v>33</v>
      </c>
      <c r="H2977">
        <v>1800</v>
      </c>
      <c r="I2977" t="s">
        <v>26</v>
      </c>
      <c r="J2977">
        <v>0.22267039999999999</v>
      </c>
      <c r="K2977">
        <v>0</v>
      </c>
      <c r="L2977">
        <v>47.5</v>
      </c>
      <c r="M2977">
        <v>47.3</v>
      </c>
      <c r="N2977">
        <v>47.712470000000003</v>
      </c>
      <c r="O2977">
        <v>46.222940000000001</v>
      </c>
      <c r="Q2977" t="s">
        <v>27</v>
      </c>
      <c r="R2977" t="s">
        <v>34</v>
      </c>
      <c r="S2977">
        <v>49618</v>
      </c>
      <c r="T2977">
        <v>77896</v>
      </c>
      <c r="U2977" s="1">
        <v>42842</v>
      </c>
      <c r="V2977" s="2">
        <v>43182.558668981481</v>
      </c>
    </row>
    <row r="2978" spans="1:22" x14ac:dyDescent="0.3">
      <c r="A2978" t="s">
        <v>22</v>
      </c>
      <c r="B2978" t="s">
        <v>23</v>
      </c>
      <c r="C2978" s="1">
        <v>43182</v>
      </c>
      <c r="D2978" s="1">
        <v>42835</v>
      </c>
      <c r="E2978" s="1">
        <v>42837</v>
      </c>
      <c r="F2978" t="s">
        <v>24</v>
      </c>
      <c r="G2978" t="s">
        <v>25</v>
      </c>
      <c r="H2978">
        <v>1500</v>
      </c>
      <c r="I2978" t="s">
        <v>26</v>
      </c>
      <c r="J2978">
        <v>0.14126259999999999</v>
      </c>
      <c r="K2978">
        <v>0</v>
      </c>
      <c r="L2978">
        <v>40</v>
      </c>
      <c r="M2978">
        <v>54</v>
      </c>
      <c r="N2978">
        <v>41.240139999999997</v>
      </c>
      <c r="O2978">
        <v>51.970889999999997</v>
      </c>
      <c r="Q2978" t="s">
        <v>27</v>
      </c>
      <c r="R2978" t="s">
        <v>28</v>
      </c>
      <c r="S2978">
        <v>49607</v>
      </c>
      <c r="T2978">
        <v>77884</v>
      </c>
      <c r="U2978" s="1">
        <v>42838</v>
      </c>
      <c r="V2978" s="2">
        <v>43182.558668981481</v>
      </c>
    </row>
    <row r="2979" spans="1:22" x14ac:dyDescent="0.3">
      <c r="A2979" t="s">
        <v>22</v>
      </c>
      <c r="B2979" t="s">
        <v>23</v>
      </c>
      <c r="C2979" s="1">
        <v>43182</v>
      </c>
      <c r="D2979" s="1">
        <v>42835</v>
      </c>
      <c r="E2979" s="1">
        <v>42837</v>
      </c>
      <c r="F2979" t="s">
        <v>121</v>
      </c>
      <c r="H2979">
        <v>1077</v>
      </c>
      <c r="I2979" t="s">
        <v>26</v>
      </c>
      <c r="J2979">
        <v>0.52500089999999999</v>
      </c>
      <c r="K2979">
        <v>0</v>
      </c>
      <c r="L2979">
        <v>35</v>
      </c>
      <c r="M2979">
        <v>64</v>
      </c>
      <c r="N2979">
        <v>37.066600000000001</v>
      </c>
      <c r="O2979">
        <v>57.750590000000003</v>
      </c>
      <c r="R2979" t="s">
        <v>152</v>
      </c>
      <c r="S2979">
        <v>49608</v>
      </c>
      <c r="T2979">
        <v>77885</v>
      </c>
      <c r="U2979" s="1">
        <v>42838</v>
      </c>
      <c r="V2979" s="2">
        <v>43182.558668981481</v>
      </c>
    </row>
    <row r="2980" spans="1:22" x14ac:dyDescent="0.3">
      <c r="A2980" t="s">
        <v>22</v>
      </c>
      <c r="B2980" t="s">
        <v>23</v>
      </c>
      <c r="C2980" s="1">
        <v>43182</v>
      </c>
      <c r="D2980" s="1">
        <v>42835</v>
      </c>
      <c r="E2980" s="1">
        <v>42837</v>
      </c>
      <c r="F2980" t="s">
        <v>37</v>
      </c>
      <c r="G2980" t="s">
        <v>38</v>
      </c>
      <c r="H2980">
        <v>1500</v>
      </c>
      <c r="I2980" t="s">
        <v>39</v>
      </c>
      <c r="J2980">
        <v>0.1242977</v>
      </c>
      <c r="K2980">
        <v>0</v>
      </c>
      <c r="L2980">
        <v>48</v>
      </c>
      <c r="M2980">
        <v>52</v>
      </c>
      <c r="N2980">
        <v>43.017049999999998</v>
      </c>
      <c r="O2980">
        <v>52.121749999999999</v>
      </c>
      <c r="Q2980" t="s">
        <v>27</v>
      </c>
      <c r="R2980" t="s">
        <v>40</v>
      </c>
      <c r="S2980">
        <v>49606</v>
      </c>
      <c r="T2980">
        <v>77883</v>
      </c>
      <c r="U2980" s="1">
        <v>42838</v>
      </c>
      <c r="V2980" s="2">
        <v>43182.558668981481</v>
      </c>
    </row>
    <row r="2981" spans="1:22" x14ac:dyDescent="0.3">
      <c r="A2981" t="s">
        <v>22</v>
      </c>
      <c r="B2981" t="s">
        <v>23</v>
      </c>
      <c r="C2981" s="1">
        <v>43182</v>
      </c>
      <c r="D2981" s="1">
        <v>42836</v>
      </c>
      <c r="E2981" s="1">
        <v>42837</v>
      </c>
      <c r="F2981" t="s">
        <v>82</v>
      </c>
      <c r="G2981" t="s">
        <v>77</v>
      </c>
      <c r="H2981">
        <v>869</v>
      </c>
      <c r="I2981" t="s">
        <v>30</v>
      </c>
      <c r="J2981">
        <v>1.621497</v>
      </c>
      <c r="K2981">
        <v>0</v>
      </c>
      <c r="L2981">
        <v>39</v>
      </c>
      <c r="M2981">
        <v>49</v>
      </c>
      <c r="N2981">
        <v>39.952269999999999</v>
      </c>
      <c r="O2981">
        <v>50.103749999999998</v>
      </c>
      <c r="R2981" t="s">
        <v>154</v>
      </c>
      <c r="S2981">
        <v>49610</v>
      </c>
      <c r="T2981">
        <v>77887</v>
      </c>
      <c r="U2981" s="1">
        <v>42839</v>
      </c>
      <c r="V2981" s="2">
        <v>43182.558668981481</v>
      </c>
    </row>
    <row r="2982" spans="1:22" x14ac:dyDescent="0.3">
      <c r="A2982" t="s">
        <v>22</v>
      </c>
      <c r="B2982" t="s">
        <v>538</v>
      </c>
      <c r="C2982" s="1">
        <v>43182</v>
      </c>
      <c r="D2982" s="1">
        <v>42833</v>
      </c>
      <c r="E2982" s="1">
        <v>42837</v>
      </c>
      <c r="F2982" t="s">
        <v>32</v>
      </c>
      <c r="G2982" t="s">
        <v>33</v>
      </c>
      <c r="H2982">
        <v>1800</v>
      </c>
      <c r="I2982" t="s">
        <v>26</v>
      </c>
      <c r="J2982">
        <v>0.22267039999999999</v>
      </c>
      <c r="K2982">
        <v>0</v>
      </c>
      <c r="L2982">
        <v>47.5</v>
      </c>
      <c r="M2982">
        <v>47.3</v>
      </c>
      <c r="N2982">
        <v>47.034329999999997</v>
      </c>
      <c r="O2982">
        <v>46.560020000000002</v>
      </c>
      <c r="Q2982" t="s">
        <v>27</v>
      </c>
      <c r="R2982" t="s">
        <v>34</v>
      </c>
      <c r="S2982">
        <v>49618</v>
      </c>
      <c r="T2982">
        <v>77896</v>
      </c>
      <c r="U2982" s="1">
        <v>42842</v>
      </c>
      <c r="V2982" s="2">
        <v>43182.55878472222</v>
      </c>
    </row>
    <row r="2983" spans="1:22" x14ac:dyDescent="0.3">
      <c r="A2983" t="s">
        <v>22</v>
      </c>
      <c r="B2983" t="s">
        <v>538</v>
      </c>
      <c r="C2983" s="1">
        <v>43182</v>
      </c>
      <c r="D2983" s="1">
        <v>42835</v>
      </c>
      <c r="E2983" s="1">
        <v>42837</v>
      </c>
      <c r="F2983" t="s">
        <v>121</v>
      </c>
      <c r="H2983">
        <v>1077</v>
      </c>
      <c r="I2983" t="s">
        <v>26</v>
      </c>
      <c r="J2983">
        <v>0.52500089999999999</v>
      </c>
      <c r="K2983">
        <v>0</v>
      </c>
      <c r="L2983">
        <v>35</v>
      </c>
      <c r="M2983">
        <v>64</v>
      </c>
      <c r="N2983">
        <v>36.499200000000002</v>
      </c>
      <c r="O2983">
        <v>58.028239999999997</v>
      </c>
      <c r="R2983" t="s">
        <v>152</v>
      </c>
      <c r="S2983">
        <v>49608</v>
      </c>
      <c r="T2983">
        <v>77885</v>
      </c>
      <c r="U2983" s="1">
        <v>42838</v>
      </c>
      <c r="V2983" s="2">
        <v>43182.55878472222</v>
      </c>
    </row>
    <row r="2984" spans="1:22" x14ac:dyDescent="0.3">
      <c r="A2984" t="s">
        <v>22</v>
      </c>
      <c r="B2984" t="s">
        <v>538</v>
      </c>
      <c r="C2984" s="1">
        <v>43182</v>
      </c>
      <c r="D2984" s="1">
        <v>42835</v>
      </c>
      <c r="E2984" s="1">
        <v>42837</v>
      </c>
      <c r="F2984" t="s">
        <v>24</v>
      </c>
      <c r="G2984" t="s">
        <v>25</v>
      </c>
      <c r="H2984">
        <v>1500</v>
      </c>
      <c r="I2984" t="s">
        <v>26</v>
      </c>
      <c r="J2984">
        <v>0.14126259999999999</v>
      </c>
      <c r="K2984">
        <v>0</v>
      </c>
      <c r="L2984">
        <v>40</v>
      </c>
      <c r="M2984">
        <v>54</v>
      </c>
      <c r="N2984">
        <v>40.572119999999998</v>
      </c>
      <c r="O2984">
        <v>52.310969999999998</v>
      </c>
      <c r="Q2984" t="s">
        <v>27</v>
      </c>
      <c r="R2984" t="s">
        <v>28</v>
      </c>
      <c r="S2984">
        <v>49607</v>
      </c>
      <c r="T2984">
        <v>77884</v>
      </c>
      <c r="U2984" s="1">
        <v>42838</v>
      </c>
      <c r="V2984" s="2">
        <v>43182.55878472222</v>
      </c>
    </row>
    <row r="2985" spans="1:22" x14ac:dyDescent="0.3">
      <c r="A2985" t="s">
        <v>22</v>
      </c>
      <c r="B2985" t="s">
        <v>539</v>
      </c>
      <c r="C2985" s="1">
        <v>43182</v>
      </c>
      <c r="D2985" s="1">
        <v>42833</v>
      </c>
      <c r="E2985" s="1">
        <v>42837</v>
      </c>
      <c r="F2985" t="s">
        <v>32</v>
      </c>
      <c r="G2985" t="s">
        <v>33</v>
      </c>
      <c r="H2985">
        <v>582</v>
      </c>
      <c r="I2985" t="s">
        <v>39</v>
      </c>
      <c r="J2985">
        <v>0.1438432</v>
      </c>
      <c r="K2985">
        <v>0</v>
      </c>
      <c r="L2985">
        <v>48.8</v>
      </c>
      <c r="M2985">
        <v>46.6</v>
      </c>
      <c r="N2985">
        <v>48.634700000000002</v>
      </c>
      <c r="O2985">
        <v>45.089440000000003</v>
      </c>
      <c r="Q2985" t="s">
        <v>27</v>
      </c>
      <c r="R2985" t="s">
        <v>540</v>
      </c>
      <c r="S2985">
        <v>49618</v>
      </c>
      <c r="T2985">
        <v>77902</v>
      </c>
      <c r="U2985" s="1">
        <v>42842</v>
      </c>
      <c r="V2985" s="2">
        <v>43182.558900462966</v>
      </c>
    </row>
    <row r="2986" spans="1:22" x14ac:dyDescent="0.3">
      <c r="A2986" t="s">
        <v>22</v>
      </c>
      <c r="B2986" t="s">
        <v>539</v>
      </c>
      <c r="C2986" s="1">
        <v>43182</v>
      </c>
      <c r="D2986" s="1">
        <v>42835</v>
      </c>
      <c r="E2986" s="1">
        <v>42837</v>
      </c>
      <c r="F2986" t="s">
        <v>37</v>
      </c>
      <c r="G2986" t="s">
        <v>38</v>
      </c>
      <c r="H2986">
        <v>1500</v>
      </c>
      <c r="I2986" t="s">
        <v>39</v>
      </c>
      <c r="J2986">
        <v>0.1242977</v>
      </c>
      <c r="K2986">
        <v>0</v>
      </c>
      <c r="L2986">
        <v>48</v>
      </c>
      <c r="M2986">
        <v>52</v>
      </c>
      <c r="N2986">
        <v>44.229849999999999</v>
      </c>
      <c r="O2986">
        <v>51.485889999999998</v>
      </c>
      <c r="Q2986" t="s">
        <v>27</v>
      </c>
      <c r="R2986" t="s">
        <v>40</v>
      </c>
      <c r="S2986">
        <v>49606</v>
      </c>
      <c r="T2986">
        <v>77883</v>
      </c>
      <c r="U2986" s="1">
        <v>42838</v>
      </c>
      <c r="V2986" s="2">
        <v>43182.558900462966</v>
      </c>
    </row>
    <row r="2987" spans="1:22" x14ac:dyDescent="0.3">
      <c r="A2987" t="s">
        <v>22</v>
      </c>
      <c r="B2987" t="s">
        <v>539</v>
      </c>
      <c r="C2987" s="1">
        <v>43182</v>
      </c>
      <c r="D2987" s="1">
        <v>42836</v>
      </c>
      <c r="E2987" s="1">
        <v>42837</v>
      </c>
      <c r="F2987" t="s">
        <v>82</v>
      </c>
      <c r="G2987" t="s">
        <v>77</v>
      </c>
      <c r="H2987">
        <v>869</v>
      </c>
      <c r="I2987" t="s">
        <v>30</v>
      </c>
      <c r="J2987">
        <v>1.621497</v>
      </c>
      <c r="K2987">
        <v>0</v>
      </c>
      <c r="L2987">
        <v>39</v>
      </c>
      <c r="M2987">
        <v>49</v>
      </c>
      <c r="N2987">
        <v>39.779870000000003</v>
      </c>
      <c r="O2987">
        <v>49.734259999999999</v>
      </c>
      <c r="R2987" t="s">
        <v>154</v>
      </c>
      <c r="S2987">
        <v>49610</v>
      </c>
      <c r="T2987">
        <v>77887</v>
      </c>
      <c r="U2987" s="1">
        <v>42839</v>
      </c>
      <c r="V2987" s="2">
        <v>43182.558900462966</v>
      </c>
    </row>
    <row r="2988" spans="1:22" x14ac:dyDescent="0.3">
      <c r="A2988" t="s">
        <v>22</v>
      </c>
      <c r="B2988" t="s">
        <v>23</v>
      </c>
      <c r="C2988" s="1">
        <v>43182</v>
      </c>
      <c r="D2988" s="1">
        <v>42830</v>
      </c>
      <c r="E2988" s="1">
        <v>42836</v>
      </c>
      <c r="F2988" t="s">
        <v>71</v>
      </c>
      <c r="G2988" t="s">
        <v>45</v>
      </c>
      <c r="H2988">
        <v>1501</v>
      </c>
      <c r="I2988" t="s">
        <v>26</v>
      </c>
      <c r="J2988">
        <v>1.9308240000000001</v>
      </c>
      <c r="K2988">
        <v>0</v>
      </c>
      <c r="L2988">
        <v>39</v>
      </c>
      <c r="M2988">
        <v>54</v>
      </c>
      <c r="N2988">
        <v>40.457749999999997</v>
      </c>
      <c r="O2988">
        <v>51.822609999999997</v>
      </c>
      <c r="R2988" t="s">
        <v>149</v>
      </c>
      <c r="S2988">
        <v>49620</v>
      </c>
      <c r="T2988">
        <v>77904</v>
      </c>
      <c r="U2988" s="1">
        <v>42842</v>
      </c>
      <c r="V2988" s="2">
        <v>43182.558668981481</v>
      </c>
    </row>
    <row r="2989" spans="1:22" x14ac:dyDescent="0.3">
      <c r="A2989" t="s">
        <v>22</v>
      </c>
      <c r="B2989" t="s">
        <v>23</v>
      </c>
      <c r="C2989" s="1">
        <v>43182</v>
      </c>
      <c r="D2989" s="1">
        <v>42832</v>
      </c>
      <c r="E2989" s="1">
        <v>42836</v>
      </c>
      <c r="F2989" t="s">
        <v>32</v>
      </c>
      <c r="G2989" t="s">
        <v>33</v>
      </c>
      <c r="H2989">
        <v>1716</v>
      </c>
      <c r="I2989" t="s">
        <v>26</v>
      </c>
      <c r="J2989">
        <v>0.2127898</v>
      </c>
      <c r="K2989">
        <v>0</v>
      </c>
      <c r="L2989">
        <v>48.5</v>
      </c>
      <c r="M2989">
        <v>46.6</v>
      </c>
      <c r="N2989">
        <v>48.712470000000003</v>
      </c>
      <c r="O2989">
        <v>45.522939999999998</v>
      </c>
      <c r="Q2989" t="s">
        <v>27</v>
      </c>
      <c r="R2989" t="s">
        <v>34</v>
      </c>
      <c r="S2989">
        <v>49619</v>
      </c>
      <c r="T2989">
        <v>77897</v>
      </c>
      <c r="U2989" s="1">
        <v>42842</v>
      </c>
      <c r="V2989" s="2">
        <v>43182.558668981481</v>
      </c>
    </row>
    <row r="2990" spans="1:22" x14ac:dyDescent="0.3">
      <c r="A2990" t="s">
        <v>22</v>
      </c>
      <c r="B2990" t="s">
        <v>23</v>
      </c>
      <c r="C2990" s="1">
        <v>43182</v>
      </c>
      <c r="D2990" s="1">
        <v>42834</v>
      </c>
      <c r="E2990" s="1">
        <v>42836</v>
      </c>
      <c r="F2990" t="s">
        <v>24</v>
      </c>
      <c r="G2990" t="s">
        <v>25</v>
      </c>
      <c r="H2990">
        <v>1500</v>
      </c>
      <c r="I2990" t="s">
        <v>26</v>
      </c>
      <c r="J2990">
        <v>0.14078450000000001</v>
      </c>
      <c r="K2990">
        <v>0</v>
      </c>
      <c r="L2990">
        <v>41</v>
      </c>
      <c r="M2990">
        <v>52</v>
      </c>
      <c r="N2990">
        <v>42.240139999999997</v>
      </c>
      <c r="O2990">
        <v>49.970889999999997</v>
      </c>
      <c r="Q2990" t="s">
        <v>27</v>
      </c>
      <c r="R2990" t="s">
        <v>28</v>
      </c>
      <c r="S2990">
        <v>49605</v>
      </c>
      <c r="T2990">
        <v>77882</v>
      </c>
      <c r="U2990" s="1">
        <v>42837</v>
      </c>
      <c r="V2990" s="2">
        <v>43182.558668981481</v>
      </c>
    </row>
    <row r="2991" spans="1:22" x14ac:dyDescent="0.3">
      <c r="A2991" t="s">
        <v>22</v>
      </c>
      <c r="B2991" t="s">
        <v>23</v>
      </c>
      <c r="C2991" s="1">
        <v>43182</v>
      </c>
      <c r="D2991" s="1">
        <v>42834</v>
      </c>
      <c r="E2991" s="1">
        <v>42836</v>
      </c>
      <c r="F2991" t="s">
        <v>37</v>
      </c>
      <c r="G2991" t="s">
        <v>38</v>
      </c>
      <c r="H2991">
        <v>1500</v>
      </c>
      <c r="I2991" t="s">
        <v>39</v>
      </c>
      <c r="J2991">
        <v>0.1237452</v>
      </c>
      <c r="K2991">
        <v>0</v>
      </c>
      <c r="L2991">
        <v>47</v>
      </c>
      <c r="M2991">
        <v>53</v>
      </c>
      <c r="N2991">
        <v>42.017049999999998</v>
      </c>
      <c r="O2991">
        <v>53.121749999999999</v>
      </c>
      <c r="Q2991" t="s">
        <v>27</v>
      </c>
      <c r="R2991" t="s">
        <v>40</v>
      </c>
      <c r="S2991">
        <v>49602</v>
      </c>
      <c r="T2991">
        <v>77878</v>
      </c>
      <c r="U2991" s="1">
        <v>42837</v>
      </c>
      <c r="V2991" s="2">
        <v>43182.558668981481</v>
      </c>
    </row>
    <row r="2992" spans="1:22" x14ac:dyDescent="0.3">
      <c r="A2992" t="s">
        <v>22</v>
      </c>
      <c r="B2992" t="s">
        <v>23</v>
      </c>
      <c r="C2992" s="1">
        <v>43182</v>
      </c>
      <c r="D2992" s="1">
        <v>42835</v>
      </c>
      <c r="E2992" s="1">
        <v>42836</v>
      </c>
      <c r="F2992" t="s">
        <v>41</v>
      </c>
      <c r="G2992" t="s">
        <v>42</v>
      </c>
      <c r="H2992">
        <v>1500</v>
      </c>
      <c r="I2992" t="s">
        <v>26</v>
      </c>
      <c r="J2992">
        <v>0.87414259999999999</v>
      </c>
      <c r="K2992">
        <v>0</v>
      </c>
      <c r="L2992">
        <v>40</v>
      </c>
      <c r="M2992">
        <v>50</v>
      </c>
      <c r="N2992">
        <v>40.612949999999998</v>
      </c>
      <c r="O2992">
        <v>52.491219999999998</v>
      </c>
      <c r="R2992" t="s">
        <v>153</v>
      </c>
      <c r="S2992">
        <v>49604</v>
      </c>
      <c r="T2992">
        <v>77880</v>
      </c>
      <c r="U2992" s="1">
        <v>42837</v>
      </c>
      <c r="V2992" s="2">
        <v>43182.558668981481</v>
      </c>
    </row>
    <row r="2993" spans="1:22" x14ac:dyDescent="0.3">
      <c r="A2993" t="s">
        <v>22</v>
      </c>
      <c r="B2993" t="s">
        <v>538</v>
      </c>
      <c r="C2993" s="1">
        <v>43182</v>
      </c>
      <c r="D2993" s="1">
        <v>42830</v>
      </c>
      <c r="E2993" s="1">
        <v>42836</v>
      </c>
      <c r="F2993" t="s">
        <v>71</v>
      </c>
      <c r="G2993" t="s">
        <v>45</v>
      </c>
      <c r="H2993">
        <v>1501</v>
      </c>
      <c r="I2993" t="s">
        <v>26</v>
      </c>
      <c r="J2993">
        <v>1.9308240000000001</v>
      </c>
      <c r="K2993">
        <v>0</v>
      </c>
      <c r="L2993">
        <v>39</v>
      </c>
      <c r="M2993">
        <v>54</v>
      </c>
      <c r="N2993">
        <v>39.982869999999998</v>
      </c>
      <c r="O2993">
        <v>52.105930000000001</v>
      </c>
      <c r="R2993" t="s">
        <v>149</v>
      </c>
      <c r="S2993">
        <v>49620</v>
      </c>
      <c r="T2993">
        <v>77904</v>
      </c>
      <c r="U2993" s="1">
        <v>42842</v>
      </c>
      <c r="V2993" s="2">
        <v>43182.55878472222</v>
      </c>
    </row>
    <row r="2994" spans="1:22" x14ac:dyDescent="0.3">
      <c r="A2994" t="s">
        <v>22</v>
      </c>
      <c r="B2994" t="s">
        <v>538</v>
      </c>
      <c r="C2994" s="1">
        <v>43182</v>
      </c>
      <c r="D2994" s="1">
        <v>42832</v>
      </c>
      <c r="E2994" s="1">
        <v>42836</v>
      </c>
      <c r="F2994" t="s">
        <v>32</v>
      </c>
      <c r="G2994" t="s">
        <v>33</v>
      </c>
      <c r="H2994">
        <v>1716</v>
      </c>
      <c r="I2994" t="s">
        <v>26</v>
      </c>
      <c r="J2994">
        <v>0.2127898</v>
      </c>
      <c r="K2994">
        <v>0</v>
      </c>
      <c r="L2994">
        <v>48.5</v>
      </c>
      <c r="M2994">
        <v>46.6</v>
      </c>
      <c r="N2994">
        <v>48.034329999999997</v>
      </c>
      <c r="O2994">
        <v>45.860019999999999</v>
      </c>
      <c r="Q2994" t="s">
        <v>27</v>
      </c>
      <c r="R2994" t="s">
        <v>34</v>
      </c>
      <c r="S2994">
        <v>49619</v>
      </c>
      <c r="T2994">
        <v>77897</v>
      </c>
      <c r="U2994" s="1">
        <v>42842</v>
      </c>
      <c r="V2994" s="2">
        <v>43182.55878472222</v>
      </c>
    </row>
    <row r="2995" spans="1:22" x14ac:dyDescent="0.3">
      <c r="A2995" t="s">
        <v>22</v>
      </c>
      <c r="B2995" t="s">
        <v>538</v>
      </c>
      <c r="C2995" s="1">
        <v>43182</v>
      </c>
      <c r="D2995" s="1">
        <v>42834</v>
      </c>
      <c r="E2995" s="1">
        <v>42836</v>
      </c>
      <c r="F2995" t="s">
        <v>24</v>
      </c>
      <c r="G2995" t="s">
        <v>25</v>
      </c>
      <c r="H2995">
        <v>1500</v>
      </c>
      <c r="I2995" t="s">
        <v>26</v>
      </c>
      <c r="J2995">
        <v>0.14078450000000001</v>
      </c>
      <c r="K2995">
        <v>0</v>
      </c>
      <c r="L2995">
        <v>41</v>
      </c>
      <c r="M2995">
        <v>52</v>
      </c>
      <c r="N2995">
        <v>41.572119999999998</v>
      </c>
      <c r="O2995">
        <v>50.310969999999998</v>
      </c>
      <c r="Q2995" t="s">
        <v>27</v>
      </c>
      <c r="R2995" t="s">
        <v>28</v>
      </c>
      <c r="S2995">
        <v>49605</v>
      </c>
      <c r="T2995">
        <v>77882</v>
      </c>
      <c r="U2995" s="1">
        <v>42837</v>
      </c>
      <c r="V2995" s="2">
        <v>43182.55878472222</v>
      </c>
    </row>
    <row r="2996" spans="1:22" x14ac:dyDescent="0.3">
      <c r="A2996" t="s">
        <v>22</v>
      </c>
      <c r="B2996" t="s">
        <v>538</v>
      </c>
      <c r="C2996" s="1">
        <v>43182</v>
      </c>
      <c r="D2996" s="1">
        <v>42835</v>
      </c>
      <c r="E2996" s="1">
        <v>42836</v>
      </c>
      <c r="F2996" t="s">
        <v>41</v>
      </c>
      <c r="G2996" t="s">
        <v>42</v>
      </c>
      <c r="H2996">
        <v>1500</v>
      </c>
      <c r="I2996" t="s">
        <v>26</v>
      </c>
      <c r="J2996">
        <v>0.87414259999999999</v>
      </c>
      <c r="K2996">
        <v>0</v>
      </c>
      <c r="L2996">
        <v>40</v>
      </c>
      <c r="M2996">
        <v>50</v>
      </c>
      <c r="N2996">
        <v>40.0182</v>
      </c>
      <c r="O2996">
        <v>52.78143</v>
      </c>
      <c r="R2996" t="s">
        <v>153</v>
      </c>
      <c r="S2996">
        <v>49604</v>
      </c>
      <c r="T2996">
        <v>77880</v>
      </c>
      <c r="U2996" s="1">
        <v>42837</v>
      </c>
      <c r="V2996" s="2">
        <v>43182.55878472222</v>
      </c>
    </row>
    <row r="2997" spans="1:22" x14ac:dyDescent="0.3">
      <c r="A2997" t="s">
        <v>22</v>
      </c>
      <c r="B2997" t="s">
        <v>539</v>
      </c>
      <c r="C2997" s="1">
        <v>43182</v>
      </c>
      <c r="D2997" s="1">
        <v>42830</v>
      </c>
      <c r="E2997" s="1">
        <v>42836</v>
      </c>
      <c r="F2997" t="s">
        <v>71</v>
      </c>
      <c r="G2997" t="s">
        <v>45</v>
      </c>
      <c r="H2997">
        <v>1243</v>
      </c>
      <c r="I2997" t="s">
        <v>30</v>
      </c>
      <c r="J2997">
        <v>1.7293419999999999</v>
      </c>
      <c r="K2997">
        <v>0</v>
      </c>
      <c r="L2997">
        <v>42</v>
      </c>
      <c r="M2997">
        <v>52</v>
      </c>
      <c r="N2997">
        <v>42.937010000000001</v>
      </c>
      <c r="O2997">
        <v>50.586109999999998</v>
      </c>
      <c r="R2997" t="s">
        <v>149</v>
      </c>
      <c r="S2997">
        <v>49620</v>
      </c>
      <c r="T2997">
        <v>77905</v>
      </c>
      <c r="U2997" s="1">
        <v>42842</v>
      </c>
      <c r="V2997" s="2">
        <v>43182.558900462966</v>
      </c>
    </row>
    <row r="2998" spans="1:22" x14ac:dyDescent="0.3">
      <c r="A2998" t="s">
        <v>22</v>
      </c>
      <c r="B2998" t="s">
        <v>539</v>
      </c>
      <c r="C2998" s="1">
        <v>43182</v>
      </c>
      <c r="D2998" s="1">
        <v>42832</v>
      </c>
      <c r="E2998" s="1">
        <v>42836</v>
      </c>
      <c r="F2998" t="s">
        <v>32</v>
      </c>
      <c r="G2998" t="s">
        <v>33</v>
      </c>
      <c r="H2998">
        <v>568</v>
      </c>
      <c r="I2998" t="s">
        <v>39</v>
      </c>
      <c r="J2998">
        <v>0.1406965</v>
      </c>
      <c r="K2998">
        <v>0</v>
      </c>
      <c r="L2998">
        <v>50.6</v>
      </c>
      <c r="M2998">
        <v>45.1</v>
      </c>
      <c r="N2998">
        <v>50.434699999999999</v>
      </c>
      <c r="O2998">
        <v>43.589440000000003</v>
      </c>
      <c r="Q2998" t="s">
        <v>27</v>
      </c>
      <c r="R2998" t="s">
        <v>540</v>
      </c>
      <c r="S2998">
        <v>49619</v>
      </c>
      <c r="T2998">
        <v>77903</v>
      </c>
      <c r="U2998" s="1">
        <v>42842</v>
      </c>
      <c r="V2998" s="2">
        <v>43182.558900462966</v>
      </c>
    </row>
    <row r="2999" spans="1:22" x14ac:dyDescent="0.3">
      <c r="A2999" t="s">
        <v>22</v>
      </c>
      <c r="B2999" t="s">
        <v>539</v>
      </c>
      <c r="C2999" s="1">
        <v>43182</v>
      </c>
      <c r="D2999" s="1">
        <v>42834</v>
      </c>
      <c r="E2999" s="1">
        <v>42836</v>
      </c>
      <c r="F2999" t="s">
        <v>37</v>
      </c>
      <c r="G2999" t="s">
        <v>38</v>
      </c>
      <c r="H2999">
        <v>1500</v>
      </c>
      <c r="I2999" t="s">
        <v>39</v>
      </c>
      <c r="J2999">
        <v>0.1237452</v>
      </c>
      <c r="K2999">
        <v>0</v>
      </c>
      <c r="L2999">
        <v>47</v>
      </c>
      <c r="M2999">
        <v>53</v>
      </c>
      <c r="N2999">
        <v>43.229849999999999</v>
      </c>
      <c r="O2999">
        <v>52.485889999999998</v>
      </c>
      <c r="Q2999" t="s">
        <v>27</v>
      </c>
      <c r="R2999" t="s">
        <v>40</v>
      </c>
      <c r="S2999">
        <v>49602</v>
      </c>
      <c r="T2999">
        <v>77878</v>
      </c>
      <c r="U2999" s="1">
        <v>42837</v>
      </c>
      <c r="V2999" s="2">
        <v>43182.558900462966</v>
      </c>
    </row>
    <row r="3000" spans="1:22" x14ac:dyDescent="0.3">
      <c r="A3000" t="s">
        <v>22</v>
      </c>
      <c r="B3000" t="s">
        <v>539</v>
      </c>
      <c r="C3000" s="1">
        <v>43182</v>
      </c>
      <c r="D3000" s="1">
        <v>42835</v>
      </c>
      <c r="E3000" s="1">
        <v>42836</v>
      </c>
      <c r="F3000" t="s">
        <v>41</v>
      </c>
      <c r="G3000" t="s">
        <v>42</v>
      </c>
      <c r="H3000">
        <v>1330</v>
      </c>
      <c r="I3000" t="s">
        <v>30</v>
      </c>
      <c r="J3000">
        <v>0.85250340000000002</v>
      </c>
      <c r="K3000">
        <v>0</v>
      </c>
      <c r="L3000">
        <v>43</v>
      </c>
      <c r="M3000">
        <v>52</v>
      </c>
      <c r="N3000">
        <v>42.151739999999997</v>
      </c>
      <c r="O3000">
        <v>52.626690000000004</v>
      </c>
      <c r="R3000" t="s">
        <v>153</v>
      </c>
      <c r="S3000">
        <v>49604</v>
      </c>
      <c r="T3000">
        <v>77881</v>
      </c>
      <c r="U3000" s="1">
        <v>42837</v>
      </c>
      <c r="V3000" s="2">
        <v>43182.558900462966</v>
      </c>
    </row>
    <row r="3001" spans="1:22" x14ac:dyDescent="0.3">
      <c r="A3001" t="s">
        <v>22</v>
      </c>
      <c r="B3001" t="s">
        <v>23</v>
      </c>
      <c r="C3001" s="1">
        <v>43182</v>
      </c>
      <c r="D3001" s="1">
        <v>42831</v>
      </c>
      <c r="E3001" s="1">
        <v>42835</v>
      </c>
      <c r="F3001" t="s">
        <v>32</v>
      </c>
      <c r="G3001" t="s">
        <v>33</v>
      </c>
      <c r="H3001">
        <v>1634</v>
      </c>
      <c r="I3001" t="s">
        <v>26</v>
      </c>
      <c r="J3001">
        <v>0.20291799999999999</v>
      </c>
      <c r="K3001">
        <v>0</v>
      </c>
      <c r="L3001">
        <v>48</v>
      </c>
      <c r="M3001">
        <v>46.3</v>
      </c>
      <c r="N3001">
        <v>48.212470000000003</v>
      </c>
      <c r="O3001">
        <v>45.222940000000001</v>
      </c>
      <c r="Q3001" t="s">
        <v>27</v>
      </c>
      <c r="R3001" t="s">
        <v>34</v>
      </c>
      <c r="S3001">
        <v>49598</v>
      </c>
      <c r="T3001">
        <v>77870</v>
      </c>
      <c r="U3001" s="1">
        <v>42836</v>
      </c>
      <c r="V3001" s="2">
        <v>43182.558668981481</v>
      </c>
    </row>
    <row r="3002" spans="1:22" x14ac:dyDescent="0.3">
      <c r="A3002" t="s">
        <v>22</v>
      </c>
      <c r="B3002" t="s">
        <v>23</v>
      </c>
      <c r="C3002" s="1">
        <v>43182</v>
      </c>
      <c r="D3002" s="1">
        <v>42831</v>
      </c>
      <c r="E3002" s="1">
        <v>42835</v>
      </c>
      <c r="F3002" t="s">
        <v>37</v>
      </c>
      <c r="G3002" t="s">
        <v>38</v>
      </c>
      <c r="H3002">
        <v>1500</v>
      </c>
      <c r="I3002" t="s">
        <v>39</v>
      </c>
      <c r="J3002">
        <v>0.22198999999999999</v>
      </c>
      <c r="K3002">
        <v>0</v>
      </c>
      <c r="L3002">
        <v>47</v>
      </c>
      <c r="M3002">
        <v>53</v>
      </c>
      <c r="N3002">
        <v>42.017049999999998</v>
      </c>
      <c r="O3002">
        <v>53.121749999999999</v>
      </c>
      <c r="Q3002" t="s">
        <v>27</v>
      </c>
      <c r="R3002" t="s">
        <v>40</v>
      </c>
      <c r="S3002">
        <v>49596</v>
      </c>
      <c r="T3002">
        <v>77864</v>
      </c>
      <c r="U3002" s="1">
        <v>42836</v>
      </c>
      <c r="V3002" s="2">
        <v>43182.558668981481</v>
      </c>
    </row>
    <row r="3003" spans="1:22" x14ac:dyDescent="0.3">
      <c r="A3003" t="s">
        <v>22</v>
      </c>
      <c r="B3003" t="s">
        <v>23</v>
      </c>
      <c r="C3003" s="1">
        <v>43182</v>
      </c>
      <c r="D3003" s="1">
        <v>42833</v>
      </c>
      <c r="E3003" s="1">
        <v>42835</v>
      </c>
      <c r="F3003" t="s">
        <v>24</v>
      </c>
      <c r="G3003" t="s">
        <v>25</v>
      </c>
      <c r="H3003">
        <v>1500</v>
      </c>
      <c r="I3003" t="s">
        <v>26</v>
      </c>
      <c r="J3003">
        <v>0.14031060000000001</v>
      </c>
      <c r="K3003">
        <v>0</v>
      </c>
      <c r="L3003">
        <v>40</v>
      </c>
      <c r="M3003">
        <v>54</v>
      </c>
      <c r="N3003">
        <v>41.240139999999997</v>
      </c>
      <c r="O3003">
        <v>51.970889999999997</v>
      </c>
      <c r="Q3003" t="s">
        <v>27</v>
      </c>
      <c r="R3003" t="s">
        <v>28</v>
      </c>
      <c r="S3003">
        <v>49597</v>
      </c>
      <c r="T3003">
        <v>77865</v>
      </c>
      <c r="U3003" s="1">
        <v>42836</v>
      </c>
      <c r="V3003" s="2">
        <v>43182.558668981481</v>
      </c>
    </row>
    <row r="3004" spans="1:22" x14ac:dyDescent="0.3">
      <c r="A3004" t="s">
        <v>22</v>
      </c>
      <c r="B3004" t="s">
        <v>538</v>
      </c>
      <c r="C3004" s="1">
        <v>43182</v>
      </c>
      <c r="D3004" s="1">
        <v>42831</v>
      </c>
      <c r="E3004" s="1">
        <v>42835</v>
      </c>
      <c r="F3004" t="s">
        <v>32</v>
      </c>
      <c r="G3004" t="s">
        <v>33</v>
      </c>
      <c r="H3004">
        <v>1634</v>
      </c>
      <c r="I3004" t="s">
        <v>26</v>
      </c>
      <c r="J3004">
        <v>0.20291799999999999</v>
      </c>
      <c r="K3004">
        <v>0</v>
      </c>
      <c r="L3004">
        <v>48</v>
      </c>
      <c r="M3004">
        <v>46.3</v>
      </c>
      <c r="N3004">
        <v>47.534329999999997</v>
      </c>
      <c r="O3004">
        <v>45.560020000000002</v>
      </c>
      <c r="Q3004" t="s">
        <v>27</v>
      </c>
      <c r="R3004" t="s">
        <v>34</v>
      </c>
      <c r="S3004">
        <v>49598</v>
      </c>
      <c r="T3004">
        <v>77870</v>
      </c>
      <c r="U3004" s="1">
        <v>42836</v>
      </c>
      <c r="V3004" s="2">
        <v>43182.55878472222</v>
      </c>
    </row>
    <row r="3005" spans="1:22" x14ac:dyDescent="0.3">
      <c r="A3005" t="s">
        <v>22</v>
      </c>
      <c r="B3005" t="s">
        <v>538</v>
      </c>
      <c r="C3005" s="1">
        <v>43182</v>
      </c>
      <c r="D3005" s="1">
        <v>42833</v>
      </c>
      <c r="E3005" s="1">
        <v>42835</v>
      </c>
      <c r="F3005" t="s">
        <v>24</v>
      </c>
      <c r="G3005" t="s">
        <v>25</v>
      </c>
      <c r="H3005">
        <v>1500</v>
      </c>
      <c r="I3005" t="s">
        <v>26</v>
      </c>
      <c r="J3005">
        <v>0.14031060000000001</v>
      </c>
      <c r="K3005">
        <v>0</v>
      </c>
      <c r="L3005">
        <v>40</v>
      </c>
      <c r="M3005">
        <v>54</v>
      </c>
      <c r="N3005">
        <v>40.572119999999998</v>
      </c>
      <c r="O3005">
        <v>52.310969999999998</v>
      </c>
      <c r="Q3005" t="s">
        <v>27</v>
      </c>
      <c r="R3005" t="s">
        <v>28</v>
      </c>
      <c r="S3005">
        <v>49597</v>
      </c>
      <c r="T3005">
        <v>77865</v>
      </c>
      <c r="U3005" s="1">
        <v>42836</v>
      </c>
      <c r="V3005" s="2">
        <v>43182.55878472222</v>
      </c>
    </row>
    <row r="3006" spans="1:22" x14ac:dyDescent="0.3">
      <c r="A3006" t="s">
        <v>22</v>
      </c>
      <c r="B3006" t="s">
        <v>539</v>
      </c>
      <c r="C3006" s="1">
        <v>43182</v>
      </c>
      <c r="D3006" s="1">
        <v>42831</v>
      </c>
      <c r="E3006" s="1">
        <v>42835</v>
      </c>
      <c r="F3006" t="s">
        <v>37</v>
      </c>
      <c r="G3006" t="s">
        <v>38</v>
      </c>
      <c r="H3006">
        <v>1500</v>
      </c>
      <c r="I3006" t="s">
        <v>39</v>
      </c>
      <c r="J3006">
        <v>0.22198999999999999</v>
      </c>
      <c r="K3006">
        <v>0</v>
      </c>
      <c r="L3006">
        <v>47</v>
      </c>
      <c r="M3006">
        <v>53</v>
      </c>
      <c r="N3006">
        <v>43.229849999999999</v>
      </c>
      <c r="O3006">
        <v>52.485889999999998</v>
      </c>
      <c r="Q3006" t="s">
        <v>27</v>
      </c>
      <c r="R3006" t="s">
        <v>40</v>
      </c>
      <c r="S3006">
        <v>49596</v>
      </c>
      <c r="T3006">
        <v>77864</v>
      </c>
      <c r="U3006" s="1">
        <v>42836</v>
      </c>
      <c r="V3006" s="2">
        <v>43182.558900462966</v>
      </c>
    </row>
    <row r="3007" spans="1:22" x14ac:dyDescent="0.3">
      <c r="A3007" t="s">
        <v>22</v>
      </c>
      <c r="B3007" t="s">
        <v>539</v>
      </c>
      <c r="C3007" s="1">
        <v>43182</v>
      </c>
      <c r="D3007" s="1">
        <v>42831</v>
      </c>
      <c r="E3007" s="1">
        <v>42835</v>
      </c>
      <c r="F3007" t="s">
        <v>32</v>
      </c>
      <c r="G3007" t="s">
        <v>33</v>
      </c>
      <c r="H3007">
        <v>537</v>
      </c>
      <c r="I3007" t="s">
        <v>39</v>
      </c>
      <c r="J3007">
        <v>0.1332922</v>
      </c>
      <c r="K3007">
        <v>0</v>
      </c>
      <c r="L3007">
        <v>50.9</v>
      </c>
      <c r="M3007">
        <v>45</v>
      </c>
      <c r="N3007">
        <v>50.73471</v>
      </c>
      <c r="O3007">
        <v>43.489440000000002</v>
      </c>
      <c r="Q3007" t="s">
        <v>27</v>
      </c>
      <c r="R3007" t="s">
        <v>540</v>
      </c>
      <c r="S3007">
        <v>49598</v>
      </c>
      <c r="T3007">
        <v>77866</v>
      </c>
      <c r="U3007" s="1">
        <v>42836</v>
      </c>
      <c r="V3007" s="2">
        <v>43182.558900462966</v>
      </c>
    </row>
    <row r="3008" spans="1:22" x14ac:dyDescent="0.3">
      <c r="A3008" t="s">
        <v>22</v>
      </c>
      <c r="B3008" t="s">
        <v>23</v>
      </c>
      <c r="C3008" s="1">
        <v>43182</v>
      </c>
      <c r="D3008" s="1">
        <v>42830</v>
      </c>
      <c r="E3008" s="1">
        <v>42834</v>
      </c>
      <c r="F3008" t="s">
        <v>32</v>
      </c>
      <c r="G3008" t="s">
        <v>33</v>
      </c>
      <c r="H3008">
        <v>1683</v>
      </c>
      <c r="I3008" t="s">
        <v>26</v>
      </c>
      <c r="J3008">
        <v>0.2091373</v>
      </c>
      <c r="K3008">
        <v>0</v>
      </c>
      <c r="L3008">
        <v>46.5</v>
      </c>
      <c r="M3008">
        <v>47.8</v>
      </c>
      <c r="N3008">
        <v>46.712470000000003</v>
      </c>
      <c r="O3008">
        <v>46.722940000000001</v>
      </c>
      <c r="Q3008" t="s">
        <v>27</v>
      </c>
      <c r="R3008" t="s">
        <v>34</v>
      </c>
      <c r="S3008">
        <v>49599</v>
      </c>
      <c r="T3008">
        <v>77871</v>
      </c>
      <c r="U3008" s="1">
        <v>42836</v>
      </c>
      <c r="V3008" s="2">
        <v>43182.558668981481</v>
      </c>
    </row>
    <row r="3009" spans="1:22" x14ac:dyDescent="0.3">
      <c r="A3009" t="s">
        <v>22</v>
      </c>
      <c r="B3009" t="s">
        <v>23</v>
      </c>
      <c r="C3009" s="1">
        <v>43182</v>
      </c>
      <c r="D3009" s="1">
        <v>42830</v>
      </c>
      <c r="E3009" s="1">
        <v>42834</v>
      </c>
      <c r="F3009" t="s">
        <v>37</v>
      </c>
      <c r="G3009" t="s">
        <v>38</v>
      </c>
      <c r="H3009">
        <v>1500</v>
      </c>
      <c r="I3009" t="s">
        <v>39</v>
      </c>
      <c r="J3009">
        <v>7.4234300000000003E-2</v>
      </c>
      <c r="K3009">
        <v>0</v>
      </c>
      <c r="L3009">
        <v>44</v>
      </c>
      <c r="M3009">
        <v>56</v>
      </c>
      <c r="N3009">
        <v>39.017049999999998</v>
      </c>
      <c r="O3009">
        <v>56.121749999999999</v>
      </c>
      <c r="Q3009" t="s">
        <v>27</v>
      </c>
      <c r="R3009" t="s">
        <v>40</v>
      </c>
      <c r="S3009">
        <v>49593</v>
      </c>
      <c r="T3009">
        <v>77861</v>
      </c>
      <c r="U3009" s="1">
        <v>42835</v>
      </c>
      <c r="V3009" s="2">
        <v>43182.558668981481</v>
      </c>
    </row>
    <row r="3010" spans="1:22" x14ac:dyDescent="0.3">
      <c r="A3010" t="s">
        <v>22</v>
      </c>
      <c r="B3010" t="s">
        <v>23</v>
      </c>
      <c r="C3010" s="1">
        <v>43182</v>
      </c>
      <c r="D3010" s="1">
        <v>42832</v>
      </c>
      <c r="E3010" s="1">
        <v>42834</v>
      </c>
      <c r="F3010" t="s">
        <v>24</v>
      </c>
      <c r="G3010" t="s">
        <v>25</v>
      </c>
      <c r="H3010">
        <v>1500</v>
      </c>
      <c r="I3010" t="s">
        <v>26</v>
      </c>
      <c r="J3010">
        <v>0.13984089999999999</v>
      </c>
      <c r="K3010">
        <v>0</v>
      </c>
      <c r="L3010">
        <v>40</v>
      </c>
      <c r="M3010">
        <v>53</v>
      </c>
      <c r="N3010">
        <v>41.240139999999997</v>
      </c>
      <c r="O3010">
        <v>50.970889999999997</v>
      </c>
      <c r="Q3010" t="s">
        <v>27</v>
      </c>
      <c r="R3010" t="s">
        <v>28</v>
      </c>
      <c r="S3010">
        <v>49595</v>
      </c>
      <c r="T3010">
        <v>77863</v>
      </c>
      <c r="U3010" s="1">
        <v>42835</v>
      </c>
      <c r="V3010" s="2">
        <v>43182.558668981481</v>
      </c>
    </row>
    <row r="3011" spans="1:22" x14ac:dyDescent="0.3">
      <c r="A3011" t="s">
        <v>22</v>
      </c>
      <c r="B3011" t="s">
        <v>23</v>
      </c>
      <c r="C3011" s="1">
        <v>43182</v>
      </c>
      <c r="D3011" s="1">
        <v>42831</v>
      </c>
      <c r="E3011" s="1">
        <v>42834</v>
      </c>
      <c r="F3011" t="s">
        <v>29</v>
      </c>
      <c r="H3011">
        <v>1988</v>
      </c>
      <c r="I3011" t="s">
        <v>30</v>
      </c>
      <c r="J3011">
        <v>0.62249589999999999</v>
      </c>
      <c r="K3011">
        <v>0</v>
      </c>
      <c r="L3011">
        <v>48</v>
      </c>
      <c r="M3011">
        <v>47</v>
      </c>
      <c r="N3011">
        <v>44.107430000000001</v>
      </c>
      <c r="O3011">
        <v>50.069670000000002</v>
      </c>
      <c r="R3011" t="s">
        <v>148</v>
      </c>
      <c r="S3011">
        <v>49603</v>
      </c>
      <c r="T3011">
        <v>77879</v>
      </c>
      <c r="U3011" s="1">
        <v>42837</v>
      </c>
      <c r="V3011" s="2">
        <v>43182.558668981481</v>
      </c>
    </row>
    <row r="3012" spans="1:22" x14ac:dyDescent="0.3">
      <c r="A3012" t="s">
        <v>22</v>
      </c>
      <c r="B3012" t="s">
        <v>23</v>
      </c>
      <c r="C3012" s="1">
        <v>43182</v>
      </c>
      <c r="D3012" s="1">
        <v>42832</v>
      </c>
      <c r="E3012" s="1">
        <v>42834</v>
      </c>
      <c r="F3012" t="s">
        <v>58</v>
      </c>
      <c r="G3012" t="s">
        <v>33</v>
      </c>
      <c r="H3012">
        <v>1006</v>
      </c>
      <c r="I3012" t="s">
        <v>26</v>
      </c>
      <c r="J3012">
        <v>1.372752</v>
      </c>
      <c r="K3012">
        <v>0</v>
      </c>
      <c r="L3012">
        <v>43</v>
      </c>
      <c r="M3012">
        <v>49</v>
      </c>
      <c r="N3012">
        <v>44.183529999999998</v>
      </c>
      <c r="O3012">
        <v>48.472740000000002</v>
      </c>
      <c r="R3012" t="s">
        <v>150</v>
      </c>
      <c r="S3012">
        <v>49594</v>
      </c>
      <c r="T3012">
        <v>77862</v>
      </c>
      <c r="U3012" s="1">
        <v>42835</v>
      </c>
      <c r="V3012" s="2">
        <v>43182.558668981481</v>
      </c>
    </row>
    <row r="3013" spans="1:22" x14ac:dyDescent="0.3">
      <c r="A3013" t="s">
        <v>22</v>
      </c>
      <c r="B3013" t="s">
        <v>538</v>
      </c>
      <c r="C3013" s="1">
        <v>43182</v>
      </c>
      <c r="D3013" s="1">
        <v>42830</v>
      </c>
      <c r="E3013" s="1">
        <v>42834</v>
      </c>
      <c r="F3013" t="s">
        <v>32</v>
      </c>
      <c r="G3013" t="s">
        <v>33</v>
      </c>
      <c r="H3013">
        <v>1683</v>
      </c>
      <c r="I3013" t="s">
        <v>26</v>
      </c>
      <c r="J3013">
        <v>0.2091373</v>
      </c>
      <c r="K3013">
        <v>0</v>
      </c>
      <c r="L3013">
        <v>46.5</v>
      </c>
      <c r="M3013">
        <v>47.8</v>
      </c>
      <c r="N3013">
        <v>46.034329999999997</v>
      </c>
      <c r="O3013">
        <v>47.060020000000002</v>
      </c>
      <c r="Q3013" t="s">
        <v>27</v>
      </c>
      <c r="R3013" t="s">
        <v>34</v>
      </c>
      <c r="S3013">
        <v>49599</v>
      </c>
      <c r="T3013">
        <v>77871</v>
      </c>
      <c r="U3013" s="1">
        <v>42836</v>
      </c>
      <c r="V3013" s="2">
        <v>43182.55878472222</v>
      </c>
    </row>
    <row r="3014" spans="1:22" x14ac:dyDescent="0.3">
      <c r="A3014" t="s">
        <v>22</v>
      </c>
      <c r="B3014" t="s">
        <v>538</v>
      </c>
      <c r="C3014" s="1">
        <v>43182</v>
      </c>
      <c r="D3014" s="1">
        <v>42832</v>
      </c>
      <c r="E3014" s="1">
        <v>42834</v>
      </c>
      <c r="F3014" t="s">
        <v>58</v>
      </c>
      <c r="G3014" t="s">
        <v>33</v>
      </c>
      <c r="H3014">
        <v>1006</v>
      </c>
      <c r="I3014" t="s">
        <v>26</v>
      </c>
      <c r="J3014">
        <v>1.372752</v>
      </c>
      <c r="K3014">
        <v>0</v>
      </c>
      <c r="L3014">
        <v>43</v>
      </c>
      <c r="M3014">
        <v>49</v>
      </c>
      <c r="N3014">
        <v>43.775550000000003</v>
      </c>
      <c r="O3014">
        <v>48.692419999999998</v>
      </c>
      <c r="R3014" t="s">
        <v>150</v>
      </c>
      <c r="S3014">
        <v>49594</v>
      </c>
      <c r="T3014">
        <v>77862</v>
      </c>
      <c r="U3014" s="1">
        <v>42835</v>
      </c>
      <c r="V3014" s="2">
        <v>43182.55878472222</v>
      </c>
    </row>
    <row r="3015" spans="1:22" x14ac:dyDescent="0.3">
      <c r="A3015" t="s">
        <v>22</v>
      </c>
      <c r="B3015" t="s">
        <v>538</v>
      </c>
      <c r="C3015" s="1">
        <v>43182</v>
      </c>
      <c r="D3015" s="1">
        <v>42832</v>
      </c>
      <c r="E3015" s="1">
        <v>42834</v>
      </c>
      <c r="F3015" t="s">
        <v>24</v>
      </c>
      <c r="G3015" t="s">
        <v>25</v>
      </c>
      <c r="H3015">
        <v>1500</v>
      </c>
      <c r="I3015" t="s">
        <v>26</v>
      </c>
      <c r="J3015">
        <v>0.13984089999999999</v>
      </c>
      <c r="K3015">
        <v>0</v>
      </c>
      <c r="L3015">
        <v>40</v>
      </c>
      <c r="M3015">
        <v>53</v>
      </c>
      <c r="N3015">
        <v>40.572119999999998</v>
      </c>
      <c r="O3015">
        <v>51.310969999999998</v>
      </c>
      <c r="Q3015" t="s">
        <v>27</v>
      </c>
      <c r="R3015" t="s">
        <v>28</v>
      </c>
      <c r="S3015">
        <v>49595</v>
      </c>
      <c r="T3015">
        <v>77863</v>
      </c>
      <c r="U3015" s="1">
        <v>42835</v>
      </c>
      <c r="V3015" s="2">
        <v>43182.55878472222</v>
      </c>
    </row>
    <row r="3016" spans="1:22" x14ac:dyDescent="0.3">
      <c r="A3016" t="s">
        <v>22</v>
      </c>
      <c r="B3016" t="s">
        <v>539</v>
      </c>
      <c r="C3016" s="1">
        <v>43182</v>
      </c>
      <c r="D3016" s="1">
        <v>42830</v>
      </c>
      <c r="E3016" s="1">
        <v>42834</v>
      </c>
      <c r="F3016" t="s">
        <v>37</v>
      </c>
      <c r="G3016" t="s">
        <v>38</v>
      </c>
      <c r="H3016">
        <v>1500</v>
      </c>
      <c r="I3016" t="s">
        <v>39</v>
      </c>
      <c r="J3016">
        <v>7.4234300000000003E-2</v>
      </c>
      <c r="K3016">
        <v>0</v>
      </c>
      <c r="L3016">
        <v>44</v>
      </c>
      <c r="M3016">
        <v>56</v>
      </c>
      <c r="N3016">
        <v>40.229849999999999</v>
      </c>
      <c r="O3016">
        <v>55.485889999999998</v>
      </c>
      <c r="Q3016" t="s">
        <v>27</v>
      </c>
      <c r="R3016" t="s">
        <v>40</v>
      </c>
      <c r="S3016">
        <v>49593</v>
      </c>
      <c r="T3016">
        <v>77861</v>
      </c>
      <c r="U3016" s="1">
        <v>42835</v>
      </c>
      <c r="V3016" s="2">
        <v>43182.558900462966</v>
      </c>
    </row>
    <row r="3017" spans="1:22" x14ac:dyDescent="0.3">
      <c r="A3017" t="s">
        <v>22</v>
      </c>
      <c r="B3017" t="s">
        <v>539</v>
      </c>
      <c r="C3017" s="1">
        <v>43182</v>
      </c>
      <c r="D3017" s="1">
        <v>42830</v>
      </c>
      <c r="E3017" s="1">
        <v>42834</v>
      </c>
      <c r="F3017" t="s">
        <v>32</v>
      </c>
      <c r="G3017" t="s">
        <v>33</v>
      </c>
      <c r="H3017">
        <v>561</v>
      </c>
      <c r="I3017" t="s">
        <v>39</v>
      </c>
      <c r="J3017">
        <v>0.13952729999999999</v>
      </c>
      <c r="K3017">
        <v>0</v>
      </c>
      <c r="L3017">
        <v>47.6</v>
      </c>
      <c r="M3017">
        <v>47.8</v>
      </c>
      <c r="N3017">
        <v>47.434699999999999</v>
      </c>
      <c r="O3017">
        <v>46.289439999999999</v>
      </c>
      <c r="Q3017" t="s">
        <v>27</v>
      </c>
      <c r="R3017" t="s">
        <v>540</v>
      </c>
      <c r="S3017">
        <v>49599</v>
      </c>
      <c r="T3017">
        <v>77867</v>
      </c>
      <c r="U3017" s="1">
        <v>42836</v>
      </c>
      <c r="V3017" s="2">
        <v>43182.558900462966</v>
      </c>
    </row>
    <row r="3018" spans="1:22" x14ac:dyDescent="0.3">
      <c r="A3018" t="s">
        <v>22</v>
      </c>
      <c r="B3018" t="s">
        <v>539</v>
      </c>
      <c r="C3018" s="1">
        <v>43182</v>
      </c>
      <c r="D3018" s="1">
        <v>42831</v>
      </c>
      <c r="E3018" s="1">
        <v>42834</v>
      </c>
      <c r="F3018" t="s">
        <v>29</v>
      </c>
      <c r="H3018">
        <v>1988</v>
      </c>
      <c r="I3018" t="s">
        <v>30</v>
      </c>
      <c r="J3018">
        <v>0.62249589999999999</v>
      </c>
      <c r="K3018">
        <v>0</v>
      </c>
      <c r="L3018">
        <v>48</v>
      </c>
      <c r="M3018">
        <v>47</v>
      </c>
      <c r="N3018">
        <v>45.112200000000001</v>
      </c>
      <c r="O3018">
        <v>49.48854</v>
      </c>
      <c r="R3018" t="s">
        <v>148</v>
      </c>
      <c r="S3018">
        <v>49603</v>
      </c>
      <c r="T3018">
        <v>77879</v>
      </c>
      <c r="U3018" s="1">
        <v>42837</v>
      </c>
      <c r="V3018" s="2">
        <v>43182.558900462966</v>
      </c>
    </row>
    <row r="3019" spans="1:22" x14ac:dyDescent="0.3">
      <c r="A3019" t="s">
        <v>22</v>
      </c>
      <c r="B3019" t="s">
        <v>23</v>
      </c>
      <c r="C3019" s="1">
        <v>43182</v>
      </c>
      <c r="D3019" s="1">
        <v>42829</v>
      </c>
      <c r="E3019" s="1">
        <v>42833</v>
      </c>
      <c r="F3019" t="s">
        <v>32</v>
      </c>
      <c r="G3019" t="s">
        <v>33</v>
      </c>
      <c r="H3019">
        <v>1716</v>
      </c>
      <c r="I3019" t="s">
        <v>26</v>
      </c>
      <c r="J3019">
        <v>0.21328730000000001</v>
      </c>
      <c r="K3019">
        <v>0</v>
      </c>
      <c r="L3019">
        <v>45.4</v>
      </c>
      <c r="M3019">
        <v>49.1</v>
      </c>
      <c r="N3019">
        <v>45.612470000000002</v>
      </c>
      <c r="O3019">
        <v>48.022939999999998</v>
      </c>
      <c r="Q3019" t="s">
        <v>27</v>
      </c>
      <c r="R3019" t="s">
        <v>34</v>
      </c>
      <c r="S3019">
        <v>49600</v>
      </c>
      <c r="T3019">
        <v>77872</v>
      </c>
      <c r="U3019" s="1">
        <v>42836</v>
      </c>
      <c r="V3019" s="2">
        <v>43182.558668981481</v>
      </c>
    </row>
    <row r="3020" spans="1:22" x14ac:dyDescent="0.3">
      <c r="A3020" t="s">
        <v>22</v>
      </c>
      <c r="B3020" t="s">
        <v>23</v>
      </c>
      <c r="C3020" s="1">
        <v>43182</v>
      </c>
      <c r="D3020" s="1">
        <v>42831</v>
      </c>
      <c r="E3020" s="1">
        <v>42833</v>
      </c>
      <c r="F3020" t="s">
        <v>24</v>
      </c>
      <c r="G3020" t="s">
        <v>25</v>
      </c>
      <c r="H3020">
        <v>1500</v>
      </c>
      <c r="I3020" t="s">
        <v>26</v>
      </c>
      <c r="J3020">
        <v>0.13937530000000001</v>
      </c>
      <c r="K3020">
        <v>0</v>
      </c>
      <c r="L3020">
        <v>40</v>
      </c>
      <c r="M3020">
        <v>54</v>
      </c>
      <c r="N3020">
        <v>41.240139999999997</v>
      </c>
      <c r="O3020">
        <v>51.970889999999997</v>
      </c>
      <c r="Q3020" t="s">
        <v>27</v>
      </c>
      <c r="R3020" t="s">
        <v>28</v>
      </c>
      <c r="S3020">
        <v>49592</v>
      </c>
      <c r="T3020">
        <v>77860</v>
      </c>
      <c r="U3020" s="1">
        <v>42834</v>
      </c>
      <c r="V3020" s="2">
        <v>43182.558668981481</v>
      </c>
    </row>
    <row r="3021" spans="1:22" x14ac:dyDescent="0.3">
      <c r="A3021" t="s">
        <v>22</v>
      </c>
      <c r="B3021" t="s">
        <v>538</v>
      </c>
      <c r="C3021" s="1">
        <v>43182</v>
      </c>
      <c r="D3021" s="1">
        <v>42829</v>
      </c>
      <c r="E3021" s="1">
        <v>42833</v>
      </c>
      <c r="F3021" t="s">
        <v>32</v>
      </c>
      <c r="G3021" t="s">
        <v>33</v>
      </c>
      <c r="H3021">
        <v>1716</v>
      </c>
      <c r="I3021" t="s">
        <v>26</v>
      </c>
      <c r="J3021">
        <v>0.21328730000000001</v>
      </c>
      <c r="K3021">
        <v>0</v>
      </c>
      <c r="L3021">
        <v>45.4</v>
      </c>
      <c r="M3021">
        <v>49.1</v>
      </c>
      <c r="N3021">
        <v>44.934330000000003</v>
      </c>
      <c r="O3021">
        <v>48.360019999999999</v>
      </c>
      <c r="Q3021" t="s">
        <v>27</v>
      </c>
      <c r="R3021" t="s">
        <v>34</v>
      </c>
      <c r="S3021">
        <v>49600</v>
      </c>
      <c r="T3021">
        <v>77872</v>
      </c>
      <c r="U3021" s="1">
        <v>42836</v>
      </c>
      <c r="V3021" s="2">
        <v>43182.55878472222</v>
      </c>
    </row>
    <row r="3022" spans="1:22" x14ac:dyDescent="0.3">
      <c r="A3022" t="s">
        <v>22</v>
      </c>
      <c r="B3022" t="s">
        <v>538</v>
      </c>
      <c r="C3022" s="1">
        <v>43182</v>
      </c>
      <c r="D3022" s="1">
        <v>42831</v>
      </c>
      <c r="E3022" s="1">
        <v>42833</v>
      </c>
      <c r="F3022" t="s">
        <v>24</v>
      </c>
      <c r="G3022" t="s">
        <v>25</v>
      </c>
      <c r="H3022">
        <v>1500</v>
      </c>
      <c r="I3022" t="s">
        <v>26</v>
      </c>
      <c r="J3022">
        <v>0.13937530000000001</v>
      </c>
      <c r="K3022">
        <v>0</v>
      </c>
      <c r="L3022">
        <v>40</v>
      </c>
      <c r="M3022">
        <v>54</v>
      </c>
      <c r="N3022">
        <v>40.572119999999998</v>
      </c>
      <c r="O3022">
        <v>52.310969999999998</v>
      </c>
      <c r="Q3022" t="s">
        <v>27</v>
      </c>
      <c r="R3022" t="s">
        <v>28</v>
      </c>
      <c r="S3022">
        <v>49592</v>
      </c>
      <c r="T3022">
        <v>77860</v>
      </c>
      <c r="U3022" s="1">
        <v>42834</v>
      </c>
      <c r="V3022" s="2">
        <v>43182.55878472222</v>
      </c>
    </row>
    <row r="3023" spans="1:22" x14ac:dyDescent="0.3">
      <c r="A3023" t="s">
        <v>22</v>
      </c>
      <c r="B3023" t="s">
        <v>539</v>
      </c>
      <c r="C3023" s="1">
        <v>43182</v>
      </c>
      <c r="D3023" s="1">
        <v>42829</v>
      </c>
      <c r="E3023" s="1">
        <v>42833</v>
      </c>
      <c r="F3023" t="s">
        <v>32</v>
      </c>
      <c r="G3023" t="s">
        <v>33</v>
      </c>
      <c r="H3023">
        <v>544</v>
      </c>
      <c r="I3023" t="s">
        <v>39</v>
      </c>
      <c r="J3023">
        <v>0.135598</v>
      </c>
      <c r="K3023">
        <v>0</v>
      </c>
      <c r="L3023">
        <v>44.4</v>
      </c>
      <c r="M3023">
        <v>50.9</v>
      </c>
      <c r="N3023">
        <v>44.23471</v>
      </c>
      <c r="O3023">
        <v>49.38944</v>
      </c>
      <c r="Q3023" t="s">
        <v>27</v>
      </c>
      <c r="R3023" t="s">
        <v>540</v>
      </c>
      <c r="S3023">
        <v>49600</v>
      </c>
      <c r="T3023">
        <v>77868</v>
      </c>
      <c r="U3023" s="1">
        <v>42836</v>
      </c>
      <c r="V3023" s="2">
        <v>43182.558900462966</v>
      </c>
    </row>
    <row r="3024" spans="1:22" x14ac:dyDescent="0.3">
      <c r="A3024" t="s">
        <v>22</v>
      </c>
      <c r="B3024" t="s">
        <v>23</v>
      </c>
      <c r="C3024" s="1">
        <v>43182</v>
      </c>
      <c r="D3024" s="1">
        <v>42828</v>
      </c>
      <c r="E3024" s="1">
        <v>42832</v>
      </c>
      <c r="F3024" t="s">
        <v>32</v>
      </c>
      <c r="G3024" t="s">
        <v>33</v>
      </c>
      <c r="H3024">
        <v>1738</v>
      </c>
      <c r="I3024" t="s">
        <v>26</v>
      </c>
      <c r="J3024">
        <v>0.2160387</v>
      </c>
      <c r="K3024">
        <v>0</v>
      </c>
      <c r="L3024">
        <v>44.2</v>
      </c>
      <c r="M3024">
        <v>50.3</v>
      </c>
      <c r="N3024">
        <v>44.412469999999999</v>
      </c>
      <c r="O3024">
        <v>49.222940000000001</v>
      </c>
      <c r="Q3024" t="s">
        <v>27</v>
      </c>
      <c r="R3024" t="s">
        <v>34</v>
      </c>
      <c r="S3024">
        <v>49601</v>
      </c>
      <c r="T3024">
        <v>77873</v>
      </c>
      <c r="U3024" s="1">
        <v>42836</v>
      </c>
      <c r="V3024" s="2">
        <v>43182.558668981481</v>
      </c>
    </row>
    <row r="3025" spans="1:22" x14ac:dyDescent="0.3">
      <c r="A3025" t="s">
        <v>22</v>
      </c>
      <c r="B3025" t="s">
        <v>23</v>
      </c>
      <c r="C3025" s="1">
        <v>43182</v>
      </c>
      <c r="D3025" s="1">
        <v>42830</v>
      </c>
      <c r="E3025" s="1">
        <v>42832</v>
      </c>
      <c r="F3025" t="s">
        <v>24</v>
      </c>
      <c r="G3025" t="s">
        <v>25</v>
      </c>
      <c r="H3025">
        <v>1500</v>
      </c>
      <c r="I3025" t="s">
        <v>26</v>
      </c>
      <c r="J3025">
        <v>0.1389138</v>
      </c>
      <c r="K3025">
        <v>0</v>
      </c>
      <c r="L3025">
        <v>40</v>
      </c>
      <c r="M3025">
        <v>54</v>
      </c>
      <c r="N3025">
        <v>41.240139999999997</v>
      </c>
      <c r="O3025">
        <v>51.970889999999997</v>
      </c>
      <c r="Q3025" t="s">
        <v>27</v>
      </c>
      <c r="R3025" t="s">
        <v>28</v>
      </c>
      <c r="S3025">
        <v>49591</v>
      </c>
      <c r="T3025">
        <v>77859</v>
      </c>
      <c r="U3025" s="1">
        <v>42833</v>
      </c>
      <c r="V3025" s="2">
        <v>43182.558668981481</v>
      </c>
    </row>
    <row r="3026" spans="1:22" x14ac:dyDescent="0.3">
      <c r="A3026" t="s">
        <v>22</v>
      </c>
      <c r="B3026" t="s">
        <v>538</v>
      </c>
      <c r="C3026" s="1">
        <v>43182</v>
      </c>
      <c r="D3026" s="1">
        <v>42828</v>
      </c>
      <c r="E3026" s="1">
        <v>42832</v>
      </c>
      <c r="F3026" t="s">
        <v>32</v>
      </c>
      <c r="G3026" t="s">
        <v>33</v>
      </c>
      <c r="H3026">
        <v>1738</v>
      </c>
      <c r="I3026" t="s">
        <v>26</v>
      </c>
      <c r="J3026">
        <v>0.2160387</v>
      </c>
      <c r="K3026">
        <v>0</v>
      </c>
      <c r="L3026">
        <v>44.2</v>
      </c>
      <c r="M3026">
        <v>50.3</v>
      </c>
      <c r="N3026">
        <v>43.73433</v>
      </c>
      <c r="O3026">
        <v>49.560020000000002</v>
      </c>
      <c r="Q3026" t="s">
        <v>27</v>
      </c>
      <c r="R3026" t="s">
        <v>34</v>
      </c>
      <c r="S3026">
        <v>49601</v>
      </c>
      <c r="T3026">
        <v>77873</v>
      </c>
      <c r="U3026" s="1">
        <v>42836</v>
      </c>
      <c r="V3026" s="2">
        <v>43182.55878472222</v>
      </c>
    </row>
    <row r="3027" spans="1:22" x14ac:dyDescent="0.3">
      <c r="A3027" t="s">
        <v>22</v>
      </c>
      <c r="B3027" t="s">
        <v>538</v>
      </c>
      <c r="C3027" s="1">
        <v>43182</v>
      </c>
      <c r="D3027" s="1">
        <v>42830</v>
      </c>
      <c r="E3027" s="1">
        <v>42832</v>
      </c>
      <c r="F3027" t="s">
        <v>24</v>
      </c>
      <c r="G3027" t="s">
        <v>25</v>
      </c>
      <c r="H3027">
        <v>1500</v>
      </c>
      <c r="I3027" t="s">
        <v>26</v>
      </c>
      <c r="J3027">
        <v>0.1389138</v>
      </c>
      <c r="K3027">
        <v>0</v>
      </c>
      <c r="L3027">
        <v>40</v>
      </c>
      <c r="M3027">
        <v>54</v>
      </c>
      <c r="N3027">
        <v>40.572119999999998</v>
      </c>
      <c r="O3027">
        <v>52.310969999999998</v>
      </c>
      <c r="Q3027" t="s">
        <v>27</v>
      </c>
      <c r="R3027" t="s">
        <v>28</v>
      </c>
      <c r="S3027">
        <v>49591</v>
      </c>
      <c r="T3027">
        <v>77859</v>
      </c>
      <c r="U3027" s="1">
        <v>42833</v>
      </c>
      <c r="V3027" s="2">
        <v>43182.55878472222</v>
      </c>
    </row>
    <row r="3028" spans="1:22" x14ac:dyDescent="0.3">
      <c r="A3028" t="s">
        <v>22</v>
      </c>
      <c r="B3028" t="s">
        <v>539</v>
      </c>
      <c r="C3028" s="1">
        <v>43182</v>
      </c>
      <c r="D3028" s="1">
        <v>42828</v>
      </c>
      <c r="E3028" s="1">
        <v>42832</v>
      </c>
      <c r="F3028" t="s">
        <v>32</v>
      </c>
      <c r="G3028" t="s">
        <v>33</v>
      </c>
      <c r="H3028">
        <v>524</v>
      </c>
      <c r="I3028" t="s">
        <v>39</v>
      </c>
      <c r="J3028">
        <v>0.1309246</v>
      </c>
      <c r="K3028">
        <v>0</v>
      </c>
      <c r="L3028">
        <v>44.5</v>
      </c>
      <c r="M3028">
        <v>50.6</v>
      </c>
      <c r="N3028">
        <v>44.334710000000001</v>
      </c>
      <c r="O3028">
        <v>49.089440000000003</v>
      </c>
      <c r="Q3028" t="s">
        <v>27</v>
      </c>
      <c r="R3028" t="s">
        <v>540</v>
      </c>
      <c r="S3028">
        <v>49601</v>
      </c>
      <c r="T3028">
        <v>77869</v>
      </c>
      <c r="U3028" s="1">
        <v>42836</v>
      </c>
      <c r="V3028" s="2">
        <v>43182.558900462966</v>
      </c>
    </row>
    <row r="3029" spans="1:22" x14ac:dyDescent="0.3">
      <c r="A3029" t="s">
        <v>22</v>
      </c>
      <c r="B3029" t="s">
        <v>23</v>
      </c>
      <c r="C3029" s="1">
        <v>43182</v>
      </c>
      <c r="D3029" s="1">
        <v>42825</v>
      </c>
      <c r="E3029" s="1">
        <v>42831</v>
      </c>
      <c r="F3029" t="s">
        <v>48</v>
      </c>
      <c r="G3029" t="s">
        <v>49</v>
      </c>
      <c r="H3029">
        <v>14518</v>
      </c>
      <c r="I3029" t="s">
        <v>26</v>
      </c>
      <c r="J3029">
        <v>0.48071340000000001</v>
      </c>
      <c r="K3029">
        <v>0</v>
      </c>
      <c r="L3029">
        <v>42</v>
      </c>
      <c r="M3029">
        <v>56</v>
      </c>
      <c r="N3029">
        <v>40.02366</v>
      </c>
      <c r="O3029">
        <v>54.446770000000001</v>
      </c>
      <c r="R3029" t="s">
        <v>144</v>
      </c>
      <c r="S3029">
        <v>49590</v>
      </c>
      <c r="T3029">
        <v>77857</v>
      </c>
      <c r="U3029" s="1">
        <v>42832</v>
      </c>
      <c r="V3029" s="2">
        <v>43182.558668981481</v>
      </c>
    </row>
    <row r="3030" spans="1:22" x14ac:dyDescent="0.3">
      <c r="A3030" t="s">
        <v>22</v>
      </c>
      <c r="B3030" t="s">
        <v>23</v>
      </c>
      <c r="C3030" s="1">
        <v>43182</v>
      </c>
      <c r="D3030" s="1">
        <v>42827</v>
      </c>
      <c r="E3030" s="1">
        <v>42831</v>
      </c>
      <c r="F3030" t="s">
        <v>32</v>
      </c>
      <c r="G3030" t="s">
        <v>33</v>
      </c>
      <c r="H3030">
        <v>1773</v>
      </c>
      <c r="I3030" t="s">
        <v>26</v>
      </c>
      <c r="J3030">
        <v>0.22035569999999999</v>
      </c>
      <c r="K3030">
        <v>0</v>
      </c>
      <c r="L3030">
        <v>44.3</v>
      </c>
      <c r="M3030">
        <v>51.6</v>
      </c>
      <c r="N3030">
        <v>44.51247</v>
      </c>
      <c r="O3030">
        <v>50.522939999999998</v>
      </c>
      <c r="Q3030" t="s">
        <v>27</v>
      </c>
      <c r="R3030" t="s">
        <v>34</v>
      </c>
      <c r="S3030">
        <v>49585</v>
      </c>
      <c r="T3030">
        <v>77849</v>
      </c>
      <c r="U3030" s="1">
        <v>42832</v>
      </c>
      <c r="V3030" s="2">
        <v>43182.558668981481</v>
      </c>
    </row>
    <row r="3031" spans="1:22" x14ac:dyDescent="0.3">
      <c r="A3031" t="s">
        <v>22</v>
      </c>
      <c r="B3031" t="s">
        <v>23</v>
      </c>
      <c r="C3031" s="1">
        <v>43182</v>
      </c>
      <c r="D3031" s="1">
        <v>42829</v>
      </c>
      <c r="E3031" s="1">
        <v>42831</v>
      </c>
      <c r="F3031" t="s">
        <v>24</v>
      </c>
      <c r="G3031" t="s">
        <v>25</v>
      </c>
      <c r="H3031">
        <v>1500</v>
      </c>
      <c r="I3031" t="s">
        <v>26</v>
      </c>
      <c r="J3031">
        <v>0.13821839999999999</v>
      </c>
      <c r="K3031">
        <v>0</v>
      </c>
      <c r="L3031">
        <v>40</v>
      </c>
      <c r="M3031">
        <v>54</v>
      </c>
      <c r="N3031">
        <v>41.240139999999997</v>
      </c>
      <c r="O3031">
        <v>51.970889999999997</v>
      </c>
      <c r="Q3031" t="s">
        <v>27</v>
      </c>
      <c r="R3031" t="s">
        <v>28</v>
      </c>
      <c r="S3031">
        <v>49584</v>
      </c>
      <c r="T3031">
        <v>77845</v>
      </c>
      <c r="U3031" s="1">
        <v>42832</v>
      </c>
      <c r="V3031" s="2">
        <v>43182.558668981481</v>
      </c>
    </row>
    <row r="3032" spans="1:22" x14ac:dyDescent="0.3">
      <c r="A3032" t="s">
        <v>22</v>
      </c>
      <c r="B3032" t="s">
        <v>23</v>
      </c>
      <c r="C3032" s="1">
        <v>43182</v>
      </c>
      <c r="D3032" s="1">
        <v>42828</v>
      </c>
      <c r="E3032" s="1">
        <v>42831</v>
      </c>
      <c r="F3032" t="s">
        <v>146</v>
      </c>
      <c r="G3032" t="s">
        <v>33</v>
      </c>
      <c r="H3032">
        <v>804</v>
      </c>
      <c r="I3032" t="s">
        <v>26</v>
      </c>
      <c r="J3032">
        <v>1.3475680000000001</v>
      </c>
      <c r="K3032">
        <v>0</v>
      </c>
      <c r="L3032">
        <v>39</v>
      </c>
      <c r="M3032">
        <v>48</v>
      </c>
      <c r="N3032">
        <v>38.53631</v>
      </c>
      <c r="O3032">
        <v>48.55247</v>
      </c>
      <c r="R3032" t="s">
        <v>147</v>
      </c>
      <c r="S3032">
        <v>49611</v>
      </c>
      <c r="T3032">
        <v>77888</v>
      </c>
      <c r="U3032" s="1">
        <v>42839</v>
      </c>
      <c r="V3032" s="2">
        <v>43182.558668981481</v>
      </c>
    </row>
    <row r="3033" spans="1:22" x14ac:dyDescent="0.3">
      <c r="A3033" t="s">
        <v>22</v>
      </c>
      <c r="B3033" t="s">
        <v>23</v>
      </c>
      <c r="C3033" s="1">
        <v>43182</v>
      </c>
      <c r="D3033" s="1">
        <v>42829</v>
      </c>
      <c r="E3033" s="1">
        <v>42831</v>
      </c>
      <c r="F3033" t="s">
        <v>37</v>
      </c>
      <c r="G3033" t="s">
        <v>38</v>
      </c>
      <c r="H3033">
        <v>1500</v>
      </c>
      <c r="I3033" t="s">
        <v>39</v>
      </c>
      <c r="J3033">
        <v>0.12297470000000001</v>
      </c>
      <c r="K3033">
        <v>0</v>
      </c>
      <c r="L3033">
        <v>45</v>
      </c>
      <c r="M3033">
        <v>55</v>
      </c>
      <c r="N3033">
        <v>40.017049999999998</v>
      </c>
      <c r="O3033">
        <v>55.121749999999999</v>
      </c>
      <c r="Q3033" t="s">
        <v>27</v>
      </c>
      <c r="R3033" t="s">
        <v>40</v>
      </c>
      <c r="S3033">
        <v>49583</v>
      </c>
      <c r="T3033">
        <v>77844</v>
      </c>
      <c r="U3033" s="1">
        <v>42832</v>
      </c>
      <c r="V3033" s="2">
        <v>43182.558668981481</v>
      </c>
    </row>
    <row r="3034" spans="1:22" x14ac:dyDescent="0.3">
      <c r="A3034" t="s">
        <v>22</v>
      </c>
      <c r="B3034" t="s">
        <v>538</v>
      </c>
      <c r="C3034" s="1">
        <v>43182</v>
      </c>
      <c r="D3034" s="1">
        <v>42825</v>
      </c>
      <c r="E3034" s="1">
        <v>42831</v>
      </c>
      <c r="F3034" t="s">
        <v>48</v>
      </c>
      <c r="G3034" t="s">
        <v>49</v>
      </c>
      <c r="H3034">
        <v>14518</v>
      </c>
      <c r="I3034" t="s">
        <v>26</v>
      </c>
      <c r="J3034">
        <v>0.48071340000000001</v>
      </c>
      <c r="K3034">
        <v>0</v>
      </c>
      <c r="L3034">
        <v>42</v>
      </c>
      <c r="M3034">
        <v>56</v>
      </c>
      <c r="N3034">
        <v>39.352829999999997</v>
      </c>
      <c r="O3034">
        <v>54.783079999999998</v>
      </c>
      <c r="R3034" t="s">
        <v>144</v>
      </c>
      <c r="S3034">
        <v>49590</v>
      </c>
      <c r="T3034">
        <v>77857</v>
      </c>
      <c r="U3034" s="1">
        <v>42832</v>
      </c>
      <c r="V3034" s="2">
        <v>43182.55878472222</v>
      </c>
    </row>
    <row r="3035" spans="1:22" x14ac:dyDescent="0.3">
      <c r="A3035" t="s">
        <v>22</v>
      </c>
      <c r="B3035" t="s">
        <v>538</v>
      </c>
      <c r="C3035" s="1">
        <v>43182</v>
      </c>
      <c r="D3035" s="1">
        <v>42827</v>
      </c>
      <c r="E3035" s="1">
        <v>42831</v>
      </c>
      <c r="F3035" t="s">
        <v>32</v>
      </c>
      <c r="G3035" t="s">
        <v>33</v>
      </c>
      <c r="H3035">
        <v>1773</v>
      </c>
      <c r="I3035" t="s">
        <v>26</v>
      </c>
      <c r="J3035">
        <v>0.22035569999999999</v>
      </c>
      <c r="K3035">
        <v>0</v>
      </c>
      <c r="L3035">
        <v>44.3</v>
      </c>
      <c r="M3035">
        <v>51.6</v>
      </c>
      <c r="N3035">
        <v>43.834330000000001</v>
      </c>
      <c r="O3035">
        <v>50.860019999999999</v>
      </c>
      <c r="Q3035" t="s">
        <v>27</v>
      </c>
      <c r="R3035" t="s">
        <v>34</v>
      </c>
      <c r="S3035">
        <v>49585</v>
      </c>
      <c r="T3035">
        <v>77849</v>
      </c>
      <c r="U3035" s="1">
        <v>42832</v>
      </c>
      <c r="V3035" s="2">
        <v>43182.55878472222</v>
      </c>
    </row>
    <row r="3036" spans="1:22" x14ac:dyDescent="0.3">
      <c r="A3036" t="s">
        <v>22</v>
      </c>
      <c r="B3036" t="s">
        <v>538</v>
      </c>
      <c r="C3036" s="1">
        <v>43182</v>
      </c>
      <c r="D3036" s="1">
        <v>42829</v>
      </c>
      <c r="E3036" s="1">
        <v>42831</v>
      </c>
      <c r="F3036" t="s">
        <v>24</v>
      </c>
      <c r="G3036" t="s">
        <v>25</v>
      </c>
      <c r="H3036">
        <v>1500</v>
      </c>
      <c r="I3036" t="s">
        <v>26</v>
      </c>
      <c r="J3036">
        <v>0.13821839999999999</v>
      </c>
      <c r="K3036">
        <v>0</v>
      </c>
      <c r="L3036">
        <v>40</v>
      </c>
      <c r="M3036">
        <v>54</v>
      </c>
      <c r="N3036">
        <v>40.572119999999998</v>
      </c>
      <c r="O3036">
        <v>52.310969999999998</v>
      </c>
      <c r="Q3036" t="s">
        <v>27</v>
      </c>
      <c r="R3036" t="s">
        <v>28</v>
      </c>
      <c r="S3036">
        <v>49584</v>
      </c>
      <c r="T3036">
        <v>77845</v>
      </c>
      <c r="U3036" s="1">
        <v>42832</v>
      </c>
      <c r="V3036" s="2">
        <v>43182.55878472222</v>
      </c>
    </row>
    <row r="3037" spans="1:22" x14ac:dyDescent="0.3">
      <c r="A3037" t="s">
        <v>22</v>
      </c>
      <c r="B3037" t="s">
        <v>538</v>
      </c>
      <c r="C3037" s="1">
        <v>43182</v>
      </c>
      <c r="D3037" s="1">
        <v>42828</v>
      </c>
      <c r="E3037" s="1">
        <v>42831</v>
      </c>
      <c r="F3037" t="s">
        <v>146</v>
      </c>
      <c r="G3037" t="s">
        <v>33</v>
      </c>
      <c r="H3037">
        <v>804</v>
      </c>
      <c r="I3037" t="s">
        <v>26</v>
      </c>
      <c r="J3037">
        <v>1.3475680000000001</v>
      </c>
      <c r="K3037">
        <v>0</v>
      </c>
      <c r="L3037">
        <v>39</v>
      </c>
      <c r="M3037">
        <v>48</v>
      </c>
      <c r="N3037">
        <v>38.10801</v>
      </c>
      <c r="O3037">
        <v>48.746729999999999</v>
      </c>
      <c r="R3037" t="s">
        <v>147</v>
      </c>
      <c r="S3037">
        <v>49611</v>
      </c>
      <c r="T3037">
        <v>77888</v>
      </c>
      <c r="U3037" s="1">
        <v>42839</v>
      </c>
      <c r="V3037" s="2">
        <v>43182.55878472222</v>
      </c>
    </row>
    <row r="3038" spans="1:22" x14ac:dyDescent="0.3">
      <c r="A3038" t="s">
        <v>22</v>
      </c>
      <c r="B3038" t="s">
        <v>539</v>
      </c>
      <c r="C3038" s="1">
        <v>43182</v>
      </c>
      <c r="D3038" s="1">
        <v>42825</v>
      </c>
      <c r="E3038" s="1">
        <v>42831</v>
      </c>
      <c r="F3038" t="s">
        <v>48</v>
      </c>
      <c r="G3038" t="s">
        <v>49</v>
      </c>
      <c r="H3038">
        <v>13135</v>
      </c>
      <c r="I3038" t="s">
        <v>30</v>
      </c>
      <c r="J3038">
        <v>0.51514700000000002</v>
      </c>
      <c r="K3038">
        <v>0</v>
      </c>
      <c r="L3038">
        <v>43</v>
      </c>
      <c r="M3038">
        <v>55</v>
      </c>
      <c r="N3038">
        <v>40.842950000000002</v>
      </c>
      <c r="O3038">
        <v>53.259030000000003</v>
      </c>
      <c r="R3038" t="s">
        <v>144</v>
      </c>
      <c r="S3038">
        <v>49590</v>
      </c>
      <c r="T3038">
        <v>77858</v>
      </c>
      <c r="U3038" s="1">
        <v>42832</v>
      </c>
      <c r="V3038" s="2">
        <v>43182.558900462966</v>
      </c>
    </row>
    <row r="3039" spans="1:22" x14ac:dyDescent="0.3">
      <c r="A3039" t="s">
        <v>22</v>
      </c>
      <c r="B3039" t="s">
        <v>539</v>
      </c>
      <c r="C3039" s="1">
        <v>43182</v>
      </c>
      <c r="D3039" s="1">
        <v>42827</v>
      </c>
      <c r="E3039" s="1">
        <v>42831</v>
      </c>
      <c r="F3039" t="s">
        <v>32</v>
      </c>
      <c r="G3039" t="s">
        <v>33</v>
      </c>
      <c r="H3039">
        <v>524</v>
      </c>
      <c r="I3039" t="s">
        <v>39</v>
      </c>
      <c r="J3039">
        <v>0.13123779999999999</v>
      </c>
      <c r="K3039">
        <v>0</v>
      </c>
      <c r="L3039">
        <v>44</v>
      </c>
      <c r="M3039">
        <v>52.4</v>
      </c>
      <c r="N3039">
        <v>43.834710000000001</v>
      </c>
      <c r="O3039">
        <v>50.88944</v>
      </c>
      <c r="Q3039" t="s">
        <v>27</v>
      </c>
      <c r="R3039" t="s">
        <v>540</v>
      </c>
      <c r="S3039">
        <v>49585</v>
      </c>
      <c r="T3039">
        <v>77846</v>
      </c>
      <c r="U3039" s="1">
        <v>42832</v>
      </c>
      <c r="V3039" s="2">
        <v>43182.558900462966</v>
      </c>
    </row>
    <row r="3040" spans="1:22" x14ac:dyDescent="0.3">
      <c r="A3040" t="s">
        <v>22</v>
      </c>
      <c r="B3040" t="s">
        <v>539</v>
      </c>
      <c r="C3040" s="1">
        <v>43182</v>
      </c>
      <c r="D3040" s="1">
        <v>42829</v>
      </c>
      <c r="E3040" s="1">
        <v>42831</v>
      </c>
      <c r="F3040" t="s">
        <v>37</v>
      </c>
      <c r="G3040" t="s">
        <v>38</v>
      </c>
      <c r="H3040">
        <v>1500</v>
      </c>
      <c r="I3040" t="s">
        <v>39</v>
      </c>
      <c r="J3040">
        <v>0.12297470000000001</v>
      </c>
      <c r="K3040">
        <v>0</v>
      </c>
      <c r="L3040">
        <v>45</v>
      </c>
      <c r="M3040">
        <v>55</v>
      </c>
      <c r="N3040">
        <v>41.229849999999999</v>
      </c>
      <c r="O3040">
        <v>54.485889999999998</v>
      </c>
      <c r="Q3040" t="s">
        <v>27</v>
      </c>
      <c r="R3040" t="s">
        <v>40</v>
      </c>
      <c r="S3040">
        <v>49583</v>
      </c>
      <c r="T3040">
        <v>77844</v>
      </c>
      <c r="U3040" s="1">
        <v>42832</v>
      </c>
      <c r="V3040" s="2">
        <v>43182.558900462966</v>
      </c>
    </row>
    <row r="3041" spans="1:22" x14ac:dyDescent="0.3">
      <c r="A3041" t="s">
        <v>22</v>
      </c>
      <c r="B3041" t="s">
        <v>23</v>
      </c>
      <c r="C3041" s="1">
        <v>43182</v>
      </c>
      <c r="D3041" s="1">
        <v>42826</v>
      </c>
      <c r="E3041" s="1">
        <v>42830</v>
      </c>
      <c r="F3041" t="s">
        <v>32</v>
      </c>
      <c r="G3041" t="s">
        <v>33</v>
      </c>
      <c r="H3041">
        <v>1872</v>
      </c>
      <c r="I3041" t="s">
        <v>26</v>
      </c>
      <c r="J3041">
        <v>0.232622</v>
      </c>
      <c r="K3041">
        <v>0</v>
      </c>
      <c r="L3041">
        <v>45</v>
      </c>
      <c r="M3041">
        <v>51.1</v>
      </c>
      <c r="N3041">
        <v>45.212470000000003</v>
      </c>
      <c r="O3041">
        <v>50.022939999999998</v>
      </c>
      <c r="Q3041" t="s">
        <v>27</v>
      </c>
      <c r="R3041" t="s">
        <v>34</v>
      </c>
      <c r="S3041">
        <v>49586</v>
      </c>
      <c r="T3041">
        <v>77850</v>
      </c>
      <c r="U3041" s="1">
        <v>42832</v>
      </c>
      <c r="V3041" s="2">
        <v>43182.558668981481</v>
      </c>
    </row>
    <row r="3042" spans="1:22" x14ac:dyDescent="0.3">
      <c r="A3042" t="s">
        <v>22</v>
      </c>
      <c r="B3042" t="s">
        <v>23</v>
      </c>
      <c r="C3042" s="1">
        <v>43182</v>
      </c>
      <c r="D3042" s="1">
        <v>42828</v>
      </c>
      <c r="E3042" s="1">
        <v>42830</v>
      </c>
      <c r="F3042" t="s">
        <v>24</v>
      </c>
      <c r="G3042" t="s">
        <v>25</v>
      </c>
      <c r="H3042">
        <v>1500</v>
      </c>
      <c r="I3042" t="s">
        <v>26</v>
      </c>
      <c r="J3042">
        <v>0.1376501</v>
      </c>
      <c r="K3042">
        <v>0</v>
      </c>
      <c r="L3042">
        <v>41</v>
      </c>
      <c r="M3042">
        <v>53</v>
      </c>
      <c r="N3042">
        <v>42.240139999999997</v>
      </c>
      <c r="O3042">
        <v>50.970889999999997</v>
      </c>
      <c r="Q3042" t="s">
        <v>27</v>
      </c>
      <c r="R3042" t="s">
        <v>28</v>
      </c>
      <c r="S3042">
        <v>49581</v>
      </c>
      <c r="T3042">
        <v>77842</v>
      </c>
      <c r="U3042" s="1">
        <v>42831</v>
      </c>
      <c r="V3042" s="2">
        <v>43182.558668981481</v>
      </c>
    </row>
    <row r="3043" spans="1:22" x14ac:dyDescent="0.3">
      <c r="A3043" t="s">
        <v>22</v>
      </c>
      <c r="B3043" t="s">
        <v>23</v>
      </c>
      <c r="C3043" s="1">
        <v>43182</v>
      </c>
      <c r="D3043" s="1">
        <v>42828</v>
      </c>
      <c r="E3043" s="1">
        <v>42830</v>
      </c>
      <c r="F3043" t="s">
        <v>37</v>
      </c>
      <c r="G3043" t="s">
        <v>38</v>
      </c>
      <c r="H3043">
        <v>1500</v>
      </c>
      <c r="I3043" t="s">
        <v>39</v>
      </c>
      <c r="J3043">
        <v>0.12242649999999999</v>
      </c>
      <c r="K3043">
        <v>0</v>
      </c>
      <c r="L3043">
        <v>46</v>
      </c>
      <c r="M3043">
        <v>54</v>
      </c>
      <c r="N3043">
        <v>41.017049999999998</v>
      </c>
      <c r="O3043">
        <v>54.121749999999999</v>
      </c>
      <c r="Q3043" t="s">
        <v>27</v>
      </c>
      <c r="R3043" t="s">
        <v>40</v>
      </c>
      <c r="S3043">
        <v>49580</v>
      </c>
      <c r="T3043">
        <v>77841</v>
      </c>
      <c r="U3043" s="1">
        <v>42831</v>
      </c>
      <c r="V3043" s="2">
        <v>43182.558668981481</v>
      </c>
    </row>
    <row r="3044" spans="1:22" x14ac:dyDescent="0.3">
      <c r="A3044" t="s">
        <v>22</v>
      </c>
      <c r="B3044" t="s">
        <v>23</v>
      </c>
      <c r="C3044" s="1">
        <v>43182</v>
      </c>
      <c r="D3044" s="1">
        <v>42828</v>
      </c>
      <c r="E3044" s="1">
        <v>42830</v>
      </c>
      <c r="F3044" t="s">
        <v>121</v>
      </c>
      <c r="H3044">
        <v>1584</v>
      </c>
      <c r="I3044" t="s">
        <v>26</v>
      </c>
      <c r="J3044">
        <v>0.70966989999999996</v>
      </c>
      <c r="K3044">
        <v>0</v>
      </c>
      <c r="L3044">
        <v>35</v>
      </c>
      <c r="M3044">
        <v>65</v>
      </c>
      <c r="N3044">
        <v>37.066600000000001</v>
      </c>
      <c r="O3044">
        <v>58.750590000000003</v>
      </c>
      <c r="R3044" t="s">
        <v>145</v>
      </c>
      <c r="S3044">
        <v>49582</v>
      </c>
      <c r="T3044">
        <v>77843</v>
      </c>
      <c r="U3044" s="1">
        <v>42831</v>
      </c>
      <c r="V3044" s="2">
        <v>43182.558668981481</v>
      </c>
    </row>
    <row r="3045" spans="1:22" x14ac:dyDescent="0.3">
      <c r="A3045" t="s">
        <v>22</v>
      </c>
      <c r="B3045" t="s">
        <v>538</v>
      </c>
      <c r="C3045" s="1">
        <v>43182</v>
      </c>
      <c r="D3045" s="1">
        <v>42826</v>
      </c>
      <c r="E3045" s="1">
        <v>42830</v>
      </c>
      <c r="F3045" t="s">
        <v>32</v>
      </c>
      <c r="G3045" t="s">
        <v>33</v>
      </c>
      <c r="H3045">
        <v>1872</v>
      </c>
      <c r="I3045" t="s">
        <v>26</v>
      </c>
      <c r="J3045">
        <v>0.232622</v>
      </c>
      <c r="K3045">
        <v>0</v>
      </c>
      <c r="L3045">
        <v>45</v>
      </c>
      <c r="M3045">
        <v>51.1</v>
      </c>
      <c r="N3045">
        <v>44.534329999999997</v>
      </c>
      <c r="O3045">
        <v>50.360019999999999</v>
      </c>
      <c r="Q3045" t="s">
        <v>27</v>
      </c>
      <c r="R3045" t="s">
        <v>34</v>
      </c>
      <c r="S3045">
        <v>49586</v>
      </c>
      <c r="T3045">
        <v>77850</v>
      </c>
      <c r="U3045" s="1">
        <v>42832</v>
      </c>
      <c r="V3045" s="2">
        <v>43182.55878472222</v>
      </c>
    </row>
    <row r="3046" spans="1:22" x14ac:dyDescent="0.3">
      <c r="A3046" t="s">
        <v>22</v>
      </c>
      <c r="B3046" t="s">
        <v>538</v>
      </c>
      <c r="C3046" s="1">
        <v>43182</v>
      </c>
      <c r="D3046" s="1">
        <v>42828</v>
      </c>
      <c r="E3046" s="1">
        <v>42830</v>
      </c>
      <c r="F3046" t="s">
        <v>121</v>
      </c>
      <c r="H3046">
        <v>1584</v>
      </c>
      <c r="I3046" t="s">
        <v>26</v>
      </c>
      <c r="J3046">
        <v>0.70966989999999996</v>
      </c>
      <c r="K3046">
        <v>0</v>
      </c>
      <c r="L3046">
        <v>35</v>
      </c>
      <c r="M3046">
        <v>65</v>
      </c>
      <c r="N3046">
        <v>36.499200000000002</v>
      </c>
      <c r="O3046">
        <v>59.028239999999997</v>
      </c>
      <c r="R3046" t="s">
        <v>145</v>
      </c>
      <c r="S3046">
        <v>49582</v>
      </c>
      <c r="T3046">
        <v>77843</v>
      </c>
      <c r="U3046" s="1">
        <v>42831</v>
      </c>
      <c r="V3046" s="2">
        <v>43182.55878472222</v>
      </c>
    </row>
    <row r="3047" spans="1:22" x14ac:dyDescent="0.3">
      <c r="A3047" t="s">
        <v>22</v>
      </c>
      <c r="B3047" t="s">
        <v>538</v>
      </c>
      <c r="C3047" s="1">
        <v>43182</v>
      </c>
      <c r="D3047" s="1">
        <v>42828</v>
      </c>
      <c r="E3047" s="1">
        <v>42830</v>
      </c>
      <c r="F3047" t="s">
        <v>24</v>
      </c>
      <c r="G3047" t="s">
        <v>25</v>
      </c>
      <c r="H3047">
        <v>1500</v>
      </c>
      <c r="I3047" t="s">
        <v>26</v>
      </c>
      <c r="J3047">
        <v>0.1376501</v>
      </c>
      <c r="K3047">
        <v>0</v>
      </c>
      <c r="L3047">
        <v>41</v>
      </c>
      <c r="M3047">
        <v>53</v>
      </c>
      <c r="N3047">
        <v>41.572119999999998</v>
      </c>
      <c r="O3047">
        <v>51.310969999999998</v>
      </c>
      <c r="Q3047" t="s">
        <v>27</v>
      </c>
      <c r="R3047" t="s">
        <v>28</v>
      </c>
      <c r="S3047">
        <v>49581</v>
      </c>
      <c r="T3047">
        <v>77842</v>
      </c>
      <c r="U3047" s="1">
        <v>42831</v>
      </c>
      <c r="V3047" s="2">
        <v>43182.55878472222</v>
      </c>
    </row>
    <row r="3048" spans="1:22" x14ac:dyDescent="0.3">
      <c r="A3048" t="s">
        <v>22</v>
      </c>
      <c r="B3048" t="s">
        <v>539</v>
      </c>
      <c r="C3048" s="1">
        <v>43182</v>
      </c>
      <c r="D3048" s="1">
        <v>42826</v>
      </c>
      <c r="E3048" s="1">
        <v>42830</v>
      </c>
      <c r="F3048" t="s">
        <v>32</v>
      </c>
      <c r="G3048" t="s">
        <v>33</v>
      </c>
      <c r="H3048">
        <v>555</v>
      </c>
      <c r="I3048" t="s">
        <v>39</v>
      </c>
      <c r="J3048">
        <v>0.1393556</v>
      </c>
      <c r="K3048">
        <v>0</v>
      </c>
      <c r="L3048">
        <v>43.6</v>
      </c>
      <c r="M3048">
        <v>52.4</v>
      </c>
      <c r="N3048">
        <v>43.434699999999999</v>
      </c>
      <c r="O3048">
        <v>50.88944</v>
      </c>
      <c r="Q3048" t="s">
        <v>27</v>
      </c>
      <c r="R3048" t="s">
        <v>540</v>
      </c>
      <c r="S3048">
        <v>49586</v>
      </c>
      <c r="T3048">
        <v>77847</v>
      </c>
      <c r="U3048" s="1">
        <v>42832</v>
      </c>
      <c r="V3048" s="2">
        <v>43182.558900462966</v>
      </c>
    </row>
    <row r="3049" spans="1:22" x14ac:dyDescent="0.3">
      <c r="A3049" t="s">
        <v>22</v>
      </c>
      <c r="B3049" t="s">
        <v>539</v>
      </c>
      <c r="C3049" s="1">
        <v>43182</v>
      </c>
      <c r="D3049" s="1">
        <v>42828</v>
      </c>
      <c r="E3049" s="1">
        <v>42830</v>
      </c>
      <c r="F3049" t="s">
        <v>37</v>
      </c>
      <c r="G3049" t="s">
        <v>38</v>
      </c>
      <c r="H3049">
        <v>1500</v>
      </c>
      <c r="I3049" t="s">
        <v>39</v>
      </c>
      <c r="J3049">
        <v>0.12242649999999999</v>
      </c>
      <c r="K3049">
        <v>0</v>
      </c>
      <c r="L3049">
        <v>46</v>
      </c>
      <c r="M3049">
        <v>54</v>
      </c>
      <c r="N3049">
        <v>42.229849999999999</v>
      </c>
      <c r="O3049">
        <v>53.485889999999998</v>
      </c>
      <c r="Q3049" t="s">
        <v>27</v>
      </c>
      <c r="R3049" t="s">
        <v>40</v>
      </c>
      <c r="S3049">
        <v>49580</v>
      </c>
      <c r="T3049">
        <v>77841</v>
      </c>
      <c r="U3049" s="1">
        <v>42831</v>
      </c>
      <c r="V3049" s="2">
        <v>43182.558900462966</v>
      </c>
    </row>
    <row r="3050" spans="1:22" x14ac:dyDescent="0.3">
      <c r="A3050" t="s">
        <v>22</v>
      </c>
      <c r="B3050" t="s">
        <v>23</v>
      </c>
      <c r="C3050" s="1">
        <v>43182</v>
      </c>
      <c r="D3050" s="1">
        <v>42825</v>
      </c>
      <c r="E3050" s="1">
        <v>42829</v>
      </c>
      <c r="F3050" t="s">
        <v>32</v>
      </c>
      <c r="G3050" t="s">
        <v>33</v>
      </c>
      <c r="H3050">
        <v>2150</v>
      </c>
      <c r="I3050" t="s">
        <v>26</v>
      </c>
      <c r="J3050">
        <v>0.26720969999999999</v>
      </c>
      <c r="K3050">
        <v>0</v>
      </c>
      <c r="L3050">
        <v>45.5</v>
      </c>
      <c r="M3050">
        <v>50.7</v>
      </c>
      <c r="N3050">
        <v>45.712470000000003</v>
      </c>
      <c r="O3050">
        <v>49.62294</v>
      </c>
      <c r="Q3050" t="s">
        <v>27</v>
      </c>
      <c r="R3050" t="s">
        <v>34</v>
      </c>
      <c r="S3050">
        <v>49587</v>
      </c>
      <c r="T3050">
        <v>77851</v>
      </c>
      <c r="U3050" s="1">
        <v>42832</v>
      </c>
      <c r="V3050" s="2">
        <v>43182.558668981481</v>
      </c>
    </row>
    <row r="3051" spans="1:22" x14ac:dyDescent="0.3">
      <c r="A3051" t="s">
        <v>22</v>
      </c>
      <c r="B3051" t="s">
        <v>23</v>
      </c>
      <c r="C3051" s="1">
        <v>43182</v>
      </c>
      <c r="D3051" s="1">
        <v>42827</v>
      </c>
      <c r="E3051" s="1">
        <v>42829</v>
      </c>
      <c r="F3051" t="s">
        <v>41</v>
      </c>
      <c r="G3051" t="s">
        <v>42</v>
      </c>
      <c r="H3051">
        <v>1500</v>
      </c>
      <c r="I3051" t="s">
        <v>26</v>
      </c>
      <c r="J3051">
        <v>0.89168170000000002</v>
      </c>
      <c r="K3051">
        <v>0</v>
      </c>
      <c r="L3051">
        <v>40</v>
      </c>
      <c r="M3051">
        <v>48</v>
      </c>
      <c r="N3051">
        <v>40.612949999999998</v>
      </c>
      <c r="O3051">
        <v>50.491219999999998</v>
      </c>
      <c r="R3051" t="s">
        <v>143</v>
      </c>
      <c r="S3051">
        <v>49578</v>
      </c>
      <c r="T3051">
        <v>77838</v>
      </c>
      <c r="U3051" s="1">
        <v>42830</v>
      </c>
      <c r="V3051" s="2">
        <v>43182.558668981481</v>
      </c>
    </row>
    <row r="3052" spans="1:22" x14ac:dyDescent="0.3">
      <c r="A3052" t="s">
        <v>22</v>
      </c>
      <c r="B3052" t="s">
        <v>23</v>
      </c>
      <c r="C3052" s="1">
        <v>43182</v>
      </c>
      <c r="D3052" s="1">
        <v>42827</v>
      </c>
      <c r="E3052" s="1">
        <v>42829</v>
      </c>
      <c r="F3052" t="s">
        <v>24</v>
      </c>
      <c r="G3052" t="s">
        <v>25</v>
      </c>
      <c r="H3052">
        <v>1500</v>
      </c>
      <c r="I3052" t="s">
        <v>26</v>
      </c>
      <c r="J3052">
        <v>0.13755310000000001</v>
      </c>
      <c r="K3052">
        <v>0</v>
      </c>
      <c r="L3052">
        <v>42</v>
      </c>
      <c r="M3052">
        <v>52</v>
      </c>
      <c r="N3052">
        <v>43.240139999999997</v>
      </c>
      <c r="O3052">
        <v>49.970889999999997</v>
      </c>
      <c r="Q3052" t="s">
        <v>27</v>
      </c>
      <c r="R3052" t="s">
        <v>28</v>
      </c>
      <c r="S3052">
        <v>49579</v>
      </c>
      <c r="T3052">
        <v>77840</v>
      </c>
      <c r="U3052" s="1">
        <v>42830</v>
      </c>
      <c r="V3052" s="2">
        <v>43182.558668981481</v>
      </c>
    </row>
    <row r="3053" spans="1:22" x14ac:dyDescent="0.3">
      <c r="A3053" t="s">
        <v>22</v>
      </c>
      <c r="B3053" t="s">
        <v>23</v>
      </c>
      <c r="C3053" s="1">
        <v>43182</v>
      </c>
      <c r="D3053" s="1">
        <v>42827</v>
      </c>
      <c r="E3053" s="1">
        <v>42829</v>
      </c>
      <c r="F3053" t="s">
        <v>37</v>
      </c>
      <c r="G3053" t="s">
        <v>38</v>
      </c>
      <c r="H3053">
        <v>1500</v>
      </c>
      <c r="I3053" t="s">
        <v>39</v>
      </c>
      <c r="J3053">
        <v>0.1216479</v>
      </c>
      <c r="K3053">
        <v>0</v>
      </c>
      <c r="L3053">
        <v>46</v>
      </c>
      <c r="M3053">
        <v>54</v>
      </c>
      <c r="N3053">
        <v>41.017049999999998</v>
      </c>
      <c r="O3053">
        <v>54.121749999999999</v>
      </c>
      <c r="Q3053" t="s">
        <v>27</v>
      </c>
      <c r="R3053" t="s">
        <v>40</v>
      </c>
      <c r="S3053">
        <v>49575</v>
      </c>
      <c r="T3053">
        <v>77835</v>
      </c>
      <c r="U3053" s="1">
        <v>42830</v>
      </c>
      <c r="V3053" s="2">
        <v>43182.558668981481</v>
      </c>
    </row>
    <row r="3054" spans="1:22" x14ac:dyDescent="0.3">
      <c r="A3054" t="s">
        <v>22</v>
      </c>
      <c r="B3054" t="s">
        <v>538</v>
      </c>
      <c r="C3054" s="1">
        <v>43182</v>
      </c>
      <c r="D3054" s="1">
        <v>42825</v>
      </c>
      <c r="E3054" s="1">
        <v>42829</v>
      </c>
      <c r="F3054" t="s">
        <v>32</v>
      </c>
      <c r="G3054" t="s">
        <v>33</v>
      </c>
      <c r="H3054">
        <v>2150</v>
      </c>
      <c r="I3054" t="s">
        <v>26</v>
      </c>
      <c r="J3054">
        <v>0.26720969999999999</v>
      </c>
      <c r="K3054">
        <v>0</v>
      </c>
      <c r="L3054">
        <v>45.5</v>
      </c>
      <c r="M3054">
        <v>50.7</v>
      </c>
      <c r="N3054">
        <v>45.034329999999997</v>
      </c>
      <c r="O3054">
        <v>49.96002</v>
      </c>
      <c r="Q3054" t="s">
        <v>27</v>
      </c>
      <c r="R3054" t="s">
        <v>34</v>
      </c>
      <c r="S3054">
        <v>49587</v>
      </c>
      <c r="T3054">
        <v>77851</v>
      </c>
      <c r="U3054" s="1">
        <v>42832</v>
      </c>
      <c r="V3054" s="2">
        <v>43182.55878472222</v>
      </c>
    </row>
    <row r="3055" spans="1:22" x14ac:dyDescent="0.3">
      <c r="A3055" t="s">
        <v>22</v>
      </c>
      <c r="B3055" t="s">
        <v>538</v>
      </c>
      <c r="C3055" s="1">
        <v>43182</v>
      </c>
      <c r="D3055" s="1">
        <v>42827</v>
      </c>
      <c r="E3055" s="1">
        <v>42829</v>
      </c>
      <c r="F3055" t="s">
        <v>24</v>
      </c>
      <c r="G3055" t="s">
        <v>25</v>
      </c>
      <c r="H3055">
        <v>1500</v>
      </c>
      <c r="I3055" t="s">
        <v>26</v>
      </c>
      <c r="J3055">
        <v>0.13755310000000001</v>
      </c>
      <c r="K3055">
        <v>0</v>
      </c>
      <c r="L3055">
        <v>42</v>
      </c>
      <c r="M3055">
        <v>52</v>
      </c>
      <c r="N3055">
        <v>42.572119999999998</v>
      </c>
      <c r="O3055">
        <v>50.310969999999998</v>
      </c>
      <c r="Q3055" t="s">
        <v>27</v>
      </c>
      <c r="R3055" t="s">
        <v>28</v>
      </c>
      <c r="S3055">
        <v>49579</v>
      </c>
      <c r="T3055">
        <v>77840</v>
      </c>
      <c r="U3055" s="1">
        <v>42830</v>
      </c>
      <c r="V3055" s="2">
        <v>43182.55878472222</v>
      </c>
    </row>
    <row r="3056" spans="1:22" x14ac:dyDescent="0.3">
      <c r="A3056" t="s">
        <v>22</v>
      </c>
      <c r="B3056" t="s">
        <v>538</v>
      </c>
      <c r="C3056" s="1">
        <v>43182</v>
      </c>
      <c r="D3056" s="1">
        <v>42827</v>
      </c>
      <c r="E3056" s="1">
        <v>42829</v>
      </c>
      <c r="F3056" t="s">
        <v>41</v>
      </c>
      <c r="G3056" t="s">
        <v>42</v>
      </c>
      <c r="H3056">
        <v>1500</v>
      </c>
      <c r="I3056" t="s">
        <v>26</v>
      </c>
      <c r="J3056">
        <v>0.89168170000000002</v>
      </c>
      <c r="K3056">
        <v>0</v>
      </c>
      <c r="L3056">
        <v>40</v>
      </c>
      <c r="M3056">
        <v>48</v>
      </c>
      <c r="N3056">
        <v>40.0182</v>
      </c>
      <c r="O3056">
        <v>50.78143</v>
      </c>
      <c r="R3056" t="s">
        <v>143</v>
      </c>
      <c r="S3056">
        <v>49578</v>
      </c>
      <c r="T3056">
        <v>77838</v>
      </c>
      <c r="U3056" s="1">
        <v>42830</v>
      </c>
      <c r="V3056" s="2">
        <v>43182.55878472222</v>
      </c>
    </row>
    <row r="3057" spans="1:22" x14ac:dyDescent="0.3">
      <c r="A3057" t="s">
        <v>22</v>
      </c>
      <c r="B3057" t="s">
        <v>539</v>
      </c>
      <c r="C3057" s="1">
        <v>43182</v>
      </c>
      <c r="D3057" s="1">
        <v>42825</v>
      </c>
      <c r="E3057" s="1">
        <v>42829</v>
      </c>
      <c r="F3057" t="s">
        <v>32</v>
      </c>
      <c r="G3057" t="s">
        <v>33</v>
      </c>
      <c r="H3057">
        <v>623</v>
      </c>
      <c r="I3057" t="s">
        <v>39</v>
      </c>
      <c r="J3057">
        <v>0.15686749999999999</v>
      </c>
      <c r="K3057">
        <v>0</v>
      </c>
      <c r="L3057">
        <v>45.3</v>
      </c>
      <c r="M3057">
        <v>52.1</v>
      </c>
      <c r="N3057">
        <v>45.134700000000002</v>
      </c>
      <c r="O3057">
        <v>50.589440000000003</v>
      </c>
      <c r="Q3057" t="s">
        <v>27</v>
      </c>
      <c r="R3057" t="s">
        <v>540</v>
      </c>
      <c r="S3057">
        <v>49587</v>
      </c>
      <c r="T3057">
        <v>77848</v>
      </c>
      <c r="U3057" s="1">
        <v>42832</v>
      </c>
      <c r="V3057" s="2">
        <v>43182.558900462966</v>
      </c>
    </row>
    <row r="3058" spans="1:22" x14ac:dyDescent="0.3">
      <c r="A3058" t="s">
        <v>22</v>
      </c>
      <c r="B3058" t="s">
        <v>539</v>
      </c>
      <c r="C3058" s="1">
        <v>43182</v>
      </c>
      <c r="D3058" s="1">
        <v>42827</v>
      </c>
      <c r="E3058" s="1">
        <v>42829</v>
      </c>
      <c r="F3058" t="s">
        <v>37</v>
      </c>
      <c r="G3058" t="s">
        <v>38</v>
      </c>
      <c r="H3058">
        <v>1500</v>
      </c>
      <c r="I3058" t="s">
        <v>39</v>
      </c>
      <c r="J3058">
        <v>0.1216479</v>
      </c>
      <c r="K3058">
        <v>0</v>
      </c>
      <c r="L3058">
        <v>46</v>
      </c>
      <c r="M3058">
        <v>54</v>
      </c>
      <c r="N3058">
        <v>42.229849999999999</v>
      </c>
      <c r="O3058">
        <v>53.485889999999998</v>
      </c>
      <c r="Q3058" t="s">
        <v>27</v>
      </c>
      <c r="R3058" t="s">
        <v>40</v>
      </c>
      <c r="S3058">
        <v>49575</v>
      </c>
      <c r="T3058">
        <v>77835</v>
      </c>
      <c r="U3058" s="1">
        <v>42830</v>
      </c>
      <c r="V3058" s="2">
        <v>43182.558900462966</v>
      </c>
    </row>
    <row r="3059" spans="1:22" x14ac:dyDescent="0.3">
      <c r="A3059" t="s">
        <v>22</v>
      </c>
      <c r="B3059" t="s">
        <v>539</v>
      </c>
      <c r="C3059" s="1">
        <v>43182</v>
      </c>
      <c r="D3059" s="1">
        <v>42827</v>
      </c>
      <c r="E3059" s="1">
        <v>42829</v>
      </c>
      <c r="F3059" t="s">
        <v>41</v>
      </c>
      <c r="G3059" t="s">
        <v>42</v>
      </c>
      <c r="H3059">
        <v>1331</v>
      </c>
      <c r="I3059" t="s">
        <v>30</v>
      </c>
      <c r="J3059">
        <v>0.86934359999999999</v>
      </c>
      <c r="K3059">
        <v>0</v>
      </c>
      <c r="L3059">
        <v>43</v>
      </c>
      <c r="M3059">
        <v>50</v>
      </c>
      <c r="N3059">
        <v>42.151739999999997</v>
      </c>
      <c r="O3059">
        <v>50.626690000000004</v>
      </c>
      <c r="R3059" t="s">
        <v>143</v>
      </c>
      <c r="S3059">
        <v>49578</v>
      </c>
      <c r="T3059">
        <v>77839</v>
      </c>
      <c r="U3059" s="1">
        <v>42830</v>
      </c>
      <c r="V3059" s="2">
        <v>43182.558900462966</v>
      </c>
    </row>
    <row r="3060" spans="1:22" x14ac:dyDescent="0.3">
      <c r="A3060" t="s">
        <v>22</v>
      </c>
      <c r="B3060" t="s">
        <v>23</v>
      </c>
      <c r="C3060" s="1">
        <v>43182</v>
      </c>
      <c r="D3060" s="1">
        <v>42822</v>
      </c>
      <c r="E3060" s="1">
        <v>42828</v>
      </c>
      <c r="F3060" t="s">
        <v>114</v>
      </c>
      <c r="H3060">
        <v>1203</v>
      </c>
      <c r="I3060" t="s">
        <v>26</v>
      </c>
      <c r="J3060">
        <v>1.5203089999999999</v>
      </c>
      <c r="K3060">
        <v>0</v>
      </c>
      <c r="L3060">
        <v>41</v>
      </c>
      <c r="M3060">
        <v>55</v>
      </c>
      <c r="N3060">
        <v>41.518419999999999</v>
      </c>
      <c r="O3060">
        <v>53.473930000000003</v>
      </c>
      <c r="R3060" t="s">
        <v>141</v>
      </c>
      <c r="S3060">
        <v>49576</v>
      </c>
      <c r="T3060">
        <v>77836</v>
      </c>
      <c r="U3060" s="1">
        <v>42830</v>
      </c>
      <c r="V3060" s="2">
        <v>43182.558668981481</v>
      </c>
    </row>
    <row r="3061" spans="1:22" x14ac:dyDescent="0.3">
      <c r="A3061" t="s">
        <v>22</v>
      </c>
      <c r="B3061" t="s">
        <v>23</v>
      </c>
      <c r="C3061" s="1">
        <v>43182</v>
      </c>
      <c r="D3061" s="1">
        <v>42824</v>
      </c>
      <c r="E3061" s="1">
        <v>42828</v>
      </c>
      <c r="F3061" t="s">
        <v>35</v>
      </c>
      <c r="G3061" t="s">
        <v>33</v>
      </c>
      <c r="H3061">
        <v>1171</v>
      </c>
      <c r="I3061" t="s">
        <v>30</v>
      </c>
      <c r="J3061">
        <v>1.5613090000000001</v>
      </c>
      <c r="K3061">
        <v>0</v>
      </c>
      <c r="L3061">
        <v>35</v>
      </c>
      <c r="M3061">
        <v>57</v>
      </c>
      <c r="N3061">
        <v>36.81297</v>
      </c>
      <c r="O3061">
        <v>55.384320000000002</v>
      </c>
      <c r="R3061" t="s">
        <v>142</v>
      </c>
      <c r="S3061">
        <v>49569</v>
      </c>
      <c r="T3061">
        <v>77821</v>
      </c>
      <c r="U3061" s="1">
        <v>42829</v>
      </c>
      <c r="V3061" s="2">
        <v>43182.558668981481</v>
      </c>
    </row>
    <row r="3062" spans="1:22" x14ac:dyDescent="0.3">
      <c r="A3062" t="s">
        <v>22</v>
      </c>
      <c r="B3062" t="s">
        <v>23</v>
      </c>
      <c r="C3062" s="1">
        <v>43182</v>
      </c>
      <c r="D3062" s="1">
        <v>42824</v>
      </c>
      <c r="E3062" s="1">
        <v>42828</v>
      </c>
      <c r="F3062" t="s">
        <v>32</v>
      </c>
      <c r="G3062" t="s">
        <v>33</v>
      </c>
      <c r="H3062">
        <v>2119</v>
      </c>
      <c r="I3062" t="s">
        <v>26</v>
      </c>
      <c r="J3062">
        <v>0.26367869999999999</v>
      </c>
      <c r="K3062">
        <v>0</v>
      </c>
      <c r="L3062">
        <v>46.2</v>
      </c>
      <c r="M3062">
        <v>49.5</v>
      </c>
      <c r="N3062">
        <v>46.412469999999999</v>
      </c>
      <c r="O3062">
        <v>48.422939999999997</v>
      </c>
      <c r="Q3062" t="s">
        <v>27</v>
      </c>
      <c r="R3062" t="s">
        <v>34</v>
      </c>
      <c r="S3062">
        <v>49570</v>
      </c>
      <c r="T3062">
        <v>77822</v>
      </c>
      <c r="U3062" s="1">
        <v>42829</v>
      </c>
      <c r="V3062" s="2">
        <v>43182.558668981481</v>
      </c>
    </row>
    <row r="3063" spans="1:22" x14ac:dyDescent="0.3">
      <c r="A3063" t="s">
        <v>22</v>
      </c>
      <c r="B3063" t="s">
        <v>23</v>
      </c>
      <c r="C3063" s="1">
        <v>43182</v>
      </c>
      <c r="D3063" s="1">
        <v>42824</v>
      </c>
      <c r="E3063" s="1">
        <v>42828</v>
      </c>
      <c r="F3063" t="s">
        <v>37</v>
      </c>
      <c r="G3063" t="s">
        <v>38</v>
      </c>
      <c r="H3063">
        <v>1500</v>
      </c>
      <c r="I3063" t="s">
        <v>39</v>
      </c>
      <c r="J3063">
        <v>0.21809819999999999</v>
      </c>
      <c r="K3063">
        <v>0</v>
      </c>
      <c r="L3063">
        <v>43</v>
      </c>
      <c r="M3063">
        <v>57</v>
      </c>
      <c r="N3063">
        <v>38.017049999999998</v>
      </c>
      <c r="O3063">
        <v>57.121749999999999</v>
      </c>
      <c r="Q3063" t="s">
        <v>27</v>
      </c>
      <c r="R3063" t="s">
        <v>40</v>
      </c>
      <c r="S3063">
        <v>49567</v>
      </c>
      <c r="T3063">
        <v>77819</v>
      </c>
      <c r="U3063" s="1">
        <v>42829</v>
      </c>
      <c r="V3063" s="2">
        <v>43182.558668981481</v>
      </c>
    </row>
    <row r="3064" spans="1:22" x14ac:dyDescent="0.3">
      <c r="A3064" t="s">
        <v>22</v>
      </c>
      <c r="B3064" t="s">
        <v>23</v>
      </c>
      <c r="C3064" s="1">
        <v>43182</v>
      </c>
      <c r="D3064" s="1">
        <v>42826</v>
      </c>
      <c r="E3064" s="1">
        <v>42828</v>
      </c>
      <c r="F3064" t="s">
        <v>24</v>
      </c>
      <c r="G3064" t="s">
        <v>25</v>
      </c>
      <c r="H3064">
        <v>1500</v>
      </c>
      <c r="I3064" t="s">
        <v>26</v>
      </c>
      <c r="J3064">
        <v>0.13743569999999999</v>
      </c>
      <c r="K3064">
        <v>0</v>
      </c>
      <c r="L3064">
        <v>39</v>
      </c>
      <c r="M3064">
        <v>55</v>
      </c>
      <c r="N3064">
        <v>40.240139999999997</v>
      </c>
      <c r="O3064">
        <v>52.970889999999997</v>
      </c>
      <c r="Q3064" t="s">
        <v>27</v>
      </c>
      <c r="R3064" t="s">
        <v>28</v>
      </c>
      <c r="S3064">
        <v>49568</v>
      </c>
      <c r="T3064">
        <v>77820</v>
      </c>
      <c r="U3064" s="1">
        <v>42829</v>
      </c>
      <c r="V3064" s="2">
        <v>43182.558668981481</v>
      </c>
    </row>
    <row r="3065" spans="1:22" x14ac:dyDescent="0.3">
      <c r="A3065" t="s">
        <v>22</v>
      </c>
      <c r="B3065" t="s">
        <v>538</v>
      </c>
      <c r="C3065" s="1">
        <v>43182</v>
      </c>
      <c r="D3065" s="1">
        <v>42822</v>
      </c>
      <c r="E3065" s="1">
        <v>42828</v>
      </c>
      <c r="F3065" t="s">
        <v>114</v>
      </c>
      <c r="H3065">
        <v>1203</v>
      </c>
      <c r="I3065" t="s">
        <v>26</v>
      </c>
      <c r="J3065">
        <v>1.5203089999999999</v>
      </c>
      <c r="K3065">
        <v>0</v>
      </c>
      <c r="L3065">
        <v>41</v>
      </c>
      <c r="M3065">
        <v>55</v>
      </c>
      <c r="N3065">
        <v>41.084850000000003</v>
      </c>
      <c r="O3065">
        <v>53.698349999999998</v>
      </c>
      <c r="R3065" t="s">
        <v>141</v>
      </c>
      <c r="S3065">
        <v>49576</v>
      </c>
      <c r="T3065">
        <v>77836</v>
      </c>
      <c r="U3065" s="1">
        <v>42830</v>
      </c>
      <c r="V3065" s="2">
        <v>43182.55878472222</v>
      </c>
    </row>
    <row r="3066" spans="1:22" x14ac:dyDescent="0.3">
      <c r="A3066" t="s">
        <v>22</v>
      </c>
      <c r="B3066" t="s">
        <v>538</v>
      </c>
      <c r="C3066" s="1">
        <v>43182</v>
      </c>
      <c r="D3066" s="1">
        <v>42824</v>
      </c>
      <c r="E3066" s="1">
        <v>42828</v>
      </c>
      <c r="F3066" t="s">
        <v>32</v>
      </c>
      <c r="G3066" t="s">
        <v>33</v>
      </c>
      <c r="H3066">
        <v>2119</v>
      </c>
      <c r="I3066" t="s">
        <v>26</v>
      </c>
      <c r="J3066">
        <v>0.26367869999999999</v>
      </c>
      <c r="K3066">
        <v>0</v>
      </c>
      <c r="L3066">
        <v>46.2</v>
      </c>
      <c r="M3066">
        <v>49.5</v>
      </c>
      <c r="N3066">
        <v>45.73433</v>
      </c>
      <c r="O3066">
        <v>48.760019999999997</v>
      </c>
      <c r="Q3066" t="s">
        <v>27</v>
      </c>
      <c r="R3066" t="s">
        <v>34</v>
      </c>
      <c r="S3066">
        <v>49570</v>
      </c>
      <c r="T3066">
        <v>77822</v>
      </c>
      <c r="U3066" s="1">
        <v>42829</v>
      </c>
      <c r="V3066" s="2">
        <v>43182.55878472222</v>
      </c>
    </row>
    <row r="3067" spans="1:22" x14ac:dyDescent="0.3">
      <c r="A3067" t="s">
        <v>22</v>
      </c>
      <c r="B3067" t="s">
        <v>538</v>
      </c>
      <c r="C3067" s="1">
        <v>43182</v>
      </c>
      <c r="D3067" s="1">
        <v>42826</v>
      </c>
      <c r="E3067" s="1">
        <v>42828</v>
      </c>
      <c r="F3067" t="s">
        <v>24</v>
      </c>
      <c r="G3067" t="s">
        <v>25</v>
      </c>
      <c r="H3067">
        <v>1500</v>
      </c>
      <c r="I3067" t="s">
        <v>26</v>
      </c>
      <c r="J3067">
        <v>0.13743569999999999</v>
      </c>
      <c r="K3067">
        <v>0</v>
      </c>
      <c r="L3067">
        <v>39</v>
      </c>
      <c r="M3067">
        <v>55</v>
      </c>
      <c r="N3067">
        <v>39.572119999999998</v>
      </c>
      <c r="O3067">
        <v>53.310969999999998</v>
      </c>
      <c r="Q3067" t="s">
        <v>27</v>
      </c>
      <c r="R3067" t="s">
        <v>28</v>
      </c>
      <c r="S3067">
        <v>49568</v>
      </c>
      <c r="T3067">
        <v>77820</v>
      </c>
      <c r="U3067" s="1">
        <v>42829</v>
      </c>
      <c r="V3067" s="2">
        <v>43182.55878472222</v>
      </c>
    </row>
    <row r="3068" spans="1:22" x14ac:dyDescent="0.3">
      <c r="A3068" t="s">
        <v>22</v>
      </c>
      <c r="B3068" t="s">
        <v>539</v>
      </c>
      <c r="C3068" s="1">
        <v>43182</v>
      </c>
      <c r="D3068" s="1">
        <v>42824</v>
      </c>
      <c r="E3068" s="1">
        <v>42828</v>
      </c>
      <c r="F3068" t="s">
        <v>37</v>
      </c>
      <c r="G3068" t="s">
        <v>38</v>
      </c>
      <c r="H3068">
        <v>1500</v>
      </c>
      <c r="I3068" t="s">
        <v>39</v>
      </c>
      <c r="J3068">
        <v>0.21809819999999999</v>
      </c>
      <c r="K3068">
        <v>0</v>
      </c>
      <c r="L3068">
        <v>43</v>
      </c>
      <c r="M3068">
        <v>57</v>
      </c>
      <c r="N3068">
        <v>39.229849999999999</v>
      </c>
      <c r="O3068">
        <v>56.485889999999998</v>
      </c>
      <c r="Q3068" t="s">
        <v>27</v>
      </c>
      <c r="R3068" t="s">
        <v>40</v>
      </c>
      <c r="S3068">
        <v>49567</v>
      </c>
      <c r="T3068">
        <v>77819</v>
      </c>
      <c r="U3068" s="1">
        <v>42829</v>
      </c>
      <c r="V3068" s="2">
        <v>43182.558900462966</v>
      </c>
    </row>
    <row r="3069" spans="1:22" x14ac:dyDescent="0.3">
      <c r="A3069" t="s">
        <v>22</v>
      </c>
      <c r="B3069" t="s">
        <v>539</v>
      </c>
      <c r="C3069" s="1">
        <v>43182</v>
      </c>
      <c r="D3069" s="1">
        <v>42824</v>
      </c>
      <c r="E3069" s="1">
        <v>42828</v>
      </c>
      <c r="F3069" t="s">
        <v>35</v>
      </c>
      <c r="G3069" t="s">
        <v>33</v>
      </c>
      <c r="H3069">
        <v>1171</v>
      </c>
      <c r="I3069" t="s">
        <v>30</v>
      </c>
      <c r="J3069">
        <v>1.5613090000000001</v>
      </c>
      <c r="K3069">
        <v>0</v>
      </c>
      <c r="L3069">
        <v>35</v>
      </c>
      <c r="M3069">
        <v>57</v>
      </c>
      <c r="N3069">
        <v>37.698430000000002</v>
      </c>
      <c r="O3069">
        <v>54.936410000000002</v>
      </c>
      <c r="R3069" t="s">
        <v>142</v>
      </c>
      <c r="S3069">
        <v>49569</v>
      </c>
      <c r="T3069">
        <v>77821</v>
      </c>
      <c r="U3069" s="1">
        <v>42829</v>
      </c>
      <c r="V3069" s="2">
        <v>43182.558900462966</v>
      </c>
    </row>
    <row r="3070" spans="1:22" x14ac:dyDescent="0.3">
      <c r="A3070" t="s">
        <v>22</v>
      </c>
      <c r="B3070" t="s">
        <v>539</v>
      </c>
      <c r="C3070" s="1">
        <v>43182</v>
      </c>
      <c r="D3070" s="1">
        <v>42824</v>
      </c>
      <c r="E3070" s="1">
        <v>42828</v>
      </c>
      <c r="F3070" t="s">
        <v>32</v>
      </c>
      <c r="G3070" t="s">
        <v>33</v>
      </c>
      <c r="H3070">
        <v>598</v>
      </c>
      <c r="I3070" t="s">
        <v>39</v>
      </c>
      <c r="J3070">
        <v>0.1510679</v>
      </c>
      <c r="K3070">
        <v>0</v>
      </c>
      <c r="L3070">
        <v>48.3</v>
      </c>
      <c r="M3070">
        <v>49.3</v>
      </c>
      <c r="N3070">
        <v>48.134700000000002</v>
      </c>
      <c r="O3070">
        <v>47.789439999999999</v>
      </c>
      <c r="Q3070" t="s">
        <v>27</v>
      </c>
      <c r="R3070" t="s">
        <v>540</v>
      </c>
      <c r="S3070">
        <v>49570</v>
      </c>
      <c r="T3070">
        <v>77830</v>
      </c>
      <c r="U3070" s="1">
        <v>42829</v>
      </c>
      <c r="V3070" s="2">
        <v>43182.558900462966</v>
      </c>
    </row>
    <row r="3071" spans="1:22" x14ac:dyDescent="0.3">
      <c r="A3071" t="s">
        <v>22</v>
      </c>
      <c r="B3071" t="s">
        <v>23</v>
      </c>
      <c r="C3071" s="1">
        <v>43182</v>
      </c>
      <c r="D3071" s="1">
        <v>42823</v>
      </c>
      <c r="E3071" s="1">
        <v>42827</v>
      </c>
      <c r="F3071" t="s">
        <v>32</v>
      </c>
      <c r="G3071" t="s">
        <v>33</v>
      </c>
      <c r="H3071">
        <v>2126</v>
      </c>
      <c r="I3071" t="s">
        <v>26</v>
      </c>
      <c r="J3071">
        <v>0.26512609999999998</v>
      </c>
      <c r="K3071">
        <v>0</v>
      </c>
      <c r="L3071">
        <v>47.4</v>
      </c>
      <c r="M3071">
        <v>47.3</v>
      </c>
      <c r="N3071">
        <v>47.612470000000002</v>
      </c>
      <c r="O3071">
        <v>46.222940000000001</v>
      </c>
      <c r="Q3071" t="s">
        <v>27</v>
      </c>
      <c r="R3071" t="s">
        <v>34</v>
      </c>
      <c r="S3071">
        <v>49571</v>
      </c>
      <c r="T3071">
        <v>77823</v>
      </c>
      <c r="U3071" s="1">
        <v>42829</v>
      </c>
      <c r="V3071" s="2">
        <v>43182.558668981481</v>
      </c>
    </row>
    <row r="3072" spans="1:22" x14ac:dyDescent="0.3">
      <c r="A3072" t="s">
        <v>22</v>
      </c>
      <c r="B3072" t="s">
        <v>23</v>
      </c>
      <c r="C3072" s="1">
        <v>43182</v>
      </c>
      <c r="D3072" s="1">
        <v>42823</v>
      </c>
      <c r="E3072" s="1">
        <v>42827</v>
      </c>
      <c r="F3072" t="s">
        <v>37</v>
      </c>
      <c r="G3072" t="s">
        <v>38</v>
      </c>
      <c r="H3072">
        <v>1500</v>
      </c>
      <c r="I3072" t="s">
        <v>39</v>
      </c>
      <c r="J3072">
        <v>7.2951100000000005E-2</v>
      </c>
      <c r="K3072">
        <v>0</v>
      </c>
      <c r="L3072">
        <v>42</v>
      </c>
      <c r="M3072">
        <v>58</v>
      </c>
      <c r="N3072">
        <v>37.017049999999998</v>
      </c>
      <c r="O3072">
        <v>58.121749999999999</v>
      </c>
      <c r="Q3072" t="s">
        <v>27</v>
      </c>
      <c r="R3072" t="s">
        <v>40</v>
      </c>
      <c r="S3072">
        <v>49564</v>
      </c>
      <c r="T3072">
        <v>77814</v>
      </c>
      <c r="U3072" s="1">
        <v>42828</v>
      </c>
      <c r="V3072" s="2">
        <v>43182.558668981481</v>
      </c>
    </row>
    <row r="3073" spans="1:22" x14ac:dyDescent="0.3">
      <c r="A3073" t="s">
        <v>22</v>
      </c>
      <c r="B3073" t="s">
        <v>23</v>
      </c>
      <c r="C3073" s="1">
        <v>43182</v>
      </c>
      <c r="D3073" s="1">
        <v>42825</v>
      </c>
      <c r="E3073" s="1">
        <v>42827</v>
      </c>
      <c r="F3073" t="s">
        <v>24</v>
      </c>
      <c r="G3073" t="s">
        <v>25</v>
      </c>
      <c r="H3073">
        <v>1500</v>
      </c>
      <c r="I3073" t="s">
        <v>26</v>
      </c>
      <c r="J3073">
        <v>0.13732549999999999</v>
      </c>
      <c r="K3073">
        <v>0</v>
      </c>
      <c r="L3073">
        <v>38</v>
      </c>
      <c r="M3073">
        <v>57</v>
      </c>
      <c r="N3073">
        <v>39.240139999999997</v>
      </c>
      <c r="O3073">
        <v>54.970889999999997</v>
      </c>
      <c r="Q3073" t="s">
        <v>27</v>
      </c>
      <c r="R3073" t="s">
        <v>28</v>
      </c>
      <c r="S3073">
        <v>49565</v>
      </c>
      <c r="T3073">
        <v>77816</v>
      </c>
      <c r="U3073" s="1">
        <v>42828</v>
      </c>
      <c r="V3073" s="2">
        <v>43182.558668981481</v>
      </c>
    </row>
    <row r="3074" spans="1:22" x14ac:dyDescent="0.3">
      <c r="A3074" t="s">
        <v>22</v>
      </c>
      <c r="B3074" t="s">
        <v>538</v>
      </c>
      <c r="C3074" s="1">
        <v>43182</v>
      </c>
      <c r="D3074" s="1">
        <v>42823</v>
      </c>
      <c r="E3074" s="1">
        <v>42827</v>
      </c>
      <c r="F3074" t="s">
        <v>32</v>
      </c>
      <c r="G3074" t="s">
        <v>33</v>
      </c>
      <c r="H3074">
        <v>2126</v>
      </c>
      <c r="I3074" t="s">
        <v>26</v>
      </c>
      <c r="J3074">
        <v>0.26512609999999998</v>
      </c>
      <c r="K3074">
        <v>0</v>
      </c>
      <c r="L3074">
        <v>47.4</v>
      </c>
      <c r="M3074">
        <v>47.3</v>
      </c>
      <c r="N3074">
        <v>46.934330000000003</v>
      </c>
      <c r="O3074">
        <v>46.560020000000002</v>
      </c>
      <c r="Q3074" t="s">
        <v>27</v>
      </c>
      <c r="R3074" t="s">
        <v>34</v>
      </c>
      <c r="S3074">
        <v>49571</v>
      </c>
      <c r="T3074">
        <v>77823</v>
      </c>
      <c r="U3074" s="1">
        <v>42829</v>
      </c>
      <c r="V3074" s="2">
        <v>43182.55878472222</v>
      </c>
    </row>
    <row r="3075" spans="1:22" x14ac:dyDescent="0.3">
      <c r="A3075" t="s">
        <v>22</v>
      </c>
      <c r="B3075" t="s">
        <v>538</v>
      </c>
      <c r="C3075" s="1">
        <v>43182</v>
      </c>
      <c r="D3075" s="1">
        <v>42825</v>
      </c>
      <c r="E3075" s="1">
        <v>42827</v>
      </c>
      <c r="F3075" t="s">
        <v>24</v>
      </c>
      <c r="G3075" t="s">
        <v>25</v>
      </c>
      <c r="H3075">
        <v>1500</v>
      </c>
      <c r="I3075" t="s">
        <v>26</v>
      </c>
      <c r="J3075">
        <v>0.13732549999999999</v>
      </c>
      <c r="K3075">
        <v>0</v>
      </c>
      <c r="L3075">
        <v>38</v>
      </c>
      <c r="M3075">
        <v>57</v>
      </c>
      <c r="N3075">
        <v>38.572119999999998</v>
      </c>
      <c r="O3075">
        <v>55.310969999999998</v>
      </c>
      <c r="Q3075" t="s">
        <v>27</v>
      </c>
      <c r="R3075" t="s">
        <v>28</v>
      </c>
      <c r="S3075">
        <v>49565</v>
      </c>
      <c r="T3075">
        <v>77816</v>
      </c>
      <c r="U3075" s="1">
        <v>42828</v>
      </c>
      <c r="V3075" s="2">
        <v>43182.55878472222</v>
      </c>
    </row>
    <row r="3076" spans="1:22" x14ac:dyDescent="0.3">
      <c r="A3076" t="s">
        <v>22</v>
      </c>
      <c r="B3076" t="s">
        <v>539</v>
      </c>
      <c r="C3076" s="1">
        <v>43182</v>
      </c>
      <c r="D3076" s="1">
        <v>42823</v>
      </c>
      <c r="E3076" s="1">
        <v>42827</v>
      </c>
      <c r="F3076" t="s">
        <v>32</v>
      </c>
      <c r="G3076" t="s">
        <v>33</v>
      </c>
      <c r="H3076">
        <v>589</v>
      </c>
      <c r="I3076" t="s">
        <v>39</v>
      </c>
      <c r="J3076">
        <v>0.14933270000000001</v>
      </c>
      <c r="K3076">
        <v>0</v>
      </c>
      <c r="L3076">
        <v>47.3</v>
      </c>
      <c r="M3076">
        <v>49.6</v>
      </c>
      <c r="N3076">
        <v>47.134700000000002</v>
      </c>
      <c r="O3076">
        <v>48.089440000000003</v>
      </c>
      <c r="Q3076" t="s">
        <v>27</v>
      </c>
      <c r="R3076" t="s">
        <v>540</v>
      </c>
      <c r="S3076">
        <v>49571</v>
      </c>
      <c r="T3076">
        <v>77831</v>
      </c>
      <c r="U3076" s="1">
        <v>42829</v>
      </c>
      <c r="V3076" s="2">
        <v>43182.558900462966</v>
      </c>
    </row>
    <row r="3077" spans="1:22" x14ac:dyDescent="0.3">
      <c r="A3077" t="s">
        <v>22</v>
      </c>
      <c r="B3077" t="s">
        <v>539</v>
      </c>
      <c r="C3077" s="1">
        <v>43182</v>
      </c>
      <c r="D3077" s="1">
        <v>42823</v>
      </c>
      <c r="E3077" s="1">
        <v>42827</v>
      </c>
      <c r="F3077" t="s">
        <v>37</v>
      </c>
      <c r="G3077" t="s">
        <v>38</v>
      </c>
      <c r="H3077">
        <v>1500</v>
      </c>
      <c r="I3077" t="s">
        <v>39</v>
      </c>
      <c r="J3077">
        <v>7.2951100000000005E-2</v>
      </c>
      <c r="K3077">
        <v>0</v>
      </c>
      <c r="L3077">
        <v>42</v>
      </c>
      <c r="M3077">
        <v>58</v>
      </c>
      <c r="N3077">
        <v>38.229849999999999</v>
      </c>
      <c r="O3077">
        <v>57.485889999999998</v>
      </c>
      <c r="Q3077" t="s">
        <v>27</v>
      </c>
      <c r="R3077" t="s">
        <v>40</v>
      </c>
      <c r="S3077">
        <v>49564</v>
      </c>
      <c r="T3077">
        <v>77814</v>
      </c>
      <c r="U3077" s="1">
        <v>42828</v>
      </c>
      <c r="V3077" s="2">
        <v>43182.558900462966</v>
      </c>
    </row>
    <row r="3078" spans="1:22" x14ac:dyDescent="0.3">
      <c r="A3078" t="s">
        <v>22</v>
      </c>
      <c r="B3078" t="s">
        <v>23</v>
      </c>
      <c r="C3078" s="1">
        <v>43182</v>
      </c>
      <c r="D3078" s="1">
        <v>42822</v>
      </c>
      <c r="E3078" s="1">
        <v>42826</v>
      </c>
      <c r="F3078" t="s">
        <v>32</v>
      </c>
      <c r="G3078" t="s">
        <v>33</v>
      </c>
      <c r="H3078">
        <v>2105</v>
      </c>
      <c r="I3078" t="s">
        <v>26</v>
      </c>
      <c r="J3078">
        <v>0.26340180000000002</v>
      </c>
      <c r="K3078">
        <v>0</v>
      </c>
      <c r="L3078">
        <v>47.3</v>
      </c>
      <c r="M3078">
        <v>46.4</v>
      </c>
      <c r="N3078">
        <v>47.51247</v>
      </c>
      <c r="O3078">
        <v>45.322940000000003</v>
      </c>
      <c r="Q3078" t="s">
        <v>27</v>
      </c>
      <c r="R3078" t="s">
        <v>34</v>
      </c>
      <c r="S3078">
        <v>49572</v>
      </c>
      <c r="T3078">
        <v>77824</v>
      </c>
      <c r="U3078" s="1">
        <v>42829</v>
      </c>
      <c r="V3078" s="2">
        <v>43182.558668981481</v>
      </c>
    </row>
    <row r="3079" spans="1:22" x14ac:dyDescent="0.3">
      <c r="A3079" t="s">
        <v>22</v>
      </c>
      <c r="B3079" t="s">
        <v>23</v>
      </c>
      <c r="C3079" s="1">
        <v>43182</v>
      </c>
      <c r="D3079" s="1">
        <v>42824</v>
      </c>
      <c r="E3079" s="1">
        <v>42826</v>
      </c>
      <c r="F3079" t="s">
        <v>24</v>
      </c>
      <c r="G3079" t="s">
        <v>25</v>
      </c>
      <c r="H3079">
        <v>1500</v>
      </c>
      <c r="I3079" t="s">
        <v>26</v>
      </c>
      <c r="J3079">
        <v>0.13724310000000001</v>
      </c>
      <c r="K3079">
        <v>0</v>
      </c>
      <c r="L3079">
        <v>38</v>
      </c>
      <c r="M3079">
        <v>57</v>
      </c>
      <c r="N3079">
        <v>39.240139999999997</v>
      </c>
      <c r="O3079">
        <v>54.970889999999997</v>
      </c>
      <c r="Q3079" t="s">
        <v>27</v>
      </c>
      <c r="R3079" t="s">
        <v>28</v>
      </c>
      <c r="S3079">
        <v>49563</v>
      </c>
      <c r="T3079">
        <v>77813</v>
      </c>
      <c r="U3079" s="1">
        <v>42827</v>
      </c>
      <c r="V3079" s="2">
        <v>43182.558668981481</v>
      </c>
    </row>
    <row r="3080" spans="1:22" x14ac:dyDescent="0.3">
      <c r="A3080" t="s">
        <v>22</v>
      </c>
      <c r="B3080" t="s">
        <v>23</v>
      </c>
      <c r="C3080" s="1">
        <v>43182</v>
      </c>
      <c r="D3080" s="1">
        <v>42824</v>
      </c>
      <c r="E3080" s="1">
        <v>42826</v>
      </c>
      <c r="F3080" t="s">
        <v>29</v>
      </c>
      <c r="H3080">
        <v>1995</v>
      </c>
      <c r="I3080" t="s">
        <v>30</v>
      </c>
      <c r="J3080">
        <v>0.62059399999999998</v>
      </c>
      <c r="K3080">
        <v>0</v>
      </c>
      <c r="L3080">
        <v>47</v>
      </c>
      <c r="M3080">
        <v>49</v>
      </c>
      <c r="N3080">
        <v>43.107430000000001</v>
      </c>
      <c r="O3080">
        <v>52.069670000000002</v>
      </c>
      <c r="R3080" t="s">
        <v>140</v>
      </c>
      <c r="S3080">
        <v>49577</v>
      </c>
      <c r="T3080">
        <v>77837</v>
      </c>
      <c r="U3080" s="1">
        <v>42830</v>
      </c>
      <c r="V3080" s="2">
        <v>43182.558668981481</v>
      </c>
    </row>
    <row r="3081" spans="1:22" x14ac:dyDescent="0.3">
      <c r="A3081" t="s">
        <v>22</v>
      </c>
      <c r="B3081" t="s">
        <v>538</v>
      </c>
      <c r="C3081" s="1">
        <v>43182</v>
      </c>
      <c r="D3081" s="1">
        <v>42822</v>
      </c>
      <c r="E3081" s="1">
        <v>42826</v>
      </c>
      <c r="F3081" t="s">
        <v>32</v>
      </c>
      <c r="G3081" t="s">
        <v>33</v>
      </c>
      <c r="H3081">
        <v>2105</v>
      </c>
      <c r="I3081" t="s">
        <v>26</v>
      </c>
      <c r="J3081">
        <v>0.26340180000000002</v>
      </c>
      <c r="K3081">
        <v>0</v>
      </c>
      <c r="L3081">
        <v>47.3</v>
      </c>
      <c r="M3081">
        <v>46.4</v>
      </c>
      <c r="N3081">
        <v>46.834330000000001</v>
      </c>
      <c r="O3081">
        <v>45.660020000000003</v>
      </c>
      <c r="Q3081" t="s">
        <v>27</v>
      </c>
      <c r="R3081" t="s">
        <v>34</v>
      </c>
      <c r="S3081">
        <v>49572</v>
      </c>
      <c r="T3081">
        <v>77824</v>
      </c>
      <c r="U3081" s="1">
        <v>42829</v>
      </c>
      <c r="V3081" s="2">
        <v>43182.55878472222</v>
      </c>
    </row>
    <row r="3082" spans="1:22" x14ac:dyDescent="0.3">
      <c r="A3082" t="s">
        <v>22</v>
      </c>
      <c r="B3082" t="s">
        <v>538</v>
      </c>
      <c r="C3082" s="1">
        <v>43182</v>
      </c>
      <c r="D3082" s="1">
        <v>42824</v>
      </c>
      <c r="E3082" s="1">
        <v>42826</v>
      </c>
      <c r="F3082" t="s">
        <v>24</v>
      </c>
      <c r="G3082" t="s">
        <v>25</v>
      </c>
      <c r="H3082">
        <v>1500</v>
      </c>
      <c r="I3082" t="s">
        <v>26</v>
      </c>
      <c r="J3082">
        <v>0.13724310000000001</v>
      </c>
      <c r="K3082">
        <v>0</v>
      </c>
      <c r="L3082">
        <v>38</v>
      </c>
      <c r="M3082">
        <v>57</v>
      </c>
      <c r="N3082">
        <v>38.572119999999998</v>
      </c>
      <c r="O3082">
        <v>55.310969999999998</v>
      </c>
      <c r="Q3082" t="s">
        <v>27</v>
      </c>
      <c r="R3082" t="s">
        <v>28</v>
      </c>
      <c r="S3082">
        <v>49563</v>
      </c>
      <c r="T3082">
        <v>77813</v>
      </c>
      <c r="U3082" s="1">
        <v>42827</v>
      </c>
      <c r="V3082" s="2">
        <v>43182.55878472222</v>
      </c>
    </row>
    <row r="3083" spans="1:22" x14ac:dyDescent="0.3">
      <c r="A3083" t="s">
        <v>22</v>
      </c>
      <c r="B3083" t="s">
        <v>539</v>
      </c>
      <c r="C3083" s="1">
        <v>43182</v>
      </c>
      <c r="D3083" s="1">
        <v>42822</v>
      </c>
      <c r="E3083" s="1">
        <v>42826</v>
      </c>
      <c r="F3083" t="s">
        <v>32</v>
      </c>
      <c r="G3083" t="s">
        <v>33</v>
      </c>
      <c r="H3083">
        <v>558</v>
      </c>
      <c r="I3083" t="s">
        <v>39</v>
      </c>
      <c r="J3083">
        <v>0.14202909999999999</v>
      </c>
      <c r="K3083">
        <v>0</v>
      </c>
      <c r="L3083">
        <v>45.4</v>
      </c>
      <c r="M3083">
        <v>50.8</v>
      </c>
      <c r="N3083">
        <v>45.23471</v>
      </c>
      <c r="O3083">
        <v>49.289439999999999</v>
      </c>
      <c r="Q3083" t="s">
        <v>27</v>
      </c>
      <c r="R3083" t="s">
        <v>540</v>
      </c>
      <c r="S3083">
        <v>49572</v>
      </c>
      <c r="T3083">
        <v>77832</v>
      </c>
      <c r="U3083" s="1">
        <v>42829</v>
      </c>
      <c r="V3083" s="2">
        <v>43182.558900462966</v>
      </c>
    </row>
    <row r="3084" spans="1:22" x14ac:dyDescent="0.3">
      <c r="A3084" t="s">
        <v>22</v>
      </c>
      <c r="B3084" t="s">
        <v>539</v>
      </c>
      <c r="C3084" s="1">
        <v>43182</v>
      </c>
      <c r="D3084" s="1">
        <v>42824</v>
      </c>
      <c r="E3084" s="1">
        <v>42826</v>
      </c>
      <c r="F3084" t="s">
        <v>29</v>
      </c>
      <c r="H3084">
        <v>1995</v>
      </c>
      <c r="I3084" t="s">
        <v>30</v>
      </c>
      <c r="J3084">
        <v>0.62059399999999998</v>
      </c>
      <c r="K3084">
        <v>0</v>
      </c>
      <c r="L3084">
        <v>47</v>
      </c>
      <c r="M3084">
        <v>49</v>
      </c>
      <c r="N3084">
        <v>44.112200000000001</v>
      </c>
      <c r="O3084">
        <v>51.48854</v>
      </c>
      <c r="R3084" t="s">
        <v>140</v>
      </c>
      <c r="S3084">
        <v>49577</v>
      </c>
      <c r="T3084">
        <v>77837</v>
      </c>
      <c r="U3084" s="1">
        <v>42830</v>
      </c>
      <c r="V3084" s="2">
        <v>43182.558900462966</v>
      </c>
    </row>
    <row r="3085" spans="1:22" x14ac:dyDescent="0.3">
      <c r="A3085" t="s">
        <v>22</v>
      </c>
      <c r="B3085" t="s">
        <v>23</v>
      </c>
      <c r="C3085" s="1">
        <v>43182</v>
      </c>
      <c r="D3085" s="1">
        <v>42821</v>
      </c>
      <c r="E3085" s="1">
        <v>42825</v>
      </c>
      <c r="F3085" t="s">
        <v>32</v>
      </c>
      <c r="G3085" t="s">
        <v>33</v>
      </c>
      <c r="H3085">
        <v>2014</v>
      </c>
      <c r="I3085" t="s">
        <v>26</v>
      </c>
      <c r="J3085">
        <v>0.25318049999999998</v>
      </c>
      <c r="K3085">
        <v>0</v>
      </c>
      <c r="L3085">
        <v>47.2</v>
      </c>
      <c r="M3085">
        <v>45.9</v>
      </c>
      <c r="N3085">
        <v>47.412469999999999</v>
      </c>
      <c r="O3085">
        <v>44.822940000000003</v>
      </c>
      <c r="Q3085" t="s">
        <v>27</v>
      </c>
      <c r="R3085" t="s">
        <v>34</v>
      </c>
      <c r="S3085">
        <v>49573</v>
      </c>
      <c r="T3085">
        <v>77825</v>
      </c>
      <c r="U3085" s="1">
        <v>42829</v>
      </c>
      <c r="V3085" s="2">
        <v>43182.558668981481</v>
      </c>
    </row>
    <row r="3086" spans="1:22" x14ac:dyDescent="0.3">
      <c r="A3086" t="s">
        <v>22</v>
      </c>
      <c r="B3086" t="s">
        <v>23</v>
      </c>
      <c r="C3086" s="1">
        <v>43182</v>
      </c>
      <c r="D3086" s="1">
        <v>42823</v>
      </c>
      <c r="E3086" s="1">
        <v>42825</v>
      </c>
      <c r="F3086" t="s">
        <v>24</v>
      </c>
      <c r="G3086" t="s">
        <v>25</v>
      </c>
      <c r="H3086">
        <v>1500</v>
      </c>
      <c r="I3086" t="s">
        <v>26</v>
      </c>
      <c r="J3086">
        <v>0.1371609</v>
      </c>
      <c r="K3086">
        <v>0</v>
      </c>
      <c r="L3086">
        <v>40</v>
      </c>
      <c r="M3086">
        <v>56</v>
      </c>
      <c r="N3086">
        <v>41.240139999999997</v>
      </c>
      <c r="O3086">
        <v>53.970889999999997</v>
      </c>
      <c r="Q3086" t="s">
        <v>27</v>
      </c>
      <c r="R3086" t="s">
        <v>28</v>
      </c>
      <c r="S3086">
        <v>49562</v>
      </c>
      <c r="T3086">
        <v>77812</v>
      </c>
      <c r="U3086" s="1">
        <v>42826</v>
      </c>
      <c r="V3086" s="2">
        <v>43182.558668981481</v>
      </c>
    </row>
    <row r="3087" spans="1:22" x14ac:dyDescent="0.3">
      <c r="A3087" t="s">
        <v>22</v>
      </c>
      <c r="B3087" t="s">
        <v>538</v>
      </c>
      <c r="C3087" s="1">
        <v>43182</v>
      </c>
      <c r="D3087" s="1">
        <v>42821</v>
      </c>
      <c r="E3087" s="1">
        <v>42825</v>
      </c>
      <c r="F3087" t="s">
        <v>32</v>
      </c>
      <c r="G3087" t="s">
        <v>33</v>
      </c>
      <c r="H3087">
        <v>2014</v>
      </c>
      <c r="I3087" t="s">
        <v>26</v>
      </c>
      <c r="J3087">
        <v>0.25318049999999998</v>
      </c>
      <c r="K3087">
        <v>0</v>
      </c>
      <c r="L3087">
        <v>47.2</v>
      </c>
      <c r="M3087">
        <v>45.9</v>
      </c>
      <c r="N3087">
        <v>46.73433</v>
      </c>
      <c r="O3087">
        <v>45.160020000000003</v>
      </c>
      <c r="Q3087" t="s">
        <v>27</v>
      </c>
      <c r="R3087" t="s">
        <v>34</v>
      </c>
      <c r="S3087">
        <v>49573</v>
      </c>
      <c r="T3087">
        <v>77825</v>
      </c>
      <c r="U3087" s="1">
        <v>42829</v>
      </c>
      <c r="V3087" s="2">
        <v>43182.55878472222</v>
      </c>
    </row>
    <row r="3088" spans="1:22" x14ac:dyDescent="0.3">
      <c r="A3088" t="s">
        <v>22</v>
      </c>
      <c r="B3088" t="s">
        <v>538</v>
      </c>
      <c r="C3088" s="1">
        <v>43182</v>
      </c>
      <c r="D3088" s="1">
        <v>42823</v>
      </c>
      <c r="E3088" s="1">
        <v>42825</v>
      </c>
      <c r="F3088" t="s">
        <v>24</v>
      </c>
      <c r="G3088" t="s">
        <v>25</v>
      </c>
      <c r="H3088">
        <v>1500</v>
      </c>
      <c r="I3088" t="s">
        <v>26</v>
      </c>
      <c r="J3088">
        <v>0.1371609</v>
      </c>
      <c r="K3088">
        <v>0</v>
      </c>
      <c r="L3088">
        <v>40</v>
      </c>
      <c r="M3088">
        <v>56</v>
      </c>
      <c r="N3088">
        <v>40.572119999999998</v>
      </c>
      <c r="O3088">
        <v>54.310969999999998</v>
      </c>
      <c r="Q3088" t="s">
        <v>27</v>
      </c>
      <c r="R3088" t="s">
        <v>28</v>
      </c>
      <c r="S3088">
        <v>49562</v>
      </c>
      <c r="T3088">
        <v>77812</v>
      </c>
      <c r="U3088" s="1">
        <v>42826</v>
      </c>
      <c r="V3088" s="2">
        <v>43182.55878472222</v>
      </c>
    </row>
    <row r="3089" spans="1:22" x14ac:dyDescent="0.3">
      <c r="A3089" t="s">
        <v>22</v>
      </c>
      <c r="B3089" t="s">
        <v>539</v>
      </c>
      <c r="C3089" s="1">
        <v>43182</v>
      </c>
      <c r="D3089" s="1">
        <v>42821</v>
      </c>
      <c r="E3089" s="1">
        <v>42825</v>
      </c>
      <c r="F3089" t="s">
        <v>32</v>
      </c>
      <c r="G3089" t="s">
        <v>33</v>
      </c>
      <c r="H3089">
        <v>525</v>
      </c>
      <c r="I3089" t="s">
        <v>39</v>
      </c>
      <c r="J3089">
        <v>0.13415650000000001</v>
      </c>
      <c r="K3089">
        <v>0</v>
      </c>
      <c r="L3089">
        <v>43.9</v>
      </c>
      <c r="M3089">
        <v>50.9</v>
      </c>
      <c r="N3089">
        <v>43.73471</v>
      </c>
      <c r="O3089">
        <v>49.38944</v>
      </c>
      <c r="Q3089" t="s">
        <v>27</v>
      </c>
      <c r="R3089" t="s">
        <v>540</v>
      </c>
      <c r="S3089">
        <v>49573</v>
      </c>
      <c r="T3089">
        <v>77833</v>
      </c>
      <c r="U3089" s="1">
        <v>42829</v>
      </c>
      <c r="V3089" s="2">
        <v>43182.558900462966</v>
      </c>
    </row>
    <row r="3090" spans="1:22" x14ac:dyDescent="0.3">
      <c r="A3090" t="s">
        <v>22</v>
      </c>
      <c r="B3090" t="s">
        <v>23</v>
      </c>
      <c r="C3090" s="1">
        <v>43182</v>
      </c>
      <c r="D3090" s="1">
        <v>42818</v>
      </c>
      <c r="E3090" s="1">
        <v>42824</v>
      </c>
      <c r="F3090" t="s">
        <v>51</v>
      </c>
      <c r="G3090" t="s">
        <v>33</v>
      </c>
      <c r="H3090">
        <v>904</v>
      </c>
      <c r="I3090" t="s">
        <v>26</v>
      </c>
      <c r="J3090">
        <v>1.4905809999999999</v>
      </c>
      <c r="K3090">
        <v>0</v>
      </c>
      <c r="L3090">
        <v>34</v>
      </c>
      <c r="M3090">
        <v>56</v>
      </c>
      <c r="N3090">
        <v>36.024970000000003</v>
      </c>
      <c r="O3090">
        <v>54.350639999999999</v>
      </c>
      <c r="R3090" t="s">
        <v>134</v>
      </c>
      <c r="S3090">
        <v>49566</v>
      </c>
      <c r="T3090">
        <v>77817</v>
      </c>
      <c r="U3090" s="1">
        <v>42828</v>
      </c>
      <c r="V3090" s="2">
        <v>43182.558668981481</v>
      </c>
    </row>
    <row r="3091" spans="1:22" x14ac:dyDescent="0.3">
      <c r="A3091" t="s">
        <v>22</v>
      </c>
      <c r="B3091" t="s">
        <v>23</v>
      </c>
      <c r="C3091" s="1">
        <v>43182</v>
      </c>
      <c r="D3091" s="1">
        <v>42818</v>
      </c>
      <c r="E3091" s="1">
        <v>42824</v>
      </c>
      <c r="F3091" t="s">
        <v>48</v>
      </c>
      <c r="G3091" t="s">
        <v>49</v>
      </c>
      <c r="H3091">
        <v>11890</v>
      </c>
      <c r="I3091" t="s">
        <v>26</v>
      </c>
      <c r="J3091">
        <v>0.4526269</v>
      </c>
      <c r="K3091">
        <v>0</v>
      </c>
      <c r="L3091">
        <v>44</v>
      </c>
      <c r="M3091">
        <v>56</v>
      </c>
      <c r="N3091">
        <v>42.02366</v>
      </c>
      <c r="O3091">
        <v>54.446770000000001</v>
      </c>
      <c r="R3091" t="s">
        <v>136</v>
      </c>
      <c r="S3091">
        <v>49551</v>
      </c>
      <c r="T3091">
        <v>77795</v>
      </c>
      <c r="U3091" s="1">
        <v>42824</v>
      </c>
      <c r="V3091" s="2">
        <v>43182.558668981481</v>
      </c>
    </row>
    <row r="3092" spans="1:22" x14ac:dyDescent="0.3">
      <c r="A3092" t="s">
        <v>22</v>
      </c>
      <c r="B3092" t="s">
        <v>23</v>
      </c>
      <c r="C3092" s="1">
        <v>43182</v>
      </c>
      <c r="D3092" s="1">
        <v>42820</v>
      </c>
      <c r="E3092" s="1">
        <v>42824</v>
      </c>
      <c r="F3092" t="s">
        <v>32</v>
      </c>
      <c r="G3092" t="s">
        <v>33</v>
      </c>
      <c r="H3092">
        <v>1731</v>
      </c>
      <c r="I3092" t="s">
        <v>26</v>
      </c>
      <c r="J3092">
        <v>0.21884200000000001</v>
      </c>
      <c r="K3092">
        <v>0</v>
      </c>
      <c r="L3092">
        <v>45.5</v>
      </c>
      <c r="M3092">
        <v>46.5</v>
      </c>
      <c r="N3092">
        <v>45.712470000000003</v>
      </c>
      <c r="O3092">
        <v>45.422939999999997</v>
      </c>
      <c r="Q3092" t="s">
        <v>27</v>
      </c>
      <c r="R3092" t="s">
        <v>34</v>
      </c>
      <c r="S3092">
        <v>49557</v>
      </c>
      <c r="T3092">
        <v>77807</v>
      </c>
      <c r="U3092" s="1">
        <v>42825</v>
      </c>
      <c r="V3092" s="2">
        <v>43182.558668981481</v>
      </c>
    </row>
    <row r="3093" spans="1:22" x14ac:dyDescent="0.3">
      <c r="A3093" t="s">
        <v>22</v>
      </c>
      <c r="B3093" t="s">
        <v>23</v>
      </c>
      <c r="C3093" s="1">
        <v>43182</v>
      </c>
      <c r="D3093" s="1">
        <v>42822</v>
      </c>
      <c r="E3093" s="1">
        <v>42824</v>
      </c>
      <c r="F3093" t="s">
        <v>37</v>
      </c>
      <c r="G3093" t="s">
        <v>38</v>
      </c>
      <c r="H3093">
        <v>1500</v>
      </c>
      <c r="I3093" t="s">
        <v>39</v>
      </c>
      <c r="J3093">
        <v>0.1186789</v>
      </c>
      <c r="K3093">
        <v>0</v>
      </c>
      <c r="L3093">
        <v>43</v>
      </c>
      <c r="M3093">
        <v>57</v>
      </c>
      <c r="N3093">
        <v>38.017049999999998</v>
      </c>
      <c r="O3093">
        <v>57.121749999999999</v>
      </c>
      <c r="Q3093" t="s">
        <v>27</v>
      </c>
      <c r="R3093" t="s">
        <v>40</v>
      </c>
      <c r="S3093">
        <v>49555</v>
      </c>
      <c r="T3093">
        <v>77799</v>
      </c>
      <c r="U3093" s="1">
        <v>42825</v>
      </c>
      <c r="V3093" s="2">
        <v>43182.558668981481</v>
      </c>
    </row>
    <row r="3094" spans="1:22" x14ac:dyDescent="0.3">
      <c r="A3094" t="s">
        <v>22</v>
      </c>
      <c r="B3094" t="s">
        <v>23</v>
      </c>
      <c r="C3094" s="1">
        <v>43182</v>
      </c>
      <c r="D3094" s="1">
        <v>42822</v>
      </c>
      <c r="E3094" s="1">
        <v>42824</v>
      </c>
      <c r="F3094" t="s">
        <v>24</v>
      </c>
      <c r="G3094" t="s">
        <v>25</v>
      </c>
      <c r="H3094">
        <v>1500</v>
      </c>
      <c r="I3094" t="s">
        <v>26</v>
      </c>
      <c r="J3094">
        <v>0.13707900000000001</v>
      </c>
      <c r="K3094">
        <v>0</v>
      </c>
      <c r="L3094">
        <v>38</v>
      </c>
      <c r="M3094">
        <v>56</v>
      </c>
      <c r="N3094">
        <v>39.240139999999997</v>
      </c>
      <c r="O3094">
        <v>53.970889999999997</v>
      </c>
      <c r="Q3094" t="s">
        <v>27</v>
      </c>
      <c r="R3094" t="s">
        <v>28</v>
      </c>
      <c r="S3094">
        <v>49561</v>
      </c>
      <c r="T3094">
        <v>77811</v>
      </c>
      <c r="U3094" s="1">
        <v>42825</v>
      </c>
      <c r="V3094" s="2">
        <v>43182.558668981481</v>
      </c>
    </row>
    <row r="3095" spans="1:22" x14ac:dyDescent="0.3">
      <c r="A3095" t="s">
        <v>22</v>
      </c>
      <c r="B3095" t="s">
        <v>538</v>
      </c>
      <c r="C3095" s="1">
        <v>43182</v>
      </c>
      <c r="D3095" s="1">
        <v>42818</v>
      </c>
      <c r="E3095" s="1">
        <v>42824</v>
      </c>
      <c r="F3095" t="s">
        <v>48</v>
      </c>
      <c r="G3095" t="s">
        <v>49</v>
      </c>
      <c r="H3095">
        <v>11890</v>
      </c>
      <c r="I3095" t="s">
        <v>26</v>
      </c>
      <c r="J3095">
        <v>0.4526269</v>
      </c>
      <c r="K3095">
        <v>0</v>
      </c>
      <c r="L3095">
        <v>44</v>
      </c>
      <c r="M3095">
        <v>56</v>
      </c>
      <c r="N3095">
        <v>41.352829999999997</v>
      </c>
      <c r="O3095">
        <v>54.783079999999998</v>
      </c>
      <c r="R3095" t="s">
        <v>136</v>
      </c>
      <c r="S3095">
        <v>49551</v>
      </c>
      <c r="T3095">
        <v>77795</v>
      </c>
      <c r="U3095" s="1">
        <v>42824</v>
      </c>
      <c r="V3095" s="2">
        <v>43182.55878472222</v>
      </c>
    </row>
    <row r="3096" spans="1:22" x14ac:dyDescent="0.3">
      <c r="A3096" t="s">
        <v>22</v>
      </c>
      <c r="B3096" t="s">
        <v>538</v>
      </c>
      <c r="C3096" s="1">
        <v>43182</v>
      </c>
      <c r="D3096" s="1">
        <v>42818</v>
      </c>
      <c r="E3096" s="1">
        <v>42824</v>
      </c>
      <c r="F3096" t="s">
        <v>51</v>
      </c>
      <c r="G3096" t="s">
        <v>33</v>
      </c>
      <c r="H3096">
        <v>904</v>
      </c>
      <c r="I3096" t="s">
        <v>26</v>
      </c>
      <c r="J3096">
        <v>1.4905809999999999</v>
      </c>
      <c r="K3096">
        <v>0</v>
      </c>
      <c r="L3096">
        <v>34</v>
      </c>
      <c r="M3096">
        <v>56</v>
      </c>
      <c r="N3096">
        <v>35.614229999999999</v>
      </c>
      <c r="O3096">
        <v>54.573219999999999</v>
      </c>
      <c r="R3096" t="s">
        <v>134</v>
      </c>
      <c r="S3096">
        <v>49566</v>
      </c>
      <c r="T3096">
        <v>77817</v>
      </c>
      <c r="U3096" s="1">
        <v>42828</v>
      </c>
      <c r="V3096" s="2">
        <v>43182.55878472222</v>
      </c>
    </row>
    <row r="3097" spans="1:22" x14ac:dyDescent="0.3">
      <c r="A3097" t="s">
        <v>22</v>
      </c>
      <c r="B3097" t="s">
        <v>538</v>
      </c>
      <c r="C3097" s="1">
        <v>43182</v>
      </c>
      <c r="D3097" s="1">
        <v>42820</v>
      </c>
      <c r="E3097" s="1">
        <v>42824</v>
      </c>
      <c r="F3097" t="s">
        <v>32</v>
      </c>
      <c r="G3097" t="s">
        <v>33</v>
      </c>
      <c r="H3097">
        <v>1731</v>
      </c>
      <c r="I3097" t="s">
        <v>26</v>
      </c>
      <c r="J3097">
        <v>0.21884200000000001</v>
      </c>
      <c r="K3097">
        <v>0</v>
      </c>
      <c r="L3097">
        <v>45.5</v>
      </c>
      <c r="M3097">
        <v>46.5</v>
      </c>
      <c r="N3097">
        <v>45.034329999999997</v>
      </c>
      <c r="O3097">
        <v>45.760019999999997</v>
      </c>
      <c r="Q3097" t="s">
        <v>27</v>
      </c>
      <c r="R3097" t="s">
        <v>34</v>
      </c>
      <c r="S3097">
        <v>49557</v>
      </c>
      <c r="T3097">
        <v>77807</v>
      </c>
      <c r="U3097" s="1">
        <v>42825</v>
      </c>
      <c r="V3097" s="2">
        <v>43182.55878472222</v>
      </c>
    </row>
    <row r="3098" spans="1:22" x14ac:dyDescent="0.3">
      <c r="A3098" t="s">
        <v>22</v>
      </c>
      <c r="B3098" t="s">
        <v>538</v>
      </c>
      <c r="C3098" s="1">
        <v>43182</v>
      </c>
      <c r="D3098" s="1">
        <v>42822</v>
      </c>
      <c r="E3098" s="1">
        <v>42824</v>
      </c>
      <c r="F3098" t="s">
        <v>24</v>
      </c>
      <c r="G3098" t="s">
        <v>25</v>
      </c>
      <c r="H3098">
        <v>1500</v>
      </c>
      <c r="I3098" t="s">
        <v>26</v>
      </c>
      <c r="J3098">
        <v>0.13707900000000001</v>
      </c>
      <c r="K3098">
        <v>0</v>
      </c>
      <c r="L3098">
        <v>38</v>
      </c>
      <c r="M3098">
        <v>56</v>
      </c>
      <c r="N3098">
        <v>38.572119999999998</v>
      </c>
      <c r="O3098">
        <v>54.310969999999998</v>
      </c>
      <c r="Q3098" t="s">
        <v>27</v>
      </c>
      <c r="R3098" t="s">
        <v>28</v>
      </c>
      <c r="S3098">
        <v>49561</v>
      </c>
      <c r="T3098">
        <v>77811</v>
      </c>
      <c r="U3098" s="1">
        <v>42825</v>
      </c>
      <c r="V3098" s="2">
        <v>43182.55878472222</v>
      </c>
    </row>
    <row r="3099" spans="1:22" x14ac:dyDescent="0.3">
      <c r="A3099" t="s">
        <v>22</v>
      </c>
      <c r="B3099" t="s">
        <v>539</v>
      </c>
      <c r="C3099" s="1">
        <v>43182</v>
      </c>
      <c r="D3099" s="1">
        <v>42818</v>
      </c>
      <c r="E3099" s="1">
        <v>42824</v>
      </c>
      <c r="F3099" t="s">
        <v>48</v>
      </c>
      <c r="G3099" t="s">
        <v>49</v>
      </c>
      <c r="H3099">
        <v>10800</v>
      </c>
      <c r="I3099" t="s">
        <v>30</v>
      </c>
      <c r="J3099">
        <v>0.4624066</v>
      </c>
      <c r="K3099">
        <v>0</v>
      </c>
      <c r="L3099">
        <v>43</v>
      </c>
      <c r="M3099">
        <v>56</v>
      </c>
      <c r="N3099">
        <v>40.842950000000002</v>
      </c>
      <c r="O3099">
        <v>54.259030000000003</v>
      </c>
      <c r="R3099" t="s">
        <v>136</v>
      </c>
      <c r="S3099">
        <v>49551</v>
      </c>
      <c r="T3099">
        <v>77815</v>
      </c>
      <c r="U3099" s="1">
        <v>42828</v>
      </c>
      <c r="V3099" s="2">
        <v>43182.558900462966</v>
      </c>
    </row>
    <row r="3100" spans="1:22" x14ac:dyDescent="0.3">
      <c r="A3100" t="s">
        <v>22</v>
      </c>
      <c r="B3100" t="s">
        <v>539</v>
      </c>
      <c r="C3100" s="1">
        <v>43182</v>
      </c>
      <c r="D3100" s="1">
        <v>42820</v>
      </c>
      <c r="E3100" s="1">
        <v>42824</v>
      </c>
      <c r="F3100" t="s">
        <v>32</v>
      </c>
      <c r="G3100" t="s">
        <v>33</v>
      </c>
      <c r="H3100">
        <v>418</v>
      </c>
      <c r="I3100" t="s">
        <v>39</v>
      </c>
      <c r="J3100">
        <v>0.1072181</v>
      </c>
      <c r="K3100">
        <v>0</v>
      </c>
      <c r="L3100">
        <v>43</v>
      </c>
      <c r="M3100">
        <v>50</v>
      </c>
      <c r="N3100">
        <v>42.834710000000001</v>
      </c>
      <c r="O3100">
        <v>48.489440000000002</v>
      </c>
      <c r="Q3100" t="s">
        <v>27</v>
      </c>
      <c r="R3100" t="s">
        <v>540</v>
      </c>
      <c r="S3100">
        <v>49557</v>
      </c>
      <c r="T3100">
        <v>77801</v>
      </c>
      <c r="U3100" s="1">
        <v>42825</v>
      </c>
      <c r="V3100" s="2">
        <v>43182.558900462966</v>
      </c>
    </row>
    <row r="3101" spans="1:22" x14ac:dyDescent="0.3">
      <c r="A3101" t="s">
        <v>22</v>
      </c>
      <c r="B3101" t="s">
        <v>539</v>
      </c>
      <c r="C3101" s="1">
        <v>43182</v>
      </c>
      <c r="D3101" s="1">
        <v>42822</v>
      </c>
      <c r="E3101" s="1">
        <v>42824</v>
      </c>
      <c r="F3101" t="s">
        <v>37</v>
      </c>
      <c r="G3101" t="s">
        <v>38</v>
      </c>
      <c r="H3101">
        <v>1500</v>
      </c>
      <c r="I3101" t="s">
        <v>39</v>
      </c>
      <c r="J3101">
        <v>0.1186789</v>
      </c>
      <c r="K3101">
        <v>0</v>
      </c>
      <c r="L3101">
        <v>43</v>
      </c>
      <c r="M3101">
        <v>57</v>
      </c>
      <c r="N3101">
        <v>39.229849999999999</v>
      </c>
      <c r="O3101">
        <v>56.485889999999998</v>
      </c>
      <c r="Q3101" t="s">
        <v>27</v>
      </c>
      <c r="R3101" t="s">
        <v>40</v>
      </c>
      <c r="S3101">
        <v>49555</v>
      </c>
      <c r="T3101">
        <v>77799</v>
      </c>
      <c r="U3101" s="1">
        <v>42825</v>
      </c>
      <c r="V3101" s="2">
        <v>43182.558900462966</v>
      </c>
    </row>
    <row r="3102" spans="1:22" x14ac:dyDescent="0.3">
      <c r="A3102" t="s">
        <v>22</v>
      </c>
      <c r="B3102" t="s">
        <v>23</v>
      </c>
      <c r="C3102" s="1">
        <v>43182</v>
      </c>
      <c r="D3102" s="1">
        <v>42819</v>
      </c>
      <c r="E3102" s="1">
        <v>42823</v>
      </c>
      <c r="F3102" t="s">
        <v>32</v>
      </c>
      <c r="G3102" t="s">
        <v>33</v>
      </c>
      <c r="H3102">
        <v>1692</v>
      </c>
      <c r="I3102" t="s">
        <v>26</v>
      </c>
      <c r="J3102">
        <v>0.2151853</v>
      </c>
      <c r="K3102">
        <v>0</v>
      </c>
      <c r="L3102">
        <v>45</v>
      </c>
      <c r="M3102">
        <v>47.1</v>
      </c>
      <c r="N3102">
        <v>45.212470000000003</v>
      </c>
      <c r="O3102">
        <v>46.022939999999998</v>
      </c>
      <c r="Q3102" t="s">
        <v>27</v>
      </c>
      <c r="R3102" t="s">
        <v>34</v>
      </c>
      <c r="S3102">
        <v>49558</v>
      </c>
      <c r="T3102">
        <v>77808</v>
      </c>
      <c r="U3102" s="1">
        <v>42825</v>
      </c>
      <c r="V3102" s="2">
        <v>43182.558668981481</v>
      </c>
    </row>
    <row r="3103" spans="1:22" x14ac:dyDescent="0.3">
      <c r="A3103" t="s">
        <v>22</v>
      </c>
      <c r="B3103" t="s">
        <v>23</v>
      </c>
      <c r="C3103" s="1">
        <v>43182</v>
      </c>
      <c r="D3103" s="1">
        <v>42821</v>
      </c>
      <c r="E3103" s="1">
        <v>42823</v>
      </c>
      <c r="F3103" t="s">
        <v>37</v>
      </c>
      <c r="G3103" t="s">
        <v>38</v>
      </c>
      <c r="H3103">
        <v>1500</v>
      </c>
      <c r="I3103" t="s">
        <v>39</v>
      </c>
      <c r="J3103">
        <v>0.11682579999999999</v>
      </c>
      <c r="K3103">
        <v>0</v>
      </c>
      <c r="L3103">
        <v>44</v>
      </c>
      <c r="M3103">
        <v>56</v>
      </c>
      <c r="N3103">
        <v>39.017049999999998</v>
      </c>
      <c r="O3103">
        <v>56.121749999999999</v>
      </c>
      <c r="Q3103" t="s">
        <v>27</v>
      </c>
      <c r="R3103" t="s">
        <v>40</v>
      </c>
      <c r="S3103">
        <v>49549</v>
      </c>
      <c r="T3103">
        <v>77793</v>
      </c>
      <c r="U3103" s="1">
        <v>42824</v>
      </c>
      <c r="V3103" s="2">
        <v>43182.558668981481</v>
      </c>
    </row>
    <row r="3104" spans="1:22" x14ac:dyDescent="0.3">
      <c r="A3104" t="s">
        <v>22</v>
      </c>
      <c r="B3104" t="s">
        <v>23</v>
      </c>
      <c r="C3104" s="1">
        <v>43182</v>
      </c>
      <c r="D3104" s="1">
        <v>42821</v>
      </c>
      <c r="E3104" s="1">
        <v>42823</v>
      </c>
      <c r="F3104" t="s">
        <v>121</v>
      </c>
      <c r="H3104">
        <v>1062</v>
      </c>
      <c r="I3104" t="s">
        <v>26</v>
      </c>
      <c r="J3104">
        <v>0.50046480000000004</v>
      </c>
      <c r="K3104">
        <v>0</v>
      </c>
      <c r="L3104">
        <v>33</v>
      </c>
      <c r="M3104">
        <v>66</v>
      </c>
      <c r="N3104">
        <v>35.066600000000001</v>
      </c>
      <c r="O3104">
        <v>59.750590000000003</v>
      </c>
      <c r="R3104" t="s">
        <v>137</v>
      </c>
      <c r="S3104">
        <v>49554</v>
      </c>
      <c r="T3104">
        <v>77798</v>
      </c>
      <c r="U3104" s="1">
        <v>42824</v>
      </c>
      <c r="V3104" s="2">
        <v>43182.558668981481</v>
      </c>
    </row>
    <row r="3105" spans="1:22" x14ac:dyDescent="0.3">
      <c r="A3105" t="s">
        <v>22</v>
      </c>
      <c r="B3105" t="s">
        <v>23</v>
      </c>
      <c r="C3105" s="1">
        <v>43182</v>
      </c>
      <c r="D3105" s="1">
        <v>42821</v>
      </c>
      <c r="E3105" s="1">
        <v>42823</v>
      </c>
      <c r="F3105" t="s">
        <v>61</v>
      </c>
      <c r="G3105" t="s">
        <v>49</v>
      </c>
      <c r="H3105">
        <v>1351</v>
      </c>
      <c r="I3105" t="s">
        <v>26</v>
      </c>
      <c r="J3105">
        <v>0.9904712</v>
      </c>
      <c r="K3105">
        <v>0</v>
      </c>
      <c r="L3105">
        <v>40</v>
      </c>
      <c r="M3105">
        <v>53</v>
      </c>
      <c r="N3105">
        <v>37.873719999999999</v>
      </c>
      <c r="O3105">
        <v>54.410719999999998</v>
      </c>
      <c r="R3105" t="s">
        <v>139</v>
      </c>
      <c r="S3105">
        <v>49574</v>
      </c>
      <c r="T3105">
        <v>77834</v>
      </c>
      <c r="U3105" s="1">
        <v>42829</v>
      </c>
      <c r="V3105" s="2">
        <v>43182.558668981481</v>
      </c>
    </row>
    <row r="3106" spans="1:22" x14ac:dyDescent="0.3">
      <c r="A3106" t="s">
        <v>22</v>
      </c>
      <c r="B3106" t="s">
        <v>23</v>
      </c>
      <c r="C3106" s="1">
        <v>43182</v>
      </c>
      <c r="D3106" s="1">
        <v>42821</v>
      </c>
      <c r="E3106" s="1">
        <v>42823</v>
      </c>
      <c r="F3106" t="s">
        <v>24</v>
      </c>
      <c r="G3106" t="s">
        <v>25</v>
      </c>
      <c r="H3106">
        <v>1500</v>
      </c>
      <c r="I3106" t="s">
        <v>26</v>
      </c>
      <c r="J3106">
        <v>0.13699729999999999</v>
      </c>
      <c r="K3106">
        <v>0</v>
      </c>
      <c r="L3106">
        <v>38</v>
      </c>
      <c r="M3106">
        <v>57</v>
      </c>
      <c r="N3106">
        <v>39.240139999999997</v>
      </c>
      <c r="O3106">
        <v>54.970889999999997</v>
      </c>
      <c r="Q3106" t="s">
        <v>27</v>
      </c>
      <c r="R3106" t="s">
        <v>28</v>
      </c>
      <c r="S3106">
        <v>49553</v>
      </c>
      <c r="T3106">
        <v>77797</v>
      </c>
      <c r="U3106" s="1">
        <v>42824</v>
      </c>
      <c r="V3106" s="2">
        <v>43182.558668981481</v>
      </c>
    </row>
    <row r="3107" spans="1:22" x14ac:dyDescent="0.3">
      <c r="A3107" t="s">
        <v>22</v>
      </c>
      <c r="B3107" t="s">
        <v>538</v>
      </c>
      <c r="C3107" s="1">
        <v>43182</v>
      </c>
      <c r="D3107" s="1">
        <v>42819</v>
      </c>
      <c r="E3107" s="1">
        <v>42823</v>
      </c>
      <c r="F3107" t="s">
        <v>32</v>
      </c>
      <c r="G3107" t="s">
        <v>33</v>
      </c>
      <c r="H3107">
        <v>1692</v>
      </c>
      <c r="I3107" t="s">
        <v>26</v>
      </c>
      <c r="J3107">
        <v>0.2151853</v>
      </c>
      <c r="K3107">
        <v>0</v>
      </c>
      <c r="L3107">
        <v>45</v>
      </c>
      <c r="M3107">
        <v>47.1</v>
      </c>
      <c r="N3107">
        <v>44.534329999999997</v>
      </c>
      <c r="O3107">
        <v>46.360019999999999</v>
      </c>
      <c r="Q3107" t="s">
        <v>27</v>
      </c>
      <c r="R3107" t="s">
        <v>34</v>
      </c>
      <c r="S3107">
        <v>49558</v>
      </c>
      <c r="T3107">
        <v>77808</v>
      </c>
      <c r="U3107" s="1">
        <v>42825</v>
      </c>
      <c r="V3107" s="2">
        <v>43182.55878472222</v>
      </c>
    </row>
    <row r="3108" spans="1:22" x14ac:dyDescent="0.3">
      <c r="A3108" t="s">
        <v>22</v>
      </c>
      <c r="B3108" t="s">
        <v>538</v>
      </c>
      <c r="C3108" s="1">
        <v>43182</v>
      </c>
      <c r="D3108" s="1">
        <v>42821</v>
      </c>
      <c r="E3108" s="1">
        <v>42823</v>
      </c>
      <c r="F3108" t="s">
        <v>61</v>
      </c>
      <c r="G3108" t="s">
        <v>49</v>
      </c>
      <c r="H3108">
        <v>1351</v>
      </c>
      <c r="I3108" t="s">
        <v>26</v>
      </c>
      <c r="J3108">
        <v>0.9904712</v>
      </c>
      <c r="K3108">
        <v>0</v>
      </c>
      <c r="L3108">
        <v>40</v>
      </c>
      <c r="M3108">
        <v>53</v>
      </c>
      <c r="N3108">
        <v>40.255249999999997</v>
      </c>
      <c r="O3108">
        <v>52.694760000000002</v>
      </c>
      <c r="R3108" t="s">
        <v>139</v>
      </c>
      <c r="S3108">
        <v>49574</v>
      </c>
      <c r="T3108">
        <v>77834</v>
      </c>
      <c r="U3108" s="1">
        <v>42829</v>
      </c>
      <c r="V3108" s="2">
        <v>43182.55878472222</v>
      </c>
    </row>
    <row r="3109" spans="1:22" x14ac:dyDescent="0.3">
      <c r="A3109" t="s">
        <v>22</v>
      </c>
      <c r="B3109" t="s">
        <v>538</v>
      </c>
      <c r="C3109" s="1">
        <v>43182</v>
      </c>
      <c r="D3109" s="1">
        <v>42821</v>
      </c>
      <c r="E3109" s="1">
        <v>42823</v>
      </c>
      <c r="F3109" t="s">
        <v>121</v>
      </c>
      <c r="H3109">
        <v>1062</v>
      </c>
      <c r="I3109" t="s">
        <v>26</v>
      </c>
      <c r="J3109">
        <v>0.50046480000000004</v>
      </c>
      <c r="K3109">
        <v>0</v>
      </c>
      <c r="L3109">
        <v>33</v>
      </c>
      <c r="M3109">
        <v>66</v>
      </c>
      <c r="N3109">
        <v>34.499200000000002</v>
      </c>
      <c r="O3109">
        <v>60.028239999999997</v>
      </c>
      <c r="R3109" t="s">
        <v>137</v>
      </c>
      <c r="S3109">
        <v>49554</v>
      </c>
      <c r="T3109">
        <v>77798</v>
      </c>
      <c r="U3109" s="1">
        <v>42824</v>
      </c>
      <c r="V3109" s="2">
        <v>43182.55878472222</v>
      </c>
    </row>
    <row r="3110" spans="1:22" x14ac:dyDescent="0.3">
      <c r="A3110" t="s">
        <v>22</v>
      </c>
      <c r="B3110" t="s">
        <v>538</v>
      </c>
      <c r="C3110" s="1">
        <v>43182</v>
      </c>
      <c r="D3110" s="1">
        <v>42821</v>
      </c>
      <c r="E3110" s="1">
        <v>42823</v>
      </c>
      <c r="F3110" t="s">
        <v>24</v>
      </c>
      <c r="G3110" t="s">
        <v>25</v>
      </c>
      <c r="H3110">
        <v>1500</v>
      </c>
      <c r="I3110" t="s">
        <v>26</v>
      </c>
      <c r="J3110">
        <v>0.13699729999999999</v>
      </c>
      <c r="K3110">
        <v>0</v>
      </c>
      <c r="L3110">
        <v>38</v>
      </c>
      <c r="M3110">
        <v>57</v>
      </c>
      <c r="N3110">
        <v>38.572119999999998</v>
      </c>
      <c r="O3110">
        <v>55.310969999999998</v>
      </c>
      <c r="Q3110" t="s">
        <v>27</v>
      </c>
      <c r="R3110" t="s">
        <v>28</v>
      </c>
      <c r="S3110">
        <v>49553</v>
      </c>
      <c r="T3110">
        <v>77797</v>
      </c>
      <c r="U3110" s="1">
        <v>42824</v>
      </c>
      <c r="V3110" s="2">
        <v>43182.55878472222</v>
      </c>
    </row>
    <row r="3111" spans="1:22" x14ac:dyDescent="0.3">
      <c r="A3111" t="s">
        <v>22</v>
      </c>
      <c r="B3111" t="s">
        <v>539</v>
      </c>
      <c r="C3111" s="1">
        <v>43182</v>
      </c>
      <c r="D3111" s="1">
        <v>42819</v>
      </c>
      <c r="E3111" s="1">
        <v>42823</v>
      </c>
      <c r="F3111" t="s">
        <v>32</v>
      </c>
      <c r="G3111" t="s">
        <v>33</v>
      </c>
      <c r="H3111">
        <v>430</v>
      </c>
      <c r="I3111" t="s">
        <v>39</v>
      </c>
      <c r="J3111">
        <v>0.11063870000000001</v>
      </c>
      <c r="K3111">
        <v>0</v>
      </c>
      <c r="L3111">
        <v>40.6</v>
      </c>
      <c r="M3111">
        <v>51</v>
      </c>
      <c r="N3111">
        <v>40.434699999999999</v>
      </c>
      <c r="O3111">
        <v>49.489440000000002</v>
      </c>
      <c r="Q3111" t="s">
        <v>27</v>
      </c>
      <c r="R3111" t="s">
        <v>540</v>
      </c>
      <c r="S3111">
        <v>49558</v>
      </c>
      <c r="T3111">
        <v>77802</v>
      </c>
      <c r="U3111" s="1">
        <v>42825</v>
      </c>
      <c r="V3111" s="2">
        <v>43182.558900462966</v>
      </c>
    </row>
    <row r="3112" spans="1:22" x14ac:dyDescent="0.3">
      <c r="A3112" t="s">
        <v>22</v>
      </c>
      <c r="B3112" t="s">
        <v>539</v>
      </c>
      <c r="C3112" s="1">
        <v>43182</v>
      </c>
      <c r="D3112" s="1">
        <v>42821</v>
      </c>
      <c r="E3112" s="1">
        <v>42823</v>
      </c>
      <c r="F3112" t="s">
        <v>37</v>
      </c>
      <c r="G3112" t="s">
        <v>38</v>
      </c>
      <c r="H3112">
        <v>1500</v>
      </c>
      <c r="I3112" t="s">
        <v>39</v>
      </c>
      <c r="J3112">
        <v>0.11682579999999999</v>
      </c>
      <c r="K3112">
        <v>0</v>
      </c>
      <c r="L3112">
        <v>44</v>
      </c>
      <c r="M3112">
        <v>56</v>
      </c>
      <c r="N3112">
        <v>40.229849999999999</v>
      </c>
      <c r="O3112">
        <v>55.485889999999998</v>
      </c>
      <c r="Q3112" t="s">
        <v>27</v>
      </c>
      <c r="R3112" t="s">
        <v>40</v>
      </c>
      <c r="S3112">
        <v>49549</v>
      </c>
      <c r="T3112">
        <v>77793</v>
      </c>
      <c r="U3112" s="1">
        <v>42824</v>
      </c>
      <c r="V3112" s="2">
        <v>43182.558900462966</v>
      </c>
    </row>
    <row r="3113" spans="1:22" x14ac:dyDescent="0.3">
      <c r="A3113" t="s">
        <v>22</v>
      </c>
      <c r="B3113" t="s">
        <v>23</v>
      </c>
      <c r="C3113" s="1">
        <v>43182</v>
      </c>
      <c r="D3113" s="1">
        <v>42818</v>
      </c>
      <c r="E3113" s="1">
        <v>42822</v>
      </c>
      <c r="F3113" t="s">
        <v>32</v>
      </c>
      <c r="G3113" t="s">
        <v>33</v>
      </c>
      <c r="H3113">
        <v>1647</v>
      </c>
      <c r="I3113" t="s">
        <v>26</v>
      </c>
      <c r="J3113">
        <v>0.210729</v>
      </c>
      <c r="K3113">
        <v>0</v>
      </c>
      <c r="L3113">
        <v>43.4</v>
      </c>
      <c r="M3113">
        <v>49.2</v>
      </c>
      <c r="N3113">
        <v>43.612470000000002</v>
      </c>
      <c r="O3113">
        <v>48.12294</v>
      </c>
      <c r="Q3113" t="s">
        <v>27</v>
      </c>
      <c r="R3113" t="s">
        <v>34</v>
      </c>
      <c r="S3113">
        <v>49559</v>
      </c>
      <c r="T3113">
        <v>77809</v>
      </c>
      <c r="U3113" s="1">
        <v>42825</v>
      </c>
      <c r="V3113" s="2">
        <v>43182.558668981481</v>
      </c>
    </row>
    <row r="3114" spans="1:22" x14ac:dyDescent="0.3">
      <c r="A3114" t="s">
        <v>22</v>
      </c>
      <c r="B3114" t="s">
        <v>23</v>
      </c>
      <c r="C3114" s="1">
        <v>43182</v>
      </c>
      <c r="D3114" s="1">
        <v>42820</v>
      </c>
      <c r="E3114" s="1">
        <v>42822</v>
      </c>
      <c r="F3114" t="s">
        <v>24</v>
      </c>
      <c r="G3114" t="s">
        <v>25</v>
      </c>
      <c r="H3114">
        <v>1500</v>
      </c>
      <c r="I3114" t="s">
        <v>26</v>
      </c>
      <c r="J3114">
        <v>0.1369157</v>
      </c>
      <c r="K3114">
        <v>0</v>
      </c>
      <c r="L3114">
        <v>35</v>
      </c>
      <c r="M3114">
        <v>59</v>
      </c>
      <c r="N3114">
        <v>36.240139999999997</v>
      </c>
      <c r="O3114">
        <v>56.970889999999997</v>
      </c>
      <c r="Q3114" t="s">
        <v>27</v>
      </c>
      <c r="R3114" t="s">
        <v>28</v>
      </c>
      <c r="S3114">
        <v>49548</v>
      </c>
      <c r="T3114">
        <v>77792</v>
      </c>
      <c r="U3114" s="1">
        <v>42823</v>
      </c>
      <c r="V3114" s="2">
        <v>43182.558668981481</v>
      </c>
    </row>
    <row r="3115" spans="1:22" x14ac:dyDescent="0.3">
      <c r="A3115" t="s">
        <v>22</v>
      </c>
      <c r="B3115" t="s">
        <v>23</v>
      </c>
      <c r="C3115" s="1">
        <v>43182</v>
      </c>
      <c r="D3115" s="1">
        <v>42819</v>
      </c>
      <c r="E3115" s="1">
        <v>42822</v>
      </c>
      <c r="F3115" t="s">
        <v>58</v>
      </c>
      <c r="G3115" t="s">
        <v>33</v>
      </c>
      <c r="H3115">
        <v>1088</v>
      </c>
      <c r="I3115" t="s">
        <v>26</v>
      </c>
      <c r="J3115">
        <v>1.550702</v>
      </c>
      <c r="K3115">
        <v>0</v>
      </c>
      <c r="L3115">
        <v>40</v>
      </c>
      <c r="M3115">
        <v>52</v>
      </c>
      <c r="N3115">
        <v>41.183529999999998</v>
      </c>
      <c r="O3115">
        <v>51.472740000000002</v>
      </c>
      <c r="R3115" t="s">
        <v>133</v>
      </c>
      <c r="S3115">
        <v>49545</v>
      </c>
      <c r="T3115">
        <v>77788</v>
      </c>
      <c r="U3115" s="1">
        <v>42823</v>
      </c>
      <c r="V3115" s="2">
        <v>43182.558668981481</v>
      </c>
    </row>
    <row r="3116" spans="1:22" x14ac:dyDescent="0.3">
      <c r="A3116" t="s">
        <v>22</v>
      </c>
      <c r="B3116" t="s">
        <v>23</v>
      </c>
      <c r="C3116" s="1">
        <v>43182</v>
      </c>
      <c r="D3116" s="1">
        <v>42820</v>
      </c>
      <c r="E3116" s="1">
        <v>42822</v>
      </c>
      <c r="F3116" t="s">
        <v>37</v>
      </c>
      <c r="G3116" t="s">
        <v>38</v>
      </c>
      <c r="H3116">
        <v>1500</v>
      </c>
      <c r="I3116" t="s">
        <v>39</v>
      </c>
      <c r="J3116">
        <v>0.1148499</v>
      </c>
      <c r="K3116">
        <v>0</v>
      </c>
      <c r="L3116">
        <v>44</v>
      </c>
      <c r="M3116">
        <v>56</v>
      </c>
      <c r="N3116">
        <v>39.017049999999998</v>
      </c>
      <c r="O3116">
        <v>56.121749999999999</v>
      </c>
      <c r="Q3116" t="s">
        <v>27</v>
      </c>
      <c r="R3116" t="s">
        <v>40</v>
      </c>
      <c r="S3116">
        <v>49544</v>
      </c>
      <c r="T3116">
        <v>77787</v>
      </c>
      <c r="U3116" s="1">
        <v>42823</v>
      </c>
      <c r="V3116" s="2">
        <v>43182.558668981481</v>
      </c>
    </row>
    <row r="3117" spans="1:22" x14ac:dyDescent="0.3">
      <c r="A3117" t="s">
        <v>22</v>
      </c>
      <c r="B3117" t="s">
        <v>23</v>
      </c>
      <c r="C3117" s="1">
        <v>43182</v>
      </c>
      <c r="D3117" s="1">
        <v>42820</v>
      </c>
      <c r="E3117" s="1">
        <v>42822</v>
      </c>
      <c r="F3117" t="s">
        <v>41</v>
      </c>
      <c r="G3117" t="s">
        <v>42</v>
      </c>
      <c r="H3117">
        <v>1500</v>
      </c>
      <c r="I3117" t="s">
        <v>26</v>
      </c>
      <c r="J3117">
        <v>0.87414259999999999</v>
      </c>
      <c r="K3117">
        <v>0</v>
      </c>
      <c r="L3117">
        <v>41</v>
      </c>
      <c r="M3117">
        <v>47</v>
      </c>
      <c r="N3117">
        <v>41.612949999999998</v>
      </c>
      <c r="O3117">
        <v>49.491219999999998</v>
      </c>
      <c r="R3117" t="s">
        <v>135</v>
      </c>
      <c r="S3117">
        <v>49546</v>
      </c>
      <c r="T3117">
        <v>77789</v>
      </c>
      <c r="U3117" s="1">
        <v>42823</v>
      </c>
      <c r="V3117" s="2">
        <v>43182.558668981481</v>
      </c>
    </row>
    <row r="3118" spans="1:22" x14ac:dyDescent="0.3">
      <c r="A3118" t="s">
        <v>22</v>
      </c>
      <c r="B3118" t="s">
        <v>23</v>
      </c>
      <c r="C3118" s="1">
        <v>43182</v>
      </c>
      <c r="D3118" s="1">
        <v>42821</v>
      </c>
      <c r="E3118" s="1">
        <v>42822</v>
      </c>
      <c r="F3118" t="s">
        <v>44</v>
      </c>
      <c r="G3118" t="s">
        <v>45</v>
      </c>
      <c r="H3118">
        <v>677</v>
      </c>
      <c r="I3118" t="s">
        <v>30</v>
      </c>
      <c r="J3118">
        <v>1.013215</v>
      </c>
      <c r="K3118">
        <v>0</v>
      </c>
      <c r="L3118">
        <v>40</v>
      </c>
      <c r="M3118">
        <v>53</v>
      </c>
      <c r="N3118">
        <v>39.032089999999997</v>
      </c>
      <c r="O3118">
        <v>53.61694</v>
      </c>
      <c r="R3118" t="s">
        <v>138</v>
      </c>
      <c r="S3118">
        <v>49550</v>
      </c>
      <c r="T3118">
        <v>77794</v>
      </c>
      <c r="U3118" s="1">
        <v>42824</v>
      </c>
      <c r="V3118" s="2">
        <v>43182.558668981481</v>
      </c>
    </row>
    <row r="3119" spans="1:22" x14ac:dyDescent="0.3">
      <c r="A3119" t="s">
        <v>22</v>
      </c>
      <c r="B3119" t="s">
        <v>538</v>
      </c>
      <c r="C3119" s="1">
        <v>43182</v>
      </c>
      <c r="D3119" s="1">
        <v>42818</v>
      </c>
      <c r="E3119" s="1">
        <v>42822</v>
      </c>
      <c r="F3119" t="s">
        <v>32</v>
      </c>
      <c r="G3119" t="s">
        <v>33</v>
      </c>
      <c r="H3119">
        <v>1647</v>
      </c>
      <c r="I3119" t="s">
        <v>26</v>
      </c>
      <c r="J3119">
        <v>0.210729</v>
      </c>
      <c r="K3119">
        <v>0</v>
      </c>
      <c r="L3119">
        <v>43.4</v>
      </c>
      <c r="M3119">
        <v>49.2</v>
      </c>
      <c r="N3119">
        <v>42.934330000000003</v>
      </c>
      <c r="O3119">
        <v>48.46002</v>
      </c>
      <c r="Q3119" t="s">
        <v>27</v>
      </c>
      <c r="R3119" t="s">
        <v>34</v>
      </c>
      <c r="S3119">
        <v>49559</v>
      </c>
      <c r="T3119">
        <v>77809</v>
      </c>
      <c r="U3119" s="1">
        <v>42825</v>
      </c>
      <c r="V3119" s="2">
        <v>43182.55878472222</v>
      </c>
    </row>
    <row r="3120" spans="1:22" x14ac:dyDescent="0.3">
      <c r="A3120" t="s">
        <v>22</v>
      </c>
      <c r="B3120" t="s">
        <v>538</v>
      </c>
      <c r="C3120" s="1">
        <v>43182</v>
      </c>
      <c r="D3120" s="1">
        <v>42820</v>
      </c>
      <c r="E3120" s="1">
        <v>42822</v>
      </c>
      <c r="F3120" t="s">
        <v>41</v>
      </c>
      <c r="G3120" t="s">
        <v>42</v>
      </c>
      <c r="H3120">
        <v>1500</v>
      </c>
      <c r="I3120" t="s">
        <v>26</v>
      </c>
      <c r="J3120">
        <v>0.87414259999999999</v>
      </c>
      <c r="K3120">
        <v>0</v>
      </c>
      <c r="L3120">
        <v>41</v>
      </c>
      <c r="M3120">
        <v>47</v>
      </c>
      <c r="N3120">
        <v>41.0182</v>
      </c>
      <c r="O3120">
        <v>49.78143</v>
      </c>
      <c r="R3120" t="s">
        <v>135</v>
      </c>
      <c r="S3120">
        <v>49546</v>
      </c>
      <c r="T3120">
        <v>77789</v>
      </c>
      <c r="U3120" s="1">
        <v>42823</v>
      </c>
      <c r="V3120" s="2">
        <v>43182.55878472222</v>
      </c>
    </row>
    <row r="3121" spans="1:22" x14ac:dyDescent="0.3">
      <c r="A3121" t="s">
        <v>22</v>
      </c>
      <c r="B3121" t="s">
        <v>538</v>
      </c>
      <c r="C3121" s="1">
        <v>43182</v>
      </c>
      <c r="D3121" s="1">
        <v>42819</v>
      </c>
      <c r="E3121" s="1">
        <v>42822</v>
      </c>
      <c r="F3121" t="s">
        <v>58</v>
      </c>
      <c r="G3121" t="s">
        <v>33</v>
      </c>
      <c r="H3121">
        <v>1088</v>
      </c>
      <c r="I3121" t="s">
        <v>26</v>
      </c>
      <c r="J3121">
        <v>1.550702</v>
      </c>
      <c r="K3121">
        <v>0</v>
      </c>
      <c r="L3121">
        <v>40</v>
      </c>
      <c r="M3121">
        <v>52</v>
      </c>
      <c r="N3121">
        <v>40.775550000000003</v>
      </c>
      <c r="O3121">
        <v>51.692419999999998</v>
      </c>
      <c r="R3121" t="s">
        <v>133</v>
      </c>
      <c r="S3121">
        <v>49545</v>
      </c>
      <c r="T3121">
        <v>77788</v>
      </c>
      <c r="U3121" s="1">
        <v>42823</v>
      </c>
      <c r="V3121" s="2">
        <v>43182.55878472222</v>
      </c>
    </row>
    <row r="3122" spans="1:22" x14ac:dyDescent="0.3">
      <c r="A3122" t="s">
        <v>22</v>
      </c>
      <c r="B3122" t="s">
        <v>538</v>
      </c>
      <c r="C3122" s="1">
        <v>43182</v>
      </c>
      <c r="D3122" s="1">
        <v>42820</v>
      </c>
      <c r="E3122" s="1">
        <v>42822</v>
      </c>
      <c r="F3122" t="s">
        <v>24</v>
      </c>
      <c r="G3122" t="s">
        <v>25</v>
      </c>
      <c r="H3122">
        <v>1500</v>
      </c>
      <c r="I3122" t="s">
        <v>26</v>
      </c>
      <c r="J3122">
        <v>0.1369157</v>
      </c>
      <c r="K3122">
        <v>0</v>
      </c>
      <c r="L3122">
        <v>35</v>
      </c>
      <c r="M3122">
        <v>59</v>
      </c>
      <c r="N3122">
        <v>35.572119999999998</v>
      </c>
      <c r="O3122">
        <v>57.310969999999998</v>
      </c>
      <c r="Q3122" t="s">
        <v>27</v>
      </c>
      <c r="R3122" t="s">
        <v>28</v>
      </c>
      <c r="S3122">
        <v>49548</v>
      </c>
      <c r="T3122">
        <v>77792</v>
      </c>
      <c r="U3122" s="1">
        <v>42823</v>
      </c>
      <c r="V3122" s="2">
        <v>43182.55878472222</v>
      </c>
    </row>
    <row r="3123" spans="1:22" x14ac:dyDescent="0.3">
      <c r="A3123" t="s">
        <v>22</v>
      </c>
      <c r="B3123" t="s">
        <v>539</v>
      </c>
      <c r="C3123" s="1">
        <v>43182</v>
      </c>
      <c r="D3123" s="1">
        <v>42818</v>
      </c>
      <c r="E3123" s="1">
        <v>42822</v>
      </c>
      <c r="F3123" t="s">
        <v>32</v>
      </c>
      <c r="G3123" t="s">
        <v>33</v>
      </c>
      <c r="H3123">
        <v>415</v>
      </c>
      <c r="I3123" t="s">
        <v>39</v>
      </c>
      <c r="J3123">
        <v>0.1070357</v>
      </c>
      <c r="K3123">
        <v>0</v>
      </c>
      <c r="L3123">
        <v>39</v>
      </c>
      <c r="M3123">
        <v>53</v>
      </c>
      <c r="N3123">
        <v>38.834710000000001</v>
      </c>
      <c r="O3123">
        <v>51.489440000000002</v>
      </c>
      <c r="Q3123" t="s">
        <v>27</v>
      </c>
      <c r="R3123" t="s">
        <v>540</v>
      </c>
      <c r="S3123">
        <v>49559</v>
      </c>
      <c r="T3123">
        <v>77803</v>
      </c>
      <c r="U3123" s="1">
        <v>42825</v>
      </c>
      <c r="V3123" s="2">
        <v>43182.558900462966</v>
      </c>
    </row>
    <row r="3124" spans="1:22" x14ac:dyDescent="0.3">
      <c r="A3124" t="s">
        <v>22</v>
      </c>
      <c r="B3124" t="s">
        <v>539</v>
      </c>
      <c r="C3124" s="1">
        <v>43182</v>
      </c>
      <c r="D3124" s="1">
        <v>42820</v>
      </c>
      <c r="E3124" s="1">
        <v>42822</v>
      </c>
      <c r="F3124" t="s">
        <v>37</v>
      </c>
      <c r="G3124" t="s">
        <v>38</v>
      </c>
      <c r="H3124">
        <v>1500</v>
      </c>
      <c r="I3124" t="s">
        <v>39</v>
      </c>
      <c r="J3124">
        <v>0.1148499</v>
      </c>
      <c r="K3124">
        <v>0</v>
      </c>
      <c r="L3124">
        <v>44</v>
      </c>
      <c r="M3124">
        <v>56</v>
      </c>
      <c r="N3124">
        <v>40.229849999999999</v>
      </c>
      <c r="O3124">
        <v>55.485889999999998</v>
      </c>
      <c r="Q3124" t="s">
        <v>27</v>
      </c>
      <c r="R3124" t="s">
        <v>40</v>
      </c>
      <c r="S3124">
        <v>49544</v>
      </c>
      <c r="T3124">
        <v>77787</v>
      </c>
      <c r="U3124" s="1">
        <v>42823</v>
      </c>
      <c r="V3124" s="2">
        <v>43182.558900462966</v>
      </c>
    </row>
    <row r="3125" spans="1:22" x14ac:dyDescent="0.3">
      <c r="A3125" t="s">
        <v>22</v>
      </c>
      <c r="B3125" t="s">
        <v>539</v>
      </c>
      <c r="C3125" s="1">
        <v>43182</v>
      </c>
      <c r="D3125" s="1">
        <v>42820</v>
      </c>
      <c r="E3125" s="1">
        <v>42822</v>
      </c>
      <c r="F3125" t="s">
        <v>41</v>
      </c>
      <c r="G3125" t="s">
        <v>42</v>
      </c>
      <c r="H3125">
        <v>1271</v>
      </c>
      <c r="I3125" t="s">
        <v>30</v>
      </c>
      <c r="J3125">
        <v>0.82067749999999995</v>
      </c>
      <c r="K3125">
        <v>0</v>
      </c>
      <c r="L3125">
        <v>45</v>
      </c>
      <c r="M3125">
        <v>50</v>
      </c>
      <c r="N3125">
        <v>44.151739999999997</v>
      </c>
      <c r="O3125">
        <v>50.626690000000004</v>
      </c>
      <c r="R3125" t="s">
        <v>135</v>
      </c>
      <c r="S3125">
        <v>49546</v>
      </c>
      <c r="T3125">
        <v>77791</v>
      </c>
      <c r="U3125" s="1">
        <v>42823</v>
      </c>
      <c r="V3125" s="2">
        <v>43182.558900462966</v>
      </c>
    </row>
    <row r="3126" spans="1:22" x14ac:dyDescent="0.3">
      <c r="A3126" t="s">
        <v>22</v>
      </c>
      <c r="B3126" t="s">
        <v>539</v>
      </c>
      <c r="C3126" s="1">
        <v>43182</v>
      </c>
      <c r="D3126" s="1">
        <v>42821</v>
      </c>
      <c r="E3126" s="1">
        <v>42822</v>
      </c>
      <c r="F3126" t="s">
        <v>44</v>
      </c>
      <c r="G3126" t="s">
        <v>45</v>
      </c>
      <c r="H3126">
        <v>677</v>
      </c>
      <c r="I3126" t="s">
        <v>30</v>
      </c>
      <c r="J3126">
        <v>1.013215</v>
      </c>
      <c r="K3126">
        <v>0</v>
      </c>
      <c r="L3126">
        <v>40</v>
      </c>
      <c r="M3126">
        <v>53</v>
      </c>
      <c r="N3126">
        <v>39.834009999999999</v>
      </c>
      <c r="O3126">
        <v>53.16901</v>
      </c>
      <c r="R3126" t="s">
        <v>138</v>
      </c>
      <c r="S3126">
        <v>49550</v>
      </c>
      <c r="T3126">
        <v>77794</v>
      </c>
      <c r="U3126" s="1">
        <v>42824</v>
      </c>
      <c r="V3126" s="2">
        <v>43182.558900462966</v>
      </c>
    </row>
    <row r="3127" spans="1:22" x14ac:dyDescent="0.3">
      <c r="A3127" t="s">
        <v>22</v>
      </c>
      <c r="B3127" t="s">
        <v>23</v>
      </c>
      <c r="C3127" s="1">
        <v>43182</v>
      </c>
      <c r="D3127" s="1">
        <v>42817</v>
      </c>
      <c r="E3127" s="1">
        <v>42821</v>
      </c>
      <c r="F3127" t="s">
        <v>37</v>
      </c>
      <c r="G3127" t="s">
        <v>38</v>
      </c>
      <c r="H3127">
        <v>1500</v>
      </c>
      <c r="I3127" t="s">
        <v>39</v>
      </c>
      <c r="J3127">
        <v>0.20160810000000001</v>
      </c>
      <c r="K3127">
        <v>0</v>
      </c>
      <c r="L3127">
        <v>45</v>
      </c>
      <c r="M3127">
        <v>55</v>
      </c>
      <c r="N3127">
        <v>40.017049999999998</v>
      </c>
      <c r="O3127">
        <v>55.121749999999999</v>
      </c>
      <c r="Q3127" t="s">
        <v>27</v>
      </c>
      <c r="R3127" t="s">
        <v>40</v>
      </c>
      <c r="S3127">
        <v>49537</v>
      </c>
      <c r="T3127">
        <v>77771</v>
      </c>
      <c r="U3127" s="1">
        <v>42822</v>
      </c>
      <c r="V3127" s="2">
        <v>43182.558668981481</v>
      </c>
    </row>
    <row r="3128" spans="1:22" x14ac:dyDescent="0.3">
      <c r="A3128" t="s">
        <v>22</v>
      </c>
      <c r="B3128" t="s">
        <v>23</v>
      </c>
      <c r="C3128" s="1">
        <v>43182</v>
      </c>
      <c r="D3128" s="1">
        <v>42817</v>
      </c>
      <c r="E3128" s="1">
        <v>42821</v>
      </c>
      <c r="F3128" t="s">
        <v>32</v>
      </c>
      <c r="G3128" t="s">
        <v>33</v>
      </c>
      <c r="H3128">
        <v>1679</v>
      </c>
      <c r="I3128" t="s">
        <v>26</v>
      </c>
      <c r="J3128">
        <v>0.21606529999999999</v>
      </c>
      <c r="K3128">
        <v>0</v>
      </c>
      <c r="L3128">
        <v>44.5</v>
      </c>
      <c r="M3128">
        <v>48.9</v>
      </c>
      <c r="N3128">
        <v>44.712470000000003</v>
      </c>
      <c r="O3128">
        <v>47.822940000000003</v>
      </c>
      <c r="Q3128" t="s">
        <v>27</v>
      </c>
      <c r="R3128" t="s">
        <v>34</v>
      </c>
      <c r="S3128">
        <v>49539</v>
      </c>
      <c r="T3128">
        <v>77773</v>
      </c>
      <c r="U3128" s="1">
        <v>42822</v>
      </c>
      <c r="V3128" s="2">
        <v>43182.558668981481</v>
      </c>
    </row>
    <row r="3129" spans="1:22" x14ac:dyDescent="0.3">
      <c r="A3129" t="s">
        <v>22</v>
      </c>
      <c r="B3129" t="s">
        <v>23</v>
      </c>
      <c r="C3129" s="1">
        <v>43182</v>
      </c>
      <c r="D3129" s="1">
        <v>42817</v>
      </c>
      <c r="E3129" s="1">
        <v>42821</v>
      </c>
      <c r="F3129" t="s">
        <v>107</v>
      </c>
      <c r="H3129">
        <v>1001</v>
      </c>
      <c r="I3129" t="s">
        <v>30</v>
      </c>
      <c r="J3129">
        <v>1.178701</v>
      </c>
      <c r="K3129">
        <v>0</v>
      </c>
      <c r="L3129">
        <v>39</v>
      </c>
      <c r="M3129">
        <v>47</v>
      </c>
      <c r="N3129">
        <v>38.40681</v>
      </c>
      <c r="O3129">
        <v>48.066839999999999</v>
      </c>
      <c r="R3129" t="s">
        <v>108</v>
      </c>
      <c r="S3129">
        <v>50310</v>
      </c>
      <c r="T3129">
        <v>79046</v>
      </c>
      <c r="U3129" s="1">
        <v>43018</v>
      </c>
      <c r="V3129" s="2">
        <v>43182.558668981481</v>
      </c>
    </row>
    <row r="3130" spans="1:22" x14ac:dyDescent="0.3">
      <c r="A3130" t="s">
        <v>22</v>
      </c>
      <c r="B3130" t="s">
        <v>23</v>
      </c>
      <c r="C3130" s="1">
        <v>43182</v>
      </c>
      <c r="D3130" s="1">
        <v>42817</v>
      </c>
      <c r="E3130" s="1">
        <v>42821</v>
      </c>
      <c r="F3130" t="s">
        <v>130</v>
      </c>
      <c r="H3130">
        <v>1110</v>
      </c>
      <c r="I3130" t="s">
        <v>26</v>
      </c>
      <c r="J3130">
        <v>1.3156239999999999</v>
      </c>
      <c r="K3130">
        <v>0</v>
      </c>
      <c r="L3130">
        <v>42</v>
      </c>
      <c r="M3130">
        <v>58</v>
      </c>
      <c r="N3130">
        <v>43.917720000000003</v>
      </c>
      <c r="O3130">
        <v>53.459420000000001</v>
      </c>
      <c r="R3130" t="s">
        <v>131</v>
      </c>
      <c r="S3130">
        <v>49552</v>
      </c>
      <c r="T3130">
        <v>77796</v>
      </c>
      <c r="U3130" s="1">
        <v>42824</v>
      </c>
      <c r="V3130" s="2">
        <v>43182.558668981481</v>
      </c>
    </row>
    <row r="3131" spans="1:22" x14ac:dyDescent="0.3">
      <c r="A3131" t="s">
        <v>22</v>
      </c>
      <c r="B3131" t="s">
        <v>23</v>
      </c>
      <c r="C3131" s="1">
        <v>43182</v>
      </c>
      <c r="D3131" s="1">
        <v>42816</v>
      </c>
      <c r="E3131" s="1">
        <v>42821</v>
      </c>
      <c r="F3131" t="s">
        <v>82</v>
      </c>
      <c r="G3131" t="s">
        <v>77</v>
      </c>
      <c r="H3131">
        <v>906</v>
      </c>
      <c r="I3131" t="s">
        <v>30</v>
      </c>
      <c r="J3131">
        <v>1.6813439999999999</v>
      </c>
      <c r="K3131">
        <v>0</v>
      </c>
      <c r="L3131">
        <v>38</v>
      </c>
      <c r="M3131">
        <v>51</v>
      </c>
      <c r="N3131">
        <v>38.952269999999999</v>
      </c>
      <c r="O3131">
        <v>52.103749999999998</v>
      </c>
      <c r="R3131" t="s">
        <v>132</v>
      </c>
      <c r="S3131">
        <v>49556</v>
      </c>
      <c r="T3131">
        <v>77800</v>
      </c>
      <c r="U3131" s="1">
        <v>42825</v>
      </c>
      <c r="V3131" s="2">
        <v>43182.558668981481</v>
      </c>
    </row>
    <row r="3132" spans="1:22" x14ac:dyDescent="0.3">
      <c r="A3132" t="s">
        <v>22</v>
      </c>
      <c r="B3132" t="s">
        <v>23</v>
      </c>
      <c r="C3132" s="1">
        <v>43182</v>
      </c>
      <c r="D3132" s="1">
        <v>42819</v>
      </c>
      <c r="E3132" s="1">
        <v>42821</v>
      </c>
      <c r="F3132" t="s">
        <v>24</v>
      </c>
      <c r="G3132" t="s">
        <v>25</v>
      </c>
      <c r="H3132">
        <v>1500</v>
      </c>
      <c r="I3132" t="s">
        <v>26</v>
      </c>
      <c r="J3132">
        <v>0.136794</v>
      </c>
      <c r="K3132">
        <v>0</v>
      </c>
      <c r="L3132">
        <v>36</v>
      </c>
      <c r="M3132">
        <v>56</v>
      </c>
      <c r="N3132">
        <v>37.240139999999997</v>
      </c>
      <c r="O3132">
        <v>53.970889999999997</v>
      </c>
      <c r="Q3132" t="s">
        <v>27</v>
      </c>
      <c r="R3132" t="s">
        <v>28</v>
      </c>
      <c r="S3132">
        <v>49538</v>
      </c>
      <c r="T3132">
        <v>77772</v>
      </c>
      <c r="U3132" s="1">
        <v>42822</v>
      </c>
      <c r="V3132" s="2">
        <v>43182.558668981481</v>
      </c>
    </row>
    <row r="3133" spans="1:22" x14ac:dyDescent="0.3">
      <c r="A3133" t="s">
        <v>22</v>
      </c>
      <c r="B3133" t="s">
        <v>538</v>
      </c>
      <c r="C3133" s="1">
        <v>43182</v>
      </c>
      <c r="D3133" s="1">
        <v>42817</v>
      </c>
      <c r="E3133" s="1">
        <v>42821</v>
      </c>
      <c r="F3133" t="s">
        <v>130</v>
      </c>
      <c r="H3133">
        <v>1110</v>
      </c>
      <c r="I3133" t="s">
        <v>26</v>
      </c>
      <c r="J3133">
        <v>1.3156239999999999</v>
      </c>
      <c r="K3133">
        <v>0</v>
      </c>
      <c r="L3133">
        <v>42</v>
      </c>
      <c r="M3133">
        <v>58</v>
      </c>
      <c r="N3133">
        <v>43.588790000000003</v>
      </c>
      <c r="O3133">
        <v>53.614379999999997</v>
      </c>
      <c r="R3133" t="s">
        <v>131</v>
      </c>
      <c r="S3133">
        <v>49552</v>
      </c>
      <c r="T3133">
        <v>77796</v>
      </c>
      <c r="U3133" s="1">
        <v>42824</v>
      </c>
      <c r="V3133" s="2">
        <v>43182.55878472222</v>
      </c>
    </row>
    <row r="3134" spans="1:22" x14ac:dyDescent="0.3">
      <c r="A3134" t="s">
        <v>22</v>
      </c>
      <c r="B3134" t="s">
        <v>538</v>
      </c>
      <c r="C3134" s="1">
        <v>43182</v>
      </c>
      <c r="D3134" s="1">
        <v>42817</v>
      </c>
      <c r="E3134" s="1">
        <v>42821</v>
      </c>
      <c r="F3134" t="s">
        <v>32</v>
      </c>
      <c r="G3134" t="s">
        <v>33</v>
      </c>
      <c r="H3134">
        <v>1679</v>
      </c>
      <c r="I3134" t="s">
        <v>26</v>
      </c>
      <c r="J3134">
        <v>0.21606529999999999</v>
      </c>
      <c r="K3134">
        <v>0</v>
      </c>
      <c r="L3134">
        <v>44.5</v>
      </c>
      <c r="M3134">
        <v>48.9</v>
      </c>
      <c r="N3134">
        <v>44.034329999999997</v>
      </c>
      <c r="O3134">
        <v>48.160020000000003</v>
      </c>
      <c r="Q3134" t="s">
        <v>27</v>
      </c>
      <c r="R3134" t="s">
        <v>34</v>
      </c>
      <c r="S3134">
        <v>49539</v>
      </c>
      <c r="T3134">
        <v>77773</v>
      </c>
      <c r="U3134" s="1">
        <v>42822</v>
      </c>
      <c r="V3134" s="2">
        <v>43182.55878472222</v>
      </c>
    </row>
    <row r="3135" spans="1:22" x14ac:dyDescent="0.3">
      <c r="A3135" t="s">
        <v>22</v>
      </c>
      <c r="B3135" t="s">
        <v>538</v>
      </c>
      <c r="C3135" s="1">
        <v>43182</v>
      </c>
      <c r="D3135" s="1">
        <v>42819</v>
      </c>
      <c r="E3135" s="1">
        <v>42821</v>
      </c>
      <c r="F3135" t="s">
        <v>24</v>
      </c>
      <c r="G3135" t="s">
        <v>25</v>
      </c>
      <c r="H3135">
        <v>1500</v>
      </c>
      <c r="I3135" t="s">
        <v>26</v>
      </c>
      <c r="J3135">
        <v>0.136794</v>
      </c>
      <c r="K3135">
        <v>0</v>
      </c>
      <c r="L3135">
        <v>36</v>
      </c>
      <c r="M3135">
        <v>56</v>
      </c>
      <c r="N3135">
        <v>36.572119999999998</v>
      </c>
      <c r="O3135">
        <v>54.310969999999998</v>
      </c>
      <c r="Q3135" t="s">
        <v>27</v>
      </c>
      <c r="R3135" t="s">
        <v>28</v>
      </c>
      <c r="S3135">
        <v>49538</v>
      </c>
      <c r="T3135">
        <v>77772</v>
      </c>
      <c r="U3135" s="1">
        <v>42822</v>
      </c>
      <c r="V3135" s="2">
        <v>43182.55878472222</v>
      </c>
    </row>
    <row r="3136" spans="1:22" x14ac:dyDescent="0.3">
      <c r="A3136" t="s">
        <v>22</v>
      </c>
      <c r="B3136" t="s">
        <v>539</v>
      </c>
      <c r="C3136" s="1">
        <v>43182</v>
      </c>
      <c r="D3136" s="1">
        <v>42816</v>
      </c>
      <c r="E3136" s="1">
        <v>42821</v>
      </c>
      <c r="F3136" t="s">
        <v>82</v>
      </c>
      <c r="G3136" t="s">
        <v>77</v>
      </c>
      <c r="H3136">
        <v>906</v>
      </c>
      <c r="I3136" t="s">
        <v>30</v>
      </c>
      <c r="J3136">
        <v>1.6813439999999999</v>
      </c>
      <c r="K3136">
        <v>0</v>
      </c>
      <c r="L3136">
        <v>38</v>
      </c>
      <c r="M3136">
        <v>51</v>
      </c>
      <c r="N3136">
        <v>38.779870000000003</v>
      </c>
      <c r="O3136">
        <v>51.734259999999999</v>
      </c>
      <c r="R3136" t="s">
        <v>132</v>
      </c>
      <c r="S3136">
        <v>49556</v>
      </c>
      <c r="T3136">
        <v>77800</v>
      </c>
      <c r="U3136" s="1">
        <v>42825</v>
      </c>
      <c r="V3136" s="2">
        <v>43182.558900462966</v>
      </c>
    </row>
    <row r="3137" spans="1:22" x14ac:dyDescent="0.3">
      <c r="A3137" t="s">
        <v>22</v>
      </c>
      <c r="B3137" t="s">
        <v>539</v>
      </c>
      <c r="C3137" s="1">
        <v>43182</v>
      </c>
      <c r="D3137" s="1">
        <v>42817</v>
      </c>
      <c r="E3137" s="1">
        <v>42821</v>
      </c>
      <c r="F3137" t="s">
        <v>107</v>
      </c>
      <c r="H3137">
        <v>1001</v>
      </c>
      <c r="I3137" t="s">
        <v>30</v>
      </c>
      <c r="J3137">
        <v>1.178701</v>
      </c>
      <c r="K3137">
        <v>0</v>
      </c>
      <c r="L3137">
        <v>39</v>
      </c>
      <c r="M3137">
        <v>47</v>
      </c>
      <c r="N3137">
        <v>39.113329999999998</v>
      </c>
      <c r="O3137">
        <v>47.499189999999999</v>
      </c>
      <c r="R3137" t="s">
        <v>108</v>
      </c>
      <c r="S3137">
        <v>50310</v>
      </c>
      <c r="T3137">
        <v>79046</v>
      </c>
      <c r="U3137" s="1">
        <v>43018</v>
      </c>
      <c r="V3137" s="2">
        <v>43182.558900462966</v>
      </c>
    </row>
    <row r="3138" spans="1:22" x14ac:dyDescent="0.3">
      <c r="A3138" t="s">
        <v>22</v>
      </c>
      <c r="B3138" t="s">
        <v>539</v>
      </c>
      <c r="C3138" s="1">
        <v>43182</v>
      </c>
      <c r="D3138" s="1">
        <v>42817</v>
      </c>
      <c r="E3138" s="1">
        <v>42821</v>
      </c>
      <c r="F3138" t="s">
        <v>37</v>
      </c>
      <c r="G3138" t="s">
        <v>38</v>
      </c>
      <c r="H3138">
        <v>1500</v>
      </c>
      <c r="I3138" t="s">
        <v>39</v>
      </c>
      <c r="J3138">
        <v>0.20160810000000001</v>
      </c>
      <c r="K3138">
        <v>0</v>
      </c>
      <c r="L3138">
        <v>45</v>
      </c>
      <c r="M3138">
        <v>55</v>
      </c>
      <c r="N3138">
        <v>41.229849999999999</v>
      </c>
      <c r="O3138">
        <v>54.485889999999998</v>
      </c>
      <c r="Q3138" t="s">
        <v>27</v>
      </c>
      <c r="R3138" t="s">
        <v>40</v>
      </c>
      <c r="S3138">
        <v>49537</v>
      </c>
      <c r="T3138">
        <v>77771</v>
      </c>
      <c r="U3138" s="1">
        <v>42822</v>
      </c>
      <c r="V3138" s="2">
        <v>43182.558900462966</v>
      </c>
    </row>
    <row r="3139" spans="1:22" x14ac:dyDescent="0.3">
      <c r="A3139" t="s">
        <v>22</v>
      </c>
      <c r="B3139" t="s">
        <v>539</v>
      </c>
      <c r="C3139" s="1">
        <v>43182</v>
      </c>
      <c r="D3139" s="1">
        <v>42817</v>
      </c>
      <c r="E3139" s="1">
        <v>42821</v>
      </c>
      <c r="F3139" t="s">
        <v>32</v>
      </c>
      <c r="G3139" t="s">
        <v>33</v>
      </c>
      <c r="H3139">
        <v>447</v>
      </c>
      <c r="I3139" t="s">
        <v>39</v>
      </c>
      <c r="J3139">
        <v>0.11546819999999999</v>
      </c>
      <c r="K3139">
        <v>0</v>
      </c>
      <c r="L3139">
        <v>41.9</v>
      </c>
      <c r="M3139">
        <v>51.1</v>
      </c>
      <c r="N3139">
        <v>41.73471</v>
      </c>
      <c r="O3139">
        <v>49.589440000000003</v>
      </c>
      <c r="Q3139" t="s">
        <v>27</v>
      </c>
      <c r="R3139" t="s">
        <v>540</v>
      </c>
      <c r="S3139">
        <v>49539</v>
      </c>
      <c r="T3139">
        <v>77781</v>
      </c>
      <c r="U3139" s="1">
        <v>42822</v>
      </c>
      <c r="V3139" s="2">
        <v>43182.558900462966</v>
      </c>
    </row>
    <row r="3140" spans="1:22" x14ac:dyDescent="0.3">
      <c r="A3140" t="s">
        <v>22</v>
      </c>
      <c r="B3140" t="s">
        <v>23</v>
      </c>
      <c r="C3140" s="1">
        <v>43182</v>
      </c>
      <c r="D3140" s="1">
        <v>42816</v>
      </c>
      <c r="E3140" s="1">
        <v>42820</v>
      </c>
      <c r="F3140" t="s">
        <v>37</v>
      </c>
      <c r="G3140" t="s">
        <v>38</v>
      </c>
      <c r="H3140">
        <v>1500</v>
      </c>
      <c r="I3140" t="s">
        <v>39</v>
      </c>
      <c r="J3140">
        <v>6.6691799999999996E-2</v>
      </c>
      <c r="K3140">
        <v>0</v>
      </c>
      <c r="L3140">
        <v>45</v>
      </c>
      <c r="M3140">
        <v>54</v>
      </c>
      <c r="N3140">
        <v>40.017049999999998</v>
      </c>
      <c r="O3140">
        <v>54.121749999999999</v>
      </c>
      <c r="Q3140" t="s">
        <v>27</v>
      </c>
      <c r="R3140" t="s">
        <v>40</v>
      </c>
      <c r="S3140">
        <v>49535</v>
      </c>
      <c r="T3140">
        <v>77769</v>
      </c>
      <c r="U3140" s="1">
        <v>42821</v>
      </c>
      <c r="V3140" s="2">
        <v>43182.558668981481</v>
      </c>
    </row>
    <row r="3141" spans="1:22" x14ac:dyDescent="0.3">
      <c r="A3141" t="s">
        <v>22</v>
      </c>
      <c r="B3141" t="s">
        <v>23</v>
      </c>
      <c r="C3141" s="1">
        <v>43182</v>
      </c>
      <c r="D3141" s="1">
        <v>42816</v>
      </c>
      <c r="E3141" s="1">
        <v>42820</v>
      </c>
      <c r="F3141" t="s">
        <v>32</v>
      </c>
      <c r="G3141" t="s">
        <v>33</v>
      </c>
      <c r="H3141">
        <v>1668</v>
      </c>
      <c r="I3141" t="s">
        <v>26</v>
      </c>
      <c r="J3141">
        <v>0.2158496</v>
      </c>
      <c r="K3141">
        <v>0</v>
      </c>
      <c r="L3141">
        <v>44.2</v>
      </c>
      <c r="M3141">
        <v>49.8</v>
      </c>
      <c r="N3141">
        <v>44.412469999999999</v>
      </c>
      <c r="O3141">
        <v>48.722940000000001</v>
      </c>
      <c r="Q3141" t="s">
        <v>27</v>
      </c>
      <c r="R3141" t="s">
        <v>34</v>
      </c>
      <c r="S3141">
        <v>49540</v>
      </c>
      <c r="T3141">
        <v>77774</v>
      </c>
      <c r="U3141" s="1">
        <v>42822</v>
      </c>
      <c r="V3141" s="2">
        <v>43182.558668981481</v>
      </c>
    </row>
    <row r="3142" spans="1:22" x14ac:dyDescent="0.3">
      <c r="A3142" t="s">
        <v>22</v>
      </c>
      <c r="B3142" t="s">
        <v>23</v>
      </c>
      <c r="C3142" s="1">
        <v>43182</v>
      </c>
      <c r="D3142" s="1">
        <v>42818</v>
      </c>
      <c r="E3142" s="1">
        <v>42820</v>
      </c>
      <c r="F3142" t="s">
        <v>24</v>
      </c>
      <c r="G3142" t="s">
        <v>25</v>
      </c>
      <c r="H3142">
        <v>1500</v>
      </c>
      <c r="I3142" t="s">
        <v>26</v>
      </c>
      <c r="J3142">
        <v>0.13669290000000001</v>
      </c>
      <c r="K3142">
        <v>0</v>
      </c>
      <c r="L3142">
        <v>36</v>
      </c>
      <c r="M3142">
        <v>57</v>
      </c>
      <c r="N3142">
        <v>37.240139999999997</v>
      </c>
      <c r="O3142">
        <v>54.970889999999997</v>
      </c>
      <c r="Q3142" t="s">
        <v>27</v>
      </c>
      <c r="R3142" t="s">
        <v>28</v>
      </c>
      <c r="S3142">
        <v>49536</v>
      </c>
      <c r="T3142">
        <v>77770</v>
      </c>
      <c r="U3142" s="1">
        <v>42821</v>
      </c>
      <c r="V3142" s="2">
        <v>43182.558668981481</v>
      </c>
    </row>
    <row r="3143" spans="1:22" x14ac:dyDescent="0.3">
      <c r="A3143" t="s">
        <v>22</v>
      </c>
      <c r="B3143" t="s">
        <v>538</v>
      </c>
      <c r="C3143" s="1">
        <v>43182</v>
      </c>
      <c r="D3143" s="1">
        <v>42816</v>
      </c>
      <c r="E3143" s="1">
        <v>42820</v>
      </c>
      <c r="F3143" t="s">
        <v>32</v>
      </c>
      <c r="G3143" t="s">
        <v>33</v>
      </c>
      <c r="H3143">
        <v>1668</v>
      </c>
      <c r="I3143" t="s">
        <v>26</v>
      </c>
      <c r="J3143">
        <v>0.2158496</v>
      </c>
      <c r="K3143">
        <v>0</v>
      </c>
      <c r="L3143">
        <v>44.2</v>
      </c>
      <c r="M3143">
        <v>49.8</v>
      </c>
      <c r="N3143">
        <v>43.73433</v>
      </c>
      <c r="O3143">
        <v>49.060020000000002</v>
      </c>
      <c r="Q3143" t="s">
        <v>27</v>
      </c>
      <c r="R3143" t="s">
        <v>34</v>
      </c>
      <c r="S3143">
        <v>49540</v>
      </c>
      <c r="T3143">
        <v>77774</v>
      </c>
      <c r="U3143" s="1">
        <v>42822</v>
      </c>
      <c r="V3143" s="2">
        <v>43182.55878472222</v>
      </c>
    </row>
    <row r="3144" spans="1:22" x14ac:dyDescent="0.3">
      <c r="A3144" t="s">
        <v>22</v>
      </c>
      <c r="B3144" t="s">
        <v>538</v>
      </c>
      <c r="C3144" s="1">
        <v>43182</v>
      </c>
      <c r="D3144" s="1">
        <v>42818</v>
      </c>
      <c r="E3144" s="1">
        <v>42820</v>
      </c>
      <c r="F3144" t="s">
        <v>24</v>
      </c>
      <c r="G3144" t="s">
        <v>25</v>
      </c>
      <c r="H3144">
        <v>1500</v>
      </c>
      <c r="I3144" t="s">
        <v>26</v>
      </c>
      <c r="J3144">
        <v>0.13669290000000001</v>
      </c>
      <c r="K3144">
        <v>0</v>
      </c>
      <c r="L3144">
        <v>36</v>
      </c>
      <c r="M3144">
        <v>57</v>
      </c>
      <c r="N3144">
        <v>36.572119999999998</v>
      </c>
      <c r="O3144">
        <v>55.310969999999998</v>
      </c>
      <c r="Q3144" t="s">
        <v>27</v>
      </c>
      <c r="R3144" t="s">
        <v>28</v>
      </c>
      <c r="S3144">
        <v>49536</v>
      </c>
      <c r="T3144">
        <v>77770</v>
      </c>
      <c r="U3144" s="1">
        <v>42821</v>
      </c>
      <c r="V3144" s="2">
        <v>43182.55878472222</v>
      </c>
    </row>
    <row r="3145" spans="1:22" x14ac:dyDescent="0.3">
      <c r="A3145" t="s">
        <v>22</v>
      </c>
      <c r="B3145" t="s">
        <v>539</v>
      </c>
      <c r="C3145" s="1">
        <v>43182</v>
      </c>
      <c r="D3145" s="1">
        <v>42816</v>
      </c>
      <c r="E3145" s="1">
        <v>42820</v>
      </c>
      <c r="F3145" t="s">
        <v>37</v>
      </c>
      <c r="G3145" t="s">
        <v>38</v>
      </c>
      <c r="H3145">
        <v>1500</v>
      </c>
      <c r="I3145" t="s">
        <v>39</v>
      </c>
      <c r="J3145">
        <v>6.6691799999999996E-2</v>
      </c>
      <c r="K3145">
        <v>0</v>
      </c>
      <c r="L3145">
        <v>45</v>
      </c>
      <c r="M3145">
        <v>54</v>
      </c>
      <c r="N3145">
        <v>41.229849999999999</v>
      </c>
      <c r="O3145">
        <v>53.485889999999998</v>
      </c>
      <c r="Q3145" t="s">
        <v>27</v>
      </c>
      <c r="R3145" t="s">
        <v>40</v>
      </c>
      <c r="S3145">
        <v>49535</v>
      </c>
      <c r="T3145">
        <v>77769</v>
      </c>
      <c r="U3145" s="1">
        <v>42821</v>
      </c>
      <c r="V3145" s="2">
        <v>43182.558900462966</v>
      </c>
    </row>
    <row r="3146" spans="1:22" x14ac:dyDescent="0.3">
      <c r="A3146" t="s">
        <v>22</v>
      </c>
      <c r="B3146" t="s">
        <v>539</v>
      </c>
      <c r="C3146" s="1">
        <v>43182</v>
      </c>
      <c r="D3146" s="1">
        <v>42816</v>
      </c>
      <c r="E3146" s="1">
        <v>42820</v>
      </c>
      <c r="F3146" t="s">
        <v>32</v>
      </c>
      <c r="G3146" t="s">
        <v>33</v>
      </c>
      <c r="H3146">
        <v>435</v>
      </c>
      <c r="I3146" t="s">
        <v>39</v>
      </c>
      <c r="J3146">
        <v>0.112481</v>
      </c>
      <c r="K3146">
        <v>0</v>
      </c>
      <c r="L3146">
        <v>44.2</v>
      </c>
      <c r="M3146">
        <v>49</v>
      </c>
      <c r="N3146">
        <v>44.034709999999997</v>
      </c>
      <c r="O3146">
        <v>47.489440000000002</v>
      </c>
      <c r="Q3146" t="s">
        <v>27</v>
      </c>
      <c r="R3146" t="s">
        <v>540</v>
      </c>
      <c r="S3146">
        <v>49540</v>
      </c>
      <c r="T3146">
        <v>77782</v>
      </c>
      <c r="U3146" s="1">
        <v>42822</v>
      </c>
      <c r="V3146" s="2">
        <v>43182.558900462966</v>
      </c>
    </row>
    <row r="3147" spans="1:22" x14ac:dyDescent="0.3">
      <c r="A3147" t="s">
        <v>22</v>
      </c>
      <c r="B3147" t="s">
        <v>23</v>
      </c>
      <c r="C3147" s="1">
        <v>43182</v>
      </c>
      <c r="D3147" s="1">
        <v>42815</v>
      </c>
      <c r="E3147" s="1">
        <v>42819</v>
      </c>
      <c r="F3147" t="s">
        <v>32</v>
      </c>
      <c r="G3147" t="s">
        <v>33</v>
      </c>
      <c r="H3147">
        <v>1647</v>
      </c>
      <c r="I3147" t="s">
        <v>26</v>
      </c>
      <c r="J3147">
        <v>0.21426290000000001</v>
      </c>
      <c r="K3147">
        <v>0</v>
      </c>
      <c r="L3147">
        <v>46</v>
      </c>
      <c r="M3147">
        <v>48.9</v>
      </c>
      <c r="N3147">
        <v>46.212470000000003</v>
      </c>
      <c r="O3147">
        <v>47.822940000000003</v>
      </c>
      <c r="Q3147" t="s">
        <v>27</v>
      </c>
      <c r="R3147" t="s">
        <v>34</v>
      </c>
      <c r="S3147">
        <v>49541</v>
      </c>
      <c r="T3147">
        <v>77775</v>
      </c>
      <c r="U3147" s="1">
        <v>42822</v>
      </c>
      <c r="V3147" s="2">
        <v>43182.558668981481</v>
      </c>
    </row>
    <row r="3148" spans="1:22" x14ac:dyDescent="0.3">
      <c r="A3148" t="s">
        <v>22</v>
      </c>
      <c r="B3148" t="s">
        <v>23</v>
      </c>
      <c r="C3148" s="1">
        <v>43182</v>
      </c>
      <c r="D3148" s="1">
        <v>42817</v>
      </c>
      <c r="E3148" s="1">
        <v>42819</v>
      </c>
      <c r="F3148" t="s">
        <v>24</v>
      </c>
      <c r="G3148" t="s">
        <v>25</v>
      </c>
      <c r="H3148">
        <v>1500</v>
      </c>
      <c r="I3148" t="s">
        <v>26</v>
      </c>
      <c r="J3148">
        <v>0.1366725</v>
      </c>
      <c r="K3148">
        <v>0</v>
      </c>
      <c r="L3148">
        <v>40</v>
      </c>
      <c r="M3148">
        <v>54</v>
      </c>
      <c r="N3148">
        <v>41.240139999999997</v>
      </c>
      <c r="O3148">
        <v>51.970889999999997</v>
      </c>
      <c r="Q3148" t="s">
        <v>27</v>
      </c>
      <c r="R3148" t="s">
        <v>28</v>
      </c>
      <c r="S3148">
        <v>49534</v>
      </c>
      <c r="T3148">
        <v>77768</v>
      </c>
      <c r="U3148" s="1">
        <v>42820</v>
      </c>
      <c r="V3148" s="2">
        <v>43182.558668981481</v>
      </c>
    </row>
    <row r="3149" spans="1:22" x14ac:dyDescent="0.3">
      <c r="A3149" t="s">
        <v>22</v>
      </c>
      <c r="B3149" t="s">
        <v>23</v>
      </c>
      <c r="C3149" s="1">
        <v>43182</v>
      </c>
      <c r="D3149" s="1">
        <v>42818</v>
      </c>
      <c r="E3149" s="1">
        <v>42819</v>
      </c>
      <c r="F3149" t="s">
        <v>29</v>
      </c>
      <c r="H3149">
        <v>1991</v>
      </c>
      <c r="I3149" t="s">
        <v>30</v>
      </c>
      <c r="J3149">
        <v>0.60873630000000001</v>
      </c>
      <c r="K3149">
        <v>0</v>
      </c>
      <c r="L3149">
        <v>45</v>
      </c>
      <c r="M3149">
        <v>50</v>
      </c>
      <c r="N3149">
        <v>41.107430000000001</v>
      </c>
      <c r="O3149">
        <v>53.069670000000002</v>
      </c>
      <c r="R3149" t="s">
        <v>129</v>
      </c>
      <c r="S3149">
        <v>49547</v>
      </c>
      <c r="T3149">
        <v>77790</v>
      </c>
      <c r="U3149" s="1">
        <v>42823</v>
      </c>
      <c r="V3149" s="2">
        <v>43182.558668981481</v>
      </c>
    </row>
    <row r="3150" spans="1:22" x14ac:dyDescent="0.3">
      <c r="A3150" t="s">
        <v>22</v>
      </c>
      <c r="B3150" t="s">
        <v>538</v>
      </c>
      <c r="C3150" s="1">
        <v>43182</v>
      </c>
      <c r="D3150" s="1">
        <v>42815</v>
      </c>
      <c r="E3150" s="1">
        <v>42819</v>
      </c>
      <c r="F3150" t="s">
        <v>32</v>
      </c>
      <c r="G3150" t="s">
        <v>33</v>
      </c>
      <c r="H3150">
        <v>1647</v>
      </c>
      <c r="I3150" t="s">
        <v>26</v>
      </c>
      <c r="J3150">
        <v>0.21426290000000001</v>
      </c>
      <c r="K3150">
        <v>0</v>
      </c>
      <c r="L3150">
        <v>46</v>
      </c>
      <c r="M3150">
        <v>48.9</v>
      </c>
      <c r="N3150">
        <v>45.534329999999997</v>
      </c>
      <c r="O3150">
        <v>48.160020000000003</v>
      </c>
      <c r="Q3150" t="s">
        <v>27</v>
      </c>
      <c r="R3150" t="s">
        <v>34</v>
      </c>
      <c r="S3150">
        <v>49541</v>
      </c>
      <c r="T3150">
        <v>77775</v>
      </c>
      <c r="U3150" s="1">
        <v>42822</v>
      </c>
      <c r="V3150" s="2">
        <v>43182.55878472222</v>
      </c>
    </row>
    <row r="3151" spans="1:22" x14ac:dyDescent="0.3">
      <c r="A3151" t="s">
        <v>22</v>
      </c>
      <c r="B3151" t="s">
        <v>538</v>
      </c>
      <c r="C3151" s="1">
        <v>43182</v>
      </c>
      <c r="D3151" s="1">
        <v>42817</v>
      </c>
      <c r="E3151" s="1">
        <v>42819</v>
      </c>
      <c r="F3151" t="s">
        <v>24</v>
      </c>
      <c r="G3151" t="s">
        <v>25</v>
      </c>
      <c r="H3151">
        <v>1500</v>
      </c>
      <c r="I3151" t="s">
        <v>26</v>
      </c>
      <c r="J3151">
        <v>0.1366725</v>
      </c>
      <c r="K3151">
        <v>0</v>
      </c>
      <c r="L3151">
        <v>40</v>
      </c>
      <c r="M3151">
        <v>54</v>
      </c>
      <c r="N3151">
        <v>40.572119999999998</v>
      </c>
      <c r="O3151">
        <v>52.310969999999998</v>
      </c>
      <c r="Q3151" t="s">
        <v>27</v>
      </c>
      <c r="R3151" t="s">
        <v>28</v>
      </c>
      <c r="S3151">
        <v>49534</v>
      </c>
      <c r="T3151">
        <v>77768</v>
      </c>
      <c r="U3151" s="1">
        <v>42820</v>
      </c>
      <c r="V3151" s="2">
        <v>43182.55878472222</v>
      </c>
    </row>
    <row r="3152" spans="1:22" x14ac:dyDescent="0.3">
      <c r="A3152" t="s">
        <v>22</v>
      </c>
      <c r="B3152" t="s">
        <v>539</v>
      </c>
      <c r="C3152" s="1">
        <v>43182</v>
      </c>
      <c r="D3152" s="1">
        <v>42815</v>
      </c>
      <c r="E3152" s="1">
        <v>42819</v>
      </c>
      <c r="F3152" t="s">
        <v>32</v>
      </c>
      <c r="G3152" t="s">
        <v>33</v>
      </c>
      <c r="H3152">
        <v>458</v>
      </c>
      <c r="I3152" t="s">
        <v>39</v>
      </c>
      <c r="J3152">
        <v>0.11847439999999999</v>
      </c>
      <c r="K3152">
        <v>0</v>
      </c>
      <c r="L3152">
        <v>45.6</v>
      </c>
      <c r="M3152">
        <v>49.1</v>
      </c>
      <c r="N3152">
        <v>45.434699999999999</v>
      </c>
      <c r="O3152">
        <v>47.589440000000003</v>
      </c>
      <c r="Q3152" t="s">
        <v>27</v>
      </c>
      <c r="R3152" t="s">
        <v>540</v>
      </c>
      <c r="S3152">
        <v>49541</v>
      </c>
      <c r="T3152">
        <v>77783</v>
      </c>
      <c r="U3152" s="1">
        <v>42822</v>
      </c>
      <c r="V3152" s="2">
        <v>43182.558900462966</v>
      </c>
    </row>
    <row r="3153" spans="1:22" x14ac:dyDescent="0.3">
      <c r="A3153" t="s">
        <v>22</v>
      </c>
      <c r="B3153" t="s">
        <v>539</v>
      </c>
      <c r="C3153" s="1">
        <v>43182</v>
      </c>
      <c r="D3153" s="1">
        <v>42818</v>
      </c>
      <c r="E3153" s="1">
        <v>42819</v>
      </c>
      <c r="F3153" t="s">
        <v>29</v>
      </c>
      <c r="H3153">
        <v>1991</v>
      </c>
      <c r="I3153" t="s">
        <v>30</v>
      </c>
      <c r="J3153">
        <v>0.60873630000000001</v>
      </c>
      <c r="K3153">
        <v>0</v>
      </c>
      <c r="L3153">
        <v>45</v>
      </c>
      <c r="M3153">
        <v>50</v>
      </c>
      <c r="N3153">
        <v>42.112200000000001</v>
      </c>
      <c r="O3153">
        <v>52.48854</v>
      </c>
      <c r="R3153" t="s">
        <v>129</v>
      </c>
      <c r="S3153">
        <v>49547</v>
      </c>
      <c r="T3153">
        <v>77790</v>
      </c>
      <c r="U3153" s="1">
        <v>42823</v>
      </c>
      <c r="V3153" s="2">
        <v>43182.558900462966</v>
      </c>
    </row>
    <row r="3154" spans="1:22" x14ac:dyDescent="0.3">
      <c r="A3154" t="s">
        <v>22</v>
      </c>
      <c r="B3154" t="s">
        <v>23</v>
      </c>
      <c r="C3154" s="1">
        <v>43182</v>
      </c>
      <c r="D3154" s="1">
        <v>42814</v>
      </c>
      <c r="E3154" s="1">
        <v>42818</v>
      </c>
      <c r="F3154" t="s">
        <v>32</v>
      </c>
      <c r="G3154" t="s">
        <v>33</v>
      </c>
      <c r="H3154">
        <v>1678</v>
      </c>
      <c r="I3154" t="s">
        <v>26</v>
      </c>
      <c r="J3154">
        <v>0.21933</v>
      </c>
      <c r="K3154">
        <v>0</v>
      </c>
      <c r="L3154">
        <v>46.2</v>
      </c>
      <c r="M3154">
        <v>48.1</v>
      </c>
      <c r="N3154">
        <v>46.412469999999999</v>
      </c>
      <c r="O3154">
        <v>47.022939999999998</v>
      </c>
      <c r="Q3154" t="s">
        <v>27</v>
      </c>
      <c r="R3154" t="s">
        <v>34</v>
      </c>
      <c r="S3154">
        <v>49542</v>
      </c>
      <c r="T3154">
        <v>77776</v>
      </c>
      <c r="U3154" s="1">
        <v>42822</v>
      </c>
      <c r="V3154" s="2">
        <v>43182.558668981481</v>
      </c>
    </row>
    <row r="3155" spans="1:22" x14ac:dyDescent="0.3">
      <c r="A3155" t="s">
        <v>22</v>
      </c>
      <c r="B3155" t="s">
        <v>23</v>
      </c>
      <c r="C3155" s="1">
        <v>43182</v>
      </c>
      <c r="D3155" s="1">
        <v>42816</v>
      </c>
      <c r="E3155" s="1">
        <v>42818</v>
      </c>
      <c r="F3155" t="s">
        <v>24</v>
      </c>
      <c r="G3155" t="s">
        <v>25</v>
      </c>
      <c r="H3155">
        <v>1500</v>
      </c>
      <c r="I3155" t="s">
        <v>26</v>
      </c>
      <c r="J3155">
        <v>0.1366521</v>
      </c>
      <c r="K3155">
        <v>0</v>
      </c>
      <c r="L3155">
        <v>41</v>
      </c>
      <c r="M3155">
        <v>54</v>
      </c>
      <c r="N3155">
        <v>42.240139999999997</v>
      </c>
      <c r="O3155">
        <v>51.970889999999997</v>
      </c>
      <c r="Q3155" t="s">
        <v>27</v>
      </c>
      <c r="R3155" t="s">
        <v>28</v>
      </c>
      <c r="S3155">
        <v>49533</v>
      </c>
      <c r="T3155">
        <v>77767</v>
      </c>
      <c r="U3155" s="1">
        <v>42819</v>
      </c>
      <c r="V3155" s="2">
        <v>43182.558668981481</v>
      </c>
    </row>
    <row r="3156" spans="1:22" x14ac:dyDescent="0.3">
      <c r="A3156" t="s">
        <v>22</v>
      </c>
      <c r="B3156" t="s">
        <v>538</v>
      </c>
      <c r="C3156" s="1">
        <v>43182</v>
      </c>
      <c r="D3156" s="1">
        <v>42814</v>
      </c>
      <c r="E3156" s="1">
        <v>42818</v>
      </c>
      <c r="F3156" t="s">
        <v>32</v>
      </c>
      <c r="G3156" t="s">
        <v>33</v>
      </c>
      <c r="H3156">
        <v>1678</v>
      </c>
      <c r="I3156" t="s">
        <v>26</v>
      </c>
      <c r="J3156">
        <v>0.21933</v>
      </c>
      <c r="K3156">
        <v>0</v>
      </c>
      <c r="L3156">
        <v>46.2</v>
      </c>
      <c r="M3156">
        <v>48.1</v>
      </c>
      <c r="N3156">
        <v>45.73433</v>
      </c>
      <c r="O3156">
        <v>47.360019999999999</v>
      </c>
      <c r="Q3156" t="s">
        <v>27</v>
      </c>
      <c r="R3156" t="s">
        <v>34</v>
      </c>
      <c r="S3156">
        <v>49542</v>
      </c>
      <c r="T3156">
        <v>77776</v>
      </c>
      <c r="U3156" s="1">
        <v>42822</v>
      </c>
      <c r="V3156" s="2">
        <v>43182.55878472222</v>
      </c>
    </row>
    <row r="3157" spans="1:22" x14ac:dyDescent="0.3">
      <c r="A3157" t="s">
        <v>22</v>
      </c>
      <c r="B3157" t="s">
        <v>538</v>
      </c>
      <c r="C3157" s="1">
        <v>43182</v>
      </c>
      <c r="D3157" s="1">
        <v>42816</v>
      </c>
      <c r="E3157" s="1">
        <v>42818</v>
      </c>
      <c r="F3157" t="s">
        <v>24</v>
      </c>
      <c r="G3157" t="s">
        <v>25</v>
      </c>
      <c r="H3157">
        <v>1500</v>
      </c>
      <c r="I3157" t="s">
        <v>26</v>
      </c>
      <c r="J3157">
        <v>0.1366521</v>
      </c>
      <c r="K3157">
        <v>0</v>
      </c>
      <c r="L3157">
        <v>41</v>
      </c>
      <c r="M3157">
        <v>54</v>
      </c>
      <c r="N3157">
        <v>41.572119999999998</v>
      </c>
      <c r="O3157">
        <v>52.310969999999998</v>
      </c>
      <c r="Q3157" t="s">
        <v>27</v>
      </c>
      <c r="R3157" t="s">
        <v>28</v>
      </c>
      <c r="S3157">
        <v>49533</v>
      </c>
      <c r="T3157">
        <v>77767</v>
      </c>
      <c r="U3157" s="1">
        <v>42819</v>
      </c>
      <c r="V3157" s="2">
        <v>43182.55878472222</v>
      </c>
    </row>
    <row r="3158" spans="1:22" x14ac:dyDescent="0.3">
      <c r="A3158" t="s">
        <v>22</v>
      </c>
      <c r="B3158" t="s">
        <v>539</v>
      </c>
      <c r="C3158" s="1">
        <v>43182</v>
      </c>
      <c r="D3158" s="1">
        <v>42814</v>
      </c>
      <c r="E3158" s="1">
        <v>42818</v>
      </c>
      <c r="F3158" t="s">
        <v>32</v>
      </c>
      <c r="G3158" t="s">
        <v>33</v>
      </c>
      <c r="H3158">
        <v>468</v>
      </c>
      <c r="I3158" t="s">
        <v>39</v>
      </c>
      <c r="J3158">
        <v>0.1210278</v>
      </c>
      <c r="K3158">
        <v>0</v>
      </c>
      <c r="L3158">
        <v>48.9</v>
      </c>
      <c r="M3158">
        <v>46.2</v>
      </c>
      <c r="N3158">
        <v>48.73471</v>
      </c>
      <c r="O3158">
        <v>44.689439999999998</v>
      </c>
      <c r="Q3158" t="s">
        <v>27</v>
      </c>
      <c r="R3158" t="s">
        <v>540</v>
      </c>
      <c r="S3158">
        <v>49542</v>
      </c>
      <c r="T3158">
        <v>77784</v>
      </c>
      <c r="U3158" s="1">
        <v>42822</v>
      </c>
      <c r="V3158" s="2">
        <v>43182.558900462966</v>
      </c>
    </row>
    <row r="3159" spans="1:22" x14ac:dyDescent="0.3">
      <c r="A3159" t="s">
        <v>22</v>
      </c>
      <c r="B3159" t="s">
        <v>23</v>
      </c>
      <c r="C3159" s="1">
        <v>43182</v>
      </c>
      <c r="D3159" s="1">
        <v>42811</v>
      </c>
      <c r="E3159" s="1">
        <v>42817</v>
      </c>
      <c r="F3159" t="s">
        <v>48</v>
      </c>
      <c r="G3159" t="s">
        <v>49</v>
      </c>
      <c r="H3159">
        <v>12306</v>
      </c>
      <c r="I3159" t="s">
        <v>26</v>
      </c>
      <c r="J3159">
        <v>0.49152839999999998</v>
      </c>
      <c r="K3159">
        <v>0</v>
      </c>
      <c r="L3159">
        <v>42</v>
      </c>
      <c r="M3159">
        <v>55</v>
      </c>
      <c r="N3159">
        <v>40.02366</v>
      </c>
      <c r="O3159">
        <v>53.446770000000001</v>
      </c>
      <c r="R3159" t="s">
        <v>127</v>
      </c>
      <c r="S3159">
        <v>49526</v>
      </c>
      <c r="T3159">
        <v>77753</v>
      </c>
      <c r="U3159" s="1">
        <v>42818</v>
      </c>
      <c r="V3159" s="2">
        <v>43182.558668981481</v>
      </c>
    </row>
    <row r="3160" spans="1:22" x14ac:dyDescent="0.3">
      <c r="A3160" t="s">
        <v>22</v>
      </c>
      <c r="B3160" t="s">
        <v>23</v>
      </c>
      <c r="C3160" s="1">
        <v>43182</v>
      </c>
      <c r="D3160" s="1">
        <v>42813</v>
      </c>
      <c r="E3160" s="1">
        <v>42817</v>
      </c>
      <c r="F3160" t="s">
        <v>32</v>
      </c>
      <c r="G3160" t="s">
        <v>33</v>
      </c>
      <c r="H3160">
        <v>1701</v>
      </c>
      <c r="I3160" t="s">
        <v>26</v>
      </c>
      <c r="J3160">
        <v>0.22318289999999999</v>
      </c>
      <c r="K3160">
        <v>0</v>
      </c>
      <c r="L3160">
        <v>48</v>
      </c>
      <c r="M3160">
        <v>46.5</v>
      </c>
      <c r="N3160">
        <v>48.212470000000003</v>
      </c>
      <c r="O3160">
        <v>45.422939999999997</v>
      </c>
      <c r="Q3160" t="s">
        <v>27</v>
      </c>
      <c r="R3160" t="s">
        <v>34</v>
      </c>
      <c r="S3160">
        <v>49529</v>
      </c>
      <c r="T3160">
        <v>77760</v>
      </c>
      <c r="U3160" s="1">
        <v>42818</v>
      </c>
      <c r="V3160" s="2">
        <v>43182.558668981481</v>
      </c>
    </row>
    <row r="3161" spans="1:22" x14ac:dyDescent="0.3">
      <c r="A3161" t="s">
        <v>22</v>
      </c>
      <c r="B3161" t="s">
        <v>23</v>
      </c>
      <c r="C3161" s="1">
        <v>43182</v>
      </c>
      <c r="D3161" s="1">
        <v>42815</v>
      </c>
      <c r="E3161" s="1">
        <v>42817</v>
      </c>
      <c r="F3161" t="s">
        <v>37</v>
      </c>
      <c r="G3161" t="s">
        <v>38</v>
      </c>
      <c r="H3161">
        <v>1500</v>
      </c>
      <c r="I3161" t="s">
        <v>39</v>
      </c>
      <c r="J3161">
        <v>0.10837380000000001</v>
      </c>
      <c r="K3161">
        <v>0</v>
      </c>
      <c r="L3161">
        <v>44</v>
      </c>
      <c r="M3161">
        <v>56</v>
      </c>
      <c r="N3161">
        <v>39.017049999999998</v>
      </c>
      <c r="O3161">
        <v>56.121749999999999</v>
      </c>
      <c r="Q3161" t="s">
        <v>27</v>
      </c>
      <c r="R3161" t="s">
        <v>40</v>
      </c>
      <c r="S3161">
        <v>49527</v>
      </c>
      <c r="T3161">
        <v>77755</v>
      </c>
      <c r="U3161" s="1">
        <v>42818</v>
      </c>
      <c r="V3161" s="2">
        <v>43182.558668981481</v>
      </c>
    </row>
    <row r="3162" spans="1:22" x14ac:dyDescent="0.3">
      <c r="A3162" t="s">
        <v>22</v>
      </c>
      <c r="B3162" t="s">
        <v>23</v>
      </c>
      <c r="C3162" s="1">
        <v>43182</v>
      </c>
      <c r="D3162" s="1">
        <v>42815</v>
      </c>
      <c r="E3162" s="1">
        <v>42817</v>
      </c>
      <c r="F3162" t="s">
        <v>24</v>
      </c>
      <c r="G3162" t="s">
        <v>25</v>
      </c>
      <c r="H3162">
        <v>1500</v>
      </c>
      <c r="I3162" t="s">
        <v>26</v>
      </c>
      <c r="J3162">
        <v>0.1366318</v>
      </c>
      <c r="K3162">
        <v>0</v>
      </c>
      <c r="L3162">
        <v>41</v>
      </c>
      <c r="M3162">
        <v>54</v>
      </c>
      <c r="N3162">
        <v>42.240139999999997</v>
      </c>
      <c r="O3162">
        <v>51.970889999999997</v>
      </c>
      <c r="Q3162" t="s">
        <v>27</v>
      </c>
      <c r="R3162" t="s">
        <v>28</v>
      </c>
      <c r="S3162">
        <v>49528</v>
      </c>
      <c r="T3162">
        <v>77756</v>
      </c>
      <c r="U3162" s="1">
        <v>42818</v>
      </c>
      <c r="V3162" s="2">
        <v>43182.558668981481</v>
      </c>
    </row>
    <row r="3163" spans="1:22" x14ac:dyDescent="0.3">
      <c r="A3163" t="s">
        <v>22</v>
      </c>
      <c r="B3163" t="s">
        <v>23</v>
      </c>
      <c r="C3163" s="1">
        <v>43182</v>
      </c>
      <c r="D3163" s="1">
        <v>42814</v>
      </c>
      <c r="E3163" s="1">
        <v>42817</v>
      </c>
      <c r="F3163" t="s">
        <v>121</v>
      </c>
      <c r="H3163">
        <v>1101</v>
      </c>
      <c r="I3163" t="s">
        <v>26</v>
      </c>
      <c r="J3163">
        <v>0.55152449999999997</v>
      </c>
      <c r="K3163">
        <v>0</v>
      </c>
      <c r="L3163">
        <v>37</v>
      </c>
      <c r="M3163">
        <v>62</v>
      </c>
      <c r="N3163">
        <v>39.066600000000001</v>
      </c>
      <c r="O3163">
        <v>55.750590000000003</v>
      </c>
      <c r="R3163" t="s">
        <v>128</v>
      </c>
      <c r="S3163">
        <v>49532</v>
      </c>
      <c r="T3163">
        <v>77766</v>
      </c>
      <c r="U3163" s="1">
        <v>42818</v>
      </c>
      <c r="V3163" s="2">
        <v>43182.558668981481</v>
      </c>
    </row>
    <row r="3164" spans="1:22" x14ac:dyDescent="0.3">
      <c r="A3164" t="s">
        <v>22</v>
      </c>
      <c r="B3164" t="s">
        <v>538</v>
      </c>
      <c r="C3164" s="1">
        <v>43182</v>
      </c>
      <c r="D3164" s="1">
        <v>42811</v>
      </c>
      <c r="E3164" s="1">
        <v>42817</v>
      </c>
      <c r="F3164" t="s">
        <v>48</v>
      </c>
      <c r="G3164" t="s">
        <v>49</v>
      </c>
      <c r="H3164">
        <v>12306</v>
      </c>
      <c r="I3164" t="s">
        <v>26</v>
      </c>
      <c r="J3164">
        <v>0.49152839999999998</v>
      </c>
      <c r="K3164">
        <v>0</v>
      </c>
      <c r="L3164">
        <v>42</v>
      </c>
      <c r="M3164">
        <v>55</v>
      </c>
      <c r="N3164">
        <v>39.352829999999997</v>
      </c>
      <c r="O3164">
        <v>53.783079999999998</v>
      </c>
      <c r="R3164" t="s">
        <v>127</v>
      </c>
      <c r="S3164">
        <v>49526</v>
      </c>
      <c r="T3164">
        <v>77753</v>
      </c>
      <c r="U3164" s="1">
        <v>42818</v>
      </c>
      <c r="V3164" s="2">
        <v>43182.55878472222</v>
      </c>
    </row>
    <row r="3165" spans="1:22" x14ac:dyDescent="0.3">
      <c r="A3165" t="s">
        <v>22</v>
      </c>
      <c r="B3165" t="s">
        <v>538</v>
      </c>
      <c r="C3165" s="1">
        <v>43182</v>
      </c>
      <c r="D3165" s="1">
        <v>42813</v>
      </c>
      <c r="E3165" s="1">
        <v>42817</v>
      </c>
      <c r="F3165" t="s">
        <v>32</v>
      </c>
      <c r="G3165" t="s">
        <v>33</v>
      </c>
      <c r="H3165">
        <v>1701</v>
      </c>
      <c r="I3165" t="s">
        <v>26</v>
      </c>
      <c r="J3165">
        <v>0.22318289999999999</v>
      </c>
      <c r="K3165">
        <v>0</v>
      </c>
      <c r="L3165">
        <v>48</v>
      </c>
      <c r="M3165">
        <v>46.5</v>
      </c>
      <c r="N3165">
        <v>47.534329999999997</v>
      </c>
      <c r="O3165">
        <v>45.760019999999997</v>
      </c>
      <c r="Q3165" t="s">
        <v>27</v>
      </c>
      <c r="R3165" t="s">
        <v>34</v>
      </c>
      <c r="S3165">
        <v>49529</v>
      </c>
      <c r="T3165">
        <v>77760</v>
      </c>
      <c r="U3165" s="1">
        <v>42818</v>
      </c>
      <c r="V3165" s="2">
        <v>43182.55878472222</v>
      </c>
    </row>
    <row r="3166" spans="1:22" x14ac:dyDescent="0.3">
      <c r="A3166" t="s">
        <v>22</v>
      </c>
      <c r="B3166" t="s">
        <v>538</v>
      </c>
      <c r="C3166" s="1">
        <v>43182</v>
      </c>
      <c r="D3166" s="1">
        <v>42814</v>
      </c>
      <c r="E3166" s="1">
        <v>42817</v>
      </c>
      <c r="F3166" t="s">
        <v>121</v>
      </c>
      <c r="H3166">
        <v>1101</v>
      </c>
      <c r="I3166" t="s">
        <v>26</v>
      </c>
      <c r="J3166">
        <v>0.55152449999999997</v>
      </c>
      <c r="K3166">
        <v>0</v>
      </c>
      <c r="L3166">
        <v>37</v>
      </c>
      <c r="M3166">
        <v>62</v>
      </c>
      <c r="N3166">
        <v>38.499200000000002</v>
      </c>
      <c r="O3166">
        <v>56.028239999999997</v>
      </c>
      <c r="R3166" t="s">
        <v>128</v>
      </c>
      <c r="S3166">
        <v>49532</v>
      </c>
      <c r="T3166">
        <v>77766</v>
      </c>
      <c r="U3166" s="1">
        <v>42818</v>
      </c>
      <c r="V3166" s="2">
        <v>43182.55878472222</v>
      </c>
    </row>
    <row r="3167" spans="1:22" x14ac:dyDescent="0.3">
      <c r="A3167" t="s">
        <v>22</v>
      </c>
      <c r="B3167" t="s">
        <v>538</v>
      </c>
      <c r="C3167" s="1">
        <v>43182</v>
      </c>
      <c r="D3167" s="1">
        <v>42815</v>
      </c>
      <c r="E3167" s="1">
        <v>42817</v>
      </c>
      <c r="F3167" t="s">
        <v>24</v>
      </c>
      <c r="G3167" t="s">
        <v>25</v>
      </c>
      <c r="H3167">
        <v>1500</v>
      </c>
      <c r="I3167" t="s">
        <v>26</v>
      </c>
      <c r="J3167">
        <v>0.1366318</v>
      </c>
      <c r="K3167">
        <v>0</v>
      </c>
      <c r="L3167">
        <v>41</v>
      </c>
      <c r="M3167">
        <v>54</v>
      </c>
      <c r="N3167">
        <v>41.572119999999998</v>
      </c>
      <c r="O3167">
        <v>52.310969999999998</v>
      </c>
      <c r="Q3167" t="s">
        <v>27</v>
      </c>
      <c r="R3167" t="s">
        <v>28</v>
      </c>
      <c r="S3167">
        <v>49528</v>
      </c>
      <c r="T3167">
        <v>77756</v>
      </c>
      <c r="U3167" s="1">
        <v>42818</v>
      </c>
      <c r="V3167" s="2">
        <v>43182.55878472222</v>
      </c>
    </row>
    <row r="3168" spans="1:22" x14ac:dyDescent="0.3">
      <c r="A3168" t="s">
        <v>22</v>
      </c>
      <c r="B3168" t="s">
        <v>539</v>
      </c>
      <c r="C3168" s="1">
        <v>43182</v>
      </c>
      <c r="D3168" s="1">
        <v>42811</v>
      </c>
      <c r="E3168" s="1">
        <v>42817</v>
      </c>
      <c r="F3168" t="s">
        <v>48</v>
      </c>
      <c r="G3168" t="s">
        <v>49</v>
      </c>
      <c r="H3168">
        <v>11249</v>
      </c>
      <c r="I3168" t="s">
        <v>30</v>
      </c>
      <c r="J3168">
        <v>0.50726649999999995</v>
      </c>
      <c r="K3168">
        <v>0</v>
      </c>
      <c r="L3168">
        <v>44</v>
      </c>
      <c r="M3168">
        <v>56</v>
      </c>
      <c r="N3168">
        <v>41.842950000000002</v>
      </c>
      <c r="O3168">
        <v>54.259030000000003</v>
      </c>
      <c r="R3168" t="s">
        <v>127</v>
      </c>
      <c r="S3168">
        <v>49526</v>
      </c>
      <c r="T3168">
        <v>77754</v>
      </c>
      <c r="U3168" s="1">
        <v>42818</v>
      </c>
      <c r="V3168" s="2">
        <v>43182.558900462966</v>
      </c>
    </row>
    <row r="3169" spans="1:22" x14ac:dyDescent="0.3">
      <c r="A3169" t="s">
        <v>22</v>
      </c>
      <c r="B3169" t="s">
        <v>539</v>
      </c>
      <c r="C3169" s="1">
        <v>43182</v>
      </c>
      <c r="D3169" s="1">
        <v>42813</v>
      </c>
      <c r="E3169" s="1">
        <v>42817</v>
      </c>
      <c r="F3169" t="s">
        <v>32</v>
      </c>
      <c r="G3169" t="s">
        <v>33</v>
      </c>
      <c r="H3169">
        <v>498</v>
      </c>
      <c r="I3169" t="s">
        <v>39</v>
      </c>
      <c r="J3169">
        <v>0.12865799999999999</v>
      </c>
      <c r="K3169">
        <v>0</v>
      </c>
      <c r="L3169">
        <v>52.2</v>
      </c>
      <c r="M3169">
        <v>43.2</v>
      </c>
      <c r="N3169">
        <v>52.034709999999997</v>
      </c>
      <c r="O3169">
        <v>41.689439999999998</v>
      </c>
      <c r="Q3169" t="s">
        <v>27</v>
      </c>
      <c r="R3169" t="s">
        <v>540</v>
      </c>
      <c r="S3169">
        <v>49529</v>
      </c>
      <c r="T3169">
        <v>77757</v>
      </c>
      <c r="U3169" s="1">
        <v>42818</v>
      </c>
      <c r="V3169" s="2">
        <v>43182.558900462966</v>
      </c>
    </row>
    <row r="3170" spans="1:22" x14ac:dyDescent="0.3">
      <c r="A3170" t="s">
        <v>22</v>
      </c>
      <c r="B3170" t="s">
        <v>539</v>
      </c>
      <c r="C3170" s="1">
        <v>43182</v>
      </c>
      <c r="D3170" s="1">
        <v>42815</v>
      </c>
      <c r="E3170" s="1">
        <v>42817</v>
      </c>
      <c r="F3170" t="s">
        <v>37</v>
      </c>
      <c r="G3170" t="s">
        <v>38</v>
      </c>
      <c r="H3170">
        <v>1500</v>
      </c>
      <c r="I3170" t="s">
        <v>39</v>
      </c>
      <c r="J3170">
        <v>0.10837380000000001</v>
      </c>
      <c r="K3170">
        <v>0</v>
      </c>
      <c r="L3170">
        <v>44</v>
      </c>
      <c r="M3170">
        <v>56</v>
      </c>
      <c r="N3170">
        <v>40.229849999999999</v>
      </c>
      <c r="O3170">
        <v>55.485889999999998</v>
      </c>
      <c r="Q3170" t="s">
        <v>27</v>
      </c>
      <c r="R3170" t="s">
        <v>40</v>
      </c>
      <c r="S3170">
        <v>49527</v>
      </c>
      <c r="T3170">
        <v>77755</v>
      </c>
      <c r="U3170" s="1">
        <v>42818</v>
      </c>
      <c r="V3170" s="2">
        <v>43182.558900462966</v>
      </c>
    </row>
    <row r="3171" spans="1:22" x14ac:dyDescent="0.3">
      <c r="A3171" t="s">
        <v>22</v>
      </c>
      <c r="B3171" t="s">
        <v>23</v>
      </c>
      <c r="C3171" s="1">
        <v>43182</v>
      </c>
      <c r="D3171" s="1">
        <v>42812</v>
      </c>
      <c r="E3171" s="1">
        <v>42816</v>
      </c>
      <c r="F3171" t="s">
        <v>32</v>
      </c>
      <c r="G3171" t="s">
        <v>33</v>
      </c>
      <c r="H3171">
        <v>1619</v>
      </c>
      <c r="I3171" t="s">
        <v>26</v>
      </c>
      <c r="J3171">
        <v>0.2130852</v>
      </c>
      <c r="K3171">
        <v>0</v>
      </c>
      <c r="L3171">
        <v>45.9</v>
      </c>
      <c r="M3171">
        <v>48.2</v>
      </c>
      <c r="N3171">
        <v>46.112470000000002</v>
      </c>
      <c r="O3171">
        <v>47.12294</v>
      </c>
      <c r="Q3171" t="s">
        <v>27</v>
      </c>
      <c r="R3171" t="s">
        <v>34</v>
      </c>
      <c r="S3171">
        <v>49530</v>
      </c>
      <c r="T3171">
        <v>77761</v>
      </c>
      <c r="U3171" s="1">
        <v>42818</v>
      </c>
      <c r="V3171" s="2">
        <v>43182.558668981481</v>
      </c>
    </row>
    <row r="3172" spans="1:22" x14ac:dyDescent="0.3">
      <c r="A3172" t="s">
        <v>22</v>
      </c>
      <c r="B3172" t="s">
        <v>23</v>
      </c>
      <c r="C3172" s="1">
        <v>43182</v>
      </c>
      <c r="D3172" s="1">
        <v>42814</v>
      </c>
      <c r="E3172" s="1">
        <v>42816</v>
      </c>
      <c r="F3172" t="s">
        <v>37</v>
      </c>
      <c r="G3172" t="s">
        <v>38</v>
      </c>
      <c r="H3172">
        <v>1500</v>
      </c>
      <c r="I3172" t="s">
        <v>39</v>
      </c>
      <c r="J3172">
        <v>0.1069325</v>
      </c>
      <c r="K3172">
        <v>0</v>
      </c>
      <c r="L3172">
        <v>47</v>
      </c>
      <c r="M3172">
        <v>53</v>
      </c>
      <c r="N3172">
        <v>42.017049999999998</v>
      </c>
      <c r="O3172">
        <v>53.121749999999999</v>
      </c>
      <c r="Q3172" t="s">
        <v>27</v>
      </c>
      <c r="R3172" t="s">
        <v>40</v>
      </c>
      <c r="S3172">
        <v>49523</v>
      </c>
      <c r="T3172">
        <v>77750</v>
      </c>
      <c r="U3172" s="1">
        <v>42817</v>
      </c>
      <c r="V3172" s="2">
        <v>43182.558668981481</v>
      </c>
    </row>
    <row r="3173" spans="1:22" x14ac:dyDescent="0.3">
      <c r="A3173" t="s">
        <v>22</v>
      </c>
      <c r="B3173" t="s">
        <v>23</v>
      </c>
      <c r="C3173" s="1">
        <v>43182</v>
      </c>
      <c r="D3173" s="1">
        <v>42814</v>
      </c>
      <c r="E3173" s="1">
        <v>42816</v>
      </c>
      <c r="F3173" t="s">
        <v>24</v>
      </c>
      <c r="G3173" t="s">
        <v>25</v>
      </c>
      <c r="H3173">
        <v>1500</v>
      </c>
      <c r="I3173" t="s">
        <v>26</v>
      </c>
      <c r="J3173">
        <v>0.1366115</v>
      </c>
      <c r="K3173">
        <v>0</v>
      </c>
      <c r="L3173">
        <v>39</v>
      </c>
      <c r="M3173">
        <v>56</v>
      </c>
      <c r="N3173">
        <v>40.240139999999997</v>
      </c>
      <c r="O3173">
        <v>53.970889999999997</v>
      </c>
      <c r="Q3173" t="s">
        <v>27</v>
      </c>
      <c r="R3173" t="s">
        <v>28</v>
      </c>
      <c r="S3173">
        <v>49524</v>
      </c>
      <c r="T3173">
        <v>77751</v>
      </c>
      <c r="U3173" s="1">
        <v>42817</v>
      </c>
      <c r="V3173" s="2">
        <v>43182.558668981481</v>
      </c>
    </row>
    <row r="3174" spans="1:22" x14ac:dyDescent="0.3">
      <c r="A3174" t="s">
        <v>22</v>
      </c>
      <c r="B3174" t="s">
        <v>538</v>
      </c>
      <c r="C3174" s="1">
        <v>43182</v>
      </c>
      <c r="D3174" s="1">
        <v>42812</v>
      </c>
      <c r="E3174" s="1">
        <v>42816</v>
      </c>
      <c r="F3174" t="s">
        <v>32</v>
      </c>
      <c r="G3174" t="s">
        <v>33</v>
      </c>
      <c r="H3174">
        <v>1619</v>
      </c>
      <c r="I3174" t="s">
        <v>26</v>
      </c>
      <c r="J3174">
        <v>0.2130852</v>
      </c>
      <c r="K3174">
        <v>0</v>
      </c>
      <c r="L3174">
        <v>45.9</v>
      </c>
      <c r="M3174">
        <v>48.2</v>
      </c>
      <c r="N3174">
        <v>45.434330000000003</v>
      </c>
      <c r="O3174">
        <v>47.46002</v>
      </c>
      <c r="Q3174" t="s">
        <v>27</v>
      </c>
      <c r="R3174" t="s">
        <v>34</v>
      </c>
      <c r="S3174">
        <v>49530</v>
      </c>
      <c r="T3174">
        <v>77761</v>
      </c>
      <c r="U3174" s="1">
        <v>42818</v>
      </c>
      <c r="V3174" s="2">
        <v>43182.55878472222</v>
      </c>
    </row>
    <row r="3175" spans="1:22" x14ac:dyDescent="0.3">
      <c r="A3175" t="s">
        <v>22</v>
      </c>
      <c r="B3175" t="s">
        <v>538</v>
      </c>
      <c r="C3175" s="1">
        <v>43182</v>
      </c>
      <c r="D3175" s="1">
        <v>42814</v>
      </c>
      <c r="E3175" s="1">
        <v>42816</v>
      </c>
      <c r="F3175" t="s">
        <v>24</v>
      </c>
      <c r="G3175" t="s">
        <v>25</v>
      </c>
      <c r="H3175">
        <v>1500</v>
      </c>
      <c r="I3175" t="s">
        <v>26</v>
      </c>
      <c r="J3175">
        <v>0.1366115</v>
      </c>
      <c r="K3175">
        <v>0</v>
      </c>
      <c r="L3175">
        <v>39</v>
      </c>
      <c r="M3175">
        <v>56</v>
      </c>
      <c r="N3175">
        <v>39.572119999999998</v>
      </c>
      <c r="O3175">
        <v>54.310969999999998</v>
      </c>
      <c r="Q3175" t="s">
        <v>27</v>
      </c>
      <c r="R3175" t="s">
        <v>28</v>
      </c>
      <c r="S3175">
        <v>49524</v>
      </c>
      <c r="T3175">
        <v>77751</v>
      </c>
      <c r="U3175" s="1">
        <v>42817</v>
      </c>
      <c r="V3175" s="2">
        <v>43182.55878472222</v>
      </c>
    </row>
    <row r="3176" spans="1:22" x14ac:dyDescent="0.3">
      <c r="A3176" t="s">
        <v>22</v>
      </c>
      <c r="B3176" t="s">
        <v>539</v>
      </c>
      <c r="C3176" s="1">
        <v>43182</v>
      </c>
      <c r="D3176" s="1">
        <v>42812</v>
      </c>
      <c r="E3176" s="1">
        <v>42816</v>
      </c>
      <c r="F3176" t="s">
        <v>32</v>
      </c>
      <c r="G3176" t="s">
        <v>33</v>
      </c>
      <c r="H3176">
        <v>478</v>
      </c>
      <c r="I3176" t="s">
        <v>39</v>
      </c>
      <c r="J3176">
        <v>0.1233139</v>
      </c>
      <c r="K3176">
        <v>0</v>
      </c>
      <c r="L3176">
        <v>50.8</v>
      </c>
      <c r="M3176">
        <v>44.7</v>
      </c>
      <c r="N3176">
        <v>50.634700000000002</v>
      </c>
      <c r="O3176">
        <v>43.189439999999998</v>
      </c>
      <c r="Q3176" t="s">
        <v>27</v>
      </c>
      <c r="R3176" t="s">
        <v>540</v>
      </c>
      <c r="S3176">
        <v>49530</v>
      </c>
      <c r="T3176">
        <v>77758</v>
      </c>
      <c r="U3176" s="1">
        <v>42818</v>
      </c>
      <c r="V3176" s="2">
        <v>43182.558900462966</v>
      </c>
    </row>
    <row r="3177" spans="1:22" x14ac:dyDescent="0.3">
      <c r="A3177" t="s">
        <v>22</v>
      </c>
      <c r="B3177" t="s">
        <v>539</v>
      </c>
      <c r="C3177" s="1">
        <v>43182</v>
      </c>
      <c r="D3177" s="1">
        <v>42814</v>
      </c>
      <c r="E3177" s="1">
        <v>42816</v>
      </c>
      <c r="F3177" t="s">
        <v>37</v>
      </c>
      <c r="G3177" t="s">
        <v>38</v>
      </c>
      <c r="H3177">
        <v>1500</v>
      </c>
      <c r="I3177" t="s">
        <v>39</v>
      </c>
      <c r="J3177">
        <v>0.1069325</v>
      </c>
      <c r="K3177">
        <v>0</v>
      </c>
      <c r="L3177">
        <v>47</v>
      </c>
      <c r="M3177">
        <v>53</v>
      </c>
      <c r="N3177">
        <v>43.229849999999999</v>
      </c>
      <c r="O3177">
        <v>52.485889999999998</v>
      </c>
      <c r="Q3177" t="s">
        <v>27</v>
      </c>
      <c r="R3177" t="s">
        <v>40</v>
      </c>
      <c r="S3177">
        <v>49523</v>
      </c>
      <c r="T3177">
        <v>77750</v>
      </c>
      <c r="U3177" s="1">
        <v>42817</v>
      </c>
      <c r="V3177" s="2">
        <v>43182.558900462966</v>
      </c>
    </row>
    <row r="3178" spans="1:22" x14ac:dyDescent="0.3">
      <c r="A3178" t="s">
        <v>22</v>
      </c>
      <c r="B3178" t="s">
        <v>23</v>
      </c>
      <c r="C3178" s="1">
        <v>43182</v>
      </c>
      <c r="D3178" s="1">
        <v>42811</v>
      </c>
      <c r="E3178" s="1">
        <v>42815</v>
      </c>
      <c r="F3178" t="s">
        <v>32</v>
      </c>
      <c r="G3178" t="s">
        <v>33</v>
      </c>
      <c r="H3178">
        <v>1609</v>
      </c>
      <c r="I3178" t="s">
        <v>26</v>
      </c>
      <c r="J3178">
        <v>0.21222070000000001</v>
      </c>
      <c r="K3178">
        <v>0</v>
      </c>
      <c r="L3178">
        <v>46.3</v>
      </c>
      <c r="M3178">
        <v>47.7</v>
      </c>
      <c r="N3178">
        <v>46.51247</v>
      </c>
      <c r="O3178">
        <v>46.62294</v>
      </c>
      <c r="Q3178" t="s">
        <v>27</v>
      </c>
      <c r="R3178" t="s">
        <v>34</v>
      </c>
      <c r="S3178">
        <v>49531</v>
      </c>
      <c r="T3178">
        <v>77762</v>
      </c>
      <c r="U3178" s="1">
        <v>42818</v>
      </c>
      <c r="V3178" s="2">
        <v>43182.558668981481</v>
      </c>
    </row>
    <row r="3179" spans="1:22" x14ac:dyDescent="0.3">
      <c r="A3179" t="s">
        <v>22</v>
      </c>
      <c r="B3179" t="s">
        <v>23</v>
      </c>
      <c r="C3179" s="1">
        <v>43182</v>
      </c>
      <c r="D3179" s="1">
        <v>42810</v>
      </c>
      <c r="E3179" s="1">
        <v>42815</v>
      </c>
      <c r="F3179" t="s">
        <v>35</v>
      </c>
      <c r="G3179" t="s">
        <v>33</v>
      </c>
      <c r="H3179">
        <v>1056</v>
      </c>
      <c r="I3179" t="s">
        <v>30</v>
      </c>
      <c r="J3179">
        <v>1.4183699999999999</v>
      </c>
      <c r="K3179">
        <v>0</v>
      </c>
      <c r="L3179">
        <v>37</v>
      </c>
      <c r="M3179">
        <v>56</v>
      </c>
      <c r="N3179">
        <v>38.81297</v>
      </c>
      <c r="O3179">
        <v>54.384320000000002</v>
      </c>
      <c r="R3179" t="s">
        <v>125</v>
      </c>
      <c r="S3179">
        <v>49522</v>
      </c>
      <c r="T3179">
        <v>77749</v>
      </c>
      <c r="U3179" s="1">
        <v>42816</v>
      </c>
      <c r="V3179" s="2">
        <v>43182.558668981481</v>
      </c>
    </row>
    <row r="3180" spans="1:22" x14ac:dyDescent="0.3">
      <c r="A3180" t="s">
        <v>22</v>
      </c>
      <c r="B3180" t="s">
        <v>23</v>
      </c>
      <c r="C3180" s="1">
        <v>43182</v>
      </c>
      <c r="D3180" s="1">
        <v>42813</v>
      </c>
      <c r="E3180" s="1">
        <v>42815</v>
      </c>
      <c r="F3180" t="s">
        <v>41</v>
      </c>
      <c r="G3180" t="s">
        <v>42</v>
      </c>
      <c r="H3180">
        <v>1500</v>
      </c>
      <c r="I3180" t="s">
        <v>26</v>
      </c>
      <c r="J3180">
        <v>0.85684249999999995</v>
      </c>
      <c r="K3180">
        <v>0</v>
      </c>
      <c r="L3180">
        <v>41</v>
      </c>
      <c r="M3180">
        <v>46</v>
      </c>
      <c r="N3180">
        <v>41.612949999999998</v>
      </c>
      <c r="O3180">
        <v>48.491219999999998</v>
      </c>
      <c r="R3180" t="s">
        <v>126</v>
      </c>
      <c r="S3180">
        <v>49521</v>
      </c>
      <c r="T3180">
        <v>77747</v>
      </c>
      <c r="U3180" s="1">
        <v>42816</v>
      </c>
      <c r="V3180" s="2">
        <v>43182.558668981481</v>
      </c>
    </row>
    <row r="3181" spans="1:22" x14ac:dyDescent="0.3">
      <c r="A3181" t="s">
        <v>22</v>
      </c>
      <c r="B3181" t="s">
        <v>23</v>
      </c>
      <c r="C3181" s="1">
        <v>43182</v>
      </c>
      <c r="D3181" s="1">
        <v>42813</v>
      </c>
      <c r="E3181" s="1">
        <v>42815</v>
      </c>
      <c r="F3181" t="s">
        <v>37</v>
      </c>
      <c r="G3181" t="s">
        <v>38</v>
      </c>
      <c r="H3181">
        <v>1500</v>
      </c>
      <c r="I3181" t="s">
        <v>39</v>
      </c>
      <c r="J3181">
        <v>0.31616549999999999</v>
      </c>
      <c r="K3181">
        <v>0</v>
      </c>
      <c r="L3181">
        <v>46</v>
      </c>
      <c r="M3181">
        <v>54</v>
      </c>
      <c r="N3181">
        <v>41.017049999999998</v>
      </c>
      <c r="O3181">
        <v>54.121749999999999</v>
      </c>
      <c r="R3181" t="s">
        <v>40</v>
      </c>
      <c r="S3181">
        <v>49518</v>
      </c>
      <c r="T3181">
        <v>77744</v>
      </c>
      <c r="U3181" s="1">
        <v>42816</v>
      </c>
      <c r="V3181" s="2">
        <v>43182.558668981481</v>
      </c>
    </row>
    <row r="3182" spans="1:22" x14ac:dyDescent="0.3">
      <c r="A3182" t="s">
        <v>22</v>
      </c>
      <c r="B3182" t="s">
        <v>23</v>
      </c>
      <c r="C3182" s="1">
        <v>43182</v>
      </c>
      <c r="D3182" s="1">
        <v>42813</v>
      </c>
      <c r="E3182" s="1">
        <v>42815</v>
      </c>
      <c r="F3182" t="s">
        <v>24</v>
      </c>
      <c r="G3182" t="s">
        <v>25</v>
      </c>
      <c r="H3182">
        <v>1500</v>
      </c>
      <c r="I3182" t="s">
        <v>26</v>
      </c>
      <c r="J3182">
        <v>0.1365912</v>
      </c>
      <c r="K3182">
        <v>0</v>
      </c>
      <c r="L3182">
        <v>40</v>
      </c>
      <c r="M3182">
        <v>55</v>
      </c>
      <c r="N3182">
        <v>41.240139999999997</v>
      </c>
      <c r="O3182">
        <v>52.970889999999997</v>
      </c>
      <c r="Q3182" t="s">
        <v>27</v>
      </c>
      <c r="R3182" t="s">
        <v>28</v>
      </c>
      <c r="S3182">
        <v>49519</v>
      </c>
      <c r="T3182">
        <v>77745</v>
      </c>
      <c r="U3182" s="1">
        <v>42816</v>
      </c>
      <c r="V3182" s="2">
        <v>43182.558668981481</v>
      </c>
    </row>
    <row r="3183" spans="1:22" x14ac:dyDescent="0.3">
      <c r="A3183" t="s">
        <v>22</v>
      </c>
      <c r="B3183" t="s">
        <v>538</v>
      </c>
      <c r="C3183" s="1">
        <v>43182</v>
      </c>
      <c r="D3183" s="1">
        <v>42811</v>
      </c>
      <c r="E3183" s="1">
        <v>42815</v>
      </c>
      <c r="F3183" t="s">
        <v>32</v>
      </c>
      <c r="G3183" t="s">
        <v>33</v>
      </c>
      <c r="H3183">
        <v>1609</v>
      </c>
      <c r="I3183" t="s">
        <v>26</v>
      </c>
      <c r="J3183">
        <v>0.21222070000000001</v>
      </c>
      <c r="K3183">
        <v>0</v>
      </c>
      <c r="L3183">
        <v>46.3</v>
      </c>
      <c r="M3183">
        <v>47.7</v>
      </c>
      <c r="N3183">
        <v>45.834330000000001</v>
      </c>
      <c r="O3183">
        <v>46.96002</v>
      </c>
      <c r="Q3183" t="s">
        <v>27</v>
      </c>
      <c r="R3183" t="s">
        <v>34</v>
      </c>
      <c r="S3183">
        <v>49531</v>
      </c>
      <c r="T3183">
        <v>77762</v>
      </c>
      <c r="U3183" s="1">
        <v>42818</v>
      </c>
      <c r="V3183" s="2">
        <v>43182.55878472222</v>
      </c>
    </row>
    <row r="3184" spans="1:22" x14ac:dyDescent="0.3">
      <c r="A3184" t="s">
        <v>22</v>
      </c>
      <c r="B3184" t="s">
        <v>538</v>
      </c>
      <c r="C3184" s="1">
        <v>43182</v>
      </c>
      <c r="D3184" s="1">
        <v>42813</v>
      </c>
      <c r="E3184" s="1">
        <v>42815</v>
      </c>
      <c r="F3184" t="s">
        <v>24</v>
      </c>
      <c r="G3184" t="s">
        <v>25</v>
      </c>
      <c r="H3184">
        <v>1500</v>
      </c>
      <c r="I3184" t="s">
        <v>26</v>
      </c>
      <c r="J3184">
        <v>0.1365912</v>
      </c>
      <c r="K3184">
        <v>0</v>
      </c>
      <c r="L3184">
        <v>40</v>
      </c>
      <c r="M3184">
        <v>55</v>
      </c>
      <c r="N3184">
        <v>40.572119999999998</v>
      </c>
      <c r="O3184">
        <v>53.310969999999998</v>
      </c>
      <c r="Q3184" t="s">
        <v>27</v>
      </c>
      <c r="R3184" t="s">
        <v>28</v>
      </c>
      <c r="S3184">
        <v>49519</v>
      </c>
      <c r="T3184">
        <v>77745</v>
      </c>
      <c r="U3184" s="1">
        <v>42816</v>
      </c>
      <c r="V3184" s="2">
        <v>43182.55878472222</v>
      </c>
    </row>
    <row r="3185" spans="1:22" x14ac:dyDescent="0.3">
      <c r="A3185" t="s">
        <v>22</v>
      </c>
      <c r="B3185" t="s">
        <v>538</v>
      </c>
      <c r="C3185" s="1">
        <v>43182</v>
      </c>
      <c r="D3185" s="1">
        <v>42813</v>
      </c>
      <c r="E3185" s="1">
        <v>42815</v>
      </c>
      <c r="F3185" t="s">
        <v>41</v>
      </c>
      <c r="G3185" t="s">
        <v>42</v>
      </c>
      <c r="H3185">
        <v>1500</v>
      </c>
      <c r="I3185" t="s">
        <v>26</v>
      </c>
      <c r="J3185">
        <v>0.85684249999999995</v>
      </c>
      <c r="K3185">
        <v>0</v>
      </c>
      <c r="L3185">
        <v>41</v>
      </c>
      <c r="M3185">
        <v>46</v>
      </c>
      <c r="N3185">
        <v>41.0182</v>
      </c>
      <c r="O3185">
        <v>48.78143</v>
      </c>
      <c r="R3185" t="s">
        <v>126</v>
      </c>
      <c r="S3185">
        <v>49521</v>
      </c>
      <c r="T3185">
        <v>77747</v>
      </c>
      <c r="U3185" s="1">
        <v>42816</v>
      </c>
      <c r="V3185" s="2">
        <v>43182.55878472222</v>
      </c>
    </row>
    <row r="3186" spans="1:22" x14ac:dyDescent="0.3">
      <c r="A3186" t="s">
        <v>22</v>
      </c>
      <c r="B3186" t="s">
        <v>539</v>
      </c>
      <c r="C3186" s="1">
        <v>43182</v>
      </c>
      <c r="D3186" s="1">
        <v>42810</v>
      </c>
      <c r="E3186" s="1">
        <v>42815</v>
      </c>
      <c r="F3186" t="s">
        <v>35</v>
      </c>
      <c r="G3186" t="s">
        <v>33</v>
      </c>
      <c r="H3186">
        <v>1056</v>
      </c>
      <c r="I3186" t="s">
        <v>30</v>
      </c>
      <c r="J3186">
        <v>1.4183699999999999</v>
      </c>
      <c r="K3186">
        <v>0</v>
      </c>
      <c r="L3186">
        <v>37</v>
      </c>
      <c r="M3186">
        <v>56</v>
      </c>
      <c r="N3186">
        <v>39.698430000000002</v>
      </c>
      <c r="O3186">
        <v>53.936410000000002</v>
      </c>
      <c r="R3186" t="s">
        <v>125</v>
      </c>
      <c r="S3186">
        <v>49522</v>
      </c>
      <c r="T3186">
        <v>77749</v>
      </c>
      <c r="U3186" s="1">
        <v>42816</v>
      </c>
      <c r="V3186" s="2">
        <v>43182.558900462966</v>
      </c>
    </row>
    <row r="3187" spans="1:22" x14ac:dyDescent="0.3">
      <c r="A3187" t="s">
        <v>22</v>
      </c>
      <c r="B3187" t="s">
        <v>539</v>
      </c>
      <c r="C3187" s="1">
        <v>43182</v>
      </c>
      <c r="D3187" s="1">
        <v>42811</v>
      </c>
      <c r="E3187" s="1">
        <v>42815</v>
      </c>
      <c r="F3187" t="s">
        <v>32</v>
      </c>
      <c r="G3187" t="s">
        <v>33</v>
      </c>
      <c r="H3187">
        <v>479</v>
      </c>
      <c r="I3187" t="s">
        <v>39</v>
      </c>
      <c r="J3187">
        <v>0.12331930000000001</v>
      </c>
      <c r="K3187">
        <v>0</v>
      </c>
      <c r="L3187">
        <v>48.9</v>
      </c>
      <c r="M3187">
        <v>47.9</v>
      </c>
      <c r="N3187">
        <v>48.73471</v>
      </c>
      <c r="O3187">
        <v>46.38944</v>
      </c>
      <c r="Q3187" t="s">
        <v>27</v>
      </c>
      <c r="R3187" t="s">
        <v>540</v>
      </c>
      <c r="S3187">
        <v>49531</v>
      </c>
      <c r="T3187">
        <v>77759</v>
      </c>
      <c r="U3187" s="1">
        <v>42818</v>
      </c>
      <c r="V3187" s="2">
        <v>43182.558900462966</v>
      </c>
    </row>
    <row r="3188" spans="1:22" x14ac:dyDescent="0.3">
      <c r="A3188" t="s">
        <v>22</v>
      </c>
      <c r="B3188" t="s">
        <v>539</v>
      </c>
      <c r="C3188" s="1">
        <v>43182</v>
      </c>
      <c r="D3188" s="1">
        <v>42813</v>
      </c>
      <c r="E3188" s="1">
        <v>42815</v>
      </c>
      <c r="F3188" t="s">
        <v>41</v>
      </c>
      <c r="G3188" t="s">
        <v>42</v>
      </c>
      <c r="H3188">
        <v>1296</v>
      </c>
      <c r="I3188" t="s">
        <v>30</v>
      </c>
      <c r="J3188">
        <v>0.81989529999999999</v>
      </c>
      <c r="K3188">
        <v>0</v>
      </c>
      <c r="L3188">
        <v>44</v>
      </c>
      <c r="M3188">
        <v>49</v>
      </c>
      <c r="N3188">
        <v>43.151739999999997</v>
      </c>
      <c r="O3188">
        <v>49.626690000000004</v>
      </c>
      <c r="R3188" t="s">
        <v>126</v>
      </c>
      <c r="S3188">
        <v>49521</v>
      </c>
      <c r="T3188">
        <v>77748</v>
      </c>
      <c r="U3188" s="1">
        <v>42816</v>
      </c>
      <c r="V3188" s="2">
        <v>43182.558900462966</v>
      </c>
    </row>
    <row r="3189" spans="1:22" x14ac:dyDescent="0.3">
      <c r="A3189" t="s">
        <v>22</v>
      </c>
      <c r="B3189" t="s">
        <v>539</v>
      </c>
      <c r="C3189" s="1">
        <v>43182</v>
      </c>
      <c r="D3189" s="1">
        <v>42813</v>
      </c>
      <c r="E3189" s="1">
        <v>42815</v>
      </c>
      <c r="F3189" t="s">
        <v>37</v>
      </c>
      <c r="G3189" t="s">
        <v>38</v>
      </c>
      <c r="H3189">
        <v>1500</v>
      </c>
      <c r="I3189" t="s">
        <v>39</v>
      </c>
      <c r="J3189">
        <v>0.31616549999999999</v>
      </c>
      <c r="K3189">
        <v>0</v>
      </c>
      <c r="L3189">
        <v>46</v>
      </c>
      <c r="M3189">
        <v>54</v>
      </c>
      <c r="N3189">
        <v>42.229849999999999</v>
      </c>
      <c r="O3189">
        <v>53.485889999999998</v>
      </c>
      <c r="R3189" t="s">
        <v>40</v>
      </c>
      <c r="S3189">
        <v>49518</v>
      </c>
      <c r="T3189">
        <v>77744</v>
      </c>
      <c r="U3189" s="1">
        <v>42816</v>
      </c>
      <c r="V3189" s="2">
        <v>43182.558900462966</v>
      </c>
    </row>
    <row r="3190" spans="1:22" x14ac:dyDescent="0.3">
      <c r="A3190" t="s">
        <v>22</v>
      </c>
      <c r="B3190" t="s">
        <v>23</v>
      </c>
      <c r="C3190" s="1">
        <v>43182</v>
      </c>
      <c r="D3190" s="1">
        <v>42810</v>
      </c>
      <c r="E3190" s="1">
        <v>42814</v>
      </c>
      <c r="F3190" t="s">
        <v>64</v>
      </c>
      <c r="G3190" t="s">
        <v>49</v>
      </c>
      <c r="H3190">
        <v>1000</v>
      </c>
      <c r="I3190" t="s">
        <v>39</v>
      </c>
      <c r="J3190">
        <v>0.87610790000000005</v>
      </c>
      <c r="K3190">
        <v>0</v>
      </c>
      <c r="L3190">
        <v>49</v>
      </c>
      <c r="M3190">
        <v>48</v>
      </c>
      <c r="N3190">
        <v>45.070799999999998</v>
      </c>
      <c r="O3190">
        <v>49.881030000000003</v>
      </c>
      <c r="R3190" t="s">
        <v>65</v>
      </c>
      <c r="S3190">
        <v>50466</v>
      </c>
      <c r="T3190">
        <v>79634</v>
      </c>
      <c r="U3190" s="1">
        <v>43055</v>
      </c>
      <c r="V3190" s="2">
        <v>43182.558668981481</v>
      </c>
    </row>
    <row r="3191" spans="1:22" x14ac:dyDescent="0.3">
      <c r="A3191" t="s">
        <v>22</v>
      </c>
      <c r="B3191" t="s">
        <v>23</v>
      </c>
      <c r="C3191" s="1">
        <v>43182</v>
      </c>
      <c r="D3191" s="1">
        <v>42810</v>
      </c>
      <c r="E3191" s="1">
        <v>42814</v>
      </c>
      <c r="F3191" t="s">
        <v>32</v>
      </c>
      <c r="G3191" t="s">
        <v>33</v>
      </c>
      <c r="H3191">
        <v>1581</v>
      </c>
      <c r="I3191" t="s">
        <v>26</v>
      </c>
      <c r="J3191">
        <v>0.20876210000000001</v>
      </c>
      <c r="K3191">
        <v>0</v>
      </c>
      <c r="L3191">
        <v>45.7</v>
      </c>
      <c r="M3191">
        <v>48</v>
      </c>
      <c r="N3191">
        <v>45.912469999999999</v>
      </c>
      <c r="O3191">
        <v>46.922939999999997</v>
      </c>
      <c r="Q3191" t="s">
        <v>27</v>
      </c>
      <c r="R3191" t="s">
        <v>34</v>
      </c>
      <c r="S3191">
        <v>49512</v>
      </c>
      <c r="T3191">
        <v>77734</v>
      </c>
      <c r="U3191" s="1">
        <v>42816</v>
      </c>
      <c r="V3191" s="2">
        <v>43182.558668981481</v>
      </c>
    </row>
    <row r="3192" spans="1:22" x14ac:dyDescent="0.3">
      <c r="A3192" t="s">
        <v>22</v>
      </c>
      <c r="B3192" t="s">
        <v>23</v>
      </c>
      <c r="C3192" s="1">
        <v>43182</v>
      </c>
      <c r="D3192" s="1">
        <v>42810</v>
      </c>
      <c r="E3192" s="1">
        <v>42814</v>
      </c>
      <c r="F3192" t="s">
        <v>37</v>
      </c>
      <c r="G3192" t="s">
        <v>38</v>
      </c>
      <c r="H3192">
        <v>1500</v>
      </c>
      <c r="I3192" t="s">
        <v>39</v>
      </c>
      <c r="J3192">
        <v>0.25628459999999997</v>
      </c>
      <c r="K3192">
        <v>0</v>
      </c>
      <c r="L3192">
        <v>50</v>
      </c>
      <c r="M3192">
        <v>50</v>
      </c>
      <c r="N3192">
        <v>45.017049999999998</v>
      </c>
      <c r="O3192">
        <v>50.121749999999999</v>
      </c>
      <c r="Q3192" t="s">
        <v>27</v>
      </c>
      <c r="R3192" t="s">
        <v>40</v>
      </c>
      <c r="S3192">
        <v>49508</v>
      </c>
      <c r="T3192">
        <v>77726</v>
      </c>
      <c r="U3192" s="1">
        <v>42815</v>
      </c>
      <c r="V3192" s="2">
        <v>43182.558668981481</v>
      </c>
    </row>
    <row r="3193" spans="1:22" x14ac:dyDescent="0.3">
      <c r="A3193" t="s">
        <v>22</v>
      </c>
      <c r="B3193" t="s">
        <v>23</v>
      </c>
      <c r="C3193" s="1">
        <v>43182</v>
      </c>
      <c r="D3193" s="1">
        <v>42811</v>
      </c>
      <c r="E3193" s="1">
        <v>42814</v>
      </c>
      <c r="F3193" t="s">
        <v>88</v>
      </c>
      <c r="G3193" t="s">
        <v>38</v>
      </c>
      <c r="H3193">
        <v>1100</v>
      </c>
      <c r="I3193" t="s">
        <v>26</v>
      </c>
      <c r="J3193">
        <v>1.0828500000000001</v>
      </c>
      <c r="K3193">
        <v>0</v>
      </c>
      <c r="L3193">
        <v>41</v>
      </c>
      <c r="M3193">
        <v>54</v>
      </c>
      <c r="N3193">
        <v>42.766509999999997</v>
      </c>
      <c r="O3193">
        <v>51.629040000000003</v>
      </c>
      <c r="R3193" t="s">
        <v>89</v>
      </c>
      <c r="S3193">
        <v>49509</v>
      </c>
      <c r="T3193">
        <v>77727</v>
      </c>
      <c r="U3193" s="1">
        <v>42815</v>
      </c>
      <c r="V3193" s="2">
        <v>43182.558668981481</v>
      </c>
    </row>
    <row r="3194" spans="1:22" x14ac:dyDescent="0.3">
      <c r="A3194" t="s">
        <v>22</v>
      </c>
      <c r="B3194" t="s">
        <v>23</v>
      </c>
      <c r="C3194" s="1">
        <v>43182</v>
      </c>
      <c r="D3194" s="1">
        <v>42812</v>
      </c>
      <c r="E3194" s="1">
        <v>42814</v>
      </c>
      <c r="F3194" t="s">
        <v>24</v>
      </c>
      <c r="G3194" t="s">
        <v>25</v>
      </c>
      <c r="H3194">
        <v>1500</v>
      </c>
      <c r="I3194" t="s">
        <v>26</v>
      </c>
      <c r="J3194">
        <v>0.1365709</v>
      </c>
      <c r="K3194">
        <v>0</v>
      </c>
      <c r="L3194">
        <v>39</v>
      </c>
      <c r="M3194">
        <v>56</v>
      </c>
      <c r="N3194">
        <v>40.240139999999997</v>
      </c>
      <c r="O3194">
        <v>53.970889999999997</v>
      </c>
      <c r="Q3194" t="s">
        <v>27</v>
      </c>
      <c r="R3194" t="s">
        <v>28</v>
      </c>
      <c r="S3194">
        <v>49510</v>
      </c>
      <c r="T3194">
        <v>77728</v>
      </c>
      <c r="U3194" s="1">
        <v>42815</v>
      </c>
      <c r="V3194" s="2">
        <v>43182.558668981481</v>
      </c>
    </row>
    <row r="3195" spans="1:22" x14ac:dyDescent="0.3">
      <c r="A3195" t="s">
        <v>22</v>
      </c>
      <c r="B3195" t="s">
        <v>538</v>
      </c>
      <c r="C3195" s="1">
        <v>43182</v>
      </c>
      <c r="D3195" s="1">
        <v>42810</v>
      </c>
      <c r="E3195" s="1">
        <v>42814</v>
      </c>
      <c r="F3195" t="s">
        <v>32</v>
      </c>
      <c r="G3195" t="s">
        <v>33</v>
      </c>
      <c r="H3195">
        <v>1581</v>
      </c>
      <c r="I3195" t="s">
        <v>26</v>
      </c>
      <c r="J3195">
        <v>0.20876210000000001</v>
      </c>
      <c r="K3195">
        <v>0</v>
      </c>
      <c r="L3195">
        <v>45.7</v>
      </c>
      <c r="M3195">
        <v>48</v>
      </c>
      <c r="N3195">
        <v>45.23433</v>
      </c>
      <c r="O3195">
        <v>47.260019999999997</v>
      </c>
      <c r="Q3195" t="s">
        <v>27</v>
      </c>
      <c r="R3195" t="s">
        <v>34</v>
      </c>
      <c r="S3195">
        <v>49512</v>
      </c>
      <c r="T3195">
        <v>77734</v>
      </c>
      <c r="U3195" s="1">
        <v>42816</v>
      </c>
      <c r="V3195" s="2">
        <v>43182.55878472222</v>
      </c>
    </row>
    <row r="3196" spans="1:22" x14ac:dyDescent="0.3">
      <c r="A3196" t="s">
        <v>22</v>
      </c>
      <c r="B3196" t="s">
        <v>538</v>
      </c>
      <c r="C3196" s="1">
        <v>43182</v>
      </c>
      <c r="D3196" s="1">
        <v>42811</v>
      </c>
      <c r="E3196" s="1">
        <v>42814</v>
      </c>
      <c r="F3196" t="s">
        <v>88</v>
      </c>
      <c r="G3196" t="s">
        <v>38</v>
      </c>
      <c r="H3196">
        <v>1100</v>
      </c>
      <c r="I3196" t="s">
        <v>26</v>
      </c>
      <c r="J3196">
        <v>1.0828500000000001</v>
      </c>
      <c r="K3196">
        <v>0</v>
      </c>
      <c r="L3196">
        <v>41</v>
      </c>
      <c r="M3196">
        <v>54</v>
      </c>
      <c r="N3196">
        <v>42.155920000000002</v>
      </c>
      <c r="O3196">
        <v>52.008929999999999</v>
      </c>
      <c r="R3196" t="s">
        <v>89</v>
      </c>
      <c r="S3196">
        <v>49509</v>
      </c>
      <c r="T3196">
        <v>77727</v>
      </c>
      <c r="U3196" s="1">
        <v>42815</v>
      </c>
      <c r="V3196" s="2">
        <v>43182.55878472222</v>
      </c>
    </row>
    <row r="3197" spans="1:22" x14ac:dyDescent="0.3">
      <c r="A3197" t="s">
        <v>22</v>
      </c>
      <c r="B3197" t="s">
        <v>538</v>
      </c>
      <c r="C3197" s="1">
        <v>43182</v>
      </c>
      <c r="D3197" s="1">
        <v>42812</v>
      </c>
      <c r="E3197" s="1">
        <v>42814</v>
      </c>
      <c r="F3197" t="s">
        <v>24</v>
      </c>
      <c r="G3197" t="s">
        <v>25</v>
      </c>
      <c r="H3197">
        <v>1500</v>
      </c>
      <c r="I3197" t="s">
        <v>26</v>
      </c>
      <c r="J3197">
        <v>0.1365709</v>
      </c>
      <c r="K3197">
        <v>0</v>
      </c>
      <c r="L3197">
        <v>39</v>
      </c>
      <c r="M3197">
        <v>56</v>
      </c>
      <c r="N3197">
        <v>39.572119999999998</v>
      </c>
      <c r="O3197">
        <v>54.310969999999998</v>
      </c>
      <c r="Q3197" t="s">
        <v>27</v>
      </c>
      <c r="R3197" t="s">
        <v>28</v>
      </c>
      <c r="S3197">
        <v>49510</v>
      </c>
      <c r="T3197">
        <v>77728</v>
      </c>
      <c r="U3197" s="1">
        <v>42815</v>
      </c>
      <c r="V3197" s="2">
        <v>43182.55878472222</v>
      </c>
    </row>
    <row r="3198" spans="1:22" x14ac:dyDescent="0.3">
      <c r="A3198" t="s">
        <v>22</v>
      </c>
      <c r="B3198" t="s">
        <v>539</v>
      </c>
      <c r="C3198" s="1">
        <v>43182</v>
      </c>
      <c r="D3198" s="1">
        <v>42810</v>
      </c>
      <c r="E3198" s="1">
        <v>42814</v>
      </c>
      <c r="F3198" t="s">
        <v>64</v>
      </c>
      <c r="G3198" t="s">
        <v>49</v>
      </c>
      <c r="H3198">
        <v>1000</v>
      </c>
      <c r="I3198" t="s">
        <v>39</v>
      </c>
      <c r="J3198">
        <v>0.87610790000000005</v>
      </c>
      <c r="K3198">
        <v>0</v>
      </c>
      <c r="L3198">
        <v>49</v>
      </c>
      <c r="M3198">
        <v>48</v>
      </c>
      <c r="N3198">
        <v>45.813200000000002</v>
      </c>
      <c r="O3198">
        <v>49.546439999999997</v>
      </c>
      <c r="R3198" t="s">
        <v>65</v>
      </c>
      <c r="S3198">
        <v>50466</v>
      </c>
      <c r="T3198">
        <v>79634</v>
      </c>
      <c r="U3198" s="1">
        <v>43055</v>
      </c>
      <c r="V3198" s="2">
        <v>43182.558900462966</v>
      </c>
    </row>
    <row r="3199" spans="1:22" x14ac:dyDescent="0.3">
      <c r="A3199" t="s">
        <v>22</v>
      </c>
      <c r="B3199" t="s">
        <v>539</v>
      </c>
      <c r="C3199" s="1">
        <v>43182</v>
      </c>
      <c r="D3199" s="1">
        <v>42810</v>
      </c>
      <c r="E3199" s="1">
        <v>42814</v>
      </c>
      <c r="F3199" t="s">
        <v>37</v>
      </c>
      <c r="G3199" t="s">
        <v>38</v>
      </c>
      <c r="H3199">
        <v>1500</v>
      </c>
      <c r="I3199" t="s">
        <v>39</v>
      </c>
      <c r="J3199">
        <v>0.25628459999999997</v>
      </c>
      <c r="K3199">
        <v>0</v>
      </c>
      <c r="L3199">
        <v>50</v>
      </c>
      <c r="M3199">
        <v>50</v>
      </c>
      <c r="N3199">
        <v>46.229849999999999</v>
      </c>
      <c r="O3199">
        <v>49.485889999999998</v>
      </c>
      <c r="Q3199" t="s">
        <v>27</v>
      </c>
      <c r="R3199" t="s">
        <v>40</v>
      </c>
      <c r="S3199">
        <v>49508</v>
      </c>
      <c r="T3199">
        <v>77726</v>
      </c>
      <c r="U3199" s="1">
        <v>42815</v>
      </c>
      <c r="V3199" s="2">
        <v>43182.558900462966</v>
      </c>
    </row>
    <row r="3200" spans="1:22" x14ac:dyDescent="0.3">
      <c r="A3200" t="s">
        <v>22</v>
      </c>
      <c r="B3200" t="s">
        <v>539</v>
      </c>
      <c r="C3200" s="1">
        <v>43182</v>
      </c>
      <c r="D3200" s="1">
        <v>42810</v>
      </c>
      <c r="E3200" s="1">
        <v>42814</v>
      </c>
      <c r="F3200" t="s">
        <v>32</v>
      </c>
      <c r="G3200" t="s">
        <v>33</v>
      </c>
      <c r="H3200">
        <v>486</v>
      </c>
      <c r="I3200" t="s">
        <v>39</v>
      </c>
      <c r="J3200">
        <v>0.1247967</v>
      </c>
      <c r="K3200">
        <v>0</v>
      </c>
      <c r="L3200">
        <v>48.7</v>
      </c>
      <c r="M3200">
        <v>47.6</v>
      </c>
      <c r="N3200">
        <v>48.534709999999997</v>
      </c>
      <c r="O3200">
        <v>46.089440000000003</v>
      </c>
      <c r="Q3200" t="s">
        <v>27</v>
      </c>
      <c r="R3200" t="s">
        <v>540</v>
      </c>
      <c r="S3200">
        <v>49512</v>
      </c>
      <c r="T3200">
        <v>77730</v>
      </c>
      <c r="U3200" s="1">
        <v>42816</v>
      </c>
      <c r="V3200" s="2">
        <v>43182.558900462966</v>
      </c>
    </row>
    <row r="3201" spans="1:22" x14ac:dyDescent="0.3">
      <c r="A3201" t="s">
        <v>22</v>
      </c>
      <c r="B3201" t="s">
        <v>23</v>
      </c>
      <c r="C3201" s="1">
        <v>43182</v>
      </c>
      <c r="D3201" s="1">
        <v>42809</v>
      </c>
      <c r="E3201" s="1">
        <v>42813</v>
      </c>
      <c r="F3201" t="s">
        <v>37</v>
      </c>
      <c r="G3201" t="s">
        <v>38</v>
      </c>
      <c r="H3201">
        <v>1500</v>
      </c>
      <c r="I3201" t="s">
        <v>39</v>
      </c>
      <c r="J3201">
        <v>6.5135399999999996E-2</v>
      </c>
      <c r="K3201">
        <v>0</v>
      </c>
      <c r="L3201">
        <v>49</v>
      </c>
      <c r="M3201">
        <v>51</v>
      </c>
      <c r="N3201">
        <v>44.017049999999998</v>
      </c>
      <c r="O3201">
        <v>51.121749999999999</v>
      </c>
      <c r="Q3201" t="s">
        <v>27</v>
      </c>
      <c r="R3201" t="s">
        <v>40</v>
      </c>
      <c r="S3201">
        <v>49506</v>
      </c>
      <c r="T3201">
        <v>77724</v>
      </c>
      <c r="U3201" s="1">
        <v>42814</v>
      </c>
      <c r="V3201" s="2">
        <v>43182.558668981481</v>
      </c>
    </row>
    <row r="3202" spans="1:22" x14ac:dyDescent="0.3">
      <c r="A3202" t="s">
        <v>22</v>
      </c>
      <c r="B3202" t="s">
        <v>23</v>
      </c>
      <c r="C3202" s="1">
        <v>43182</v>
      </c>
      <c r="D3202" s="1">
        <v>42809</v>
      </c>
      <c r="E3202" s="1">
        <v>42813</v>
      </c>
      <c r="F3202" t="s">
        <v>32</v>
      </c>
      <c r="G3202" t="s">
        <v>33</v>
      </c>
      <c r="H3202">
        <v>1590</v>
      </c>
      <c r="I3202" t="s">
        <v>26</v>
      </c>
      <c r="J3202">
        <v>0.2100002</v>
      </c>
      <c r="K3202">
        <v>0</v>
      </c>
      <c r="L3202">
        <v>44.8</v>
      </c>
      <c r="M3202">
        <v>49.2</v>
      </c>
      <c r="N3202">
        <v>45.01247</v>
      </c>
      <c r="O3202">
        <v>48.12294</v>
      </c>
      <c r="Q3202" t="s">
        <v>27</v>
      </c>
      <c r="R3202" t="s">
        <v>34</v>
      </c>
      <c r="S3202">
        <v>49513</v>
      </c>
      <c r="T3202">
        <v>77738</v>
      </c>
      <c r="U3202" s="1">
        <v>42816</v>
      </c>
      <c r="V3202" s="2">
        <v>43182.558668981481</v>
      </c>
    </row>
    <row r="3203" spans="1:22" x14ac:dyDescent="0.3">
      <c r="A3203" t="s">
        <v>22</v>
      </c>
      <c r="B3203" t="s">
        <v>23</v>
      </c>
      <c r="C3203" s="1">
        <v>43182</v>
      </c>
      <c r="D3203" s="1">
        <v>42810</v>
      </c>
      <c r="E3203" s="1">
        <v>42813</v>
      </c>
      <c r="F3203" t="s">
        <v>29</v>
      </c>
      <c r="H3203">
        <v>1927</v>
      </c>
      <c r="I3203" t="s">
        <v>30</v>
      </c>
      <c r="J3203">
        <v>0.60761359999999998</v>
      </c>
      <c r="K3203">
        <v>0</v>
      </c>
      <c r="L3203">
        <v>50</v>
      </c>
      <c r="M3203">
        <v>44</v>
      </c>
      <c r="N3203">
        <v>46.107430000000001</v>
      </c>
      <c r="O3203">
        <v>47.069670000000002</v>
      </c>
      <c r="R3203" t="s">
        <v>124</v>
      </c>
      <c r="S3203">
        <v>49516</v>
      </c>
      <c r="T3203">
        <v>77742</v>
      </c>
      <c r="U3203" s="1">
        <v>42816</v>
      </c>
      <c r="V3203" s="2">
        <v>43182.558668981481</v>
      </c>
    </row>
    <row r="3204" spans="1:22" x14ac:dyDescent="0.3">
      <c r="A3204" t="s">
        <v>22</v>
      </c>
      <c r="B3204" t="s">
        <v>23</v>
      </c>
      <c r="C3204" s="1">
        <v>43182</v>
      </c>
      <c r="D3204" s="1">
        <v>42811</v>
      </c>
      <c r="E3204" s="1">
        <v>42813</v>
      </c>
      <c r="F3204" t="s">
        <v>24</v>
      </c>
      <c r="G3204" t="s">
        <v>25</v>
      </c>
      <c r="H3204">
        <v>1500</v>
      </c>
      <c r="I3204" t="s">
        <v>26</v>
      </c>
      <c r="J3204">
        <v>0.1365507</v>
      </c>
      <c r="K3204">
        <v>0</v>
      </c>
      <c r="L3204">
        <v>39</v>
      </c>
      <c r="M3204">
        <v>55</v>
      </c>
      <c r="N3204">
        <v>40.240139999999997</v>
      </c>
      <c r="O3204">
        <v>52.970889999999997</v>
      </c>
      <c r="Q3204" t="s">
        <v>27</v>
      </c>
      <c r="R3204" t="s">
        <v>28</v>
      </c>
      <c r="S3204">
        <v>49507</v>
      </c>
      <c r="T3204">
        <v>77725</v>
      </c>
      <c r="U3204" s="1">
        <v>42814</v>
      </c>
      <c r="V3204" s="2">
        <v>43182.558668981481</v>
      </c>
    </row>
    <row r="3205" spans="1:22" x14ac:dyDescent="0.3">
      <c r="A3205" t="s">
        <v>22</v>
      </c>
      <c r="B3205" t="s">
        <v>538</v>
      </c>
      <c r="C3205" s="1">
        <v>43182</v>
      </c>
      <c r="D3205" s="1">
        <v>42809</v>
      </c>
      <c r="E3205" s="1">
        <v>42813</v>
      </c>
      <c r="F3205" t="s">
        <v>32</v>
      </c>
      <c r="G3205" t="s">
        <v>33</v>
      </c>
      <c r="H3205">
        <v>1590</v>
      </c>
      <c r="I3205" t="s">
        <v>26</v>
      </c>
      <c r="J3205">
        <v>0.2100002</v>
      </c>
      <c r="K3205">
        <v>0</v>
      </c>
      <c r="L3205">
        <v>44.8</v>
      </c>
      <c r="M3205">
        <v>49.2</v>
      </c>
      <c r="N3205">
        <v>44.334330000000001</v>
      </c>
      <c r="O3205">
        <v>48.46002</v>
      </c>
      <c r="Q3205" t="s">
        <v>27</v>
      </c>
      <c r="R3205" t="s">
        <v>34</v>
      </c>
      <c r="S3205">
        <v>49513</v>
      </c>
      <c r="T3205">
        <v>77738</v>
      </c>
      <c r="U3205" s="1">
        <v>42816</v>
      </c>
      <c r="V3205" s="2">
        <v>43182.55878472222</v>
      </c>
    </row>
    <row r="3206" spans="1:22" x14ac:dyDescent="0.3">
      <c r="A3206" t="s">
        <v>22</v>
      </c>
      <c r="B3206" t="s">
        <v>538</v>
      </c>
      <c r="C3206" s="1">
        <v>43182</v>
      </c>
      <c r="D3206" s="1">
        <v>42811</v>
      </c>
      <c r="E3206" s="1">
        <v>42813</v>
      </c>
      <c r="F3206" t="s">
        <v>24</v>
      </c>
      <c r="G3206" t="s">
        <v>25</v>
      </c>
      <c r="H3206">
        <v>1500</v>
      </c>
      <c r="I3206" t="s">
        <v>26</v>
      </c>
      <c r="J3206">
        <v>0.1365507</v>
      </c>
      <c r="K3206">
        <v>0</v>
      </c>
      <c r="L3206">
        <v>39</v>
      </c>
      <c r="M3206">
        <v>55</v>
      </c>
      <c r="N3206">
        <v>39.572119999999998</v>
      </c>
      <c r="O3206">
        <v>53.310969999999998</v>
      </c>
      <c r="Q3206" t="s">
        <v>27</v>
      </c>
      <c r="R3206" t="s">
        <v>28</v>
      </c>
      <c r="S3206">
        <v>49507</v>
      </c>
      <c r="T3206">
        <v>77725</v>
      </c>
      <c r="U3206" s="1">
        <v>42814</v>
      </c>
      <c r="V3206" s="2">
        <v>43182.55878472222</v>
      </c>
    </row>
    <row r="3207" spans="1:22" x14ac:dyDescent="0.3">
      <c r="A3207" t="s">
        <v>22</v>
      </c>
      <c r="B3207" t="s">
        <v>539</v>
      </c>
      <c r="C3207" s="1">
        <v>43182</v>
      </c>
      <c r="D3207" s="1">
        <v>42809</v>
      </c>
      <c r="E3207" s="1">
        <v>42813</v>
      </c>
      <c r="F3207" t="s">
        <v>37</v>
      </c>
      <c r="G3207" t="s">
        <v>38</v>
      </c>
      <c r="H3207">
        <v>1500</v>
      </c>
      <c r="I3207" t="s">
        <v>39</v>
      </c>
      <c r="J3207">
        <v>6.5135399999999996E-2</v>
      </c>
      <c r="K3207">
        <v>0</v>
      </c>
      <c r="L3207">
        <v>49</v>
      </c>
      <c r="M3207">
        <v>51</v>
      </c>
      <c r="N3207">
        <v>45.229849999999999</v>
      </c>
      <c r="O3207">
        <v>50.485889999999998</v>
      </c>
      <c r="Q3207" t="s">
        <v>27</v>
      </c>
      <c r="R3207" t="s">
        <v>40</v>
      </c>
      <c r="S3207">
        <v>49506</v>
      </c>
      <c r="T3207">
        <v>77724</v>
      </c>
      <c r="U3207" s="1">
        <v>42814</v>
      </c>
      <c r="V3207" s="2">
        <v>43182.558900462966</v>
      </c>
    </row>
    <row r="3208" spans="1:22" x14ac:dyDescent="0.3">
      <c r="A3208" t="s">
        <v>22</v>
      </c>
      <c r="B3208" t="s">
        <v>539</v>
      </c>
      <c r="C3208" s="1">
        <v>43182</v>
      </c>
      <c r="D3208" s="1">
        <v>42809</v>
      </c>
      <c r="E3208" s="1">
        <v>42813</v>
      </c>
      <c r="F3208" t="s">
        <v>32</v>
      </c>
      <c r="G3208" t="s">
        <v>33</v>
      </c>
      <c r="H3208">
        <v>488</v>
      </c>
      <c r="I3208" t="s">
        <v>39</v>
      </c>
      <c r="J3208">
        <v>0.12494520000000001</v>
      </c>
      <c r="K3208">
        <v>0</v>
      </c>
      <c r="L3208">
        <v>47.7</v>
      </c>
      <c r="M3208">
        <v>48.6</v>
      </c>
      <c r="N3208">
        <v>47.534709999999997</v>
      </c>
      <c r="O3208">
        <v>47.089440000000003</v>
      </c>
      <c r="Q3208" t="s">
        <v>27</v>
      </c>
      <c r="R3208" t="s">
        <v>540</v>
      </c>
      <c r="S3208">
        <v>49513</v>
      </c>
      <c r="T3208">
        <v>77731</v>
      </c>
      <c r="U3208" s="1">
        <v>42816</v>
      </c>
      <c r="V3208" s="2">
        <v>43182.558900462966</v>
      </c>
    </row>
    <row r="3209" spans="1:22" x14ac:dyDescent="0.3">
      <c r="A3209" t="s">
        <v>22</v>
      </c>
      <c r="B3209" t="s">
        <v>539</v>
      </c>
      <c r="C3209" s="1">
        <v>43182</v>
      </c>
      <c r="D3209" s="1">
        <v>42810</v>
      </c>
      <c r="E3209" s="1">
        <v>42813</v>
      </c>
      <c r="F3209" t="s">
        <v>29</v>
      </c>
      <c r="H3209">
        <v>1927</v>
      </c>
      <c r="I3209" t="s">
        <v>30</v>
      </c>
      <c r="J3209">
        <v>0.60761359999999998</v>
      </c>
      <c r="K3209">
        <v>0</v>
      </c>
      <c r="L3209">
        <v>50</v>
      </c>
      <c r="M3209">
        <v>44</v>
      </c>
      <c r="N3209">
        <v>47.112200000000001</v>
      </c>
      <c r="O3209">
        <v>46.48854</v>
      </c>
      <c r="R3209" t="s">
        <v>124</v>
      </c>
      <c r="S3209">
        <v>49516</v>
      </c>
      <c r="T3209">
        <v>77742</v>
      </c>
      <c r="U3209" s="1">
        <v>42816</v>
      </c>
      <c r="V3209" s="2">
        <v>43182.558900462966</v>
      </c>
    </row>
    <row r="3210" spans="1:22" x14ac:dyDescent="0.3">
      <c r="A3210" t="s">
        <v>22</v>
      </c>
      <c r="B3210" t="s">
        <v>23</v>
      </c>
      <c r="C3210" s="1">
        <v>43182</v>
      </c>
      <c r="D3210" s="1">
        <v>42808</v>
      </c>
      <c r="E3210" s="1">
        <v>42812</v>
      </c>
      <c r="F3210" t="s">
        <v>32</v>
      </c>
      <c r="G3210" t="s">
        <v>33</v>
      </c>
      <c r="H3210">
        <v>1588</v>
      </c>
      <c r="I3210" t="s">
        <v>26</v>
      </c>
      <c r="J3210">
        <v>0.20970079999999999</v>
      </c>
      <c r="K3210">
        <v>0</v>
      </c>
      <c r="L3210">
        <v>42.4</v>
      </c>
      <c r="M3210">
        <v>50.4</v>
      </c>
      <c r="N3210">
        <v>42.612470000000002</v>
      </c>
      <c r="O3210">
        <v>49.322940000000003</v>
      </c>
      <c r="Q3210" t="s">
        <v>27</v>
      </c>
      <c r="R3210" t="s">
        <v>34</v>
      </c>
      <c r="S3210">
        <v>49514</v>
      </c>
      <c r="T3210">
        <v>77739</v>
      </c>
      <c r="U3210" s="1">
        <v>42816</v>
      </c>
      <c r="V3210" s="2">
        <v>43182.558668981481</v>
      </c>
    </row>
    <row r="3211" spans="1:22" x14ac:dyDescent="0.3">
      <c r="A3211" t="s">
        <v>22</v>
      </c>
      <c r="B3211" t="s">
        <v>23</v>
      </c>
      <c r="C3211" s="1">
        <v>43182</v>
      </c>
      <c r="D3211" s="1">
        <v>42810</v>
      </c>
      <c r="E3211" s="1">
        <v>42812</v>
      </c>
      <c r="F3211" t="s">
        <v>24</v>
      </c>
      <c r="G3211" t="s">
        <v>25</v>
      </c>
      <c r="H3211">
        <v>1500</v>
      </c>
      <c r="I3211" t="s">
        <v>26</v>
      </c>
      <c r="J3211">
        <v>0.1365305</v>
      </c>
      <c r="K3211">
        <v>0</v>
      </c>
      <c r="L3211">
        <v>37</v>
      </c>
      <c r="M3211">
        <v>58</v>
      </c>
      <c r="N3211">
        <v>38.240139999999997</v>
      </c>
      <c r="O3211">
        <v>55.970889999999997</v>
      </c>
      <c r="Q3211" t="s">
        <v>27</v>
      </c>
      <c r="R3211" t="s">
        <v>28</v>
      </c>
      <c r="S3211">
        <v>49505</v>
      </c>
      <c r="T3211">
        <v>77723</v>
      </c>
      <c r="U3211" s="1">
        <v>42813</v>
      </c>
      <c r="V3211" s="2">
        <v>43182.558668981481</v>
      </c>
    </row>
    <row r="3212" spans="1:22" x14ac:dyDescent="0.3">
      <c r="A3212" t="s">
        <v>22</v>
      </c>
      <c r="B3212" t="s">
        <v>538</v>
      </c>
      <c r="C3212" s="1">
        <v>43182</v>
      </c>
      <c r="D3212" s="1">
        <v>42808</v>
      </c>
      <c r="E3212" s="1">
        <v>42812</v>
      </c>
      <c r="F3212" t="s">
        <v>32</v>
      </c>
      <c r="G3212" t="s">
        <v>33</v>
      </c>
      <c r="H3212">
        <v>1588</v>
      </c>
      <c r="I3212" t="s">
        <v>26</v>
      </c>
      <c r="J3212">
        <v>0.20970079999999999</v>
      </c>
      <c r="K3212">
        <v>0</v>
      </c>
      <c r="L3212">
        <v>42.4</v>
      </c>
      <c r="M3212">
        <v>50.4</v>
      </c>
      <c r="N3212">
        <v>41.934330000000003</v>
      </c>
      <c r="O3212">
        <v>49.660020000000003</v>
      </c>
      <c r="Q3212" t="s">
        <v>27</v>
      </c>
      <c r="R3212" t="s">
        <v>34</v>
      </c>
      <c r="S3212">
        <v>49514</v>
      </c>
      <c r="T3212">
        <v>77739</v>
      </c>
      <c r="U3212" s="1">
        <v>42816</v>
      </c>
      <c r="V3212" s="2">
        <v>43182.55878472222</v>
      </c>
    </row>
    <row r="3213" spans="1:22" x14ac:dyDescent="0.3">
      <c r="A3213" t="s">
        <v>22</v>
      </c>
      <c r="B3213" t="s">
        <v>538</v>
      </c>
      <c r="C3213" s="1">
        <v>43182</v>
      </c>
      <c r="D3213" s="1">
        <v>42810</v>
      </c>
      <c r="E3213" s="1">
        <v>42812</v>
      </c>
      <c r="F3213" t="s">
        <v>24</v>
      </c>
      <c r="G3213" t="s">
        <v>25</v>
      </c>
      <c r="H3213">
        <v>1500</v>
      </c>
      <c r="I3213" t="s">
        <v>26</v>
      </c>
      <c r="J3213">
        <v>0.1365305</v>
      </c>
      <c r="K3213">
        <v>0</v>
      </c>
      <c r="L3213">
        <v>37</v>
      </c>
      <c r="M3213">
        <v>58</v>
      </c>
      <c r="N3213">
        <v>37.572119999999998</v>
      </c>
      <c r="O3213">
        <v>56.310969999999998</v>
      </c>
      <c r="Q3213" t="s">
        <v>27</v>
      </c>
      <c r="R3213" t="s">
        <v>28</v>
      </c>
      <c r="S3213">
        <v>49505</v>
      </c>
      <c r="T3213">
        <v>77723</v>
      </c>
      <c r="U3213" s="1">
        <v>42813</v>
      </c>
      <c r="V3213" s="2">
        <v>43182.55878472222</v>
      </c>
    </row>
    <row r="3214" spans="1:22" x14ac:dyDescent="0.3">
      <c r="A3214" t="s">
        <v>22</v>
      </c>
      <c r="B3214" t="s">
        <v>539</v>
      </c>
      <c r="C3214" s="1">
        <v>43182</v>
      </c>
      <c r="D3214" s="1">
        <v>42808</v>
      </c>
      <c r="E3214" s="1">
        <v>42812</v>
      </c>
      <c r="F3214" t="s">
        <v>32</v>
      </c>
      <c r="G3214" t="s">
        <v>33</v>
      </c>
      <c r="H3214">
        <v>513</v>
      </c>
      <c r="I3214" t="s">
        <v>39</v>
      </c>
      <c r="J3214">
        <v>0.1309554</v>
      </c>
      <c r="K3214">
        <v>0</v>
      </c>
      <c r="L3214">
        <v>44.6</v>
      </c>
      <c r="M3214">
        <v>51.2</v>
      </c>
      <c r="N3214">
        <v>44.434699999999999</v>
      </c>
      <c r="O3214">
        <v>49.689439999999998</v>
      </c>
      <c r="Q3214" t="s">
        <v>27</v>
      </c>
      <c r="R3214" t="s">
        <v>540</v>
      </c>
      <c r="S3214">
        <v>49514</v>
      </c>
      <c r="T3214">
        <v>77732</v>
      </c>
      <c r="U3214" s="1">
        <v>42816</v>
      </c>
      <c r="V3214" s="2">
        <v>43182.558900462966</v>
      </c>
    </row>
    <row r="3215" spans="1:22" x14ac:dyDescent="0.3">
      <c r="A3215" t="s">
        <v>22</v>
      </c>
      <c r="B3215" t="s">
        <v>23</v>
      </c>
      <c r="C3215" s="1">
        <v>43182</v>
      </c>
      <c r="D3215" s="1">
        <v>42807</v>
      </c>
      <c r="E3215" s="1">
        <v>42811</v>
      </c>
      <c r="F3215" t="s">
        <v>32</v>
      </c>
      <c r="G3215" t="s">
        <v>33</v>
      </c>
      <c r="H3215">
        <v>1684</v>
      </c>
      <c r="I3215" t="s">
        <v>26</v>
      </c>
      <c r="J3215">
        <v>0.2222478</v>
      </c>
      <c r="K3215">
        <v>0</v>
      </c>
      <c r="L3215">
        <v>44.4</v>
      </c>
      <c r="M3215">
        <v>48.8</v>
      </c>
      <c r="N3215">
        <v>44.612470000000002</v>
      </c>
      <c r="O3215">
        <v>47.722940000000001</v>
      </c>
      <c r="Q3215" t="s">
        <v>27</v>
      </c>
      <c r="R3215" t="s">
        <v>34</v>
      </c>
      <c r="S3215">
        <v>49511</v>
      </c>
      <c r="T3215">
        <v>77740</v>
      </c>
      <c r="U3215" s="1">
        <v>42816</v>
      </c>
      <c r="V3215" s="2">
        <v>43182.558668981481</v>
      </c>
    </row>
    <row r="3216" spans="1:22" x14ac:dyDescent="0.3">
      <c r="A3216" t="s">
        <v>22</v>
      </c>
      <c r="B3216" t="s">
        <v>23</v>
      </c>
      <c r="C3216" s="1">
        <v>43182</v>
      </c>
      <c r="D3216" s="1">
        <v>42809</v>
      </c>
      <c r="E3216" s="1">
        <v>42811</v>
      </c>
      <c r="F3216" t="s">
        <v>24</v>
      </c>
      <c r="G3216" t="s">
        <v>25</v>
      </c>
      <c r="H3216">
        <v>1500</v>
      </c>
      <c r="I3216" t="s">
        <v>26</v>
      </c>
      <c r="J3216">
        <v>0.1364969</v>
      </c>
      <c r="K3216">
        <v>0</v>
      </c>
      <c r="L3216">
        <v>40</v>
      </c>
      <c r="M3216">
        <v>55</v>
      </c>
      <c r="N3216">
        <v>41.240139999999997</v>
      </c>
      <c r="O3216">
        <v>52.970889999999997</v>
      </c>
      <c r="Q3216" t="s">
        <v>27</v>
      </c>
      <c r="R3216" t="s">
        <v>28</v>
      </c>
      <c r="S3216">
        <v>49503</v>
      </c>
      <c r="T3216">
        <v>77721</v>
      </c>
      <c r="U3216" s="1">
        <v>42812</v>
      </c>
      <c r="V3216" s="2">
        <v>43182.558668981481</v>
      </c>
    </row>
    <row r="3217" spans="1:22" x14ac:dyDescent="0.3">
      <c r="A3217" t="s">
        <v>22</v>
      </c>
      <c r="B3217" t="s">
        <v>538</v>
      </c>
      <c r="C3217" s="1">
        <v>43182</v>
      </c>
      <c r="D3217" s="1">
        <v>42807</v>
      </c>
      <c r="E3217" s="1">
        <v>42811</v>
      </c>
      <c r="F3217" t="s">
        <v>32</v>
      </c>
      <c r="G3217" t="s">
        <v>33</v>
      </c>
      <c r="H3217">
        <v>1684</v>
      </c>
      <c r="I3217" t="s">
        <v>26</v>
      </c>
      <c r="J3217">
        <v>0.2222478</v>
      </c>
      <c r="K3217">
        <v>0</v>
      </c>
      <c r="L3217">
        <v>44.4</v>
      </c>
      <c r="M3217">
        <v>48.8</v>
      </c>
      <c r="N3217">
        <v>43.934330000000003</v>
      </c>
      <c r="O3217">
        <v>48.060020000000002</v>
      </c>
      <c r="Q3217" t="s">
        <v>27</v>
      </c>
      <c r="R3217" t="s">
        <v>34</v>
      </c>
      <c r="S3217">
        <v>49511</v>
      </c>
      <c r="T3217">
        <v>77740</v>
      </c>
      <c r="U3217" s="1">
        <v>42816</v>
      </c>
      <c r="V3217" s="2">
        <v>43182.55878472222</v>
      </c>
    </row>
    <row r="3218" spans="1:22" x14ac:dyDescent="0.3">
      <c r="A3218" t="s">
        <v>22</v>
      </c>
      <c r="B3218" t="s">
        <v>538</v>
      </c>
      <c r="C3218" s="1">
        <v>43182</v>
      </c>
      <c r="D3218" s="1">
        <v>42809</v>
      </c>
      <c r="E3218" s="1">
        <v>42811</v>
      </c>
      <c r="F3218" t="s">
        <v>24</v>
      </c>
      <c r="G3218" t="s">
        <v>25</v>
      </c>
      <c r="H3218">
        <v>1500</v>
      </c>
      <c r="I3218" t="s">
        <v>26</v>
      </c>
      <c r="J3218">
        <v>0.1364969</v>
      </c>
      <c r="K3218">
        <v>0</v>
      </c>
      <c r="L3218">
        <v>40</v>
      </c>
      <c r="M3218">
        <v>55</v>
      </c>
      <c r="N3218">
        <v>40.572119999999998</v>
      </c>
      <c r="O3218">
        <v>53.310969999999998</v>
      </c>
      <c r="Q3218" t="s">
        <v>27</v>
      </c>
      <c r="R3218" t="s">
        <v>28</v>
      </c>
      <c r="S3218">
        <v>49503</v>
      </c>
      <c r="T3218">
        <v>77721</v>
      </c>
      <c r="U3218" s="1">
        <v>42812</v>
      </c>
      <c r="V3218" s="2">
        <v>43182.55878472222</v>
      </c>
    </row>
    <row r="3219" spans="1:22" x14ac:dyDescent="0.3">
      <c r="A3219" t="s">
        <v>22</v>
      </c>
      <c r="B3219" t="s">
        <v>539</v>
      </c>
      <c r="C3219" s="1">
        <v>43182</v>
      </c>
      <c r="D3219" s="1">
        <v>42807</v>
      </c>
      <c r="E3219" s="1">
        <v>42811</v>
      </c>
      <c r="F3219" t="s">
        <v>32</v>
      </c>
      <c r="G3219" t="s">
        <v>33</v>
      </c>
      <c r="H3219">
        <v>550</v>
      </c>
      <c r="I3219" t="s">
        <v>39</v>
      </c>
      <c r="J3219">
        <v>0.1399869</v>
      </c>
      <c r="K3219">
        <v>0</v>
      </c>
      <c r="L3219">
        <v>44.9</v>
      </c>
      <c r="M3219">
        <v>50.7</v>
      </c>
      <c r="N3219">
        <v>44.73471</v>
      </c>
      <c r="O3219">
        <v>49.189439999999998</v>
      </c>
      <c r="Q3219" t="s">
        <v>27</v>
      </c>
      <c r="R3219" t="s">
        <v>540</v>
      </c>
      <c r="S3219">
        <v>49511</v>
      </c>
      <c r="T3219">
        <v>77733</v>
      </c>
      <c r="U3219" s="1">
        <v>42816</v>
      </c>
      <c r="V3219" s="2">
        <v>43182.558900462966</v>
      </c>
    </row>
    <row r="3220" spans="1:22" x14ac:dyDescent="0.3">
      <c r="A3220" t="s">
        <v>22</v>
      </c>
      <c r="B3220" t="s">
        <v>23</v>
      </c>
      <c r="C3220" s="1">
        <v>43182</v>
      </c>
      <c r="D3220" s="1">
        <v>42804</v>
      </c>
      <c r="E3220" s="1">
        <v>42810</v>
      </c>
      <c r="F3220" t="s">
        <v>48</v>
      </c>
      <c r="G3220" t="s">
        <v>49</v>
      </c>
      <c r="H3220">
        <v>12133</v>
      </c>
      <c r="I3220" t="s">
        <v>26</v>
      </c>
      <c r="J3220">
        <v>0.4962104</v>
      </c>
      <c r="K3220">
        <v>0</v>
      </c>
      <c r="L3220">
        <v>46</v>
      </c>
      <c r="M3220">
        <v>53</v>
      </c>
      <c r="N3220">
        <v>44.02366</v>
      </c>
      <c r="O3220">
        <v>51.446770000000001</v>
      </c>
      <c r="R3220" t="s">
        <v>118</v>
      </c>
      <c r="S3220">
        <v>49497</v>
      </c>
      <c r="T3220">
        <v>77708</v>
      </c>
      <c r="U3220" s="1">
        <v>42811</v>
      </c>
      <c r="V3220" s="2">
        <v>43182.558668981481</v>
      </c>
    </row>
    <row r="3221" spans="1:22" x14ac:dyDescent="0.3">
      <c r="A3221" t="s">
        <v>22</v>
      </c>
      <c r="B3221" t="s">
        <v>23</v>
      </c>
      <c r="C3221" s="1">
        <v>43182</v>
      </c>
      <c r="D3221" s="1">
        <v>42806</v>
      </c>
      <c r="E3221" s="1">
        <v>42810</v>
      </c>
      <c r="F3221" t="s">
        <v>32</v>
      </c>
      <c r="G3221" t="s">
        <v>33</v>
      </c>
      <c r="H3221">
        <v>1708</v>
      </c>
      <c r="I3221" t="s">
        <v>26</v>
      </c>
      <c r="J3221">
        <v>0.22527520000000001</v>
      </c>
      <c r="K3221">
        <v>0</v>
      </c>
      <c r="L3221">
        <v>44.2</v>
      </c>
      <c r="M3221">
        <v>49</v>
      </c>
      <c r="N3221">
        <v>44.412469999999999</v>
      </c>
      <c r="O3221">
        <v>47.922939999999997</v>
      </c>
      <c r="Q3221" t="s">
        <v>27</v>
      </c>
      <c r="R3221" t="s">
        <v>34</v>
      </c>
      <c r="S3221">
        <v>49499</v>
      </c>
      <c r="T3221">
        <v>77711</v>
      </c>
      <c r="U3221" s="1">
        <v>42811</v>
      </c>
      <c r="V3221" s="2">
        <v>43182.558668981481</v>
      </c>
    </row>
    <row r="3222" spans="1:22" x14ac:dyDescent="0.3">
      <c r="A3222" t="s">
        <v>22</v>
      </c>
      <c r="B3222" t="s">
        <v>23</v>
      </c>
      <c r="C3222" s="1">
        <v>43182</v>
      </c>
      <c r="D3222" s="1">
        <v>42807</v>
      </c>
      <c r="E3222" s="1">
        <v>42810</v>
      </c>
      <c r="F3222" t="s">
        <v>121</v>
      </c>
      <c r="H3222">
        <v>1309</v>
      </c>
      <c r="I3222" t="s">
        <v>26</v>
      </c>
      <c r="J3222">
        <v>0.78206370000000003</v>
      </c>
      <c r="K3222">
        <v>0</v>
      </c>
      <c r="L3222">
        <v>42</v>
      </c>
      <c r="M3222">
        <v>58</v>
      </c>
      <c r="N3222">
        <v>44.066600000000001</v>
      </c>
      <c r="O3222">
        <v>51.750590000000003</v>
      </c>
      <c r="R3222" t="s">
        <v>122</v>
      </c>
      <c r="S3222">
        <v>49496</v>
      </c>
      <c r="T3222">
        <v>77707</v>
      </c>
      <c r="U3222" s="1">
        <v>42810</v>
      </c>
      <c r="V3222" s="2">
        <v>43182.558668981481</v>
      </c>
    </row>
    <row r="3223" spans="1:22" x14ac:dyDescent="0.3">
      <c r="A3223" t="s">
        <v>22</v>
      </c>
      <c r="B3223" t="s">
        <v>23</v>
      </c>
      <c r="C3223" s="1">
        <v>43182</v>
      </c>
      <c r="D3223" s="1">
        <v>42808</v>
      </c>
      <c r="E3223" s="1">
        <v>42810</v>
      </c>
      <c r="F3223" t="s">
        <v>37</v>
      </c>
      <c r="G3223" t="s">
        <v>38</v>
      </c>
      <c r="H3223">
        <v>1500</v>
      </c>
      <c r="I3223" t="s">
        <v>39</v>
      </c>
      <c r="J3223">
        <v>0.11116860000000001</v>
      </c>
      <c r="K3223">
        <v>0</v>
      </c>
      <c r="L3223">
        <v>48</v>
      </c>
      <c r="M3223">
        <v>52</v>
      </c>
      <c r="N3223">
        <v>43.017049999999998</v>
      </c>
      <c r="O3223">
        <v>52.121749999999999</v>
      </c>
      <c r="Q3223" t="s">
        <v>27</v>
      </c>
      <c r="R3223" t="s">
        <v>40</v>
      </c>
      <c r="S3223">
        <v>49498</v>
      </c>
      <c r="T3223">
        <v>77710</v>
      </c>
      <c r="U3223" s="1">
        <v>42811</v>
      </c>
      <c r="V3223" s="2">
        <v>43182.558668981481</v>
      </c>
    </row>
    <row r="3224" spans="1:22" x14ac:dyDescent="0.3">
      <c r="A3224" t="s">
        <v>22</v>
      </c>
      <c r="B3224" t="s">
        <v>23</v>
      </c>
      <c r="C3224" s="1">
        <v>43182</v>
      </c>
      <c r="D3224" s="1">
        <v>42808</v>
      </c>
      <c r="E3224" s="1">
        <v>42810</v>
      </c>
      <c r="F3224" t="s">
        <v>74</v>
      </c>
      <c r="G3224" t="s">
        <v>49</v>
      </c>
      <c r="H3224">
        <v>2092</v>
      </c>
      <c r="I3224" t="s">
        <v>30</v>
      </c>
      <c r="J3224">
        <v>1.115631</v>
      </c>
      <c r="K3224">
        <v>0</v>
      </c>
      <c r="L3224">
        <v>49</v>
      </c>
      <c r="M3224">
        <v>51</v>
      </c>
      <c r="N3224">
        <v>45.761139999999997</v>
      </c>
      <c r="O3224">
        <v>50.406779999999998</v>
      </c>
      <c r="R3224" t="s">
        <v>123</v>
      </c>
      <c r="S3224">
        <v>49517</v>
      </c>
      <c r="T3224">
        <v>77743</v>
      </c>
      <c r="U3224" s="1">
        <v>42816</v>
      </c>
      <c r="V3224" s="2">
        <v>43182.558668981481</v>
      </c>
    </row>
    <row r="3225" spans="1:22" x14ac:dyDescent="0.3">
      <c r="A3225" t="s">
        <v>22</v>
      </c>
      <c r="B3225" t="s">
        <v>23</v>
      </c>
      <c r="C3225" s="1">
        <v>43182</v>
      </c>
      <c r="D3225" s="1">
        <v>42808</v>
      </c>
      <c r="E3225" s="1">
        <v>42810</v>
      </c>
      <c r="F3225" t="s">
        <v>24</v>
      </c>
      <c r="G3225" t="s">
        <v>25</v>
      </c>
      <c r="H3225">
        <v>1500</v>
      </c>
      <c r="I3225" t="s">
        <v>26</v>
      </c>
      <c r="J3225">
        <v>0.13647010000000001</v>
      </c>
      <c r="K3225">
        <v>0</v>
      </c>
      <c r="L3225">
        <v>41</v>
      </c>
      <c r="M3225">
        <v>54</v>
      </c>
      <c r="N3225">
        <v>42.240139999999997</v>
      </c>
      <c r="O3225">
        <v>51.970889999999997</v>
      </c>
      <c r="Q3225" t="s">
        <v>27</v>
      </c>
      <c r="R3225" t="s">
        <v>28</v>
      </c>
      <c r="S3225">
        <v>49502</v>
      </c>
      <c r="T3225">
        <v>77720</v>
      </c>
      <c r="U3225" s="1">
        <v>42811</v>
      </c>
      <c r="V3225" s="2">
        <v>43182.558668981481</v>
      </c>
    </row>
    <row r="3226" spans="1:22" x14ac:dyDescent="0.3">
      <c r="A3226" t="s">
        <v>22</v>
      </c>
      <c r="B3226" t="s">
        <v>538</v>
      </c>
      <c r="C3226" s="1">
        <v>43182</v>
      </c>
      <c r="D3226" s="1">
        <v>42804</v>
      </c>
      <c r="E3226" s="1">
        <v>42810</v>
      </c>
      <c r="F3226" t="s">
        <v>48</v>
      </c>
      <c r="G3226" t="s">
        <v>49</v>
      </c>
      <c r="H3226">
        <v>12133</v>
      </c>
      <c r="I3226" t="s">
        <v>26</v>
      </c>
      <c r="J3226">
        <v>0.4962104</v>
      </c>
      <c r="K3226">
        <v>0</v>
      </c>
      <c r="L3226">
        <v>46</v>
      </c>
      <c r="M3226">
        <v>53</v>
      </c>
      <c r="N3226">
        <v>43.352829999999997</v>
      </c>
      <c r="O3226">
        <v>51.783079999999998</v>
      </c>
      <c r="R3226" t="s">
        <v>118</v>
      </c>
      <c r="S3226">
        <v>49497</v>
      </c>
      <c r="T3226">
        <v>77708</v>
      </c>
      <c r="U3226" s="1">
        <v>42811</v>
      </c>
      <c r="V3226" s="2">
        <v>43182.55878472222</v>
      </c>
    </row>
    <row r="3227" spans="1:22" x14ac:dyDescent="0.3">
      <c r="A3227" t="s">
        <v>22</v>
      </c>
      <c r="B3227" t="s">
        <v>538</v>
      </c>
      <c r="C3227" s="1">
        <v>43182</v>
      </c>
      <c r="D3227" s="1">
        <v>42806</v>
      </c>
      <c r="E3227" s="1">
        <v>42810</v>
      </c>
      <c r="F3227" t="s">
        <v>32</v>
      </c>
      <c r="G3227" t="s">
        <v>33</v>
      </c>
      <c r="H3227">
        <v>1708</v>
      </c>
      <c r="I3227" t="s">
        <v>26</v>
      </c>
      <c r="J3227">
        <v>0.22527520000000001</v>
      </c>
      <c r="K3227">
        <v>0</v>
      </c>
      <c r="L3227">
        <v>44.2</v>
      </c>
      <c r="M3227">
        <v>49</v>
      </c>
      <c r="N3227">
        <v>43.73433</v>
      </c>
      <c r="O3227">
        <v>48.260019999999997</v>
      </c>
      <c r="Q3227" t="s">
        <v>27</v>
      </c>
      <c r="R3227" t="s">
        <v>34</v>
      </c>
      <c r="S3227">
        <v>49499</v>
      </c>
      <c r="T3227">
        <v>77711</v>
      </c>
      <c r="U3227" s="1">
        <v>42811</v>
      </c>
      <c r="V3227" s="2">
        <v>43182.55878472222</v>
      </c>
    </row>
    <row r="3228" spans="1:22" x14ac:dyDescent="0.3">
      <c r="A3228" t="s">
        <v>22</v>
      </c>
      <c r="B3228" t="s">
        <v>538</v>
      </c>
      <c r="C3228" s="1">
        <v>43182</v>
      </c>
      <c r="D3228" s="1">
        <v>42808</v>
      </c>
      <c r="E3228" s="1">
        <v>42810</v>
      </c>
      <c r="F3228" t="s">
        <v>24</v>
      </c>
      <c r="G3228" t="s">
        <v>25</v>
      </c>
      <c r="H3228">
        <v>1500</v>
      </c>
      <c r="I3228" t="s">
        <v>26</v>
      </c>
      <c r="J3228">
        <v>0.13647010000000001</v>
      </c>
      <c r="K3228">
        <v>0</v>
      </c>
      <c r="L3228">
        <v>41</v>
      </c>
      <c r="M3228">
        <v>54</v>
      </c>
      <c r="N3228">
        <v>41.572119999999998</v>
      </c>
      <c r="O3228">
        <v>52.310969999999998</v>
      </c>
      <c r="Q3228" t="s">
        <v>27</v>
      </c>
      <c r="R3228" t="s">
        <v>28</v>
      </c>
      <c r="S3228">
        <v>49502</v>
      </c>
      <c r="T3228">
        <v>77720</v>
      </c>
      <c r="U3228" s="1">
        <v>42811</v>
      </c>
      <c r="V3228" s="2">
        <v>43182.55878472222</v>
      </c>
    </row>
    <row r="3229" spans="1:22" x14ac:dyDescent="0.3">
      <c r="A3229" t="s">
        <v>22</v>
      </c>
      <c r="B3229" t="s">
        <v>538</v>
      </c>
      <c r="C3229" s="1">
        <v>43182</v>
      </c>
      <c r="D3229" s="1">
        <v>42807</v>
      </c>
      <c r="E3229" s="1">
        <v>42810</v>
      </c>
      <c r="F3229" t="s">
        <v>121</v>
      </c>
      <c r="H3229">
        <v>1309</v>
      </c>
      <c r="I3229" t="s">
        <v>26</v>
      </c>
      <c r="J3229">
        <v>0.78206370000000003</v>
      </c>
      <c r="K3229">
        <v>0</v>
      </c>
      <c r="L3229">
        <v>42</v>
      </c>
      <c r="M3229">
        <v>58</v>
      </c>
      <c r="N3229">
        <v>43.499200000000002</v>
      </c>
      <c r="O3229">
        <v>52.028239999999997</v>
      </c>
      <c r="R3229" t="s">
        <v>122</v>
      </c>
      <c r="S3229">
        <v>49496</v>
      </c>
      <c r="T3229">
        <v>77707</v>
      </c>
      <c r="U3229" s="1">
        <v>42810</v>
      </c>
      <c r="V3229" s="2">
        <v>43182.55878472222</v>
      </c>
    </row>
    <row r="3230" spans="1:22" x14ac:dyDescent="0.3">
      <c r="A3230" t="s">
        <v>22</v>
      </c>
      <c r="B3230" t="s">
        <v>539</v>
      </c>
      <c r="C3230" s="1">
        <v>43182</v>
      </c>
      <c r="D3230" s="1">
        <v>42804</v>
      </c>
      <c r="E3230" s="1">
        <v>42810</v>
      </c>
      <c r="F3230" t="s">
        <v>48</v>
      </c>
      <c r="G3230" t="s">
        <v>49</v>
      </c>
      <c r="H3230">
        <v>11097</v>
      </c>
      <c r="I3230" t="s">
        <v>30</v>
      </c>
      <c r="J3230">
        <v>0.54563779999999995</v>
      </c>
      <c r="K3230">
        <v>0</v>
      </c>
      <c r="L3230">
        <v>47</v>
      </c>
      <c r="M3230">
        <v>53</v>
      </c>
      <c r="N3230">
        <v>44.842950000000002</v>
      </c>
      <c r="O3230">
        <v>51.259030000000003</v>
      </c>
      <c r="R3230" t="s">
        <v>118</v>
      </c>
      <c r="S3230">
        <v>49497</v>
      </c>
      <c r="T3230">
        <v>77709</v>
      </c>
      <c r="U3230" s="1">
        <v>42811</v>
      </c>
      <c r="V3230" s="2">
        <v>43182.558900462966</v>
      </c>
    </row>
    <row r="3231" spans="1:22" x14ac:dyDescent="0.3">
      <c r="A3231" t="s">
        <v>22</v>
      </c>
      <c r="B3231" t="s">
        <v>539</v>
      </c>
      <c r="C3231" s="1">
        <v>43182</v>
      </c>
      <c r="D3231" s="1">
        <v>42806</v>
      </c>
      <c r="E3231" s="1">
        <v>42810</v>
      </c>
      <c r="F3231" t="s">
        <v>32</v>
      </c>
      <c r="G3231" t="s">
        <v>33</v>
      </c>
      <c r="H3231">
        <v>540</v>
      </c>
      <c r="I3231" t="s">
        <v>39</v>
      </c>
      <c r="J3231">
        <v>0.1370739</v>
      </c>
      <c r="K3231">
        <v>0</v>
      </c>
      <c r="L3231">
        <v>44.6</v>
      </c>
      <c r="M3231">
        <v>50.9</v>
      </c>
      <c r="N3231">
        <v>44.434699999999999</v>
      </c>
      <c r="O3231">
        <v>49.38944</v>
      </c>
      <c r="Q3231" t="s">
        <v>27</v>
      </c>
      <c r="R3231" t="s">
        <v>540</v>
      </c>
      <c r="S3231">
        <v>49499</v>
      </c>
      <c r="T3231">
        <v>77717</v>
      </c>
      <c r="U3231" s="1">
        <v>42811</v>
      </c>
      <c r="V3231" s="2">
        <v>43182.558900462966</v>
      </c>
    </row>
    <row r="3232" spans="1:22" x14ac:dyDescent="0.3">
      <c r="A3232" t="s">
        <v>22</v>
      </c>
      <c r="B3232" t="s">
        <v>539</v>
      </c>
      <c r="C3232" s="1">
        <v>43182</v>
      </c>
      <c r="D3232" s="1">
        <v>42808</v>
      </c>
      <c r="E3232" s="1">
        <v>42810</v>
      </c>
      <c r="F3232" t="s">
        <v>37</v>
      </c>
      <c r="G3232" t="s">
        <v>38</v>
      </c>
      <c r="H3232">
        <v>1500</v>
      </c>
      <c r="I3232" t="s">
        <v>39</v>
      </c>
      <c r="J3232">
        <v>0.11116860000000001</v>
      </c>
      <c r="K3232">
        <v>0</v>
      </c>
      <c r="L3232">
        <v>48</v>
      </c>
      <c r="M3232">
        <v>52</v>
      </c>
      <c r="N3232">
        <v>44.229849999999999</v>
      </c>
      <c r="O3232">
        <v>51.485889999999998</v>
      </c>
      <c r="Q3232" t="s">
        <v>27</v>
      </c>
      <c r="R3232" t="s">
        <v>40</v>
      </c>
      <c r="S3232">
        <v>49498</v>
      </c>
      <c r="T3232">
        <v>77710</v>
      </c>
      <c r="U3232" s="1">
        <v>42811</v>
      </c>
      <c r="V3232" s="2">
        <v>43182.558900462966</v>
      </c>
    </row>
    <row r="3233" spans="1:22" x14ac:dyDescent="0.3">
      <c r="A3233" t="s">
        <v>22</v>
      </c>
      <c r="B3233" t="s">
        <v>539</v>
      </c>
      <c r="C3233" s="1">
        <v>43182</v>
      </c>
      <c r="D3233" s="1">
        <v>42808</v>
      </c>
      <c r="E3233" s="1">
        <v>42810</v>
      </c>
      <c r="F3233" t="s">
        <v>74</v>
      </c>
      <c r="G3233" t="s">
        <v>49</v>
      </c>
      <c r="H3233">
        <v>2092</v>
      </c>
      <c r="I3233" t="s">
        <v>30</v>
      </c>
      <c r="J3233">
        <v>1.115631</v>
      </c>
      <c r="K3233">
        <v>0</v>
      </c>
      <c r="L3233">
        <v>49</v>
      </c>
      <c r="M3233">
        <v>51</v>
      </c>
      <c r="N3233">
        <v>46.674059999999997</v>
      </c>
      <c r="O3233">
        <v>49.936669999999999</v>
      </c>
      <c r="R3233" t="s">
        <v>123</v>
      </c>
      <c r="S3233">
        <v>49517</v>
      </c>
      <c r="T3233">
        <v>77743</v>
      </c>
      <c r="U3233" s="1">
        <v>42816</v>
      </c>
      <c r="V3233" s="2">
        <v>43182.558900462966</v>
      </c>
    </row>
    <row r="3234" spans="1:22" x14ac:dyDescent="0.3">
      <c r="A3234" t="s">
        <v>22</v>
      </c>
      <c r="B3234" t="s">
        <v>23</v>
      </c>
      <c r="C3234" s="1">
        <v>43182</v>
      </c>
      <c r="D3234" s="1">
        <v>42805</v>
      </c>
      <c r="E3234" s="1">
        <v>42809</v>
      </c>
      <c r="F3234" t="s">
        <v>32</v>
      </c>
      <c r="G3234" t="s">
        <v>33</v>
      </c>
      <c r="H3234">
        <v>1726</v>
      </c>
      <c r="I3234" t="s">
        <v>26</v>
      </c>
      <c r="J3234">
        <v>0.22752220000000001</v>
      </c>
      <c r="K3234">
        <v>0</v>
      </c>
      <c r="L3234">
        <v>44.5</v>
      </c>
      <c r="M3234">
        <v>48.7</v>
      </c>
      <c r="N3234">
        <v>44.712470000000003</v>
      </c>
      <c r="O3234">
        <v>47.62294</v>
      </c>
      <c r="Q3234" t="s">
        <v>27</v>
      </c>
      <c r="R3234" t="s">
        <v>34</v>
      </c>
      <c r="S3234">
        <v>49500</v>
      </c>
      <c r="T3234">
        <v>77712</v>
      </c>
      <c r="U3234" s="1">
        <v>42811</v>
      </c>
      <c r="V3234" s="2">
        <v>43182.558668981481</v>
      </c>
    </row>
    <row r="3235" spans="1:22" x14ac:dyDescent="0.3">
      <c r="A3235" t="s">
        <v>22</v>
      </c>
      <c r="B3235" t="s">
        <v>23</v>
      </c>
      <c r="C3235" s="1">
        <v>43182</v>
      </c>
      <c r="D3235" s="1">
        <v>42807</v>
      </c>
      <c r="E3235" s="1">
        <v>42809</v>
      </c>
      <c r="F3235" t="s">
        <v>24</v>
      </c>
      <c r="G3235" t="s">
        <v>25</v>
      </c>
      <c r="H3235">
        <v>1500</v>
      </c>
      <c r="I3235" t="s">
        <v>26</v>
      </c>
      <c r="J3235">
        <v>0.13647010000000001</v>
      </c>
      <c r="K3235">
        <v>0</v>
      </c>
      <c r="L3235">
        <v>42</v>
      </c>
      <c r="M3235">
        <v>53</v>
      </c>
      <c r="N3235">
        <v>43.240139999999997</v>
      </c>
      <c r="O3235">
        <v>50.970889999999997</v>
      </c>
      <c r="Q3235" t="s">
        <v>27</v>
      </c>
      <c r="R3235" t="s">
        <v>28</v>
      </c>
      <c r="S3235">
        <v>49494</v>
      </c>
      <c r="T3235">
        <v>77705</v>
      </c>
      <c r="U3235" s="1">
        <v>42810</v>
      </c>
      <c r="V3235" s="2">
        <v>43182.558668981481</v>
      </c>
    </row>
    <row r="3236" spans="1:22" x14ac:dyDescent="0.3">
      <c r="A3236" t="s">
        <v>22</v>
      </c>
      <c r="B3236" t="s">
        <v>23</v>
      </c>
      <c r="C3236" s="1">
        <v>43182</v>
      </c>
      <c r="D3236" s="1">
        <v>42807</v>
      </c>
      <c r="E3236" s="1">
        <v>42809</v>
      </c>
      <c r="F3236" t="s">
        <v>37</v>
      </c>
      <c r="G3236" t="s">
        <v>38</v>
      </c>
      <c r="H3236">
        <v>1500</v>
      </c>
      <c r="I3236" t="s">
        <v>39</v>
      </c>
      <c r="J3236">
        <v>0.112397</v>
      </c>
      <c r="K3236">
        <v>0</v>
      </c>
      <c r="L3236">
        <v>47</v>
      </c>
      <c r="M3236">
        <v>53</v>
      </c>
      <c r="N3236">
        <v>42.017049999999998</v>
      </c>
      <c r="O3236">
        <v>53.121749999999999</v>
      </c>
      <c r="Q3236" t="s">
        <v>27</v>
      </c>
      <c r="R3236" t="s">
        <v>40</v>
      </c>
      <c r="S3236">
        <v>49493</v>
      </c>
      <c r="T3236">
        <v>77704</v>
      </c>
      <c r="U3236" s="1">
        <v>42810</v>
      </c>
      <c r="V3236" s="2">
        <v>43182.558668981481</v>
      </c>
    </row>
    <row r="3237" spans="1:22" x14ac:dyDescent="0.3">
      <c r="A3237" t="s">
        <v>22</v>
      </c>
      <c r="B3237" t="s">
        <v>538</v>
      </c>
      <c r="C3237" s="1">
        <v>43182</v>
      </c>
      <c r="D3237" s="1">
        <v>42805</v>
      </c>
      <c r="E3237" s="1">
        <v>42809</v>
      </c>
      <c r="F3237" t="s">
        <v>32</v>
      </c>
      <c r="G3237" t="s">
        <v>33</v>
      </c>
      <c r="H3237">
        <v>1726</v>
      </c>
      <c r="I3237" t="s">
        <v>26</v>
      </c>
      <c r="J3237">
        <v>0.22752220000000001</v>
      </c>
      <c r="K3237">
        <v>0</v>
      </c>
      <c r="L3237">
        <v>44.5</v>
      </c>
      <c r="M3237">
        <v>48.7</v>
      </c>
      <c r="N3237">
        <v>44.034329999999997</v>
      </c>
      <c r="O3237">
        <v>47.96002</v>
      </c>
      <c r="Q3237" t="s">
        <v>27</v>
      </c>
      <c r="R3237" t="s">
        <v>34</v>
      </c>
      <c r="S3237">
        <v>49500</v>
      </c>
      <c r="T3237">
        <v>77712</v>
      </c>
      <c r="U3237" s="1">
        <v>42811</v>
      </c>
      <c r="V3237" s="2">
        <v>43182.55878472222</v>
      </c>
    </row>
    <row r="3238" spans="1:22" x14ac:dyDescent="0.3">
      <c r="A3238" t="s">
        <v>22</v>
      </c>
      <c r="B3238" t="s">
        <v>538</v>
      </c>
      <c r="C3238" s="1">
        <v>43182</v>
      </c>
      <c r="D3238" s="1">
        <v>42807</v>
      </c>
      <c r="E3238" s="1">
        <v>42809</v>
      </c>
      <c r="F3238" t="s">
        <v>24</v>
      </c>
      <c r="G3238" t="s">
        <v>25</v>
      </c>
      <c r="H3238">
        <v>1500</v>
      </c>
      <c r="I3238" t="s">
        <v>26</v>
      </c>
      <c r="J3238">
        <v>0.13647010000000001</v>
      </c>
      <c r="K3238">
        <v>0</v>
      </c>
      <c r="L3238">
        <v>42</v>
      </c>
      <c r="M3238">
        <v>53</v>
      </c>
      <c r="N3238">
        <v>42.572119999999998</v>
      </c>
      <c r="O3238">
        <v>51.310969999999998</v>
      </c>
      <c r="Q3238" t="s">
        <v>27</v>
      </c>
      <c r="R3238" t="s">
        <v>28</v>
      </c>
      <c r="S3238">
        <v>49494</v>
      </c>
      <c r="T3238">
        <v>77705</v>
      </c>
      <c r="U3238" s="1">
        <v>42810</v>
      </c>
      <c r="V3238" s="2">
        <v>43182.55878472222</v>
      </c>
    </row>
    <row r="3239" spans="1:22" x14ac:dyDescent="0.3">
      <c r="A3239" t="s">
        <v>22</v>
      </c>
      <c r="B3239" t="s">
        <v>539</v>
      </c>
      <c r="C3239" s="1">
        <v>43182</v>
      </c>
      <c r="D3239" s="1">
        <v>42805</v>
      </c>
      <c r="E3239" s="1">
        <v>42809</v>
      </c>
      <c r="F3239" t="s">
        <v>32</v>
      </c>
      <c r="G3239" t="s">
        <v>33</v>
      </c>
      <c r="H3239">
        <v>543</v>
      </c>
      <c r="I3239" t="s">
        <v>39</v>
      </c>
      <c r="J3239">
        <v>0.13749549999999999</v>
      </c>
      <c r="K3239">
        <v>0</v>
      </c>
      <c r="L3239">
        <v>44.8</v>
      </c>
      <c r="M3239">
        <v>51.1</v>
      </c>
      <c r="N3239">
        <v>44.634700000000002</v>
      </c>
      <c r="O3239">
        <v>49.589440000000003</v>
      </c>
      <c r="Q3239" t="s">
        <v>27</v>
      </c>
      <c r="R3239" t="s">
        <v>540</v>
      </c>
      <c r="S3239">
        <v>49500</v>
      </c>
      <c r="T3239">
        <v>77718</v>
      </c>
      <c r="U3239" s="1">
        <v>42811</v>
      </c>
      <c r="V3239" s="2">
        <v>43182.558900462966</v>
      </c>
    </row>
    <row r="3240" spans="1:22" x14ac:dyDescent="0.3">
      <c r="A3240" t="s">
        <v>22</v>
      </c>
      <c r="B3240" t="s">
        <v>539</v>
      </c>
      <c r="C3240" s="1">
        <v>43182</v>
      </c>
      <c r="D3240" s="1">
        <v>42807</v>
      </c>
      <c r="E3240" s="1">
        <v>42809</v>
      </c>
      <c r="F3240" t="s">
        <v>37</v>
      </c>
      <c r="G3240" t="s">
        <v>38</v>
      </c>
      <c r="H3240">
        <v>1500</v>
      </c>
      <c r="I3240" t="s">
        <v>39</v>
      </c>
      <c r="J3240">
        <v>0.112397</v>
      </c>
      <c r="K3240">
        <v>0</v>
      </c>
      <c r="L3240">
        <v>47</v>
      </c>
      <c r="M3240">
        <v>53</v>
      </c>
      <c r="N3240">
        <v>43.229849999999999</v>
      </c>
      <c r="O3240">
        <v>52.485889999999998</v>
      </c>
      <c r="Q3240" t="s">
        <v>27</v>
      </c>
      <c r="R3240" t="s">
        <v>40</v>
      </c>
      <c r="S3240">
        <v>49493</v>
      </c>
      <c r="T3240">
        <v>77704</v>
      </c>
      <c r="U3240" s="1">
        <v>42810</v>
      </c>
      <c r="V3240" s="2">
        <v>43182.558900462966</v>
      </c>
    </row>
    <row r="3241" spans="1:22" x14ac:dyDescent="0.3">
      <c r="A3241" t="s">
        <v>22</v>
      </c>
      <c r="B3241" t="s">
        <v>23</v>
      </c>
      <c r="C3241" s="1">
        <v>43182</v>
      </c>
      <c r="D3241" s="1">
        <v>42804</v>
      </c>
      <c r="E3241" s="1">
        <v>42808</v>
      </c>
      <c r="F3241" t="s">
        <v>32</v>
      </c>
      <c r="G3241" t="s">
        <v>33</v>
      </c>
      <c r="H3241">
        <v>1750</v>
      </c>
      <c r="I3241" t="s">
        <v>26</v>
      </c>
      <c r="J3241">
        <v>0.23057269999999999</v>
      </c>
      <c r="K3241">
        <v>0</v>
      </c>
      <c r="L3241">
        <v>45.3</v>
      </c>
      <c r="M3241">
        <v>48.9</v>
      </c>
      <c r="N3241">
        <v>45.51247</v>
      </c>
      <c r="O3241">
        <v>47.822940000000003</v>
      </c>
      <c r="Q3241" t="s">
        <v>27</v>
      </c>
      <c r="R3241" t="s">
        <v>34</v>
      </c>
      <c r="S3241">
        <v>49501</v>
      </c>
      <c r="T3241">
        <v>77713</v>
      </c>
      <c r="U3241" s="1">
        <v>42811</v>
      </c>
      <c r="V3241" s="2">
        <v>43182.558668981481</v>
      </c>
    </row>
    <row r="3242" spans="1:22" x14ac:dyDescent="0.3">
      <c r="A3242" t="s">
        <v>22</v>
      </c>
      <c r="B3242" t="s">
        <v>23</v>
      </c>
      <c r="C3242" s="1">
        <v>43182</v>
      </c>
      <c r="D3242" s="1">
        <v>42806</v>
      </c>
      <c r="E3242" s="1">
        <v>42808</v>
      </c>
      <c r="F3242" t="s">
        <v>24</v>
      </c>
      <c r="G3242" t="s">
        <v>25</v>
      </c>
      <c r="H3242">
        <v>1500</v>
      </c>
      <c r="I3242" t="s">
        <v>26</v>
      </c>
      <c r="J3242">
        <v>0.13647010000000001</v>
      </c>
      <c r="K3242">
        <v>0</v>
      </c>
      <c r="L3242">
        <v>40</v>
      </c>
      <c r="M3242">
        <v>54</v>
      </c>
      <c r="N3242">
        <v>41.240139999999997</v>
      </c>
      <c r="O3242">
        <v>51.970889999999997</v>
      </c>
      <c r="Q3242" t="s">
        <v>27</v>
      </c>
      <c r="R3242" t="s">
        <v>28</v>
      </c>
      <c r="S3242">
        <v>49491</v>
      </c>
      <c r="T3242">
        <v>77702</v>
      </c>
      <c r="U3242" s="1">
        <v>42809</v>
      </c>
      <c r="V3242" s="2">
        <v>43182.558668981481</v>
      </c>
    </row>
    <row r="3243" spans="1:22" x14ac:dyDescent="0.3">
      <c r="A3243" t="s">
        <v>22</v>
      </c>
      <c r="B3243" t="s">
        <v>23</v>
      </c>
      <c r="C3243" s="1">
        <v>43182</v>
      </c>
      <c r="D3243" s="1">
        <v>42806</v>
      </c>
      <c r="E3243" s="1">
        <v>42808</v>
      </c>
      <c r="F3243" t="s">
        <v>37</v>
      </c>
      <c r="G3243" t="s">
        <v>38</v>
      </c>
      <c r="H3243">
        <v>1500</v>
      </c>
      <c r="I3243" t="s">
        <v>39</v>
      </c>
      <c r="J3243">
        <v>0.1134672</v>
      </c>
      <c r="K3243">
        <v>0</v>
      </c>
      <c r="L3243">
        <v>45</v>
      </c>
      <c r="M3243">
        <v>54</v>
      </c>
      <c r="N3243">
        <v>40.017049999999998</v>
      </c>
      <c r="O3243">
        <v>54.121749999999999</v>
      </c>
      <c r="Q3243" t="s">
        <v>27</v>
      </c>
      <c r="R3243" t="s">
        <v>40</v>
      </c>
      <c r="S3243">
        <v>49486</v>
      </c>
      <c r="T3243">
        <v>77696</v>
      </c>
      <c r="U3243" s="1">
        <v>42809</v>
      </c>
      <c r="V3243" s="2">
        <v>43182.558668981481</v>
      </c>
    </row>
    <row r="3244" spans="1:22" x14ac:dyDescent="0.3">
      <c r="A3244" t="s">
        <v>22</v>
      </c>
      <c r="B3244" t="s">
        <v>23</v>
      </c>
      <c r="C3244" s="1">
        <v>43182</v>
      </c>
      <c r="D3244" s="1">
        <v>42806</v>
      </c>
      <c r="E3244" s="1">
        <v>42808</v>
      </c>
      <c r="F3244" t="s">
        <v>76</v>
      </c>
      <c r="G3244" t="s">
        <v>77</v>
      </c>
      <c r="H3244">
        <v>1008</v>
      </c>
      <c r="I3244" t="s">
        <v>30</v>
      </c>
      <c r="J3244">
        <v>1.7381740000000001</v>
      </c>
      <c r="K3244">
        <v>0</v>
      </c>
      <c r="L3244">
        <v>43</v>
      </c>
      <c r="M3244">
        <v>51</v>
      </c>
      <c r="N3244">
        <v>41.549630000000001</v>
      </c>
      <c r="O3244">
        <v>52.05498</v>
      </c>
      <c r="R3244" t="s">
        <v>119</v>
      </c>
      <c r="S3244">
        <v>49492</v>
      </c>
      <c r="T3244">
        <v>77703</v>
      </c>
      <c r="U3244" s="1">
        <v>42809</v>
      </c>
      <c r="V3244" s="2">
        <v>43182.558668981481</v>
      </c>
    </row>
    <row r="3245" spans="1:22" x14ac:dyDescent="0.3">
      <c r="A3245" t="s">
        <v>22</v>
      </c>
      <c r="B3245" t="s">
        <v>23</v>
      </c>
      <c r="C3245" s="1">
        <v>43182</v>
      </c>
      <c r="D3245" s="1">
        <v>42807</v>
      </c>
      <c r="E3245" s="1">
        <v>42808</v>
      </c>
      <c r="F3245" t="s">
        <v>41</v>
      </c>
      <c r="G3245" t="s">
        <v>42</v>
      </c>
      <c r="H3245">
        <v>1500</v>
      </c>
      <c r="I3245" t="s">
        <v>26</v>
      </c>
      <c r="J3245">
        <v>0.85341880000000003</v>
      </c>
      <c r="K3245">
        <v>0</v>
      </c>
      <c r="L3245">
        <v>41</v>
      </c>
      <c r="M3245">
        <v>49</v>
      </c>
      <c r="N3245">
        <v>41.612949999999998</v>
      </c>
      <c r="O3245">
        <v>51.491219999999998</v>
      </c>
      <c r="R3245" t="s">
        <v>120</v>
      </c>
      <c r="S3245">
        <v>49489</v>
      </c>
      <c r="T3245">
        <v>77700</v>
      </c>
      <c r="U3245" s="1">
        <v>42809</v>
      </c>
      <c r="V3245" s="2">
        <v>43182.558668981481</v>
      </c>
    </row>
    <row r="3246" spans="1:22" x14ac:dyDescent="0.3">
      <c r="A3246" t="s">
        <v>22</v>
      </c>
      <c r="B3246" t="s">
        <v>538</v>
      </c>
      <c r="C3246" s="1">
        <v>43182</v>
      </c>
      <c r="D3246" s="1">
        <v>42804</v>
      </c>
      <c r="E3246" s="1">
        <v>42808</v>
      </c>
      <c r="F3246" t="s">
        <v>32</v>
      </c>
      <c r="G3246" t="s">
        <v>33</v>
      </c>
      <c r="H3246">
        <v>1750</v>
      </c>
      <c r="I3246" t="s">
        <v>26</v>
      </c>
      <c r="J3246">
        <v>0.23057269999999999</v>
      </c>
      <c r="K3246">
        <v>0</v>
      </c>
      <c r="L3246">
        <v>45.3</v>
      </c>
      <c r="M3246">
        <v>48.9</v>
      </c>
      <c r="N3246">
        <v>44.834330000000001</v>
      </c>
      <c r="O3246">
        <v>48.160020000000003</v>
      </c>
      <c r="Q3246" t="s">
        <v>27</v>
      </c>
      <c r="R3246" t="s">
        <v>34</v>
      </c>
      <c r="S3246">
        <v>49501</v>
      </c>
      <c r="T3246">
        <v>77713</v>
      </c>
      <c r="U3246" s="1">
        <v>42811</v>
      </c>
      <c r="V3246" s="2">
        <v>43182.55878472222</v>
      </c>
    </row>
    <row r="3247" spans="1:22" x14ac:dyDescent="0.3">
      <c r="A3247" t="s">
        <v>22</v>
      </c>
      <c r="B3247" t="s">
        <v>538</v>
      </c>
      <c r="C3247" s="1">
        <v>43182</v>
      </c>
      <c r="D3247" s="1">
        <v>42806</v>
      </c>
      <c r="E3247" s="1">
        <v>42808</v>
      </c>
      <c r="F3247" t="s">
        <v>24</v>
      </c>
      <c r="G3247" t="s">
        <v>25</v>
      </c>
      <c r="H3247">
        <v>1500</v>
      </c>
      <c r="I3247" t="s">
        <v>26</v>
      </c>
      <c r="J3247">
        <v>0.13647010000000001</v>
      </c>
      <c r="K3247">
        <v>0</v>
      </c>
      <c r="L3247">
        <v>40</v>
      </c>
      <c r="M3247">
        <v>54</v>
      </c>
      <c r="N3247">
        <v>40.572119999999998</v>
      </c>
      <c r="O3247">
        <v>52.310969999999998</v>
      </c>
      <c r="Q3247" t="s">
        <v>27</v>
      </c>
      <c r="R3247" t="s">
        <v>28</v>
      </c>
      <c r="S3247">
        <v>49491</v>
      </c>
      <c r="T3247">
        <v>77702</v>
      </c>
      <c r="U3247" s="1">
        <v>42809</v>
      </c>
      <c r="V3247" s="2">
        <v>43182.55878472222</v>
      </c>
    </row>
    <row r="3248" spans="1:22" x14ac:dyDescent="0.3">
      <c r="A3248" t="s">
        <v>22</v>
      </c>
      <c r="B3248" t="s">
        <v>538</v>
      </c>
      <c r="C3248" s="1">
        <v>43182</v>
      </c>
      <c r="D3248" s="1">
        <v>42807</v>
      </c>
      <c r="E3248" s="1">
        <v>42808</v>
      </c>
      <c r="F3248" t="s">
        <v>41</v>
      </c>
      <c r="G3248" t="s">
        <v>42</v>
      </c>
      <c r="H3248">
        <v>1500</v>
      </c>
      <c r="I3248" t="s">
        <v>26</v>
      </c>
      <c r="J3248">
        <v>0.85341880000000003</v>
      </c>
      <c r="K3248">
        <v>0</v>
      </c>
      <c r="L3248">
        <v>41</v>
      </c>
      <c r="M3248">
        <v>49</v>
      </c>
      <c r="N3248">
        <v>41.0182</v>
      </c>
      <c r="O3248">
        <v>51.78143</v>
      </c>
      <c r="R3248" t="s">
        <v>120</v>
      </c>
      <c r="S3248">
        <v>49489</v>
      </c>
      <c r="T3248">
        <v>77700</v>
      </c>
      <c r="U3248" s="1">
        <v>42809</v>
      </c>
      <c r="V3248" s="2">
        <v>43182.55878472222</v>
      </c>
    </row>
    <row r="3249" spans="1:22" x14ac:dyDescent="0.3">
      <c r="A3249" t="s">
        <v>22</v>
      </c>
      <c r="B3249" t="s">
        <v>539</v>
      </c>
      <c r="C3249" s="1">
        <v>43182</v>
      </c>
      <c r="D3249" s="1">
        <v>42804</v>
      </c>
      <c r="E3249" s="1">
        <v>42808</v>
      </c>
      <c r="F3249" t="s">
        <v>32</v>
      </c>
      <c r="G3249" t="s">
        <v>33</v>
      </c>
      <c r="H3249">
        <v>591</v>
      </c>
      <c r="I3249" t="s">
        <v>39</v>
      </c>
      <c r="J3249">
        <v>0.14931759999999999</v>
      </c>
      <c r="K3249">
        <v>0</v>
      </c>
      <c r="L3249">
        <v>45.1</v>
      </c>
      <c r="M3249">
        <v>52</v>
      </c>
      <c r="N3249">
        <v>44.934699999999999</v>
      </c>
      <c r="O3249">
        <v>50.489440000000002</v>
      </c>
      <c r="Q3249" t="s">
        <v>27</v>
      </c>
      <c r="R3249" t="s">
        <v>540</v>
      </c>
      <c r="S3249">
        <v>49501</v>
      </c>
      <c r="T3249">
        <v>77719</v>
      </c>
      <c r="U3249" s="1">
        <v>42811</v>
      </c>
      <c r="V3249" s="2">
        <v>43182.558900462966</v>
      </c>
    </row>
    <row r="3250" spans="1:22" x14ac:dyDescent="0.3">
      <c r="A3250" t="s">
        <v>22</v>
      </c>
      <c r="B3250" t="s">
        <v>539</v>
      </c>
      <c r="C3250" s="1">
        <v>43182</v>
      </c>
      <c r="D3250" s="1">
        <v>42806</v>
      </c>
      <c r="E3250" s="1">
        <v>42808</v>
      </c>
      <c r="F3250" t="s">
        <v>37</v>
      </c>
      <c r="G3250" t="s">
        <v>38</v>
      </c>
      <c r="H3250">
        <v>1500</v>
      </c>
      <c r="I3250" t="s">
        <v>39</v>
      </c>
      <c r="J3250">
        <v>0.1134672</v>
      </c>
      <c r="K3250">
        <v>0</v>
      </c>
      <c r="L3250">
        <v>45</v>
      </c>
      <c r="M3250">
        <v>54</v>
      </c>
      <c r="N3250">
        <v>41.229849999999999</v>
      </c>
      <c r="O3250">
        <v>53.485889999999998</v>
      </c>
      <c r="Q3250" t="s">
        <v>27</v>
      </c>
      <c r="R3250" t="s">
        <v>40</v>
      </c>
      <c r="S3250">
        <v>49486</v>
      </c>
      <c r="T3250">
        <v>77696</v>
      </c>
      <c r="U3250" s="1">
        <v>42809</v>
      </c>
      <c r="V3250" s="2">
        <v>43182.558900462966</v>
      </c>
    </row>
    <row r="3251" spans="1:22" x14ac:dyDescent="0.3">
      <c r="A3251" t="s">
        <v>22</v>
      </c>
      <c r="B3251" t="s">
        <v>539</v>
      </c>
      <c r="C3251" s="1">
        <v>43182</v>
      </c>
      <c r="D3251" s="1">
        <v>42806</v>
      </c>
      <c r="E3251" s="1">
        <v>42808</v>
      </c>
      <c r="F3251" t="s">
        <v>76</v>
      </c>
      <c r="G3251" t="s">
        <v>77</v>
      </c>
      <c r="H3251">
        <v>1008</v>
      </c>
      <c r="I3251" t="s">
        <v>30</v>
      </c>
      <c r="J3251">
        <v>1.7381740000000001</v>
      </c>
      <c r="K3251">
        <v>0</v>
      </c>
      <c r="L3251">
        <v>43</v>
      </c>
      <c r="M3251">
        <v>51</v>
      </c>
      <c r="N3251">
        <v>42.346359999999997</v>
      </c>
      <c r="O3251">
        <v>51.563000000000002</v>
      </c>
      <c r="R3251" t="s">
        <v>119</v>
      </c>
      <c r="S3251">
        <v>49492</v>
      </c>
      <c r="T3251">
        <v>77703</v>
      </c>
      <c r="U3251" s="1">
        <v>42809</v>
      </c>
      <c r="V3251" s="2">
        <v>43182.558900462966</v>
      </c>
    </row>
    <row r="3252" spans="1:22" x14ac:dyDescent="0.3">
      <c r="A3252" t="s">
        <v>22</v>
      </c>
      <c r="B3252" t="s">
        <v>539</v>
      </c>
      <c r="C3252" s="1">
        <v>43182</v>
      </c>
      <c r="D3252" s="1">
        <v>42807</v>
      </c>
      <c r="E3252" s="1">
        <v>42808</v>
      </c>
      <c r="F3252" t="s">
        <v>41</v>
      </c>
      <c r="G3252" t="s">
        <v>42</v>
      </c>
      <c r="H3252">
        <v>1320</v>
      </c>
      <c r="I3252" t="s">
        <v>30</v>
      </c>
      <c r="J3252">
        <v>0.83215459999999997</v>
      </c>
      <c r="K3252">
        <v>0</v>
      </c>
      <c r="L3252">
        <v>44</v>
      </c>
      <c r="M3252">
        <v>49</v>
      </c>
      <c r="N3252">
        <v>43.151739999999997</v>
      </c>
      <c r="O3252">
        <v>49.626690000000004</v>
      </c>
      <c r="R3252" t="s">
        <v>120</v>
      </c>
      <c r="S3252">
        <v>49489</v>
      </c>
      <c r="T3252">
        <v>77699</v>
      </c>
      <c r="U3252" s="1">
        <v>42809</v>
      </c>
      <c r="V3252" s="2">
        <v>43182.558900462966</v>
      </c>
    </row>
    <row r="3253" spans="1:22" x14ac:dyDescent="0.3">
      <c r="A3253" t="s">
        <v>22</v>
      </c>
      <c r="B3253" t="s">
        <v>23</v>
      </c>
      <c r="C3253" s="1">
        <v>43182</v>
      </c>
      <c r="D3253" s="1">
        <v>42803</v>
      </c>
      <c r="E3253" s="1">
        <v>42807</v>
      </c>
      <c r="F3253" t="s">
        <v>29</v>
      </c>
      <c r="H3253">
        <v>1983</v>
      </c>
      <c r="I3253" t="s">
        <v>30</v>
      </c>
      <c r="J3253">
        <v>0.62376549999999997</v>
      </c>
      <c r="K3253">
        <v>0</v>
      </c>
      <c r="L3253">
        <v>52</v>
      </c>
      <c r="M3253">
        <v>43</v>
      </c>
      <c r="N3253">
        <v>48.107430000000001</v>
      </c>
      <c r="O3253">
        <v>46.069670000000002</v>
      </c>
      <c r="R3253" t="s">
        <v>116</v>
      </c>
      <c r="S3253">
        <v>49490</v>
      </c>
      <c r="T3253">
        <v>77701</v>
      </c>
      <c r="U3253" s="1">
        <v>42809</v>
      </c>
      <c r="V3253" s="2">
        <v>43182.558668981481</v>
      </c>
    </row>
    <row r="3254" spans="1:22" x14ac:dyDescent="0.3">
      <c r="A3254" t="s">
        <v>22</v>
      </c>
      <c r="B3254" t="s">
        <v>23</v>
      </c>
      <c r="C3254" s="1">
        <v>43182</v>
      </c>
      <c r="D3254" s="1">
        <v>42803</v>
      </c>
      <c r="E3254" s="1">
        <v>42807</v>
      </c>
      <c r="F3254" t="s">
        <v>37</v>
      </c>
      <c r="G3254" t="s">
        <v>38</v>
      </c>
      <c r="H3254">
        <v>1500</v>
      </c>
      <c r="I3254" t="s">
        <v>39</v>
      </c>
      <c r="J3254">
        <v>0.20993290000000001</v>
      </c>
      <c r="K3254">
        <v>0</v>
      </c>
      <c r="L3254">
        <v>46</v>
      </c>
      <c r="M3254">
        <v>53</v>
      </c>
      <c r="N3254">
        <v>41.017049999999998</v>
      </c>
      <c r="O3254">
        <v>53.121749999999999</v>
      </c>
      <c r="Q3254" t="s">
        <v>27</v>
      </c>
      <c r="R3254" t="s">
        <v>40</v>
      </c>
      <c r="S3254">
        <v>49480</v>
      </c>
      <c r="T3254">
        <v>77682</v>
      </c>
      <c r="U3254" s="1">
        <v>42808</v>
      </c>
      <c r="V3254" s="2">
        <v>43182.558668981481</v>
      </c>
    </row>
    <row r="3255" spans="1:22" x14ac:dyDescent="0.3">
      <c r="A3255" t="s">
        <v>22</v>
      </c>
      <c r="B3255" t="s">
        <v>23</v>
      </c>
      <c r="C3255" s="1">
        <v>43182</v>
      </c>
      <c r="D3255" s="1">
        <v>42803</v>
      </c>
      <c r="E3255" s="1">
        <v>42807</v>
      </c>
      <c r="F3255" t="s">
        <v>32</v>
      </c>
      <c r="G3255" t="s">
        <v>33</v>
      </c>
      <c r="H3255">
        <v>1747</v>
      </c>
      <c r="I3255" t="s">
        <v>26</v>
      </c>
      <c r="J3255">
        <v>0.23003599999999999</v>
      </c>
      <c r="K3255">
        <v>0</v>
      </c>
      <c r="L3255">
        <v>46.9</v>
      </c>
      <c r="M3255">
        <v>48.3</v>
      </c>
      <c r="N3255">
        <v>47.112470000000002</v>
      </c>
      <c r="O3255">
        <v>47.222940000000001</v>
      </c>
      <c r="Q3255" t="s">
        <v>27</v>
      </c>
      <c r="R3255" t="s">
        <v>34</v>
      </c>
      <c r="S3255">
        <v>49481</v>
      </c>
      <c r="T3255">
        <v>77687</v>
      </c>
      <c r="U3255" s="1">
        <v>42808</v>
      </c>
      <c r="V3255" s="2">
        <v>43182.558668981481</v>
      </c>
    </row>
    <row r="3256" spans="1:22" x14ac:dyDescent="0.3">
      <c r="A3256" t="s">
        <v>22</v>
      </c>
      <c r="B3256" t="s">
        <v>23</v>
      </c>
      <c r="C3256" s="1">
        <v>43182</v>
      </c>
      <c r="D3256" s="1">
        <v>42805</v>
      </c>
      <c r="E3256" s="1">
        <v>42807</v>
      </c>
      <c r="F3256" t="s">
        <v>24</v>
      </c>
      <c r="G3256" t="s">
        <v>25</v>
      </c>
      <c r="H3256">
        <v>1500</v>
      </c>
      <c r="I3256" t="s">
        <v>26</v>
      </c>
      <c r="J3256">
        <v>0.13647010000000001</v>
      </c>
      <c r="K3256">
        <v>0</v>
      </c>
      <c r="L3256">
        <v>39</v>
      </c>
      <c r="M3256">
        <v>55</v>
      </c>
      <c r="N3256">
        <v>40.240139999999997</v>
      </c>
      <c r="O3256">
        <v>52.970889999999997</v>
      </c>
      <c r="Q3256" t="s">
        <v>27</v>
      </c>
      <c r="R3256" t="s">
        <v>28</v>
      </c>
      <c r="S3256">
        <v>49485</v>
      </c>
      <c r="T3256">
        <v>77695</v>
      </c>
      <c r="U3256" s="1">
        <v>42808</v>
      </c>
      <c r="V3256" s="2">
        <v>43182.558668981481</v>
      </c>
    </row>
    <row r="3257" spans="1:22" x14ac:dyDescent="0.3">
      <c r="A3257" t="s">
        <v>22</v>
      </c>
      <c r="B3257" t="s">
        <v>538</v>
      </c>
      <c r="C3257" s="1">
        <v>43182</v>
      </c>
      <c r="D3257" s="1">
        <v>42803</v>
      </c>
      <c r="E3257" s="1">
        <v>42807</v>
      </c>
      <c r="F3257" t="s">
        <v>32</v>
      </c>
      <c r="G3257" t="s">
        <v>33</v>
      </c>
      <c r="H3257">
        <v>1747</v>
      </c>
      <c r="I3257" t="s">
        <v>26</v>
      </c>
      <c r="J3257">
        <v>0.23003599999999999</v>
      </c>
      <c r="K3257">
        <v>0</v>
      </c>
      <c r="L3257">
        <v>46.9</v>
      </c>
      <c r="M3257">
        <v>48.3</v>
      </c>
      <c r="N3257">
        <v>46.434330000000003</v>
      </c>
      <c r="O3257">
        <v>47.560020000000002</v>
      </c>
      <c r="Q3257" t="s">
        <v>27</v>
      </c>
      <c r="R3257" t="s">
        <v>34</v>
      </c>
      <c r="S3257">
        <v>49481</v>
      </c>
      <c r="T3257">
        <v>77687</v>
      </c>
      <c r="U3257" s="1">
        <v>42808</v>
      </c>
      <c r="V3257" s="2">
        <v>43182.55878472222</v>
      </c>
    </row>
    <row r="3258" spans="1:22" x14ac:dyDescent="0.3">
      <c r="A3258" t="s">
        <v>22</v>
      </c>
      <c r="B3258" t="s">
        <v>538</v>
      </c>
      <c r="C3258" s="1">
        <v>43182</v>
      </c>
      <c r="D3258" s="1">
        <v>42805</v>
      </c>
      <c r="E3258" s="1">
        <v>42807</v>
      </c>
      <c r="F3258" t="s">
        <v>24</v>
      </c>
      <c r="G3258" t="s">
        <v>25</v>
      </c>
      <c r="H3258">
        <v>1500</v>
      </c>
      <c r="I3258" t="s">
        <v>26</v>
      </c>
      <c r="J3258">
        <v>0.13647010000000001</v>
      </c>
      <c r="K3258">
        <v>0</v>
      </c>
      <c r="L3258">
        <v>39</v>
      </c>
      <c r="M3258">
        <v>55</v>
      </c>
      <c r="N3258">
        <v>39.572119999999998</v>
      </c>
      <c r="O3258">
        <v>53.310969999999998</v>
      </c>
      <c r="Q3258" t="s">
        <v>27</v>
      </c>
      <c r="R3258" t="s">
        <v>28</v>
      </c>
      <c r="S3258">
        <v>49485</v>
      </c>
      <c r="T3258">
        <v>77695</v>
      </c>
      <c r="U3258" s="1">
        <v>42808</v>
      </c>
      <c r="V3258" s="2">
        <v>43182.55878472222</v>
      </c>
    </row>
    <row r="3259" spans="1:22" x14ac:dyDescent="0.3">
      <c r="A3259" t="s">
        <v>22</v>
      </c>
      <c r="B3259" t="s">
        <v>539</v>
      </c>
      <c r="C3259" s="1">
        <v>43182</v>
      </c>
      <c r="D3259" s="1">
        <v>42803</v>
      </c>
      <c r="E3259" s="1">
        <v>42807</v>
      </c>
      <c r="F3259" t="s">
        <v>37</v>
      </c>
      <c r="G3259" t="s">
        <v>38</v>
      </c>
      <c r="H3259">
        <v>1500</v>
      </c>
      <c r="I3259" t="s">
        <v>39</v>
      </c>
      <c r="J3259">
        <v>0.20993290000000001</v>
      </c>
      <c r="K3259">
        <v>0</v>
      </c>
      <c r="L3259">
        <v>46</v>
      </c>
      <c r="M3259">
        <v>53</v>
      </c>
      <c r="N3259">
        <v>42.229849999999999</v>
      </c>
      <c r="O3259">
        <v>52.485889999999998</v>
      </c>
      <c r="Q3259" t="s">
        <v>27</v>
      </c>
      <c r="R3259" t="s">
        <v>40</v>
      </c>
      <c r="S3259">
        <v>49480</v>
      </c>
      <c r="T3259">
        <v>77682</v>
      </c>
      <c r="U3259" s="1">
        <v>42808</v>
      </c>
      <c r="V3259" s="2">
        <v>43182.558900462966</v>
      </c>
    </row>
    <row r="3260" spans="1:22" x14ac:dyDescent="0.3">
      <c r="A3260" t="s">
        <v>22</v>
      </c>
      <c r="B3260" t="s">
        <v>539</v>
      </c>
      <c r="C3260" s="1">
        <v>43182</v>
      </c>
      <c r="D3260" s="1">
        <v>42803</v>
      </c>
      <c r="E3260" s="1">
        <v>42807</v>
      </c>
      <c r="F3260" t="s">
        <v>29</v>
      </c>
      <c r="H3260">
        <v>1983</v>
      </c>
      <c r="I3260" t="s">
        <v>30</v>
      </c>
      <c r="J3260">
        <v>0.62376549999999997</v>
      </c>
      <c r="K3260">
        <v>0</v>
      </c>
      <c r="L3260">
        <v>52</v>
      </c>
      <c r="M3260">
        <v>43</v>
      </c>
      <c r="N3260">
        <v>49.112200000000001</v>
      </c>
      <c r="O3260">
        <v>45.48854</v>
      </c>
      <c r="R3260" t="s">
        <v>116</v>
      </c>
      <c r="S3260">
        <v>49490</v>
      </c>
      <c r="T3260">
        <v>77701</v>
      </c>
      <c r="U3260" s="1">
        <v>42809</v>
      </c>
      <c r="V3260" s="2">
        <v>43182.558900462966</v>
      </c>
    </row>
    <row r="3261" spans="1:22" x14ac:dyDescent="0.3">
      <c r="A3261" t="s">
        <v>22</v>
      </c>
      <c r="B3261" t="s">
        <v>539</v>
      </c>
      <c r="C3261" s="1">
        <v>43182</v>
      </c>
      <c r="D3261" s="1">
        <v>42803</v>
      </c>
      <c r="E3261" s="1">
        <v>42807</v>
      </c>
      <c r="F3261" t="s">
        <v>32</v>
      </c>
      <c r="G3261" t="s">
        <v>33</v>
      </c>
      <c r="H3261">
        <v>562</v>
      </c>
      <c r="I3261" t="s">
        <v>39</v>
      </c>
      <c r="J3261">
        <v>0.14172860000000001</v>
      </c>
      <c r="K3261">
        <v>0</v>
      </c>
      <c r="L3261">
        <v>47</v>
      </c>
      <c r="M3261">
        <v>50.9</v>
      </c>
      <c r="N3261">
        <v>46.834710000000001</v>
      </c>
      <c r="O3261">
        <v>49.38944</v>
      </c>
      <c r="Q3261" t="s">
        <v>27</v>
      </c>
      <c r="R3261" t="s">
        <v>540</v>
      </c>
      <c r="S3261">
        <v>49481</v>
      </c>
      <c r="T3261">
        <v>77683</v>
      </c>
      <c r="U3261" s="1">
        <v>42808</v>
      </c>
      <c r="V3261" s="2">
        <v>43182.558900462966</v>
      </c>
    </row>
    <row r="3262" spans="1:22" x14ac:dyDescent="0.3">
      <c r="A3262" t="s">
        <v>22</v>
      </c>
      <c r="B3262" t="s">
        <v>23</v>
      </c>
      <c r="C3262" s="1">
        <v>43182</v>
      </c>
      <c r="D3262" s="1">
        <v>42794</v>
      </c>
      <c r="E3262" s="1">
        <v>42806</v>
      </c>
      <c r="F3262" t="s">
        <v>71</v>
      </c>
      <c r="G3262" t="s">
        <v>45</v>
      </c>
      <c r="H3262">
        <v>3844</v>
      </c>
      <c r="I3262" t="s">
        <v>26</v>
      </c>
      <c r="J3262">
        <v>2.8805839999999998</v>
      </c>
      <c r="K3262">
        <v>0</v>
      </c>
      <c r="L3262">
        <v>43</v>
      </c>
      <c r="M3262">
        <v>55</v>
      </c>
      <c r="N3262">
        <v>44.457749999999997</v>
      </c>
      <c r="O3262">
        <v>52.822609999999997</v>
      </c>
      <c r="R3262" t="s">
        <v>110</v>
      </c>
      <c r="S3262">
        <v>49560</v>
      </c>
      <c r="T3262">
        <v>77810</v>
      </c>
      <c r="U3262" s="1">
        <v>42825</v>
      </c>
      <c r="V3262" s="2">
        <v>43182.558668981481</v>
      </c>
    </row>
    <row r="3263" spans="1:22" x14ac:dyDescent="0.3">
      <c r="A3263" t="s">
        <v>22</v>
      </c>
      <c r="B3263" t="s">
        <v>23</v>
      </c>
      <c r="C3263" s="1">
        <v>43182</v>
      </c>
      <c r="D3263" s="1">
        <v>42800</v>
      </c>
      <c r="E3263" s="1">
        <v>42806</v>
      </c>
      <c r="F3263" t="s">
        <v>114</v>
      </c>
      <c r="H3263">
        <v>1206</v>
      </c>
      <c r="I3263" t="s">
        <v>26</v>
      </c>
      <c r="J3263">
        <v>1.5873109999999999</v>
      </c>
      <c r="K3263">
        <v>0</v>
      </c>
      <c r="L3263">
        <v>36</v>
      </c>
      <c r="M3263">
        <v>58</v>
      </c>
      <c r="N3263">
        <v>36.518419999999999</v>
      </c>
      <c r="O3263">
        <v>56.473930000000003</v>
      </c>
      <c r="R3263" t="s">
        <v>115</v>
      </c>
      <c r="S3263">
        <v>49504</v>
      </c>
      <c r="T3263">
        <v>77722</v>
      </c>
      <c r="U3263" s="1">
        <v>42812</v>
      </c>
      <c r="V3263" s="2">
        <v>43182.558668981481</v>
      </c>
    </row>
    <row r="3264" spans="1:22" x14ac:dyDescent="0.3">
      <c r="A3264" t="s">
        <v>22</v>
      </c>
      <c r="B3264" t="s">
        <v>23</v>
      </c>
      <c r="C3264" s="1">
        <v>43182</v>
      </c>
      <c r="D3264" s="1">
        <v>42802</v>
      </c>
      <c r="E3264" s="1">
        <v>42806</v>
      </c>
      <c r="F3264" t="s">
        <v>37</v>
      </c>
      <c r="G3264" t="s">
        <v>38</v>
      </c>
      <c r="H3264">
        <v>1500</v>
      </c>
      <c r="I3264" t="s">
        <v>39</v>
      </c>
      <c r="J3264">
        <v>7.1352100000000002E-2</v>
      </c>
      <c r="K3264">
        <v>0</v>
      </c>
      <c r="L3264">
        <v>47</v>
      </c>
      <c r="M3264">
        <v>53</v>
      </c>
      <c r="N3264">
        <v>42.017049999999998</v>
      </c>
      <c r="O3264">
        <v>53.121749999999999</v>
      </c>
      <c r="Q3264" t="s">
        <v>27</v>
      </c>
      <c r="R3264" t="s">
        <v>40</v>
      </c>
      <c r="S3264">
        <v>49477</v>
      </c>
      <c r="T3264">
        <v>77679</v>
      </c>
      <c r="U3264" s="1">
        <v>42807</v>
      </c>
      <c r="V3264" s="2">
        <v>43182.558668981481</v>
      </c>
    </row>
    <row r="3265" spans="1:22" x14ac:dyDescent="0.3">
      <c r="A3265" t="s">
        <v>22</v>
      </c>
      <c r="B3265" t="s">
        <v>23</v>
      </c>
      <c r="C3265" s="1">
        <v>43182</v>
      </c>
      <c r="D3265" s="1">
        <v>42802</v>
      </c>
      <c r="E3265" s="1">
        <v>42806</v>
      </c>
      <c r="F3265" t="s">
        <v>32</v>
      </c>
      <c r="G3265" t="s">
        <v>33</v>
      </c>
      <c r="H3265">
        <v>1691</v>
      </c>
      <c r="I3265" t="s">
        <v>26</v>
      </c>
      <c r="J3265">
        <v>0.22249910000000001</v>
      </c>
      <c r="K3265">
        <v>0</v>
      </c>
      <c r="L3265">
        <v>47.1</v>
      </c>
      <c r="M3265">
        <v>47.8</v>
      </c>
      <c r="N3265">
        <v>47.312469999999998</v>
      </c>
      <c r="O3265">
        <v>46.722940000000001</v>
      </c>
      <c r="Q3265" t="s">
        <v>27</v>
      </c>
      <c r="R3265" t="s">
        <v>34</v>
      </c>
      <c r="S3265">
        <v>49482</v>
      </c>
      <c r="T3265">
        <v>77688</v>
      </c>
      <c r="U3265" s="1">
        <v>42808</v>
      </c>
      <c r="V3265" s="2">
        <v>43182.558668981481</v>
      </c>
    </row>
    <row r="3266" spans="1:22" x14ac:dyDescent="0.3">
      <c r="A3266" t="s">
        <v>22</v>
      </c>
      <c r="B3266" t="s">
        <v>23</v>
      </c>
      <c r="C3266" s="1">
        <v>43182</v>
      </c>
      <c r="D3266" s="1">
        <v>42804</v>
      </c>
      <c r="E3266" s="1">
        <v>42806</v>
      </c>
      <c r="F3266" t="s">
        <v>44</v>
      </c>
      <c r="G3266" t="s">
        <v>45</v>
      </c>
      <c r="H3266">
        <v>808</v>
      </c>
      <c r="I3266" t="s">
        <v>30</v>
      </c>
      <c r="J3266">
        <v>1.1124890000000001</v>
      </c>
      <c r="K3266">
        <v>0</v>
      </c>
      <c r="L3266">
        <v>43</v>
      </c>
      <c r="M3266">
        <v>50</v>
      </c>
      <c r="N3266">
        <v>42.032089999999997</v>
      </c>
      <c r="O3266">
        <v>50.61694</v>
      </c>
      <c r="R3266" t="s">
        <v>117</v>
      </c>
      <c r="S3266">
        <v>49488</v>
      </c>
      <c r="T3266">
        <v>77698</v>
      </c>
      <c r="U3266" s="1">
        <v>42809</v>
      </c>
      <c r="V3266" s="2">
        <v>43182.558668981481</v>
      </c>
    </row>
    <row r="3267" spans="1:22" x14ac:dyDescent="0.3">
      <c r="A3267" t="s">
        <v>22</v>
      </c>
      <c r="B3267" t="s">
        <v>23</v>
      </c>
      <c r="C3267" s="1">
        <v>43182</v>
      </c>
      <c r="D3267" s="1">
        <v>42804</v>
      </c>
      <c r="E3267" s="1">
        <v>42806</v>
      </c>
      <c r="F3267" t="s">
        <v>24</v>
      </c>
      <c r="G3267" t="s">
        <v>25</v>
      </c>
      <c r="H3267">
        <v>1500</v>
      </c>
      <c r="I3267" t="s">
        <v>26</v>
      </c>
      <c r="J3267">
        <v>0.13647010000000001</v>
      </c>
      <c r="K3267">
        <v>0</v>
      </c>
      <c r="L3267">
        <v>42</v>
      </c>
      <c r="M3267">
        <v>51</v>
      </c>
      <c r="N3267">
        <v>43.240139999999997</v>
      </c>
      <c r="O3267">
        <v>48.970889999999997</v>
      </c>
      <c r="Q3267" t="s">
        <v>27</v>
      </c>
      <c r="R3267" t="s">
        <v>28</v>
      </c>
      <c r="S3267">
        <v>49479</v>
      </c>
      <c r="T3267">
        <v>77681</v>
      </c>
      <c r="U3267" s="1">
        <v>42807</v>
      </c>
      <c r="V3267" s="2">
        <v>43182.558668981481</v>
      </c>
    </row>
    <row r="3268" spans="1:22" x14ac:dyDescent="0.3">
      <c r="A3268" t="s">
        <v>22</v>
      </c>
      <c r="B3268" t="s">
        <v>538</v>
      </c>
      <c r="C3268" s="1">
        <v>43182</v>
      </c>
      <c r="D3268" s="1">
        <v>42794</v>
      </c>
      <c r="E3268" s="1">
        <v>42806</v>
      </c>
      <c r="F3268" t="s">
        <v>71</v>
      </c>
      <c r="G3268" t="s">
        <v>45</v>
      </c>
      <c r="H3268">
        <v>3844</v>
      </c>
      <c r="I3268" t="s">
        <v>26</v>
      </c>
      <c r="J3268">
        <v>2.8805839999999998</v>
      </c>
      <c r="K3268">
        <v>0</v>
      </c>
      <c r="L3268">
        <v>43</v>
      </c>
      <c r="M3268">
        <v>55</v>
      </c>
      <c r="N3268">
        <v>43.982869999999998</v>
      </c>
      <c r="O3268">
        <v>53.105930000000001</v>
      </c>
      <c r="R3268" t="s">
        <v>110</v>
      </c>
      <c r="S3268">
        <v>49560</v>
      </c>
      <c r="T3268">
        <v>77810</v>
      </c>
      <c r="U3268" s="1">
        <v>42825</v>
      </c>
      <c r="V3268" s="2">
        <v>43182.55878472222</v>
      </c>
    </row>
    <row r="3269" spans="1:22" x14ac:dyDescent="0.3">
      <c r="A3269" t="s">
        <v>22</v>
      </c>
      <c r="B3269" t="s">
        <v>538</v>
      </c>
      <c r="C3269" s="1">
        <v>43182</v>
      </c>
      <c r="D3269" s="1">
        <v>42800</v>
      </c>
      <c r="E3269" s="1">
        <v>42806</v>
      </c>
      <c r="F3269" t="s">
        <v>114</v>
      </c>
      <c r="H3269">
        <v>1206</v>
      </c>
      <c r="I3269" t="s">
        <v>26</v>
      </c>
      <c r="J3269">
        <v>1.5873109999999999</v>
      </c>
      <c r="K3269">
        <v>0</v>
      </c>
      <c r="L3269">
        <v>36</v>
      </c>
      <c r="M3269">
        <v>58</v>
      </c>
      <c r="N3269">
        <v>36.084850000000003</v>
      </c>
      <c r="O3269">
        <v>56.698349999999998</v>
      </c>
      <c r="R3269" t="s">
        <v>115</v>
      </c>
      <c r="S3269">
        <v>49504</v>
      </c>
      <c r="T3269">
        <v>77722</v>
      </c>
      <c r="U3269" s="1">
        <v>42812</v>
      </c>
      <c r="V3269" s="2">
        <v>43182.55878472222</v>
      </c>
    </row>
    <row r="3270" spans="1:22" x14ac:dyDescent="0.3">
      <c r="A3270" t="s">
        <v>22</v>
      </c>
      <c r="B3270" t="s">
        <v>538</v>
      </c>
      <c r="C3270" s="1">
        <v>43182</v>
      </c>
      <c r="D3270" s="1">
        <v>42802</v>
      </c>
      <c r="E3270" s="1">
        <v>42806</v>
      </c>
      <c r="F3270" t="s">
        <v>32</v>
      </c>
      <c r="G3270" t="s">
        <v>33</v>
      </c>
      <c r="H3270">
        <v>1691</v>
      </c>
      <c r="I3270" t="s">
        <v>26</v>
      </c>
      <c r="J3270">
        <v>0.22249910000000001</v>
      </c>
      <c r="K3270">
        <v>0</v>
      </c>
      <c r="L3270">
        <v>47.1</v>
      </c>
      <c r="M3270">
        <v>47.8</v>
      </c>
      <c r="N3270">
        <v>46.634329999999999</v>
      </c>
      <c r="O3270">
        <v>47.060020000000002</v>
      </c>
      <c r="Q3270" t="s">
        <v>27</v>
      </c>
      <c r="R3270" t="s">
        <v>34</v>
      </c>
      <c r="S3270">
        <v>49482</v>
      </c>
      <c r="T3270">
        <v>77688</v>
      </c>
      <c r="U3270" s="1">
        <v>42808</v>
      </c>
      <c r="V3270" s="2">
        <v>43182.55878472222</v>
      </c>
    </row>
    <row r="3271" spans="1:22" x14ac:dyDescent="0.3">
      <c r="A3271" t="s">
        <v>22</v>
      </c>
      <c r="B3271" t="s">
        <v>538</v>
      </c>
      <c r="C3271" s="1">
        <v>43182</v>
      </c>
      <c r="D3271" s="1">
        <v>42804</v>
      </c>
      <c r="E3271" s="1">
        <v>42806</v>
      </c>
      <c r="F3271" t="s">
        <v>24</v>
      </c>
      <c r="G3271" t="s">
        <v>25</v>
      </c>
      <c r="H3271">
        <v>1500</v>
      </c>
      <c r="I3271" t="s">
        <v>26</v>
      </c>
      <c r="J3271">
        <v>0.13647010000000001</v>
      </c>
      <c r="K3271">
        <v>0</v>
      </c>
      <c r="L3271">
        <v>42</v>
      </c>
      <c r="M3271">
        <v>51</v>
      </c>
      <c r="N3271">
        <v>42.572119999999998</v>
      </c>
      <c r="O3271">
        <v>49.310969999999998</v>
      </c>
      <c r="Q3271" t="s">
        <v>27</v>
      </c>
      <c r="R3271" t="s">
        <v>28</v>
      </c>
      <c r="S3271">
        <v>49479</v>
      </c>
      <c r="T3271">
        <v>77681</v>
      </c>
      <c r="U3271" s="1">
        <v>42807</v>
      </c>
      <c r="V3271" s="2">
        <v>43182.55878472222</v>
      </c>
    </row>
    <row r="3272" spans="1:22" x14ac:dyDescent="0.3">
      <c r="A3272" t="s">
        <v>22</v>
      </c>
      <c r="B3272" t="s">
        <v>539</v>
      </c>
      <c r="C3272" s="1">
        <v>43182</v>
      </c>
      <c r="D3272" s="1">
        <v>42802</v>
      </c>
      <c r="E3272" s="1">
        <v>42806</v>
      </c>
      <c r="F3272" t="s">
        <v>37</v>
      </c>
      <c r="G3272" t="s">
        <v>38</v>
      </c>
      <c r="H3272">
        <v>1500</v>
      </c>
      <c r="I3272" t="s">
        <v>39</v>
      </c>
      <c r="J3272">
        <v>7.1352100000000002E-2</v>
      </c>
      <c r="K3272">
        <v>0</v>
      </c>
      <c r="L3272">
        <v>47</v>
      </c>
      <c r="M3272">
        <v>53</v>
      </c>
      <c r="N3272">
        <v>43.229849999999999</v>
      </c>
      <c r="O3272">
        <v>52.485889999999998</v>
      </c>
      <c r="Q3272" t="s">
        <v>27</v>
      </c>
      <c r="R3272" t="s">
        <v>40</v>
      </c>
      <c r="S3272">
        <v>49477</v>
      </c>
      <c r="T3272">
        <v>77679</v>
      </c>
      <c r="U3272" s="1">
        <v>42807</v>
      </c>
      <c r="V3272" s="2">
        <v>43182.558900462966</v>
      </c>
    </row>
    <row r="3273" spans="1:22" x14ac:dyDescent="0.3">
      <c r="A3273" t="s">
        <v>22</v>
      </c>
      <c r="B3273" t="s">
        <v>539</v>
      </c>
      <c r="C3273" s="1">
        <v>43182</v>
      </c>
      <c r="D3273" s="1">
        <v>42802</v>
      </c>
      <c r="E3273" s="1">
        <v>42806</v>
      </c>
      <c r="F3273" t="s">
        <v>32</v>
      </c>
      <c r="G3273" t="s">
        <v>33</v>
      </c>
      <c r="H3273">
        <v>553</v>
      </c>
      <c r="I3273" t="s">
        <v>39</v>
      </c>
      <c r="J3273">
        <v>0.1392389</v>
      </c>
      <c r="K3273">
        <v>0</v>
      </c>
      <c r="L3273">
        <v>47.8</v>
      </c>
      <c r="M3273">
        <v>50.2</v>
      </c>
      <c r="N3273">
        <v>47.634700000000002</v>
      </c>
      <c r="O3273">
        <v>48.689439999999998</v>
      </c>
      <c r="Q3273" t="s">
        <v>27</v>
      </c>
      <c r="R3273" t="s">
        <v>540</v>
      </c>
      <c r="S3273">
        <v>49482</v>
      </c>
      <c r="T3273">
        <v>77684</v>
      </c>
      <c r="U3273" s="1">
        <v>42808</v>
      </c>
      <c r="V3273" s="2">
        <v>43182.558900462966</v>
      </c>
    </row>
    <row r="3274" spans="1:22" x14ac:dyDescent="0.3">
      <c r="A3274" t="s">
        <v>22</v>
      </c>
      <c r="B3274" t="s">
        <v>539</v>
      </c>
      <c r="C3274" s="1">
        <v>43182</v>
      </c>
      <c r="D3274" s="1">
        <v>42804</v>
      </c>
      <c r="E3274" s="1">
        <v>42806</v>
      </c>
      <c r="F3274" t="s">
        <v>44</v>
      </c>
      <c r="G3274" t="s">
        <v>45</v>
      </c>
      <c r="H3274">
        <v>808</v>
      </c>
      <c r="I3274" t="s">
        <v>30</v>
      </c>
      <c r="J3274">
        <v>1.1124890000000001</v>
      </c>
      <c r="K3274">
        <v>0</v>
      </c>
      <c r="L3274">
        <v>43</v>
      </c>
      <c r="M3274">
        <v>50</v>
      </c>
      <c r="N3274">
        <v>42.834009999999999</v>
      </c>
      <c r="O3274">
        <v>50.16901</v>
      </c>
      <c r="R3274" t="s">
        <v>117</v>
      </c>
      <c r="S3274">
        <v>49488</v>
      </c>
      <c r="T3274">
        <v>77698</v>
      </c>
      <c r="U3274" s="1">
        <v>42809</v>
      </c>
      <c r="V3274" s="2">
        <v>43182.558900462966</v>
      </c>
    </row>
    <row r="3275" spans="1:22" x14ac:dyDescent="0.3">
      <c r="A3275" t="s">
        <v>22</v>
      </c>
      <c r="B3275" t="s">
        <v>23</v>
      </c>
      <c r="C3275" s="1">
        <v>43182</v>
      </c>
      <c r="D3275" s="1">
        <v>42797</v>
      </c>
      <c r="E3275" s="1">
        <v>42805</v>
      </c>
      <c r="F3275" t="s">
        <v>111</v>
      </c>
      <c r="G3275" t="s">
        <v>38</v>
      </c>
      <c r="H3275">
        <v>1073</v>
      </c>
      <c r="I3275" t="s">
        <v>26</v>
      </c>
      <c r="J3275">
        <v>1.0904180000000001</v>
      </c>
      <c r="K3275">
        <v>0</v>
      </c>
      <c r="L3275">
        <v>44</v>
      </c>
      <c r="M3275">
        <v>51</v>
      </c>
      <c r="N3275">
        <v>43.246980000000001</v>
      </c>
      <c r="O3275">
        <v>50.878450000000001</v>
      </c>
      <c r="R3275" t="s">
        <v>112</v>
      </c>
      <c r="S3275">
        <v>49520</v>
      </c>
      <c r="T3275">
        <v>77746</v>
      </c>
      <c r="U3275" s="1">
        <v>42816</v>
      </c>
      <c r="V3275" s="2">
        <v>43182.558668981481</v>
      </c>
    </row>
    <row r="3276" spans="1:22" x14ac:dyDescent="0.3">
      <c r="A3276" t="s">
        <v>22</v>
      </c>
      <c r="B3276" t="s">
        <v>23</v>
      </c>
      <c r="C3276" s="1">
        <v>43182</v>
      </c>
      <c r="D3276" s="1">
        <v>42801</v>
      </c>
      <c r="E3276" s="1">
        <v>42805</v>
      </c>
      <c r="F3276" t="s">
        <v>32</v>
      </c>
      <c r="G3276" t="s">
        <v>33</v>
      </c>
      <c r="H3276">
        <v>1682</v>
      </c>
      <c r="I3276" t="s">
        <v>26</v>
      </c>
      <c r="J3276">
        <v>0.2210782</v>
      </c>
      <c r="K3276">
        <v>0</v>
      </c>
      <c r="L3276">
        <v>47.9</v>
      </c>
      <c r="M3276">
        <v>46.9</v>
      </c>
      <c r="N3276">
        <v>48.112470000000002</v>
      </c>
      <c r="O3276">
        <v>45.822940000000003</v>
      </c>
      <c r="Q3276" t="s">
        <v>27</v>
      </c>
      <c r="R3276" t="s">
        <v>34</v>
      </c>
      <c r="S3276">
        <v>49483</v>
      </c>
      <c r="T3276">
        <v>77689</v>
      </c>
      <c r="U3276" s="1">
        <v>42808</v>
      </c>
      <c r="V3276" s="2">
        <v>43182.558668981481</v>
      </c>
    </row>
    <row r="3277" spans="1:22" x14ac:dyDescent="0.3">
      <c r="A3277" t="s">
        <v>22</v>
      </c>
      <c r="B3277" t="s">
        <v>23</v>
      </c>
      <c r="C3277" s="1">
        <v>43182</v>
      </c>
      <c r="D3277" s="1">
        <v>42803</v>
      </c>
      <c r="E3277" s="1">
        <v>42805</v>
      </c>
      <c r="F3277" t="s">
        <v>24</v>
      </c>
      <c r="G3277" t="s">
        <v>25</v>
      </c>
      <c r="H3277">
        <v>1500</v>
      </c>
      <c r="I3277" t="s">
        <v>26</v>
      </c>
      <c r="J3277">
        <v>0.13647010000000001</v>
      </c>
      <c r="K3277">
        <v>0</v>
      </c>
      <c r="L3277">
        <v>45</v>
      </c>
      <c r="M3277">
        <v>49</v>
      </c>
      <c r="N3277">
        <v>46.240139999999997</v>
      </c>
      <c r="O3277">
        <v>46.970889999999997</v>
      </c>
      <c r="Q3277" t="s">
        <v>27</v>
      </c>
      <c r="R3277" t="s">
        <v>28</v>
      </c>
      <c r="S3277">
        <v>49476</v>
      </c>
      <c r="T3277">
        <v>77678</v>
      </c>
      <c r="U3277" s="1">
        <v>42806</v>
      </c>
      <c r="V3277" s="2">
        <v>43182.558668981481</v>
      </c>
    </row>
    <row r="3278" spans="1:22" x14ac:dyDescent="0.3">
      <c r="A3278" t="s">
        <v>22</v>
      </c>
      <c r="B3278" t="s">
        <v>538</v>
      </c>
      <c r="C3278" s="1">
        <v>43182</v>
      </c>
      <c r="D3278" s="1">
        <v>42797</v>
      </c>
      <c r="E3278" s="1">
        <v>42805</v>
      </c>
      <c r="F3278" t="s">
        <v>111</v>
      </c>
      <c r="G3278" t="s">
        <v>38</v>
      </c>
      <c r="H3278">
        <v>1073</v>
      </c>
      <c r="I3278" t="s">
        <v>26</v>
      </c>
      <c r="J3278">
        <v>1.0904180000000001</v>
      </c>
      <c r="K3278">
        <v>0</v>
      </c>
      <c r="L3278">
        <v>44</v>
      </c>
      <c r="M3278">
        <v>51</v>
      </c>
      <c r="N3278">
        <v>42.952249999999999</v>
      </c>
      <c r="O3278">
        <v>51.038209999999999</v>
      </c>
      <c r="R3278" t="s">
        <v>112</v>
      </c>
      <c r="S3278">
        <v>49520</v>
      </c>
      <c r="T3278">
        <v>77746</v>
      </c>
      <c r="U3278" s="1">
        <v>42816</v>
      </c>
      <c r="V3278" s="2">
        <v>43182.55878472222</v>
      </c>
    </row>
    <row r="3279" spans="1:22" x14ac:dyDescent="0.3">
      <c r="A3279" t="s">
        <v>22</v>
      </c>
      <c r="B3279" t="s">
        <v>538</v>
      </c>
      <c r="C3279" s="1">
        <v>43182</v>
      </c>
      <c r="D3279" s="1">
        <v>42801</v>
      </c>
      <c r="E3279" s="1">
        <v>42805</v>
      </c>
      <c r="F3279" t="s">
        <v>32</v>
      </c>
      <c r="G3279" t="s">
        <v>33</v>
      </c>
      <c r="H3279">
        <v>1682</v>
      </c>
      <c r="I3279" t="s">
        <v>26</v>
      </c>
      <c r="J3279">
        <v>0.2210782</v>
      </c>
      <c r="K3279">
        <v>0</v>
      </c>
      <c r="L3279">
        <v>47.9</v>
      </c>
      <c r="M3279">
        <v>46.9</v>
      </c>
      <c r="N3279">
        <v>47.434330000000003</v>
      </c>
      <c r="O3279">
        <v>46.160020000000003</v>
      </c>
      <c r="Q3279" t="s">
        <v>27</v>
      </c>
      <c r="R3279" t="s">
        <v>34</v>
      </c>
      <c r="S3279">
        <v>49483</v>
      </c>
      <c r="T3279">
        <v>77689</v>
      </c>
      <c r="U3279" s="1">
        <v>42808</v>
      </c>
      <c r="V3279" s="2">
        <v>43182.55878472222</v>
      </c>
    </row>
    <row r="3280" spans="1:22" x14ac:dyDescent="0.3">
      <c r="A3280" t="s">
        <v>22</v>
      </c>
      <c r="B3280" t="s">
        <v>538</v>
      </c>
      <c r="C3280" s="1">
        <v>43182</v>
      </c>
      <c r="D3280" s="1">
        <v>42803</v>
      </c>
      <c r="E3280" s="1">
        <v>42805</v>
      </c>
      <c r="F3280" t="s">
        <v>24</v>
      </c>
      <c r="G3280" t="s">
        <v>25</v>
      </c>
      <c r="H3280">
        <v>1500</v>
      </c>
      <c r="I3280" t="s">
        <v>26</v>
      </c>
      <c r="J3280">
        <v>0.13647010000000001</v>
      </c>
      <c r="K3280">
        <v>0</v>
      </c>
      <c r="L3280">
        <v>45</v>
      </c>
      <c r="M3280">
        <v>49</v>
      </c>
      <c r="N3280">
        <v>45.572119999999998</v>
      </c>
      <c r="O3280">
        <v>47.310969999999998</v>
      </c>
      <c r="Q3280" t="s">
        <v>27</v>
      </c>
      <c r="R3280" t="s">
        <v>28</v>
      </c>
      <c r="S3280">
        <v>49476</v>
      </c>
      <c r="T3280">
        <v>77678</v>
      </c>
      <c r="U3280" s="1">
        <v>42806</v>
      </c>
      <c r="V3280" s="2">
        <v>43182.55878472222</v>
      </c>
    </row>
    <row r="3281" spans="1:22" x14ac:dyDescent="0.3">
      <c r="A3281" t="s">
        <v>22</v>
      </c>
      <c r="B3281" t="s">
        <v>539</v>
      </c>
      <c r="C3281" s="1">
        <v>43182</v>
      </c>
      <c r="D3281" s="1">
        <v>42801</v>
      </c>
      <c r="E3281" s="1">
        <v>42805</v>
      </c>
      <c r="F3281" t="s">
        <v>32</v>
      </c>
      <c r="G3281" t="s">
        <v>33</v>
      </c>
      <c r="H3281">
        <v>579</v>
      </c>
      <c r="I3281" t="s">
        <v>39</v>
      </c>
      <c r="J3281">
        <v>0.1455813</v>
      </c>
      <c r="K3281">
        <v>0</v>
      </c>
      <c r="L3281">
        <v>48.8</v>
      </c>
      <c r="M3281">
        <v>48.3</v>
      </c>
      <c r="N3281">
        <v>48.634700000000002</v>
      </c>
      <c r="O3281">
        <v>46.789439999999999</v>
      </c>
      <c r="Q3281" t="s">
        <v>27</v>
      </c>
      <c r="R3281" t="s">
        <v>540</v>
      </c>
      <c r="S3281">
        <v>49483</v>
      </c>
      <c r="T3281">
        <v>77685</v>
      </c>
      <c r="U3281" s="1">
        <v>42808</v>
      </c>
      <c r="V3281" s="2">
        <v>43182.558900462966</v>
      </c>
    </row>
    <row r="3282" spans="1:22" x14ac:dyDescent="0.3">
      <c r="A3282" t="s">
        <v>22</v>
      </c>
      <c r="B3282" t="s">
        <v>23</v>
      </c>
      <c r="C3282" s="1">
        <v>43182</v>
      </c>
      <c r="D3282" s="1">
        <v>42800</v>
      </c>
      <c r="E3282" s="1">
        <v>42804</v>
      </c>
      <c r="F3282" t="s">
        <v>32</v>
      </c>
      <c r="G3282" t="s">
        <v>33</v>
      </c>
      <c r="H3282">
        <v>1674</v>
      </c>
      <c r="I3282" t="s">
        <v>26</v>
      </c>
      <c r="J3282">
        <v>0.21968840000000001</v>
      </c>
      <c r="K3282">
        <v>0</v>
      </c>
      <c r="L3282">
        <v>48.7</v>
      </c>
      <c r="M3282">
        <v>46.2</v>
      </c>
      <c r="N3282">
        <v>48.912469999999999</v>
      </c>
      <c r="O3282">
        <v>45.12294</v>
      </c>
      <c r="Q3282" t="s">
        <v>27</v>
      </c>
      <c r="R3282" t="s">
        <v>34</v>
      </c>
      <c r="S3282">
        <v>49484</v>
      </c>
      <c r="T3282">
        <v>77690</v>
      </c>
      <c r="U3282" s="1">
        <v>42808</v>
      </c>
      <c r="V3282" s="2">
        <v>43182.558668981481</v>
      </c>
    </row>
    <row r="3283" spans="1:22" x14ac:dyDescent="0.3">
      <c r="A3283" t="s">
        <v>22</v>
      </c>
      <c r="B3283" t="s">
        <v>23</v>
      </c>
      <c r="C3283" s="1">
        <v>43182</v>
      </c>
      <c r="D3283" s="1">
        <v>42802</v>
      </c>
      <c r="E3283" s="1">
        <v>42804</v>
      </c>
      <c r="F3283" t="s">
        <v>24</v>
      </c>
      <c r="G3283" t="s">
        <v>25</v>
      </c>
      <c r="H3283">
        <v>1500</v>
      </c>
      <c r="I3283" t="s">
        <v>26</v>
      </c>
      <c r="J3283">
        <v>0.13647010000000001</v>
      </c>
      <c r="K3283">
        <v>0</v>
      </c>
      <c r="L3283">
        <v>44</v>
      </c>
      <c r="M3283">
        <v>49</v>
      </c>
      <c r="N3283">
        <v>45.240139999999997</v>
      </c>
      <c r="O3283">
        <v>46.970889999999997</v>
      </c>
      <c r="Q3283" t="s">
        <v>27</v>
      </c>
      <c r="R3283" t="s">
        <v>28</v>
      </c>
      <c r="S3283">
        <v>49474</v>
      </c>
      <c r="T3283">
        <v>77675</v>
      </c>
      <c r="U3283" s="1">
        <v>42805</v>
      </c>
      <c r="V3283" s="2">
        <v>43182.558668981481</v>
      </c>
    </row>
    <row r="3284" spans="1:22" x14ac:dyDescent="0.3">
      <c r="A3284" t="s">
        <v>22</v>
      </c>
      <c r="B3284" t="s">
        <v>538</v>
      </c>
      <c r="C3284" s="1">
        <v>43182</v>
      </c>
      <c r="D3284" s="1">
        <v>42800</v>
      </c>
      <c r="E3284" s="1">
        <v>42804</v>
      </c>
      <c r="F3284" t="s">
        <v>32</v>
      </c>
      <c r="G3284" t="s">
        <v>33</v>
      </c>
      <c r="H3284">
        <v>1674</v>
      </c>
      <c r="I3284" t="s">
        <v>26</v>
      </c>
      <c r="J3284">
        <v>0.21968840000000001</v>
      </c>
      <c r="K3284">
        <v>0</v>
      </c>
      <c r="L3284">
        <v>48.7</v>
      </c>
      <c r="M3284">
        <v>46.2</v>
      </c>
      <c r="N3284">
        <v>48.23433</v>
      </c>
      <c r="O3284">
        <v>45.46002</v>
      </c>
      <c r="Q3284" t="s">
        <v>27</v>
      </c>
      <c r="R3284" t="s">
        <v>34</v>
      </c>
      <c r="S3284">
        <v>49484</v>
      </c>
      <c r="T3284">
        <v>77690</v>
      </c>
      <c r="U3284" s="1">
        <v>42808</v>
      </c>
      <c r="V3284" s="2">
        <v>43182.55878472222</v>
      </c>
    </row>
    <row r="3285" spans="1:22" x14ac:dyDescent="0.3">
      <c r="A3285" t="s">
        <v>22</v>
      </c>
      <c r="B3285" t="s">
        <v>538</v>
      </c>
      <c r="C3285" s="1">
        <v>43182</v>
      </c>
      <c r="D3285" s="1">
        <v>42802</v>
      </c>
      <c r="E3285" s="1">
        <v>42804</v>
      </c>
      <c r="F3285" t="s">
        <v>24</v>
      </c>
      <c r="G3285" t="s">
        <v>25</v>
      </c>
      <c r="H3285">
        <v>1500</v>
      </c>
      <c r="I3285" t="s">
        <v>26</v>
      </c>
      <c r="J3285">
        <v>0.13647010000000001</v>
      </c>
      <c r="K3285">
        <v>0</v>
      </c>
      <c r="L3285">
        <v>44</v>
      </c>
      <c r="M3285">
        <v>49</v>
      </c>
      <c r="N3285">
        <v>44.572119999999998</v>
      </c>
      <c r="O3285">
        <v>47.310969999999998</v>
      </c>
      <c r="Q3285" t="s">
        <v>27</v>
      </c>
      <c r="R3285" t="s">
        <v>28</v>
      </c>
      <c r="S3285">
        <v>49474</v>
      </c>
      <c r="T3285">
        <v>77675</v>
      </c>
      <c r="U3285" s="1">
        <v>42805</v>
      </c>
      <c r="V3285" s="2">
        <v>43182.55878472222</v>
      </c>
    </row>
    <row r="3286" spans="1:22" x14ac:dyDescent="0.3">
      <c r="A3286" t="s">
        <v>22</v>
      </c>
      <c r="B3286" t="s">
        <v>539</v>
      </c>
      <c r="C3286" s="1">
        <v>43182</v>
      </c>
      <c r="D3286" s="1">
        <v>42800</v>
      </c>
      <c r="E3286" s="1">
        <v>42804</v>
      </c>
      <c r="F3286" t="s">
        <v>32</v>
      </c>
      <c r="G3286" t="s">
        <v>33</v>
      </c>
      <c r="H3286">
        <v>567</v>
      </c>
      <c r="I3286" t="s">
        <v>39</v>
      </c>
      <c r="J3286">
        <v>0.14239560000000001</v>
      </c>
      <c r="K3286">
        <v>0</v>
      </c>
      <c r="L3286">
        <v>49.7</v>
      </c>
      <c r="M3286">
        <v>47.4</v>
      </c>
      <c r="N3286">
        <v>49.534709999999997</v>
      </c>
      <c r="O3286">
        <v>45.88944</v>
      </c>
      <c r="Q3286" t="s">
        <v>27</v>
      </c>
      <c r="R3286" t="s">
        <v>540</v>
      </c>
      <c r="S3286">
        <v>49484</v>
      </c>
      <c r="T3286">
        <v>77686</v>
      </c>
      <c r="U3286" s="1">
        <v>42808</v>
      </c>
      <c r="V3286" s="2">
        <v>43182.558900462966</v>
      </c>
    </row>
    <row r="3287" spans="1:22" x14ac:dyDescent="0.3">
      <c r="A3287" t="s">
        <v>22</v>
      </c>
      <c r="B3287" t="s">
        <v>23</v>
      </c>
      <c r="C3287" s="1">
        <v>43182</v>
      </c>
      <c r="D3287" s="1">
        <v>42797</v>
      </c>
      <c r="E3287" s="1">
        <v>42803</v>
      </c>
      <c r="F3287" t="s">
        <v>48</v>
      </c>
      <c r="G3287" t="s">
        <v>49</v>
      </c>
      <c r="H3287">
        <v>12257</v>
      </c>
      <c r="I3287" t="s">
        <v>26</v>
      </c>
      <c r="J3287">
        <v>0.52266800000000002</v>
      </c>
      <c r="K3287">
        <v>0</v>
      </c>
      <c r="L3287">
        <v>47</v>
      </c>
      <c r="M3287">
        <v>52</v>
      </c>
      <c r="N3287">
        <v>45.02366</v>
      </c>
      <c r="O3287">
        <v>50.446770000000001</v>
      </c>
      <c r="R3287" t="s">
        <v>109</v>
      </c>
      <c r="S3287">
        <v>49475</v>
      </c>
      <c r="T3287">
        <v>77676</v>
      </c>
      <c r="U3287" s="1">
        <v>42805</v>
      </c>
      <c r="V3287" s="2">
        <v>43182.558668981481</v>
      </c>
    </row>
    <row r="3288" spans="1:22" x14ac:dyDescent="0.3">
      <c r="A3288" t="s">
        <v>22</v>
      </c>
      <c r="B3288" t="s">
        <v>23</v>
      </c>
      <c r="C3288" s="1">
        <v>43182</v>
      </c>
      <c r="D3288" s="1">
        <v>42799</v>
      </c>
      <c r="E3288" s="1">
        <v>42803</v>
      </c>
      <c r="F3288" t="s">
        <v>32</v>
      </c>
      <c r="G3288" t="s">
        <v>33</v>
      </c>
      <c r="H3288">
        <v>1629</v>
      </c>
      <c r="I3288" t="s">
        <v>26</v>
      </c>
      <c r="J3288">
        <v>0.21335580000000001</v>
      </c>
      <c r="K3288">
        <v>0</v>
      </c>
      <c r="L3288">
        <v>49</v>
      </c>
      <c r="M3288">
        <v>45.3</v>
      </c>
      <c r="N3288">
        <v>49.212470000000003</v>
      </c>
      <c r="O3288">
        <v>44.222940000000001</v>
      </c>
      <c r="Q3288" t="s">
        <v>27</v>
      </c>
      <c r="R3288" t="s">
        <v>34</v>
      </c>
      <c r="S3288">
        <v>49471</v>
      </c>
      <c r="T3288">
        <v>77672</v>
      </c>
      <c r="U3288" s="1">
        <v>42804</v>
      </c>
      <c r="V3288" s="2">
        <v>43182.558668981481</v>
      </c>
    </row>
    <row r="3289" spans="1:22" x14ac:dyDescent="0.3">
      <c r="A3289" t="s">
        <v>22</v>
      </c>
      <c r="B3289" t="s">
        <v>23</v>
      </c>
      <c r="C3289" s="1">
        <v>43182</v>
      </c>
      <c r="D3289" s="1">
        <v>42801</v>
      </c>
      <c r="E3289" s="1">
        <v>42803</v>
      </c>
      <c r="F3289" t="s">
        <v>37</v>
      </c>
      <c r="G3289" t="s">
        <v>38</v>
      </c>
      <c r="H3289">
        <v>1500</v>
      </c>
      <c r="I3289" t="s">
        <v>39</v>
      </c>
      <c r="J3289">
        <v>0.1211467</v>
      </c>
      <c r="K3289">
        <v>0</v>
      </c>
      <c r="L3289">
        <v>48</v>
      </c>
      <c r="M3289">
        <v>52</v>
      </c>
      <c r="N3289">
        <v>43.017049999999998</v>
      </c>
      <c r="O3289">
        <v>52.121749999999999</v>
      </c>
      <c r="Q3289" t="s">
        <v>27</v>
      </c>
      <c r="R3289" t="s">
        <v>40</v>
      </c>
      <c r="S3289">
        <v>49469</v>
      </c>
      <c r="T3289">
        <v>77664</v>
      </c>
      <c r="U3289" s="1">
        <v>42804</v>
      </c>
      <c r="V3289" s="2">
        <v>43182.558668981481</v>
      </c>
    </row>
    <row r="3290" spans="1:22" x14ac:dyDescent="0.3">
      <c r="A3290" t="s">
        <v>22</v>
      </c>
      <c r="B3290" t="s">
        <v>23</v>
      </c>
      <c r="C3290" s="1">
        <v>43182</v>
      </c>
      <c r="D3290" s="1">
        <v>42801</v>
      </c>
      <c r="E3290" s="1">
        <v>42803</v>
      </c>
      <c r="F3290" t="s">
        <v>24</v>
      </c>
      <c r="G3290" t="s">
        <v>25</v>
      </c>
      <c r="H3290">
        <v>1500</v>
      </c>
      <c r="I3290" t="s">
        <v>26</v>
      </c>
      <c r="J3290">
        <v>0.13647010000000001</v>
      </c>
      <c r="K3290">
        <v>0</v>
      </c>
      <c r="L3290">
        <v>42</v>
      </c>
      <c r="M3290">
        <v>52</v>
      </c>
      <c r="N3290">
        <v>43.240139999999997</v>
      </c>
      <c r="O3290">
        <v>49.970889999999997</v>
      </c>
      <c r="Q3290" t="s">
        <v>27</v>
      </c>
      <c r="R3290" t="s">
        <v>28</v>
      </c>
      <c r="S3290">
        <v>49470</v>
      </c>
      <c r="T3290">
        <v>77665</v>
      </c>
      <c r="U3290" s="1">
        <v>42804</v>
      </c>
      <c r="V3290" s="2">
        <v>43182.558668981481</v>
      </c>
    </row>
    <row r="3291" spans="1:22" x14ac:dyDescent="0.3">
      <c r="A3291" t="s">
        <v>22</v>
      </c>
      <c r="B3291" t="s">
        <v>538</v>
      </c>
      <c r="C3291" s="1">
        <v>43182</v>
      </c>
      <c r="D3291" s="1">
        <v>42797</v>
      </c>
      <c r="E3291" s="1">
        <v>42803</v>
      </c>
      <c r="F3291" t="s">
        <v>48</v>
      </c>
      <c r="G3291" t="s">
        <v>49</v>
      </c>
      <c r="H3291">
        <v>12257</v>
      </c>
      <c r="I3291" t="s">
        <v>26</v>
      </c>
      <c r="J3291">
        <v>0.52266800000000002</v>
      </c>
      <c r="K3291">
        <v>0</v>
      </c>
      <c r="L3291">
        <v>47</v>
      </c>
      <c r="M3291">
        <v>52</v>
      </c>
      <c r="N3291">
        <v>44.352829999999997</v>
      </c>
      <c r="O3291">
        <v>50.783079999999998</v>
      </c>
      <c r="R3291" t="s">
        <v>109</v>
      </c>
      <c r="S3291">
        <v>49475</v>
      </c>
      <c r="T3291">
        <v>77676</v>
      </c>
      <c r="U3291" s="1">
        <v>42805</v>
      </c>
      <c r="V3291" s="2">
        <v>43182.55878472222</v>
      </c>
    </row>
    <row r="3292" spans="1:22" x14ac:dyDescent="0.3">
      <c r="A3292" t="s">
        <v>22</v>
      </c>
      <c r="B3292" t="s">
        <v>538</v>
      </c>
      <c r="C3292" s="1">
        <v>43182</v>
      </c>
      <c r="D3292" s="1">
        <v>42799</v>
      </c>
      <c r="E3292" s="1">
        <v>42803</v>
      </c>
      <c r="F3292" t="s">
        <v>32</v>
      </c>
      <c r="G3292" t="s">
        <v>33</v>
      </c>
      <c r="H3292">
        <v>1629</v>
      </c>
      <c r="I3292" t="s">
        <v>26</v>
      </c>
      <c r="J3292">
        <v>0.21335580000000001</v>
      </c>
      <c r="K3292">
        <v>0</v>
      </c>
      <c r="L3292">
        <v>49</v>
      </c>
      <c r="M3292">
        <v>45.3</v>
      </c>
      <c r="N3292">
        <v>48.534329999999997</v>
      </c>
      <c r="O3292">
        <v>44.560020000000002</v>
      </c>
      <c r="Q3292" t="s">
        <v>27</v>
      </c>
      <c r="R3292" t="s">
        <v>34</v>
      </c>
      <c r="S3292">
        <v>49471</v>
      </c>
      <c r="T3292">
        <v>77672</v>
      </c>
      <c r="U3292" s="1">
        <v>42804</v>
      </c>
      <c r="V3292" s="2">
        <v>43182.55878472222</v>
      </c>
    </row>
    <row r="3293" spans="1:22" x14ac:dyDescent="0.3">
      <c r="A3293" t="s">
        <v>22</v>
      </c>
      <c r="B3293" t="s">
        <v>538</v>
      </c>
      <c r="C3293" s="1">
        <v>43182</v>
      </c>
      <c r="D3293" s="1">
        <v>42801</v>
      </c>
      <c r="E3293" s="1">
        <v>42803</v>
      </c>
      <c r="F3293" t="s">
        <v>24</v>
      </c>
      <c r="G3293" t="s">
        <v>25</v>
      </c>
      <c r="H3293">
        <v>1500</v>
      </c>
      <c r="I3293" t="s">
        <v>26</v>
      </c>
      <c r="J3293">
        <v>0.13647010000000001</v>
      </c>
      <c r="K3293">
        <v>0</v>
      </c>
      <c r="L3293">
        <v>42</v>
      </c>
      <c r="M3293">
        <v>52</v>
      </c>
      <c r="N3293">
        <v>42.572119999999998</v>
      </c>
      <c r="O3293">
        <v>50.310969999999998</v>
      </c>
      <c r="Q3293" t="s">
        <v>27</v>
      </c>
      <c r="R3293" t="s">
        <v>28</v>
      </c>
      <c r="S3293">
        <v>49470</v>
      </c>
      <c r="T3293">
        <v>77665</v>
      </c>
      <c r="U3293" s="1">
        <v>42804</v>
      </c>
      <c r="V3293" s="2">
        <v>43182.55878472222</v>
      </c>
    </row>
    <row r="3294" spans="1:22" x14ac:dyDescent="0.3">
      <c r="A3294" t="s">
        <v>22</v>
      </c>
      <c r="B3294" t="s">
        <v>539</v>
      </c>
      <c r="C3294" s="1">
        <v>43182</v>
      </c>
      <c r="D3294" s="1">
        <v>42797</v>
      </c>
      <c r="E3294" s="1">
        <v>42803</v>
      </c>
      <c r="F3294" t="s">
        <v>48</v>
      </c>
      <c r="G3294" t="s">
        <v>49</v>
      </c>
      <c r="H3294">
        <v>8947</v>
      </c>
      <c r="I3294" t="s">
        <v>30</v>
      </c>
      <c r="J3294">
        <v>0.55737720000000002</v>
      </c>
      <c r="K3294">
        <v>0</v>
      </c>
      <c r="L3294">
        <v>49</v>
      </c>
      <c r="M3294">
        <v>50</v>
      </c>
      <c r="N3294">
        <v>46.842950000000002</v>
      </c>
      <c r="O3294">
        <v>48.259030000000003</v>
      </c>
      <c r="R3294" t="s">
        <v>109</v>
      </c>
      <c r="S3294">
        <v>49475</v>
      </c>
      <c r="T3294">
        <v>77677</v>
      </c>
      <c r="U3294" s="1">
        <v>42805</v>
      </c>
      <c r="V3294" s="2">
        <v>43182.558900462966</v>
      </c>
    </row>
    <row r="3295" spans="1:22" x14ac:dyDescent="0.3">
      <c r="A3295" t="s">
        <v>22</v>
      </c>
      <c r="B3295" t="s">
        <v>539</v>
      </c>
      <c r="C3295" s="1">
        <v>43182</v>
      </c>
      <c r="D3295" s="1">
        <v>42799</v>
      </c>
      <c r="E3295" s="1">
        <v>42803</v>
      </c>
      <c r="F3295" t="s">
        <v>32</v>
      </c>
      <c r="G3295" t="s">
        <v>33</v>
      </c>
      <c r="H3295">
        <v>520</v>
      </c>
      <c r="I3295" t="s">
        <v>39</v>
      </c>
      <c r="J3295">
        <v>0.1304516</v>
      </c>
      <c r="K3295">
        <v>0</v>
      </c>
      <c r="L3295">
        <v>49.7</v>
      </c>
      <c r="M3295">
        <v>46.7</v>
      </c>
      <c r="N3295">
        <v>49.534709999999997</v>
      </c>
      <c r="O3295">
        <v>45.189439999999998</v>
      </c>
      <c r="Q3295" t="s">
        <v>27</v>
      </c>
      <c r="R3295" t="s">
        <v>540</v>
      </c>
      <c r="S3295">
        <v>49471</v>
      </c>
      <c r="T3295">
        <v>77669</v>
      </c>
      <c r="U3295" s="1">
        <v>42804</v>
      </c>
      <c r="V3295" s="2">
        <v>43182.558900462966</v>
      </c>
    </row>
    <row r="3296" spans="1:22" x14ac:dyDescent="0.3">
      <c r="A3296" t="s">
        <v>22</v>
      </c>
      <c r="B3296" t="s">
        <v>539</v>
      </c>
      <c r="C3296" s="1">
        <v>43182</v>
      </c>
      <c r="D3296" s="1">
        <v>42801</v>
      </c>
      <c r="E3296" s="1">
        <v>42803</v>
      </c>
      <c r="F3296" t="s">
        <v>37</v>
      </c>
      <c r="G3296" t="s">
        <v>38</v>
      </c>
      <c r="H3296">
        <v>1500</v>
      </c>
      <c r="I3296" t="s">
        <v>39</v>
      </c>
      <c r="J3296">
        <v>0.1211467</v>
      </c>
      <c r="K3296">
        <v>0</v>
      </c>
      <c r="L3296">
        <v>48</v>
      </c>
      <c r="M3296">
        <v>52</v>
      </c>
      <c r="N3296">
        <v>44.229849999999999</v>
      </c>
      <c r="O3296">
        <v>51.485889999999998</v>
      </c>
      <c r="Q3296" t="s">
        <v>27</v>
      </c>
      <c r="R3296" t="s">
        <v>40</v>
      </c>
      <c r="S3296">
        <v>49469</v>
      </c>
      <c r="T3296">
        <v>77664</v>
      </c>
      <c r="U3296" s="1">
        <v>42804</v>
      </c>
      <c r="V3296" s="2">
        <v>43182.558900462966</v>
      </c>
    </row>
    <row r="3297" spans="1:22" x14ac:dyDescent="0.3">
      <c r="A3297" t="s">
        <v>22</v>
      </c>
      <c r="B3297" t="s">
        <v>23</v>
      </c>
      <c r="C3297" s="1">
        <v>43182</v>
      </c>
      <c r="D3297" s="1">
        <v>42798</v>
      </c>
      <c r="E3297" s="1">
        <v>42802</v>
      </c>
      <c r="F3297" t="s">
        <v>32</v>
      </c>
      <c r="G3297" t="s">
        <v>33</v>
      </c>
      <c r="H3297">
        <v>1647</v>
      </c>
      <c r="I3297" t="s">
        <v>26</v>
      </c>
      <c r="J3297">
        <v>0.21522579999999999</v>
      </c>
      <c r="K3297">
        <v>0</v>
      </c>
      <c r="L3297">
        <v>48.3</v>
      </c>
      <c r="M3297">
        <v>45.6</v>
      </c>
      <c r="N3297">
        <v>48.51247</v>
      </c>
      <c r="O3297">
        <v>44.522939999999998</v>
      </c>
      <c r="Q3297" t="s">
        <v>27</v>
      </c>
      <c r="R3297" t="s">
        <v>34</v>
      </c>
      <c r="S3297">
        <v>49472</v>
      </c>
      <c r="T3297">
        <v>77673</v>
      </c>
      <c r="U3297" s="1">
        <v>42804</v>
      </c>
      <c r="V3297" s="2">
        <v>43182.558668981481</v>
      </c>
    </row>
    <row r="3298" spans="1:22" x14ac:dyDescent="0.3">
      <c r="A3298" t="s">
        <v>22</v>
      </c>
      <c r="B3298" t="s">
        <v>23</v>
      </c>
      <c r="C3298" s="1">
        <v>43182</v>
      </c>
      <c r="D3298" s="1">
        <v>42800</v>
      </c>
      <c r="E3298" s="1">
        <v>42802</v>
      </c>
      <c r="F3298" t="s">
        <v>24</v>
      </c>
      <c r="G3298" t="s">
        <v>25</v>
      </c>
      <c r="H3298">
        <v>1500</v>
      </c>
      <c r="I3298" t="s">
        <v>26</v>
      </c>
      <c r="J3298">
        <v>0.13647010000000001</v>
      </c>
      <c r="K3298">
        <v>0</v>
      </c>
      <c r="L3298">
        <v>41</v>
      </c>
      <c r="M3298">
        <v>53</v>
      </c>
      <c r="N3298">
        <v>42.240139999999997</v>
      </c>
      <c r="O3298">
        <v>50.970889999999997</v>
      </c>
      <c r="Q3298" t="s">
        <v>27</v>
      </c>
      <c r="R3298" t="s">
        <v>28</v>
      </c>
      <c r="S3298">
        <v>49467</v>
      </c>
      <c r="T3298">
        <v>77662</v>
      </c>
      <c r="U3298" s="1">
        <v>42803</v>
      </c>
      <c r="V3298" s="2">
        <v>43182.558668981481</v>
      </c>
    </row>
    <row r="3299" spans="1:22" x14ac:dyDescent="0.3">
      <c r="A3299" t="s">
        <v>22</v>
      </c>
      <c r="B3299" t="s">
        <v>23</v>
      </c>
      <c r="C3299" s="1">
        <v>43182</v>
      </c>
      <c r="D3299" s="1">
        <v>42800</v>
      </c>
      <c r="E3299" s="1">
        <v>42802</v>
      </c>
      <c r="F3299" t="s">
        <v>37</v>
      </c>
      <c r="G3299" t="s">
        <v>38</v>
      </c>
      <c r="H3299">
        <v>1500</v>
      </c>
      <c r="I3299" t="s">
        <v>39</v>
      </c>
      <c r="J3299">
        <v>0.1215439</v>
      </c>
      <c r="K3299">
        <v>0</v>
      </c>
      <c r="L3299">
        <v>49</v>
      </c>
      <c r="M3299">
        <v>51</v>
      </c>
      <c r="N3299">
        <v>44.017049999999998</v>
      </c>
      <c r="O3299">
        <v>51.121749999999999</v>
      </c>
      <c r="Q3299" t="s">
        <v>27</v>
      </c>
      <c r="R3299" t="s">
        <v>40</v>
      </c>
      <c r="S3299">
        <v>49466</v>
      </c>
      <c r="T3299">
        <v>77661</v>
      </c>
      <c r="U3299" s="1">
        <v>42803</v>
      </c>
      <c r="V3299" s="2">
        <v>43182.558668981481</v>
      </c>
    </row>
    <row r="3300" spans="1:22" x14ac:dyDescent="0.3">
      <c r="A3300" t="s">
        <v>22</v>
      </c>
      <c r="B3300" t="s">
        <v>538</v>
      </c>
      <c r="C3300" s="1">
        <v>43182</v>
      </c>
      <c r="D3300" s="1">
        <v>42798</v>
      </c>
      <c r="E3300" s="1">
        <v>42802</v>
      </c>
      <c r="F3300" t="s">
        <v>32</v>
      </c>
      <c r="G3300" t="s">
        <v>33</v>
      </c>
      <c r="H3300">
        <v>1647</v>
      </c>
      <c r="I3300" t="s">
        <v>26</v>
      </c>
      <c r="J3300">
        <v>0.21522579999999999</v>
      </c>
      <c r="K3300">
        <v>0</v>
      </c>
      <c r="L3300">
        <v>48.3</v>
      </c>
      <c r="M3300">
        <v>45.6</v>
      </c>
      <c r="N3300">
        <v>47.834330000000001</v>
      </c>
      <c r="O3300">
        <v>44.860019999999999</v>
      </c>
      <c r="Q3300" t="s">
        <v>27</v>
      </c>
      <c r="R3300" t="s">
        <v>34</v>
      </c>
      <c r="S3300">
        <v>49472</v>
      </c>
      <c r="T3300">
        <v>77673</v>
      </c>
      <c r="U3300" s="1">
        <v>42804</v>
      </c>
      <c r="V3300" s="2">
        <v>43182.55878472222</v>
      </c>
    </row>
    <row r="3301" spans="1:22" x14ac:dyDescent="0.3">
      <c r="A3301" t="s">
        <v>22</v>
      </c>
      <c r="B3301" t="s">
        <v>538</v>
      </c>
      <c r="C3301" s="1">
        <v>43182</v>
      </c>
      <c r="D3301" s="1">
        <v>42800</v>
      </c>
      <c r="E3301" s="1">
        <v>42802</v>
      </c>
      <c r="F3301" t="s">
        <v>24</v>
      </c>
      <c r="G3301" t="s">
        <v>25</v>
      </c>
      <c r="H3301">
        <v>1500</v>
      </c>
      <c r="I3301" t="s">
        <v>26</v>
      </c>
      <c r="J3301">
        <v>0.13647010000000001</v>
      </c>
      <c r="K3301">
        <v>0</v>
      </c>
      <c r="L3301">
        <v>41</v>
      </c>
      <c r="M3301">
        <v>53</v>
      </c>
      <c r="N3301">
        <v>41.572119999999998</v>
      </c>
      <c r="O3301">
        <v>51.310969999999998</v>
      </c>
      <c r="Q3301" t="s">
        <v>27</v>
      </c>
      <c r="R3301" t="s">
        <v>28</v>
      </c>
      <c r="S3301">
        <v>49467</v>
      </c>
      <c r="T3301">
        <v>77662</v>
      </c>
      <c r="U3301" s="1">
        <v>42803</v>
      </c>
      <c r="V3301" s="2">
        <v>43182.55878472222</v>
      </c>
    </row>
    <row r="3302" spans="1:22" x14ac:dyDescent="0.3">
      <c r="A3302" t="s">
        <v>22</v>
      </c>
      <c r="B3302" t="s">
        <v>539</v>
      </c>
      <c r="C3302" s="1">
        <v>43182</v>
      </c>
      <c r="D3302" s="1">
        <v>42798</v>
      </c>
      <c r="E3302" s="1">
        <v>42802</v>
      </c>
      <c r="F3302" t="s">
        <v>32</v>
      </c>
      <c r="G3302" t="s">
        <v>33</v>
      </c>
      <c r="H3302">
        <v>526</v>
      </c>
      <c r="I3302" t="s">
        <v>39</v>
      </c>
      <c r="J3302">
        <v>0.13181129999999999</v>
      </c>
      <c r="K3302">
        <v>0</v>
      </c>
      <c r="L3302">
        <v>47.9</v>
      </c>
      <c r="M3302">
        <v>47.4</v>
      </c>
      <c r="N3302">
        <v>47.73471</v>
      </c>
      <c r="O3302">
        <v>45.88944</v>
      </c>
      <c r="Q3302" t="s">
        <v>27</v>
      </c>
      <c r="R3302" t="s">
        <v>540</v>
      </c>
      <c r="S3302">
        <v>49472</v>
      </c>
      <c r="T3302">
        <v>77670</v>
      </c>
      <c r="U3302" s="1">
        <v>42804</v>
      </c>
      <c r="V3302" s="2">
        <v>43182.558900462966</v>
      </c>
    </row>
    <row r="3303" spans="1:22" x14ac:dyDescent="0.3">
      <c r="A3303" t="s">
        <v>22</v>
      </c>
      <c r="B3303" t="s">
        <v>539</v>
      </c>
      <c r="C3303" s="1">
        <v>43182</v>
      </c>
      <c r="D3303" s="1">
        <v>42800</v>
      </c>
      <c r="E3303" s="1">
        <v>42802</v>
      </c>
      <c r="F3303" t="s">
        <v>37</v>
      </c>
      <c r="G3303" t="s">
        <v>38</v>
      </c>
      <c r="H3303">
        <v>1500</v>
      </c>
      <c r="I3303" t="s">
        <v>39</v>
      </c>
      <c r="J3303">
        <v>0.1215439</v>
      </c>
      <c r="K3303">
        <v>0</v>
      </c>
      <c r="L3303">
        <v>49</v>
      </c>
      <c r="M3303">
        <v>51</v>
      </c>
      <c r="N3303">
        <v>45.229849999999999</v>
      </c>
      <c r="O3303">
        <v>50.485889999999998</v>
      </c>
      <c r="Q3303" t="s">
        <v>27</v>
      </c>
      <c r="R3303" t="s">
        <v>40</v>
      </c>
      <c r="S3303">
        <v>49466</v>
      </c>
      <c r="T3303">
        <v>77661</v>
      </c>
      <c r="U3303" s="1">
        <v>42803</v>
      </c>
      <c r="V3303" s="2">
        <v>43182.558900462966</v>
      </c>
    </row>
    <row r="3304" spans="1:22" x14ac:dyDescent="0.3">
      <c r="A3304" t="s">
        <v>22</v>
      </c>
      <c r="B3304" t="s">
        <v>23</v>
      </c>
      <c r="C3304" s="1">
        <v>43182</v>
      </c>
      <c r="D3304" s="1">
        <v>42797</v>
      </c>
      <c r="E3304" s="1">
        <v>42801</v>
      </c>
      <c r="F3304" t="s">
        <v>107</v>
      </c>
      <c r="H3304">
        <v>1001</v>
      </c>
      <c r="I3304" t="s">
        <v>30</v>
      </c>
      <c r="J3304">
        <v>1.178701</v>
      </c>
      <c r="K3304">
        <v>0</v>
      </c>
      <c r="L3304">
        <v>45</v>
      </c>
      <c r="M3304">
        <v>46</v>
      </c>
      <c r="N3304">
        <v>44.40681</v>
      </c>
      <c r="O3304">
        <v>47.066839999999999</v>
      </c>
      <c r="R3304" t="s">
        <v>108</v>
      </c>
      <c r="S3304">
        <v>50311</v>
      </c>
      <c r="T3304">
        <v>79047</v>
      </c>
      <c r="U3304" s="1">
        <v>43018</v>
      </c>
      <c r="V3304" s="2">
        <v>43182.558668981481</v>
      </c>
    </row>
    <row r="3305" spans="1:22" x14ac:dyDescent="0.3">
      <c r="A3305" t="s">
        <v>22</v>
      </c>
      <c r="B3305" t="s">
        <v>23</v>
      </c>
      <c r="C3305" s="1">
        <v>43182</v>
      </c>
      <c r="D3305" s="1">
        <v>42797</v>
      </c>
      <c r="E3305" s="1">
        <v>42801</v>
      </c>
      <c r="F3305" t="s">
        <v>32</v>
      </c>
      <c r="G3305" t="s">
        <v>33</v>
      </c>
      <c r="H3305">
        <v>1662</v>
      </c>
      <c r="I3305" t="s">
        <v>26</v>
      </c>
      <c r="J3305">
        <v>0.21662899999999999</v>
      </c>
      <c r="K3305">
        <v>0</v>
      </c>
      <c r="L3305">
        <v>47.6</v>
      </c>
      <c r="M3305">
        <v>46</v>
      </c>
      <c r="N3305">
        <v>47.812469999999998</v>
      </c>
      <c r="O3305">
        <v>44.922939999999997</v>
      </c>
      <c r="Q3305" t="s">
        <v>27</v>
      </c>
      <c r="R3305" t="s">
        <v>34</v>
      </c>
      <c r="S3305">
        <v>49473</v>
      </c>
      <c r="T3305">
        <v>77674</v>
      </c>
      <c r="U3305" s="1">
        <v>42804</v>
      </c>
      <c r="V3305" s="2">
        <v>43182.558668981481</v>
      </c>
    </row>
    <row r="3306" spans="1:22" x14ac:dyDescent="0.3">
      <c r="A3306" t="s">
        <v>22</v>
      </c>
      <c r="B3306" t="s">
        <v>23</v>
      </c>
      <c r="C3306" s="1">
        <v>43182</v>
      </c>
      <c r="D3306" s="1">
        <v>42799</v>
      </c>
      <c r="E3306" s="1">
        <v>42801</v>
      </c>
      <c r="F3306" t="s">
        <v>24</v>
      </c>
      <c r="G3306" t="s">
        <v>25</v>
      </c>
      <c r="H3306">
        <v>1500</v>
      </c>
      <c r="I3306" t="s">
        <v>26</v>
      </c>
      <c r="J3306">
        <v>0.13647010000000001</v>
      </c>
      <c r="K3306">
        <v>0</v>
      </c>
      <c r="L3306">
        <v>42</v>
      </c>
      <c r="M3306">
        <v>53</v>
      </c>
      <c r="N3306">
        <v>43.240139999999997</v>
      </c>
      <c r="O3306">
        <v>50.970889999999997</v>
      </c>
      <c r="Q3306" t="s">
        <v>27</v>
      </c>
      <c r="R3306" t="s">
        <v>28</v>
      </c>
      <c r="S3306">
        <v>49464</v>
      </c>
      <c r="T3306">
        <v>77655</v>
      </c>
      <c r="U3306" s="1">
        <v>42802</v>
      </c>
      <c r="V3306" s="2">
        <v>43182.558668981481</v>
      </c>
    </row>
    <row r="3307" spans="1:22" x14ac:dyDescent="0.3">
      <c r="A3307" t="s">
        <v>22</v>
      </c>
      <c r="B3307" t="s">
        <v>23</v>
      </c>
      <c r="C3307" s="1">
        <v>43182</v>
      </c>
      <c r="D3307" s="1">
        <v>42799</v>
      </c>
      <c r="E3307" s="1">
        <v>42801</v>
      </c>
      <c r="F3307" t="s">
        <v>37</v>
      </c>
      <c r="G3307" t="s">
        <v>38</v>
      </c>
      <c r="H3307">
        <v>1500</v>
      </c>
      <c r="I3307" t="s">
        <v>39</v>
      </c>
      <c r="J3307">
        <v>0.1213693</v>
      </c>
      <c r="K3307">
        <v>0</v>
      </c>
      <c r="L3307">
        <v>49</v>
      </c>
      <c r="M3307">
        <v>51</v>
      </c>
      <c r="N3307">
        <v>44.017049999999998</v>
      </c>
      <c r="O3307">
        <v>51.121749999999999</v>
      </c>
      <c r="Q3307" t="s">
        <v>27</v>
      </c>
      <c r="R3307" t="s">
        <v>40</v>
      </c>
      <c r="S3307">
        <v>49462</v>
      </c>
      <c r="T3307">
        <v>77653</v>
      </c>
      <c r="U3307" s="1">
        <v>42802</v>
      </c>
      <c r="V3307" s="2">
        <v>43182.558668981481</v>
      </c>
    </row>
    <row r="3308" spans="1:22" x14ac:dyDescent="0.3">
      <c r="A3308" t="s">
        <v>22</v>
      </c>
      <c r="B3308" t="s">
        <v>23</v>
      </c>
      <c r="C3308" s="1">
        <v>43182</v>
      </c>
      <c r="D3308" s="1">
        <v>42800</v>
      </c>
      <c r="E3308" s="1">
        <v>42801</v>
      </c>
      <c r="F3308" t="s">
        <v>41</v>
      </c>
      <c r="G3308" t="s">
        <v>42</v>
      </c>
      <c r="H3308">
        <v>1500</v>
      </c>
      <c r="I3308" t="s">
        <v>26</v>
      </c>
      <c r="J3308">
        <v>0.87489850000000002</v>
      </c>
      <c r="K3308">
        <v>0</v>
      </c>
      <c r="L3308">
        <v>42</v>
      </c>
      <c r="M3308">
        <v>49</v>
      </c>
      <c r="N3308">
        <v>42.612949999999998</v>
      </c>
      <c r="O3308">
        <v>51.491219999999998</v>
      </c>
      <c r="R3308" t="s">
        <v>113</v>
      </c>
      <c r="S3308">
        <v>49465</v>
      </c>
      <c r="T3308">
        <v>77659</v>
      </c>
      <c r="U3308" s="1">
        <v>42802</v>
      </c>
      <c r="V3308" s="2">
        <v>43182.558668981481</v>
      </c>
    </row>
    <row r="3309" spans="1:22" x14ac:dyDescent="0.3">
      <c r="A3309" t="s">
        <v>22</v>
      </c>
      <c r="B3309" t="s">
        <v>538</v>
      </c>
      <c r="C3309" s="1">
        <v>43182</v>
      </c>
      <c r="D3309" s="1">
        <v>42797</v>
      </c>
      <c r="E3309" s="1">
        <v>42801</v>
      </c>
      <c r="F3309" t="s">
        <v>32</v>
      </c>
      <c r="G3309" t="s">
        <v>33</v>
      </c>
      <c r="H3309">
        <v>1662</v>
      </c>
      <c r="I3309" t="s">
        <v>26</v>
      </c>
      <c r="J3309">
        <v>0.21662899999999999</v>
      </c>
      <c r="K3309">
        <v>0</v>
      </c>
      <c r="L3309">
        <v>47.6</v>
      </c>
      <c r="M3309">
        <v>46</v>
      </c>
      <c r="N3309">
        <v>47.134329999999999</v>
      </c>
      <c r="O3309">
        <v>45.260019999999997</v>
      </c>
      <c r="Q3309" t="s">
        <v>27</v>
      </c>
      <c r="R3309" t="s">
        <v>34</v>
      </c>
      <c r="S3309">
        <v>49473</v>
      </c>
      <c r="T3309">
        <v>77674</v>
      </c>
      <c r="U3309" s="1">
        <v>42804</v>
      </c>
      <c r="V3309" s="2">
        <v>43182.55878472222</v>
      </c>
    </row>
    <row r="3310" spans="1:22" x14ac:dyDescent="0.3">
      <c r="A3310" t="s">
        <v>22</v>
      </c>
      <c r="B3310" t="s">
        <v>538</v>
      </c>
      <c r="C3310" s="1">
        <v>43182</v>
      </c>
      <c r="D3310" s="1">
        <v>42799</v>
      </c>
      <c r="E3310" s="1">
        <v>42801</v>
      </c>
      <c r="F3310" t="s">
        <v>24</v>
      </c>
      <c r="G3310" t="s">
        <v>25</v>
      </c>
      <c r="H3310">
        <v>1500</v>
      </c>
      <c r="I3310" t="s">
        <v>26</v>
      </c>
      <c r="J3310">
        <v>0.13647010000000001</v>
      </c>
      <c r="K3310">
        <v>0</v>
      </c>
      <c r="L3310">
        <v>42</v>
      </c>
      <c r="M3310">
        <v>53</v>
      </c>
      <c r="N3310">
        <v>42.572119999999998</v>
      </c>
      <c r="O3310">
        <v>51.310969999999998</v>
      </c>
      <c r="Q3310" t="s">
        <v>27</v>
      </c>
      <c r="R3310" t="s">
        <v>28</v>
      </c>
      <c r="S3310">
        <v>49464</v>
      </c>
      <c r="T3310">
        <v>77655</v>
      </c>
      <c r="U3310" s="1">
        <v>42802</v>
      </c>
      <c r="V3310" s="2">
        <v>43182.55878472222</v>
      </c>
    </row>
    <row r="3311" spans="1:22" x14ac:dyDescent="0.3">
      <c r="A3311" t="s">
        <v>22</v>
      </c>
      <c r="B3311" t="s">
        <v>538</v>
      </c>
      <c r="C3311" s="1">
        <v>43182</v>
      </c>
      <c r="D3311" s="1">
        <v>42800</v>
      </c>
      <c r="E3311" s="1">
        <v>42801</v>
      </c>
      <c r="F3311" t="s">
        <v>41</v>
      </c>
      <c r="G3311" t="s">
        <v>42</v>
      </c>
      <c r="H3311">
        <v>1500</v>
      </c>
      <c r="I3311" t="s">
        <v>26</v>
      </c>
      <c r="J3311">
        <v>0.87489850000000002</v>
      </c>
      <c r="K3311">
        <v>0</v>
      </c>
      <c r="L3311">
        <v>42</v>
      </c>
      <c r="M3311">
        <v>49</v>
      </c>
      <c r="N3311">
        <v>42.0182</v>
      </c>
      <c r="O3311">
        <v>51.78143</v>
      </c>
      <c r="R3311" t="s">
        <v>113</v>
      </c>
      <c r="S3311">
        <v>49465</v>
      </c>
      <c r="T3311">
        <v>77659</v>
      </c>
      <c r="U3311" s="1">
        <v>42802</v>
      </c>
      <c r="V3311" s="2">
        <v>43182.55878472222</v>
      </c>
    </row>
    <row r="3312" spans="1:22" x14ac:dyDescent="0.3">
      <c r="A3312" t="s">
        <v>22</v>
      </c>
      <c r="B3312" t="s">
        <v>539</v>
      </c>
      <c r="C3312" s="1">
        <v>43182</v>
      </c>
      <c r="D3312" s="1">
        <v>42797</v>
      </c>
      <c r="E3312" s="1">
        <v>42801</v>
      </c>
      <c r="F3312" t="s">
        <v>32</v>
      </c>
      <c r="G3312" t="s">
        <v>33</v>
      </c>
      <c r="H3312">
        <v>533</v>
      </c>
      <c r="I3312" t="s">
        <v>39</v>
      </c>
      <c r="J3312">
        <v>0.13340399999999999</v>
      </c>
      <c r="K3312">
        <v>0</v>
      </c>
      <c r="L3312">
        <v>47.2</v>
      </c>
      <c r="M3312">
        <v>47.7</v>
      </c>
      <c r="N3312">
        <v>47.034709999999997</v>
      </c>
      <c r="O3312">
        <v>46.189439999999998</v>
      </c>
      <c r="Q3312" t="s">
        <v>27</v>
      </c>
      <c r="R3312" t="s">
        <v>540</v>
      </c>
      <c r="S3312">
        <v>49473</v>
      </c>
      <c r="T3312">
        <v>77671</v>
      </c>
      <c r="U3312" s="1">
        <v>42804</v>
      </c>
      <c r="V3312" s="2">
        <v>43182.558900462966</v>
      </c>
    </row>
    <row r="3313" spans="1:22" x14ac:dyDescent="0.3">
      <c r="A3313" t="s">
        <v>22</v>
      </c>
      <c r="B3313" t="s">
        <v>539</v>
      </c>
      <c r="C3313" s="1">
        <v>43182</v>
      </c>
      <c r="D3313" s="1">
        <v>42797</v>
      </c>
      <c r="E3313" s="1">
        <v>42801</v>
      </c>
      <c r="F3313" t="s">
        <v>107</v>
      </c>
      <c r="H3313">
        <v>1001</v>
      </c>
      <c r="I3313" t="s">
        <v>30</v>
      </c>
      <c r="J3313">
        <v>1.178701</v>
      </c>
      <c r="K3313">
        <v>0</v>
      </c>
      <c r="L3313">
        <v>45</v>
      </c>
      <c r="M3313">
        <v>46</v>
      </c>
      <c r="N3313">
        <v>45.113329999999998</v>
      </c>
      <c r="O3313">
        <v>46.499189999999999</v>
      </c>
      <c r="R3313" t="s">
        <v>108</v>
      </c>
      <c r="S3313">
        <v>50311</v>
      </c>
      <c r="T3313">
        <v>79047</v>
      </c>
      <c r="U3313" s="1">
        <v>43018</v>
      </c>
      <c r="V3313" s="2">
        <v>43182.558900462966</v>
      </c>
    </row>
    <row r="3314" spans="1:22" x14ac:dyDescent="0.3">
      <c r="A3314" t="s">
        <v>22</v>
      </c>
      <c r="B3314" t="s">
        <v>539</v>
      </c>
      <c r="C3314" s="1">
        <v>43182</v>
      </c>
      <c r="D3314" s="1">
        <v>42799</v>
      </c>
      <c r="E3314" s="1">
        <v>42801</v>
      </c>
      <c r="F3314" t="s">
        <v>37</v>
      </c>
      <c r="G3314" t="s">
        <v>38</v>
      </c>
      <c r="H3314">
        <v>1500</v>
      </c>
      <c r="I3314" t="s">
        <v>39</v>
      </c>
      <c r="J3314">
        <v>0.1213693</v>
      </c>
      <c r="K3314">
        <v>0</v>
      </c>
      <c r="L3314">
        <v>49</v>
      </c>
      <c r="M3314">
        <v>51</v>
      </c>
      <c r="N3314">
        <v>45.229849999999999</v>
      </c>
      <c r="O3314">
        <v>50.485889999999998</v>
      </c>
      <c r="Q3314" t="s">
        <v>27</v>
      </c>
      <c r="R3314" t="s">
        <v>40</v>
      </c>
      <c r="S3314">
        <v>49462</v>
      </c>
      <c r="T3314">
        <v>77653</v>
      </c>
      <c r="U3314" s="1">
        <v>42802</v>
      </c>
      <c r="V3314" s="2">
        <v>43182.558900462966</v>
      </c>
    </row>
    <row r="3315" spans="1:22" x14ac:dyDescent="0.3">
      <c r="A3315" t="s">
        <v>22</v>
      </c>
      <c r="B3315" t="s">
        <v>539</v>
      </c>
      <c r="C3315" s="1">
        <v>43182</v>
      </c>
      <c r="D3315" s="1">
        <v>42800</v>
      </c>
      <c r="E3315" s="1">
        <v>42801</v>
      </c>
      <c r="F3315" t="s">
        <v>41</v>
      </c>
      <c r="G3315" t="s">
        <v>42</v>
      </c>
      <c r="H3315">
        <v>1359</v>
      </c>
      <c r="I3315" t="s">
        <v>30</v>
      </c>
      <c r="J3315">
        <v>0.89126890000000003</v>
      </c>
      <c r="K3315">
        <v>0</v>
      </c>
      <c r="L3315">
        <v>44</v>
      </c>
      <c r="M3315">
        <v>50</v>
      </c>
      <c r="N3315">
        <v>43.151739999999997</v>
      </c>
      <c r="O3315">
        <v>50.626690000000004</v>
      </c>
      <c r="R3315" t="s">
        <v>548</v>
      </c>
      <c r="S3315">
        <v>49465</v>
      </c>
      <c r="T3315">
        <v>77660</v>
      </c>
      <c r="U3315" s="1">
        <v>42802</v>
      </c>
      <c r="V3315" s="2">
        <v>43182.558900462966</v>
      </c>
    </row>
    <row r="3316" spans="1:22" x14ac:dyDescent="0.3">
      <c r="A3316" t="s">
        <v>22</v>
      </c>
      <c r="B3316" t="s">
        <v>23</v>
      </c>
      <c r="C3316" s="1">
        <v>43182</v>
      </c>
      <c r="D3316" s="1">
        <v>42796</v>
      </c>
      <c r="E3316" s="1">
        <v>42800</v>
      </c>
      <c r="F3316" t="s">
        <v>32</v>
      </c>
      <c r="G3316" t="s">
        <v>33</v>
      </c>
      <c r="H3316">
        <v>1679</v>
      </c>
      <c r="I3316" t="s">
        <v>26</v>
      </c>
      <c r="J3316">
        <v>0.2182125</v>
      </c>
      <c r="K3316">
        <v>0</v>
      </c>
      <c r="L3316">
        <v>47.6</v>
      </c>
      <c r="M3316">
        <v>46</v>
      </c>
      <c r="N3316">
        <v>47.812469999999998</v>
      </c>
      <c r="O3316">
        <v>44.922939999999997</v>
      </c>
      <c r="Q3316" t="s">
        <v>27</v>
      </c>
      <c r="R3316" t="s">
        <v>34</v>
      </c>
      <c r="S3316">
        <v>49453</v>
      </c>
      <c r="T3316">
        <v>77644</v>
      </c>
      <c r="U3316" s="1">
        <v>42801</v>
      </c>
      <c r="V3316" s="2">
        <v>43182.558668981481</v>
      </c>
    </row>
    <row r="3317" spans="1:22" x14ac:dyDescent="0.3">
      <c r="A3317" t="s">
        <v>22</v>
      </c>
      <c r="B3317" t="s">
        <v>23</v>
      </c>
      <c r="C3317" s="1">
        <v>43182</v>
      </c>
      <c r="D3317" s="1">
        <v>42796</v>
      </c>
      <c r="E3317" s="1">
        <v>42800</v>
      </c>
      <c r="F3317" t="s">
        <v>37</v>
      </c>
      <c r="G3317" t="s">
        <v>38</v>
      </c>
      <c r="H3317">
        <v>1500</v>
      </c>
      <c r="I3317" t="s">
        <v>39</v>
      </c>
      <c r="J3317">
        <v>0.21976989999999999</v>
      </c>
      <c r="K3317">
        <v>0</v>
      </c>
      <c r="L3317">
        <v>51</v>
      </c>
      <c r="M3317">
        <v>49</v>
      </c>
      <c r="N3317">
        <v>46.017049999999998</v>
      </c>
      <c r="O3317">
        <v>49.121749999999999</v>
      </c>
      <c r="Q3317" t="s">
        <v>27</v>
      </c>
      <c r="R3317" t="s">
        <v>40</v>
      </c>
      <c r="S3317">
        <v>49450</v>
      </c>
      <c r="T3317">
        <v>77633</v>
      </c>
      <c r="U3317" s="1">
        <v>42801</v>
      </c>
      <c r="V3317" s="2">
        <v>43182.558668981481</v>
      </c>
    </row>
    <row r="3318" spans="1:22" x14ac:dyDescent="0.3">
      <c r="A3318" t="s">
        <v>22</v>
      </c>
      <c r="B3318" t="s">
        <v>23</v>
      </c>
      <c r="C3318" s="1">
        <v>43182</v>
      </c>
      <c r="D3318" s="1">
        <v>42796</v>
      </c>
      <c r="E3318" s="1">
        <v>42800</v>
      </c>
      <c r="F3318" t="s">
        <v>35</v>
      </c>
      <c r="G3318" t="s">
        <v>33</v>
      </c>
      <c r="H3318">
        <v>1283</v>
      </c>
      <c r="I3318" t="s">
        <v>30</v>
      </c>
      <c r="J3318">
        <v>1.6408929999999999</v>
      </c>
      <c r="K3318">
        <v>0</v>
      </c>
      <c r="L3318">
        <v>41</v>
      </c>
      <c r="M3318">
        <v>52</v>
      </c>
      <c r="N3318">
        <v>42.81297</v>
      </c>
      <c r="O3318">
        <v>50.384320000000002</v>
      </c>
      <c r="R3318" t="s">
        <v>105</v>
      </c>
      <c r="S3318">
        <v>49457</v>
      </c>
      <c r="T3318">
        <v>77648</v>
      </c>
      <c r="U3318" s="1">
        <v>42801</v>
      </c>
      <c r="V3318" s="2">
        <v>43182.558668981481</v>
      </c>
    </row>
    <row r="3319" spans="1:22" x14ac:dyDescent="0.3">
      <c r="A3319" t="s">
        <v>22</v>
      </c>
      <c r="B3319" t="s">
        <v>23</v>
      </c>
      <c r="C3319" s="1">
        <v>43182</v>
      </c>
      <c r="D3319" s="1">
        <v>42796</v>
      </c>
      <c r="E3319" s="1">
        <v>42800</v>
      </c>
      <c r="F3319" t="s">
        <v>29</v>
      </c>
      <c r="H3319">
        <v>1992</v>
      </c>
      <c r="I3319" t="s">
        <v>30</v>
      </c>
      <c r="J3319">
        <v>0.62710540000000004</v>
      </c>
      <c r="K3319">
        <v>0</v>
      </c>
      <c r="L3319">
        <v>50</v>
      </c>
      <c r="M3319">
        <v>45</v>
      </c>
      <c r="N3319">
        <v>46.107430000000001</v>
      </c>
      <c r="O3319">
        <v>48.069670000000002</v>
      </c>
      <c r="R3319" t="s">
        <v>106</v>
      </c>
      <c r="S3319">
        <v>49459</v>
      </c>
      <c r="T3319">
        <v>77650</v>
      </c>
      <c r="U3319" s="1">
        <v>42802</v>
      </c>
      <c r="V3319" s="2">
        <v>43182.558668981481</v>
      </c>
    </row>
    <row r="3320" spans="1:22" x14ac:dyDescent="0.3">
      <c r="A3320" t="s">
        <v>22</v>
      </c>
      <c r="B3320" t="s">
        <v>23</v>
      </c>
      <c r="C3320" s="1">
        <v>43182</v>
      </c>
      <c r="D3320" s="1">
        <v>42798</v>
      </c>
      <c r="E3320" s="1">
        <v>42800</v>
      </c>
      <c r="F3320" t="s">
        <v>24</v>
      </c>
      <c r="G3320" t="s">
        <v>25</v>
      </c>
      <c r="H3320">
        <v>1500</v>
      </c>
      <c r="I3320" t="s">
        <v>26</v>
      </c>
      <c r="J3320">
        <v>0.13647010000000001</v>
      </c>
      <c r="K3320">
        <v>0</v>
      </c>
      <c r="L3320">
        <v>43</v>
      </c>
      <c r="M3320">
        <v>51</v>
      </c>
      <c r="N3320">
        <v>44.240139999999997</v>
      </c>
      <c r="O3320">
        <v>48.970889999999997</v>
      </c>
      <c r="Q3320" t="s">
        <v>27</v>
      </c>
      <c r="R3320" t="s">
        <v>28</v>
      </c>
      <c r="S3320">
        <v>49452</v>
      </c>
      <c r="T3320">
        <v>77635</v>
      </c>
      <c r="U3320" s="1">
        <v>42801</v>
      </c>
      <c r="V3320" s="2">
        <v>43182.558668981481</v>
      </c>
    </row>
    <row r="3321" spans="1:22" x14ac:dyDescent="0.3">
      <c r="A3321" t="s">
        <v>22</v>
      </c>
      <c r="B3321" t="s">
        <v>538</v>
      </c>
      <c r="C3321" s="1">
        <v>43182</v>
      </c>
      <c r="D3321" s="1">
        <v>42796</v>
      </c>
      <c r="E3321" s="1">
        <v>42800</v>
      </c>
      <c r="F3321" t="s">
        <v>32</v>
      </c>
      <c r="G3321" t="s">
        <v>33</v>
      </c>
      <c r="H3321">
        <v>1679</v>
      </c>
      <c r="I3321" t="s">
        <v>26</v>
      </c>
      <c r="J3321">
        <v>0.2182125</v>
      </c>
      <c r="K3321">
        <v>0</v>
      </c>
      <c r="L3321">
        <v>47.6</v>
      </c>
      <c r="M3321">
        <v>46</v>
      </c>
      <c r="N3321">
        <v>47.134329999999999</v>
      </c>
      <c r="O3321">
        <v>45.260019999999997</v>
      </c>
      <c r="Q3321" t="s">
        <v>27</v>
      </c>
      <c r="R3321" t="s">
        <v>34</v>
      </c>
      <c r="S3321">
        <v>49453</v>
      </c>
      <c r="T3321">
        <v>77644</v>
      </c>
      <c r="U3321" s="1">
        <v>42801</v>
      </c>
      <c r="V3321" s="2">
        <v>43182.55878472222</v>
      </c>
    </row>
    <row r="3322" spans="1:22" x14ac:dyDescent="0.3">
      <c r="A3322" t="s">
        <v>22</v>
      </c>
      <c r="B3322" t="s">
        <v>538</v>
      </c>
      <c r="C3322" s="1">
        <v>43182</v>
      </c>
      <c r="D3322" s="1">
        <v>42798</v>
      </c>
      <c r="E3322" s="1">
        <v>42800</v>
      </c>
      <c r="F3322" t="s">
        <v>24</v>
      </c>
      <c r="G3322" t="s">
        <v>25</v>
      </c>
      <c r="H3322">
        <v>1500</v>
      </c>
      <c r="I3322" t="s">
        <v>26</v>
      </c>
      <c r="J3322">
        <v>0.13647010000000001</v>
      </c>
      <c r="K3322">
        <v>0</v>
      </c>
      <c r="L3322">
        <v>43</v>
      </c>
      <c r="M3322">
        <v>51</v>
      </c>
      <c r="N3322">
        <v>43.572119999999998</v>
      </c>
      <c r="O3322">
        <v>49.310969999999998</v>
      </c>
      <c r="Q3322" t="s">
        <v>27</v>
      </c>
      <c r="R3322" t="s">
        <v>28</v>
      </c>
      <c r="S3322">
        <v>49452</v>
      </c>
      <c r="T3322">
        <v>77635</v>
      </c>
      <c r="U3322" s="1">
        <v>42801</v>
      </c>
      <c r="V3322" s="2">
        <v>43182.55878472222</v>
      </c>
    </row>
    <row r="3323" spans="1:22" x14ac:dyDescent="0.3">
      <c r="A3323" t="s">
        <v>22</v>
      </c>
      <c r="B3323" t="s">
        <v>539</v>
      </c>
      <c r="C3323" s="1">
        <v>43182</v>
      </c>
      <c r="D3323" s="1">
        <v>42796</v>
      </c>
      <c r="E3323" s="1">
        <v>42800</v>
      </c>
      <c r="F3323" t="s">
        <v>32</v>
      </c>
      <c r="G3323" t="s">
        <v>33</v>
      </c>
      <c r="H3323">
        <v>539</v>
      </c>
      <c r="I3323" t="s">
        <v>39</v>
      </c>
      <c r="J3323">
        <v>0.13470979999999999</v>
      </c>
      <c r="K3323">
        <v>0</v>
      </c>
      <c r="L3323">
        <v>48.1</v>
      </c>
      <c r="M3323">
        <v>46.7</v>
      </c>
      <c r="N3323">
        <v>47.934699999999999</v>
      </c>
      <c r="O3323">
        <v>45.189439999999998</v>
      </c>
      <c r="Q3323" t="s">
        <v>27</v>
      </c>
      <c r="R3323" t="s">
        <v>540</v>
      </c>
      <c r="S3323">
        <v>49453</v>
      </c>
      <c r="T3323">
        <v>77640</v>
      </c>
      <c r="U3323" s="1">
        <v>42801</v>
      </c>
      <c r="V3323" s="2">
        <v>43182.558900462966</v>
      </c>
    </row>
    <row r="3324" spans="1:22" x14ac:dyDescent="0.3">
      <c r="A3324" t="s">
        <v>22</v>
      </c>
      <c r="B3324" t="s">
        <v>539</v>
      </c>
      <c r="C3324" s="1">
        <v>43182</v>
      </c>
      <c r="D3324" s="1">
        <v>42796</v>
      </c>
      <c r="E3324" s="1">
        <v>42800</v>
      </c>
      <c r="F3324" t="s">
        <v>35</v>
      </c>
      <c r="G3324" t="s">
        <v>33</v>
      </c>
      <c r="H3324">
        <v>1283</v>
      </c>
      <c r="I3324" t="s">
        <v>30</v>
      </c>
      <c r="J3324">
        <v>1.6408929999999999</v>
      </c>
      <c r="K3324">
        <v>0</v>
      </c>
      <c r="L3324">
        <v>41</v>
      </c>
      <c r="M3324">
        <v>52</v>
      </c>
      <c r="N3324">
        <v>43.698430000000002</v>
      </c>
      <c r="O3324">
        <v>49.936410000000002</v>
      </c>
      <c r="R3324" t="s">
        <v>105</v>
      </c>
      <c r="S3324">
        <v>49457</v>
      </c>
      <c r="T3324">
        <v>77648</v>
      </c>
      <c r="U3324" s="1">
        <v>42801</v>
      </c>
      <c r="V3324" s="2">
        <v>43182.558900462966</v>
      </c>
    </row>
    <row r="3325" spans="1:22" x14ac:dyDescent="0.3">
      <c r="A3325" t="s">
        <v>22</v>
      </c>
      <c r="B3325" t="s">
        <v>539</v>
      </c>
      <c r="C3325" s="1">
        <v>43182</v>
      </c>
      <c r="D3325" s="1">
        <v>42796</v>
      </c>
      <c r="E3325" s="1">
        <v>42800</v>
      </c>
      <c r="F3325" t="s">
        <v>29</v>
      </c>
      <c r="H3325">
        <v>1992</v>
      </c>
      <c r="I3325" t="s">
        <v>30</v>
      </c>
      <c r="J3325">
        <v>0.62710540000000004</v>
      </c>
      <c r="K3325">
        <v>0</v>
      </c>
      <c r="L3325">
        <v>50</v>
      </c>
      <c r="M3325">
        <v>45</v>
      </c>
      <c r="N3325">
        <v>47.112200000000001</v>
      </c>
      <c r="O3325">
        <v>47.48854</v>
      </c>
      <c r="R3325" t="s">
        <v>106</v>
      </c>
      <c r="S3325">
        <v>49459</v>
      </c>
      <c r="T3325">
        <v>77650</v>
      </c>
      <c r="U3325" s="1">
        <v>42802</v>
      </c>
      <c r="V3325" s="2">
        <v>43182.558900462966</v>
      </c>
    </row>
    <row r="3326" spans="1:22" x14ac:dyDescent="0.3">
      <c r="A3326" t="s">
        <v>22</v>
      </c>
      <c r="B3326" t="s">
        <v>539</v>
      </c>
      <c r="C3326" s="1">
        <v>43182</v>
      </c>
      <c r="D3326" s="1">
        <v>42796</v>
      </c>
      <c r="E3326" s="1">
        <v>42800</v>
      </c>
      <c r="F3326" t="s">
        <v>37</v>
      </c>
      <c r="G3326" t="s">
        <v>38</v>
      </c>
      <c r="H3326">
        <v>1500</v>
      </c>
      <c r="I3326" t="s">
        <v>39</v>
      </c>
      <c r="J3326">
        <v>0.21976989999999999</v>
      </c>
      <c r="K3326">
        <v>0</v>
      </c>
      <c r="L3326">
        <v>51</v>
      </c>
      <c r="M3326">
        <v>49</v>
      </c>
      <c r="N3326">
        <v>47.229849999999999</v>
      </c>
      <c r="O3326">
        <v>48.485889999999998</v>
      </c>
      <c r="Q3326" t="s">
        <v>27</v>
      </c>
      <c r="R3326" t="s">
        <v>40</v>
      </c>
      <c r="S3326">
        <v>49450</v>
      </c>
      <c r="T3326">
        <v>77633</v>
      </c>
      <c r="U3326" s="1">
        <v>42801</v>
      </c>
      <c r="V3326" s="2">
        <v>43182.558900462966</v>
      </c>
    </row>
    <row r="3327" spans="1:22" x14ac:dyDescent="0.3">
      <c r="A3327" t="s">
        <v>22</v>
      </c>
      <c r="B3327" t="s">
        <v>23</v>
      </c>
      <c r="C3327" s="1">
        <v>43182</v>
      </c>
      <c r="D3327" s="1">
        <v>42795</v>
      </c>
      <c r="E3327" s="1">
        <v>42799</v>
      </c>
      <c r="F3327" t="s">
        <v>32</v>
      </c>
      <c r="G3327" t="s">
        <v>33</v>
      </c>
      <c r="H3327">
        <v>1673</v>
      </c>
      <c r="I3327" t="s">
        <v>26</v>
      </c>
      <c r="J3327">
        <v>0.21676429999999999</v>
      </c>
      <c r="K3327">
        <v>0</v>
      </c>
      <c r="L3327">
        <v>46.8</v>
      </c>
      <c r="M3327">
        <v>46.7</v>
      </c>
      <c r="N3327">
        <v>47.01247</v>
      </c>
      <c r="O3327">
        <v>45.62294</v>
      </c>
      <c r="Q3327" t="s">
        <v>27</v>
      </c>
      <c r="R3327" t="s">
        <v>34</v>
      </c>
      <c r="S3327">
        <v>49454</v>
      </c>
      <c r="T3327">
        <v>77645</v>
      </c>
      <c r="U3327" s="1">
        <v>42801</v>
      </c>
      <c r="V3327" s="2">
        <v>43182.558668981481</v>
      </c>
    </row>
    <row r="3328" spans="1:22" x14ac:dyDescent="0.3">
      <c r="A3328" t="s">
        <v>22</v>
      </c>
      <c r="B3328" t="s">
        <v>23</v>
      </c>
      <c r="C3328" s="1">
        <v>43182</v>
      </c>
      <c r="D3328" s="1">
        <v>42795</v>
      </c>
      <c r="E3328" s="1">
        <v>42799</v>
      </c>
      <c r="F3328" t="s">
        <v>99</v>
      </c>
      <c r="G3328" t="s">
        <v>45</v>
      </c>
      <c r="H3328">
        <v>1000</v>
      </c>
      <c r="I3328" t="s">
        <v>30</v>
      </c>
      <c r="J3328">
        <v>1.4106799999999999</v>
      </c>
      <c r="K3328">
        <v>0</v>
      </c>
      <c r="L3328">
        <v>47</v>
      </c>
      <c r="M3328">
        <v>44</v>
      </c>
      <c r="N3328">
        <v>46.717329999999997</v>
      </c>
      <c r="O3328">
        <v>44.121189999999999</v>
      </c>
      <c r="R3328" t="s">
        <v>100</v>
      </c>
      <c r="S3328">
        <v>49458</v>
      </c>
      <c r="T3328">
        <v>77649</v>
      </c>
      <c r="U3328" s="1">
        <v>42801</v>
      </c>
      <c r="V3328" s="2">
        <v>43182.558668981481</v>
      </c>
    </row>
    <row r="3329" spans="1:22" x14ac:dyDescent="0.3">
      <c r="A3329" t="s">
        <v>22</v>
      </c>
      <c r="B3329" t="s">
        <v>23</v>
      </c>
      <c r="C3329" s="1">
        <v>43182</v>
      </c>
      <c r="D3329" s="1">
        <v>42795</v>
      </c>
      <c r="E3329" s="1">
        <v>42799</v>
      </c>
      <c r="F3329" t="s">
        <v>48</v>
      </c>
      <c r="G3329" t="s">
        <v>49</v>
      </c>
      <c r="H3329">
        <v>4551</v>
      </c>
      <c r="I3329" t="s">
        <v>26</v>
      </c>
      <c r="J3329">
        <v>0.23031109999999999</v>
      </c>
      <c r="K3329">
        <v>0</v>
      </c>
      <c r="L3329">
        <v>48</v>
      </c>
      <c r="M3329">
        <v>51</v>
      </c>
      <c r="N3329">
        <v>46.02366</v>
      </c>
      <c r="O3329">
        <v>49.446770000000001</v>
      </c>
      <c r="R3329" t="s">
        <v>101</v>
      </c>
      <c r="S3329">
        <v>49461</v>
      </c>
      <c r="T3329">
        <v>77652</v>
      </c>
      <c r="U3329" s="1">
        <v>42802</v>
      </c>
      <c r="V3329" s="2">
        <v>43182.558668981481</v>
      </c>
    </row>
    <row r="3330" spans="1:22" x14ac:dyDescent="0.3">
      <c r="A3330" t="s">
        <v>22</v>
      </c>
      <c r="B3330" t="s">
        <v>23</v>
      </c>
      <c r="C3330" s="1">
        <v>43182</v>
      </c>
      <c r="D3330" s="1">
        <v>42795</v>
      </c>
      <c r="E3330" s="1">
        <v>42799</v>
      </c>
      <c r="F3330" t="s">
        <v>37</v>
      </c>
      <c r="G3330" t="s">
        <v>38</v>
      </c>
      <c r="H3330">
        <v>1500</v>
      </c>
      <c r="I3330" t="s">
        <v>39</v>
      </c>
      <c r="J3330">
        <v>7.3871300000000001E-2</v>
      </c>
      <c r="K3330">
        <v>0</v>
      </c>
      <c r="L3330">
        <v>52</v>
      </c>
      <c r="M3330">
        <v>48</v>
      </c>
      <c r="N3330">
        <v>47.017049999999998</v>
      </c>
      <c r="O3330">
        <v>48.121749999999999</v>
      </c>
      <c r="Q3330" t="s">
        <v>27</v>
      </c>
      <c r="R3330" t="s">
        <v>40</v>
      </c>
      <c r="S3330">
        <v>49445</v>
      </c>
      <c r="T3330">
        <v>77627</v>
      </c>
      <c r="U3330" s="1">
        <v>42800</v>
      </c>
      <c r="V3330" s="2">
        <v>43182.558668981481</v>
      </c>
    </row>
    <row r="3331" spans="1:22" x14ac:dyDescent="0.3">
      <c r="A3331" t="s">
        <v>22</v>
      </c>
      <c r="B3331" t="s">
        <v>23</v>
      </c>
      <c r="C3331" s="1">
        <v>43182</v>
      </c>
      <c r="D3331" s="1">
        <v>42796</v>
      </c>
      <c r="E3331" s="1">
        <v>42799</v>
      </c>
      <c r="F3331" t="s">
        <v>102</v>
      </c>
      <c r="G3331" t="s">
        <v>103</v>
      </c>
      <c r="H3331">
        <v>801</v>
      </c>
      <c r="I3331" t="s">
        <v>26</v>
      </c>
      <c r="J3331">
        <v>1.6997500000000001</v>
      </c>
      <c r="K3331">
        <v>0</v>
      </c>
      <c r="L3331">
        <v>43</v>
      </c>
      <c r="M3331">
        <v>46</v>
      </c>
      <c r="N3331">
        <v>43.235939999999999</v>
      </c>
      <c r="O3331">
        <v>47.582999999999998</v>
      </c>
      <c r="R3331" t="s">
        <v>104</v>
      </c>
      <c r="S3331">
        <v>49449</v>
      </c>
      <c r="T3331">
        <v>77631</v>
      </c>
      <c r="U3331" s="1">
        <v>42800</v>
      </c>
      <c r="V3331" s="2">
        <v>43182.558668981481</v>
      </c>
    </row>
    <row r="3332" spans="1:22" x14ac:dyDescent="0.3">
      <c r="A3332" t="s">
        <v>22</v>
      </c>
      <c r="B3332" t="s">
        <v>23</v>
      </c>
      <c r="C3332" s="1">
        <v>43182</v>
      </c>
      <c r="D3332" s="1">
        <v>42797</v>
      </c>
      <c r="E3332" s="1">
        <v>42799</v>
      </c>
      <c r="F3332" t="s">
        <v>24</v>
      </c>
      <c r="G3332" t="s">
        <v>25</v>
      </c>
      <c r="H3332">
        <v>1500</v>
      </c>
      <c r="I3332" t="s">
        <v>26</v>
      </c>
      <c r="J3332">
        <v>0.13647010000000001</v>
      </c>
      <c r="K3332">
        <v>0</v>
      </c>
      <c r="L3332">
        <v>44</v>
      </c>
      <c r="M3332">
        <v>50</v>
      </c>
      <c r="N3332">
        <v>45.240139999999997</v>
      </c>
      <c r="O3332">
        <v>47.970889999999997</v>
      </c>
      <c r="Q3332" t="s">
        <v>27</v>
      </c>
      <c r="R3332" t="s">
        <v>28</v>
      </c>
      <c r="S3332">
        <v>49448</v>
      </c>
      <c r="T3332">
        <v>77630</v>
      </c>
      <c r="U3332" s="1">
        <v>42800</v>
      </c>
      <c r="V3332" s="2">
        <v>43182.558668981481</v>
      </c>
    </row>
    <row r="3333" spans="1:22" x14ac:dyDescent="0.3">
      <c r="A3333" t="s">
        <v>22</v>
      </c>
      <c r="B3333" t="s">
        <v>538</v>
      </c>
      <c r="C3333" s="1">
        <v>43182</v>
      </c>
      <c r="D3333" s="1">
        <v>42795</v>
      </c>
      <c r="E3333" s="1">
        <v>42799</v>
      </c>
      <c r="F3333" t="s">
        <v>48</v>
      </c>
      <c r="G3333" t="s">
        <v>49</v>
      </c>
      <c r="H3333">
        <v>4551</v>
      </c>
      <c r="I3333" t="s">
        <v>26</v>
      </c>
      <c r="J3333">
        <v>0.23031109999999999</v>
      </c>
      <c r="K3333">
        <v>0</v>
      </c>
      <c r="L3333">
        <v>48</v>
      </c>
      <c r="M3333">
        <v>51</v>
      </c>
      <c r="N3333">
        <v>45.352829999999997</v>
      </c>
      <c r="O3333">
        <v>49.783079999999998</v>
      </c>
      <c r="R3333" t="s">
        <v>101</v>
      </c>
      <c r="S3333">
        <v>49461</v>
      </c>
      <c r="T3333">
        <v>77652</v>
      </c>
      <c r="U3333" s="1">
        <v>42802</v>
      </c>
      <c r="V3333" s="2">
        <v>43182.55878472222</v>
      </c>
    </row>
    <row r="3334" spans="1:22" x14ac:dyDescent="0.3">
      <c r="A3334" t="s">
        <v>22</v>
      </c>
      <c r="B3334" t="s">
        <v>538</v>
      </c>
      <c r="C3334" s="1">
        <v>43182</v>
      </c>
      <c r="D3334" s="1">
        <v>42795</v>
      </c>
      <c r="E3334" s="1">
        <v>42799</v>
      </c>
      <c r="F3334" t="s">
        <v>32</v>
      </c>
      <c r="G3334" t="s">
        <v>33</v>
      </c>
      <c r="H3334">
        <v>1673</v>
      </c>
      <c r="I3334" t="s">
        <v>26</v>
      </c>
      <c r="J3334">
        <v>0.21676429999999999</v>
      </c>
      <c r="K3334">
        <v>0</v>
      </c>
      <c r="L3334">
        <v>46.8</v>
      </c>
      <c r="M3334">
        <v>46.7</v>
      </c>
      <c r="N3334">
        <v>46.334330000000001</v>
      </c>
      <c r="O3334">
        <v>45.96002</v>
      </c>
      <c r="Q3334" t="s">
        <v>27</v>
      </c>
      <c r="R3334" t="s">
        <v>34</v>
      </c>
      <c r="S3334">
        <v>49454</v>
      </c>
      <c r="T3334">
        <v>77645</v>
      </c>
      <c r="U3334" s="1">
        <v>42801</v>
      </c>
      <c r="V3334" s="2">
        <v>43182.55878472222</v>
      </c>
    </row>
    <row r="3335" spans="1:22" x14ac:dyDescent="0.3">
      <c r="A3335" t="s">
        <v>22</v>
      </c>
      <c r="B3335" t="s">
        <v>538</v>
      </c>
      <c r="C3335" s="1">
        <v>43182</v>
      </c>
      <c r="D3335" s="1">
        <v>42796</v>
      </c>
      <c r="E3335" s="1">
        <v>42799</v>
      </c>
      <c r="F3335" t="s">
        <v>102</v>
      </c>
      <c r="G3335" t="s">
        <v>103</v>
      </c>
      <c r="H3335">
        <v>801</v>
      </c>
      <c r="I3335" t="s">
        <v>26</v>
      </c>
      <c r="J3335">
        <v>1.6997500000000001</v>
      </c>
      <c r="K3335">
        <v>0</v>
      </c>
      <c r="L3335">
        <v>43</v>
      </c>
      <c r="M3335">
        <v>46</v>
      </c>
      <c r="N3335">
        <v>42.849260000000001</v>
      </c>
      <c r="O3335">
        <v>47.74456</v>
      </c>
      <c r="R3335" t="s">
        <v>104</v>
      </c>
      <c r="S3335">
        <v>49449</v>
      </c>
      <c r="T3335">
        <v>77631</v>
      </c>
      <c r="U3335" s="1">
        <v>42800</v>
      </c>
      <c r="V3335" s="2">
        <v>43182.55878472222</v>
      </c>
    </row>
    <row r="3336" spans="1:22" x14ac:dyDescent="0.3">
      <c r="A3336" t="s">
        <v>22</v>
      </c>
      <c r="B3336" t="s">
        <v>538</v>
      </c>
      <c r="C3336" s="1">
        <v>43182</v>
      </c>
      <c r="D3336" s="1">
        <v>42797</v>
      </c>
      <c r="E3336" s="1">
        <v>42799</v>
      </c>
      <c r="F3336" t="s">
        <v>24</v>
      </c>
      <c r="G3336" t="s">
        <v>25</v>
      </c>
      <c r="H3336">
        <v>1500</v>
      </c>
      <c r="I3336" t="s">
        <v>26</v>
      </c>
      <c r="J3336">
        <v>0.13647010000000001</v>
      </c>
      <c r="K3336">
        <v>0</v>
      </c>
      <c r="L3336">
        <v>44</v>
      </c>
      <c r="M3336">
        <v>50</v>
      </c>
      <c r="N3336">
        <v>44.572119999999998</v>
      </c>
      <c r="O3336">
        <v>48.310969999999998</v>
      </c>
      <c r="Q3336" t="s">
        <v>27</v>
      </c>
      <c r="R3336" t="s">
        <v>28</v>
      </c>
      <c r="S3336">
        <v>49448</v>
      </c>
      <c r="T3336">
        <v>77630</v>
      </c>
      <c r="U3336" s="1">
        <v>42800</v>
      </c>
      <c r="V3336" s="2">
        <v>43182.55878472222</v>
      </c>
    </row>
    <row r="3337" spans="1:22" x14ac:dyDescent="0.3">
      <c r="A3337" t="s">
        <v>22</v>
      </c>
      <c r="B3337" t="s">
        <v>539</v>
      </c>
      <c r="C3337" s="1">
        <v>43182</v>
      </c>
      <c r="D3337" s="1">
        <v>42795</v>
      </c>
      <c r="E3337" s="1">
        <v>42799</v>
      </c>
      <c r="F3337" t="s">
        <v>99</v>
      </c>
      <c r="G3337" t="s">
        <v>45</v>
      </c>
      <c r="H3337">
        <v>1000</v>
      </c>
      <c r="I3337" t="s">
        <v>30</v>
      </c>
      <c r="J3337">
        <v>1.4106799999999999</v>
      </c>
      <c r="K3337">
        <v>0</v>
      </c>
      <c r="L3337">
        <v>47</v>
      </c>
      <c r="M3337">
        <v>44</v>
      </c>
      <c r="N3337">
        <v>47.47043</v>
      </c>
      <c r="O3337">
        <v>43.600029999999997</v>
      </c>
      <c r="R3337" t="s">
        <v>100</v>
      </c>
      <c r="S3337">
        <v>49458</v>
      </c>
      <c r="T3337">
        <v>77649</v>
      </c>
      <c r="U3337" s="1">
        <v>42801</v>
      </c>
      <c r="V3337" s="2">
        <v>43182.558900462966</v>
      </c>
    </row>
    <row r="3338" spans="1:22" x14ac:dyDescent="0.3">
      <c r="A3338" t="s">
        <v>22</v>
      </c>
      <c r="B3338" t="s">
        <v>539</v>
      </c>
      <c r="C3338" s="1">
        <v>43182</v>
      </c>
      <c r="D3338" s="1">
        <v>42795</v>
      </c>
      <c r="E3338" s="1">
        <v>42799</v>
      </c>
      <c r="F3338" t="s">
        <v>32</v>
      </c>
      <c r="G3338" t="s">
        <v>33</v>
      </c>
      <c r="H3338">
        <v>543</v>
      </c>
      <c r="I3338" t="s">
        <v>39</v>
      </c>
      <c r="J3338">
        <v>0.1354967</v>
      </c>
      <c r="K3338">
        <v>0</v>
      </c>
      <c r="L3338">
        <v>47</v>
      </c>
      <c r="M3338">
        <v>47.7</v>
      </c>
      <c r="N3338">
        <v>46.834710000000001</v>
      </c>
      <c r="O3338">
        <v>46.189439999999998</v>
      </c>
      <c r="Q3338" t="s">
        <v>27</v>
      </c>
      <c r="R3338" t="s">
        <v>540</v>
      </c>
      <c r="S3338">
        <v>49454</v>
      </c>
      <c r="T3338">
        <v>77641</v>
      </c>
      <c r="U3338" s="1">
        <v>42801</v>
      </c>
      <c r="V3338" s="2">
        <v>43182.558900462966</v>
      </c>
    </row>
    <row r="3339" spans="1:22" x14ac:dyDescent="0.3">
      <c r="A3339" t="s">
        <v>22</v>
      </c>
      <c r="B3339" t="s">
        <v>539</v>
      </c>
      <c r="C3339" s="1">
        <v>43182</v>
      </c>
      <c r="D3339" s="1">
        <v>42795</v>
      </c>
      <c r="E3339" s="1">
        <v>42799</v>
      </c>
      <c r="F3339" t="s">
        <v>37</v>
      </c>
      <c r="G3339" t="s">
        <v>38</v>
      </c>
      <c r="H3339">
        <v>1500</v>
      </c>
      <c r="I3339" t="s">
        <v>39</v>
      </c>
      <c r="J3339">
        <v>7.3871300000000001E-2</v>
      </c>
      <c r="K3339">
        <v>0</v>
      </c>
      <c r="L3339">
        <v>52</v>
      </c>
      <c r="M3339">
        <v>48</v>
      </c>
      <c r="N3339">
        <v>48.229849999999999</v>
      </c>
      <c r="O3339">
        <v>47.485889999999998</v>
      </c>
      <c r="Q3339" t="s">
        <v>27</v>
      </c>
      <c r="R3339" t="s">
        <v>40</v>
      </c>
      <c r="S3339">
        <v>49445</v>
      </c>
      <c r="T3339">
        <v>77627</v>
      </c>
      <c r="U3339" s="1">
        <v>42800</v>
      </c>
      <c r="V3339" s="2">
        <v>43182.558900462966</v>
      </c>
    </row>
    <row r="3340" spans="1:22" x14ac:dyDescent="0.3">
      <c r="A3340" t="s">
        <v>22</v>
      </c>
      <c r="B3340" t="s">
        <v>539</v>
      </c>
      <c r="C3340" s="1">
        <v>43182</v>
      </c>
      <c r="D3340" s="1">
        <v>42796</v>
      </c>
      <c r="E3340" s="1">
        <v>42799</v>
      </c>
      <c r="F3340" t="s">
        <v>102</v>
      </c>
      <c r="G3340" t="s">
        <v>103</v>
      </c>
      <c r="H3340">
        <v>722</v>
      </c>
      <c r="I3340" t="s">
        <v>30</v>
      </c>
      <c r="J3340">
        <v>1.5433779999999999</v>
      </c>
      <c r="K3340">
        <v>0</v>
      </c>
      <c r="L3340">
        <v>44</v>
      </c>
      <c r="M3340">
        <v>46</v>
      </c>
      <c r="N3340">
        <v>44.307989999999997</v>
      </c>
      <c r="O3340">
        <v>47.0944</v>
      </c>
      <c r="R3340" t="s">
        <v>547</v>
      </c>
      <c r="S3340">
        <v>49449</v>
      </c>
      <c r="T3340">
        <v>77632</v>
      </c>
      <c r="U3340" s="1">
        <v>42800</v>
      </c>
      <c r="V3340" s="2">
        <v>43182.558900462966</v>
      </c>
    </row>
    <row r="3341" spans="1:22" x14ac:dyDescent="0.3">
      <c r="A3341" t="s">
        <v>22</v>
      </c>
      <c r="B3341" t="s">
        <v>23</v>
      </c>
      <c r="C3341" s="1">
        <v>43182</v>
      </c>
      <c r="D3341" s="1">
        <v>42790</v>
      </c>
      <c r="E3341" s="1">
        <v>42798</v>
      </c>
      <c r="F3341" t="s">
        <v>51</v>
      </c>
      <c r="G3341" t="s">
        <v>33</v>
      </c>
      <c r="H3341">
        <v>909</v>
      </c>
      <c r="I3341" t="s">
        <v>26</v>
      </c>
      <c r="J3341">
        <v>1.4887349999999999</v>
      </c>
      <c r="K3341">
        <v>0</v>
      </c>
      <c r="L3341">
        <v>41</v>
      </c>
      <c r="M3341">
        <v>53</v>
      </c>
      <c r="N3341">
        <v>43.024970000000003</v>
      </c>
      <c r="O3341">
        <v>51.350639999999999</v>
      </c>
      <c r="R3341" t="s">
        <v>97</v>
      </c>
      <c r="S3341">
        <v>49451</v>
      </c>
      <c r="T3341">
        <v>77634</v>
      </c>
      <c r="U3341" s="1">
        <v>42801</v>
      </c>
      <c r="V3341" s="2">
        <v>43182.558668981481</v>
      </c>
    </row>
    <row r="3342" spans="1:22" x14ac:dyDescent="0.3">
      <c r="A3342" t="s">
        <v>22</v>
      </c>
      <c r="B3342" t="s">
        <v>23</v>
      </c>
      <c r="C3342" s="1">
        <v>43182</v>
      </c>
      <c r="D3342" s="1">
        <v>42794</v>
      </c>
      <c r="E3342" s="1">
        <v>42798</v>
      </c>
      <c r="F3342" t="s">
        <v>32</v>
      </c>
      <c r="G3342" t="s">
        <v>33</v>
      </c>
      <c r="H3342">
        <v>1729</v>
      </c>
      <c r="I3342" t="s">
        <v>26</v>
      </c>
      <c r="J3342">
        <v>0.2233231</v>
      </c>
      <c r="K3342">
        <v>0</v>
      </c>
      <c r="L3342">
        <v>45.4</v>
      </c>
      <c r="M3342">
        <v>48.2</v>
      </c>
      <c r="N3342">
        <v>45.612470000000002</v>
      </c>
      <c r="O3342">
        <v>47.12294</v>
      </c>
      <c r="Q3342" t="s">
        <v>27</v>
      </c>
      <c r="R3342" t="s">
        <v>34</v>
      </c>
      <c r="S3342">
        <v>49455</v>
      </c>
      <c r="T3342">
        <v>77646</v>
      </c>
      <c r="U3342" s="1">
        <v>42801</v>
      </c>
      <c r="V3342" s="2">
        <v>43182.558668981481</v>
      </c>
    </row>
    <row r="3343" spans="1:22" x14ac:dyDescent="0.3">
      <c r="A3343" t="s">
        <v>22</v>
      </c>
      <c r="B3343" t="s">
        <v>23</v>
      </c>
      <c r="C3343" s="1">
        <v>43182</v>
      </c>
      <c r="D3343" s="1">
        <v>42795</v>
      </c>
      <c r="E3343" s="1">
        <v>42798</v>
      </c>
      <c r="F3343" t="s">
        <v>55</v>
      </c>
      <c r="G3343" t="s">
        <v>33</v>
      </c>
      <c r="H3343">
        <v>1025</v>
      </c>
      <c r="I3343" t="s">
        <v>26</v>
      </c>
      <c r="J3343">
        <v>1.640968</v>
      </c>
      <c r="K3343">
        <v>0</v>
      </c>
      <c r="L3343">
        <v>45</v>
      </c>
      <c r="M3343">
        <v>52</v>
      </c>
      <c r="N3343">
        <v>44.718899999999998</v>
      </c>
      <c r="O3343">
        <v>50.50311</v>
      </c>
      <c r="R3343" t="s">
        <v>98</v>
      </c>
      <c r="S3343">
        <v>49446</v>
      </c>
      <c r="T3343">
        <v>77628</v>
      </c>
      <c r="U3343" s="1">
        <v>42800</v>
      </c>
      <c r="V3343" s="2">
        <v>43182.558668981481</v>
      </c>
    </row>
    <row r="3344" spans="1:22" x14ac:dyDescent="0.3">
      <c r="A3344" t="s">
        <v>22</v>
      </c>
      <c r="B3344" t="s">
        <v>23</v>
      </c>
      <c r="C3344" s="1">
        <v>43182</v>
      </c>
      <c r="D3344" s="1">
        <v>42796</v>
      </c>
      <c r="E3344" s="1">
        <v>42798</v>
      </c>
      <c r="F3344" t="s">
        <v>24</v>
      </c>
      <c r="G3344" t="s">
        <v>25</v>
      </c>
      <c r="H3344">
        <v>1500</v>
      </c>
      <c r="I3344" t="s">
        <v>26</v>
      </c>
      <c r="J3344">
        <v>0.13647010000000001</v>
      </c>
      <c r="K3344">
        <v>0</v>
      </c>
      <c r="L3344">
        <v>43</v>
      </c>
      <c r="M3344">
        <v>50</v>
      </c>
      <c r="N3344">
        <v>44.240139999999997</v>
      </c>
      <c r="O3344">
        <v>47.970889999999997</v>
      </c>
      <c r="Q3344" t="s">
        <v>27</v>
      </c>
      <c r="R3344" t="s">
        <v>28</v>
      </c>
      <c r="S3344">
        <v>49444</v>
      </c>
      <c r="T3344">
        <v>77626</v>
      </c>
      <c r="U3344" s="1">
        <v>42799</v>
      </c>
      <c r="V3344" s="2">
        <v>43182.558668981481</v>
      </c>
    </row>
    <row r="3345" spans="1:22" x14ac:dyDescent="0.3">
      <c r="A3345" t="s">
        <v>22</v>
      </c>
      <c r="B3345" t="s">
        <v>538</v>
      </c>
      <c r="C3345" s="1">
        <v>43182</v>
      </c>
      <c r="D3345" s="1">
        <v>42790</v>
      </c>
      <c r="E3345" s="1">
        <v>42798</v>
      </c>
      <c r="F3345" t="s">
        <v>51</v>
      </c>
      <c r="G3345" t="s">
        <v>33</v>
      </c>
      <c r="H3345">
        <v>909</v>
      </c>
      <c r="I3345" t="s">
        <v>26</v>
      </c>
      <c r="J3345">
        <v>1.4887349999999999</v>
      </c>
      <c r="K3345">
        <v>0</v>
      </c>
      <c r="L3345">
        <v>41</v>
      </c>
      <c r="M3345">
        <v>53</v>
      </c>
      <c r="N3345">
        <v>42.614229999999999</v>
      </c>
      <c r="O3345">
        <v>51.573219999999999</v>
      </c>
      <c r="R3345" t="s">
        <v>97</v>
      </c>
      <c r="S3345">
        <v>49451</v>
      </c>
      <c r="T3345">
        <v>77634</v>
      </c>
      <c r="U3345" s="1">
        <v>42801</v>
      </c>
      <c r="V3345" s="2">
        <v>43182.55878472222</v>
      </c>
    </row>
    <row r="3346" spans="1:22" x14ac:dyDescent="0.3">
      <c r="A3346" t="s">
        <v>22</v>
      </c>
      <c r="B3346" t="s">
        <v>538</v>
      </c>
      <c r="C3346" s="1">
        <v>43182</v>
      </c>
      <c r="D3346" s="1">
        <v>42794</v>
      </c>
      <c r="E3346" s="1">
        <v>42798</v>
      </c>
      <c r="F3346" t="s">
        <v>32</v>
      </c>
      <c r="G3346" t="s">
        <v>33</v>
      </c>
      <c r="H3346">
        <v>1729</v>
      </c>
      <c r="I3346" t="s">
        <v>26</v>
      </c>
      <c r="J3346">
        <v>0.2233231</v>
      </c>
      <c r="K3346">
        <v>0</v>
      </c>
      <c r="L3346">
        <v>45.4</v>
      </c>
      <c r="M3346">
        <v>48.2</v>
      </c>
      <c r="N3346">
        <v>44.934330000000003</v>
      </c>
      <c r="O3346">
        <v>47.46002</v>
      </c>
      <c r="Q3346" t="s">
        <v>27</v>
      </c>
      <c r="R3346" t="s">
        <v>34</v>
      </c>
      <c r="S3346">
        <v>49455</v>
      </c>
      <c r="T3346">
        <v>77646</v>
      </c>
      <c r="U3346" s="1">
        <v>42801</v>
      </c>
      <c r="V3346" s="2">
        <v>43182.55878472222</v>
      </c>
    </row>
    <row r="3347" spans="1:22" x14ac:dyDescent="0.3">
      <c r="A3347" t="s">
        <v>22</v>
      </c>
      <c r="B3347" t="s">
        <v>538</v>
      </c>
      <c r="C3347" s="1">
        <v>43182</v>
      </c>
      <c r="D3347" s="1">
        <v>42796</v>
      </c>
      <c r="E3347" s="1">
        <v>42798</v>
      </c>
      <c r="F3347" t="s">
        <v>24</v>
      </c>
      <c r="G3347" t="s">
        <v>25</v>
      </c>
      <c r="H3347">
        <v>1500</v>
      </c>
      <c r="I3347" t="s">
        <v>26</v>
      </c>
      <c r="J3347">
        <v>0.13647010000000001</v>
      </c>
      <c r="K3347">
        <v>0</v>
      </c>
      <c r="L3347">
        <v>43</v>
      </c>
      <c r="M3347">
        <v>50</v>
      </c>
      <c r="N3347">
        <v>43.572119999999998</v>
      </c>
      <c r="O3347">
        <v>48.310969999999998</v>
      </c>
      <c r="Q3347" t="s">
        <v>27</v>
      </c>
      <c r="R3347" t="s">
        <v>28</v>
      </c>
      <c r="S3347">
        <v>49444</v>
      </c>
      <c r="T3347">
        <v>77626</v>
      </c>
      <c r="U3347" s="1">
        <v>42799</v>
      </c>
      <c r="V3347" s="2">
        <v>43182.55878472222</v>
      </c>
    </row>
    <row r="3348" spans="1:22" x14ac:dyDescent="0.3">
      <c r="A3348" t="s">
        <v>22</v>
      </c>
      <c r="B3348" t="s">
        <v>538</v>
      </c>
      <c r="C3348" s="1">
        <v>43182</v>
      </c>
      <c r="D3348" s="1">
        <v>42795</v>
      </c>
      <c r="E3348" s="1">
        <v>42798</v>
      </c>
      <c r="F3348" t="s">
        <v>55</v>
      </c>
      <c r="G3348" t="s">
        <v>33</v>
      </c>
      <c r="H3348">
        <v>1025</v>
      </c>
      <c r="I3348" t="s">
        <v>26</v>
      </c>
      <c r="J3348">
        <v>1.640968</v>
      </c>
      <c r="K3348">
        <v>0</v>
      </c>
      <c r="L3348">
        <v>45</v>
      </c>
      <c r="M3348">
        <v>52</v>
      </c>
      <c r="N3348">
        <v>44.377400000000002</v>
      </c>
      <c r="O3348">
        <v>50.819369999999999</v>
      </c>
      <c r="R3348" t="s">
        <v>98</v>
      </c>
      <c r="S3348">
        <v>49446</v>
      </c>
      <c r="T3348">
        <v>77628</v>
      </c>
      <c r="U3348" s="1">
        <v>42800</v>
      </c>
      <c r="V3348" s="2">
        <v>43182.55878472222</v>
      </c>
    </row>
    <row r="3349" spans="1:22" x14ac:dyDescent="0.3">
      <c r="A3349" t="s">
        <v>22</v>
      </c>
      <c r="B3349" t="s">
        <v>539</v>
      </c>
      <c r="C3349" s="1">
        <v>43182</v>
      </c>
      <c r="D3349" s="1">
        <v>42794</v>
      </c>
      <c r="E3349" s="1">
        <v>42798</v>
      </c>
      <c r="F3349" t="s">
        <v>32</v>
      </c>
      <c r="G3349" t="s">
        <v>33</v>
      </c>
      <c r="H3349">
        <v>551</v>
      </c>
      <c r="I3349" t="s">
        <v>39</v>
      </c>
      <c r="J3349">
        <v>0.13728770000000001</v>
      </c>
      <c r="K3349">
        <v>0</v>
      </c>
      <c r="L3349">
        <v>46.2</v>
      </c>
      <c r="M3349">
        <v>48.5</v>
      </c>
      <c r="N3349">
        <v>46.034709999999997</v>
      </c>
      <c r="O3349">
        <v>46.989440000000002</v>
      </c>
      <c r="Q3349" t="s">
        <v>27</v>
      </c>
      <c r="R3349" t="s">
        <v>540</v>
      </c>
      <c r="S3349">
        <v>49455</v>
      </c>
      <c r="T3349">
        <v>77642</v>
      </c>
      <c r="U3349" s="1">
        <v>42801</v>
      </c>
      <c r="V3349" s="2">
        <v>43182.558900462966</v>
      </c>
    </row>
    <row r="3350" spans="1:22" x14ac:dyDescent="0.3">
      <c r="A3350" t="s">
        <v>22</v>
      </c>
      <c r="B3350" t="s">
        <v>23</v>
      </c>
      <c r="C3350" s="1">
        <v>43182</v>
      </c>
      <c r="D3350" s="1">
        <v>42793</v>
      </c>
      <c r="E3350" s="1">
        <v>42797</v>
      </c>
      <c r="F3350" t="s">
        <v>32</v>
      </c>
      <c r="G3350" t="s">
        <v>33</v>
      </c>
      <c r="H3350">
        <v>1713</v>
      </c>
      <c r="I3350" t="s">
        <v>26</v>
      </c>
      <c r="J3350">
        <v>0.2203476</v>
      </c>
      <c r="K3350">
        <v>0</v>
      </c>
      <c r="L3350">
        <v>45.6</v>
      </c>
      <c r="M3350">
        <v>48.7</v>
      </c>
      <c r="N3350">
        <v>45.812469999999998</v>
      </c>
      <c r="O3350">
        <v>47.62294</v>
      </c>
      <c r="Q3350" t="s">
        <v>27</v>
      </c>
      <c r="R3350" t="s">
        <v>34</v>
      </c>
      <c r="S3350">
        <v>49456</v>
      </c>
      <c r="T3350">
        <v>77647</v>
      </c>
      <c r="U3350" s="1">
        <v>42801</v>
      </c>
      <c r="V3350" s="2">
        <v>43182.558668981481</v>
      </c>
    </row>
    <row r="3351" spans="1:22" x14ac:dyDescent="0.3">
      <c r="A3351" t="s">
        <v>22</v>
      </c>
      <c r="B3351" t="s">
        <v>23</v>
      </c>
      <c r="C3351" s="1">
        <v>43182</v>
      </c>
      <c r="D3351" s="1">
        <v>42795</v>
      </c>
      <c r="E3351" s="1">
        <v>42797</v>
      </c>
      <c r="F3351" t="s">
        <v>24</v>
      </c>
      <c r="G3351" t="s">
        <v>25</v>
      </c>
      <c r="H3351">
        <v>1500</v>
      </c>
      <c r="I3351" t="s">
        <v>26</v>
      </c>
      <c r="J3351">
        <v>0.13647010000000001</v>
      </c>
      <c r="K3351">
        <v>0</v>
      </c>
      <c r="L3351">
        <v>43</v>
      </c>
      <c r="M3351">
        <v>51</v>
      </c>
      <c r="N3351">
        <v>44.240139999999997</v>
      </c>
      <c r="O3351">
        <v>48.970889999999997</v>
      </c>
      <c r="Q3351" t="s">
        <v>27</v>
      </c>
      <c r="R3351" t="s">
        <v>28</v>
      </c>
      <c r="S3351">
        <v>49443</v>
      </c>
      <c r="T3351">
        <v>77625</v>
      </c>
      <c r="U3351" s="1">
        <v>42799</v>
      </c>
      <c r="V3351" s="2">
        <v>43182.558668981481</v>
      </c>
    </row>
    <row r="3352" spans="1:22" x14ac:dyDescent="0.3">
      <c r="A3352" t="s">
        <v>22</v>
      </c>
      <c r="B3352" t="s">
        <v>538</v>
      </c>
      <c r="C3352" s="1">
        <v>43182</v>
      </c>
      <c r="D3352" s="1">
        <v>42793</v>
      </c>
      <c r="E3352" s="1">
        <v>42797</v>
      </c>
      <c r="F3352" t="s">
        <v>32</v>
      </c>
      <c r="G3352" t="s">
        <v>33</v>
      </c>
      <c r="H3352">
        <v>1713</v>
      </c>
      <c r="I3352" t="s">
        <v>26</v>
      </c>
      <c r="J3352">
        <v>0.2203476</v>
      </c>
      <c r="K3352">
        <v>0</v>
      </c>
      <c r="L3352">
        <v>45.6</v>
      </c>
      <c r="M3352">
        <v>48.7</v>
      </c>
      <c r="N3352">
        <v>45.134329999999999</v>
      </c>
      <c r="O3352">
        <v>47.96002</v>
      </c>
      <c r="Q3352" t="s">
        <v>27</v>
      </c>
      <c r="R3352" t="s">
        <v>34</v>
      </c>
      <c r="S3352">
        <v>49456</v>
      </c>
      <c r="T3352">
        <v>77647</v>
      </c>
      <c r="U3352" s="1">
        <v>42801</v>
      </c>
      <c r="V3352" s="2">
        <v>43182.55878472222</v>
      </c>
    </row>
    <row r="3353" spans="1:22" x14ac:dyDescent="0.3">
      <c r="A3353" t="s">
        <v>22</v>
      </c>
      <c r="B3353" t="s">
        <v>538</v>
      </c>
      <c r="C3353" s="1">
        <v>43182</v>
      </c>
      <c r="D3353" s="1">
        <v>42795</v>
      </c>
      <c r="E3353" s="1">
        <v>42797</v>
      </c>
      <c r="F3353" t="s">
        <v>24</v>
      </c>
      <c r="G3353" t="s">
        <v>25</v>
      </c>
      <c r="H3353">
        <v>1500</v>
      </c>
      <c r="I3353" t="s">
        <v>26</v>
      </c>
      <c r="J3353">
        <v>0.13647010000000001</v>
      </c>
      <c r="K3353">
        <v>0</v>
      </c>
      <c r="L3353">
        <v>43</v>
      </c>
      <c r="M3353">
        <v>51</v>
      </c>
      <c r="N3353">
        <v>43.572119999999998</v>
      </c>
      <c r="O3353">
        <v>49.310969999999998</v>
      </c>
      <c r="Q3353" t="s">
        <v>27</v>
      </c>
      <c r="R3353" t="s">
        <v>28</v>
      </c>
      <c r="S3353">
        <v>49443</v>
      </c>
      <c r="T3353">
        <v>77625</v>
      </c>
      <c r="U3353" s="1">
        <v>42799</v>
      </c>
      <c r="V3353" s="2">
        <v>43182.55878472222</v>
      </c>
    </row>
    <row r="3354" spans="1:22" x14ac:dyDescent="0.3">
      <c r="A3354" t="s">
        <v>22</v>
      </c>
      <c r="B3354" t="s">
        <v>539</v>
      </c>
      <c r="C3354" s="1">
        <v>43182</v>
      </c>
      <c r="D3354" s="1">
        <v>42793</v>
      </c>
      <c r="E3354" s="1">
        <v>42797</v>
      </c>
      <c r="F3354" t="s">
        <v>32</v>
      </c>
      <c r="G3354" t="s">
        <v>33</v>
      </c>
      <c r="H3354">
        <v>524</v>
      </c>
      <c r="I3354" t="s">
        <v>39</v>
      </c>
      <c r="J3354">
        <v>0.13032830000000001</v>
      </c>
      <c r="K3354">
        <v>0</v>
      </c>
      <c r="L3354">
        <v>47.3</v>
      </c>
      <c r="M3354">
        <v>48.6</v>
      </c>
      <c r="N3354">
        <v>47.134700000000002</v>
      </c>
      <c r="O3354">
        <v>47.089440000000003</v>
      </c>
      <c r="Q3354" t="s">
        <v>27</v>
      </c>
      <c r="R3354" t="s">
        <v>540</v>
      </c>
      <c r="S3354">
        <v>49456</v>
      </c>
      <c r="T3354">
        <v>77643</v>
      </c>
      <c r="U3354" s="1">
        <v>42801</v>
      </c>
      <c r="V3354" s="2">
        <v>43182.558900462966</v>
      </c>
    </row>
    <row r="3355" spans="1:22" x14ac:dyDescent="0.3">
      <c r="A3355" t="s">
        <v>22</v>
      </c>
      <c r="B3355" t="s">
        <v>23</v>
      </c>
      <c r="C3355" s="1">
        <v>43182</v>
      </c>
      <c r="D3355" s="1">
        <v>42792</v>
      </c>
      <c r="E3355" s="1">
        <v>42796</v>
      </c>
      <c r="F3355" t="s">
        <v>32</v>
      </c>
      <c r="G3355" t="s">
        <v>33</v>
      </c>
      <c r="H3355">
        <v>1699</v>
      </c>
      <c r="I3355" t="s">
        <v>26</v>
      </c>
      <c r="J3355">
        <v>0.21743670000000001</v>
      </c>
      <c r="K3355">
        <v>0</v>
      </c>
      <c r="L3355">
        <v>45.8</v>
      </c>
      <c r="M3355">
        <v>48.8</v>
      </c>
      <c r="N3355">
        <v>46.01247</v>
      </c>
      <c r="O3355">
        <v>47.722940000000001</v>
      </c>
      <c r="Q3355" t="s">
        <v>27</v>
      </c>
      <c r="R3355" t="s">
        <v>34</v>
      </c>
      <c r="S3355">
        <v>49442</v>
      </c>
      <c r="T3355">
        <v>77621</v>
      </c>
      <c r="U3355" s="1">
        <v>42797</v>
      </c>
      <c r="V3355" s="2">
        <v>43182.558668981481</v>
      </c>
    </row>
    <row r="3356" spans="1:22" x14ac:dyDescent="0.3">
      <c r="A3356" t="s">
        <v>22</v>
      </c>
      <c r="B3356" t="s">
        <v>23</v>
      </c>
      <c r="C3356" s="1">
        <v>43182</v>
      </c>
      <c r="D3356" s="1">
        <v>42794</v>
      </c>
      <c r="E3356" s="1">
        <v>42796</v>
      </c>
      <c r="F3356" t="s">
        <v>24</v>
      </c>
      <c r="G3356" t="s">
        <v>25</v>
      </c>
      <c r="H3356">
        <v>1500</v>
      </c>
      <c r="I3356" t="s">
        <v>26</v>
      </c>
      <c r="J3356">
        <v>0.13647010000000001</v>
      </c>
      <c r="K3356">
        <v>0</v>
      </c>
      <c r="L3356">
        <v>43</v>
      </c>
      <c r="M3356">
        <v>51</v>
      </c>
      <c r="N3356">
        <v>44.240139999999997</v>
      </c>
      <c r="O3356">
        <v>48.970889999999997</v>
      </c>
      <c r="Q3356" t="s">
        <v>27</v>
      </c>
      <c r="R3356" t="s">
        <v>28</v>
      </c>
      <c r="S3356">
        <v>49438</v>
      </c>
      <c r="T3356">
        <v>77613</v>
      </c>
      <c r="U3356" s="1">
        <v>42797</v>
      </c>
      <c r="V3356" s="2">
        <v>43182.558668981481</v>
      </c>
    </row>
    <row r="3357" spans="1:22" x14ac:dyDescent="0.3">
      <c r="A3357" t="s">
        <v>22</v>
      </c>
      <c r="B3357" t="s">
        <v>23</v>
      </c>
      <c r="C3357" s="1">
        <v>43182</v>
      </c>
      <c r="D3357" s="1">
        <v>42794</v>
      </c>
      <c r="E3357" s="1">
        <v>42796</v>
      </c>
      <c r="F3357" t="s">
        <v>37</v>
      </c>
      <c r="G3357" t="s">
        <v>38</v>
      </c>
      <c r="H3357">
        <v>1500</v>
      </c>
      <c r="I3357" t="s">
        <v>39</v>
      </c>
      <c r="J3357">
        <v>0.123628</v>
      </c>
      <c r="K3357">
        <v>0</v>
      </c>
      <c r="L3357">
        <v>53</v>
      </c>
      <c r="M3357">
        <v>47</v>
      </c>
      <c r="N3357">
        <v>48.017049999999998</v>
      </c>
      <c r="O3357">
        <v>47.121749999999999</v>
      </c>
      <c r="Q3357" t="s">
        <v>27</v>
      </c>
      <c r="R3357" t="s">
        <v>40</v>
      </c>
      <c r="S3357">
        <v>49437</v>
      </c>
      <c r="T3357">
        <v>77612</v>
      </c>
      <c r="U3357" s="1">
        <v>42797</v>
      </c>
      <c r="V3357" s="2">
        <v>43182.558668981481</v>
      </c>
    </row>
    <row r="3358" spans="1:22" x14ac:dyDescent="0.3">
      <c r="A3358" t="s">
        <v>22</v>
      </c>
      <c r="B3358" t="s">
        <v>538</v>
      </c>
      <c r="C3358" s="1">
        <v>43182</v>
      </c>
      <c r="D3358" s="1">
        <v>42792</v>
      </c>
      <c r="E3358" s="1">
        <v>42796</v>
      </c>
      <c r="F3358" t="s">
        <v>32</v>
      </c>
      <c r="G3358" t="s">
        <v>33</v>
      </c>
      <c r="H3358">
        <v>1699</v>
      </c>
      <c r="I3358" t="s">
        <v>26</v>
      </c>
      <c r="J3358">
        <v>0.21743670000000001</v>
      </c>
      <c r="K3358">
        <v>0</v>
      </c>
      <c r="L3358">
        <v>45.8</v>
      </c>
      <c r="M3358">
        <v>48.8</v>
      </c>
      <c r="N3358">
        <v>45.334330000000001</v>
      </c>
      <c r="O3358">
        <v>48.060020000000002</v>
      </c>
      <c r="Q3358" t="s">
        <v>27</v>
      </c>
      <c r="R3358" t="s">
        <v>34</v>
      </c>
      <c r="S3358">
        <v>49442</v>
      </c>
      <c r="T3358">
        <v>77621</v>
      </c>
      <c r="U3358" s="1">
        <v>42797</v>
      </c>
      <c r="V3358" s="2">
        <v>43182.55878472222</v>
      </c>
    </row>
    <row r="3359" spans="1:22" x14ac:dyDescent="0.3">
      <c r="A3359" t="s">
        <v>22</v>
      </c>
      <c r="B3359" t="s">
        <v>538</v>
      </c>
      <c r="C3359" s="1">
        <v>43182</v>
      </c>
      <c r="D3359" s="1">
        <v>42794</v>
      </c>
      <c r="E3359" s="1">
        <v>42796</v>
      </c>
      <c r="F3359" t="s">
        <v>24</v>
      </c>
      <c r="G3359" t="s">
        <v>25</v>
      </c>
      <c r="H3359">
        <v>1500</v>
      </c>
      <c r="I3359" t="s">
        <v>26</v>
      </c>
      <c r="J3359">
        <v>0.13647010000000001</v>
      </c>
      <c r="K3359">
        <v>0</v>
      </c>
      <c r="L3359">
        <v>43</v>
      </c>
      <c r="M3359">
        <v>51</v>
      </c>
      <c r="N3359">
        <v>43.572119999999998</v>
      </c>
      <c r="O3359">
        <v>49.310969999999998</v>
      </c>
      <c r="Q3359" t="s">
        <v>27</v>
      </c>
      <c r="R3359" t="s">
        <v>28</v>
      </c>
      <c r="S3359">
        <v>49438</v>
      </c>
      <c r="T3359">
        <v>77613</v>
      </c>
      <c r="U3359" s="1">
        <v>42797</v>
      </c>
      <c r="V3359" s="2">
        <v>43182.55878472222</v>
      </c>
    </row>
    <row r="3360" spans="1:22" x14ac:dyDescent="0.3">
      <c r="A3360" t="s">
        <v>22</v>
      </c>
      <c r="B3360" t="s">
        <v>539</v>
      </c>
      <c r="C3360" s="1">
        <v>43182</v>
      </c>
      <c r="D3360" s="1">
        <v>42792</v>
      </c>
      <c r="E3360" s="1">
        <v>42796</v>
      </c>
      <c r="F3360" t="s">
        <v>32</v>
      </c>
      <c r="G3360" t="s">
        <v>33</v>
      </c>
      <c r="H3360">
        <v>505</v>
      </c>
      <c r="I3360" t="s">
        <v>39</v>
      </c>
      <c r="J3360">
        <v>0.12532470000000001</v>
      </c>
      <c r="K3360">
        <v>0</v>
      </c>
      <c r="L3360">
        <v>47.2</v>
      </c>
      <c r="M3360">
        <v>48.2</v>
      </c>
      <c r="N3360">
        <v>47.034709999999997</v>
      </c>
      <c r="O3360">
        <v>46.689439999999998</v>
      </c>
      <c r="Q3360" t="s">
        <v>27</v>
      </c>
      <c r="R3360" t="s">
        <v>540</v>
      </c>
      <c r="S3360">
        <v>49442</v>
      </c>
      <c r="T3360">
        <v>77618</v>
      </c>
      <c r="U3360" s="1">
        <v>42797</v>
      </c>
      <c r="V3360" s="2">
        <v>43182.558900462966</v>
      </c>
    </row>
    <row r="3361" spans="1:22" x14ac:dyDescent="0.3">
      <c r="A3361" t="s">
        <v>22</v>
      </c>
      <c r="B3361" t="s">
        <v>539</v>
      </c>
      <c r="C3361" s="1">
        <v>43182</v>
      </c>
      <c r="D3361" s="1">
        <v>42794</v>
      </c>
      <c r="E3361" s="1">
        <v>42796</v>
      </c>
      <c r="F3361" t="s">
        <v>37</v>
      </c>
      <c r="G3361" t="s">
        <v>38</v>
      </c>
      <c r="H3361">
        <v>1500</v>
      </c>
      <c r="I3361" t="s">
        <v>39</v>
      </c>
      <c r="J3361">
        <v>0.123628</v>
      </c>
      <c r="K3361">
        <v>0</v>
      </c>
      <c r="L3361">
        <v>53</v>
      </c>
      <c r="M3361">
        <v>47</v>
      </c>
      <c r="N3361">
        <v>49.229849999999999</v>
      </c>
      <c r="O3361">
        <v>46.485889999999998</v>
      </c>
      <c r="Q3361" t="s">
        <v>27</v>
      </c>
      <c r="R3361" t="s">
        <v>40</v>
      </c>
      <c r="S3361">
        <v>49437</v>
      </c>
      <c r="T3361">
        <v>77612</v>
      </c>
      <c r="U3361" s="1">
        <v>42797</v>
      </c>
      <c r="V3361" s="2">
        <v>43182.558900462966</v>
      </c>
    </row>
    <row r="3362" spans="1:22" x14ac:dyDescent="0.3">
      <c r="A3362" t="s">
        <v>22</v>
      </c>
      <c r="B3362" t="s">
        <v>23</v>
      </c>
      <c r="C3362" s="1">
        <v>43182</v>
      </c>
      <c r="D3362" s="1">
        <v>42791</v>
      </c>
      <c r="E3362" s="1">
        <v>42795</v>
      </c>
      <c r="F3362" t="s">
        <v>32</v>
      </c>
      <c r="G3362" t="s">
        <v>33</v>
      </c>
      <c r="H3362">
        <v>1687</v>
      </c>
      <c r="I3362" t="s">
        <v>26</v>
      </c>
      <c r="J3362">
        <v>0.21460019999999999</v>
      </c>
      <c r="K3362">
        <v>0</v>
      </c>
      <c r="L3362">
        <v>45.7</v>
      </c>
      <c r="M3362">
        <v>49.2</v>
      </c>
      <c r="N3362">
        <v>45.912469999999999</v>
      </c>
      <c r="O3362">
        <v>48.12294</v>
      </c>
      <c r="Q3362" t="s">
        <v>27</v>
      </c>
      <c r="R3362" t="s">
        <v>34</v>
      </c>
      <c r="S3362">
        <v>49440</v>
      </c>
      <c r="T3362">
        <v>77623</v>
      </c>
      <c r="U3362" s="1">
        <v>42797</v>
      </c>
      <c r="V3362" s="2">
        <v>43182.558668981481</v>
      </c>
    </row>
    <row r="3363" spans="1:22" x14ac:dyDescent="0.3">
      <c r="A3363" t="s">
        <v>22</v>
      </c>
      <c r="B3363" t="s">
        <v>23</v>
      </c>
      <c r="C3363" s="1">
        <v>43182</v>
      </c>
      <c r="D3363" s="1">
        <v>42791</v>
      </c>
      <c r="E3363" s="1">
        <v>42795</v>
      </c>
      <c r="F3363" t="s">
        <v>41</v>
      </c>
      <c r="G3363" t="s">
        <v>42</v>
      </c>
      <c r="H3363">
        <v>1500</v>
      </c>
      <c r="I3363" t="s">
        <v>26</v>
      </c>
      <c r="J3363">
        <v>0.84156889999999995</v>
      </c>
      <c r="K3363">
        <v>0</v>
      </c>
      <c r="L3363">
        <v>41</v>
      </c>
      <c r="M3363">
        <v>50</v>
      </c>
      <c r="N3363">
        <v>41.612949999999998</v>
      </c>
      <c r="O3363">
        <v>52.491219999999998</v>
      </c>
      <c r="R3363" t="s">
        <v>96</v>
      </c>
      <c r="S3363">
        <v>49433</v>
      </c>
      <c r="T3363">
        <v>77606</v>
      </c>
      <c r="U3363" s="1">
        <v>42796</v>
      </c>
      <c r="V3363" s="2">
        <v>43182.558668981481</v>
      </c>
    </row>
    <row r="3364" spans="1:22" x14ac:dyDescent="0.3">
      <c r="A3364" t="s">
        <v>22</v>
      </c>
      <c r="B3364" t="s">
        <v>23</v>
      </c>
      <c r="C3364" s="1">
        <v>43182</v>
      </c>
      <c r="D3364" s="1">
        <v>42793</v>
      </c>
      <c r="E3364" s="1">
        <v>42795</v>
      </c>
      <c r="F3364" t="s">
        <v>24</v>
      </c>
      <c r="G3364" t="s">
        <v>25</v>
      </c>
      <c r="H3364">
        <v>1500</v>
      </c>
      <c r="I3364" t="s">
        <v>26</v>
      </c>
      <c r="J3364">
        <v>0.13647010000000001</v>
      </c>
      <c r="K3364">
        <v>0</v>
      </c>
      <c r="L3364">
        <v>43</v>
      </c>
      <c r="M3364">
        <v>51</v>
      </c>
      <c r="N3364">
        <v>44.240139999999997</v>
      </c>
      <c r="O3364">
        <v>48.970889999999997</v>
      </c>
      <c r="Q3364" t="s">
        <v>27</v>
      </c>
      <c r="R3364" t="s">
        <v>28</v>
      </c>
      <c r="S3364">
        <v>49435</v>
      </c>
      <c r="T3364">
        <v>77609</v>
      </c>
      <c r="U3364" s="1">
        <v>42796</v>
      </c>
      <c r="V3364" s="2">
        <v>43182.558668981481</v>
      </c>
    </row>
    <row r="3365" spans="1:22" x14ac:dyDescent="0.3">
      <c r="A3365" t="s">
        <v>22</v>
      </c>
      <c r="B3365" t="s">
        <v>23</v>
      </c>
      <c r="C3365" s="1">
        <v>43182</v>
      </c>
      <c r="D3365" s="1">
        <v>42793</v>
      </c>
      <c r="E3365" s="1">
        <v>42795</v>
      </c>
      <c r="F3365" t="s">
        <v>37</v>
      </c>
      <c r="G3365" t="s">
        <v>38</v>
      </c>
      <c r="H3365">
        <v>1500</v>
      </c>
      <c r="I3365" t="s">
        <v>39</v>
      </c>
      <c r="J3365">
        <v>0.12370879999999999</v>
      </c>
      <c r="K3365">
        <v>0</v>
      </c>
      <c r="L3365">
        <v>52</v>
      </c>
      <c r="M3365">
        <v>48</v>
      </c>
      <c r="N3365">
        <v>47.017049999999998</v>
      </c>
      <c r="O3365">
        <v>48.121749999999999</v>
      </c>
      <c r="Q3365" t="s">
        <v>27</v>
      </c>
      <c r="R3365" t="s">
        <v>40</v>
      </c>
      <c r="S3365">
        <v>49434</v>
      </c>
      <c r="T3365">
        <v>77608</v>
      </c>
      <c r="U3365" s="1">
        <v>42796</v>
      </c>
      <c r="V3365" s="2">
        <v>43182.558668981481</v>
      </c>
    </row>
    <row r="3366" spans="1:22" x14ac:dyDescent="0.3">
      <c r="A3366" t="s">
        <v>22</v>
      </c>
      <c r="B3366" t="s">
        <v>538</v>
      </c>
      <c r="C3366" s="1">
        <v>43182</v>
      </c>
      <c r="D3366" s="1">
        <v>42791</v>
      </c>
      <c r="E3366" s="1">
        <v>42795</v>
      </c>
      <c r="F3366" t="s">
        <v>41</v>
      </c>
      <c r="G3366" t="s">
        <v>42</v>
      </c>
      <c r="H3366">
        <v>1500</v>
      </c>
      <c r="I3366" t="s">
        <v>26</v>
      </c>
      <c r="J3366">
        <v>0.84156889999999995</v>
      </c>
      <c r="K3366">
        <v>0</v>
      </c>
      <c r="L3366">
        <v>41</v>
      </c>
      <c r="M3366">
        <v>50</v>
      </c>
      <c r="N3366">
        <v>41.0182</v>
      </c>
      <c r="O3366">
        <v>52.78143</v>
      </c>
      <c r="R3366" t="s">
        <v>96</v>
      </c>
      <c r="S3366">
        <v>49433</v>
      </c>
      <c r="T3366">
        <v>77606</v>
      </c>
      <c r="U3366" s="1">
        <v>42796</v>
      </c>
      <c r="V3366" s="2">
        <v>43182.55878472222</v>
      </c>
    </row>
    <row r="3367" spans="1:22" x14ac:dyDescent="0.3">
      <c r="A3367" t="s">
        <v>22</v>
      </c>
      <c r="B3367" t="s">
        <v>538</v>
      </c>
      <c r="C3367" s="1">
        <v>43182</v>
      </c>
      <c r="D3367" s="1">
        <v>42791</v>
      </c>
      <c r="E3367" s="1">
        <v>42795</v>
      </c>
      <c r="F3367" t="s">
        <v>32</v>
      </c>
      <c r="G3367" t="s">
        <v>33</v>
      </c>
      <c r="H3367">
        <v>1687</v>
      </c>
      <c r="I3367" t="s">
        <v>26</v>
      </c>
      <c r="J3367">
        <v>0.21460019999999999</v>
      </c>
      <c r="K3367">
        <v>0</v>
      </c>
      <c r="L3367">
        <v>45.7</v>
      </c>
      <c r="M3367">
        <v>49.2</v>
      </c>
      <c r="N3367">
        <v>45.23433</v>
      </c>
      <c r="O3367">
        <v>48.46002</v>
      </c>
      <c r="Q3367" t="s">
        <v>27</v>
      </c>
      <c r="R3367" t="s">
        <v>34</v>
      </c>
      <c r="S3367">
        <v>49440</v>
      </c>
      <c r="T3367">
        <v>77623</v>
      </c>
      <c r="U3367" s="1">
        <v>42797</v>
      </c>
      <c r="V3367" s="2">
        <v>43182.55878472222</v>
      </c>
    </row>
    <row r="3368" spans="1:22" x14ac:dyDescent="0.3">
      <c r="A3368" t="s">
        <v>22</v>
      </c>
      <c r="B3368" t="s">
        <v>538</v>
      </c>
      <c r="C3368" s="1">
        <v>43182</v>
      </c>
      <c r="D3368" s="1">
        <v>42793</v>
      </c>
      <c r="E3368" s="1">
        <v>42795</v>
      </c>
      <c r="F3368" t="s">
        <v>24</v>
      </c>
      <c r="G3368" t="s">
        <v>25</v>
      </c>
      <c r="H3368">
        <v>1500</v>
      </c>
      <c r="I3368" t="s">
        <v>26</v>
      </c>
      <c r="J3368">
        <v>0.13647010000000001</v>
      </c>
      <c r="K3368">
        <v>0</v>
      </c>
      <c r="L3368">
        <v>43</v>
      </c>
      <c r="M3368">
        <v>51</v>
      </c>
      <c r="N3368">
        <v>43.572119999999998</v>
      </c>
      <c r="O3368">
        <v>49.310969999999998</v>
      </c>
      <c r="Q3368" t="s">
        <v>27</v>
      </c>
      <c r="R3368" t="s">
        <v>28</v>
      </c>
      <c r="S3368">
        <v>49435</v>
      </c>
      <c r="T3368">
        <v>77609</v>
      </c>
      <c r="U3368" s="1">
        <v>42796</v>
      </c>
      <c r="V3368" s="2">
        <v>43182.55878472222</v>
      </c>
    </row>
    <row r="3369" spans="1:22" x14ac:dyDescent="0.3">
      <c r="A3369" t="s">
        <v>22</v>
      </c>
      <c r="B3369" t="s">
        <v>539</v>
      </c>
      <c r="C3369" s="1">
        <v>43182</v>
      </c>
      <c r="D3369" s="1">
        <v>42791</v>
      </c>
      <c r="E3369" s="1">
        <v>42795</v>
      </c>
      <c r="F3369" t="s">
        <v>41</v>
      </c>
      <c r="G3369" t="s">
        <v>42</v>
      </c>
      <c r="H3369">
        <v>1251</v>
      </c>
      <c r="I3369" t="s">
        <v>30</v>
      </c>
      <c r="J3369">
        <v>0.85159390000000001</v>
      </c>
      <c r="K3369">
        <v>0</v>
      </c>
      <c r="L3369">
        <v>45</v>
      </c>
      <c r="M3369">
        <v>51</v>
      </c>
      <c r="N3369">
        <v>44.151739999999997</v>
      </c>
      <c r="O3369">
        <v>51.626690000000004</v>
      </c>
      <c r="R3369" t="s">
        <v>96</v>
      </c>
      <c r="S3369">
        <v>49433</v>
      </c>
      <c r="T3369">
        <v>77607</v>
      </c>
      <c r="U3369" s="1">
        <v>42796</v>
      </c>
      <c r="V3369" s="2">
        <v>43182.558900462966</v>
      </c>
    </row>
    <row r="3370" spans="1:22" x14ac:dyDescent="0.3">
      <c r="A3370" t="s">
        <v>22</v>
      </c>
      <c r="B3370" t="s">
        <v>539</v>
      </c>
      <c r="C3370" s="1">
        <v>43182</v>
      </c>
      <c r="D3370" s="1">
        <v>42791</v>
      </c>
      <c r="E3370" s="1">
        <v>42795</v>
      </c>
      <c r="F3370" t="s">
        <v>32</v>
      </c>
      <c r="G3370" t="s">
        <v>33</v>
      </c>
      <c r="H3370">
        <v>494</v>
      </c>
      <c r="I3370" t="s">
        <v>39</v>
      </c>
      <c r="J3370">
        <v>0.1222746</v>
      </c>
      <c r="K3370">
        <v>0</v>
      </c>
      <c r="L3370">
        <v>49.4</v>
      </c>
      <c r="M3370">
        <v>46.4</v>
      </c>
      <c r="N3370">
        <v>49.23471</v>
      </c>
      <c r="O3370">
        <v>44.88944</v>
      </c>
      <c r="Q3370" t="s">
        <v>27</v>
      </c>
      <c r="R3370" t="s">
        <v>540</v>
      </c>
      <c r="S3370">
        <v>49440</v>
      </c>
      <c r="T3370">
        <v>77619</v>
      </c>
      <c r="U3370" s="1">
        <v>42797</v>
      </c>
      <c r="V3370" s="2">
        <v>43182.558900462966</v>
      </c>
    </row>
    <row r="3371" spans="1:22" x14ac:dyDescent="0.3">
      <c r="A3371" t="s">
        <v>22</v>
      </c>
      <c r="B3371" t="s">
        <v>539</v>
      </c>
      <c r="C3371" s="1">
        <v>43182</v>
      </c>
      <c r="D3371" s="1">
        <v>42793</v>
      </c>
      <c r="E3371" s="1">
        <v>42795</v>
      </c>
      <c r="F3371" t="s">
        <v>37</v>
      </c>
      <c r="G3371" t="s">
        <v>38</v>
      </c>
      <c r="H3371">
        <v>1500</v>
      </c>
      <c r="I3371" t="s">
        <v>39</v>
      </c>
      <c r="J3371">
        <v>0.12370879999999999</v>
      </c>
      <c r="K3371">
        <v>0</v>
      </c>
      <c r="L3371">
        <v>52</v>
      </c>
      <c r="M3371">
        <v>48</v>
      </c>
      <c r="N3371">
        <v>48.229849999999999</v>
      </c>
      <c r="O3371">
        <v>47.485889999999998</v>
      </c>
      <c r="Q3371" t="s">
        <v>27</v>
      </c>
      <c r="R3371" t="s">
        <v>40</v>
      </c>
      <c r="S3371">
        <v>49434</v>
      </c>
      <c r="T3371">
        <v>77608</v>
      </c>
      <c r="U3371" s="1">
        <v>42796</v>
      </c>
      <c r="V3371" s="2">
        <v>43182.558900462966</v>
      </c>
    </row>
    <row r="3372" spans="1:22" x14ac:dyDescent="0.3">
      <c r="A3372" t="s">
        <v>22</v>
      </c>
      <c r="B3372" t="s">
        <v>23</v>
      </c>
      <c r="C3372" s="1">
        <v>43182</v>
      </c>
      <c r="D3372" s="1">
        <v>42790</v>
      </c>
      <c r="E3372" s="1">
        <v>42794</v>
      </c>
      <c r="F3372" t="s">
        <v>32</v>
      </c>
      <c r="G3372" t="s">
        <v>33</v>
      </c>
      <c r="H3372">
        <v>1847</v>
      </c>
      <c r="I3372" t="s">
        <v>26</v>
      </c>
      <c r="J3372">
        <v>0.23333770000000001</v>
      </c>
      <c r="K3372">
        <v>0</v>
      </c>
      <c r="L3372">
        <v>46.1</v>
      </c>
      <c r="M3372">
        <v>48.4</v>
      </c>
      <c r="N3372">
        <v>46.312469999999998</v>
      </c>
      <c r="O3372">
        <v>47.322940000000003</v>
      </c>
      <c r="Q3372" t="s">
        <v>27</v>
      </c>
      <c r="R3372" t="s">
        <v>34</v>
      </c>
      <c r="S3372">
        <v>49441</v>
      </c>
      <c r="T3372">
        <v>77624</v>
      </c>
      <c r="U3372" s="1">
        <v>42797</v>
      </c>
      <c r="V3372" s="2">
        <v>43182.558668981481</v>
      </c>
    </row>
    <row r="3373" spans="1:22" x14ac:dyDescent="0.3">
      <c r="A3373" t="s">
        <v>22</v>
      </c>
      <c r="B3373" t="s">
        <v>23</v>
      </c>
      <c r="C3373" s="1">
        <v>43182</v>
      </c>
      <c r="D3373" s="1">
        <v>42792</v>
      </c>
      <c r="E3373" s="1">
        <v>42794</v>
      </c>
      <c r="F3373" t="s">
        <v>37</v>
      </c>
      <c r="G3373" t="s">
        <v>38</v>
      </c>
      <c r="H3373">
        <v>1500</v>
      </c>
      <c r="I3373" t="s">
        <v>39</v>
      </c>
      <c r="J3373">
        <v>0.1235585</v>
      </c>
      <c r="K3373">
        <v>0</v>
      </c>
      <c r="L3373">
        <v>50</v>
      </c>
      <c r="M3373">
        <v>50</v>
      </c>
      <c r="N3373">
        <v>45.017049999999998</v>
      </c>
      <c r="O3373">
        <v>50.121749999999999</v>
      </c>
      <c r="Q3373" t="s">
        <v>27</v>
      </c>
      <c r="R3373" t="s">
        <v>40</v>
      </c>
      <c r="S3373">
        <v>49379</v>
      </c>
      <c r="T3373">
        <v>77473</v>
      </c>
      <c r="U3373" s="1">
        <v>42795</v>
      </c>
      <c r="V3373" s="2">
        <v>43182.558668981481</v>
      </c>
    </row>
    <row r="3374" spans="1:22" x14ac:dyDescent="0.3">
      <c r="A3374" t="s">
        <v>22</v>
      </c>
      <c r="B3374" t="s">
        <v>23</v>
      </c>
      <c r="C3374" s="1">
        <v>43182</v>
      </c>
      <c r="D3374" s="1">
        <v>42792</v>
      </c>
      <c r="E3374" s="1">
        <v>42794</v>
      </c>
      <c r="F3374" t="s">
        <v>24</v>
      </c>
      <c r="G3374" t="s">
        <v>25</v>
      </c>
      <c r="H3374">
        <v>1500</v>
      </c>
      <c r="I3374" t="s">
        <v>26</v>
      </c>
      <c r="J3374">
        <v>0.13647010000000001</v>
      </c>
      <c r="K3374">
        <v>0</v>
      </c>
      <c r="L3374">
        <v>43</v>
      </c>
      <c r="M3374">
        <v>52</v>
      </c>
      <c r="N3374">
        <v>44.240139999999997</v>
      </c>
      <c r="O3374">
        <v>49.970889999999997</v>
      </c>
      <c r="Q3374" t="s">
        <v>27</v>
      </c>
      <c r="R3374" t="s">
        <v>28</v>
      </c>
      <c r="S3374">
        <v>49431</v>
      </c>
      <c r="T3374">
        <v>77604</v>
      </c>
      <c r="U3374" s="1">
        <v>42795</v>
      </c>
      <c r="V3374" s="2">
        <v>43182.558668981481</v>
      </c>
    </row>
    <row r="3375" spans="1:22" x14ac:dyDescent="0.3">
      <c r="A3375" t="s">
        <v>22</v>
      </c>
      <c r="B3375" t="s">
        <v>538</v>
      </c>
      <c r="C3375" s="1">
        <v>43182</v>
      </c>
      <c r="D3375" s="1">
        <v>42790</v>
      </c>
      <c r="E3375" s="1">
        <v>42794</v>
      </c>
      <c r="F3375" t="s">
        <v>32</v>
      </c>
      <c r="G3375" t="s">
        <v>33</v>
      </c>
      <c r="H3375">
        <v>1847</v>
      </c>
      <c r="I3375" t="s">
        <v>26</v>
      </c>
      <c r="J3375">
        <v>0.23333770000000001</v>
      </c>
      <c r="K3375">
        <v>0</v>
      </c>
      <c r="L3375">
        <v>46.1</v>
      </c>
      <c r="M3375">
        <v>48.4</v>
      </c>
      <c r="N3375">
        <v>45.634329999999999</v>
      </c>
      <c r="O3375">
        <v>47.660020000000003</v>
      </c>
      <c r="Q3375" t="s">
        <v>27</v>
      </c>
      <c r="R3375" t="s">
        <v>34</v>
      </c>
      <c r="S3375">
        <v>49441</v>
      </c>
      <c r="T3375">
        <v>77624</v>
      </c>
      <c r="U3375" s="1">
        <v>42797</v>
      </c>
      <c r="V3375" s="2">
        <v>43182.55878472222</v>
      </c>
    </row>
    <row r="3376" spans="1:22" x14ac:dyDescent="0.3">
      <c r="A3376" t="s">
        <v>22</v>
      </c>
      <c r="B3376" t="s">
        <v>538</v>
      </c>
      <c r="C3376" s="1">
        <v>43182</v>
      </c>
      <c r="D3376" s="1">
        <v>42792</v>
      </c>
      <c r="E3376" s="1">
        <v>42794</v>
      </c>
      <c r="F3376" t="s">
        <v>24</v>
      </c>
      <c r="G3376" t="s">
        <v>25</v>
      </c>
      <c r="H3376">
        <v>1500</v>
      </c>
      <c r="I3376" t="s">
        <v>26</v>
      </c>
      <c r="J3376">
        <v>0.13647010000000001</v>
      </c>
      <c r="K3376">
        <v>0</v>
      </c>
      <c r="L3376">
        <v>43</v>
      </c>
      <c r="M3376">
        <v>52</v>
      </c>
      <c r="N3376">
        <v>43.572119999999998</v>
      </c>
      <c r="O3376">
        <v>50.310969999999998</v>
      </c>
      <c r="Q3376" t="s">
        <v>27</v>
      </c>
      <c r="R3376" t="s">
        <v>28</v>
      </c>
      <c r="S3376">
        <v>49431</v>
      </c>
      <c r="T3376">
        <v>77604</v>
      </c>
      <c r="U3376" s="1">
        <v>42795</v>
      </c>
      <c r="V3376" s="2">
        <v>43182.55878472222</v>
      </c>
    </row>
    <row r="3377" spans="1:22" x14ac:dyDescent="0.3">
      <c r="A3377" t="s">
        <v>22</v>
      </c>
      <c r="B3377" t="s">
        <v>539</v>
      </c>
      <c r="C3377" s="1">
        <v>43182</v>
      </c>
      <c r="D3377" s="1">
        <v>42790</v>
      </c>
      <c r="E3377" s="1">
        <v>42794</v>
      </c>
      <c r="F3377" t="s">
        <v>32</v>
      </c>
      <c r="G3377" t="s">
        <v>33</v>
      </c>
      <c r="H3377">
        <v>566</v>
      </c>
      <c r="I3377" t="s">
        <v>39</v>
      </c>
      <c r="J3377">
        <v>0.1396647</v>
      </c>
      <c r="K3377">
        <v>0</v>
      </c>
      <c r="L3377">
        <v>47.8</v>
      </c>
      <c r="M3377">
        <v>47.2</v>
      </c>
      <c r="N3377">
        <v>47.634700000000002</v>
      </c>
      <c r="O3377">
        <v>45.689439999999998</v>
      </c>
      <c r="Q3377" t="s">
        <v>27</v>
      </c>
      <c r="R3377" t="s">
        <v>540</v>
      </c>
      <c r="S3377">
        <v>49441</v>
      </c>
      <c r="T3377">
        <v>77620</v>
      </c>
      <c r="U3377" s="1">
        <v>42797</v>
      </c>
      <c r="V3377" s="2">
        <v>43182.558900462966</v>
      </c>
    </row>
    <row r="3378" spans="1:22" x14ac:dyDescent="0.3">
      <c r="A3378" t="s">
        <v>22</v>
      </c>
      <c r="B3378" t="s">
        <v>539</v>
      </c>
      <c r="C3378" s="1">
        <v>43182</v>
      </c>
      <c r="D3378" s="1">
        <v>42792</v>
      </c>
      <c r="E3378" s="1">
        <v>42794</v>
      </c>
      <c r="F3378" t="s">
        <v>37</v>
      </c>
      <c r="G3378" t="s">
        <v>38</v>
      </c>
      <c r="H3378">
        <v>1500</v>
      </c>
      <c r="I3378" t="s">
        <v>39</v>
      </c>
      <c r="J3378">
        <v>0.1235585</v>
      </c>
      <c r="K3378">
        <v>0</v>
      </c>
      <c r="L3378">
        <v>50</v>
      </c>
      <c r="M3378">
        <v>50</v>
      </c>
      <c r="N3378">
        <v>46.229849999999999</v>
      </c>
      <c r="O3378">
        <v>49.485889999999998</v>
      </c>
      <c r="Q3378" t="s">
        <v>27</v>
      </c>
      <c r="R3378" t="s">
        <v>40</v>
      </c>
      <c r="S3378">
        <v>49379</v>
      </c>
      <c r="T3378">
        <v>77473</v>
      </c>
      <c r="U3378" s="1">
        <v>42795</v>
      </c>
      <c r="V3378" s="2">
        <v>43182.558900462966</v>
      </c>
    </row>
    <row r="3379" spans="1:22" x14ac:dyDescent="0.3">
      <c r="A3379" t="s">
        <v>22</v>
      </c>
      <c r="B3379" t="s">
        <v>23</v>
      </c>
      <c r="C3379" s="1">
        <v>43182</v>
      </c>
      <c r="D3379" s="1">
        <v>42789</v>
      </c>
      <c r="E3379" s="1">
        <v>42793</v>
      </c>
      <c r="F3379" t="s">
        <v>32</v>
      </c>
      <c r="G3379" t="s">
        <v>33</v>
      </c>
      <c r="H3379">
        <v>1807</v>
      </c>
      <c r="I3379" t="s">
        <v>26</v>
      </c>
      <c r="J3379">
        <v>0.22658919999999999</v>
      </c>
      <c r="K3379">
        <v>0</v>
      </c>
      <c r="L3379">
        <v>46.1</v>
      </c>
      <c r="M3379">
        <v>48.3</v>
      </c>
      <c r="N3379">
        <v>46.312469999999998</v>
      </c>
      <c r="O3379">
        <v>47.222940000000001</v>
      </c>
      <c r="Q3379" t="s">
        <v>27</v>
      </c>
      <c r="R3379" t="s">
        <v>34</v>
      </c>
      <c r="S3379">
        <v>49392</v>
      </c>
      <c r="T3379">
        <v>77565</v>
      </c>
      <c r="U3379" s="1">
        <v>42795</v>
      </c>
      <c r="V3379" s="2">
        <v>43182.558668981481</v>
      </c>
    </row>
    <row r="3380" spans="1:22" x14ac:dyDescent="0.3">
      <c r="A3380" t="s">
        <v>22</v>
      </c>
      <c r="B3380" t="s">
        <v>23</v>
      </c>
      <c r="C3380" s="1">
        <v>43182</v>
      </c>
      <c r="D3380" s="1">
        <v>42789</v>
      </c>
      <c r="E3380" s="1">
        <v>42793</v>
      </c>
      <c r="F3380" t="s">
        <v>37</v>
      </c>
      <c r="G3380" t="s">
        <v>38</v>
      </c>
      <c r="H3380">
        <v>1500</v>
      </c>
      <c r="I3380" t="s">
        <v>39</v>
      </c>
      <c r="J3380">
        <v>0.22310479999999999</v>
      </c>
      <c r="K3380">
        <v>0</v>
      </c>
      <c r="L3380">
        <v>50</v>
      </c>
      <c r="M3380">
        <v>50</v>
      </c>
      <c r="N3380">
        <v>45.017049999999998</v>
      </c>
      <c r="O3380">
        <v>50.121749999999999</v>
      </c>
      <c r="Q3380" t="s">
        <v>27</v>
      </c>
      <c r="R3380" t="s">
        <v>40</v>
      </c>
      <c r="S3380">
        <v>49373</v>
      </c>
      <c r="T3380">
        <v>77459</v>
      </c>
      <c r="U3380" s="1">
        <v>42794</v>
      </c>
      <c r="V3380" s="2">
        <v>43182.558668981481</v>
      </c>
    </row>
    <row r="3381" spans="1:22" x14ac:dyDescent="0.3">
      <c r="A3381" t="s">
        <v>22</v>
      </c>
      <c r="B3381" t="s">
        <v>23</v>
      </c>
      <c r="C3381" s="1">
        <v>43182</v>
      </c>
      <c r="D3381" s="1">
        <v>42791</v>
      </c>
      <c r="E3381" s="1">
        <v>42793</v>
      </c>
      <c r="F3381" t="s">
        <v>24</v>
      </c>
      <c r="G3381" t="s">
        <v>25</v>
      </c>
      <c r="H3381">
        <v>1500</v>
      </c>
      <c r="I3381" t="s">
        <v>26</v>
      </c>
      <c r="J3381">
        <v>0.13647010000000001</v>
      </c>
      <c r="K3381">
        <v>0</v>
      </c>
      <c r="L3381">
        <v>42</v>
      </c>
      <c r="M3381">
        <v>54</v>
      </c>
      <c r="N3381">
        <v>43.240139999999997</v>
      </c>
      <c r="O3381">
        <v>51.970889999999997</v>
      </c>
      <c r="Q3381" t="s">
        <v>27</v>
      </c>
      <c r="R3381" t="s">
        <v>28</v>
      </c>
      <c r="S3381">
        <v>49374</v>
      </c>
      <c r="T3381">
        <v>77460</v>
      </c>
      <c r="U3381" s="1">
        <v>42794</v>
      </c>
      <c r="V3381" s="2">
        <v>43182.558668981481</v>
      </c>
    </row>
    <row r="3382" spans="1:22" x14ac:dyDescent="0.3">
      <c r="A3382" t="s">
        <v>22</v>
      </c>
      <c r="B3382" t="s">
        <v>538</v>
      </c>
      <c r="C3382" s="1">
        <v>43182</v>
      </c>
      <c r="D3382" s="1">
        <v>42789</v>
      </c>
      <c r="E3382" s="1">
        <v>42793</v>
      </c>
      <c r="F3382" t="s">
        <v>32</v>
      </c>
      <c r="G3382" t="s">
        <v>33</v>
      </c>
      <c r="H3382">
        <v>1807</v>
      </c>
      <c r="I3382" t="s">
        <v>26</v>
      </c>
      <c r="J3382">
        <v>0.22658919999999999</v>
      </c>
      <c r="K3382">
        <v>0</v>
      </c>
      <c r="L3382">
        <v>46.1</v>
      </c>
      <c r="M3382">
        <v>48.3</v>
      </c>
      <c r="N3382">
        <v>45.634329999999999</v>
      </c>
      <c r="O3382">
        <v>47.560020000000002</v>
      </c>
      <c r="Q3382" t="s">
        <v>27</v>
      </c>
      <c r="R3382" t="s">
        <v>34</v>
      </c>
      <c r="S3382">
        <v>49392</v>
      </c>
      <c r="T3382">
        <v>77565</v>
      </c>
      <c r="U3382" s="1">
        <v>42795</v>
      </c>
      <c r="V3382" s="2">
        <v>43182.55878472222</v>
      </c>
    </row>
    <row r="3383" spans="1:22" x14ac:dyDescent="0.3">
      <c r="A3383" t="s">
        <v>22</v>
      </c>
      <c r="B3383" t="s">
        <v>538</v>
      </c>
      <c r="C3383" s="1">
        <v>43182</v>
      </c>
      <c r="D3383" s="1">
        <v>42791</v>
      </c>
      <c r="E3383" s="1">
        <v>42793</v>
      </c>
      <c r="F3383" t="s">
        <v>24</v>
      </c>
      <c r="G3383" t="s">
        <v>25</v>
      </c>
      <c r="H3383">
        <v>1500</v>
      </c>
      <c r="I3383" t="s">
        <v>26</v>
      </c>
      <c r="J3383">
        <v>0.13647010000000001</v>
      </c>
      <c r="K3383">
        <v>0</v>
      </c>
      <c r="L3383">
        <v>42</v>
      </c>
      <c r="M3383">
        <v>54</v>
      </c>
      <c r="N3383">
        <v>42.572119999999998</v>
      </c>
      <c r="O3383">
        <v>52.310969999999998</v>
      </c>
      <c r="Q3383" t="s">
        <v>27</v>
      </c>
      <c r="R3383" t="s">
        <v>28</v>
      </c>
      <c r="S3383">
        <v>49374</v>
      </c>
      <c r="T3383">
        <v>77460</v>
      </c>
      <c r="U3383" s="1">
        <v>42794</v>
      </c>
      <c r="V3383" s="2">
        <v>43182.55878472222</v>
      </c>
    </row>
    <row r="3384" spans="1:22" x14ac:dyDescent="0.3">
      <c r="A3384" t="s">
        <v>22</v>
      </c>
      <c r="B3384" t="s">
        <v>539</v>
      </c>
      <c r="C3384" s="1">
        <v>43182</v>
      </c>
      <c r="D3384" s="1">
        <v>42789</v>
      </c>
      <c r="E3384" s="1">
        <v>42793</v>
      </c>
      <c r="F3384" t="s">
        <v>32</v>
      </c>
      <c r="G3384" t="s">
        <v>33</v>
      </c>
      <c r="H3384">
        <v>573</v>
      </c>
      <c r="I3384" t="s">
        <v>39</v>
      </c>
      <c r="J3384">
        <v>0.14092070000000001</v>
      </c>
      <c r="K3384">
        <v>0</v>
      </c>
      <c r="L3384">
        <v>46.5</v>
      </c>
      <c r="M3384">
        <v>47.9</v>
      </c>
      <c r="N3384">
        <v>46.334710000000001</v>
      </c>
      <c r="O3384">
        <v>46.38944</v>
      </c>
      <c r="Q3384" t="s">
        <v>27</v>
      </c>
      <c r="R3384" t="s">
        <v>540</v>
      </c>
      <c r="S3384">
        <v>49392</v>
      </c>
      <c r="T3384">
        <v>77526</v>
      </c>
      <c r="U3384" s="1">
        <v>42795</v>
      </c>
      <c r="V3384" s="2">
        <v>43182.558900462966</v>
      </c>
    </row>
    <row r="3385" spans="1:22" x14ac:dyDescent="0.3">
      <c r="A3385" t="s">
        <v>22</v>
      </c>
      <c r="B3385" t="s">
        <v>539</v>
      </c>
      <c r="C3385" s="1">
        <v>43182</v>
      </c>
      <c r="D3385" s="1">
        <v>42789</v>
      </c>
      <c r="E3385" s="1">
        <v>42793</v>
      </c>
      <c r="F3385" t="s">
        <v>37</v>
      </c>
      <c r="G3385" t="s">
        <v>38</v>
      </c>
      <c r="H3385">
        <v>1500</v>
      </c>
      <c r="I3385" t="s">
        <v>39</v>
      </c>
      <c r="J3385">
        <v>0.22310479999999999</v>
      </c>
      <c r="K3385">
        <v>0</v>
      </c>
      <c r="L3385">
        <v>50</v>
      </c>
      <c r="M3385">
        <v>50</v>
      </c>
      <c r="N3385">
        <v>46.229849999999999</v>
      </c>
      <c r="O3385">
        <v>49.485889999999998</v>
      </c>
      <c r="Q3385" t="s">
        <v>27</v>
      </c>
      <c r="R3385" t="s">
        <v>40</v>
      </c>
      <c r="S3385">
        <v>49373</v>
      </c>
      <c r="T3385">
        <v>77459</v>
      </c>
      <c r="U3385" s="1">
        <v>42794</v>
      </c>
      <c r="V3385" s="2">
        <v>43182.558900462966</v>
      </c>
    </row>
    <row r="3386" spans="1:22" x14ac:dyDescent="0.3">
      <c r="A3386" t="s">
        <v>22</v>
      </c>
      <c r="B3386" t="s">
        <v>23</v>
      </c>
      <c r="C3386" s="1">
        <v>43182</v>
      </c>
      <c r="D3386" s="1">
        <v>42788</v>
      </c>
      <c r="E3386" s="1">
        <v>42792</v>
      </c>
      <c r="F3386" t="s">
        <v>37</v>
      </c>
      <c r="G3386" t="s">
        <v>38</v>
      </c>
      <c r="H3386">
        <v>1500</v>
      </c>
      <c r="I3386" t="s">
        <v>39</v>
      </c>
      <c r="J3386">
        <v>7.4845599999999998E-2</v>
      </c>
      <c r="K3386">
        <v>0</v>
      </c>
      <c r="L3386">
        <v>51</v>
      </c>
      <c r="M3386">
        <v>49</v>
      </c>
      <c r="N3386">
        <v>46.017049999999998</v>
      </c>
      <c r="O3386">
        <v>49.121749999999999</v>
      </c>
      <c r="Q3386" t="s">
        <v>27</v>
      </c>
      <c r="R3386" t="s">
        <v>40</v>
      </c>
      <c r="S3386">
        <v>49372</v>
      </c>
      <c r="T3386">
        <v>77453</v>
      </c>
      <c r="U3386" s="1">
        <v>42793</v>
      </c>
      <c r="V3386" s="2">
        <v>43182.558668981481</v>
      </c>
    </row>
    <row r="3387" spans="1:22" x14ac:dyDescent="0.3">
      <c r="A3387" t="s">
        <v>22</v>
      </c>
      <c r="B3387" t="s">
        <v>23</v>
      </c>
      <c r="C3387" s="1">
        <v>43182</v>
      </c>
      <c r="D3387" s="1">
        <v>42788</v>
      </c>
      <c r="E3387" s="1">
        <v>42792</v>
      </c>
      <c r="F3387" t="s">
        <v>32</v>
      </c>
      <c r="G3387" t="s">
        <v>33</v>
      </c>
      <c r="H3387">
        <v>1810</v>
      </c>
      <c r="I3387" t="s">
        <v>26</v>
      </c>
      <c r="J3387">
        <v>0.22537499999999999</v>
      </c>
      <c r="K3387">
        <v>0</v>
      </c>
      <c r="L3387">
        <v>45.6</v>
      </c>
      <c r="M3387">
        <v>48.2</v>
      </c>
      <c r="N3387">
        <v>45.812469999999998</v>
      </c>
      <c r="O3387">
        <v>47.12294</v>
      </c>
      <c r="Q3387" t="s">
        <v>27</v>
      </c>
      <c r="R3387" t="s">
        <v>34</v>
      </c>
      <c r="S3387">
        <v>49393</v>
      </c>
      <c r="T3387">
        <v>77566</v>
      </c>
      <c r="U3387" s="1">
        <v>42795</v>
      </c>
      <c r="V3387" s="2">
        <v>43182.558668981481</v>
      </c>
    </row>
    <row r="3388" spans="1:22" x14ac:dyDescent="0.3">
      <c r="A3388" t="s">
        <v>22</v>
      </c>
      <c r="B3388" t="s">
        <v>23</v>
      </c>
      <c r="C3388" s="1">
        <v>43182</v>
      </c>
      <c r="D3388" s="1">
        <v>42790</v>
      </c>
      <c r="E3388" s="1">
        <v>42792</v>
      </c>
      <c r="F3388" t="s">
        <v>24</v>
      </c>
      <c r="G3388" t="s">
        <v>25</v>
      </c>
      <c r="H3388">
        <v>1500</v>
      </c>
      <c r="I3388" t="s">
        <v>26</v>
      </c>
      <c r="J3388">
        <v>0.13647010000000001</v>
      </c>
      <c r="K3388">
        <v>0</v>
      </c>
      <c r="L3388">
        <v>42</v>
      </c>
      <c r="M3388">
        <v>54</v>
      </c>
      <c r="N3388">
        <v>43.240139999999997</v>
      </c>
      <c r="O3388">
        <v>51.970889999999997</v>
      </c>
      <c r="Q3388" t="s">
        <v>27</v>
      </c>
      <c r="R3388" t="s">
        <v>28</v>
      </c>
      <c r="S3388">
        <v>49370</v>
      </c>
      <c r="T3388">
        <v>77451</v>
      </c>
      <c r="U3388" s="1">
        <v>42793</v>
      </c>
      <c r="V3388" s="2">
        <v>43182.558668981481</v>
      </c>
    </row>
    <row r="3389" spans="1:22" x14ac:dyDescent="0.3">
      <c r="A3389" t="s">
        <v>22</v>
      </c>
      <c r="B3389" t="s">
        <v>23</v>
      </c>
      <c r="C3389" s="1">
        <v>43182</v>
      </c>
      <c r="D3389" s="1">
        <v>42790</v>
      </c>
      <c r="E3389" s="1">
        <v>42792</v>
      </c>
      <c r="F3389" t="s">
        <v>29</v>
      </c>
      <c r="H3389">
        <v>2000</v>
      </c>
      <c r="I3389" t="s">
        <v>30</v>
      </c>
      <c r="J3389">
        <v>0.63375800000000004</v>
      </c>
      <c r="K3389">
        <v>0</v>
      </c>
      <c r="L3389">
        <v>50</v>
      </c>
      <c r="M3389">
        <v>45</v>
      </c>
      <c r="N3389">
        <v>46.107430000000001</v>
      </c>
      <c r="O3389">
        <v>48.069670000000002</v>
      </c>
      <c r="R3389" t="s">
        <v>95</v>
      </c>
      <c r="S3389">
        <v>49380</v>
      </c>
      <c r="T3389">
        <v>77474</v>
      </c>
      <c r="U3389" s="1">
        <v>42795</v>
      </c>
      <c r="V3389" s="2">
        <v>43182.558668981481</v>
      </c>
    </row>
    <row r="3390" spans="1:22" x14ac:dyDescent="0.3">
      <c r="A3390" t="s">
        <v>22</v>
      </c>
      <c r="B3390" t="s">
        <v>538</v>
      </c>
      <c r="C3390" s="1">
        <v>43182</v>
      </c>
      <c r="D3390" s="1">
        <v>42788</v>
      </c>
      <c r="E3390" s="1">
        <v>42792</v>
      </c>
      <c r="F3390" t="s">
        <v>32</v>
      </c>
      <c r="G3390" t="s">
        <v>33</v>
      </c>
      <c r="H3390">
        <v>1810</v>
      </c>
      <c r="I3390" t="s">
        <v>26</v>
      </c>
      <c r="J3390">
        <v>0.22537499999999999</v>
      </c>
      <c r="K3390">
        <v>0</v>
      </c>
      <c r="L3390">
        <v>45.6</v>
      </c>
      <c r="M3390">
        <v>48.2</v>
      </c>
      <c r="N3390">
        <v>45.134329999999999</v>
      </c>
      <c r="O3390">
        <v>47.46002</v>
      </c>
      <c r="Q3390" t="s">
        <v>27</v>
      </c>
      <c r="R3390" t="s">
        <v>34</v>
      </c>
      <c r="S3390">
        <v>49393</v>
      </c>
      <c r="T3390">
        <v>77566</v>
      </c>
      <c r="U3390" s="1">
        <v>42795</v>
      </c>
      <c r="V3390" s="2">
        <v>43182.55878472222</v>
      </c>
    </row>
    <row r="3391" spans="1:22" x14ac:dyDescent="0.3">
      <c r="A3391" t="s">
        <v>22</v>
      </c>
      <c r="B3391" t="s">
        <v>538</v>
      </c>
      <c r="C3391" s="1">
        <v>43182</v>
      </c>
      <c r="D3391" s="1">
        <v>42790</v>
      </c>
      <c r="E3391" s="1">
        <v>42792</v>
      </c>
      <c r="F3391" t="s">
        <v>24</v>
      </c>
      <c r="G3391" t="s">
        <v>25</v>
      </c>
      <c r="H3391">
        <v>1500</v>
      </c>
      <c r="I3391" t="s">
        <v>26</v>
      </c>
      <c r="J3391">
        <v>0.13647010000000001</v>
      </c>
      <c r="K3391">
        <v>0</v>
      </c>
      <c r="L3391">
        <v>42</v>
      </c>
      <c r="M3391">
        <v>54</v>
      </c>
      <c r="N3391">
        <v>42.572119999999998</v>
      </c>
      <c r="O3391">
        <v>52.310969999999998</v>
      </c>
      <c r="Q3391" t="s">
        <v>27</v>
      </c>
      <c r="R3391" t="s">
        <v>28</v>
      </c>
      <c r="S3391">
        <v>49370</v>
      </c>
      <c r="T3391">
        <v>77451</v>
      </c>
      <c r="U3391" s="1">
        <v>42793</v>
      </c>
      <c r="V3391" s="2">
        <v>43182.55878472222</v>
      </c>
    </row>
    <row r="3392" spans="1:22" x14ac:dyDescent="0.3">
      <c r="A3392" t="s">
        <v>22</v>
      </c>
      <c r="B3392" t="s">
        <v>539</v>
      </c>
      <c r="C3392" s="1">
        <v>43182</v>
      </c>
      <c r="D3392" s="1">
        <v>42788</v>
      </c>
      <c r="E3392" s="1">
        <v>42792</v>
      </c>
      <c r="F3392" t="s">
        <v>32</v>
      </c>
      <c r="G3392" t="s">
        <v>33</v>
      </c>
      <c r="H3392">
        <v>580</v>
      </c>
      <c r="I3392" t="s">
        <v>39</v>
      </c>
      <c r="J3392">
        <v>0.14219119999999999</v>
      </c>
      <c r="K3392">
        <v>0</v>
      </c>
      <c r="L3392">
        <v>46</v>
      </c>
      <c r="M3392">
        <v>48.6</v>
      </c>
      <c r="N3392">
        <v>45.834710000000001</v>
      </c>
      <c r="O3392">
        <v>47.089440000000003</v>
      </c>
      <c r="Q3392" t="s">
        <v>27</v>
      </c>
      <c r="R3392" t="s">
        <v>540</v>
      </c>
      <c r="S3392">
        <v>49393</v>
      </c>
      <c r="T3392">
        <v>77527</v>
      </c>
      <c r="U3392" s="1">
        <v>42795</v>
      </c>
      <c r="V3392" s="2">
        <v>43182.558900462966</v>
      </c>
    </row>
    <row r="3393" spans="1:22" x14ac:dyDescent="0.3">
      <c r="A3393" t="s">
        <v>22</v>
      </c>
      <c r="B3393" t="s">
        <v>539</v>
      </c>
      <c r="C3393" s="1">
        <v>43182</v>
      </c>
      <c r="D3393" s="1">
        <v>42788</v>
      </c>
      <c r="E3393" s="1">
        <v>42792</v>
      </c>
      <c r="F3393" t="s">
        <v>37</v>
      </c>
      <c r="G3393" t="s">
        <v>38</v>
      </c>
      <c r="H3393">
        <v>1500</v>
      </c>
      <c r="I3393" t="s">
        <v>39</v>
      </c>
      <c r="J3393">
        <v>7.4845599999999998E-2</v>
      </c>
      <c r="K3393">
        <v>0</v>
      </c>
      <c r="L3393">
        <v>51</v>
      </c>
      <c r="M3393">
        <v>49</v>
      </c>
      <c r="N3393">
        <v>47.229849999999999</v>
      </c>
      <c r="O3393">
        <v>48.485889999999998</v>
      </c>
      <c r="Q3393" t="s">
        <v>27</v>
      </c>
      <c r="R3393" t="s">
        <v>40</v>
      </c>
      <c r="S3393">
        <v>49372</v>
      </c>
      <c r="T3393">
        <v>77453</v>
      </c>
      <c r="U3393" s="1">
        <v>42793</v>
      </c>
      <c r="V3393" s="2">
        <v>43182.558900462966</v>
      </c>
    </row>
    <row r="3394" spans="1:22" x14ac:dyDescent="0.3">
      <c r="A3394" t="s">
        <v>22</v>
      </c>
      <c r="B3394" t="s">
        <v>539</v>
      </c>
      <c r="C3394" s="1">
        <v>43182</v>
      </c>
      <c r="D3394" s="1">
        <v>42790</v>
      </c>
      <c r="E3394" s="1">
        <v>42792</v>
      </c>
      <c r="F3394" t="s">
        <v>29</v>
      </c>
      <c r="H3394">
        <v>2000</v>
      </c>
      <c r="I3394" t="s">
        <v>30</v>
      </c>
      <c r="J3394">
        <v>0.63375800000000004</v>
      </c>
      <c r="K3394">
        <v>0</v>
      </c>
      <c r="L3394">
        <v>50</v>
      </c>
      <c r="M3394">
        <v>45</v>
      </c>
      <c r="N3394">
        <v>47.112200000000001</v>
      </c>
      <c r="O3394">
        <v>47.48854</v>
      </c>
      <c r="R3394" t="s">
        <v>95</v>
      </c>
      <c r="S3394">
        <v>49380</v>
      </c>
      <c r="T3394">
        <v>77474</v>
      </c>
      <c r="U3394" s="1">
        <v>42795</v>
      </c>
      <c r="V3394" s="2">
        <v>43182.558900462966</v>
      </c>
    </row>
    <row r="3395" spans="1:22" x14ac:dyDescent="0.3">
      <c r="A3395" t="s">
        <v>22</v>
      </c>
      <c r="B3395" t="s">
        <v>23</v>
      </c>
      <c r="C3395" s="1">
        <v>43182</v>
      </c>
      <c r="D3395" s="1">
        <v>42787</v>
      </c>
      <c r="E3395" s="1">
        <v>42791</v>
      </c>
      <c r="F3395" t="s">
        <v>32</v>
      </c>
      <c r="G3395" t="s">
        <v>33</v>
      </c>
      <c r="H3395">
        <v>1876</v>
      </c>
      <c r="I3395" t="s">
        <v>26</v>
      </c>
      <c r="J3395">
        <v>0.23205509999999999</v>
      </c>
      <c r="K3395">
        <v>0</v>
      </c>
      <c r="L3395">
        <v>45.1</v>
      </c>
      <c r="M3395">
        <v>47.9</v>
      </c>
      <c r="N3395">
        <v>45.312469999999998</v>
      </c>
      <c r="O3395">
        <v>46.822940000000003</v>
      </c>
      <c r="Q3395" t="s">
        <v>27</v>
      </c>
      <c r="R3395" t="s">
        <v>34</v>
      </c>
      <c r="S3395">
        <v>49394</v>
      </c>
      <c r="T3395">
        <v>77567</v>
      </c>
      <c r="U3395" s="1">
        <v>42795</v>
      </c>
      <c r="V3395" s="2">
        <v>43182.558668981481</v>
      </c>
    </row>
    <row r="3396" spans="1:22" x14ac:dyDescent="0.3">
      <c r="A3396" t="s">
        <v>22</v>
      </c>
      <c r="B3396" t="s">
        <v>23</v>
      </c>
      <c r="C3396" s="1">
        <v>43182</v>
      </c>
      <c r="D3396" s="1">
        <v>42789</v>
      </c>
      <c r="E3396" s="1">
        <v>42791</v>
      </c>
      <c r="F3396" t="s">
        <v>24</v>
      </c>
      <c r="G3396" t="s">
        <v>25</v>
      </c>
      <c r="H3396">
        <v>1500</v>
      </c>
      <c r="I3396" t="s">
        <v>26</v>
      </c>
      <c r="J3396">
        <v>0.13647010000000001</v>
      </c>
      <c r="K3396">
        <v>0</v>
      </c>
      <c r="L3396">
        <v>41</v>
      </c>
      <c r="M3396">
        <v>54</v>
      </c>
      <c r="N3396">
        <v>42.240139999999997</v>
      </c>
      <c r="O3396">
        <v>51.970889999999997</v>
      </c>
      <c r="Q3396" t="s">
        <v>27</v>
      </c>
      <c r="R3396" t="s">
        <v>28</v>
      </c>
      <c r="S3396">
        <v>49327</v>
      </c>
      <c r="T3396">
        <v>77343</v>
      </c>
      <c r="U3396" s="1">
        <v>42792</v>
      </c>
      <c r="V3396" s="2">
        <v>43182.558668981481</v>
      </c>
    </row>
    <row r="3397" spans="1:22" x14ac:dyDescent="0.3">
      <c r="A3397" t="s">
        <v>22</v>
      </c>
      <c r="B3397" t="s">
        <v>538</v>
      </c>
      <c r="C3397" s="1">
        <v>43182</v>
      </c>
      <c r="D3397" s="1">
        <v>42787</v>
      </c>
      <c r="E3397" s="1">
        <v>42791</v>
      </c>
      <c r="F3397" t="s">
        <v>32</v>
      </c>
      <c r="G3397" t="s">
        <v>33</v>
      </c>
      <c r="H3397">
        <v>1876</v>
      </c>
      <c r="I3397" t="s">
        <v>26</v>
      </c>
      <c r="J3397">
        <v>0.23205509999999999</v>
      </c>
      <c r="K3397">
        <v>0</v>
      </c>
      <c r="L3397">
        <v>45.1</v>
      </c>
      <c r="M3397">
        <v>47.9</v>
      </c>
      <c r="N3397">
        <v>44.634329999999999</v>
      </c>
      <c r="O3397">
        <v>47.160020000000003</v>
      </c>
      <c r="Q3397" t="s">
        <v>27</v>
      </c>
      <c r="R3397" t="s">
        <v>34</v>
      </c>
      <c r="S3397">
        <v>49394</v>
      </c>
      <c r="T3397">
        <v>77567</v>
      </c>
      <c r="U3397" s="1">
        <v>42795</v>
      </c>
      <c r="V3397" s="2">
        <v>43182.55878472222</v>
      </c>
    </row>
    <row r="3398" spans="1:22" x14ac:dyDescent="0.3">
      <c r="A3398" t="s">
        <v>22</v>
      </c>
      <c r="B3398" t="s">
        <v>538</v>
      </c>
      <c r="C3398" s="1">
        <v>43182</v>
      </c>
      <c r="D3398" s="1">
        <v>42789</v>
      </c>
      <c r="E3398" s="1">
        <v>42791</v>
      </c>
      <c r="F3398" t="s">
        <v>24</v>
      </c>
      <c r="G3398" t="s">
        <v>25</v>
      </c>
      <c r="H3398">
        <v>1500</v>
      </c>
      <c r="I3398" t="s">
        <v>26</v>
      </c>
      <c r="J3398">
        <v>0.13647010000000001</v>
      </c>
      <c r="K3398">
        <v>0</v>
      </c>
      <c r="L3398">
        <v>41</v>
      </c>
      <c r="M3398">
        <v>54</v>
      </c>
      <c r="N3398">
        <v>41.572119999999998</v>
      </c>
      <c r="O3398">
        <v>52.310969999999998</v>
      </c>
      <c r="Q3398" t="s">
        <v>27</v>
      </c>
      <c r="R3398" t="s">
        <v>28</v>
      </c>
      <c r="S3398">
        <v>49327</v>
      </c>
      <c r="T3398">
        <v>77343</v>
      </c>
      <c r="U3398" s="1">
        <v>42792</v>
      </c>
      <c r="V3398" s="2">
        <v>43182.55878472222</v>
      </c>
    </row>
    <row r="3399" spans="1:22" x14ac:dyDescent="0.3">
      <c r="A3399" t="s">
        <v>22</v>
      </c>
      <c r="B3399" t="s">
        <v>539</v>
      </c>
      <c r="C3399" s="1">
        <v>43182</v>
      </c>
      <c r="D3399" s="1">
        <v>42787</v>
      </c>
      <c r="E3399" s="1">
        <v>42791</v>
      </c>
      <c r="F3399" t="s">
        <v>32</v>
      </c>
      <c r="G3399" t="s">
        <v>33</v>
      </c>
      <c r="H3399">
        <v>621</v>
      </c>
      <c r="I3399" t="s">
        <v>39</v>
      </c>
      <c r="J3399">
        <v>0.15179809999999999</v>
      </c>
      <c r="K3399">
        <v>0</v>
      </c>
      <c r="L3399">
        <v>45.3</v>
      </c>
      <c r="M3399">
        <v>48.7</v>
      </c>
      <c r="N3399">
        <v>45.134700000000002</v>
      </c>
      <c r="O3399">
        <v>47.189439999999998</v>
      </c>
      <c r="Q3399" t="s">
        <v>27</v>
      </c>
      <c r="R3399" t="s">
        <v>540</v>
      </c>
      <c r="S3399">
        <v>49394</v>
      </c>
      <c r="T3399">
        <v>77528</v>
      </c>
      <c r="U3399" s="1">
        <v>42795</v>
      </c>
      <c r="V3399" s="2">
        <v>43182.558900462966</v>
      </c>
    </row>
    <row r="3400" spans="1:22" x14ac:dyDescent="0.3">
      <c r="A3400" t="s">
        <v>22</v>
      </c>
      <c r="B3400" t="s">
        <v>23</v>
      </c>
      <c r="C3400" s="1">
        <v>43182</v>
      </c>
      <c r="D3400" s="1">
        <v>42786</v>
      </c>
      <c r="E3400" s="1">
        <v>42790</v>
      </c>
      <c r="F3400" t="s">
        <v>32</v>
      </c>
      <c r="G3400" t="s">
        <v>33</v>
      </c>
      <c r="H3400">
        <v>1867</v>
      </c>
      <c r="I3400" t="s">
        <v>26</v>
      </c>
      <c r="J3400">
        <v>0.22950010000000001</v>
      </c>
      <c r="K3400">
        <v>0</v>
      </c>
      <c r="L3400">
        <v>45.1</v>
      </c>
      <c r="M3400">
        <v>48</v>
      </c>
      <c r="N3400">
        <v>45.312469999999998</v>
      </c>
      <c r="O3400">
        <v>46.922939999999997</v>
      </c>
      <c r="Q3400" t="s">
        <v>27</v>
      </c>
      <c r="R3400" t="s">
        <v>34</v>
      </c>
      <c r="S3400">
        <v>49395</v>
      </c>
      <c r="T3400">
        <v>77568</v>
      </c>
      <c r="U3400" s="1">
        <v>42795</v>
      </c>
      <c r="V3400" s="2">
        <v>43182.558668981481</v>
      </c>
    </row>
    <row r="3401" spans="1:22" x14ac:dyDescent="0.3">
      <c r="A3401" t="s">
        <v>22</v>
      </c>
      <c r="B3401" t="s">
        <v>23</v>
      </c>
      <c r="C3401" s="1">
        <v>43182</v>
      </c>
      <c r="D3401" s="1">
        <v>42788</v>
      </c>
      <c r="E3401" s="1">
        <v>42790</v>
      </c>
      <c r="F3401" t="s">
        <v>24</v>
      </c>
      <c r="G3401" t="s">
        <v>25</v>
      </c>
      <c r="H3401">
        <v>1500</v>
      </c>
      <c r="I3401" t="s">
        <v>26</v>
      </c>
      <c r="J3401">
        <v>0.13647010000000001</v>
      </c>
      <c r="K3401">
        <v>0</v>
      </c>
      <c r="L3401">
        <v>41</v>
      </c>
      <c r="M3401">
        <v>53</v>
      </c>
      <c r="N3401">
        <v>42.240139999999997</v>
      </c>
      <c r="O3401">
        <v>50.970889999999997</v>
      </c>
      <c r="Q3401" t="s">
        <v>27</v>
      </c>
      <c r="R3401" t="s">
        <v>28</v>
      </c>
      <c r="S3401">
        <v>49331</v>
      </c>
      <c r="T3401">
        <v>77347</v>
      </c>
      <c r="U3401" s="1">
        <v>42791</v>
      </c>
      <c r="V3401" s="2">
        <v>43182.558668981481</v>
      </c>
    </row>
    <row r="3402" spans="1:22" x14ac:dyDescent="0.3">
      <c r="A3402" t="s">
        <v>22</v>
      </c>
      <c r="B3402" t="s">
        <v>538</v>
      </c>
      <c r="C3402" s="1">
        <v>43182</v>
      </c>
      <c r="D3402" s="1">
        <v>42786</v>
      </c>
      <c r="E3402" s="1">
        <v>42790</v>
      </c>
      <c r="F3402" t="s">
        <v>32</v>
      </c>
      <c r="G3402" t="s">
        <v>33</v>
      </c>
      <c r="H3402">
        <v>1867</v>
      </c>
      <c r="I3402" t="s">
        <v>26</v>
      </c>
      <c r="J3402">
        <v>0.22950010000000001</v>
      </c>
      <c r="K3402">
        <v>0</v>
      </c>
      <c r="L3402">
        <v>45.1</v>
      </c>
      <c r="M3402">
        <v>48</v>
      </c>
      <c r="N3402">
        <v>44.634329999999999</v>
      </c>
      <c r="O3402">
        <v>47.260019999999997</v>
      </c>
      <c r="Q3402" t="s">
        <v>27</v>
      </c>
      <c r="R3402" t="s">
        <v>34</v>
      </c>
      <c r="S3402">
        <v>49395</v>
      </c>
      <c r="T3402">
        <v>77568</v>
      </c>
      <c r="U3402" s="1">
        <v>42795</v>
      </c>
      <c r="V3402" s="2">
        <v>43182.55878472222</v>
      </c>
    </row>
    <row r="3403" spans="1:22" x14ac:dyDescent="0.3">
      <c r="A3403" t="s">
        <v>22</v>
      </c>
      <c r="B3403" t="s">
        <v>538</v>
      </c>
      <c r="C3403" s="1">
        <v>43182</v>
      </c>
      <c r="D3403" s="1">
        <v>42788</v>
      </c>
      <c r="E3403" s="1">
        <v>42790</v>
      </c>
      <c r="F3403" t="s">
        <v>24</v>
      </c>
      <c r="G3403" t="s">
        <v>25</v>
      </c>
      <c r="H3403">
        <v>1500</v>
      </c>
      <c r="I3403" t="s">
        <v>26</v>
      </c>
      <c r="J3403">
        <v>0.13647010000000001</v>
      </c>
      <c r="K3403">
        <v>0</v>
      </c>
      <c r="L3403">
        <v>41</v>
      </c>
      <c r="M3403">
        <v>53</v>
      </c>
      <c r="N3403">
        <v>41.572119999999998</v>
      </c>
      <c r="O3403">
        <v>51.310969999999998</v>
      </c>
      <c r="Q3403" t="s">
        <v>27</v>
      </c>
      <c r="R3403" t="s">
        <v>28</v>
      </c>
      <c r="S3403">
        <v>49331</v>
      </c>
      <c r="T3403">
        <v>77347</v>
      </c>
      <c r="U3403" s="1">
        <v>42791</v>
      </c>
      <c r="V3403" s="2">
        <v>43182.55878472222</v>
      </c>
    </row>
    <row r="3404" spans="1:22" x14ac:dyDescent="0.3">
      <c r="A3404" t="s">
        <v>22</v>
      </c>
      <c r="B3404" t="s">
        <v>539</v>
      </c>
      <c r="C3404" s="1">
        <v>43182</v>
      </c>
      <c r="D3404" s="1">
        <v>42786</v>
      </c>
      <c r="E3404" s="1">
        <v>42790</v>
      </c>
      <c r="F3404" t="s">
        <v>32</v>
      </c>
      <c r="G3404" t="s">
        <v>33</v>
      </c>
      <c r="H3404">
        <v>638</v>
      </c>
      <c r="I3404" t="s">
        <v>39</v>
      </c>
      <c r="J3404">
        <v>0.15553220000000001</v>
      </c>
      <c r="K3404">
        <v>0</v>
      </c>
      <c r="L3404">
        <v>42.3</v>
      </c>
      <c r="M3404">
        <v>51.7</v>
      </c>
      <c r="N3404">
        <v>42.134700000000002</v>
      </c>
      <c r="O3404">
        <v>50.189439999999998</v>
      </c>
      <c r="Q3404" t="s">
        <v>27</v>
      </c>
      <c r="R3404" t="s">
        <v>540</v>
      </c>
      <c r="S3404">
        <v>49395</v>
      </c>
      <c r="T3404">
        <v>77529</v>
      </c>
      <c r="U3404" s="1">
        <v>42795</v>
      </c>
      <c r="V3404" s="2">
        <v>43182.558900462966</v>
      </c>
    </row>
    <row r="3405" spans="1:22" x14ac:dyDescent="0.3">
      <c r="A3405" t="s">
        <v>22</v>
      </c>
      <c r="B3405" t="s">
        <v>23</v>
      </c>
      <c r="C3405" s="1">
        <v>43182</v>
      </c>
      <c r="D3405" s="1">
        <v>42783</v>
      </c>
      <c r="E3405" s="1">
        <v>42789</v>
      </c>
      <c r="F3405" t="s">
        <v>48</v>
      </c>
      <c r="G3405" t="s">
        <v>49</v>
      </c>
      <c r="H3405">
        <v>10639</v>
      </c>
      <c r="I3405" t="s">
        <v>26</v>
      </c>
      <c r="J3405">
        <v>0.40820790000000001</v>
      </c>
      <c r="K3405">
        <v>0</v>
      </c>
      <c r="L3405">
        <v>44</v>
      </c>
      <c r="M3405">
        <v>54</v>
      </c>
      <c r="N3405">
        <v>42.02366</v>
      </c>
      <c r="O3405">
        <v>52.446770000000001</v>
      </c>
      <c r="R3405" t="s">
        <v>91</v>
      </c>
      <c r="S3405">
        <v>49330</v>
      </c>
      <c r="T3405">
        <v>77346</v>
      </c>
      <c r="U3405" s="1">
        <v>42790</v>
      </c>
      <c r="V3405" s="2">
        <v>43182.558668981481</v>
      </c>
    </row>
    <row r="3406" spans="1:22" x14ac:dyDescent="0.3">
      <c r="A3406" t="s">
        <v>22</v>
      </c>
      <c r="B3406" t="s">
        <v>23</v>
      </c>
      <c r="C3406" s="1">
        <v>43182</v>
      </c>
      <c r="D3406" s="1">
        <v>42785</v>
      </c>
      <c r="E3406" s="1">
        <v>42789</v>
      </c>
      <c r="F3406" t="s">
        <v>32</v>
      </c>
      <c r="G3406" t="s">
        <v>33</v>
      </c>
      <c r="H3406">
        <v>1651</v>
      </c>
      <c r="I3406" t="s">
        <v>26</v>
      </c>
      <c r="J3406">
        <v>0.20168990000000001</v>
      </c>
      <c r="K3406">
        <v>0</v>
      </c>
      <c r="L3406">
        <v>45.8</v>
      </c>
      <c r="M3406">
        <v>47.3</v>
      </c>
      <c r="N3406">
        <v>46.01247</v>
      </c>
      <c r="O3406">
        <v>46.222940000000001</v>
      </c>
      <c r="Q3406" t="s">
        <v>27</v>
      </c>
      <c r="R3406" t="s">
        <v>34</v>
      </c>
      <c r="S3406">
        <v>49396</v>
      </c>
      <c r="T3406">
        <v>77569</v>
      </c>
      <c r="U3406" s="1">
        <v>42795</v>
      </c>
      <c r="V3406" s="2">
        <v>43182.558668981481</v>
      </c>
    </row>
    <row r="3407" spans="1:22" x14ac:dyDescent="0.3">
      <c r="A3407" t="s">
        <v>22</v>
      </c>
      <c r="B3407" t="s">
        <v>23</v>
      </c>
      <c r="C3407" s="1">
        <v>43182</v>
      </c>
      <c r="D3407" s="1">
        <v>42787</v>
      </c>
      <c r="E3407" s="1">
        <v>42789</v>
      </c>
      <c r="F3407" t="s">
        <v>37</v>
      </c>
      <c r="G3407" t="s">
        <v>38</v>
      </c>
      <c r="H3407">
        <v>1500</v>
      </c>
      <c r="I3407" t="s">
        <v>39</v>
      </c>
      <c r="J3407">
        <v>0.124781</v>
      </c>
      <c r="K3407">
        <v>0</v>
      </c>
      <c r="L3407">
        <v>53</v>
      </c>
      <c r="M3407">
        <v>47</v>
      </c>
      <c r="N3407">
        <v>48.017049999999998</v>
      </c>
      <c r="O3407">
        <v>47.121749999999999</v>
      </c>
      <c r="Q3407" t="s">
        <v>27</v>
      </c>
      <c r="R3407" t="s">
        <v>40</v>
      </c>
      <c r="S3407">
        <v>49317</v>
      </c>
      <c r="T3407">
        <v>77333</v>
      </c>
      <c r="U3407" s="1">
        <v>42790</v>
      </c>
      <c r="V3407" s="2">
        <v>43182.558668981481</v>
      </c>
    </row>
    <row r="3408" spans="1:22" x14ac:dyDescent="0.3">
      <c r="A3408" t="s">
        <v>22</v>
      </c>
      <c r="B3408" t="s">
        <v>23</v>
      </c>
      <c r="C3408" s="1">
        <v>43182</v>
      </c>
      <c r="D3408" s="1">
        <v>42787</v>
      </c>
      <c r="E3408" s="1">
        <v>42789</v>
      </c>
      <c r="F3408" t="s">
        <v>24</v>
      </c>
      <c r="G3408" t="s">
        <v>25</v>
      </c>
      <c r="H3408">
        <v>1500</v>
      </c>
      <c r="I3408" t="s">
        <v>26</v>
      </c>
      <c r="J3408">
        <v>0.13647010000000001</v>
      </c>
      <c r="K3408">
        <v>0</v>
      </c>
      <c r="L3408">
        <v>43</v>
      </c>
      <c r="M3408">
        <v>52</v>
      </c>
      <c r="N3408">
        <v>44.240139999999997</v>
      </c>
      <c r="O3408">
        <v>49.970889999999997</v>
      </c>
      <c r="Q3408" t="s">
        <v>27</v>
      </c>
      <c r="R3408" t="s">
        <v>28</v>
      </c>
      <c r="S3408">
        <v>49319</v>
      </c>
      <c r="T3408">
        <v>77335</v>
      </c>
      <c r="U3408" s="1">
        <v>42790</v>
      </c>
      <c r="V3408" s="2">
        <v>43182.558668981481</v>
      </c>
    </row>
    <row r="3409" spans="1:22" x14ac:dyDescent="0.3">
      <c r="A3409" t="s">
        <v>22</v>
      </c>
      <c r="B3409" t="s">
        <v>538</v>
      </c>
      <c r="C3409" s="1">
        <v>43182</v>
      </c>
      <c r="D3409" s="1">
        <v>42783</v>
      </c>
      <c r="E3409" s="1">
        <v>42789</v>
      </c>
      <c r="F3409" t="s">
        <v>48</v>
      </c>
      <c r="G3409" t="s">
        <v>49</v>
      </c>
      <c r="H3409">
        <v>10639</v>
      </c>
      <c r="I3409" t="s">
        <v>26</v>
      </c>
      <c r="J3409">
        <v>0.40820790000000001</v>
      </c>
      <c r="K3409">
        <v>0</v>
      </c>
      <c r="L3409">
        <v>44</v>
      </c>
      <c r="M3409">
        <v>54</v>
      </c>
      <c r="N3409">
        <v>41.352829999999997</v>
      </c>
      <c r="O3409">
        <v>52.783079999999998</v>
      </c>
      <c r="R3409" t="s">
        <v>91</v>
      </c>
      <c r="S3409">
        <v>49330</v>
      </c>
      <c r="T3409">
        <v>77346</v>
      </c>
      <c r="U3409" s="1">
        <v>42790</v>
      </c>
      <c r="V3409" s="2">
        <v>43182.55878472222</v>
      </c>
    </row>
    <row r="3410" spans="1:22" x14ac:dyDescent="0.3">
      <c r="A3410" t="s">
        <v>22</v>
      </c>
      <c r="B3410" t="s">
        <v>538</v>
      </c>
      <c r="C3410" s="1">
        <v>43182</v>
      </c>
      <c r="D3410" s="1">
        <v>42785</v>
      </c>
      <c r="E3410" s="1">
        <v>42789</v>
      </c>
      <c r="F3410" t="s">
        <v>32</v>
      </c>
      <c r="G3410" t="s">
        <v>33</v>
      </c>
      <c r="H3410">
        <v>1651</v>
      </c>
      <c r="I3410" t="s">
        <v>26</v>
      </c>
      <c r="J3410">
        <v>0.20168990000000001</v>
      </c>
      <c r="K3410">
        <v>0</v>
      </c>
      <c r="L3410">
        <v>45.8</v>
      </c>
      <c r="M3410">
        <v>47.3</v>
      </c>
      <c r="N3410">
        <v>45.334330000000001</v>
      </c>
      <c r="O3410">
        <v>46.560020000000002</v>
      </c>
      <c r="Q3410" t="s">
        <v>27</v>
      </c>
      <c r="R3410" t="s">
        <v>34</v>
      </c>
      <c r="S3410">
        <v>49396</v>
      </c>
      <c r="T3410">
        <v>77569</v>
      </c>
      <c r="U3410" s="1">
        <v>42795</v>
      </c>
      <c r="V3410" s="2">
        <v>43182.55878472222</v>
      </c>
    </row>
    <row r="3411" spans="1:22" x14ac:dyDescent="0.3">
      <c r="A3411" t="s">
        <v>22</v>
      </c>
      <c r="B3411" t="s">
        <v>538</v>
      </c>
      <c r="C3411" s="1">
        <v>43182</v>
      </c>
      <c r="D3411" s="1">
        <v>42787</v>
      </c>
      <c r="E3411" s="1">
        <v>42789</v>
      </c>
      <c r="F3411" t="s">
        <v>24</v>
      </c>
      <c r="G3411" t="s">
        <v>25</v>
      </c>
      <c r="H3411">
        <v>1500</v>
      </c>
      <c r="I3411" t="s">
        <v>26</v>
      </c>
      <c r="J3411">
        <v>0.13647010000000001</v>
      </c>
      <c r="K3411">
        <v>0</v>
      </c>
      <c r="L3411">
        <v>43</v>
      </c>
      <c r="M3411">
        <v>52</v>
      </c>
      <c r="N3411">
        <v>43.572119999999998</v>
      </c>
      <c r="O3411">
        <v>50.310969999999998</v>
      </c>
      <c r="Q3411" t="s">
        <v>27</v>
      </c>
      <c r="R3411" t="s">
        <v>28</v>
      </c>
      <c r="S3411">
        <v>49319</v>
      </c>
      <c r="T3411">
        <v>77335</v>
      </c>
      <c r="U3411" s="1">
        <v>42790</v>
      </c>
      <c r="V3411" s="2">
        <v>43182.55878472222</v>
      </c>
    </row>
    <row r="3412" spans="1:22" x14ac:dyDescent="0.3">
      <c r="A3412" t="s">
        <v>22</v>
      </c>
      <c r="B3412" t="s">
        <v>539</v>
      </c>
      <c r="C3412" s="1">
        <v>43182</v>
      </c>
      <c r="D3412" s="1">
        <v>42783</v>
      </c>
      <c r="E3412" s="1">
        <v>42789</v>
      </c>
      <c r="F3412" t="s">
        <v>48</v>
      </c>
      <c r="G3412" t="s">
        <v>49</v>
      </c>
      <c r="H3412">
        <v>9657</v>
      </c>
      <c r="I3412" t="s">
        <v>30</v>
      </c>
      <c r="J3412">
        <v>0.579758</v>
      </c>
      <c r="K3412">
        <v>0</v>
      </c>
      <c r="L3412">
        <v>45</v>
      </c>
      <c r="M3412">
        <v>54</v>
      </c>
      <c r="N3412">
        <v>42.842950000000002</v>
      </c>
      <c r="O3412">
        <v>52.259030000000003</v>
      </c>
      <c r="R3412" t="s">
        <v>546</v>
      </c>
      <c r="S3412">
        <v>49330</v>
      </c>
      <c r="T3412">
        <v>77454</v>
      </c>
      <c r="U3412" s="1">
        <v>42790</v>
      </c>
      <c r="V3412" s="2">
        <v>43182.558900462966</v>
      </c>
    </row>
    <row r="3413" spans="1:22" x14ac:dyDescent="0.3">
      <c r="A3413" t="s">
        <v>22</v>
      </c>
      <c r="B3413" t="s">
        <v>539</v>
      </c>
      <c r="C3413" s="1">
        <v>43182</v>
      </c>
      <c r="D3413" s="1">
        <v>42785</v>
      </c>
      <c r="E3413" s="1">
        <v>42789</v>
      </c>
      <c r="F3413" t="s">
        <v>32</v>
      </c>
      <c r="G3413" t="s">
        <v>33</v>
      </c>
      <c r="H3413">
        <v>513</v>
      </c>
      <c r="I3413" t="s">
        <v>39</v>
      </c>
      <c r="J3413">
        <v>0.124737</v>
      </c>
      <c r="K3413">
        <v>0</v>
      </c>
      <c r="L3413">
        <v>43.1</v>
      </c>
      <c r="M3413">
        <v>49.8</v>
      </c>
      <c r="N3413">
        <v>42.934699999999999</v>
      </c>
      <c r="O3413">
        <v>48.289439999999999</v>
      </c>
      <c r="Q3413" t="s">
        <v>27</v>
      </c>
      <c r="R3413" t="s">
        <v>540</v>
      </c>
      <c r="S3413">
        <v>49396</v>
      </c>
      <c r="T3413">
        <v>77530</v>
      </c>
      <c r="U3413" s="1">
        <v>42795</v>
      </c>
      <c r="V3413" s="2">
        <v>43182.558900462966</v>
      </c>
    </row>
    <row r="3414" spans="1:22" x14ac:dyDescent="0.3">
      <c r="A3414" t="s">
        <v>22</v>
      </c>
      <c r="B3414" t="s">
        <v>539</v>
      </c>
      <c r="C3414" s="1">
        <v>43182</v>
      </c>
      <c r="D3414" s="1">
        <v>42787</v>
      </c>
      <c r="E3414" s="1">
        <v>42789</v>
      </c>
      <c r="F3414" t="s">
        <v>37</v>
      </c>
      <c r="G3414" t="s">
        <v>38</v>
      </c>
      <c r="H3414">
        <v>1500</v>
      </c>
      <c r="I3414" t="s">
        <v>39</v>
      </c>
      <c r="J3414">
        <v>0.124781</v>
      </c>
      <c r="K3414">
        <v>0</v>
      </c>
      <c r="L3414">
        <v>53</v>
      </c>
      <c r="M3414">
        <v>47</v>
      </c>
      <c r="N3414">
        <v>49.229849999999999</v>
      </c>
      <c r="O3414">
        <v>46.485889999999998</v>
      </c>
      <c r="Q3414" t="s">
        <v>27</v>
      </c>
      <c r="R3414" t="s">
        <v>40</v>
      </c>
      <c r="S3414">
        <v>49317</v>
      </c>
      <c r="T3414">
        <v>77333</v>
      </c>
      <c r="U3414" s="1">
        <v>42790</v>
      </c>
      <c r="V3414" s="2">
        <v>43182.558900462966</v>
      </c>
    </row>
    <row r="3415" spans="1:22" x14ac:dyDescent="0.3">
      <c r="A3415" t="s">
        <v>22</v>
      </c>
      <c r="B3415" t="s">
        <v>23</v>
      </c>
      <c r="C3415" s="1">
        <v>43182</v>
      </c>
      <c r="D3415" s="1">
        <v>42784</v>
      </c>
      <c r="E3415" s="1">
        <v>42788</v>
      </c>
      <c r="F3415" t="s">
        <v>41</v>
      </c>
      <c r="G3415" t="s">
        <v>42</v>
      </c>
      <c r="H3415">
        <v>1500</v>
      </c>
      <c r="I3415" t="s">
        <v>26</v>
      </c>
      <c r="J3415">
        <v>0.75346610000000003</v>
      </c>
      <c r="K3415">
        <v>0</v>
      </c>
      <c r="L3415">
        <v>43</v>
      </c>
      <c r="M3415">
        <v>46</v>
      </c>
      <c r="N3415">
        <v>43.612949999999998</v>
      </c>
      <c r="O3415">
        <v>48.491219999999998</v>
      </c>
      <c r="R3415" t="s">
        <v>90</v>
      </c>
      <c r="S3415">
        <v>49325</v>
      </c>
      <c r="T3415">
        <v>77341</v>
      </c>
      <c r="U3415" s="1">
        <v>42789</v>
      </c>
      <c r="V3415" s="2">
        <v>43182.558668981481</v>
      </c>
    </row>
    <row r="3416" spans="1:22" x14ac:dyDescent="0.3">
      <c r="A3416" t="s">
        <v>22</v>
      </c>
      <c r="B3416" t="s">
        <v>23</v>
      </c>
      <c r="C3416" s="1">
        <v>43182</v>
      </c>
      <c r="D3416" s="1">
        <v>42784</v>
      </c>
      <c r="E3416" s="1">
        <v>42788</v>
      </c>
      <c r="F3416" t="s">
        <v>32</v>
      </c>
      <c r="G3416" t="s">
        <v>33</v>
      </c>
      <c r="H3416">
        <v>1524</v>
      </c>
      <c r="I3416" t="s">
        <v>26</v>
      </c>
      <c r="J3416">
        <v>0.18494279999999999</v>
      </c>
      <c r="K3416">
        <v>0</v>
      </c>
      <c r="L3416">
        <v>46</v>
      </c>
      <c r="M3416">
        <v>47.1</v>
      </c>
      <c r="N3416">
        <v>46.212470000000003</v>
      </c>
      <c r="O3416">
        <v>46.022939999999998</v>
      </c>
      <c r="Q3416" t="s">
        <v>27</v>
      </c>
      <c r="R3416" t="s">
        <v>34</v>
      </c>
      <c r="S3416">
        <v>49397</v>
      </c>
      <c r="T3416">
        <v>77570</v>
      </c>
      <c r="U3416" s="1">
        <v>42795</v>
      </c>
      <c r="V3416" s="2">
        <v>43182.558668981481</v>
      </c>
    </row>
    <row r="3417" spans="1:22" x14ac:dyDescent="0.3">
      <c r="A3417" t="s">
        <v>22</v>
      </c>
      <c r="B3417" t="s">
        <v>23</v>
      </c>
      <c r="C3417" s="1">
        <v>43182</v>
      </c>
      <c r="D3417" s="1">
        <v>42784</v>
      </c>
      <c r="E3417" s="1">
        <v>42788</v>
      </c>
      <c r="F3417" t="s">
        <v>92</v>
      </c>
      <c r="G3417" t="s">
        <v>33</v>
      </c>
      <c r="H3417">
        <v>1000</v>
      </c>
      <c r="I3417" t="s">
        <v>26</v>
      </c>
      <c r="J3417">
        <v>1.7010989999999999</v>
      </c>
      <c r="K3417">
        <v>0</v>
      </c>
      <c r="L3417">
        <v>44</v>
      </c>
      <c r="M3417">
        <v>48</v>
      </c>
      <c r="N3417">
        <v>43.53631</v>
      </c>
      <c r="O3417">
        <v>48.55247</v>
      </c>
      <c r="R3417" t="s">
        <v>93</v>
      </c>
      <c r="S3417">
        <v>49326</v>
      </c>
      <c r="T3417">
        <v>77342</v>
      </c>
      <c r="U3417" s="1">
        <v>42789</v>
      </c>
      <c r="V3417" s="2">
        <v>43182.558668981481</v>
      </c>
    </row>
    <row r="3418" spans="1:22" x14ac:dyDescent="0.3">
      <c r="A3418" t="s">
        <v>22</v>
      </c>
      <c r="B3418" t="s">
        <v>23</v>
      </c>
      <c r="C3418" s="1">
        <v>43182</v>
      </c>
      <c r="D3418" s="1">
        <v>42786</v>
      </c>
      <c r="E3418" s="1">
        <v>42788</v>
      </c>
      <c r="F3418" t="s">
        <v>24</v>
      </c>
      <c r="G3418" t="s">
        <v>25</v>
      </c>
      <c r="H3418">
        <v>1500</v>
      </c>
      <c r="I3418" t="s">
        <v>26</v>
      </c>
      <c r="J3418">
        <v>0.13647010000000001</v>
      </c>
      <c r="K3418">
        <v>0</v>
      </c>
      <c r="L3418">
        <v>43</v>
      </c>
      <c r="M3418">
        <v>52</v>
      </c>
      <c r="N3418">
        <v>44.240139999999997</v>
      </c>
      <c r="O3418">
        <v>49.970889999999997</v>
      </c>
      <c r="Q3418" t="s">
        <v>27</v>
      </c>
      <c r="R3418" t="s">
        <v>28</v>
      </c>
      <c r="S3418">
        <v>49320</v>
      </c>
      <c r="T3418">
        <v>77336</v>
      </c>
      <c r="U3418" s="1">
        <v>42789</v>
      </c>
      <c r="V3418" s="2">
        <v>43182.558668981481</v>
      </c>
    </row>
    <row r="3419" spans="1:22" x14ac:dyDescent="0.3">
      <c r="A3419" t="s">
        <v>22</v>
      </c>
      <c r="B3419" t="s">
        <v>23</v>
      </c>
      <c r="C3419" s="1">
        <v>43182</v>
      </c>
      <c r="D3419" s="1">
        <v>42786</v>
      </c>
      <c r="E3419" s="1">
        <v>42788</v>
      </c>
      <c r="F3419" t="s">
        <v>37</v>
      </c>
      <c r="G3419" t="s">
        <v>38</v>
      </c>
      <c r="H3419">
        <v>1500</v>
      </c>
      <c r="I3419" t="s">
        <v>39</v>
      </c>
      <c r="J3419">
        <v>0.1246212</v>
      </c>
      <c r="K3419">
        <v>0</v>
      </c>
      <c r="L3419">
        <v>52</v>
      </c>
      <c r="M3419">
        <v>47</v>
      </c>
      <c r="N3419">
        <v>47.017049999999998</v>
      </c>
      <c r="O3419">
        <v>47.121749999999999</v>
      </c>
      <c r="Q3419" t="s">
        <v>27</v>
      </c>
      <c r="R3419" t="s">
        <v>40</v>
      </c>
      <c r="S3419">
        <v>49329</v>
      </c>
      <c r="T3419">
        <v>77345</v>
      </c>
      <c r="U3419" s="1">
        <v>42789</v>
      </c>
      <c r="V3419" s="2">
        <v>43182.558668981481</v>
      </c>
    </row>
    <row r="3420" spans="1:22" x14ac:dyDescent="0.3">
      <c r="A3420" t="s">
        <v>22</v>
      </c>
      <c r="B3420" t="s">
        <v>23</v>
      </c>
      <c r="C3420" s="1">
        <v>43182</v>
      </c>
      <c r="D3420" s="1">
        <v>42787</v>
      </c>
      <c r="E3420" s="1">
        <v>42788</v>
      </c>
      <c r="F3420" t="s">
        <v>44</v>
      </c>
      <c r="G3420" t="s">
        <v>45</v>
      </c>
      <c r="H3420">
        <v>941</v>
      </c>
      <c r="I3420" t="s">
        <v>30</v>
      </c>
      <c r="J3420">
        <v>1.19537</v>
      </c>
      <c r="K3420">
        <v>0</v>
      </c>
      <c r="L3420">
        <v>45</v>
      </c>
      <c r="M3420">
        <v>48</v>
      </c>
      <c r="N3420">
        <v>44.032089999999997</v>
      </c>
      <c r="O3420">
        <v>48.61694</v>
      </c>
      <c r="R3420" t="s">
        <v>94</v>
      </c>
      <c r="S3420">
        <v>49324</v>
      </c>
      <c r="T3420">
        <v>77340</v>
      </c>
      <c r="U3420" s="1">
        <v>42789</v>
      </c>
      <c r="V3420" s="2">
        <v>43182.558668981481</v>
      </c>
    </row>
    <row r="3421" spans="1:22" x14ac:dyDescent="0.3">
      <c r="A3421" t="s">
        <v>22</v>
      </c>
      <c r="B3421" t="s">
        <v>538</v>
      </c>
      <c r="C3421" s="1">
        <v>43182</v>
      </c>
      <c r="D3421" s="1">
        <v>42784</v>
      </c>
      <c r="E3421" s="1">
        <v>42788</v>
      </c>
      <c r="F3421" t="s">
        <v>32</v>
      </c>
      <c r="G3421" t="s">
        <v>33</v>
      </c>
      <c r="H3421">
        <v>1524</v>
      </c>
      <c r="I3421" t="s">
        <v>26</v>
      </c>
      <c r="J3421">
        <v>0.18494279999999999</v>
      </c>
      <c r="K3421">
        <v>0</v>
      </c>
      <c r="L3421">
        <v>46</v>
      </c>
      <c r="M3421">
        <v>47.1</v>
      </c>
      <c r="N3421">
        <v>45.534329999999997</v>
      </c>
      <c r="O3421">
        <v>46.360019999999999</v>
      </c>
      <c r="Q3421" t="s">
        <v>27</v>
      </c>
      <c r="R3421" t="s">
        <v>34</v>
      </c>
      <c r="S3421">
        <v>49397</v>
      </c>
      <c r="T3421">
        <v>77570</v>
      </c>
      <c r="U3421" s="1">
        <v>42795</v>
      </c>
      <c r="V3421" s="2">
        <v>43182.55878472222</v>
      </c>
    </row>
    <row r="3422" spans="1:22" x14ac:dyDescent="0.3">
      <c r="A3422" t="s">
        <v>22</v>
      </c>
      <c r="B3422" t="s">
        <v>538</v>
      </c>
      <c r="C3422" s="1">
        <v>43182</v>
      </c>
      <c r="D3422" s="1">
        <v>42784</v>
      </c>
      <c r="E3422" s="1">
        <v>42788</v>
      </c>
      <c r="F3422" t="s">
        <v>92</v>
      </c>
      <c r="G3422" t="s">
        <v>33</v>
      </c>
      <c r="H3422">
        <v>1000</v>
      </c>
      <c r="I3422" t="s">
        <v>26</v>
      </c>
      <c r="J3422">
        <v>1.7010989999999999</v>
      </c>
      <c r="K3422">
        <v>0</v>
      </c>
      <c r="L3422">
        <v>44</v>
      </c>
      <c r="M3422">
        <v>48</v>
      </c>
      <c r="N3422">
        <v>43.10801</v>
      </c>
      <c r="O3422">
        <v>48.746729999999999</v>
      </c>
      <c r="R3422" t="s">
        <v>93</v>
      </c>
      <c r="S3422">
        <v>49326</v>
      </c>
      <c r="T3422">
        <v>77342</v>
      </c>
      <c r="U3422" s="1">
        <v>42789</v>
      </c>
      <c r="V3422" s="2">
        <v>43182.55878472222</v>
      </c>
    </row>
    <row r="3423" spans="1:22" x14ac:dyDescent="0.3">
      <c r="A3423" t="s">
        <v>22</v>
      </c>
      <c r="B3423" t="s">
        <v>538</v>
      </c>
      <c r="C3423" s="1">
        <v>43182</v>
      </c>
      <c r="D3423" s="1">
        <v>42784</v>
      </c>
      <c r="E3423" s="1">
        <v>42788</v>
      </c>
      <c r="F3423" t="s">
        <v>41</v>
      </c>
      <c r="G3423" t="s">
        <v>42</v>
      </c>
      <c r="H3423">
        <v>1500</v>
      </c>
      <c r="I3423" t="s">
        <v>26</v>
      </c>
      <c r="J3423">
        <v>0.75346610000000003</v>
      </c>
      <c r="K3423">
        <v>0</v>
      </c>
      <c r="L3423">
        <v>43</v>
      </c>
      <c r="M3423">
        <v>46</v>
      </c>
      <c r="N3423">
        <v>43.0182</v>
      </c>
      <c r="O3423">
        <v>48.78143</v>
      </c>
      <c r="R3423" t="s">
        <v>90</v>
      </c>
      <c r="S3423">
        <v>49325</v>
      </c>
      <c r="T3423">
        <v>77341</v>
      </c>
      <c r="U3423" s="1">
        <v>42789</v>
      </c>
      <c r="V3423" s="2">
        <v>43182.55878472222</v>
      </c>
    </row>
    <row r="3424" spans="1:22" x14ac:dyDescent="0.3">
      <c r="A3424" t="s">
        <v>22</v>
      </c>
      <c r="B3424" t="s">
        <v>538</v>
      </c>
      <c r="C3424" s="1">
        <v>43182</v>
      </c>
      <c r="D3424" s="1">
        <v>42786</v>
      </c>
      <c r="E3424" s="1">
        <v>42788</v>
      </c>
      <c r="F3424" t="s">
        <v>24</v>
      </c>
      <c r="G3424" t="s">
        <v>25</v>
      </c>
      <c r="H3424">
        <v>1500</v>
      </c>
      <c r="I3424" t="s">
        <v>26</v>
      </c>
      <c r="J3424">
        <v>0.13647010000000001</v>
      </c>
      <c r="K3424">
        <v>0</v>
      </c>
      <c r="L3424">
        <v>43</v>
      </c>
      <c r="M3424">
        <v>52</v>
      </c>
      <c r="N3424">
        <v>43.572119999999998</v>
      </c>
      <c r="O3424">
        <v>50.310969999999998</v>
      </c>
      <c r="Q3424" t="s">
        <v>27</v>
      </c>
      <c r="R3424" t="s">
        <v>28</v>
      </c>
      <c r="S3424">
        <v>49320</v>
      </c>
      <c r="T3424">
        <v>77336</v>
      </c>
      <c r="U3424" s="1">
        <v>42789</v>
      </c>
      <c r="V3424" s="2">
        <v>43182.55878472222</v>
      </c>
    </row>
    <row r="3425" spans="1:22" x14ac:dyDescent="0.3">
      <c r="A3425" t="s">
        <v>22</v>
      </c>
      <c r="B3425" t="s">
        <v>539</v>
      </c>
      <c r="C3425" s="1">
        <v>43182</v>
      </c>
      <c r="D3425" s="1">
        <v>42784</v>
      </c>
      <c r="E3425" s="1">
        <v>42788</v>
      </c>
      <c r="F3425" t="s">
        <v>32</v>
      </c>
      <c r="G3425" t="s">
        <v>33</v>
      </c>
      <c r="H3425">
        <v>452</v>
      </c>
      <c r="I3425" t="s">
        <v>39</v>
      </c>
      <c r="J3425">
        <v>0.1095771</v>
      </c>
      <c r="K3425">
        <v>0</v>
      </c>
      <c r="L3425">
        <v>44.1</v>
      </c>
      <c r="M3425">
        <v>49</v>
      </c>
      <c r="N3425">
        <v>43.934699999999999</v>
      </c>
      <c r="O3425">
        <v>47.489440000000002</v>
      </c>
      <c r="Q3425" t="s">
        <v>27</v>
      </c>
      <c r="R3425" t="s">
        <v>540</v>
      </c>
      <c r="S3425">
        <v>49397</v>
      </c>
      <c r="T3425">
        <v>77531</v>
      </c>
      <c r="U3425" s="1">
        <v>42795</v>
      </c>
      <c r="V3425" s="2">
        <v>43182.558900462966</v>
      </c>
    </row>
    <row r="3426" spans="1:22" x14ac:dyDescent="0.3">
      <c r="A3426" t="s">
        <v>22</v>
      </c>
      <c r="B3426" t="s">
        <v>539</v>
      </c>
      <c r="C3426" s="1">
        <v>43182</v>
      </c>
      <c r="D3426" s="1">
        <v>42784</v>
      </c>
      <c r="E3426" s="1">
        <v>42788</v>
      </c>
      <c r="F3426" t="s">
        <v>41</v>
      </c>
      <c r="G3426" t="s">
        <v>42</v>
      </c>
      <c r="H3426">
        <v>1198</v>
      </c>
      <c r="I3426" t="s">
        <v>30</v>
      </c>
      <c r="J3426">
        <v>0.81556090000000003</v>
      </c>
      <c r="K3426">
        <v>0</v>
      </c>
      <c r="L3426">
        <v>48</v>
      </c>
      <c r="M3426">
        <v>48</v>
      </c>
      <c r="N3426">
        <v>47.151739999999997</v>
      </c>
      <c r="O3426">
        <v>48.626690000000004</v>
      </c>
      <c r="R3426" t="s">
        <v>90</v>
      </c>
      <c r="S3426">
        <v>49325</v>
      </c>
      <c r="T3426">
        <v>77349</v>
      </c>
      <c r="U3426" s="1">
        <v>42789</v>
      </c>
      <c r="V3426" s="2">
        <v>43182.558900462966</v>
      </c>
    </row>
    <row r="3427" spans="1:22" x14ac:dyDescent="0.3">
      <c r="A3427" t="s">
        <v>22</v>
      </c>
      <c r="B3427" t="s">
        <v>539</v>
      </c>
      <c r="C3427" s="1">
        <v>43182</v>
      </c>
      <c r="D3427" s="1">
        <v>42786</v>
      </c>
      <c r="E3427" s="1">
        <v>42788</v>
      </c>
      <c r="F3427" t="s">
        <v>37</v>
      </c>
      <c r="G3427" t="s">
        <v>38</v>
      </c>
      <c r="H3427">
        <v>1500</v>
      </c>
      <c r="I3427" t="s">
        <v>39</v>
      </c>
      <c r="J3427">
        <v>0.1246212</v>
      </c>
      <c r="K3427">
        <v>0</v>
      </c>
      <c r="L3427">
        <v>52</v>
      </c>
      <c r="M3427">
        <v>47</v>
      </c>
      <c r="N3427">
        <v>48.229849999999999</v>
      </c>
      <c r="O3427">
        <v>46.485889999999998</v>
      </c>
      <c r="Q3427" t="s">
        <v>27</v>
      </c>
      <c r="R3427" t="s">
        <v>40</v>
      </c>
      <c r="S3427">
        <v>49329</v>
      </c>
      <c r="T3427">
        <v>77345</v>
      </c>
      <c r="U3427" s="1">
        <v>42789</v>
      </c>
      <c r="V3427" s="2">
        <v>43182.558900462966</v>
      </c>
    </row>
    <row r="3428" spans="1:22" x14ac:dyDescent="0.3">
      <c r="A3428" t="s">
        <v>22</v>
      </c>
      <c r="B3428" t="s">
        <v>539</v>
      </c>
      <c r="C3428" s="1">
        <v>43182</v>
      </c>
      <c r="D3428" s="1">
        <v>42787</v>
      </c>
      <c r="E3428" s="1">
        <v>42788</v>
      </c>
      <c r="F3428" t="s">
        <v>44</v>
      </c>
      <c r="G3428" t="s">
        <v>45</v>
      </c>
      <c r="H3428">
        <v>941</v>
      </c>
      <c r="I3428" t="s">
        <v>30</v>
      </c>
      <c r="J3428">
        <v>1.19537</v>
      </c>
      <c r="K3428">
        <v>0</v>
      </c>
      <c r="L3428">
        <v>45</v>
      </c>
      <c r="M3428">
        <v>48</v>
      </c>
      <c r="N3428">
        <v>44.834009999999999</v>
      </c>
      <c r="O3428">
        <v>48.16901</v>
      </c>
      <c r="R3428" t="s">
        <v>94</v>
      </c>
      <c r="S3428">
        <v>49324</v>
      </c>
      <c r="T3428">
        <v>77340</v>
      </c>
      <c r="U3428" s="1">
        <v>42789</v>
      </c>
      <c r="V3428" s="2">
        <v>43182.558900462966</v>
      </c>
    </row>
    <row r="3429" spans="1:22" x14ac:dyDescent="0.3">
      <c r="A3429" t="s">
        <v>22</v>
      </c>
      <c r="B3429" t="s">
        <v>23</v>
      </c>
      <c r="C3429" s="1">
        <v>43182</v>
      </c>
      <c r="D3429" s="1">
        <v>42782</v>
      </c>
      <c r="E3429" s="1">
        <v>42787</v>
      </c>
      <c r="F3429" t="s">
        <v>35</v>
      </c>
      <c r="G3429" t="s">
        <v>33</v>
      </c>
      <c r="H3429">
        <v>1323</v>
      </c>
      <c r="I3429" t="s">
        <v>30</v>
      </c>
      <c r="J3429">
        <v>1.670137</v>
      </c>
      <c r="K3429">
        <v>0</v>
      </c>
      <c r="L3429">
        <v>38</v>
      </c>
      <c r="M3429">
        <v>55</v>
      </c>
      <c r="N3429">
        <v>39.81297</v>
      </c>
      <c r="O3429">
        <v>53.384320000000002</v>
      </c>
      <c r="R3429" t="s">
        <v>86</v>
      </c>
      <c r="S3429">
        <v>49318</v>
      </c>
      <c r="T3429">
        <v>77334</v>
      </c>
      <c r="U3429" s="1">
        <v>42788</v>
      </c>
      <c r="V3429" s="2">
        <v>43182.558668981481</v>
      </c>
    </row>
    <row r="3430" spans="1:22" x14ac:dyDescent="0.3">
      <c r="A3430" t="s">
        <v>22</v>
      </c>
      <c r="B3430" t="s">
        <v>23</v>
      </c>
      <c r="C3430" s="1">
        <v>43182</v>
      </c>
      <c r="D3430" s="1">
        <v>42783</v>
      </c>
      <c r="E3430" s="1">
        <v>42787</v>
      </c>
      <c r="F3430" t="s">
        <v>32</v>
      </c>
      <c r="G3430" t="s">
        <v>33</v>
      </c>
      <c r="H3430">
        <v>2341</v>
      </c>
      <c r="I3430" t="s">
        <v>26</v>
      </c>
      <c r="J3430">
        <v>0.28197990000000001</v>
      </c>
      <c r="K3430">
        <v>0</v>
      </c>
      <c r="L3430">
        <v>45.1</v>
      </c>
      <c r="M3430">
        <v>50</v>
      </c>
      <c r="N3430">
        <v>45.312469999999998</v>
      </c>
      <c r="O3430">
        <v>48.922939999999997</v>
      </c>
      <c r="Q3430" t="s">
        <v>27</v>
      </c>
      <c r="R3430" t="s">
        <v>34</v>
      </c>
      <c r="S3430">
        <v>49398</v>
      </c>
      <c r="T3430">
        <v>77571</v>
      </c>
      <c r="U3430" s="1">
        <v>42795</v>
      </c>
      <c r="V3430" s="2">
        <v>43182.558668981481</v>
      </c>
    </row>
    <row r="3431" spans="1:22" x14ac:dyDescent="0.3">
      <c r="A3431" t="s">
        <v>22</v>
      </c>
      <c r="B3431" t="s">
        <v>23</v>
      </c>
      <c r="C3431" s="1">
        <v>43182</v>
      </c>
      <c r="D3431" s="1">
        <v>42783</v>
      </c>
      <c r="E3431" s="1">
        <v>42787</v>
      </c>
      <c r="F3431" t="s">
        <v>58</v>
      </c>
      <c r="G3431" t="s">
        <v>33</v>
      </c>
      <c r="H3431">
        <v>1280</v>
      </c>
      <c r="I3431" t="s">
        <v>26</v>
      </c>
      <c r="J3431">
        <v>1.8123400000000001</v>
      </c>
      <c r="K3431">
        <v>0</v>
      </c>
      <c r="L3431">
        <v>39</v>
      </c>
      <c r="M3431">
        <v>51</v>
      </c>
      <c r="N3431">
        <v>40.183529999999998</v>
      </c>
      <c r="O3431">
        <v>50.472740000000002</v>
      </c>
      <c r="R3431" t="s">
        <v>87</v>
      </c>
      <c r="S3431">
        <v>49316</v>
      </c>
      <c r="T3431">
        <v>77332</v>
      </c>
      <c r="U3431" s="1">
        <v>42788</v>
      </c>
      <c r="V3431" s="2">
        <v>43182.558668981481</v>
      </c>
    </row>
    <row r="3432" spans="1:22" x14ac:dyDescent="0.3">
      <c r="A3432" t="s">
        <v>22</v>
      </c>
      <c r="B3432" t="s">
        <v>23</v>
      </c>
      <c r="C3432" s="1">
        <v>43182</v>
      </c>
      <c r="D3432" s="1">
        <v>42785</v>
      </c>
      <c r="E3432" s="1">
        <v>42787</v>
      </c>
      <c r="F3432" t="s">
        <v>37</v>
      </c>
      <c r="G3432" t="s">
        <v>38</v>
      </c>
      <c r="H3432">
        <v>1500</v>
      </c>
      <c r="I3432" t="s">
        <v>39</v>
      </c>
      <c r="J3432">
        <v>0.1242825</v>
      </c>
      <c r="K3432">
        <v>0</v>
      </c>
      <c r="L3432">
        <v>51</v>
      </c>
      <c r="M3432">
        <v>49</v>
      </c>
      <c r="N3432">
        <v>46.017049999999998</v>
      </c>
      <c r="O3432">
        <v>49.121749999999999</v>
      </c>
      <c r="Q3432" t="s">
        <v>27</v>
      </c>
      <c r="R3432" t="s">
        <v>40</v>
      </c>
      <c r="S3432">
        <v>49323</v>
      </c>
      <c r="T3432">
        <v>77339</v>
      </c>
      <c r="U3432" s="1">
        <v>42788</v>
      </c>
      <c r="V3432" s="2">
        <v>43182.558668981481</v>
      </c>
    </row>
    <row r="3433" spans="1:22" x14ac:dyDescent="0.3">
      <c r="A3433" t="s">
        <v>22</v>
      </c>
      <c r="B3433" t="s">
        <v>23</v>
      </c>
      <c r="C3433" s="1">
        <v>43182</v>
      </c>
      <c r="D3433" s="1">
        <v>42785</v>
      </c>
      <c r="E3433" s="1">
        <v>42787</v>
      </c>
      <c r="F3433" t="s">
        <v>24</v>
      </c>
      <c r="G3433" t="s">
        <v>25</v>
      </c>
      <c r="H3433">
        <v>1500</v>
      </c>
      <c r="I3433" t="s">
        <v>26</v>
      </c>
      <c r="J3433">
        <v>0.13647010000000001</v>
      </c>
      <c r="K3433">
        <v>0</v>
      </c>
      <c r="L3433">
        <v>42</v>
      </c>
      <c r="M3433">
        <v>52</v>
      </c>
      <c r="N3433">
        <v>43.240139999999997</v>
      </c>
      <c r="O3433">
        <v>49.970889999999997</v>
      </c>
      <c r="Q3433" t="s">
        <v>27</v>
      </c>
      <c r="R3433" t="s">
        <v>28</v>
      </c>
      <c r="S3433">
        <v>49328</v>
      </c>
      <c r="T3433">
        <v>77344</v>
      </c>
      <c r="U3433" s="1">
        <v>42788</v>
      </c>
      <c r="V3433" s="2">
        <v>43182.558668981481</v>
      </c>
    </row>
    <row r="3434" spans="1:22" x14ac:dyDescent="0.3">
      <c r="A3434" t="s">
        <v>22</v>
      </c>
      <c r="B3434" t="s">
        <v>538</v>
      </c>
      <c r="C3434" s="1">
        <v>43182</v>
      </c>
      <c r="D3434" s="1">
        <v>42783</v>
      </c>
      <c r="E3434" s="1">
        <v>42787</v>
      </c>
      <c r="F3434" t="s">
        <v>32</v>
      </c>
      <c r="G3434" t="s">
        <v>33</v>
      </c>
      <c r="H3434">
        <v>2341</v>
      </c>
      <c r="I3434" t="s">
        <v>26</v>
      </c>
      <c r="J3434">
        <v>0.28197990000000001</v>
      </c>
      <c r="K3434">
        <v>0</v>
      </c>
      <c r="L3434">
        <v>45.1</v>
      </c>
      <c r="M3434">
        <v>50</v>
      </c>
      <c r="N3434">
        <v>44.634329999999999</v>
      </c>
      <c r="O3434">
        <v>49.260019999999997</v>
      </c>
      <c r="Q3434" t="s">
        <v>27</v>
      </c>
      <c r="R3434" t="s">
        <v>34</v>
      </c>
      <c r="S3434">
        <v>49398</v>
      </c>
      <c r="T3434">
        <v>77571</v>
      </c>
      <c r="U3434" s="1">
        <v>42795</v>
      </c>
      <c r="V3434" s="2">
        <v>43182.55878472222</v>
      </c>
    </row>
    <row r="3435" spans="1:22" x14ac:dyDescent="0.3">
      <c r="A3435" t="s">
        <v>22</v>
      </c>
      <c r="B3435" t="s">
        <v>538</v>
      </c>
      <c r="C3435" s="1">
        <v>43182</v>
      </c>
      <c r="D3435" s="1">
        <v>42783</v>
      </c>
      <c r="E3435" s="1">
        <v>42787</v>
      </c>
      <c r="F3435" t="s">
        <v>58</v>
      </c>
      <c r="G3435" t="s">
        <v>33</v>
      </c>
      <c r="H3435">
        <v>1280</v>
      </c>
      <c r="I3435" t="s">
        <v>26</v>
      </c>
      <c r="J3435">
        <v>1.8123400000000001</v>
      </c>
      <c r="K3435">
        <v>0</v>
      </c>
      <c r="L3435">
        <v>39</v>
      </c>
      <c r="M3435">
        <v>51</v>
      </c>
      <c r="N3435">
        <v>39.775550000000003</v>
      </c>
      <c r="O3435">
        <v>50.692419999999998</v>
      </c>
      <c r="R3435" t="s">
        <v>87</v>
      </c>
      <c r="S3435">
        <v>49316</v>
      </c>
      <c r="T3435">
        <v>77332</v>
      </c>
      <c r="U3435" s="1">
        <v>42788</v>
      </c>
      <c r="V3435" s="2">
        <v>43182.55878472222</v>
      </c>
    </row>
    <row r="3436" spans="1:22" x14ac:dyDescent="0.3">
      <c r="A3436" t="s">
        <v>22</v>
      </c>
      <c r="B3436" t="s">
        <v>538</v>
      </c>
      <c r="C3436" s="1">
        <v>43182</v>
      </c>
      <c r="D3436" s="1">
        <v>42785</v>
      </c>
      <c r="E3436" s="1">
        <v>42787</v>
      </c>
      <c r="F3436" t="s">
        <v>24</v>
      </c>
      <c r="G3436" t="s">
        <v>25</v>
      </c>
      <c r="H3436">
        <v>1500</v>
      </c>
      <c r="I3436" t="s">
        <v>26</v>
      </c>
      <c r="J3436">
        <v>0.13647010000000001</v>
      </c>
      <c r="K3436">
        <v>0</v>
      </c>
      <c r="L3436">
        <v>42</v>
      </c>
      <c r="M3436">
        <v>52</v>
      </c>
      <c r="N3436">
        <v>42.572119999999998</v>
      </c>
      <c r="O3436">
        <v>50.310969999999998</v>
      </c>
      <c r="Q3436" t="s">
        <v>27</v>
      </c>
      <c r="R3436" t="s">
        <v>28</v>
      </c>
      <c r="S3436">
        <v>49328</v>
      </c>
      <c r="T3436">
        <v>77344</v>
      </c>
      <c r="U3436" s="1">
        <v>42788</v>
      </c>
      <c r="V3436" s="2">
        <v>43182.55878472222</v>
      </c>
    </row>
    <row r="3437" spans="1:22" x14ac:dyDescent="0.3">
      <c r="A3437" t="s">
        <v>22</v>
      </c>
      <c r="B3437" t="s">
        <v>539</v>
      </c>
      <c r="C3437" s="1">
        <v>43182</v>
      </c>
      <c r="D3437" s="1">
        <v>42782</v>
      </c>
      <c r="E3437" s="1">
        <v>42787</v>
      </c>
      <c r="F3437" t="s">
        <v>35</v>
      </c>
      <c r="G3437" t="s">
        <v>33</v>
      </c>
      <c r="H3437">
        <v>1323</v>
      </c>
      <c r="I3437" t="s">
        <v>30</v>
      </c>
      <c r="J3437">
        <v>1.670137</v>
      </c>
      <c r="K3437">
        <v>0</v>
      </c>
      <c r="L3437">
        <v>38</v>
      </c>
      <c r="M3437">
        <v>55</v>
      </c>
      <c r="N3437">
        <v>40.698430000000002</v>
      </c>
      <c r="O3437">
        <v>52.936410000000002</v>
      </c>
      <c r="R3437" t="s">
        <v>86</v>
      </c>
      <c r="S3437">
        <v>49318</v>
      </c>
      <c r="T3437">
        <v>77334</v>
      </c>
      <c r="U3437" s="1">
        <v>42788</v>
      </c>
      <c r="V3437" s="2">
        <v>43182.558900462966</v>
      </c>
    </row>
    <row r="3438" spans="1:22" x14ac:dyDescent="0.3">
      <c r="A3438" t="s">
        <v>22</v>
      </c>
      <c r="B3438" t="s">
        <v>539</v>
      </c>
      <c r="C3438" s="1">
        <v>43182</v>
      </c>
      <c r="D3438" s="1">
        <v>42783</v>
      </c>
      <c r="E3438" s="1">
        <v>42787</v>
      </c>
      <c r="F3438" t="s">
        <v>32</v>
      </c>
      <c r="G3438" t="s">
        <v>33</v>
      </c>
      <c r="H3438">
        <v>634</v>
      </c>
      <c r="I3438" t="s">
        <v>39</v>
      </c>
      <c r="J3438">
        <v>0.15312249999999999</v>
      </c>
      <c r="K3438">
        <v>0</v>
      </c>
      <c r="L3438">
        <v>43.5</v>
      </c>
      <c r="M3438">
        <v>51.6</v>
      </c>
      <c r="N3438">
        <v>43.334710000000001</v>
      </c>
      <c r="O3438">
        <v>50.089440000000003</v>
      </c>
      <c r="Q3438" t="s">
        <v>27</v>
      </c>
      <c r="R3438" t="s">
        <v>540</v>
      </c>
      <c r="S3438">
        <v>49398</v>
      </c>
      <c r="T3438">
        <v>77532</v>
      </c>
      <c r="U3438" s="1">
        <v>42795</v>
      </c>
      <c r="V3438" s="2">
        <v>43182.558900462966</v>
      </c>
    </row>
    <row r="3439" spans="1:22" x14ac:dyDescent="0.3">
      <c r="A3439" t="s">
        <v>22</v>
      </c>
      <c r="B3439" t="s">
        <v>539</v>
      </c>
      <c r="C3439" s="1">
        <v>43182</v>
      </c>
      <c r="D3439" s="1">
        <v>42785</v>
      </c>
      <c r="E3439" s="1">
        <v>42787</v>
      </c>
      <c r="F3439" t="s">
        <v>37</v>
      </c>
      <c r="G3439" t="s">
        <v>38</v>
      </c>
      <c r="H3439">
        <v>1500</v>
      </c>
      <c r="I3439" t="s">
        <v>39</v>
      </c>
      <c r="J3439">
        <v>0.1242825</v>
      </c>
      <c r="K3439">
        <v>0</v>
      </c>
      <c r="L3439">
        <v>51</v>
      </c>
      <c r="M3439">
        <v>49</v>
      </c>
      <c r="N3439">
        <v>47.229849999999999</v>
      </c>
      <c r="O3439">
        <v>48.485889999999998</v>
      </c>
      <c r="Q3439" t="s">
        <v>27</v>
      </c>
      <c r="R3439" t="s">
        <v>40</v>
      </c>
      <c r="S3439">
        <v>49323</v>
      </c>
      <c r="T3439">
        <v>77339</v>
      </c>
      <c r="U3439" s="1">
        <v>42788</v>
      </c>
      <c r="V3439" s="2">
        <v>43182.558900462966</v>
      </c>
    </row>
    <row r="3440" spans="1:22" x14ac:dyDescent="0.3">
      <c r="A3440" t="s">
        <v>22</v>
      </c>
      <c r="B3440" t="s">
        <v>23</v>
      </c>
      <c r="C3440" s="1">
        <v>43182</v>
      </c>
      <c r="D3440" s="1">
        <v>42782</v>
      </c>
      <c r="E3440" s="1">
        <v>42786</v>
      </c>
      <c r="F3440" t="s">
        <v>32</v>
      </c>
      <c r="G3440" t="s">
        <v>33</v>
      </c>
      <c r="H3440">
        <v>2261</v>
      </c>
      <c r="I3440" t="s">
        <v>26</v>
      </c>
      <c r="J3440">
        <v>0.27080140000000003</v>
      </c>
      <c r="K3440">
        <v>0</v>
      </c>
      <c r="L3440">
        <v>45.5</v>
      </c>
      <c r="M3440">
        <v>49.9</v>
      </c>
      <c r="N3440">
        <v>45.712470000000003</v>
      </c>
      <c r="O3440">
        <v>48.822940000000003</v>
      </c>
      <c r="Q3440" t="s">
        <v>27</v>
      </c>
      <c r="R3440" t="s">
        <v>34</v>
      </c>
      <c r="S3440">
        <v>49399</v>
      </c>
      <c r="T3440">
        <v>77572</v>
      </c>
      <c r="U3440" s="1">
        <v>42795</v>
      </c>
      <c r="V3440" s="2">
        <v>43182.558668981481</v>
      </c>
    </row>
    <row r="3441" spans="1:22" x14ac:dyDescent="0.3">
      <c r="A3441" t="s">
        <v>22</v>
      </c>
      <c r="B3441" t="s">
        <v>23</v>
      </c>
      <c r="C3441" s="1">
        <v>43182</v>
      </c>
      <c r="D3441" s="1">
        <v>42781</v>
      </c>
      <c r="E3441" s="1">
        <v>42786</v>
      </c>
      <c r="F3441" t="s">
        <v>64</v>
      </c>
      <c r="G3441" t="s">
        <v>49</v>
      </c>
      <c r="H3441">
        <v>1000</v>
      </c>
      <c r="I3441" t="s">
        <v>39</v>
      </c>
      <c r="J3441">
        <v>0.7583126</v>
      </c>
      <c r="K3441">
        <v>0</v>
      </c>
      <c r="L3441">
        <v>51</v>
      </c>
      <c r="M3441">
        <v>44</v>
      </c>
      <c r="N3441">
        <v>47.070799999999998</v>
      </c>
      <c r="O3441">
        <v>45.881030000000003</v>
      </c>
      <c r="R3441" t="s">
        <v>65</v>
      </c>
      <c r="S3441">
        <v>50467</v>
      </c>
      <c r="T3441">
        <v>79635</v>
      </c>
      <c r="U3441" s="1">
        <v>43055</v>
      </c>
      <c r="V3441" s="2">
        <v>43182.558668981481</v>
      </c>
    </row>
    <row r="3442" spans="1:22" x14ac:dyDescent="0.3">
      <c r="A3442" t="s">
        <v>22</v>
      </c>
      <c r="B3442" t="s">
        <v>23</v>
      </c>
      <c r="C3442" s="1">
        <v>43182</v>
      </c>
      <c r="D3442" s="1">
        <v>42782</v>
      </c>
      <c r="E3442" s="1">
        <v>42786</v>
      </c>
      <c r="F3442" t="s">
        <v>37</v>
      </c>
      <c r="G3442" t="s">
        <v>38</v>
      </c>
      <c r="H3442">
        <v>1500</v>
      </c>
      <c r="I3442" t="s">
        <v>39</v>
      </c>
      <c r="J3442">
        <v>0.2244903</v>
      </c>
      <c r="K3442">
        <v>0</v>
      </c>
      <c r="L3442">
        <v>50</v>
      </c>
      <c r="M3442">
        <v>50</v>
      </c>
      <c r="N3442">
        <v>45.017049999999998</v>
      </c>
      <c r="O3442">
        <v>50.121749999999999</v>
      </c>
      <c r="Q3442" t="s">
        <v>27</v>
      </c>
      <c r="R3442" t="s">
        <v>40</v>
      </c>
      <c r="S3442">
        <v>49311</v>
      </c>
      <c r="T3442">
        <v>77327</v>
      </c>
      <c r="U3442" s="1">
        <v>42787</v>
      </c>
      <c r="V3442" s="2">
        <v>43182.558668981481</v>
      </c>
    </row>
    <row r="3443" spans="1:22" x14ac:dyDescent="0.3">
      <c r="A3443" t="s">
        <v>22</v>
      </c>
      <c r="B3443" t="s">
        <v>23</v>
      </c>
      <c r="C3443" s="1">
        <v>43182</v>
      </c>
      <c r="D3443" s="1">
        <v>42784</v>
      </c>
      <c r="E3443" s="1">
        <v>42786</v>
      </c>
      <c r="F3443" t="s">
        <v>24</v>
      </c>
      <c r="G3443" t="s">
        <v>25</v>
      </c>
      <c r="H3443">
        <v>1500</v>
      </c>
      <c r="I3443" t="s">
        <v>26</v>
      </c>
      <c r="J3443">
        <v>0.1364969</v>
      </c>
      <c r="K3443">
        <v>0</v>
      </c>
      <c r="L3443">
        <v>41</v>
      </c>
      <c r="M3443">
        <v>53</v>
      </c>
      <c r="N3443">
        <v>42.240139999999997</v>
      </c>
      <c r="O3443">
        <v>50.970889999999997</v>
      </c>
      <c r="Q3443" t="s">
        <v>27</v>
      </c>
      <c r="R3443" t="s">
        <v>28</v>
      </c>
      <c r="S3443">
        <v>49312</v>
      </c>
      <c r="T3443">
        <v>77328</v>
      </c>
      <c r="U3443" s="1">
        <v>42787</v>
      </c>
      <c r="V3443" s="2">
        <v>43182.558668981481</v>
      </c>
    </row>
    <row r="3444" spans="1:22" x14ac:dyDescent="0.3">
      <c r="A3444" t="s">
        <v>22</v>
      </c>
      <c r="B3444" t="s">
        <v>23</v>
      </c>
      <c r="C3444" s="1">
        <v>43182</v>
      </c>
      <c r="D3444" s="1">
        <v>42783</v>
      </c>
      <c r="E3444" s="1">
        <v>42786</v>
      </c>
      <c r="F3444" t="s">
        <v>88</v>
      </c>
      <c r="G3444" t="s">
        <v>38</v>
      </c>
      <c r="H3444">
        <v>1100</v>
      </c>
      <c r="I3444" t="s">
        <v>26</v>
      </c>
      <c r="J3444">
        <v>1.0828500000000001</v>
      </c>
      <c r="K3444">
        <v>0</v>
      </c>
      <c r="L3444">
        <v>43</v>
      </c>
      <c r="M3444">
        <v>51</v>
      </c>
      <c r="N3444">
        <v>44.766509999999997</v>
      </c>
      <c r="O3444">
        <v>48.629040000000003</v>
      </c>
      <c r="R3444" t="s">
        <v>89</v>
      </c>
      <c r="S3444">
        <v>49313</v>
      </c>
      <c r="T3444">
        <v>77329</v>
      </c>
      <c r="U3444" s="1">
        <v>42787</v>
      </c>
      <c r="V3444" s="2">
        <v>43182.558668981481</v>
      </c>
    </row>
    <row r="3445" spans="1:22" x14ac:dyDescent="0.3">
      <c r="A3445" t="s">
        <v>22</v>
      </c>
      <c r="B3445" t="s">
        <v>538</v>
      </c>
      <c r="C3445" s="1">
        <v>43182</v>
      </c>
      <c r="D3445" s="1">
        <v>42782</v>
      </c>
      <c r="E3445" s="1">
        <v>42786</v>
      </c>
      <c r="F3445" t="s">
        <v>32</v>
      </c>
      <c r="G3445" t="s">
        <v>33</v>
      </c>
      <c r="H3445">
        <v>2261</v>
      </c>
      <c r="I3445" t="s">
        <v>26</v>
      </c>
      <c r="J3445">
        <v>0.27080140000000003</v>
      </c>
      <c r="K3445">
        <v>0</v>
      </c>
      <c r="L3445">
        <v>45.5</v>
      </c>
      <c r="M3445">
        <v>49.9</v>
      </c>
      <c r="N3445">
        <v>45.034329999999997</v>
      </c>
      <c r="O3445">
        <v>49.160020000000003</v>
      </c>
      <c r="Q3445" t="s">
        <v>27</v>
      </c>
      <c r="R3445" t="s">
        <v>34</v>
      </c>
      <c r="S3445">
        <v>49399</v>
      </c>
      <c r="T3445">
        <v>77572</v>
      </c>
      <c r="U3445" s="1">
        <v>42795</v>
      </c>
      <c r="V3445" s="2">
        <v>43182.55878472222</v>
      </c>
    </row>
    <row r="3446" spans="1:22" x14ac:dyDescent="0.3">
      <c r="A3446" t="s">
        <v>22</v>
      </c>
      <c r="B3446" t="s">
        <v>538</v>
      </c>
      <c r="C3446" s="1">
        <v>43182</v>
      </c>
      <c r="D3446" s="1">
        <v>42783</v>
      </c>
      <c r="E3446" s="1">
        <v>42786</v>
      </c>
      <c r="F3446" t="s">
        <v>88</v>
      </c>
      <c r="G3446" t="s">
        <v>38</v>
      </c>
      <c r="H3446">
        <v>1100</v>
      </c>
      <c r="I3446" t="s">
        <v>26</v>
      </c>
      <c r="J3446">
        <v>1.0828500000000001</v>
      </c>
      <c r="K3446">
        <v>0</v>
      </c>
      <c r="L3446">
        <v>43</v>
      </c>
      <c r="M3446">
        <v>51</v>
      </c>
      <c r="N3446">
        <v>44.155920000000002</v>
      </c>
      <c r="O3446">
        <v>49.008929999999999</v>
      </c>
      <c r="R3446" t="s">
        <v>89</v>
      </c>
      <c r="S3446">
        <v>49313</v>
      </c>
      <c r="T3446">
        <v>77329</v>
      </c>
      <c r="U3446" s="1">
        <v>42787</v>
      </c>
      <c r="V3446" s="2">
        <v>43182.55878472222</v>
      </c>
    </row>
    <row r="3447" spans="1:22" x14ac:dyDescent="0.3">
      <c r="A3447" t="s">
        <v>22</v>
      </c>
      <c r="B3447" t="s">
        <v>538</v>
      </c>
      <c r="C3447" s="1">
        <v>43182</v>
      </c>
      <c r="D3447" s="1">
        <v>42784</v>
      </c>
      <c r="E3447" s="1">
        <v>42786</v>
      </c>
      <c r="F3447" t="s">
        <v>24</v>
      </c>
      <c r="G3447" t="s">
        <v>25</v>
      </c>
      <c r="H3447">
        <v>1500</v>
      </c>
      <c r="I3447" t="s">
        <v>26</v>
      </c>
      <c r="J3447">
        <v>0.1364969</v>
      </c>
      <c r="K3447">
        <v>0</v>
      </c>
      <c r="L3447">
        <v>41</v>
      </c>
      <c r="M3447">
        <v>53</v>
      </c>
      <c r="N3447">
        <v>41.572119999999998</v>
      </c>
      <c r="O3447">
        <v>51.310969999999998</v>
      </c>
      <c r="Q3447" t="s">
        <v>27</v>
      </c>
      <c r="R3447" t="s">
        <v>28</v>
      </c>
      <c r="S3447">
        <v>49312</v>
      </c>
      <c r="T3447">
        <v>77328</v>
      </c>
      <c r="U3447" s="1">
        <v>42787</v>
      </c>
      <c r="V3447" s="2">
        <v>43182.55878472222</v>
      </c>
    </row>
    <row r="3448" spans="1:22" x14ac:dyDescent="0.3">
      <c r="A3448" t="s">
        <v>22</v>
      </c>
      <c r="B3448" t="s">
        <v>539</v>
      </c>
      <c r="C3448" s="1">
        <v>43182</v>
      </c>
      <c r="D3448" s="1">
        <v>42782</v>
      </c>
      <c r="E3448" s="1">
        <v>42786</v>
      </c>
      <c r="F3448" t="s">
        <v>37</v>
      </c>
      <c r="G3448" t="s">
        <v>38</v>
      </c>
      <c r="H3448">
        <v>1500</v>
      </c>
      <c r="I3448" t="s">
        <v>39</v>
      </c>
      <c r="J3448">
        <v>0.2244903</v>
      </c>
      <c r="K3448">
        <v>0</v>
      </c>
      <c r="L3448">
        <v>50</v>
      </c>
      <c r="M3448">
        <v>50</v>
      </c>
      <c r="N3448">
        <v>46.229849999999999</v>
      </c>
      <c r="O3448">
        <v>49.485889999999998</v>
      </c>
      <c r="Q3448" t="s">
        <v>27</v>
      </c>
      <c r="R3448" t="s">
        <v>40</v>
      </c>
      <c r="S3448">
        <v>49311</v>
      </c>
      <c r="T3448">
        <v>77327</v>
      </c>
      <c r="U3448" s="1">
        <v>42787</v>
      </c>
      <c r="V3448" s="2">
        <v>43182.558900462966</v>
      </c>
    </row>
    <row r="3449" spans="1:22" x14ac:dyDescent="0.3">
      <c r="A3449" t="s">
        <v>22</v>
      </c>
      <c r="B3449" t="s">
        <v>539</v>
      </c>
      <c r="C3449" s="1">
        <v>43182</v>
      </c>
      <c r="D3449" s="1">
        <v>42782</v>
      </c>
      <c r="E3449" s="1">
        <v>42786</v>
      </c>
      <c r="F3449" t="s">
        <v>32</v>
      </c>
      <c r="G3449" t="s">
        <v>33</v>
      </c>
      <c r="H3449">
        <v>587</v>
      </c>
      <c r="I3449" t="s">
        <v>39</v>
      </c>
      <c r="J3449">
        <v>0.14127580000000001</v>
      </c>
      <c r="K3449">
        <v>0</v>
      </c>
      <c r="L3449">
        <v>44.5</v>
      </c>
      <c r="M3449">
        <v>50.8</v>
      </c>
      <c r="N3449">
        <v>44.334710000000001</v>
      </c>
      <c r="O3449">
        <v>49.289439999999999</v>
      </c>
      <c r="Q3449" t="s">
        <v>27</v>
      </c>
      <c r="R3449" t="s">
        <v>540</v>
      </c>
      <c r="S3449">
        <v>49399</v>
      </c>
      <c r="T3449">
        <v>77533</v>
      </c>
      <c r="U3449" s="1">
        <v>42795</v>
      </c>
      <c r="V3449" s="2">
        <v>43182.558900462966</v>
      </c>
    </row>
    <row r="3450" spans="1:22" x14ac:dyDescent="0.3">
      <c r="A3450" t="s">
        <v>22</v>
      </c>
      <c r="B3450" t="s">
        <v>539</v>
      </c>
      <c r="C3450" s="1">
        <v>43182</v>
      </c>
      <c r="D3450" s="1">
        <v>42781</v>
      </c>
      <c r="E3450" s="1">
        <v>42786</v>
      </c>
      <c r="F3450" t="s">
        <v>64</v>
      </c>
      <c r="G3450" t="s">
        <v>49</v>
      </c>
      <c r="H3450">
        <v>1000</v>
      </c>
      <c r="I3450" t="s">
        <v>39</v>
      </c>
      <c r="J3450">
        <v>0.7583126</v>
      </c>
      <c r="K3450">
        <v>0</v>
      </c>
      <c r="L3450">
        <v>51</v>
      </c>
      <c r="M3450">
        <v>44</v>
      </c>
      <c r="N3450">
        <v>47.813200000000002</v>
      </c>
      <c r="O3450">
        <v>45.546439999999997</v>
      </c>
      <c r="R3450" t="s">
        <v>65</v>
      </c>
      <c r="S3450">
        <v>50467</v>
      </c>
      <c r="T3450">
        <v>79635</v>
      </c>
      <c r="U3450" s="1">
        <v>43055</v>
      </c>
      <c r="V3450" s="2">
        <v>43182.558900462966</v>
      </c>
    </row>
    <row r="3451" spans="1:22" x14ac:dyDescent="0.3">
      <c r="A3451" t="s">
        <v>22</v>
      </c>
      <c r="B3451" t="s">
        <v>23</v>
      </c>
      <c r="C3451" s="1">
        <v>43182</v>
      </c>
      <c r="D3451" s="1">
        <v>42779</v>
      </c>
      <c r="E3451" s="1">
        <v>42785</v>
      </c>
      <c r="F3451" t="s">
        <v>48</v>
      </c>
      <c r="G3451" t="s">
        <v>49</v>
      </c>
      <c r="H3451">
        <v>11512</v>
      </c>
      <c r="I3451" t="s">
        <v>26</v>
      </c>
      <c r="J3451">
        <v>0.38439760000000001</v>
      </c>
      <c r="K3451">
        <v>0</v>
      </c>
      <c r="L3451">
        <v>43</v>
      </c>
      <c r="M3451">
        <v>54</v>
      </c>
      <c r="N3451">
        <v>41.02366</v>
      </c>
      <c r="O3451">
        <v>52.446770000000001</v>
      </c>
      <c r="R3451" t="s">
        <v>81</v>
      </c>
      <c r="S3451">
        <v>49314</v>
      </c>
      <c r="T3451">
        <v>77330</v>
      </c>
      <c r="U3451" s="1">
        <v>42786</v>
      </c>
      <c r="V3451" s="2">
        <v>43182.558668981481</v>
      </c>
    </row>
    <row r="3452" spans="1:22" x14ac:dyDescent="0.3">
      <c r="A3452" t="s">
        <v>22</v>
      </c>
      <c r="B3452" t="s">
        <v>23</v>
      </c>
      <c r="C3452" s="1">
        <v>43182</v>
      </c>
      <c r="D3452" s="1">
        <v>42781</v>
      </c>
      <c r="E3452" s="1">
        <v>42785</v>
      </c>
      <c r="F3452" t="s">
        <v>32</v>
      </c>
      <c r="G3452" t="s">
        <v>33</v>
      </c>
      <c r="H3452">
        <v>2291</v>
      </c>
      <c r="I3452" t="s">
        <v>26</v>
      </c>
      <c r="J3452">
        <v>0.27332679999999998</v>
      </c>
      <c r="K3452">
        <v>0</v>
      </c>
      <c r="L3452">
        <v>45.3</v>
      </c>
      <c r="M3452">
        <v>50.5</v>
      </c>
      <c r="N3452">
        <v>45.51247</v>
      </c>
      <c r="O3452">
        <v>49.422939999999997</v>
      </c>
      <c r="Q3452" t="s">
        <v>27</v>
      </c>
      <c r="R3452" t="s">
        <v>34</v>
      </c>
      <c r="S3452">
        <v>49400</v>
      </c>
      <c r="T3452">
        <v>77573</v>
      </c>
      <c r="U3452" s="1">
        <v>42795</v>
      </c>
      <c r="V3452" s="2">
        <v>43182.558668981481</v>
      </c>
    </row>
    <row r="3453" spans="1:22" x14ac:dyDescent="0.3">
      <c r="A3453" t="s">
        <v>22</v>
      </c>
      <c r="B3453" t="s">
        <v>23</v>
      </c>
      <c r="C3453" s="1">
        <v>43182</v>
      </c>
      <c r="D3453" s="1">
        <v>42781</v>
      </c>
      <c r="E3453" s="1">
        <v>42785</v>
      </c>
      <c r="F3453" t="s">
        <v>37</v>
      </c>
      <c r="G3453" t="s">
        <v>38</v>
      </c>
      <c r="H3453">
        <v>1500</v>
      </c>
      <c r="I3453" t="s">
        <v>39</v>
      </c>
      <c r="J3453">
        <v>7.5378000000000001E-2</v>
      </c>
      <c r="K3453">
        <v>0</v>
      </c>
      <c r="L3453">
        <v>51</v>
      </c>
      <c r="M3453">
        <v>49</v>
      </c>
      <c r="N3453">
        <v>46.017049999999998</v>
      </c>
      <c r="O3453">
        <v>49.121749999999999</v>
      </c>
      <c r="Q3453" t="s">
        <v>27</v>
      </c>
      <c r="R3453" t="s">
        <v>40</v>
      </c>
      <c r="S3453">
        <v>49305</v>
      </c>
      <c r="T3453">
        <v>77321</v>
      </c>
      <c r="U3453" s="1">
        <v>42786</v>
      </c>
      <c r="V3453" s="2">
        <v>43182.558668981481</v>
      </c>
    </row>
    <row r="3454" spans="1:22" x14ac:dyDescent="0.3">
      <c r="A3454" t="s">
        <v>22</v>
      </c>
      <c r="B3454" t="s">
        <v>23</v>
      </c>
      <c r="C3454" s="1">
        <v>43182</v>
      </c>
      <c r="D3454" s="1">
        <v>42781</v>
      </c>
      <c r="E3454" s="1">
        <v>42785</v>
      </c>
      <c r="F3454" t="s">
        <v>82</v>
      </c>
      <c r="G3454" t="s">
        <v>77</v>
      </c>
      <c r="H3454">
        <v>864</v>
      </c>
      <c r="I3454" t="s">
        <v>30</v>
      </c>
      <c r="J3454">
        <v>1.6630560000000001</v>
      </c>
      <c r="K3454">
        <v>0</v>
      </c>
      <c r="L3454">
        <v>41</v>
      </c>
      <c r="M3454">
        <v>49</v>
      </c>
      <c r="N3454">
        <v>41.952269999999999</v>
      </c>
      <c r="O3454">
        <v>50.103749999999998</v>
      </c>
      <c r="R3454" t="s">
        <v>83</v>
      </c>
      <c r="S3454">
        <v>49315</v>
      </c>
      <c r="T3454">
        <v>77331</v>
      </c>
      <c r="U3454" s="1">
        <v>42786</v>
      </c>
      <c r="V3454" s="2">
        <v>43182.558668981481</v>
      </c>
    </row>
    <row r="3455" spans="1:22" x14ac:dyDescent="0.3">
      <c r="A3455" t="s">
        <v>22</v>
      </c>
      <c r="B3455" t="s">
        <v>23</v>
      </c>
      <c r="C3455" s="1">
        <v>43182</v>
      </c>
      <c r="D3455" s="1">
        <v>42782</v>
      </c>
      <c r="E3455" s="1">
        <v>42785</v>
      </c>
      <c r="F3455" t="s">
        <v>29</v>
      </c>
      <c r="H3455">
        <v>2013</v>
      </c>
      <c r="I3455" t="s">
        <v>30</v>
      </c>
      <c r="J3455">
        <v>0.65891109999999997</v>
      </c>
      <c r="K3455">
        <v>0</v>
      </c>
      <c r="L3455">
        <v>49</v>
      </c>
      <c r="M3455">
        <v>44</v>
      </c>
      <c r="N3455">
        <v>45.107430000000001</v>
      </c>
      <c r="O3455">
        <v>47.069670000000002</v>
      </c>
      <c r="R3455" t="s">
        <v>85</v>
      </c>
      <c r="S3455">
        <v>49321</v>
      </c>
      <c r="T3455">
        <v>77337</v>
      </c>
      <c r="U3455" s="1">
        <v>42786</v>
      </c>
      <c r="V3455" s="2">
        <v>43182.558668981481</v>
      </c>
    </row>
    <row r="3456" spans="1:22" x14ac:dyDescent="0.3">
      <c r="A3456" t="s">
        <v>22</v>
      </c>
      <c r="B3456" t="s">
        <v>23</v>
      </c>
      <c r="C3456" s="1">
        <v>43182</v>
      </c>
      <c r="D3456" s="1">
        <v>42783</v>
      </c>
      <c r="E3456" s="1">
        <v>42785</v>
      </c>
      <c r="F3456" t="s">
        <v>24</v>
      </c>
      <c r="G3456" t="s">
        <v>25</v>
      </c>
      <c r="H3456">
        <v>1500</v>
      </c>
      <c r="I3456" t="s">
        <v>26</v>
      </c>
      <c r="J3456">
        <v>0.1365507</v>
      </c>
      <c r="K3456">
        <v>0</v>
      </c>
      <c r="L3456">
        <v>42</v>
      </c>
      <c r="M3456">
        <v>53</v>
      </c>
      <c r="N3456">
        <v>43.240139999999997</v>
      </c>
      <c r="O3456">
        <v>50.970889999999997</v>
      </c>
      <c r="Q3456" t="s">
        <v>27</v>
      </c>
      <c r="R3456" t="s">
        <v>28</v>
      </c>
      <c r="S3456">
        <v>49310</v>
      </c>
      <c r="T3456">
        <v>77326</v>
      </c>
      <c r="U3456" s="1">
        <v>42786</v>
      </c>
      <c r="V3456" s="2">
        <v>43182.558668981481</v>
      </c>
    </row>
    <row r="3457" spans="1:22" x14ac:dyDescent="0.3">
      <c r="A3457" t="s">
        <v>22</v>
      </c>
      <c r="B3457" t="s">
        <v>538</v>
      </c>
      <c r="C3457" s="1">
        <v>43182</v>
      </c>
      <c r="D3457" s="1">
        <v>42779</v>
      </c>
      <c r="E3457" s="1">
        <v>42785</v>
      </c>
      <c r="F3457" t="s">
        <v>48</v>
      </c>
      <c r="G3457" t="s">
        <v>49</v>
      </c>
      <c r="H3457">
        <v>11512</v>
      </c>
      <c r="I3457" t="s">
        <v>26</v>
      </c>
      <c r="J3457">
        <v>0.38439760000000001</v>
      </c>
      <c r="K3457">
        <v>0</v>
      </c>
      <c r="L3457">
        <v>43</v>
      </c>
      <c r="M3457">
        <v>54</v>
      </c>
      <c r="N3457">
        <v>40.352829999999997</v>
      </c>
      <c r="O3457">
        <v>52.783079999999998</v>
      </c>
      <c r="R3457" t="s">
        <v>81</v>
      </c>
      <c r="S3457">
        <v>49314</v>
      </c>
      <c r="T3457">
        <v>77330</v>
      </c>
      <c r="U3457" s="1">
        <v>42786</v>
      </c>
      <c r="V3457" s="2">
        <v>43182.55878472222</v>
      </c>
    </row>
    <row r="3458" spans="1:22" x14ac:dyDescent="0.3">
      <c r="A3458" t="s">
        <v>22</v>
      </c>
      <c r="B3458" t="s">
        <v>538</v>
      </c>
      <c r="C3458" s="1">
        <v>43182</v>
      </c>
      <c r="D3458" s="1">
        <v>42781</v>
      </c>
      <c r="E3458" s="1">
        <v>42785</v>
      </c>
      <c r="F3458" t="s">
        <v>32</v>
      </c>
      <c r="G3458" t="s">
        <v>33</v>
      </c>
      <c r="H3458">
        <v>2291</v>
      </c>
      <c r="I3458" t="s">
        <v>26</v>
      </c>
      <c r="J3458">
        <v>0.27332679999999998</v>
      </c>
      <c r="K3458">
        <v>0</v>
      </c>
      <c r="L3458">
        <v>45.3</v>
      </c>
      <c r="M3458">
        <v>50.5</v>
      </c>
      <c r="N3458">
        <v>44.834330000000001</v>
      </c>
      <c r="O3458">
        <v>49.760019999999997</v>
      </c>
      <c r="Q3458" t="s">
        <v>27</v>
      </c>
      <c r="R3458" t="s">
        <v>34</v>
      </c>
      <c r="S3458">
        <v>49400</v>
      </c>
      <c r="T3458">
        <v>77573</v>
      </c>
      <c r="U3458" s="1">
        <v>42795</v>
      </c>
      <c r="V3458" s="2">
        <v>43182.55878472222</v>
      </c>
    </row>
    <row r="3459" spans="1:22" x14ac:dyDescent="0.3">
      <c r="A3459" t="s">
        <v>22</v>
      </c>
      <c r="B3459" t="s">
        <v>538</v>
      </c>
      <c r="C3459" s="1">
        <v>43182</v>
      </c>
      <c r="D3459" s="1">
        <v>42783</v>
      </c>
      <c r="E3459" s="1">
        <v>42785</v>
      </c>
      <c r="F3459" t="s">
        <v>24</v>
      </c>
      <c r="G3459" t="s">
        <v>25</v>
      </c>
      <c r="H3459">
        <v>1500</v>
      </c>
      <c r="I3459" t="s">
        <v>26</v>
      </c>
      <c r="J3459">
        <v>0.1365507</v>
      </c>
      <c r="K3459">
        <v>0</v>
      </c>
      <c r="L3459">
        <v>42</v>
      </c>
      <c r="M3459">
        <v>53</v>
      </c>
      <c r="N3459">
        <v>42.572119999999998</v>
      </c>
      <c r="O3459">
        <v>51.310969999999998</v>
      </c>
      <c r="Q3459" t="s">
        <v>27</v>
      </c>
      <c r="R3459" t="s">
        <v>28</v>
      </c>
      <c r="S3459">
        <v>49310</v>
      </c>
      <c r="T3459">
        <v>77326</v>
      </c>
      <c r="U3459" s="1">
        <v>42786</v>
      </c>
      <c r="V3459" s="2">
        <v>43182.55878472222</v>
      </c>
    </row>
    <row r="3460" spans="1:22" x14ac:dyDescent="0.3">
      <c r="A3460" t="s">
        <v>22</v>
      </c>
      <c r="B3460" t="s">
        <v>539</v>
      </c>
      <c r="C3460" s="1">
        <v>43182</v>
      </c>
      <c r="D3460" s="1">
        <v>42781</v>
      </c>
      <c r="E3460" s="1">
        <v>42785</v>
      </c>
      <c r="F3460" t="s">
        <v>32</v>
      </c>
      <c r="G3460" t="s">
        <v>33</v>
      </c>
      <c r="H3460">
        <v>590</v>
      </c>
      <c r="I3460" t="s">
        <v>39</v>
      </c>
      <c r="J3460">
        <v>0.14154420000000001</v>
      </c>
      <c r="K3460">
        <v>0</v>
      </c>
      <c r="L3460">
        <v>46.3</v>
      </c>
      <c r="M3460">
        <v>50.5</v>
      </c>
      <c r="N3460">
        <v>46.134700000000002</v>
      </c>
      <c r="O3460">
        <v>48.989440000000002</v>
      </c>
      <c r="Q3460" t="s">
        <v>27</v>
      </c>
      <c r="R3460" t="s">
        <v>540</v>
      </c>
      <c r="S3460">
        <v>49400</v>
      </c>
      <c r="T3460">
        <v>77534</v>
      </c>
      <c r="U3460" s="1">
        <v>42795</v>
      </c>
      <c r="V3460" s="2">
        <v>43182.558900462966</v>
      </c>
    </row>
    <row r="3461" spans="1:22" x14ac:dyDescent="0.3">
      <c r="A3461" t="s">
        <v>22</v>
      </c>
      <c r="B3461" t="s">
        <v>539</v>
      </c>
      <c r="C3461" s="1">
        <v>43182</v>
      </c>
      <c r="D3461" s="1">
        <v>42781</v>
      </c>
      <c r="E3461" s="1">
        <v>42785</v>
      </c>
      <c r="F3461" t="s">
        <v>37</v>
      </c>
      <c r="G3461" t="s">
        <v>38</v>
      </c>
      <c r="H3461">
        <v>1500</v>
      </c>
      <c r="I3461" t="s">
        <v>39</v>
      </c>
      <c r="J3461">
        <v>7.5378000000000001E-2</v>
      </c>
      <c r="K3461">
        <v>0</v>
      </c>
      <c r="L3461">
        <v>51</v>
      </c>
      <c r="M3461">
        <v>49</v>
      </c>
      <c r="N3461">
        <v>47.229849999999999</v>
      </c>
      <c r="O3461">
        <v>48.485889999999998</v>
      </c>
      <c r="Q3461" t="s">
        <v>27</v>
      </c>
      <c r="R3461" t="s">
        <v>40</v>
      </c>
      <c r="S3461">
        <v>49305</v>
      </c>
      <c r="T3461">
        <v>77321</v>
      </c>
      <c r="U3461" s="1">
        <v>42786</v>
      </c>
      <c r="V3461" s="2">
        <v>43182.558900462966</v>
      </c>
    </row>
    <row r="3462" spans="1:22" x14ac:dyDescent="0.3">
      <c r="A3462" t="s">
        <v>22</v>
      </c>
      <c r="B3462" t="s">
        <v>539</v>
      </c>
      <c r="C3462" s="1">
        <v>43182</v>
      </c>
      <c r="D3462" s="1">
        <v>42781</v>
      </c>
      <c r="E3462" s="1">
        <v>42785</v>
      </c>
      <c r="F3462" t="s">
        <v>82</v>
      </c>
      <c r="G3462" t="s">
        <v>77</v>
      </c>
      <c r="H3462">
        <v>864</v>
      </c>
      <c r="I3462" t="s">
        <v>30</v>
      </c>
      <c r="J3462">
        <v>1.6630560000000001</v>
      </c>
      <c r="K3462">
        <v>0</v>
      </c>
      <c r="L3462">
        <v>41</v>
      </c>
      <c r="M3462">
        <v>49</v>
      </c>
      <c r="N3462">
        <v>41.779870000000003</v>
      </c>
      <c r="O3462">
        <v>49.734259999999999</v>
      </c>
      <c r="R3462" t="s">
        <v>83</v>
      </c>
      <c r="S3462">
        <v>49315</v>
      </c>
      <c r="T3462">
        <v>77331</v>
      </c>
      <c r="U3462" s="1">
        <v>42786</v>
      </c>
      <c r="V3462" s="2">
        <v>43182.558900462966</v>
      </c>
    </row>
    <row r="3463" spans="1:22" x14ac:dyDescent="0.3">
      <c r="A3463" t="s">
        <v>22</v>
      </c>
      <c r="B3463" t="s">
        <v>539</v>
      </c>
      <c r="C3463" s="1">
        <v>43182</v>
      </c>
      <c r="D3463" s="1">
        <v>42782</v>
      </c>
      <c r="E3463" s="1">
        <v>42785</v>
      </c>
      <c r="F3463" t="s">
        <v>29</v>
      </c>
      <c r="H3463">
        <v>2013</v>
      </c>
      <c r="I3463" t="s">
        <v>30</v>
      </c>
      <c r="J3463">
        <v>0.65891109999999997</v>
      </c>
      <c r="K3463">
        <v>0</v>
      </c>
      <c r="L3463">
        <v>49</v>
      </c>
      <c r="M3463">
        <v>44</v>
      </c>
      <c r="N3463">
        <v>46.112200000000001</v>
      </c>
      <c r="O3463">
        <v>46.48854</v>
      </c>
      <c r="R3463" t="s">
        <v>85</v>
      </c>
      <c r="S3463">
        <v>49321</v>
      </c>
      <c r="T3463">
        <v>77337</v>
      </c>
      <c r="U3463" s="1">
        <v>42786</v>
      </c>
      <c r="V3463" s="2">
        <v>43182.558900462966</v>
      </c>
    </row>
    <row r="3464" spans="1:22" x14ac:dyDescent="0.3">
      <c r="A3464" t="s">
        <v>22</v>
      </c>
      <c r="B3464" t="s">
        <v>23</v>
      </c>
      <c r="C3464" s="1">
        <v>43182</v>
      </c>
      <c r="D3464" s="1">
        <v>42780</v>
      </c>
      <c r="E3464" s="1">
        <v>42784</v>
      </c>
      <c r="F3464" t="s">
        <v>32</v>
      </c>
      <c r="G3464" t="s">
        <v>33</v>
      </c>
      <c r="H3464">
        <v>2334</v>
      </c>
      <c r="I3464" t="s">
        <v>26</v>
      </c>
      <c r="J3464">
        <v>0.27795900000000001</v>
      </c>
      <c r="K3464">
        <v>0</v>
      </c>
      <c r="L3464">
        <v>44.3</v>
      </c>
      <c r="M3464">
        <v>52.1</v>
      </c>
      <c r="N3464">
        <v>44.51247</v>
      </c>
      <c r="O3464">
        <v>51.022939999999998</v>
      </c>
      <c r="Q3464" t="s">
        <v>27</v>
      </c>
      <c r="R3464" t="s">
        <v>34</v>
      </c>
      <c r="S3464">
        <v>49401</v>
      </c>
      <c r="T3464">
        <v>77574</v>
      </c>
      <c r="U3464" s="1">
        <v>42795</v>
      </c>
      <c r="V3464" s="2">
        <v>43182.558668981481</v>
      </c>
    </row>
    <row r="3465" spans="1:22" x14ac:dyDescent="0.3">
      <c r="A3465" t="s">
        <v>22</v>
      </c>
      <c r="B3465" t="s">
        <v>23</v>
      </c>
      <c r="C3465" s="1">
        <v>43182</v>
      </c>
      <c r="D3465" s="1">
        <v>42782</v>
      </c>
      <c r="E3465" s="1">
        <v>42784</v>
      </c>
      <c r="F3465" t="s">
        <v>24</v>
      </c>
      <c r="G3465" t="s">
        <v>25</v>
      </c>
      <c r="H3465">
        <v>1500</v>
      </c>
      <c r="I3465" t="s">
        <v>26</v>
      </c>
      <c r="J3465">
        <v>0.1366318</v>
      </c>
      <c r="K3465">
        <v>0</v>
      </c>
      <c r="L3465">
        <v>41</v>
      </c>
      <c r="M3465">
        <v>55</v>
      </c>
      <c r="N3465">
        <v>42.240139999999997</v>
      </c>
      <c r="O3465">
        <v>52.970889999999997</v>
      </c>
      <c r="Q3465" t="s">
        <v>27</v>
      </c>
      <c r="R3465" t="s">
        <v>28</v>
      </c>
      <c r="S3465">
        <v>49299</v>
      </c>
      <c r="T3465">
        <v>77315</v>
      </c>
      <c r="U3465" s="1">
        <v>42785</v>
      </c>
      <c r="V3465" s="2">
        <v>43182.558668981481</v>
      </c>
    </row>
    <row r="3466" spans="1:22" x14ac:dyDescent="0.3">
      <c r="A3466" t="s">
        <v>22</v>
      </c>
      <c r="B3466" t="s">
        <v>23</v>
      </c>
      <c r="C3466" s="1">
        <v>43182</v>
      </c>
      <c r="D3466" s="1">
        <v>42783</v>
      </c>
      <c r="E3466" s="1">
        <v>42784</v>
      </c>
      <c r="F3466" t="s">
        <v>41</v>
      </c>
      <c r="G3466" t="s">
        <v>42</v>
      </c>
      <c r="H3466">
        <v>1000</v>
      </c>
      <c r="I3466" t="s">
        <v>26</v>
      </c>
      <c r="J3466">
        <v>0.50381560000000003</v>
      </c>
      <c r="K3466">
        <v>0</v>
      </c>
      <c r="L3466">
        <v>41</v>
      </c>
      <c r="M3466">
        <v>47</v>
      </c>
      <c r="N3466">
        <v>41.612949999999998</v>
      </c>
      <c r="O3466">
        <v>49.491219999999998</v>
      </c>
      <c r="R3466" t="s">
        <v>84</v>
      </c>
      <c r="S3466">
        <v>49309</v>
      </c>
      <c r="T3466">
        <v>77325</v>
      </c>
      <c r="U3466" s="1">
        <v>42785</v>
      </c>
      <c r="V3466" s="2">
        <v>43182.558668981481</v>
      </c>
    </row>
    <row r="3467" spans="1:22" x14ac:dyDescent="0.3">
      <c r="A3467" t="s">
        <v>22</v>
      </c>
      <c r="B3467" t="s">
        <v>538</v>
      </c>
      <c r="C3467" s="1">
        <v>43182</v>
      </c>
      <c r="D3467" s="1">
        <v>42780</v>
      </c>
      <c r="E3467" s="1">
        <v>42784</v>
      </c>
      <c r="F3467" t="s">
        <v>32</v>
      </c>
      <c r="G3467" t="s">
        <v>33</v>
      </c>
      <c r="H3467">
        <v>2334</v>
      </c>
      <c r="I3467" t="s">
        <v>26</v>
      </c>
      <c r="J3467">
        <v>0.27795900000000001</v>
      </c>
      <c r="K3467">
        <v>0</v>
      </c>
      <c r="L3467">
        <v>44.3</v>
      </c>
      <c r="M3467">
        <v>52.1</v>
      </c>
      <c r="N3467">
        <v>43.834330000000001</v>
      </c>
      <c r="O3467">
        <v>51.360019999999999</v>
      </c>
      <c r="Q3467" t="s">
        <v>27</v>
      </c>
      <c r="R3467" t="s">
        <v>34</v>
      </c>
      <c r="S3467">
        <v>49401</v>
      </c>
      <c r="T3467">
        <v>77574</v>
      </c>
      <c r="U3467" s="1">
        <v>42795</v>
      </c>
      <c r="V3467" s="2">
        <v>43182.55878472222</v>
      </c>
    </row>
    <row r="3468" spans="1:22" x14ac:dyDescent="0.3">
      <c r="A3468" t="s">
        <v>22</v>
      </c>
      <c r="B3468" t="s">
        <v>538</v>
      </c>
      <c r="C3468" s="1">
        <v>43182</v>
      </c>
      <c r="D3468" s="1">
        <v>42782</v>
      </c>
      <c r="E3468" s="1">
        <v>42784</v>
      </c>
      <c r="F3468" t="s">
        <v>24</v>
      </c>
      <c r="G3468" t="s">
        <v>25</v>
      </c>
      <c r="H3468">
        <v>1500</v>
      </c>
      <c r="I3468" t="s">
        <v>26</v>
      </c>
      <c r="J3468">
        <v>0.1366318</v>
      </c>
      <c r="K3468">
        <v>0</v>
      </c>
      <c r="L3468">
        <v>41</v>
      </c>
      <c r="M3468">
        <v>55</v>
      </c>
      <c r="N3468">
        <v>41.572119999999998</v>
      </c>
      <c r="O3468">
        <v>53.310969999999998</v>
      </c>
      <c r="Q3468" t="s">
        <v>27</v>
      </c>
      <c r="R3468" t="s">
        <v>28</v>
      </c>
      <c r="S3468">
        <v>49299</v>
      </c>
      <c r="T3468">
        <v>77315</v>
      </c>
      <c r="U3468" s="1">
        <v>42785</v>
      </c>
      <c r="V3468" s="2">
        <v>43182.55878472222</v>
      </c>
    </row>
    <row r="3469" spans="1:22" x14ac:dyDescent="0.3">
      <c r="A3469" t="s">
        <v>22</v>
      </c>
      <c r="B3469" t="s">
        <v>538</v>
      </c>
      <c r="C3469" s="1">
        <v>43182</v>
      </c>
      <c r="D3469" s="1">
        <v>42783</v>
      </c>
      <c r="E3469" s="1">
        <v>42784</v>
      </c>
      <c r="F3469" t="s">
        <v>41</v>
      </c>
      <c r="G3469" t="s">
        <v>42</v>
      </c>
      <c r="H3469">
        <v>1000</v>
      </c>
      <c r="I3469" t="s">
        <v>26</v>
      </c>
      <c r="J3469">
        <v>0.50381560000000003</v>
      </c>
      <c r="K3469">
        <v>0</v>
      </c>
      <c r="L3469">
        <v>41</v>
      </c>
      <c r="M3469">
        <v>47</v>
      </c>
      <c r="N3469">
        <v>41.0182</v>
      </c>
      <c r="O3469">
        <v>49.78143</v>
      </c>
      <c r="R3469" t="s">
        <v>84</v>
      </c>
      <c r="S3469">
        <v>49309</v>
      </c>
      <c r="T3469">
        <v>77325</v>
      </c>
      <c r="U3469" s="1">
        <v>42785</v>
      </c>
      <c r="V3469" s="2">
        <v>43182.55878472222</v>
      </c>
    </row>
    <row r="3470" spans="1:22" x14ac:dyDescent="0.3">
      <c r="A3470" t="s">
        <v>22</v>
      </c>
      <c r="B3470" t="s">
        <v>539</v>
      </c>
      <c r="C3470" s="1">
        <v>43182</v>
      </c>
      <c r="D3470" s="1">
        <v>42780</v>
      </c>
      <c r="E3470" s="1">
        <v>42784</v>
      </c>
      <c r="F3470" t="s">
        <v>32</v>
      </c>
      <c r="G3470" t="s">
        <v>33</v>
      </c>
      <c r="H3470">
        <v>643</v>
      </c>
      <c r="I3470" t="s">
        <v>39</v>
      </c>
      <c r="J3470">
        <v>0.1538447</v>
      </c>
      <c r="K3470">
        <v>0</v>
      </c>
      <c r="L3470">
        <v>45.2</v>
      </c>
      <c r="M3470">
        <v>52.3</v>
      </c>
      <c r="N3470">
        <v>45.034709999999997</v>
      </c>
      <c r="O3470">
        <v>50.789439999999999</v>
      </c>
      <c r="Q3470" t="s">
        <v>27</v>
      </c>
      <c r="R3470" t="s">
        <v>540</v>
      </c>
      <c r="S3470">
        <v>49401</v>
      </c>
      <c r="T3470">
        <v>77535</v>
      </c>
      <c r="U3470" s="1">
        <v>42795</v>
      </c>
      <c r="V3470" s="2">
        <v>43182.558900462966</v>
      </c>
    </row>
    <row r="3471" spans="1:22" x14ac:dyDescent="0.3">
      <c r="A3471" t="s">
        <v>22</v>
      </c>
      <c r="B3471" t="s">
        <v>23</v>
      </c>
      <c r="C3471" s="1">
        <v>43182</v>
      </c>
      <c r="D3471" s="1">
        <v>42779</v>
      </c>
      <c r="E3471" s="1">
        <v>42783</v>
      </c>
      <c r="F3471" t="s">
        <v>48</v>
      </c>
      <c r="G3471" t="s">
        <v>49</v>
      </c>
      <c r="H3471">
        <v>9163</v>
      </c>
      <c r="I3471" t="s">
        <v>26</v>
      </c>
      <c r="J3471">
        <v>0.30903120000000001</v>
      </c>
      <c r="K3471">
        <v>0</v>
      </c>
      <c r="L3471">
        <v>45</v>
      </c>
      <c r="M3471">
        <v>53</v>
      </c>
      <c r="N3471">
        <v>43.02366</v>
      </c>
      <c r="O3471">
        <v>51.446770000000001</v>
      </c>
      <c r="R3471" t="s">
        <v>80</v>
      </c>
      <c r="S3471">
        <v>49306</v>
      </c>
      <c r="T3471">
        <v>77322</v>
      </c>
      <c r="U3471" s="1">
        <v>42784</v>
      </c>
      <c r="V3471" s="2">
        <v>43182.558668981481</v>
      </c>
    </row>
    <row r="3472" spans="1:22" x14ac:dyDescent="0.3">
      <c r="A3472" t="s">
        <v>22</v>
      </c>
      <c r="B3472" t="s">
        <v>23</v>
      </c>
      <c r="C3472" s="1">
        <v>43182</v>
      </c>
      <c r="D3472" s="1">
        <v>42779</v>
      </c>
      <c r="E3472" s="1">
        <v>42783</v>
      </c>
      <c r="F3472" t="s">
        <v>32</v>
      </c>
      <c r="G3472" t="s">
        <v>33</v>
      </c>
      <c r="H3472">
        <v>2512</v>
      </c>
      <c r="I3472" t="s">
        <v>26</v>
      </c>
      <c r="J3472">
        <v>0.2992282</v>
      </c>
      <c r="K3472">
        <v>0</v>
      </c>
      <c r="L3472">
        <v>45.1</v>
      </c>
      <c r="M3472">
        <v>51.1</v>
      </c>
      <c r="N3472">
        <v>45.312469999999998</v>
      </c>
      <c r="O3472">
        <v>50.022939999999998</v>
      </c>
      <c r="Q3472" t="s">
        <v>27</v>
      </c>
      <c r="R3472" t="s">
        <v>34</v>
      </c>
      <c r="S3472">
        <v>49402</v>
      </c>
      <c r="T3472">
        <v>77575</v>
      </c>
      <c r="U3472" s="1">
        <v>42795</v>
      </c>
      <c r="V3472" s="2">
        <v>43182.558668981481</v>
      </c>
    </row>
    <row r="3473" spans="1:22" x14ac:dyDescent="0.3">
      <c r="A3473" t="s">
        <v>22</v>
      </c>
      <c r="B3473" t="s">
        <v>23</v>
      </c>
      <c r="C3473" s="1">
        <v>43182</v>
      </c>
      <c r="D3473" s="1">
        <v>42781</v>
      </c>
      <c r="E3473" s="1">
        <v>42783</v>
      </c>
      <c r="F3473" t="s">
        <v>24</v>
      </c>
      <c r="G3473" t="s">
        <v>25</v>
      </c>
      <c r="H3473">
        <v>1500</v>
      </c>
      <c r="I3473" t="s">
        <v>26</v>
      </c>
      <c r="J3473">
        <v>0.13674059999999999</v>
      </c>
      <c r="K3473">
        <v>0</v>
      </c>
      <c r="L3473">
        <v>40</v>
      </c>
      <c r="M3473">
        <v>55</v>
      </c>
      <c r="N3473">
        <v>41.240139999999997</v>
      </c>
      <c r="O3473">
        <v>52.970889999999997</v>
      </c>
      <c r="Q3473" t="s">
        <v>27</v>
      </c>
      <c r="R3473" t="s">
        <v>28</v>
      </c>
      <c r="S3473">
        <v>49301</v>
      </c>
      <c r="T3473">
        <v>77317</v>
      </c>
      <c r="U3473" s="1">
        <v>42784</v>
      </c>
      <c r="V3473" s="2">
        <v>43182.558668981481</v>
      </c>
    </row>
    <row r="3474" spans="1:22" x14ac:dyDescent="0.3">
      <c r="A3474" t="s">
        <v>22</v>
      </c>
      <c r="B3474" t="s">
        <v>538</v>
      </c>
      <c r="C3474" s="1">
        <v>43182</v>
      </c>
      <c r="D3474" s="1">
        <v>42779</v>
      </c>
      <c r="E3474" s="1">
        <v>42783</v>
      </c>
      <c r="F3474" t="s">
        <v>32</v>
      </c>
      <c r="G3474" t="s">
        <v>33</v>
      </c>
      <c r="H3474">
        <v>2512</v>
      </c>
      <c r="I3474" t="s">
        <v>26</v>
      </c>
      <c r="J3474">
        <v>0.2992282</v>
      </c>
      <c r="K3474">
        <v>0</v>
      </c>
      <c r="L3474">
        <v>45.1</v>
      </c>
      <c r="M3474">
        <v>51.1</v>
      </c>
      <c r="N3474">
        <v>44.634329999999999</v>
      </c>
      <c r="O3474">
        <v>50.360019999999999</v>
      </c>
      <c r="Q3474" t="s">
        <v>27</v>
      </c>
      <c r="R3474" t="s">
        <v>34</v>
      </c>
      <c r="S3474">
        <v>49402</v>
      </c>
      <c r="T3474">
        <v>77575</v>
      </c>
      <c r="U3474" s="1">
        <v>42795</v>
      </c>
      <c r="V3474" s="2">
        <v>43182.55878472222</v>
      </c>
    </row>
    <row r="3475" spans="1:22" x14ac:dyDescent="0.3">
      <c r="A3475" t="s">
        <v>22</v>
      </c>
      <c r="B3475" t="s">
        <v>538</v>
      </c>
      <c r="C3475" s="1">
        <v>43182</v>
      </c>
      <c r="D3475" s="1">
        <v>42779</v>
      </c>
      <c r="E3475" s="1">
        <v>42783</v>
      </c>
      <c r="F3475" t="s">
        <v>48</v>
      </c>
      <c r="G3475" t="s">
        <v>49</v>
      </c>
      <c r="H3475">
        <v>9163</v>
      </c>
      <c r="I3475" t="s">
        <v>26</v>
      </c>
      <c r="J3475">
        <v>0.30903120000000001</v>
      </c>
      <c r="K3475">
        <v>0</v>
      </c>
      <c r="L3475">
        <v>45</v>
      </c>
      <c r="M3475">
        <v>53</v>
      </c>
      <c r="N3475">
        <v>42.352829999999997</v>
      </c>
      <c r="O3475">
        <v>51.783079999999998</v>
      </c>
      <c r="R3475" t="s">
        <v>80</v>
      </c>
      <c r="S3475">
        <v>49306</v>
      </c>
      <c r="T3475">
        <v>77322</v>
      </c>
      <c r="U3475" s="1">
        <v>42784</v>
      </c>
      <c r="V3475" s="2">
        <v>43182.55878472222</v>
      </c>
    </row>
    <row r="3476" spans="1:22" x14ac:dyDescent="0.3">
      <c r="A3476" t="s">
        <v>22</v>
      </c>
      <c r="B3476" t="s">
        <v>538</v>
      </c>
      <c r="C3476" s="1">
        <v>43182</v>
      </c>
      <c r="D3476" s="1">
        <v>42781</v>
      </c>
      <c r="E3476" s="1">
        <v>42783</v>
      </c>
      <c r="F3476" t="s">
        <v>24</v>
      </c>
      <c r="G3476" t="s">
        <v>25</v>
      </c>
      <c r="H3476">
        <v>1500</v>
      </c>
      <c r="I3476" t="s">
        <v>26</v>
      </c>
      <c r="J3476">
        <v>0.13674059999999999</v>
      </c>
      <c r="K3476">
        <v>0</v>
      </c>
      <c r="L3476">
        <v>40</v>
      </c>
      <c r="M3476">
        <v>55</v>
      </c>
      <c r="N3476">
        <v>40.572119999999998</v>
      </c>
      <c r="O3476">
        <v>53.310969999999998</v>
      </c>
      <c r="Q3476" t="s">
        <v>27</v>
      </c>
      <c r="R3476" t="s">
        <v>28</v>
      </c>
      <c r="S3476">
        <v>49301</v>
      </c>
      <c r="T3476">
        <v>77317</v>
      </c>
      <c r="U3476" s="1">
        <v>42784</v>
      </c>
      <c r="V3476" s="2">
        <v>43182.55878472222</v>
      </c>
    </row>
    <row r="3477" spans="1:22" x14ac:dyDescent="0.3">
      <c r="A3477" t="s">
        <v>22</v>
      </c>
      <c r="B3477" t="s">
        <v>539</v>
      </c>
      <c r="C3477" s="1">
        <v>43182</v>
      </c>
      <c r="D3477" s="1">
        <v>42779</v>
      </c>
      <c r="E3477" s="1">
        <v>42783</v>
      </c>
      <c r="F3477" t="s">
        <v>32</v>
      </c>
      <c r="G3477" t="s">
        <v>33</v>
      </c>
      <c r="H3477">
        <v>708</v>
      </c>
      <c r="I3477" t="s">
        <v>39</v>
      </c>
      <c r="J3477">
        <v>0.1690605</v>
      </c>
      <c r="K3477">
        <v>0</v>
      </c>
      <c r="L3477">
        <v>46</v>
      </c>
      <c r="M3477">
        <v>51.3</v>
      </c>
      <c r="N3477">
        <v>45.834710000000001</v>
      </c>
      <c r="O3477">
        <v>49.789439999999999</v>
      </c>
      <c r="Q3477" t="s">
        <v>27</v>
      </c>
      <c r="R3477" t="s">
        <v>540</v>
      </c>
      <c r="S3477">
        <v>49402</v>
      </c>
      <c r="T3477">
        <v>77536</v>
      </c>
      <c r="U3477" s="1">
        <v>42795</v>
      </c>
      <c r="V3477" s="2">
        <v>43182.558900462966</v>
      </c>
    </row>
    <row r="3478" spans="1:22" x14ac:dyDescent="0.3">
      <c r="A3478" t="s">
        <v>22</v>
      </c>
      <c r="B3478" t="s">
        <v>539</v>
      </c>
      <c r="C3478" s="1">
        <v>43182</v>
      </c>
      <c r="D3478" s="1">
        <v>42779</v>
      </c>
      <c r="E3478" s="1">
        <v>42783</v>
      </c>
      <c r="F3478" t="s">
        <v>48</v>
      </c>
      <c r="G3478" t="s">
        <v>49</v>
      </c>
      <c r="H3478">
        <v>8416</v>
      </c>
      <c r="I3478" t="s">
        <v>30</v>
      </c>
      <c r="J3478">
        <v>0.44989180000000001</v>
      </c>
      <c r="K3478">
        <v>0</v>
      </c>
      <c r="L3478">
        <v>47</v>
      </c>
      <c r="M3478">
        <v>53</v>
      </c>
      <c r="N3478">
        <v>44.842950000000002</v>
      </c>
      <c r="O3478">
        <v>51.259030000000003</v>
      </c>
      <c r="R3478" t="s">
        <v>545</v>
      </c>
      <c r="S3478">
        <v>49306</v>
      </c>
      <c r="T3478">
        <v>77455</v>
      </c>
      <c r="U3478" s="1">
        <v>42784</v>
      </c>
      <c r="V3478" s="2">
        <v>43182.558900462966</v>
      </c>
    </row>
    <row r="3479" spans="1:22" x14ac:dyDescent="0.3">
      <c r="A3479" t="s">
        <v>22</v>
      </c>
      <c r="B3479" t="s">
        <v>23</v>
      </c>
      <c r="C3479" s="1">
        <v>43182</v>
      </c>
      <c r="D3479" s="1">
        <v>42778</v>
      </c>
      <c r="E3479" s="1">
        <v>42782</v>
      </c>
      <c r="F3479" t="s">
        <v>32</v>
      </c>
      <c r="G3479" t="s">
        <v>33</v>
      </c>
      <c r="H3479">
        <v>1718</v>
      </c>
      <c r="I3479" t="s">
        <v>26</v>
      </c>
      <c r="J3479">
        <v>0.20519950000000001</v>
      </c>
      <c r="K3479">
        <v>0</v>
      </c>
      <c r="L3479">
        <v>45.9</v>
      </c>
      <c r="M3479">
        <v>50.2</v>
      </c>
      <c r="N3479">
        <v>46.112470000000002</v>
      </c>
      <c r="O3479">
        <v>49.12294</v>
      </c>
      <c r="Q3479" t="s">
        <v>27</v>
      </c>
      <c r="R3479" t="s">
        <v>34</v>
      </c>
      <c r="S3479">
        <v>49403</v>
      </c>
      <c r="T3479">
        <v>77576</v>
      </c>
      <c r="U3479" s="1">
        <v>42795</v>
      </c>
      <c r="V3479" s="2">
        <v>43182.558668981481</v>
      </c>
    </row>
    <row r="3480" spans="1:22" x14ac:dyDescent="0.3">
      <c r="A3480" t="s">
        <v>22</v>
      </c>
      <c r="B3480" t="s">
        <v>23</v>
      </c>
      <c r="C3480" s="1">
        <v>43182</v>
      </c>
      <c r="D3480" s="1">
        <v>42780</v>
      </c>
      <c r="E3480" s="1">
        <v>42782</v>
      </c>
      <c r="F3480" t="s">
        <v>24</v>
      </c>
      <c r="G3480" t="s">
        <v>25</v>
      </c>
      <c r="H3480">
        <v>1500</v>
      </c>
      <c r="I3480" t="s">
        <v>26</v>
      </c>
      <c r="J3480">
        <v>0.13687779999999999</v>
      </c>
      <c r="K3480">
        <v>0</v>
      </c>
      <c r="L3480">
        <v>38</v>
      </c>
      <c r="M3480">
        <v>56</v>
      </c>
      <c r="N3480">
        <v>39.240139999999997</v>
      </c>
      <c r="O3480">
        <v>53.970889999999997</v>
      </c>
      <c r="Q3480" t="s">
        <v>27</v>
      </c>
      <c r="R3480" t="s">
        <v>28</v>
      </c>
      <c r="S3480">
        <v>49297</v>
      </c>
      <c r="T3480">
        <v>77313</v>
      </c>
      <c r="U3480" s="1">
        <v>42783</v>
      </c>
      <c r="V3480" s="2">
        <v>43182.558668981481</v>
      </c>
    </row>
    <row r="3481" spans="1:22" x14ac:dyDescent="0.3">
      <c r="A3481" t="s">
        <v>22</v>
      </c>
      <c r="B3481" t="s">
        <v>23</v>
      </c>
      <c r="C3481" s="1">
        <v>43182</v>
      </c>
      <c r="D3481" s="1">
        <v>42780</v>
      </c>
      <c r="E3481" s="1">
        <v>42782</v>
      </c>
      <c r="F3481" t="s">
        <v>37</v>
      </c>
      <c r="G3481" t="s">
        <v>38</v>
      </c>
      <c r="H3481">
        <v>1500</v>
      </c>
      <c r="I3481" t="s">
        <v>39</v>
      </c>
      <c r="J3481">
        <v>0.1258726</v>
      </c>
      <c r="K3481">
        <v>0</v>
      </c>
      <c r="L3481">
        <v>55</v>
      </c>
      <c r="M3481">
        <v>45</v>
      </c>
      <c r="N3481">
        <v>50.017049999999998</v>
      </c>
      <c r="O3481">
        <v>45.121749999999999</v>
      </c>
      <c r="Q3481" t="s">
        <v>27</v>
      </c>
      <c r="R3481" t="s">
        <v>40</v>
      </c>
      <c r="S3481">
        <v>49300</v>
      </c>
      <c r="T3481">
        <v>77316</v>
      </c>
      <c r="U3481" s="1">
        <v>42783</v>
      </c>
      <c r="V3481" s="2">
        <v>43182.558668981481</v>
      </c>
    </row>
    <row r="3482" spans="1:22" x14ac:dyDescent="0.3">
      <c r="A3482" t="s">
        <v>22</v>
      </c>
      <c r="B3482" t="s">
        <v>538</v>
      </c>
      <c r="C3482" s="1">
        <v>43182</v>
      </c>
      <c r="D3482" s="1">
        <v>42778</v>
      </c>
      <c r="E3482" s="1">
        <v>42782</v>
      </c>
      <c r="F3482" t="s">
        <v>32</v>
      </c>
      <c r="G3482" t="s">
        <v>33</v>
      </c>
      <c r="H3482">
        <v>1718</v>
      </c>
      <c r="I3482" t="s">
        <v>26</v>
      </c>
      <c r="J3482">
        <v>0.20519950000000001</v>
      </c>
      <c r="K3482">
        <v>0</v>
      </c>
      <c r="L3482">
        <v>45.9</v>
      </c>
      <c r="M3482">
        <v>50.2</v>
      </c>
      <c r="N3482">
        <v>45.434330000000003</v>
      </c>
      <c r="O3482">
        <v>49.46002</v>
      </c>
      <c r="Q3482" t="s">
        <v>27</v>
      </c>
      <c r="R3482" t="s">
        <v>34</v>
      </c>
      <c r="S3482">
        <v>49403</v>
      </c>
      <c r="T3482">
        <v>77576</v>
      </c>
      <c r="U3482" s="1">
        <v>42795</v>
      </c>
      <c r="V3482" s="2">
        <v>43182.55878472222</v>
      </c>
    </row>
    <row r="3483" spans="1:22" x14ac:dyDescent="0.3">
      <c r="A3483" t="s">
        <v>22</v>
      </c>
      <c r="B3483" t="s">
        <v>538</v>
      </c>
      <c r="C3483" s="1">
        <v>43182</v>
      </c>
      <c r="D3483" s="1">
        <v>42780</v>
      </c>
      <c r="E3483" s="1">
        <v>42782</v>
      </c>
      <c r="F3483" t="s">
        <v>24</v>
      </c>
      <c r="G3483" t="s">
        <v>25</v>
      </c>
      <c r="H3483">
        <v>1500</v>
      </c>
      <c r="I3483" t="s">
        <v>26</v>
      </c>
      <c r="J3483">
        <v>0.13687779999999999</v>
      </c>
      <c r="K3483">
        <v>0</v>
      </c>
      <c r="L3483">
        <v>38</v>
      </c>
      <c r="M3483">
        <v>56</v>
      </c>
      <c r="N3483">
        <v>38.572119999999998</v>
      </c>
      <c r="O3483">
        <v>54.310969999999998</v>
      </c>
      <c r="Q3483" t="s">
        <v>27</v>
      </c>
      <c r="R3483" t="s">
        <v>28</v>
      </c>
      <c r="S3483">
        <v>49297</v>
      </c>
      <c r="T3483">
        <v>77313</v>
      </c>
      <c r="U3483" s="1">
        <v>42783</v>
      </c>
      <c r="V3483" s="2">
        <v>43182.55878472222</v>
      </c>
    </row>
    <row r="3484" spans="1:22" x14ac:dyDescent="0.3">
      <c r="A3484" t="s">
        <v>22</v>
      </c>
      <c r="B3484" t="s">
        <v>539</v>
      </c>
      <c r="C3484" s="1">
        <v>43182</v>
      </c>
      <c r="D3484" s="1">
        <v>42778</v>
      </c>
      <c r="E3484" s="1">
        <v>42782</v>
      </c>
      <c r="F3484" t="s">
        <v>32</v>
      </c>
      <c r="G3484" t="s">
        <v>33</v>
      </c>
      <c r="H3484">
        <v>545</v>
      </c>
      <c r="I3484" t="s">
        <v>39</v>
      </c>
      <c r="J3484">
        <v>0.1300055</v>
      </c>
      <c r="K3484">
        <v>0</v>
      </c>
      <c r="L3484">
        <v>47.3</v>
      </c>
      <c r="M3484">
        <v>49</v>
      </c>
      <c r="N3484">
        <v>47.134700000000002</v>
      </c>
      <c r="O3484">
        <v>47.489440000000002</v>
      </c>
      <c r="Q3484" t="s">
        <v>27</v>
      </c>
      <c r="R3484" t="s">
        <v>540</v>
      </c>
      <c r="S3484">
        <v>49403</v>
      </c>
      <c r="T3484">
        <v>77537</v>
      </c>
      <c r="U3484" s="1">
        <v>42795</v>
      </c>
      <c r="V3484" s="2">
        <v>43182.558900462966</v>
      </c>
    </row>
    <row r="3485" spans="1:22" x14ac:dyDescent="0.3">
      <c r="A3485" t="s">
        <v>22</v>
      </c>
      <c r="B3485" t="s">
        <v>539</v>
      </c>
      <c r="C3485" s="1">
        <v>43182</v>
      </c>
      <c r="D3485" s="1">
        <v>42780</v>
      </c>
      <c r="E3485" s="1">
        <v>42782</v>
      </c>
      <c r="F3485" t="s">
        <v>37</v>
      </c>
      <c r="G3485" t="s">
        <v>38</v>
      </c>
      <c r="H3485">
        <v>1500</v>
      </c>
      <c r="I3485" t="s">
        <v>39</v>
      </c>
      <c r="J3485">
        <v>0.1258726</v>
      </c>
      <c r="K3485">
        <v>0</v>
      </c>
      <c r="L3485">
        <v>55</v>
      </c>
      <c r="M3485">
        <v>45</v>
      </c>
      <c r="N3485">
        <v>51.229849999999999</v>
      </c>
      <c r="O3485">
        <v>44.485889999999998</v>
      </c>
      <c r="Q3485" t="s">
        <v>27</v>
      </c>
      <c r="R3485" t="s">
        <v>40</v>
      </c>
      <c r="S3485">
        <v>49300</v>
      </c>
      <c r="T3485">
        <v>77316</v>
      </c>
      <c r="U3485" s="1">
        <v>42783</v>
      </c>
      <c r="V3485" s="2">
        <v>43182.558900462966</v>
      </c>
    </row>
    <row r="3486" spans="1:22" x14ac:dyDescent="0.3">
      <c r="A3486" t="s">
        <v>22</v>
      </c>
      <c r="B3486" t="s">
        <v>23</v>
      </c>
      <c r="C3486" s="1">
        <v>43182</v>
      </c>
      <c r="D3486" s="1">
        <v>42777</v>
      </c>
      <c r="E3486" s="1">
        <v>42781</v>
      </c>
      <c r="F3486" t="s">
        <v>32</v>
      </c>
      <c r="G3486" t="s">
        <v>33</v>
      </c>
      <c r="H3486">
        <v>1766</v>
      </c>
      <c r="I3486" t="s">
        <v>26</v>
      </c>
      <c r="J3486">
        <v>0.21150089999999999</v>
      </c>
      <c r="K3486">
        <v>0</v>
      </c>
      <c r="L3486">
        <v>45.8</v>
      </c>
      <c r="M3486">
        <v>50.4</v>
      </c>
      <c r="N3486">
        <v>46.01247</v>
      </c>
      <c r="O3486">
        <v>49.322940000000003</v>
      </c>
      <c r="Q3486" t="s">
        <v>27</v>
      </c>
      <c r="R3486" t="s">
        <v>34</v>
      </c>
      <c r="S3486">
        <v>49404</v>
      </c>
      <c r="T3486">
        <v>77577</v>
      </c>
      <c r="U3486" s="1">
        <v>42795</v>
      </c>
      <c r="V3486" s="2">
        <v>43182.558668981481</v>
      </c>
    </row>
    <row r="3487" spans="1:22" x14ac:dyDescent="0.3">
      <c r="A3487" t="s">
        <v>22</v>
      </c>
      <c r="B3487" t="s">
        <v>23</v>
      </c>
      <c r="C3487" s="1">
        <v>43182</v>
      </c>
      <c r="D3487" s="1">
        <v>42779</v>
      </c>
      <c r="E3487" s="1">
        <v>42781</v>
      </c>
      <c r="F3487" t="s">
        <v>24</v>
      </c>
      <c r="G3487" t="s">
        <v>25</v>
      </c>
      <c r="H3487">
        <v>1500</v>
      </c>
      <c r="I3487" t="s">
        <v>26</v>
      </c>
      <c r="J3487">
        <v>0.13704430000000001</v>
      </c>
      <c r="K3487">
        <v>0</v>
      </c>
      <c r="L3487">
        <v>40</v>
      </c>
      <c r="M3487">
        <v>54</v>
      </c>
      <c r="N3487">
        <v>41.240139999999997</v>
      </c>
      <c r="O3487">
        <v>51.970889999999997</v>
      </c>
      <c r="Q3487" t="s">
        <v>27</v>
      </c>
      <c r="R3487" t="s">
        <v>28</v>
      </c>
      <c r="S3487">
        <v>49303</v>
      </c>
      <c r="T3487">
        <v>77319</v>
      </c>
      <c r="U3487" s="1">
        <v>42782</v>
      </c>
      <c r="V3487" s="2">
        <v>43182.558668981481</v>
      </c>
    </row>
    <row r="3488" spans="1:22" x14ac:dyDescent="0.3">
      <c r="A3488" t="s">
        <v>22</v>
      </c>
      <c r="B3488" t="s">
        <v>23</v>
      </c>
      <c r="C3488" s="1">
        <v>43182</v>
      </c>
      <c r="D3488" s="1">
        <v>42779</v>
      </c>
      <c r="E3488" s="1">
        <v>42781</v>
      </c>
      <c r="F3488" t="s">
        <v>37</v>
      </c>
      <c r="G3488" t="s">
        <v>38</v>
      </c>
      <c r="H3488">
        <v>1500</v>
      </c>
      <c r="I3488" t="s">
        <v>39</v>
      </c>
      <c r="J3488">
        <v>0.12581349999999999</v>
      </c>
      <c r="K3488">
        <v>0</v>
      </c>
      <c r="L3488">
        <v>55</v>
      </c>
      <c r="M3488">
        <v>45</v>
      </c>
      <c r="N3488">
        <v>50.017049999999998</v>
      </c>
      <c r="O3488">
        <v>45.121749999999999</v>
      </c>
      <c r="Q3488" t="s">
        <v>27</v>
      </c>
      <c r="R3488" t="s">
        <v>40</v>
      </c>
      <c r="S3488">
        <v>49302</v>
      </c>
      <c r="T3488">
        <v>77318</v>
      </c>
      <c r="U3488" s="1">
        <v>42782</v>
      </c>
      <c r="V3488" s="2">
        <v>43182.558668981481</v>
      </c>
    </row>
    <row r="3489" spans="1:22" x14ac:dyDescent="0.3">
      <c r="A3489" t="s">
        <v>22</v>
      </c>
      <c r="B3489" t="s">
        <v>538</v>
      </c>
      <c r="C3489" s="1">
        <v>43182</v>
      </c>
      <c r="D3489" s="1">
        <v>42777</v>
      </c>
      <c r="E3489" s="1">
        <v>42781</v>
      </c>
      <c r="F3489" t="s">
        <v>32</v>
      </c>
      <c r="G3489" t="s">
        <v>33</v>
      </c>
      <c r="H3489">
        <v>1766</v>
      </c>
      <c r="I3489" t="s">
        <v>26</v>
      </c>
      <c r="J3489">
        <v>0.21150089999999999</v>
      </c>
      <c r="K3489">
        <v>0</v>
      </c>
      <c r="L3489">
        <v>45.8</v>
      </c>
      <c r="M3489">
        <v>50.4</v>
      </c>
      <c r="N3489">
        <v>45.334330000000001</v>
      </c>
      <c r="O3489">
        <v>49.660020000000003</v>
      </c>
      <c r="Q3489" t="s">
        <v>27</v>
      </c>
      <c r="R3489" t="s">
        <v>34</v>
      </c>
      <c r="S3489">
        <v>49404</v>
      </c>
      <c r="T3489">
        <v>77577</v>
      </c>
      <c r="U3489" s="1">
        <v>42795</v>
      </c>
      <c r="V3489" s="2">
        <v>43182.55878472222</v>
      </c>
    </row>
    <row r="3490" spans="1:22" x14ac:dyDescent="0.3">
      <c r="A3490" t="s">
        <v>22</v>
      </c>
      <c r="B3490" t="s">
        <v>538</v>
      </c>
      <c r="C3490" s="1">
        <v>43182</v>
      </c>
      <c r="D3490" s="1">
        <v>42779</v>
      </c>
      <c r="E3490" s="1">
        <v>42781</v>
      </c>
      <c r="F3490" t="s">
        <v>24</v>
      </c>
      <c r="G3490" t="s">
        <v>25</v>
      </c>
      <c r="H3490">
        <v>1500</v>
      </c>
      <c r="I3490" t="s">
        <v>26</v>
      </c>
      <c r="J3490">
        <v>0.13704430000000001</v>
      </c>
      <c r="K3490">
        <v>0</v>
      </c>
      <c r="L3490">
        <v>40</v>
      </c>
      <c r="M3490">
        <v>54</v>
      </c>
      <c r="N3490">
        <v>40.572119999999998</v>
      </c>
      <c r="O3490">
        <v>52.310969999999998</v>
      </c>
      <c r="Q3490" t="s">
        <v>27</v>
      </c>
      <c r="R3490" t="s">
        <v>28</v>
      </c>
      <c r="S3490">
        <v>49303</v>
      </c>
      <c r="T3490">
        <v>77319</v>
      </c>
      <c r="U3490" s="1">
        <v>42782</v>
      </c>
      <c r="V3490" s="2">
        <v>43182.55878472222</v>
      </c>
    </row>
    <row r="3491" spans="1:22" x14ac:dyDescent="0.3">
      <c r="A3491" t="s">
        <v>22</v>
      </c>
      <c r="B3491" t="s">
        <v>539</v>
      </c>
      <c r="C3491" s="1">
        <v>43182</v>
      </c>
      <c r="D3491" s="1">
        <v>42777</v>
      </c>
      <c r="E3491" s="1">
        <v>42781</v>
      </c>
      <c r="F3491" t="s">
        <v>32</v>
      </c>
      <c r="G3491" t="s">
        <v>33</v>
      </c>
      <c r="H3491">
        <v>574</v>
      </c>
      <c r="I3491" t="s">
        <v>39</v>
      </c>
      <c r="J3491">
        <v>0.1367884</v>
      </c>
      <c r="K3491">
        <v>0</v>
      </c>
      <c r="L3491">
        <v>49.2</v>
      </c>
      <c r="M3491">
        <v>46.7</v>
      </c>
      <c r="N3491">
        <v>49.034709999999997</v>
      </c>
      <c r="O3491">
        <v>45.189439999999998</v>
      </c>
      <c r="Q3491" t="s">
        <v>27</v>
      </c>
      <c r="R3491" t="s">
        <v>540</v>
      </c>
      <c r="S3491">
        <v>49404</v>
      </c>
      <c r="T3491">
        <v>77538</v>
      </c>
      <c r="U3491" s="1">
        <v>42795</v>
      </c>
      <c r="V3491" s="2">
        <v>43182.558900462966</v>
      </c>
    </row>
    <row r="3492" spans="1:22" x14ac:dyDescent="0.3">
      <c r="A3492" t="s">
        <v>22</v>
      </c>
      <c r="B3492" t="s">
        <v>539</v>
      </c>
      <c r="C3492" s="1">
        <v>43182</v>
      </c>
      <c r="D3492" s="1">
        <v>42779</v>
      </c>
      <c r="E3492" s="1">
        <v>42781</v>
      </c>
      <c r="F3492" t="s">
        <v>37</v>
      </c>
      <c r="G3492" t="s">
        <v>38</v>
      </c>
      <c r="H3492">
        <v>1500</v>
      </c>
      <c r="I3492" t="s">
        <v>39</v>
      </c>
      <c r="J3492">
        <v>0.12581349999999999</v>
      </c>
      <c r="K3492">
        <v>0</v>
      </c>
      <c r="L3492">
        <v>55</v>
      </c>
      <c r="M3492">
        <v>45</v>
      </c>
      <c r="N3492">
        <v>51.229849999999999</v>
      </c>
      <c r="O3492">
        <v>44.485889999999998</v>
      </c>
      <c r="Q3492" t="s">
        <v>27</v>
      </c>
      <c r="R3492" t="s">
        <v>40</v>
      </c>
      <c r="S3492">
        <v>49302</v>
      </c>
      <c r="T3492">
        <v>77318</v>
      </c>
      <c r="U3492" s="1">
        <v>42782</v>
      </c>
      <c r="V3492" s="2">
        <v>43182.558900462966</v>
      </c>
    </row>
    <row r="3493" spans="1:22" x14ac:dyDescent="0.3">
      <c r="A3493" t="s">
        <v>22</v>
      </c>
      <c r="B3493" t="s">
        <v>23</v>
      </c>
      <c r="C3493" s="1">
        <v>43182</v>
      </c>
      <c r="D3493" s="1">
        <v>42776</v>
      </c>
      <c r="E3493" s="1">
        <v>42780</v>
      </c>
      <c r="F3493" t="s">
        <v>32</v>
      </c>
      <c r="G3493" t="s">
        <v>33</v>
      </c>
      <c r="H3493">
        <v>1777</v>
      </c>
      <c r="I3493" t="s">
        <v>26</v>
      </c>
      <c r="J3493">
        <v>0.213169</v>
      </c>
      <c r="K3493">
        <v>0</v>
      </c>
      <c r="L3493">
        <v>45.3</v>
      </c>
      <c r="M3493">
        <v>50.6</v>
      </c>
      <c r="N3493">
        <v>45.51247</v>
      </c>
      <c r="O3493">
        <v>49.522939999999998</v>
      </c>
      <c r="Q3493" t="s">
        <v>27</v>
      </c>
      <c r="R3493" t="s">
        <v>34</v>
      </c>
      <c r="S3493">
        <v>49405</v>
      </c>
      <c r="T3493">
        <v>77578</v>
      </c>
      <c r="U3493" s="1">
        <v>42795</v>
      </c>
      <c r="V3493" s="2">
        <v>43182.558668981481</v>
      </c>
    </row>
    <row r="3494" spans="1:22" x14ac:dyDescent="0.3">
      <c r="A3494" t="s">
        <v>22</v>
      </c>
      <c r="B3494" t="s">
        <v>23</v>
      </c>
      <c r="C3494" s="1">
        <v>43182</v>
      </c>
      <c r="D3494" s="1">
        <v>42778</v>
      </c>
      <c r="E3494" s="1">
        <v>42780</v>
      </c>
      <c r="F3494" t="s">
        <v>37</v>
      </c>
      <c r="G3494" t="s">
        <v>38</v>
      </c>
      <c r="H3494">
        <v>1500</v>
      </c>
      <c r="I3494" t="s">
        <v>39</v>
      </c>
      <c r="J3494">
        <v>0.1255821</v>
      </c>
      <c r="K3494">
        <v>0</v>
      </c>
      <c r="L3494">
        <v>53</v>
      </c>
      <c r="M3494">
        <v>47</v>
      </c>
      <c r="N3494">
        <v>48.017049999999998</v>
      </c>
      <c r="O3494">
        <v>47.121749999999999</v>
      </c>
      <c r="Q3494" t="s">
        <v>27</v>
      </c>
      <c r="R3494" t="s">
        <v>40</v>
      </c>
      <c r="S3494">
        <v>49294</v>
      </c>
      <c r="T3494">
        <v>77309</v>
      </c>
      <c r="U3494" s="1">
        <v>42781</v>
      </c>
      <c r="V3494" s="2">
        <v>43182.558668981481</v>
      </c>
    </row>
    <row r="3495" spans="1:22" x14ac:dyDescent="0.3">
      <c r="A3495" t="s">
        <v>22</v>
      </c>
      <c r="B3495" t="s">
        <v>23</v>
      </c>
      <c r="C3495" s="1">
        <v>43182</v>
      </c>
      <c r="D3495" s="1">
        <v>42778</v>
      </c>
      <c r="E3495" s="1">
        <v>42780</v>
      </c>
      <c r="F3495" t="s">
        <v>24</v>
      </c>
      <c r="G3495" t="s">
        <v>25</v>
      </c>
      <c r="H3495">
        <v>1500</v>
      </c>
      <c r="I3495" t="s">
        <v>26</v>
      </c>
      <c r="J3495">
        <v>0.137241</v>
      </c>
      <c r="K3495">
        <v>0</v>
      </c>
      <c r="L3495">
        <v>40</v>
      </c>
      <c r="M3495">
        <v>53</v>
      </c>
      <c r="N3495">
        <v>41.240139999999997</v>
      </c>
      <c r="O3495">
        <v>50.970889999999997</v>
      </c>
      <c r="Q3495" t="s">
        <v>27</v>
      </c>
      <c r="R3495" t="s">
        <v>28</v>
      </c>
      <c r="S3495">
        <v>49298</v>
      </c>
      <c r="T3495">
        <v>77314</v>
      </c>
      <c r="U3495" s="1">
        <v>42781</v>
      </c>
      <c r="V3495" s="2">
        <v>43182.558668981481</v>
      </c>
    </row>
    <row r="3496" spans="1:22" x14ac:dyDescent="0.3">
      <c r="A3496" t="s">
        <v>22</v>
      </c>
      <c r="B3496" t="s">
        <v>23</v>
      </c>
      <c r="C3496" s="1">
        <v>43182</v>
      </c>
      <c r="D3496" s="1">
        <v>42778</v>
      </c>
      <c r="E3496" s="1">
        <v>42780</v>
      </c>
      <c r="F3496" t="s">
        <v>41</v>
      </c>
      <c r="G3496" t="s">
        <v>42</v>
      </c>
      <c r="H3496">
        <v>1500</v>
      </c>
      <c r="I3496" t="s">
        <v>26</v>
      </c>
      <c r="J3496">
        <v>0.77108540000000003</v>
      </c>
      <c r="K3496">
        <v>0</v>
      </c>
      <c r="L3496">
        <v>43</v>
      </c>
      <c r="M3496">
        <v>47</v>
      </c>
      <c r="N3496">
        <v>43.612949999999998</v>
      </c>
      <c r="O3496">
        <v>49.491219999999998</v>
      </c>
      <c r="R3496" t="s">
        <v>79</v>
      </c>
      <c r="S3496">
        <v>49295</v>
      </c>
      <c r="T3496">
        <v>77310</v>
      </c>
      <c r="U3496" s="1">
        <v>42781</v>
      </c>
      <c r="V3496" s="2">
        <v>43182.558668981481</v>
      </c>
    </row>
    <row r="3497" spans="1:22" x14ac:dyDescent="0.3">
      <c r="A3497" t="s">
        <v>22</v>
      </c>
      <c r="B3497" t="s">
        <v>538</v>
      </c>
      <c r="C3497" s="1">
        <v>43182</v>
      </c>
      <c r="D3497" s="1">
        <v>42776</v>
      </c>
      <c r="E3497" s="1">
        <v>42780</v>
      </c>
      <c r="F3497" t="s">
        <v>32</v>
      </c>
      <c r="G3497" t="s">
        <v>33</v>
      </c>
      <c r="H3497">
        <v>1777</v>
      </c>
      <c r="I3497" t="s">
        <v>26</v>
      </c>
      <c r="J3497">
        <v>0.213169</v>
      </c>
      <c r="K3497">
        <v>0</v>
      </c>
      <c r="L3497">
        <v>45.3</v>
      </c>
      <c r="M3497">
        <v>50.6</v>
      </c>
      <c r="N3497">
        <v>44.834330000000001</v>
      </c>
      <c r="O3497">
        <v>49.860019999999999</v>
      </c>
      <c r="Q3497" t="s">
        <v>27</v>
      </c>
      <c r="R3497" t="s">
        <v>34</v>
      </c>
      <c r="S3497">
        <v>49405</v>
      </c>
      <c r="T3497">
        <v>77578</v>
      </c>
      <c r="U3497" s="1">
        <v>42795</v>
      </c>
      <c r="V3497" s="2">
        <v>43182.55878472222</v>
      </c>
    </row>
    <row r="3498" spans="1:22" x14ac:dyDescent="0.3">
      <c r="A3498" t="s">
        <v>22</v>
      </c>
      <c r="B3498" t="s">
        <v>538</v>
      </c>
      <c r="C3498" s="1">
        <v>43182</v>
      </c>
      <c r="D3498" s="1">
        <v>42778</v>
      </c>
      <c r="E3498" s="1">
        <v>42780</v>
      </c>
      <c r="F3498" t="s">
        <v>24</v>
      </c>
      <c r="G3498" t="s">
        <v>25</v>
      </c>
      <c r="H3498">
        <v>1500</v>
      </c>
      <c r="I3498" t="s">
        <v>26</v>
      </c>
      <c r="J3498">
        <v>0.137241</v>
      </c>
      <c r="K3498">
        <v>0</v>
      </c>
      <c r="L3498">
        <v>40</v>
      </c>
      <c r="M3498">
        <v>53</v>
      </c>
      <c r="N3498">
        <v>40.572119999999998</v>
      </c>
      <c r="O3498">
        <v>51.310969999999998</v>
      </c>
      <c r="Q3498" t="s">
        <v>27</v>
      </c>
      <c r="R3498" t="s">
        <v>28</v>
      </c>
      <c r="S3498">
        <v>49298</v>
      </c>
      <c r="T3498">
        <v>77314</v>
      </c>
      <c r="U3498" s="1">
        <v>42781</v>
      </c>
      <c r="V3498" s="2">
        <v>43182.55878472222</v>
      </c>
    </row>
    <row r="3499" spans="1:22" x14ac:dyDescent="0.3">
      <c r="A3499" t="s">
        <v>22</v>
      </c>
      <c r="B3499" t="s">
        <v>538</v>
      </c>
      <c r="C3499" s="1">
        <v>43182</v>
      </c>
      <c r="D3499" s="1">
        <v>42778</v>
      </c>
      <c r="E3499" s="1">
        <v>42780</v>
      </c>
      <c r="F3499" t="s">
        <v>41</v>
      </c>
      <c r="G3499" t="s">
        <v>42</v>
      </c>
      <c r="H3499">
        <v>1500</v>
      </c>
      <c r="I3499" t="s">
        <v>26</v>
      </c>
      <c r="J3499">
        <v>0.77108540000000003</v>
      </c>
      <c r="K3499">
        <v>0</v>
      </c>
      <c r="L3499">
        <v>43</v>
      </c>
      <c r="M3499">
        <v>47</v>
      </c>
      <c r="N3499">
        <v>43.0182</v>
      </c>
      <c r="O3499">
        <v>49.78143</v>
      </c>
      <c r="R3499" t="s">
        <v>79</v>
      </c>
      <c r="S3499">
        <v>49295</v>
      </c>
      <c r="T3499">
        <v>77310</v>
      </c>
      <c r="U3499" s="1">
        <v>42781</v>
      </c>
      <c r="V3499" s="2">
        <v>43182.55878472222</v>
      </c>
    </row>
    <row r="3500" spans="1:22" x14ac:dyDescent="0.3">
      <c r="A3500" t="s">
        <v>22</v>
      </c>
      <c r="B3500" t="s">
        <v>539</v>
      </c>
      <c r="C3500" s="1">
        <v>43182</v>
      </c>
      <c r="D3500" s="1">
        <v>42776</v>
      </c>
      <c r="E3500" s="1">
        <v>42780</v>
      </c>
      <c r="F3500" t="s">
        <v>32</v>
      </c>
      <c r="G3500" t="s">
        <v>33</v>
      </c>
      <c r="H3500">
        <v>582</v>
      </c>
      <c r="I3500" t="s">
        <v>39</v>
      </c>
      <c r="J3500">
        <v>0.1384831</v>
      </c>
      <c r="K3500">
        <v>0</v>
      </c>
      <c r="L3500">
        <v>47.2</v>
      </c>
      <c r="M3500">
        <v>48.4</v>
      </c>
      <c r="N3500">
        <v>47.034709999999997</v>
      </c>
      <c r="O3500">
        <v>46.88944</v>
      </c>
      <c r="Q3500" t="s">
        <v>27</v>
      </c>
      <c r="R3500" t="s">
        <v>540</v>
      </c>
      <c r="S3500">
        <v>49405</v>
      </c>
      <c r="T3500">
        <v>77539</v>
      </c>
      <c r="U3500" s="1">
        <v>42795</v>
      </c>
      <c r="V3500" s="2">
        <v>43182.558900462966</v>
      </c>
    </row>
    <row r="3501" spans="1:22" x14ac:dyDescent="0.3">
      <c r="A3501" t="s">
        <v>22</v>
      </c>
      <c r="B3501" t="s">
        <v>539</v>
      </c>
      <c r="C3501" s="1">
        <v>43182</v>
      </c>
      <c r="D3501" s="1">
        <v>42778</v>
      </c>
      <c r="E3501" s="1">
        <v>42780</v>
      </c>
      <c r="F3501" t="s">
        <v>37</v>
      </c>
      <c r="G3501" t="s">
        <v>38</v>
      </c>
      <c r="H3501">
        <v>1500</v>
      </c>
      <c r="I3501" t="s">
        <v>39</v>
      </c>
      <c r="J3501">
        <v>0.1255821</v>
      </c>
      <c r="K3501">
        <v>0</v>
      </c>
      <c r="L3501">
        <v>53</v>
      </c>
      <c r="M3501">
        <v>47</v>
      </c>
      <c r="N3501">
        <v>49.229849999999999</v>
      </c>
      <c r="O3501">
        <v>46.485889999999998</v>
      </c>
      <c r="Q3501" t="s">
        <v>27</v>
      </c>
      <c r="R3501" t="s">
        <v>40</v>
      </c>
      <c r="S3501">
        <v>49294</v>
      </c>
      <c r="T3501">
        <v>77309</v>
      </c>
      <c r="U3501" s="1">
        <v>42781</v>
      </c>
      <c r="V3501" s="2">
        <v>43182.558900462966</v>
      </c>
    </row>
    <row r="3502" spans="1:22" x14ac:dyDescent="0.3">
      <c r="A3502" t="s">
        <v>22</v>
      </c>
      <c r="B3502" t="s">
        <v>539</v>
      </c>
      <c r="C3502" s="1">
        <v>43182</v>
      </c>
      <c r="D3502" s="1">
        <v>42778</v>
      </c>
      <c r="E3502" s="1">
        <v>42780</v>
      </c>
      <c r="F3502" t="s">
        <v>41</v>
      </c>
      <c r="G3502" t="s">
        <v>42</v>
      </c>
      <c r="H3502">
        <v>1100</v>
      </c>
      <c r="I3502" t="s">
        <v>30</v>
      </c>
      <c r="J3502">
        <v>0.74474320000000005</v>
      </c>
      <c r="K3502">
        <v>0</v>
      </c>
      <c r="L3502">
        <v>46</v>
      </c>
      <c r="M3502">
        <v>49</v>
      </c>
      <c r="N3502">
        <v>45.151739999999997</v>
      </c>
      <c r="O3502">
        <v>49.626690000000004</v>
      </c>
      <c r="R3502" t="s">
        <v>79</v>
      </c>
      <c r="S3502">
        <v>49295</v>
      </c>
      <c r="T3502">
        <v>77312</v>
      </c>
      <c r="U3502" s="1">
        <v>42781</v>
      </c>
      <c r="V3502" s="2">
        <v>43182.558900462966</v>
      </c>
    </row>
    <row r="3503" spans="1:22" x14ac:dyDescent="0.3">
      <c r="A3503" t="s">
        <v>22</v>
      </c>
      <c r="B3503" t="s">
        <v>23</v>
      </c>
      <c r="C3503" s="1">
        <v>43182</v>
      </c>
      <c r="D3503" s="1">
        <v>42775</v>
      </c>
      <c r="E3503" s="1">
        <v>42779</v>
      </c>
      <c r="F3503" t="s">
        <v>32</v>
      </c>
      <c r="G3503" t="s">
        <v>33</v>
      </c>
      <c r="H3503">
        <v>1813</v>
      </c>
      <c r="I3503" t="s">
        <v>26</v>
      </c>
      <c r="J3503">
        <v>0.21743589999999999</v>
      </c>
      <c r="K3503">
        <v>0</v>
      </c>
      <c r="L3503">
        <v>46.3</v>
      </c>
      <c r="M3503">
        <v>48.5</v>
      </c>
      <c r="N3503">
        <v>46.51247</v>
      </c>
      <c r="O3503">
        <v>47.422939999999997</v>
      </c>
      <c r="Q3503" t="s">
        <v>27</v>
      </c>
      <c r="R3503" t="s">
        <v>34</v>
      </c>
      <c r="S3503">
        <v>49406</v>
      </c>
      <c r="T3503">
        <v>77579</v>
      </c>
      <c r="U3503" s="1">
        <v>42795</v>
      </c>
      <c r="V3503" s="2">
        <v>43182.558668981481</v>
      </c>
    </row>
    <row r="3504" spans="1:22" x14ac:dyDescent="0.3">
      <c r="A3504" t="s">
        <v>22</v>
      </c>
      <c r="B3504" t="s">
        <v>23</v>
      </c>
      <c r="C3504" s="1">
        <v>43182</v>
      </c>
      <c r="D3504" s="1">
        <v>42775</v>
      </c>
      <c r="E3504" s="1">
        <v>42779</v>
      </c>
      <c r="F3504" t="s">
        <v>37</v>
      </c>
      <c r="G3504" t="s">
        <v>38</v>
      </c>
      <c r="H3504">
        <v>1500</v>
      </c>
      <c r="I3504" t="s">
        <v>39</v>
      </c>
      <c r="J3504">
        <v>0.22725219999999999</v>
      </c>
      <c r="K3504">
        <v>0</v>
      </c>
      <c r="L3504">
        <v>52</v>
      </c>
      <c r="M3504">
        <v>48</v>
      </c>
      <c r="N3504">
        <v>47.017049999999998</v>
      </c>
      <c r="O3504">
        <v>48.121749999999999</v>
      </c>
      <c r="Q3504" t="s">
        <v>27</v>
      </c>
      <c r="R3504" t="s">
        <v>40</v>
      </c>
      <c r="S3504">
        <v>49288</v>
      </c>
      <c r="T3504">
        <v>77303</v>
      </c>
      <c r="U3504" s="1">
        <v>42780</v>
      </c>
      <c r="V3504" s="2">
        <v>43182.558668981481</v>
      </c>
    </row>
    <row r="3505" spans="1:22" x14ac:dyDescent="0.3">
      <c r="A3505" t="s">
        <v>22</v>
      </c>
      <c r="B3505" t="s">
        <v>23</v>
      </c>
      <c r="C3505" s="1">
        <v>43182</v>
      </c>
      <c r="D3505" s="1">
        <v>42777</v>
      </c>
      <c r="E3505" s="1">
        <v>42779</v>
      </c>
      <c r="F3505" t="s">
        <v>74</v>
      </c>
      <c r="G3505" t="s">
        <v>49</v>
      </c>
      <c r="H3505">
        <v>2148</v>
      </c>
      <c r="I3505" t="s">
        <v>30</v>
      </c>
      <c r="J3505">
        <v>1.122441</v>
      </c>
      <c r="K3505">
        <v>0</v>
      </c>
      <c r="L3505">
        <v>48</v>
      </c>
      <c r="M3505">
        <v>52</v>
      </c>
      <c r="N3505">
        <v>44.761139999999997</v>
      </c>
      <c r="O3505">
        <v>51.406779999999998</v>
      </c>
      <c r="R3505" t="s">
        <v>75</v>
      </c>
      <c r="S3505">
        <v>49369</v>
      </c>
      <c r="T3505">
        <v>77450</v>
      </c>
      <c r="U3505" s="1">
        <v>42780</v>
      </c>
      <c r="V3505" s="2">
        <v>43182.558668981481</v>
      </c>
    </row>
    <row r="3506" spans="1:22" x14ac:dyDescent="0.3">
      <c r="A3506" t="s">
        <v>22</v>
      </c>
      <c r="B3506" t="s">
        <v>23</v>
      </c>
      <c r="C3506" s="1">
        <v>43182</v>
      </c>
      <c r="D3506" s="1">
        <v>42777</v>
      </c>
      <c r="E3506" s="1">
        <v>42779</v>
      </c>
      <c r="F3506" t="s">
        <v>24</v>
      </c>
      <c r="G3506" t="s">
        <v>25</v>
      </c>
      <c r="H3506">
        <v>1500</v>
      </c>
      <c r="I3506" t="s">
        <v>26</v>
      </c>
      <c r="J3506">
        <v>0.13746920000000001</v>
      </c>
      <c r="K3506">
        <v>0</v>
      </c>
      <c r="L3506">
        <v>40</v>
      </c>
      <c r="M3506">
        <v>54</v>
      </c>
      <c r="N3506">
        <v>41.240139999999997</v>
      </c>
      <c r="O3506">
        <v>51.970889999999997</v>
      </c>
      <c r="Q3506" t="s">
        <v>27</v>
      </c>
      <c r="R3506" t="s">
        <v>28</v>
      </c>
      <c r="S3506">
        <v>49282</v>
      </c>
      <c r="T3506">
        <v>77297</v>
      </c>
      <c r="U3506" s="1">
        <v>42780</v>
      </c>
      <c r="V3506" s="2">
        <v>43182.558668981481</v>
      </c>
    </row>
    <row r="3507" spans="1:22" x14ac:dyDescent="0.3">
      <c r="A3507" t="s">
        <v>22</v>
      </c>
      <c r="B3507" t="s">
        <v>23</v>
      </c>
      <c r="C3507" s="1">
        <v>43182</v>
      </c>
      <c r="D3507" s="1">
        <v>42777</v>
      </c>
      <c r="E3507" s="1">
        <v>42779</v>
      </c>
      <c r="F3507" t="s">
        <v>76</v>
      </c>
      <c r="G3507" t="s">
        <v>77</v>
      </c>
      <c r="H3507">
        <v>1013</v>
      </c>
      <c r="I3507" t="s">
        <v>30</v>
      </c>
      <c r="J3507">
        <v>1.744742</v>
      </c>
      <c r="K3507">
        <v>0</v>
      </c>
      <c r="L3507">
        <v>48</v>
      </c>
      <c r="M3507">
        <v>47</v>
      </c>
      <c r="N3507">
        <v>46.549630000000001</v>
      </c>
      <c r="O3507">
        <v>48.05498</v>
      </c>
      <c r="R3507" t="s">
        <v>78</v>
      </c>
      <c r="S3507">
        <v>49293</v>
      </c>
      <c r="T3507">
        <v>77308</v>
      </c>
      <c r="U3507" s="1">
        <v>42780</v>
      </c>
      <c r="V3507" s="2">
        <v>43182.558668981481</v>
      </c>
    </row>
    <row r="3508" spans="1:22" x14ac:dyDescent="0.3">
      <c r="A3508" t="s">
        <v>22</v>
      </c>
      <c r="B3508" t="s">
        <v>538</v>
      </c>
      <c r="C3508" s="1">
        <v>43182</v>
      </c>
      <c r="D3508" s="1">
        <v>42775</v>
      </c>
      <c r="E3508" s="1">
        <v>42779</v>
      </c>
      <c r="F3508" t="s">
        <v>32</v>
      </c>
      <c r="G3508" t="s">
        <v>33</v>
      </c>
      <c r="H3508">
        <v>1813</v>
      </c>
      <c r="I3508" t="s">
        <v>26</v>
      </c>
      <c r="J3508">
        <v>0.21743589999999999</v>
      </c>
      <c r="K3508">
        <v>0</v>
      </c>
      <c r="L3508">
        <v>46.3</v>
      </c>
      <c r="M3508">
        <v>48.5</v>
      </c>
      <c r="N3508">
        <v>45.834330000000001</v>
      </c>
      <c r="O3508">
        <v>47.760019999999997</v>
      </c>
      <c r="Q3508" t="s">
        <v>27</v>
      </c>
      <c r="R3508" t="s">
        <v>34</v>
      </c>
      <c r="S3508">
        <v>49406</v>
      </c>
      <c r="T3508">
        <v>77579</v>
      </c>
      <c r="U3508" s="1">
        <v>42795</v>
      </c>
      <c r="V3508" s="2">
        <v>43182.55878472222</v>
      </c>
    </row>
    <row r="3509" spans="1:22" x14ac:dyDescent="0.3">
      <c r="A3509" t="s">
        <v>22</v>
      </c>
      <c r="B3509" t="s">
        <v>538</v>
      </c>
      <c r="C3509" s="1">
        <v>43182</v>
      </c>
      <c r="D3509" s="1">
        <v>42777</v>
      </c>
      <c r="E3509" s="1">
        <v>42779</v>
      </c>
      <c r="F3509" t="s">
        <v>24</v>
      </c>
      <c r="G3509" t="s">
        <v>25</v>
      </c>
      <c r="H3509">
        <v>1500</v>
      </c>
      <c r="I3509" t="s">
        <v>26</v>
      </c>
      <c r="J3509">
        <v>0.13746920000000001</v>
      </c>
      <c r="K3509">
        <v>0</v>
      </c>
      <c r="L3509">
        <v>40</v>
      </c>
      <c r="M3509">
        <v>54</v>
      </c>
      <c r="N3509">
        <v>40.572119999999998</v>
      </c>
      <c r="O3509">
        <v>52.310969999999998</v>
      </c>
      <c r="Q3509" t="s">
        <v>27</v>
      </c>
      <c r="R3509" t="s">
        <v>28</v>
      </c>
      <c r="S3509">
        <v>49282</v>
      </c>
      <c r="T3509">
        <v>77297</v>
      </c>
      <c r="U3509" s="1">
        <v>42780</v>
      </c>
      <c r="V3509" s="2">
        <v>43182.55878472222</v>
      </c>
    </row>
    <row r="3510" spans="1:22" x14ac:dyDescent="0.3">
      <c r="A3510" t="s">
        <v>22</v>
      </c>
      <c r="B3510" t="s">
        <v>539</v>
      </c>
      <c r="C3510" s="1">
        <v>43182</v>
      </c>
      <c r="D3510" s="1">
        <v>42775</v>
      </c>
      <c r="E3510" s="1">
        <v>42779</v>
      </c>
      <c r="F3510" t="s">
        <v>32</v>
      </c>
      <c r="G3510" t="s">
        <v>33</v>
      </c>
      <c r="H3510">
        <v>592</v>
      </c>
      <c r="I3510" t="s">
        <v>39</v>
      </c>
      <c r="J3510">
        <v>0.14050679999999999</v>
      </c>
      <c r="K3510">
        <v>0</v>
      </c>
      <c r="L3510">
        <v>47.8</v>
      </c>
      <c r="M3510">
        <v>47.2</v>
      </c>
      <c r="N3510">
        <v>47.634700000000002</v>
      </c>
      <c r="O3510">
        <v>45.689439999999998</v>
      </c>
      <c r="Q3510" t="s">
        <v>27</v>
      </c>
      <c r="R3510" t="s">
        <v>540</v>
      </c>
      <c r="S3510">
        <v>49406</v>
      </c>
      <c r="T3510">
        <v>77540</v>
      </c>
      <c r="U3510" s="1">
        <v>42795</v>
      </c>
      <c r="V3510" s="2">
        <v>43182.558900462966</v>
      </c>
    </row>
    <row r="3511" spans="1:22" x14ac:dyDescent="0.3">
      <c r="A3511" t="s">
        <v>22</v>
      </c>
      <c r="B3511" t="s">
        <v>539</v>
      </c>
      <c r="C3511" s="1">
        <v>43182</v>
      </c>
      <c r="D3511" s="1">
        <v>42775</v>
      </c>
      <c r="E3511" s="1">
        <v>42779</v>
      </c>
      <c r="F3511" t="s">
        <v>37</v>
      </c>
      <c r="G3511" t="s">
        <v>38</v>
      </c>
      <c r="H3511">
        <v>1500</v>
      </c>
      <c r="I3511" t="s">
        <v>39</v>
      </c>
      <c r="J3511">
        <v>0.22725219999999999</v>
      </c>
      <c r="K3511">
        <v>0</v>
      </c>
      <c r="L3511">
        <v>52</v>
      </c>
      <c r="M3511">
        <v>48</v>
      </c>
      <c r="N3511">
        <v>48.229849999999999</v>
      </c>
      <c r="O3511">
        <v>47.485889999999998</v>
      </c>
      <c r="Q3511" t="s">
        <v>27</v>
      </c>
      <c r="R3511" t="s">
        <v>40</v>
      </c>
      <c r="S3511">
        <v>49288</v>
      </c>
      <c r="T3511">
        <v>77303</v>
      </c>
      <c r="U3511" s="1">
        <v>42780</v>
      </c>
      <c r="V3511" s="2">
        <v>43182.558900462966</v>
      </c>
    </row>
    <row r="3512" spans="1:22" x14ac:dyDescent="0.3">
      <c r="A3512" t="s">
        <v>22</v>
      </c>
      <c r="B3512" t="s">
        <v>539</v>
      </c>
      <c r="C3512" s="1">
        <v>43182</v>
      </c>
      <c r="D3512" s="1">
        <v>42777</v>
      </c>
      <c r="E3512" s="1">
        <v>42779</v>
      </c>
      <c r="F3512" t="s">
        <v>74</v>
      </c>
      <c r="G3512" t="s">
        <v>49</v>
      </c>
      <c r="H3512">
        <v>2148</v>
      </c>
      <c r="I3512" t="s">
        <v>30</v>
      </c>
      <c r="J3512">
        <v>1.122441</v>
      </c>
      <c r="K3512">
        <v>0</v>
      </c>
      <c r="L3512">
        <v>48</v>
      </c>
      <c r="M3512">
        <v>52</v>
      </c>
      <c r="N3512">
        <v>45.674059999999997</v>
      </c>
      <c r="O3512">
        <v>50.936669999999999</v>
      </c>
      <c r="R3512" t="s">
        <v>75</v>
      </c>
      <c r="S3512">
        <v>49369</v>
      </c>
      <c r="T3512">
        <v>77450</v>
      </c>
      <c r="U3512" s="1">
        <v>42780</v>
      </c>
      <c r="V3512" s="2">
        <v>43182.558900462966</v>
      </c>
    </row>
    <row r="3513" spans="1:22" x14ac:dyDescent="0.3">
      <c r="A3513" t="s">
        <v>22</v>
      </c>
      <c r="B3513" t="s">
        <v>539</v>
      </c>
      <c r="C3513" s="1">
        <v>43182</v>
      </c>
      <c r="D3513" s="1">
        <v>42777</v>
      </c>
      <c r="E3513" s="1">
        <v>42779</v>
      </c>
      <c r="F3513" t="s">
        <v>76</v>
      </c>
      <c r="G3513" t="s">
        <v>77</v>
      </c>
      <c r="H3513">
        <v>1013</v>
      </c>
      <c r="I3513" t="s">
        <v>30</v>
      </c>
      <c r="J3513">
        <v>1.744742</v>
      </c>
      <c r="K3513">
        <v>0</v>
      </c>
      <c r="L3513">
        <v>48</v>
      </c>
      <c r="M3513">
        <v>47</v>
      </c>
      <c r="N3513">
        <v>47.346359999999997</v>
      </c>
      <c r="O3513">
        <v>47.563000000000002</v>
      </c>
      <c r="R3513" t="s">
        <v>78</v>
      </c>
      <c r="S3513">
        <v>49293</v>
      </c>
      <c r="T3513">
        <v>77308</v>
      </c>
      <c r="U3513" s="1">
        <v>42780</v>
      </c>
      <c r="V3513" s="2">
        <v>43182.558900462966</v>
      </c>
    </row>
    <row r="3514" spans="1:22" x14ac:dyDescent="0.3">
      <c r="A3514" t="s">
        <v>22</v>
      </c>
      <c r="B3514" t="s">
        <v>23</v>
      </c>
      <c r="C3514" s="1">
        <v>43182</v>
      </c>
      <c r="D3514" s="1">
        <v>42772</v>
      </c>
      <c r="E3514" s="1">
        <v>42778</v>
      </c>
      <c r="F3514" t="s">
        <v>48</v>
      </c>
      <c r="G3514" t="s">
        <v>49</v>
      </c>
      <c r="H3514">
        <v>9349</v>
      </c>
      <c r="I3514" t="s">
        <v>26</v>
      </c>
      <c r="J3514">
        <v>0.39399240000000002</v>
      </c>
      <c r="K3514">
        <v>0</v>
      </c>
      <c r="L3514">
        <v>46</v>
      </c>
      <c r="M3514">
        <v>53</v>
      </c>
      <c r="N3514">
        <v>44.02366</v>
      </c>
      <c r="O3514">
        <v>51.446770000000001</v>
      </c>
      <c r="R3514" t="s">
        <v>70</v>
      </c>
      <c r="S3514">
        <v>49281</v>
      </c>
      <c r="T3514">
        <v>77296</v>
      </c>
      <c r="U3514" s="1">
        <v>42779</v>
      </c>
      <c r="V3514" s="2">
        <v>43182.558668981481</v>
      </c>
    </row>
    <row r="3515" spans="1:22" x14ac:dyDescent="0.3">
      <c r="A3515" t="s">
        <v>22</v>
      </c>
      <c r="B3515" t="s">
        <v>23</v>
      </c>
      <c r="C3515" s="1">
        <v>43182</v>
      </c>
      <c r="D3515" s="1">
        <v>42774</v>
      </c>
      <c r="E3515" s="1">
        <v>42778</v>
      </c>
      <c r="F3515" t="s">
        <v>37</v>
      </c>
      <c r="G3515" t="s">
        <v>38</v>
      </c>
      <c r="H3515">
        <v>1500</v>
      </c>
      <c r="I3515" t="s">
        <v>39</v>
      </c>
      <c r="J3515">
        <v>7.6482499999999995E-2</v>
      </c>
      <c r="K3515">
        <v>0</v>
      </c>
      <c r="L3515">
        <v>52</v>
      </c>
      <c r="M3515">
        <v>48</v>
      </c>
      <c r="N3515">
        <v>47.017049999999998</v>
      </c>
      <c r="O3515">
        <v>48.121749999999999</v>
      </c>
      <c r="Q3515" t="s">
        <v>27</v>
      </c>
      <c r="R3515" t="s">
        <v>40</v>
      </c>
      <c r="S3515">
        <v>49284</v>
      </c>
      <c r="T3515">
        <v>77299</v>
      </c>
      <c r="U3515" s="1">
        <v>42779</v>
      </c>
      <c r="V3515" s="2">
        <v>43182.558668981481</v>
      </c>
    </row>
    <row r="3516" spans="1:22" x14ac:dyDescent="0.3">
      <c r="A3516" t="s">
        <v>22</v>
      </c>
      <c r="B3516" t="s">
        <v>23</v>
      </c>
      <c r="C3516" s="1">
        <v>43182</v>
      </c>
      <c r="D3516" s="1">
        <v>42773</v>
      </c>
      <c r="E3516" s="1">
        <v>42778</v>
      </c>
      <c r="F3516" t="s">
        <v>71</v>
      </c>
      <c r="G3516" t="s">
        <v>45</v>
      </c>
      <c r="H3516">
        <v>1503</v>
      </c>
      <c r="I3516" t="s">
        <v>26</v>
      </c>
      <c r="J3516">
        <v>1.8019970000000001</v>
      </c>
      <c r="K3516">
        <v>0</v>
      </c>
      <c r="L3516">
        <v>39</v>
      </c>
      <c r="M3516">
        <v>56</v>
      </c>
      <c r="N3516">
        <v>40.457749999999997</v>
      </c>
      <c r="O3516">
        <v>53.822609999999997</v>
      </c>
      <c r="R3516" t="s">
        <v>72</v>
      </c>
      <c r="S3516">
        <v>49308</v>
      </c>
      <c r="T3516">
        <v>77323</v>
      </c>
      <c r="U3516" s="1">
        <v>42779</v>
      </c>
      <c r="V3516" s="2">
        <v>43182.558668981481</v>
      </c>
    </row>
    <row r="3517" spans="1:22" x14ac:dyDescent="0.3">
      <c r="A3517" t="s">
        <v>22</v>
      </c>
      <c r="B3517" t="s">
        <v>23</v>
      </c>
      <c r="C3517" s="1">
        <v>43182</v>
      </c>
      <c r="D3517" s="1">
        <v>42774</v>
      </c>
      <c r="E3517" s="1">
        <v>42778</v>
      </c>
      <c r="F3517" t="s">
        <v>32</v>
      </c>
      <c r="G3517" t="s">
        <v>33</v>
      </c>
      <c r="H3517">
        <v>1774</v>
      </c>
      <c r="I3517" t="s">
        <v>26</v>
      </c>
      <c r="J3517">
        <v>0.2124819</v>
      </c>
      <c r="K3517">
        <v>0</v>
      </c>
      <c r="L3517">
        <v>46.3</v>
      </c>
      <c r="M3517">
        <v>48.4</v>
      </c>
      <c r="N3517">
        <v>46.51247</v>
      </c>
      <c r="O3517">
        <v>47.322940000000003</v>
      </c>
      <c r="Q3517" t="s">
        <v>27</v>
      </c>
      <c r="R3517" t="s">
        <v>34</v>
      </c>
      <c r="S3517">
        <v>49407</v>
      </c>
      <c r="T3517">
        <v>77580</v>
      </c>
      <c r="U3517" s="1">
        <v>42795</v>
      </c>
      <c r="V3517" s="2">
        <v>43182.558668981481</v>
      </c>
    </row>
    <row r="3518" spans="1:22" x14ac:dyDescent="0.3">
      <c r="A3518" t="s">
        <v>22</v>
      </c>
      <c r="B3518" t="s">
        <v>23</v>
      </c>
      <c r="C3518" s="1">
        <v>43182</v>
      </c>
      <c r="D3518" s="1">
        <v>42776</v>
      </c>
      <c r="E3518" s="1">
        <v>42778</v>
      </c>
      <c r="F3518" t="s">
        <v>24</v>
      </c>
      <c r="G3518" t="s">
        <v>25</v>
      </c>
      <c r="H3518">
        <v>1500</v>
      </c>
      <c r="I3518" t="s">
        <v>26</v>
      </c>
      <c r="J3518">
        <v>0.1377303</v>
      </c>
      <c r="K3518">
        <v>0</v>
      </c>
      <c r="L3518">
        <v>40</v>
      </c>
      <c r="M3518">
        <v>54</v>
      </c>
      <c r="N3518">
        <v>41.240139999999997</v>
      </c>
      <c r="O3518">
        <v>51.970889999999997</v>
      </c>
      <c r="Q3518" t="s">
        <v>27</v>
      </c>
      <c r="R3518" t="s">
        <v>28</v>
      </c>
      <c r="S3518">
        <v>49279</v>
      </c>
      <c r="T3518">
        <v>77294</v>
      </c>
      <c r="U3518" s="1">
        <v>42779</v>
      </c>
      <c r="V3518" s="2">
        <v>43182.558668981481</v>
      </c>
    </row>
    <row r="3519" spans="1:22" x14ac:dyDescent="0.3">
      <c r="A3519" t="s">
        <v>22</v>
      </c>
      <c r="B3519" t="s">
        <v>538</v>
      </c>
      <c r="C3519" s="1">
        <v>43182</v>
      </c>
      <c r="D3519" s="1">
        <v>42772</v>
      </c>
      <c r="E3519" s="1">
        <v>42778</v>
      </c>
      <c r="F3519" t="s">
        <v>48</v>
      </c>
      <c r="G3519" t="s">
        <v>49</v>
      </c>
      <c r="H3519">
        <v>9349</v>
      </c>
      <c r="I3519" t="s">
        <v>26</v>
      </c>
      <c r="J3519">
        <v>0.39399240000000002</v>
      </c>
      <c r="K3519">
        <v>0</v>
      </c>
      <c r="L3519">
        <v>46</v>
      </c>
      <c r="M3519">
        <v>53</v>
      </c>
      <c r="N3519">
        <v>43.352829999999997</v>
      </c>
      <c r="O3519">
        <v>51.783079999999998</v>
      </c>
      <c r="R3519" t="s">
        <v>70</v>
      </c>
      <c r="S3519">
        <v>49281</v>
      </c>
      <c r="T3519">
        <v>77296</v>
      </c>
      <c r="U3519" s="1">
        <v>42779</v>
      </c>
      <c r="V3519" s="2">
        <v>43182.55878472222</v>
      </c>
    </row>
    <row r="3520" spans="1:22" x14ac:dyDescent="0.3">
      <c r="A3520" t="s">
        <v>22</v>
      </c>
      <c r="B3520" t="s">
        <v>538</v>
      </c>
      <c r="C3520" s="1">
        <v>43182</v>
      </c>
      <c r="D3520" s="1">
        <v>42774</v>
      </c>
      <c r="E3520" s="1">
        <v>42778</v>
      </c>
      <c r="F3520" t="s">
        <v>32</v>
      </c>
      <c r="G3520" t="s">
        <v>33</v>
      </c>
      <c r="H3520">
        <v>1774</v>
      </c>
      <c r="I3520" t="s">
        <v>26</v>
      </c>
      <c r="J3520">
        <v>0.2124819</v>
      </c>
      <c r="K3520">
        <v>0</v>
      </c>
      <c r="L3520">
        <v>46.3</v>
      </c>
      <c r="M3520">
        <v>48.4</v>
      </c>
      <c r="N3520">
        <v>45.834330000000001</v>
      </c>
      <c r="O3520">
        <v>47.660020000000003</v>
      </c>
      <c r="Q3520" t="s">
        <v>27</v>
      </c>
      <c r="R3520" t="s">
        <v>34</v>
      </c>
      <c r="S3520">
        <v>49407</v>
      </c>
      <c r="T3520">
        <v>77580</v>
      </c>
      <c r="U3520" s="1">
        <v>42795</v>
      </c>
      <c r="V3520" s="2">
        <v>43182.55878472222</v>
      </c>
    </row>
    <row r="3521" spans="1:22" x14ac:dyDescent="0.3">
      <c r="A3521" t="s">
        <v>22</v>
      </c>
      <c r="B3521" t="s">
        <v>538</v>
      </c>
      <c r="C3521" s="1">
        <v>43182</v>
      </c>
      <c r="D3521" s="1">
        <v>42773</v>
      </c>
      <c r="E3521" s="1">
        <v>42778</v>
      </c>
      <c r="F3521" t="s">
        <v>71</v>
      </c>
      <c r="G3521" t="s">
        <v>45</v>
      </c>
      <c r="H3521">
        <v>1503</v>
      </c>
      <c r="I3521" t="s">
        <v>26</v>
      </c>
      <c r="J3521">
        <v>1.8019970000000001</v>
      </c>
      <c r="K3521">
        <v>0</v>
      </c>
      <c r="L3521">
        <v>39</v>
      </c>
      <c r="M3521">
        <v>56</v>
      </c>
      <c r="N3521">
        <v>39.982869999999998</v>
      </c>
      <c r="O3521">
        <v>54.105930000000001</v>
      </c>
      <c r="R3521" t="s">
        <v>72</v>
      </c>
      <c r="S3521">
        <v>49308</v>
      </c>
      <c r="T3521">
        <v>77323</v>
      </c>
      <c r="U3521" s="1">
        <v>42779</v>
      </c>
      <c r="V3521" s="2">
        <v>43182.55878472222</v>
      </c>
    </row>
    <row r="3522" spans="1:22" x14ac:dyDescent="0.3">
      <c r="A3522" t="s">
        <v>22</v>
      </c>
      <c r="B3522" t="s">
        <v>538</v>
      </c>
      <c r="C3522" s="1">
        <v>43182</v>
      </c>
      <c r="D3522" s="1">
        <v>42776</v>
      </c>
      <c r="E3522" s="1">
        <v>42778</v>
      </c>
      <c r="F3522" t="s">
        <v>24</v>
      </c>
      <c r="G3522" t="s">
        <v>25</v>
      </c>
      <c r="H3522">
        <v>1500</v>
      </c>
      <c r="I3522" t="s">
        <v>26</v>
      </c>
      <c r="J3522">
        <v>0.1377303</v>
      </c>
      <c r="K3522">
        <v>0</v>
      </c>
      <c r="L3522">
        <v>40</v>
      </c>
      <c r="M3522">
        <v>54</v>
      </c>
      <c r="N3522">
        <v>40.572119999999998</v>
      </c>
      <c r="O3522">
        <v>52.310969999999998</v>
      </c>
      <c r="Q3522" t="s">
        <v>27</v>
      </c>
      <c r="R3522" t="s">
        <v>28</v>
      </c>
      <c r="S3522">
        <v>49279</v>
      </c>
      <c r="T3522">
        <v>77294</v>
      </c>
      <c r="U3522" s="1">
        <v>42779</v>
      </c>
      <c r="V3522" s="2">
        <v>43182.55878472222</v>
      </c>
    </row>
    <row r="3523" spans="1:22" x14ac:dyDescent="0.3">
      <c r="A3523" t="s">
        <v>22</v>
      </c>
      <c r="B3523" t="s">
        <v>539</v>
      </c>
      <c r="C3523" s="1">
        <v>43182</v>
      </c>
      <c r="D3523" s="1">
        <v>42772</v>
      </c>
      <c r="E3523" s="1">
        <v>42778</v>
      </c>
      <c r="F3523" t="s">
        <v>48</v>
      </c>
      <c r="G3523" t="s">
        <v>49</v>
      </c>
      <c r="H3523">
        <v>8571</v>
      </c>
      <c r="I3523" t="s">
        <v>30</v>
      </c>
      <c r="J3523">
        <v>0.49560769999999998</v>
      </c>
      <c r="K3523">
        <v>0</v>
      </c>
      <c r="L3523">
        <v>46</v>
      </c>
      <c r="M3523">
        <v>53</v>
      </c>
      <c r="N3523">
        <v>43.842950000000002</v>
      </c>
      <c r="O3523">
        <v>51.259030000000003</v>
      </c>
      <c r="R3523" t="s">
        <v>543</v>
      </c>
      <c r="S3523">
        <v>49281</v>
      </c>
      <c r="T3523">
        <v>77456</v>
      </c>
      <c r="U3523" s="1">
        <v>42779</v>
      </c>
      <c r="V3523" s="2">
        <v>43182.558900462966</v>
      </c>
    </row>
    <row r="3524" spans="1:22" x14ac:dyDescent="0.3">
      <c r="A3524" t="s">
        <v>22</v>
      </c>
      <c r="B3524" t="s">
        <v>539</v>
      </c>
      <c r="C3524" s="1">
        <v>43182</v>
      </c>
      <c r="D3524" s="1">
        <v>42774</v>
      </c>
      <c r="E3524" s="1">
        <v>42778</v>
      </c>
      <c r="F3524" t="s">
        <v>37</v>
      </c>
      <c r="G3524" t="s">
        <v>38</v>
      </c>
      <c r="H3524">
        <v>1500</v>
      </c>
      <c r="I3524" t="s">
        <v>39</v>
      </c>
      <c r="J3524">
        <v>7.6482499999999995E-2</v>
      </c>
      <c r="K3524">
        <v>0</v>
      </c>
      <c r="L3524">
        <v>52</v>
      </c>
      <c r="M3524">
        <v>48</v>
      </c>
      <c r="N3524">
        <v>48.229849999999999</v>
      </c>
      <c r="O3524">
        <v>47.485889999999998</v>
      </c>
      <c r="Q3524" t="s">
        <v>27</v>
      </c>
      <c r="R3524" t="s">
        <v>40</v>
      </c>
      <c r="S3524">
        <v>49284</v>
      </c>
      <c r="T3524">
        <v>77299</v>
      </c>
      <c r="U3524" s="1">
        <v>42779</v>
      </c>
      <c r="V3524" s="2">
        <v>43182.558900462966</v>
      </c>
    </row>
    <row r="3525" spans="1:22" x14ac:dyDescent="0.3">
      <c r="A3525" t="s">
        <v>22</v>
      </c>
      <c r="B3525" t="s">
        <v>539</v>
      </c>
      <c r="C3525" s="1">
        <v>43182</v>
      </c>
      <c r="D3525" s="1">
        <v>42773</v>
      </c>
      <c r="E3525" s="1">
        <v>42778</v>
      </c>
      <c r="F3525" t="s">
        <v>71</v>
      </c>
      <c r="G3525" t="s">
        <v>45</v>
      </c>
      <c r="H3525">
        <v>1246</v>
      </c>
      <c r="I3525" t="s">
        <v>30</v>
      </c>
      <c r="J3525">
        <v>1.7318739999999999</v>
      </c>
      <c r="K3525">
        <v>0</v>
      </c>
      <c r="L3525">
        <v>42</v>
      </c>
      <c r="M3525">
        <v>54</v>
      </c>
      <c r="N3525">
        <v>42.937010000000001</v>
      </c>
      <c r="O3525">
        <v>52.586109999999998</v>
      </c>
      <c r="R3525" t="s">
        <v>544</v>
      </c>
      <c r="S3525">
        <v>49308</v>
      </c>
      <c r="T3525">
        <v>77324</v>
      </c>
      <c r="U3525" s="1">
        <v>42779</v>
      </c>
      <c r="V3525" s="2">
        <v>43182.558900462966</v>
      </c>
    </row>
    <row r="3526" spans="1:22" x14ac:dyDescent="0.3">
      <c r="A3526" t="s">
        <v>22</v>
      </c>
      <c r="B3526" t="s">
        <v>539</v>
      </c>
      <c r="C3526" s="1">
        <v>43182</v>
      </c>
      <c r="D3526" s="1">
        <v>42774</v>
      </c>
      <c r="E3526" s="1">
        <v>42778</v>
      </c>
      <c r="F3526" t="s">
        <v>32</v>
      </c>
      <c r="G3526" t="s">
        <v>33</v>
      </c>
      <c r="H3526">
        <v>573</v>
      </c>
      <c r="I3526" t="s">
        <v>39</v>
      </c>
      <c r="J3526">
        <v>0.13557420000000001</v>
      </c>
      <c r="K3526">
        <v>0</v>
      </c>
      <c r="L3526">
        <v>48.1</v>
      </c>
      <c r="M3526">
        <v>46.9</v>
      </c>
      <c r="N3526">
        <v>47.934699999999999</v>
      </c>
      <c r="O3526">
        <v>45.38944</v>
      </c>
      <c r="Q3526" t="s">
        <v>27</v>
      </c>
      <c r="R3526" t="s">
        <v>540</v>
      </c>
      <c r="S3526">
        <v>49407</v>
      </c>
      <c r="T3526">
        <v>77541</v>
      </c>
      <c r="U3526" s="1">
        <v>42795</v>
      </c>
      <c r="V3526" s="2">
        <v>43182.558900462966</v>
      </c>
    </row>
    <row r="3527" spans="1:22" x14ac:dyDescent="0.3">
      <c r="A3527" t="s">
        <v>22</v>
      </c>
      <c r="B3527" t="s">
        <v>23</v>
      </c>
      <c r="C3527" s="1">
        <v>43182</v>
      </c>
      <c r="D3527" s="1">
        <v>42773</v>
      </c>
      <c r="E3527" s="1">
        <v>42777</v>
      </c>
      <c r="F3527" t="s">
        <v>32</v>
      </c>
      <c r="G3527" t="s">
        <v>33</v>
      </c>
      <c r="H3527">
        <v>1770</v>
      </c>
      <c r="I3527" t="s">
        <v>26</v>
      </c>
      <c r="J3527">
        <v>0.2115457</v>
      </c>
      <c r="K3527">
        <v>0</v>
      </c>
      <c r="L3527">
        <v>46.7</v>
      </c>
      <c r="M3527">
        <v>47.5</v>
      </c>
      <c r="N3527">
        <v>46.912469999999999</v>
      </c>
      <c r="O3527">
        <v>46.422939999999997</v>
      </c>
      <c r="Q3527" t="s">
        <v>27</v>
      </c>
      <c r="R3527" t="s">
        <v>34</v>
      </c>
      <c r="S3527">
        <v>49408</v>
      </c>
      <c r="T3527">
        <v>77581</v>
      </c>
      <c r="U3527" s="1">
        <v>42795</v>
      </c>
      <c r="V3527" s="2">
        <v>43182.558668981481</v>
      </c>
    </row>
    <row r="3528" spans="1:22" x14ac:dyDescent="0.3">
      <c r="A3528" t="s">
        <v>22</v>
      </c>
      <c r="B3528" t="s">
        <v>23</v>
      </c>
      <c r="C3528" s="1">
        <v>43182</v>
      </c>
      <c r="D3528" s="1">
        <v>42775</v>
      </c>
      <c r="E3528" s="1">
        <v>42777</v>
      </c>
      <c r="F3528" t="s">
        <v>24</v>
      </c>
      <c r="G3528" t="s">
        <v>25</v>
      </c>
      <c r="H3528">
        <v>1500</v>
      </c>
      <c r="I3528" t="s">
        <v>26</v>
      </c>
      <c r="J3528">
        <v>0.13802600000000001</v>
      </c>
      <c r="K3528">
        <v>0</v>
      </c>
      <c r="L3528">
        <v>40</v>
      </c>
      <c r="M3528">
        <v>55</v>
      </c>
      <c r="N3528">
        <v>41.240139999999997</v>
      </c>
      <c r="O3528">
        <v>52.970889999999997</v>
      </c>
      <c r="Q3528" t="s">
        <v>27</v>
      </c>
      <c r="R3528" t="s">
        <v>28</v>
      </c>
      <c r="S3528">
        <v>49285</v>
      </c>
      <c r="T3528">
        <v>77300</v>
      </c>
      <c r="U3528" s="1">
        <v>42778</v>
      </c>
      <c r="V3528" s="2">
        <v>43182.558668981481</v>
      </c>
    </row>
    <row r="3529" spans="1:22" x14ac:dyDescent="0.3">
      <c r="A3529" t="s">
        <v>22</v>
      </c>
      <c r="B3529" t="s">
        <v>538</v>
      </c>
      <c r="C3529" s="1">
        <v>43182</v>
      </c>
      <c r="D3529" s="1">
        <v>42773</v>
      </c>
      <c r="E3529" s="1">
        <v>42777</v>
      </c>
      <c r="F3529" t="s">
        <v>32</v>
      </c>
      <c r="G3529" t="s">
        <v>33</v>
      </c>
      <c r="H3529">
        <v>1770</v>
      </c>
      <c r="I3529" t="s">
        <v>26</v>
      </c>
      <c r="J3529">
        <v>0.2115457</v>
      </c>
      <c r="K3529">
        <v>0</v>
      </c>
      <c r="L3529">
        <v>46.7</v>
      </c>
      <c r="M3529">
        <v>47.5</v>
      </c>
      <c r="N3529">
        <v>46.23433</v>
      </c>
      <c r="O3529">
        <v>46.760019999999997</v>
      </c>
      <c r="Q3529" t="s">
        <v>27</v>
      </c>
      <c r="R3529" t="s">
        <v>34</v>
      </c>
      <c r="S3529">
        <v>49408</v>
      </c>
      <c r="T3529">
        <v>77581</v>
      </c>
      <c r="U3529" s="1">
        <v>42795</v>
      </c>
      <c r="V3529" s="2">
        <v>43182.55878472222</v>
      </c>
    </row>
    <row r="3530" spans="1:22" x14ac:dyDescent="0.3">
      <c r="A3530" t="s">
        <v>22</v>
      </c>
      <c r="B3530" t="s">
        <v>538</v>
      </c>
      <c r="C3530" s="1">
        <v>43182</v>
      </c>
      <c r="D3530" s="1">
        <v>42775</v>
      </c>
      <c r="E3530" s="1">
        <v>42777</v>
      </c>
      <c r="F3530" t="s">
        <v>24</v>
      </c>
      <c r="G3530" t="s">
        <v>25</v>
      </c>
      <c r="H3530">
        <v>1500</v>
      </c>
      <c r="I3530" t="s">
        <v>26</v>
      </c>
      <c r="J3530">
        <v>0.13802600000000001</v>
      </c>
      <c r="K3530">
        <v>0</v>
      </c>
      <c r="L3530">
        <v>40</v>
      </c>
      <c r="M3530">
        <v>55</v>
      </c>
      <c r="N3530">
        <v>40.572119999999998</v>
      </c>
      <c r="O3530">
        <v>53.310969999999998</v>
      </c>
      <c r="Q3530" t="s">
        <v>27</v>
      </c>
      <c r="R3530" t="s">
        <v>28</v>
      </c>
      <c r="S3530">
        <v>49285</v>
      </c>
      <c r="T3530">
        <v>77300</v>
      </c>
      <c r="U3530" s="1">
        <v>42778</v>
      </c>
      <c r="V3530" s="2">
        <v>43182.55878472222</v>
      </c>
    </row>
    <row r="3531" spans="1:22" x14ac:dyDescent="0.3">
      <c r="A3531" t="s">
        <v>22</v>
      </c>
      <c r="B3531" t="s">
        <v>539</v>
      </c>
      <c r="C3531" s="1">
        <v>43182</v>
      </c>
      <c r="D3531" s="1">
        <v>42773</v>
      </c>
      <c r="E3531" s="1">
        <v>42777</v>
      </c>
      <c r="F3531" t="s">
        <v>32</v>
      </c>
      <c r="G3531" t="s">
        <v>33</v>
      </c>
      <c r="H3531">
        <v>577</v>
      </c>
      <c r="I3531" t="s">
        <v>39</v>
      </c>
      <c r="J3531">
        <v>0.1360403</v>
      </c>
      <c r="K3531">
        <v>0</v>
      </c>
      <c r="L3531">
        <v>48.9</v>
      </c>
      <c r="M3531">
        <v>45.9</v>
      </c>
      <c r="N3531">
        <v>48.73471</v>
      </c>
      <c r="O3531">
        <v>44.38944</v>
      </c>
      <c r="Q3531" t="s">
        <v>27</v>
      </c>
      <c r="R3531" t="s">
        <v>540</v>
      </c>
      <c r="S3531">
        <v>49408</v>
      </c>
      <c r="T3531">
        <v>77542</v>
      </c>
      <c r="U3531" s="1">
        <v>42795</v>
      </c>
      <c r="V3531" s="2">
        <v>43182.558900462966</v>
      </c>
    </row>
    <row r="3532" spans="1:22" x14ac:dyDescent="0.3">
      <c r="A3532" t="s">
        <v>22</v>
      </c>
      <c r="B3532" t="s">
        <v>23</v>
      </c>
      <c r="C3532" s="1">
        <v>43182</v>
      </c>
      <c r="D3532" s="1">
        <v>42772</v>
      </c>
      <c r="E3532" s="1">
        <v>42776</v>
      </c>
      <c r="F3532" t="s">
        <v>32</v>
      </c>
      <c r="G3532" t="s">
        <v>33</v>
      </c>
      <c r="H3532">
        <v>1765</v>
      </c>
      <c r="I3532" t="s">
        <v>26</v>
      </c>
      <c r="J3532">
        <v>0.21035219999999999</v>
      </c>
      <c r="K3532">
        <v>0</v>
      </c>
      <c r="L3532">
        <v>46.7</v>
      </c>
      <c r="M3532">
        <v>47.6</v>
      </c>
      <c r="N3532">
        <v>46.912469999999999</v>
      </c>
      <c r="O3532">
        <v>46.522939999999998</v>
      </c>
      <c r="Q3532" t="s">
        <v>27</v>
      </c>
      <c r="R3532" t="s">
        <v>34</v>
      </c>
      <c r="S3532">
        <v>49409</v>
      </c>
      <c r="T3532">
        <v>77582</v>
      </c>
      <c r="U3532" s="1">
        <v>42795</v>
      </c>
      <c r="V3532" s="2">
        <v>43182.558668981481</v>
      </c>
    </row>
    <row r="3533" spans="1:22" x14ac:dyDescent="0.3">
      <c r="A3533" t="s">
        <v>22</v>
      </c>
      <c r="B3533" t="s">
        <v>23</v>
      </c>
      <c r="C3533" s="1">
        <v>43182</v>
      </c>
      <c r="D3533" s="1">
        <v>42774</v>
      </c>
      <c r="E3533" s="1">
        <v>42776</v>
      </c>
      <c r="F3533" t="s">
        <v>24</v>
      </c>
      <c r="G3533" t="s">
        <v>25</v>
      </c>
      <c r="H3533">
        <v>1500</v>
      </c>
      <c r="I3533" t="s">
        <v>26</v>
      </c>
      <c r="J3533">
        <v>0.13843900000000001</v>
      </c>
      <c r="K3533">
        <v>0</v>
      </c>
      <c r="L3533">
        <v>41</v>
      </c>
      <c r="M3533">
        <v>53</v>
      </c>
      <c r="N3533">
        <v>42.240139999999997</v>
      </c>
      <c r="O3533">
        <v>50.970889999999997</v>
      </c>
      <c r="Q3533" t="s">
        <v>27</v>
      </c>
      <c r="R3533" t="s">
        <v>28</v>
      </c>
      <c r="S3533">
        <v>49283</v>
      </c>
      <c r="T3533">
        <v>77298</v>
      </c>
      <c r="U3533" s="1">
        <v>42777</v>
      </c>
      <c r="V3533" s="2">
        <v>43182.558668981481</v>
      </c>
    </row>
    <row r="3534" spans="1:22" x14ac:dyDescent="0.3">
      <c r="A3534" t="s">
        <v>22</v>
      </c>
      <c r="B3534" t="s">
        <v>23</v>
      </c>
      <c r="C3534" s="1">
        <v>43182</v>
      </c>
      <c r="D3534" s="1">
        <v>42775</v>
      </c>
      <c r="E3534" s="1">
        <v>42776</v>
      </c>
      <c r="F3534" t="s">
        <v>29</v>
      </c>
      <c r="H3534">
        <v>1791</v>
      </c>
      <c r="I3534" t="s">
        <v>30</v>
      </c>
      <c r="J3534">
        <v>0.59806910000000002</v>
      </c>
      <c r="K3534">
        <v>0</v>
      </c>
      <c r="L3534">
        <v>49</v>
      </c>
      <c r="M3534">
        <v>45</v>
      </c>
      <c r="N3534">
        <v>45.107430000000001</v>
      </c>
      <c r="O3534">
        <v>48.069670000000002</v>
      </c>
      <c r="R3534" t="s">
        <v>73</v>
      </c>
      <c r="S3534">
        <v>49296</v>
      </c>
      <c r="T3534">
        <v>77311</v>
      </c>
      <c r="U3534" s="1">
        <v>42777</v>
      </c>
      <c r="V3534" s="2">
        <v>43182.558668981481</v>
      </c>
    </row>
    <row r="3535" spans="1:22" x14ac:dyDescent="0.3">
      <c r="A3535" t="s">
        <v>22</v>
      </c>
      <c r="B3535" t="s">
        <v>538</v>
      </c>
      <c r="C3535" s="1">
        <v>43182</v>
      </c>
      <c r="D3535" s="1">
        <v>42772</v>
      </c>
      <c r="E3535" s="1">
        <v>42776</v>
      </c>
      <c r="F3535" t="s">
        <v>32</v>
      </c>
      <c r="G3535" t="s">
        <v>33</v>
      </c>
      <c r="H3535">
        <v>1765</v>
      </c>
      <c r="I3535" t="s">
        <v>26</v>
      </c>
      <c r="J3535">
        <v>0.21035219999999999</v>
      </c>
      <c r="K3535">
        <v>0</v>
      </c>
      <c r="L3535">
        <v>46.7</v>
      </c>
      <c r="M3535">
        <v>47.6</v>
      </c>
      <c r="N3535">
        <v>46.23433</v>
      </c>
      <c r="O3535">
        <v>46.860019999999999</v>
      </c>
      <c r="Q3535" t="s">
        <v>27</v>
      </c>
      <c r="R3535" t="s">
        <v>34</v>
      </c>
      <c r="S3535">
        <v>49409</v>
      </c>
      <c r="T3535">
        <v>77582</v>
      </c>
      <c r="U3535" s="1">
        <v>42795</v>
      </c>
      <c r="V3535" s="2">
        <v>43182.55878472222</v>
      </c>
    </row>
    <row r="3536" spans="1:22" x14ac:dyDescent="0.3">
      <c r="A3536" t="s">
        <v>22</v>
      </c>
      <c r="B3536" t="s">
        <v>538</v>
      </c>
      <c r="C3536" s="1">
        <v>43182</v>
      </c>
      <c r="D3536" s="1">
        <v>42774</v>
      </c>
      <c r="E3536" s="1">
        <v>42776</v>
      </c>
      <c r="F3536" t="s">
        <v>24</v>
      </c>
      <c r="G3536" t="s">
        <v>25</v>
      </c>
      <c r="H3536">
        <v>1500</v>
      </c>
      <c r="I3536" t="s">
        <v>26</v>
      </c>
      <c r="J3536">
        <v>0.13843900000000001</v>
      </c>
      <c r="K3536">
        <v>0</v>
      </c>
      <c r="L3536">
        <v>41</v>
      </c>
      <c r="M3536">
        <v>53</v>
      </c>
      <c r="N3536">
        <v>41.572119999999998</v>
      </c>
      <c r="O3536">
        <v>51.310969999999998</v>
      </c>
      <c r="Q3536" t="s">
        <v>27</v>
      </c>
      <c r="R3536" t="s">
        <v>28</v>
      </c>
      <c r="S3536">
        <v>49283</v>
      </c>
      <c r="T3536">
        <v>77298</v>
      </c>
      <c r="U3536" s="1">
        <v>42777</v>
      </c>
      <c r="V3536" s="2">
        <v>43182.55878472222</v>
      </c>
    </row>
    <row r="3537" spans="1:22" x14ac:dyDescent="0.3">
      <c r="A3537" t="s">
        <v>22</v>
      </c>
      <c r="B3537" t="s">
        <v>539</v>
      </c>
      <c r="C3537" s="1">
        <v>43182</v>
      </c>
      <c r="D3537" s="1">
        <v>42772</v>
      </c>
      <c r="E3537" s="1">
        <v>42776</v>
      </c>
      <c r="F3537" t="s">
        <v>32</v>
      </c>
      <c r="G3537" t="s">
        <v>33</v>
      </c>
      <c r="H3537">
        <v>564</v>
      </c>
      <c r="I3537" t="s">
        <v>39</v>
      </c>
      <c r="J3537">
        <v>0.1324727</v>
      </c>
      <c r="K3537">
        <v>0</v>
      </c>
      <c r="L3537">
        <v>45.8</v>
      </c>
      <c r="M3537">
        <v>50.7</v>
      </c>
      <c r="N3537">
        <v>45.634700000000002</v>
      </c>
      <c r="O3537">
        <v>49.189439999999998</v>
      </c>
      <c r="Q3537" t="s">
        <v>27</v>
      </c>
      <c r="R3537" t="s">
        <v>540</v>
      </c>
      <c r="S3537">
        <v>49409</v>
      </c>
      <c r="T3537">
        <v>77543</v>
      </c>
      <c r="U3537" s="1">
        <v>42795</v>
      </c>
      <c r="V3537" s="2">
        <v>43182.558900462966</v>
      </c>
    </row>
    <row r="3538" spans="1:22" x14ac:dyDescent="0.3">
      <c r="A3538" t="s">
        <v>22</v>
      </c>
      <c r="B3538" t="s">
        <v>539</v>
      </c>
      <c r="C3538" s="1">
        <v>43182</v>
      </c>
      <c r="D3538" s="1">
        <v>42775</v>
      </c>
      <c r="E3538" s="1">
        <v>42776</v>
      </c>
      <c r="F3538" t="s">
        <v>29</v>
      </c>
      <c r="H3538">
        <v>1791</v>
      </c>
      <c r="I3538" t="s">
        <v>30</v>
      </c>
      <c r="J3538">
        <v>0.59806910000000002</v>
      </c>
      <c r="K3538">
        <v>0</v>
      </c>
      <c r="L3538">
        <v>49</v>
      </c>
      <c r="M3538">
        <v>45</v>
      </c>
      <c r="N3538">
        <v>46.112200000000001</v>
      </c>
      <c r="O3538">
        <v>47.48854</v>
      </c>
      <c r="R3538" t="s">
        <v>73</v>
      </c>
      <c r="S3538">
        <v>49296</v>
      </c>
      <c r="T3538">
        <v>77311</v>
      </c>
      <c r="U3538" s="1">
        <v>42777</v>
      </c>
      <c r="V3538" s="2">
        <v>43182.558900462966</v>
      </c>
    </row>
    <row r="3539" spans="1:22" x14ac:dyDescent="0.3">
      <c r="A3539" t="s">
        <v>22</v>
      </c>
      <c r="B3539" t="s">
        <v>23</v>
      </c>
      <c r="C3539" s="1">
        <v>43182</v>
      </c>
      <c r="D3539" s="1">
        <v>42771</v>
      </c>
      <c r="E3539" s="1">
        <v>42775</v>
      </c>
      <c r="F3539" t="s">
        <v>32</v>
      </c>
      <c r="G3539" t="s">
        <v>33</v>
      </c>
      <c r="H3539">
        <v>1756</v>
      </c>
      <c r="I3539" t="s">
        <v>26</v>
      </c>
      <c r="J3539">
        <v>0.20859939999999999</v>
      </c>
      <c r="K3539">
        <v>0</v>
      </c>
      <c r="L3539">
        <v>47.8</v>
      </c>
      <c r="M3539">
        <v>46.4</v>
      </c>
      <c r="N3539">
        <v>48.01247</v>
      </c>
      <c r="O3539">
        <v>45.322940000000003</v>
      </c>
      <c r="Q3539" t="s">
        <v>27</v>
      </c>
      <c r="R3539" t="s">
        <v>34</v>
      </c>
      <c r="S3539">
        <v>49410</v>
      </c>
      <c r="T3539">
        <v>77583</v>
      </c>
      <c r="U3539" s="1">
        <v>42795</v>
      </c>
      <c r="V3539" s="2">
        <v>43182.558668981481</v>
      </c>
    </row>
    <row r="3540" spans="1:22" x14ac:dyDescent="0.3">
      <c r="A3540" t="s">
        <v>22</v>
      </c>
      <c r="B3540" t="s">
        <v>23</v>
      </c>
      <c r="C3540" s="1">
        <v>43182</v>
      </c>
      <c r="D3540" s="1">
        <v>42773</v>
      </c>
      <c r="E3540" s="1">
        <v>42775</v>
      </c>
      <c r="F3540" t="s">
        <v>24</v>
      </c>
      <c r="G3540" t="s">
        <v>25</v>
      </c>
      <c r="H3540">
        <v>1500</v>
      </c>
      <c r="I3540" t="s">
        <v>26</v>
      </c>
      <c r="J3540">
        <v>0.1389726</v>
      </c>
      <c r="K3540">
        <v>0</v>
      </c>
      <c r="L3540">
        <v>42</v>
      </c>
      <c r="M3540">
        <v>52</v>
      </c>
      <c r="N3540">
        <v>43.240139999999997</v>
      </c>
      <c r="O3540">
        <v>49.970889999999997</v>
      </c>
      <c r="Q3540" t="s">
        <v>27</v>
      </c>
      <c r="R3540" t="s">
        <v>28</v>
      </c>
      <c r="S3540">
        <v>49289</v>
      </c>
      <c r="T3540">
        <v>77304</v>
      </c>
      <c r="U3540" s="1">
        <v>42776</v>
      </c>
      <c r="V3540" s="2">
        <v>43182.558668981481</v>
      </c>
    </row>
    <row r="3541" spans="1:22" x14ac:dyDescent="0.3">
      <c r="A3541" t="s">
        <v>22</v>
      </c>
      <c r="B3541" t="s">
        <v>23</v>
      </c>
      <c r="C3541" s="1">
        <v>43182</v>
      </c>
      <c r="D3541" s="1">
        <v>42773</v>
      </c>
      <c r="E3541" s="1">
        <v>42775</v>
      </c>
      <c r="F3541" t="s">
        <v>37</v>
      </c>
      <c r="G3541" t="s">
        <v>38</v>
      </c>
      <c r="H3541">
        <v>1500</v>
      </c>
      <c r="I3541" t="s">
        <v>39</v>
      </c>
      <c r="J3541">
        <v>0.12860489999999999</v>
      </c>
      <c r="K3541">
        <v>0</v>
      </c>
      <c r="L3541">
        <v>52</v>
      </c>
      <c r="M3541">
        <v>48</v>
      </c>
      <c r="N3541">
        <v>47.017049999999998</v>
      </c>
      <c r="O3541">
        <v>48.121749999999999</v>
      </c>
      <c r="Q3541" t="s">
        <v>27</v>
      </c>
      <c r="R3541" t="s">
        <v>40</v>
      </c>
      <c r="S3541">
        <v>49278</v>
      </c>
      <c r="T3541">
        <v>77293</v>
      </c>
      <c r="U3541" s="1">
        <v>42776</v>
      </c>
      <c r="V3541" s="2">
        <v>43182.558668981481</v>
      </c>
    </row>
    <row r="3542" spans="1:22" x14ac:dyDescent="0.3">
      <c r="A3542" t="s">
        <v>22</v>
      </c>
      <c r="B3542" t="s">
        <v>538</v>
      </c>
      <c r="C3542" s="1">
        <v>43182</v>
      </c>
      <c r="D3542" s="1">
        <v>42771</v>
      </c>
      <c r="E3542" s="1">
        <v>42775</v>
      </c>
      <c r="F3542" t="s">
        <v>32</v>
      </c>
      <c r="G3542" t="s">
        <v>33</v>
      </c>
      <c r="H3542">
        <v>1756</v>
      </c>
      <c r="I3542" t="s">
        <v>26</v>
      </c>
      <c r="J3542">
        <v>0.20859939999999999</v>
      </c>
      <c r="K3542">
        <v>0</v>
      </c>
      <c r="L3542">
        <v>47.8</v>
      </c>
      <c r="M3542">
        <v>46.4</v>
      </c>
      <c r="N3542">
        <v>47.334330000000001</v>
      </c>
      <c r="O3542">
        <v>45.660020000000003</v>
      </c>
      <c r="Q3542" t="s">
        <v>27</v>
      </c>
      <c r="R3542" t="s">
        <v>34</v>
      </c>
      <c r="S3542">
        <v>49410</v>
      </c>
      <c r="T3542">
        <v>77583</v>
      </c>
      <c r="U3542" s="1">
        <v>42795</v>
      </c>
      <c r="V3542" s="2">
        <v>43182.55878472222</v>
      </c>
    </row>
    <row r="3543" spans="1:22" x14ac:dyDescent="0.3">
      <c r="A3543" t="s">
        <v>22</v>
      </c>
      <c r="B3543" t="s">
        <v>538</v>
      </c>
      <c r="C3543" s="1">
        <v>43182</v>
      </c>
      <c r="D3543" s="1">
        <v>42773</v>
      </c>
      <c r="E3543" s="1">
        <v>42775</v>
      </c>
      <c r="F3543" t="s">
        <v>24</v>
      </c>
      <c r="G3543" t="s">
        <v>25</v>
      </c>
      <c r="H3543">
        <v>1500</v>
      </c>
      <c r="I3543" t="s">
        <v>26</v>
      </c>
      <c r="J3543">
        <v>0.1389726</v>
      </c>
      <c r="K3543">
        <v>0</v>
      </c>
      <c r="L3543">
        <v>42</v>
      </c>
      <c r="M3543">
        <v>52</v>
      </c>
      <c r="N3543">
        <v>42.572119999999998</v>
      </c>
      <c r="O3543">
        <v>50.310969999999998</v>
      </c>
      <c r="Q3543" t="s">
        <v>27</v>
      </c>
      <c r="R3543" t="s">
        <v>28</v>
      </c>
      <c r="S3543">
        <v>49289</v>
      </c>
      <c r="T3543">
        <v>77304</v>
      </c>
      <c r="U3543" s="1">
        <v>42776</v>
      </c>
      <c r="V3543" s="2">
        <v>43182.55878472222</v>
      </c>
    </row>
    <row r="3544" spans="1:22" x14ac:dyDescent="0.3">
      <c r="A3544" t="s">
        <v>22</v>
      </c>
      <c r="B3544" t="s">
        <v>539</v>
      </c>
      <c r="C3544" s="1">
        <v>43182</v>
      </c>
      <c r="D3544" s="1">
        <v>42771</v>
      </c>
      <c r="E3544" s="1">
        <v>42775</v>
      </c>
      <c r="F3544" t="s">
        <v>32</v>
      </c>
      <c r="G3544" t="s">
        <v>33</v>
      </c>
      <c r="H3544">
        <v>548</v>
      </c>
      <c r="I3544" t="s">
        <v>39</v>
      </c>
      <c r="J3544">
        <v>0.12823560000000001</v>
      </c>
      <c r="K3544">
        <v>0</v>
      </c>
      <c r="L3544">
        <v>48.7</v>
      </c>
      <c r="M3544">
        <v>47.4</v>
      </c>
      <c r="N3544">
        <v>48.534709999999997</v>
      </c>
      <c r="O3544">
        <v>45.88944</v>
      </c>
      <c r="Q3544" t="s">
        <v>27</v>
      </c>
      <c r="R3544" t="s">
        <v>540</v>
      </c>
      <c r="S3544">
        <v>49410</v>
      </c>
      <c r="T3544">
        <v>77544</v>
      </c>
      <c r="U3544" s="1">
        <v>42795</v>
      </c>
      <c r="V3544" s="2">
        <v>43182.558900462966</v>
      </c>
    </row>
    <row r="3545" spans="1:22" x14ac:dyDescent="0.3">
      <c r="A3545" t="s">
        <v>22</v>
      </c>
      <c r="B3545" t="s">
        <v>539</v>
      </c>
      <c r="C3545" s="1">
        <v>43182</v>
      </c>
      <c r="D3545" s="1">
        <v>42773</v>
      </c>
      <c r="E3545" s="1">
        <v>42775</v>
      </c>
      <c r="F3545" t="s">
        <v>37</v>
      </c>
      <c r="G3545" t="s">
        <v>38</v>
      </c>
      <c r="H3545">
        <v>1500</v>
      </c>
      <c r="I3545" t="s">
        <v>39</v>
      </c>
      <c r="J3545">
        <v>0.12860489999999999</v>
      </c>
      <c r="K3545">
        <v>0</v>
      </c>
      <c r="L3545">
        <v>52</v>
      </c>
      <c r="M3545">
        <v>48</v>
      </c>
      <c r="N3545">
        <v>48.229849999999999</v>
      </c>
      <c r="O3545">
        <v>47.485889999999998</v>
      </c>
      <c r="Q3545" t="s">
        <v>27</v>
      </c>
      <c r="R3545" t="s">
        <v>40</v>
      </c>
      <c r="S3545">
        <v>49278</v>
      </c>
      <c r="T3545">
        <v>77293</v>
      </c>
      <c r="U3545" s="1">
        <v>42776</v>
      </c>
      <c r="V3545" s="2">
        <v>43182.558900462966</v>
      </c>
    </row>
    <row r="3546" spans="1:22" x14ac:dyDescent="0.3">
      <c r="A3546" t="s">
        <v>22</v>
      </c>
      <c r="B3546" t="s">
        <v>23</v>
      </c>
      <c r="C3546" s="1">
        <v>43182</v>
      </c>
      <c r="D3546" s="1">
        <v>42770</v>
      </c>
      <c r="E3546" s="1">
        <v>42774</v>
      </c>
      <c r="F3546" t="s">
        <v>32</v>
      </c>
      <c r="G3546" t="s">
        <v>33</v>
      </c>
      <c r="H3546">
        <v>1718</v>
      </c>
      <c r="I3546" t="s">
        <v>26</v>
      </c>
      <c r="J3546">
        <v>0.2035092</v>
      </c>
      <c r="K3546">
        <v>0</v>
      </c>
      <c r="L3546">
        <v>47.5</v>
      </c>
      <c r="M3546">
        <v>47.6</v>
      </c>
      <c r="N3546">
        <v>47.712470000000003</v>
      </c>
      <c r="O3546">
        <v>46.522939999999998</v>
      </c>
      <c r="Q3546" t="s">
        <v>27</v>
      </c>
      <c r="R3546" t="s">
        <v>34</v>
      </c>
      <c r="S3546">
        <v>49411</v>
      </c>
      <c r="T3546">
        <v>77584</v>
      </c>
      <c r="U3546" s="1">
        <v>42795</v>
      </c>
      <c r="V3546" s="2">
        <v>43182.558668981481</v>
      </c>
    </row>
    <row r="3547" spans="1:22" x14ac:dyDescent="0.3">
      <c r="A3547" t="s">
        <v>22</v>
      </c>
      <c r="B3547" t="s">
        <v>23</v>
      </c>
      <c r="C3547" s="1">
        <v>43182</v>
      </c>
      <c r="D3547" s="1">
        <v>42772</v>
      </c>
      <c r="E3547" s="1">
        <v>42774</v>
      </c>
      <c r="F3547" t="s">
        <v>24</v>
      </c>
      <c r="G3547" t="s">
        <v>25</v>
      </c>
      <c r="H3547">
        <v>1500</v>
      </c>
      <c r="I3547" t="s">
        <v>26</v>
      </c>
      <c r="J3547">
        <v>0.13963139999999999</v>
      </c>
      <c r="K3547">
        <v>0</v>
      </c>
      <c r="L3547">
        <v>43</v>
      </c>
      <c r="M3547">
        <v>52</v>
      </c>
      <c r="N3547">
        <v>44.240139999999997</v>
      </c>
      <c r="O3547">
        <v>49.970889999999997</v>
      </c>
      <c r="Q3547" t="s">
        <v>27</v>
      </c>
      <c r="R3547" t="s">
        <v>28</v>
      </c>
      <c r="S3547">
        <v>49286</v>
      </c>
      <c r="T3547">
        <v>77301</v>
      </c>
      <c r="U3547" s="1">
        <v>42775</v>
      </c>
      <c r="V3547" s="2">
        <v>43182.558668981481</v>
      </c>
    </row>
    <row r="3548" spans="1:22" x14ac:dyDescent="0.3">
      <c r="A3548" t="s">
        <v>22</v>
      </c>
      <c r="B3548" t="s">
        <v>23</v>
      </c>
      <c r="C3548" s="1">
        <v>43182</v>
      </c>
      <c r="D3548" s="1">
        <v>42772</v>
      </c>
      <c r="E3548" s="1">
        <v>42774</v>
      </c>
      <c r="F3548" t="s">
        <v>37</v>
      </c>
      <c r="G3548" t="s">
        <v>38</v>
      </c>
      <c r="H3548">
        <v>1500</v>
      </c>
      <c r="I3548" t="s">
        <v>39</v>
      </c>
      <c r="J3548">
        <v>0.12913230000000001</v>
      </c>
      <c r="K3548">
        <v>0</v>
      </c>
      <c r="L3548">
        <v>53</v>
      </c>
      <c r="M3548">
        <v>47</v>
      </c>
      <c r="N3548">
        <v>48.017049999999998</v>
      </c>
      <c r="O3548">
        <v>47.121749999999999</v>
      </c>
      <c r="Q3548" t="s">
        <v>27</v>
      </c>
      <c r="R3548" t="s">
        <v>40</v>
      </c>
      <c r="S3548">
        <v>49290</v>
      </c>
      <c r="T3548">
        <v>77305</v>
      </c>
      <c r="U3548" s="1">
        <v>42775</v>
      </c>
      <c r="V3548" s="2">
        <v>43182.558668981481</v>
      </c>
    </row>
    <row r="3549" spans="1:22" x14ac:dyDescent="0.3">
      <c r="A3549" t="s">
        <v>22</v>
      </c>
      <c r="B3549" t="s">
        <v>23</v>
      </c>
      <c r="C3549" s="1">
        <v>43182</v>
      </c>
      <c r="D3549" s="1">
        <v>42773</v>
      </c>
      <c r="E3549" s="1">
        <v>42774</v>
      </c>
      <c r="F3549" t="s">
        <v>44</v>
      </c>
      <c r="G3549" t="s">
        <v>45</v>
      </c>
      <c r="H3549">
        <v>712</v>
      </c>
      <c r="I3549" t="s">
        <v>30</v>
      </c>
      <c r="J3549">
        <v>0.84926570000000001</v>
      </c>
      <c r="K3549">
        <v>0</v>
      </c>
      <c r="L3549">
        <v>43</v>
      </c>
      <c r="M3549">
        <v>53</v>
      </c>
      <c r="N3549">
        <v>42.032089999999997</v>
      </c>
      <c r="O3549">
        <v>53.61694</v>
      </c>
      <c r="R3549" t="s">
        <v>69</v>
      </c>
      <c r="S3549">
        <v>49287</v>
      </c>
      <c r="T3549">
        <v>77302</v>
      </c>
      <c r="U3549" s="1">
        <v>42775</v>
      </c>
      <c r="V3549" s="2">
        <v>43182.558668981481</v>
      </c>
    </row>
    <row r="3550" spans="1:22" x14ac:dyDescent="0.3">
      <c r="A3550" t="s">
        <v>22</v>
      </c>
      <c r="B3550" t="s">
        <v>538</v>
      </c>
      <c r="C3550" s="1">
        <v>43182</v>
      </c>
      <c r="D3550" s="1">
        <v>42770</v>
      </c>
      <c r="E3550" s="1">
        <v>42774</v>
      </c>
      <c r="F3550" t="s">
        <v>32</v>
      </c>
      <c r="G3550" t="s">
        <v>33</v>
      </c>
      <c r="H3550">
        <v>1718</v>
      </c>
      <c r="I3550" t="s">
        <v>26</v>
      </c>
      <c r="J3550">
        <v>0.2035092</v>
      </c>
      <c r="K3550">
        <v>0</v>
      </c>
      <c r="L3550">
        <v>47.5</v>
      </c>
      <c r="M3550">
        <v>47.6</v>
      </c>
      <c r="N3550">
        <v>47.034329999999997</v>
      </c>
      <c r="O3550">
        <v>46.860019999999999</v>
      </c>
      <c r="Q3550" t="s">
        <v>27</v>
      </c>
      <c r="R3550" t="s">
        <v>34</v>
      </c>
      <c r="S3550">
        <v>49411</v>
      </c>
      <c r="T3550">
        <v>77584</v>
      </c>
      <c r="U3550" s="1">
        <v>42795</v>
      </c>
      <c r="V3550" s="2">
        <v>43182.55878472222</v>
      </c>
    </row>
    <row r="3551" spans="1:22" x14ac:dyDescent="0.3">
      <c r="A3551" t="s">
        <v>22</v>
      </c>
      <c r="B3551" t="s">
        <v>538</v>
      </c>
      <c r="C3551" s="1">
        <v>43182</v>
      </c>
      <c r="D3551" s="1">
        <v>42772</v>
      </c>
      <c r="E3551" s="1">
        <v>42774</v>
      </c>
      <c r="F3551" t="s">
        <v>24</v>
      </c>
      <c r="G3551" t="s">
        <v>25</v>
      </c>
      <c r="H3551">
        <v>1500</v>
      </c>
      <c r="I3551" t="s">
        <v>26</v>
      </c>
      <c r="J3551">
        <v>0.13963139999999999</v>
      </c>
      <c r="K3551">
        <v>0</v>
      </c>
      <c r="L3551">
        <v>43</v>
      </c>
      <c r="M3551">
        <v>52</v>
      </c>
      <c r="N3551">
        <v>43.572119999999998</v>
      </c>
      <c r="O3551">
        <v>50.310969999999998</v>
      </c>
      <c r="Q3551" t="s">
        <v>27</v>
      </c>
      <c r="R3551" t="s">
        <v>28</v>
      </c>
      <c r="S3551">
        <v>49286</v>
      </c>
      <c r="T3551">
        <v>77301</v>
      </c>
      <c r="U3551" s="1">
        <v>42775</v>
      </c>
      <c r="V3551" s="2">
        <v>43182.55878472222</v>
      </c>
    </row>
    <row r="3552" spans="1:22" x14ac:dyDescent="0.3">
      <c r="A3552" t="s">
        <v>22</v>
      </c>
      <c r="B3552" t="s">
        <v>539</v>
      </c>
      <c r="C3552" s="1">
        <v>43182</v>
      </c>
      <c r="D3552" s="1">
        <v>42770</v>
      </c>
      <c r="E3552" s="1">
        <v>42774</v>
      </c>
      <c r="F3552" t="s">
        <v>32</v>
      </c>
      <c r="G3552" t="s">
        <v>33</v>
      </c>
      <c r="H3552">
        <v>539</v>
      </c>
      <c r="I3552" t="s">
        <v>39</v>
      </c>
      <c r="J3552">
        <v>0.12572150000000001</v>
      </c>
      <c r="K3552">
        <v>0</v>
      </c>
      <c r="L3552">
        <v>48.3</v>
      </c>
      <c r="M3552">
        <v>47.6</v>
      </c>
      <c r="N3552">
        <v>48.134700000000002</v>
      </c>
      <c r="O3552">
        <v>46.089440000000003</v>
      </c>
      <c r="Q3552" t="s">
        <v>27</v>
      </c>
      <c r="R3552" t="s">
        <v>540</v>
      </c>
      <c r="S3552">
        <v>49411</v>
      </c>
      <c r="T3552">
        <v>77545</v>
      </c>
      <c r="U3552" s="1">
        <v>42795</v>
      </c>
      <c r="V3552" s="2">
        <v>43182.558900462966</v>
      </c>
    </row>
    <row r="3553" spans="1:22" x14ac:dyDescent="0.3">
      <c r="A3553" t="s">
        <v>22</v>
      </c>
      <c r="B3553" t="s">
        <v>539</v>
      </c>
      <c r="C3553" s="1">
        <v>43182</v>
      </c>
      <c r="D3553" s="1">
        <v>42772</v>
      </c>
      <c r="E3553" s="1">
        <v>42774</v>
      </c>
      <c r="F3553" t="s">
        <v>37</v>
      </c>
      <c r="G3553" t="s">
        <v>38</v>
      </c>
      <c r="H3553">
        <v>1500</v>
      </c>
      <c r="I3553" t="s">
        <v>39</v>
      </c>
      <c r="J3553">
        <v>0.12913230000000001</v>
      </c>
      <c r="K3553">
        <v>0</v>
      </c>
      <c r="L3553">
        <v>53</v>
      </c>
      <c r="M3553">
        <v>47</v>
      </c>
      <c r="N3553">
        <v>49.229849999999999</v>
      </c>
      <c r="O3553">
        <v>46.485889999999998</v>
      </c>
      <c r="Q3553" t="s">
        <v>27</v>
      </c>
      <c r="R3553" t="s">
        <v>40</v>
      </c>
      <c r="S3553">
        <v>49290</v>
      </c>
      <c r="T3553">
        <v>77305</v>
      </c>
      <c r="U3553" s="1">
        <v>42775</v>
      </c>
      <c r="V3553" s="2">
        <v>43182.558900462966</v>
      </c>
    </row>
    <row r="3554" spans="1:22" x14ac:dyDescent="0.3">
      <c r="A3554" t="s">
        <v>22</v>
      </c>
      <c r="B3554" t="s">
        <v>539</v>
      </c>
      <c r="C3554" s="1">
        <v>43182</v>
      </c>
      <c r="D3554" s="1">
        <v>42773</v>
      </c>
      <c r="E3554" s="1">
        <v>42774</v>
      </c>
      <c r="F3554" t="s">
        <v>44</v>
      </c>
      <c r="G3554" t="s">
        <v>45</v>
      </c>
      <c r="H3554">
        <v>712</v>
      </c>
      <c r="I3554" t="s">
        <v>30</v>
      </c>
      <c r="J3554">
        <v>0.84926570000000001</v>
      </c>
      <c r="K3554">
        <v>0</v>
      </c>
      <c r="L3554">
        <v>43</v>
      </c>
      <c r="M3554">
        <v>53</v>
      </c>
      <c r="N3554">
        <v>42.834009999999999</v>
      </c>
      <c r="O3554">
        <v>53.16901</v>
      </c>
      <c r="R3554" t="s">
        <v>69</v>
      </c>
      <c r="S3554">
        <v>49287</v>
      </c>
      <c r="T3554">
        <v>77302</v>
      </c>
      <c r="U3554" s="1">
        <v>42775</v>
      </c>
      <c r="V3554" s="2">
        <v>43182.558900462966</v>
      </c>
    </row>
    <row r="3555" spans="1:22" x14ac:dyDescent="0.3">
      <c r="A3555" t="s">
        <v>22</v>
      </c>
      <c r="B3555" t="s">
        <v>23</v>
      </c>
      <c r="C3555" s="1">
        <v>43182</v>
      </c>
      <c r="D3555" s="1">
        <v>42769</v>
      </c>
      <c r="E3555" s="1">
        <v>42773</v>
      </c>
      <c r="F3555" t="s">
        <v>32</v>
      </c>
      <c r="G3555" t="s">
        <v>33</v>
      </c>
      <c r="H3555">
        <v>1900</v>
      </c>
      <c r="I3555" t="s">
        <v>26</v>
      </c>
      <c r="J3555">
        <v>0.22449640000000001</v>
      </c>
      <c r="K3555">
        <v>0</v>
      </c>
      <c r="L3555">
        <v>47.5</v>
      </c>
      <c r="M3555">
        <v>47.6</v>
      </c>
      <c r="N3555">
        <v>47.712470000000003</v>
      </c>
      <c r="O3555">
        <v>46.522939999999998</v>
      </c>
      <c r="Q3555" t="s">
        <v>27</v>
      </c>
      <c r="R3555" t="s">
        <v>34</v>
      </c>
      <c r="S3555">
        <v>49412</v>
      </c>
      <c r="T3555">
        <v>77585</v>
      </c>
      <c r="U3555" s="1">
        <v>42795</v>
      </c>
      <c r="V3555" s="2">
        <v>43182.558668981481</v>
      </c>
    </row>
    <row r="3556" spans="1:22" x14ac:dyDescent="0.3">
      <c r="A3556" t="s">
        <v>22</v>
      </c>
      <c r="B3556" t="s">
        <v>23</v>
      </c>
      <c r="C3556" s="1">
        <v>43182</v>
      </c>
      <c r="D3556" s="1">
        <v>42771</v>
      </c>
      <c r="E3556" s="1">
        <v>42773</v>
      </c>
      <c r="F3556" t="s">
        <v>24</v>
      </c>
      <c r="G3556" t="s">
        <v>25</v>
      </c>
      <c r="H3556">
        <v>1500</v>
      </c>
      <c r="I3556" t="s">
        <v>26</v>
      </c>
      <c r="J3556">
        <v>0.14042160000000001</v>
      </c>
      <c r="K3556">
        <v>0</v>
      </c>
      <c r="L3556">
        <v>43</v>
      </c>
      <c r="M3556">
        <v>52</v>
      </c>
      <c r="N3556">
        <v>44.240139999999997</v>
      </c>
      <c r="O3556">
        <v>49.970889999999997</v>
      </c>
      <c r="Q3556" t="s">
        <v>27</v>
      </c>
      <c r="R3556" t="s">
        <v>28</v>
      </c>
      <c r="S3556">
        <v>49291</v>
      </c>
      <c r="T3556">
        <v>77306</v>
      </c>
      <c r="U3556" s="1">
        <v>42774</v>
      </c>
      <c r="V3556" s="2">
        <v>43182.558668981481</v>
      </c>
    </row>
    <row r="3557" spans="1:22" x14ac:dyDescent="0.3">
      <c r="A3557" t="s">
        <v>22</v>
      </c>
      <c r="B3557" t="s">
        <v>23</v>
      </c>
      <c r="C3557" s="1">
        <v>43182</v>
      </c>
      <c r="D3557" s="1">
        <v>42771</v>
      </c>
      <c r="E3557" s="1">
        <v>42773</v>
      </c>
      <c r="F3557" t="s">
        <v>41</v>
      </c>
      <c r="G3557" t="s">
        <v>42</v>
      </c>
      <c r="H3557">
        <v>1500</v>
      </c>
      <c r="I3557" t="s">
        <v>26</v>
      </c>
      <c r="J3557">
        <v>0.82522059999999997</v>
      </c>
      <c r="K3557">
        <v>0</v>
      </c>
      <c r="L3557">
        <v>41</v>
      </c>
      <c r="M3557">
        <v>48</v>
      </c>
      <c r="N3557">
        <v>41.612949999999998</v>
      </c>
      <c r="O3557">
        <v>50.491219999999998</v>
      </c>
      <c r="R3557" t="s">
        <v>66</v>
      </c>
      <c r="S3557">
        <v>49273</v>
      </c>
      <c r="T3557">
        <v>77287</v>
      </c>
      <c r="U3557" s="1">
        <v>42774</v>
      </c>
      <c r="V3557" s="2">
        <v>43182.558668981481</v>
      </c>
    </row>
    <row r="3558" spans="1:22" x14ac:dyDescent="0.3">
      <c r="A3558" t="s">
        <v>22</v>
      </c>
      <c r="B3558" t="s">
        <v>23</v>
      </c>
      <c r="C3558" s="1">
        <v>43182</v>
      </c>
      <c r="D3558" s="1">
        <v>42771</v>
      </c>
      <c r="E3558" s="1">
        <v>42773</v>
      </c>
      <c r="F3558" t="s">
        <v>37</v>
      </c>
      <c r="G3558" t="s">
        <v>38</v>
      </c>
      <c r="H3558">
        <v>1500</v>
      </c>
      <c r="I3558" t="s">
        <v>39</v>
      </c>
      <c r="J3558">
        <v>0.1296176</v>
      </c>
      <c r="K3558">
        <v>0</v>
      </c>
      <c r="L3558">
        <v>53</v>
      </c>
      <c r="M3558">
        <v>47</v>
      </c>
      <c r="N3558">
        <v>48.017049999999998</v>
      </c>
      <c r="O3558">
        <v>47.121749999999999</v>
      </c>
      <c r="Q3558" t="s">
        <v>27</v>
      </c>
      <c r="R3558" t="s">
        <v>40</v>
      </c>
      <c r="S3558">
        <v>49277</v>
      </c>
      <c r="T3558">
        <v>77291</v>
      </c>
      <c r="U3558" s="1">
        <v>42774</v>
      </c>
      <c r="V3558" s="2">
        <v>43182.558668981481</v>
      </c>
    </row>
    <row r="3559" spans="1:22" x14ac:dyDescent="0.3">
      <c r="A3559" t="s">
        <v>22</v>
      </c>
      <c r="B3559" t="s">
        <v>538</v>
      </c>
      <c r="C3559" s="1">
        <v>43182</v>
      </c>
      <c r="D3559" s="1">
        <v>42769</v>
      </c>
      <c r="E3559" s="1">
        <v>42773</v>
      </c>
      <c r="F3559" t="s">
        <v>32</v>
      </c>
      <c r="G3559" t="s">
        <v>33</v>
      </c>
      <c r="H3559">
        <v>1900</v>
      </c>
      <c r="I3559" t="s">
        <v>26</v>
      </c>
      <c r="J3559">
        <v>0.22449640000000001</v>
      </c>
      <c r="K3559">
        <v>0</v>
      </c>
      <c r="L3559">
        <v>47.5</v>
      </c>
      <c r="M3559">
        <v>47.6</v>
      </c>
      <c r="N3559">
        <v>47.034329999999997</v>
      </c>
      <c r="O3559">
        <v>46.860019999999999</v>
      </c>
      <c r="Q3559" t="s">
        <v>27</v>
      </c>
      <c r="R3559" t="s">
        <v>34</v>
      </c>
      <c r="S3559">
        <v>49412</v>
      </c>
      <c r="T3559">
        <v>77585</v>
      </c>
      <c r="U3559" s="1">
        <v>42795</v>
      </c>
      <c r="V3559" s="2">
        <v>43182.55878472222</v>
      </c>
    </row>
    <row r="3560" spans="1:22" x14ac:dyDescent="0.3">
      <c r="A3560" t="s">
        <v>22</v>
      </c>
      <c r="B3560" t="s">
        <v>538</v>
      </c>
      <c r="C3560" s="1">
        <v>43182</v>
      </c>
      <c r="D3560" s="1">
        <v>42771</v>
      </c>
      <c r="E3560" s="1">
        <v>42773</v>
      </c>
      <c r="F3560" t="s">
        <v>24</v>
      </c>
      <c r="G3560" t="s">
        <v>25</v>
      </c>
      <c r="H3560">
        <v>1500</v>
      </c>
      <c r="I3560" t="s">
        <v>26</v>
      </c>
      <c r="J3560">
        <v>0.14042160000000001</v>
      </c>
      <c r="K3560">
        <v>0</v>
      </c>
      <c r="L3560">
        <v>43</v>
      </c>
      <c r="M3560">
        <v>52</v>
      </c>
      <c r="N3560">
        <v>43.572119999999998</v>
      </c>
      <c r="O3560">
        <v>50.310969999999998</v>
      </c>
      <c r="Q3560" t="s">
        <v>27</v>
      </c>
      <c r="R3560" t="s">
        <v>28</v>
      </c>
      <c r="S3560">
        <v>49291</v>
      </c>
      <c r="T3560">
        <v>77306</v>
      </c>
      <c r="U3560" s="1">
        <v>42774</v>
      </c>
      <c r="V3560" s="2">
        <v>43182.55878472222</v>
      </c>
    </row>
    <row r="3561" spans="1:22" x14ac:dyDescent="0.3">
      <c r="A3561" t="s">
        <v>22</v>
      </c>
      <c r="B3561" t="s">
        <v>538</v>
      </c>
      <c r="C3561" s="1">
        <v>43182</v>
      </c>
      <c r="D3561" s="1">
        <v>42771</v>
      </c>
      <c r="E3561" s="1">
        <v>42773</v>
      </c>
      <c r="F3561" t="s">
        <v>41</v>
      </c>
      <c r="G3561" t="s">
        <v>42</v>
      </c>
      <c r="H3561">
        <v>1500</v>
      </c>
      <c r="I3561" t="s">
        <v>26</v>
      </c>
      <c r="J3561">
        <v>0.82522059999999997</v>
      </c>
      <c r="K3561">
        <v>0</v>
      </c>
      <c r="L3561">
        <v>41</v>
      </c>
      <c r="M3561">
        <v>48</v>
      </c>
      <c r="N3561">
        <v>41.0182</v>
      </c>
      <c r="O3561">
        <v>50.78143</v>
      </c>
      <c r="R3561" t="s">
        <v>66</v>
      </c>
      <c r="S3561">
        <v>49273</v>
      </c>
      <c r="T3561">
        <v>77287</v>
      </c>
      <c r="U3561" s="1">
        <v>42774</v>
      </c>
      <c r="V3561" s="2">
        <v>43182.55878472222</v>
      </c>
    </row>
    <row r="3562" spans="1:22" x14ac:dyDescent="0.3">
      <c r="A3562" t="s">
        <v>22</v>
      </c>
      <c r="B3562" t="s">
        <v>539</v>
      </c>
      <c r="C3562" s="1">
        <v>43182</v>
      </c>
      <c r="D3562" s="1">
        <v>42769</v>
      </c>
      <c r="E3562" s="1">
        <v>42773</v>
      </c>
      <c r="F3562" t="s">
        <v>32</v>
      </c>
      <c r="G3562" t="s">
        <v>33</v>
      </c>
      <c r="H3562">
        <v>597</v>
      </c>
      <c r="I3562" t="s">
        <v>39</v>
      </c>
      <c r="J3562">
        <v>0.1388626</v>
      </c>
      <c r="K3562">
        <v>0</v>
      </c>
      <c r="L3562">
        <v>47.5</v>
      </c>
      <c r="M3562">
        <v>47.8</v>
      </c>
      <c r="N3562">
        <v>47.334710000000001</v>
      </c>
      <c r="O3562">
        <v>46.289439999999999</v>
      </c>
      <c r="Q3562" t="s">
        <v>27</v>
      </c>
      <c r="R3562" t="s">
        <v>540</v>
      </c>
      <c r="S3562">
        <v>49412</v>
      </c>
      <c r="T3562">
        <v>77546</v>
      </c>
      <c r="U3562" s="1">
        <v>42795</v>
      </c>
      <c r="V3562" s="2">
        <v>43182.558900462966</v>
      </c>
    </row>
    <row r="3563" spans="1:22" x14ac:dyDescent="0.3">
      <c r="A3563" t="s">
        <v>22</v>
      </c>
      <c r="B3563" t="s">
        <v>539</v>
      </c>
      <c r="C3563" s="1">
        <v>43182</v>
      </c>
      <c r="D3563" s="1">
        <v>42771</v>
      </c>
      <c r="E3563" s="1">
        <v>42773</v>
      </c>
      <c r="F3563" t="s">
        <v>37</v>
      </c>
      <c r="G3563" t="s">
        <v>38</v>
      </c>
      <c r="H3563">
        <v>1500</v>
      </c>
      <c r="I3563" t="s">
        <v>39</v>
      </c>
      <c r="J3563">
        <v>0.1296176</v>
      </c>
      <c r="K3563">
        <v>0</v>
      </c>
      <c r="L3563">
        <v>53</v>
      </c>
      <c r="M3563">
        <v>47</v>
      </c>
      <c r="N3563">
        <v>49.229849999999999</v>
      </c>
      <c r="O3563">
        <v>46.485889999999998</v>
      </c>
      <c r="Q3563" t="s">
        <v>27</v>
      </c>
      <c r="R3563" t="s">
        <v>40</v>
      </c>
      <c r="S3563">
        <v>49277</v>
      </c>
      <c r="T3563">
        <v>77291</v>
      </c>
      <c r="U3563" s="1">
        <v>42774</v>
      </c>
      <c r="V3563" s="2">
        <v>43182.558900462966</v>
      </c>
    </row>
    <row r="3564" spans="1:22" x14ac:dyDescent="0.3">
      <c r="A3564" t="s">
        <v>22</v>
      </c>
      <c r="B3564" t="s">
        <v>539</v>
      </c>
      <c r="C3564" s="1">
        <v>43182</v>
      </c>
      <c r="D3564" s="1">
        <v>42771</v>
      </c>
      <c r="E3564" s="1">
        <v>42773</v>
      </c>
      <c r="F3564" t="s">
        <v>41</v>
      </c>
      <c r="G3564" t="s">
        <v>42</v>
      </c>
      <c r="H3564">
        <v>1315</v>
      </c>
      <c r="I3564" t="s">
        <v>30</v>
      </c>
      <c r="J3564">
        <v>0.85125600000000001</v>
      </c>
      <c r="K3564">
        <v>0</v>
      </c>
      <c r="L3564">
        <v>44</v>
      </c>
      <c r="M3564">
        <v>49</v>
      </c>
      <c r="N3564">
        <v>43.151739999999997</v>
      </c>
      <c r="O3564">
        <v>49.626690000000004</v>
      </c>
      <c r="R3564" t="s">
        <v>66</v>
      </c>
      <c r="S3564">
        <v>49273</v>
      </c>
      <c r="T3564">
        <v>77292</v>
      </c>
      <c r="U3564" s="1">
        <v>42774</v>
      </c>
      <c r="V3564" s="2">
        <v>43182.558900462966</v>
      </c>
    </row>
    <row r="3565" spans="1:22" x14ac:dyDescent="0.3">
      <c r="A3565" t="s">
        <v>22</v>
      </c>
      <c r="B3565" t="s">
        <v>23</v>
      </c>
      <c r="C3565" s="1">
        <v>43182</v>
      </c>
      <c r="D3565" s="1">
        <v>42768</v>
      </c>
      <c r="E3565" s="1">
        <v>42772</v>
      </c>
      <c r="F3565" t="s">
        <v>35</v>
      </c>
      <c r="G3565" t="s">
        <v>33</v>
      </c>
      <c r="H3565">
        <v>1155</v>
      </c>
      <c r="I3565" t="s">
        <v>30</v>
      </c>
      <c r="J3565">
        <v>1.5128330000000001</v>
      </c>
      <c r="K3565">
        <v>0</v>
      </c>
      <c r="L3565">
        <v>42</v>
      </c>
      <c r="M3565">
        <v>51</v>
      </c>
      <c r="N3565">
        <v>43.81297</v>
      </c>
      <c r="O3565">
        <v>49.384320000000002</v>
      </c>
      <c r="R3565" t="s">
        <v>63</v>
      </c>
      <c r="S3565">
        <v>49276</v>
      </c>
      <c r="T3565">
        <v>77290</v>
      </c>
      <c r="U3565" s="1">
        <v>42773</v>
      </c>
      <c r="V3565" s="2">
        <v>43182.558668981481</v>
      </c>
    </row>
    <row r="3566" spans="1:22" x14ac:dyDescent="0.3">
      <c r="A3566" t="s">
        <v>22</v>
      </c>
      <c r="B3566" t="s">
        <v>23</v>
      </c>
      <c r="C3566" s="1">
        <v>43182</v>
      </c>
      <c r="D3566" s="1">
        <v>42768</v>
      </c>
      <c r="E3566" s="1">
        <v>42772</v>
      </c>
      <c r="F3566" t="s">
        <v>64</v>
      </c>
      <c r="G3566" t="s">
        <v>49</v>
      </c>
      <c r="H3566">
        <v>1000</v>
      </c>
      <c r="I3566" t="s">
        <v>39</v>
      </c>
      <c r="J3566">
        <v>0.76776149999999999</v>
      </c>
      <c r="K3566">
        <v>0</v>
      </c>
      <c r="L3566">
        <v>48</v>
      </c>
      <c r="M3566">
        <v>48</v>
      </c>
      <c r="N3566">
        <v>44.070799999999998</v>
      </c>
      <c r="O3566">
        <v>49.881030000000003</v>
      </c>
      <c r="R3566" t="s">
        <v>65</v>
      </c>
      <c r="S3566">
        <v>50468</v>
      </c>
      <c r="T3566">
        <v>79636</v>
      </c>
      <c r="U3566" s="1">
        <v>43055</v>
      </c>
      <c r="V3566" s="2">
        <v>43182.558668981481</v>
      </c>
    </row>
    <row r="3567" spans="1:22" x14ac:dyDescent="0.3">
      <c r="A3567" t="s">
        <v>22</v>
      </c>
      <c r="B3567" t="s">
        <v>23</v>
      </c>
      <c r="C3567" s="1">
        <v>43182</v>
      </c>
      <c r="D3567" s="1">
        <v>42768</v>
      </c>
      <c r="E3567" s="1">
        <v>42772</v>
      </c>
      <c r="F3567" t="s">
        <v>37</v>
      </c>
      <c r="G3567" t="s">
        <v>38</v>
      </c>
      <c r="H3567">
        <v>1500</v>
      </c>
      <c r="I3567" t="s">
        <v>39</v>
      </c>
      <c r="J3567">
        <v>0.23767340000000001</v>
      </c>
      <c r="K3567">
        <v>0</v>
      </c>
      <c r="L3567">
        <v>53</v>
      </c>
      <c r="M3567">
        <v>47</v>
      </c>
      <c r="N3567">
        <v>48.017049999999998</v>
      </c>
      <c r="O3567">
        <v>47.121749999999999</v>
      </c>
      <c r="Q3567" t="s">
        <v>27</v>
      </c>
      <c r="R3567" t="s">
        <v>40</v>
      </c>
      <c r="S3567">
        <v>49271</v>
      </c>
      <c r="T3567">
        <v>77285</v>
      </c>
      <c r="U3567" s="1">
        <v>42773</v>
      </c>
      <c r="V3567" s="2">
        <v>43182.558668981481</v>
      </c>
    </row>
    <row r="3568" spans="1:22" x14ac:dyDescent="0.3">
      <c r="A3568" t="s">
        <v>22</v>
      </c>
      <c r="B3568" t="s">
        <v>23</v>
      </c>
      <c r="C3568" s="1">
        <v>43182</v>
      </c>
      <c r="D3568" s="1">
        <v>42768</v>
      </c>
      <c r="E3568" s="1">
        <v>42772</v>
      </c>
      <c r="F3568" t="s">
        <v>32</v>
      </c>
      <c r="G3568" t="s">
        <v>33</v>
      </c>
      <c r="H3568">
        <v>1869</v>
      </c>
      <c r="I3568" t="s">
        <v>26</v>
      </c>
      <c r="J3568">
        <v>0.22044559999999999</v>
      </c>
      <c r="K3568">
        <v>0</v>
      </c>
      <c r="L3568">
        <v>47.1</v>
      </c>
      <c r="M3568">
        <v>47.5</v>
      </c>
      <c r="N3568">
        <v>47.312469999999998</v>
      </c>
      <c r="O3568">
        <v>46.422939999999997</v>
      </c>
      <c r="Q3568" t="s">
        <v>27</v>
      </c>
      <c r="R3568" t="s">
        <v>34</v>
      </c>
      <c r="S3568">
        <v>49413</v>
      </c>
      <c r="T3568">
        <v>77586</v>
      </c>
      <c r="U3568" s="1">
        <v>42795</v>
      </c>
      <c r="V3568" s="2">
        <v>43182.558668981481</v>
      </c>
    </row>
    <row r="3569" spans="1:22" x14ac:dyDescent="0.3">
      <c r="A3569" t="s">
        <v>22</v>
      </c>
      <c r="B3569" t="s">
        <v>23</v>
      </c>
      <c r="C3569" s="1">
        <v>43182</v>
      </c>
      <c r="D3569" s="1">
        <v>42770</v>
      </c>
      <c r="E3569" s="1">
        <v>42772</v>
      </c>
      <c r="F3569" t="s">
        <v>24</v>
      </c>
      <c r="G3569" t="s">
        <v>25</v>
      </c>
      <c r="H3569">
        <v>1500</v>
      </c>
      <c r="I3569" t="s">
        <v>26</v>
      </c>
      <c r="J3569">
        <v>0.141351</v>
      </c>
      <c r="K3569">
        <v>0</v>
      </c>
      <c r="L3569">
        <v>42</v>
      </c>
      <c r="M3569">
        <v>54</v>
      </c>
      <c r="N3569">
        <v>43.240139999999997</v>
      </c>
      <c r="O3569">
        <v>51.970889999999997</v>
      </c>
      <c r="Q3569" t="s">
        <v>27</v>
      </c>
      <c r="R3569" t="s">
        <v>28</v>
      </c>
      <c r="S3569">
        <v>49274</v>
      </c>
      <c r="T3569">
        <v>77288</v>
      </c>
      <c r="U3569" s="1">
        <v>42773</v>
      </c>
      <c r="V3569" s="2">
        <v>43182.558668981481</v>
      </c>
    </row>
    <row r="3570" spans="1:22" x14ac:dyDescent="0.3">
      <c r="A3570" t="s">
        <v>22</v>
      </c>
      <c r="B3570" t="s">
        <v>23</v>
      </c>
      <c r="C3570" s="1">
        <v>43182</v>
      </c>
      <c r="D3570" s="1">
        <v>42771</v>
      </c>
      <c r="E3570" s="1">
        <v>42772</v>
      </c>
      <c r="F3570" t="s">
        <v>67</v>
      </c>
      <c r="G3570" t="s">
        <v>42</v>
      </c>
      <c r="H3570">
        <v>617</v>
      </c>
      <c r="I3570" t="s">
        <v>30</v>
      </c>
      <c r="J3570">
        <v>0.94694909999999999</v>
      </c>
      <c r="K3570">
        <v>0</v>
      </c>
      <c r="L3570">
        <v>48</v>
      </c>
      <c r="M3570">
        <v>47</v>
      </c>
      <c r="N3570">
        <v>46.69997</v>
      </c>
      <c r="O3570">
        <v>48.466239999999999</v>
      </c>
      <c r="R3570" t="s">
        <v>68</v>
      </c>
      <c r="S3570">
        <v>49292</v>
      </c>
      <c r="T3570">
        <v>77307</v>
      </c>
      <c r="U3570" s="1">
        <v>42773</v>
      </c>
      <c r="V3570" s="2">
        <v>43182.558668981481</v>
      </c>
    </row>
    <row r="3571" spans="1:22" x14ac:dyDescent="0.3">
      <c r="A3571" t="s">
        <v>22</v>
      </c>
      <c r="B3571" t="s">
        <v>538</v>
      </c>
      <c r="C3571" s="1">
        <v>43182</v>
      </c>
      <c r="D3571" s="1">
        <v>42768</v>
      </c>
      <c r="E3571" s="1">
        <v>42772</v>
      </c>
      <c r="F3571" t="s">
        <v>32</v>
      </c>
      <c r="G3571" t="s">
        <v>33</v>
      </c>
      <c r="H3571">
        <v>1869</v>
      </c>
      <c r="I3571" t="s">
        <v>26</v>
      </c>
      <c r="J3571">
        <v>0.22044559999999999</v>
      </c>
      <c r="K3571">
        <v>0</v>
      </c>
      <c r="L3571">
        <v>47.1</v>
      </c>
      <c r="M3571">
        <v>47.5</v>
      </c>
      <c r="N3571">
        <v>46.634329999999999</v>
      </c>
      <c r="O3571">
        <v>46.760019999999997</v>
      </c>
      <c r="Q3571" t="s">
        <v>27</v>
      </c>
      <c r="R3571" t="s">
        <v>34</v>
      </c>
      <c r="S3571">
        <v>49413</v>
      </c>
      <c r="T3571">
        <v>77586</v>
      </c>
      <c r="U3571" s="1">
        <v>42795</v>
      </c>
      <c r="V3571" s="2">
        <v>43182.55878472222</v>
      </c>
    </row>
    <row r="3572" spans="1:22" x14ac:dyDescent="0.3">
      <c r="A3572" t="s">
        <v>22</v>
      </c>
      <c r="B3572" t="s">
        <v>538</v>
      </c>
      <c r="C3572" s="1">
        <v>43182</v>
      </c>
      <c r="D3572" s="1">
        <v>42770</v>
      </c>
      <c r="E3572" s="1">
        <v>42772</v>
      </c>
      <c r="F3572" t="s">
        <v>24</v>
      </c>
      <c r="G3572" t="s">
        <v>25</v>
      </c>
      <c r="H3572">
        <v>1500</v>
      </c>
      <c r="I3572" t="s">
        <v>26</v>
      </c>
      <c r="J3572">
        <v>0.141351</v>
      </c>
      <c r="K3572">
        <v>0</v>
      </c>
      <c r="L3572">
        <v>42</v>
      </c>
      <c r="M3572">
        <v>54</v>
      </c>
      <c r="N3572">
        <v>42.572119999999998</v>
      </c>
      <c r="O3572">
        <v>52.310969999999998</v>
      </c>
      <c r="Q3572" t="s">
        <v>27</v>
      </c>
      <c r="R3572" t="s">
        <v>28</v>
      </c>
      <c r="S3572">
        <v>49274</v>
      </c>
      <c r="T3572">
        <v>77288</v>
      </c>
      <c r="U3572" s="1">
        <v>42773</v>
      </c>
      <c r="V3572" s="2">
        <v>43182.55878472222</v>
      </c>
    </row>
    <row r="3573" spans="1:22" x14ac:dyDescent="0.3">
      <c r="A3573" t="s">
        <v>22</v>
      </c>
      <c r="B3573" t="s">
        <v>539</v>
      </c>
      <c r="C3573" s="1">
        <v>43182</v>
      </c>
      <c r="D3573" s="1">
        <v>42768</v>
      </c>
      <c r="E3573" s="1">
        <v>42772</v>
      </c>
      <c r="F3573" t="s">
        <v>37</v>
      </c>
      <c r="G3573" t="s">
        <v>38</v>
      </c>
      <c r="H3573">
        <v>1500</v>
      </c>
      <c r="I3573" t="s">
        <v>39</v>
      </c>
      <c r="J3573">
        <v>0.23767340000000001</v>
      </c>
      <c r="K3573">
        <v>0</v>
      </c>
      <c r="L3573">
        <v>53</v>
      </c>
      <c r="M3573">
        <v>47</v>
      </c>
      <c r="N3573">
        <v>49.229849999999999</v>
      </c>
      <c r="O3573">
        <v>46.485889999999998</v>
      </c>
      <c r="Q3573" t="s">
        <v>27</v>
      </c>
      <c r="R3573" t="s">
        <v>40</v>
      </c>
      <c r="S3573">
        <v>49271</v>
      </c>
      <c r="T3573">
        <v>77285</v>
      </c>
      <c r="U3573" s="1">
        <v>42773</v>
      </c>
      <c r="V3573" s="2">
        <v>43182.558900462966</v>
      </c>
    </row>
    <row r="3574" spans="1:22" x14ac:dyDescent="0.3">
      <c r="A3574" t="s">
        <v>22</v>
      </c>
      <c r="B3574" t="s">
        <v>539</v>
      </c>
      <c r="C3574" s="1">
        <v>43182</v>
      </c>
      <c r="D3574" s="1">
        <v>42768</v>
      </c>
      <c r="E3574" s="1">
        <v>42772</v>
      </c>
      <c r="F3574" t="s">
        <v>35</v>
      </c>
      <c r="G3574" t="s">
        <v>33</v>
      </c>
      <c r="H3574">
        <v>1155</v>
      </c>
      <c r="I3574" t="s">
        <v>30</v>
      </c>
      <c r="J3574">
        <v>1.5128330000000001</v>
      </c>
      <c r="K3574">
        <v>0</v>
      </c>
      <c r="L3574">
        <v>42</v>
      </c>
      <c r="M3574">
        <v>51</v>
      </c>
      <c r="N3574">
        <v>44.698430000000002</v>
      </c>
      <c r="O3574">
        <v>48.936410000000002</v>
      </c>
      <c r="R3574" t="s">
        <v>63</v>
      </c>
      <c r="S3574">
        <v>49276</v>
      </c>
      <c r="T3574">
        <v>77290</v>
      </c>
      <c r="U3574" s="1">
        <v>42773</v>
      </c>
      <c r="V3574" s="2">
        <v>43182.558900462966</v>
      </c>
    </row>
    <row r="3575" spans="1:22" x14ac:dyDescent="0.3">
      <c r="A3575" t="s">
        <v>22</v>
      </c>
      <c r="B3575" t="s">
        <v>539</v>
      </c>
      <c r="C3575" s="1">
        <v>43182</v>
      </c>
      <c r="D3575" s="1">
        <v>42768</v>
      </c>
      <c r="E3575" s="1">
        <v>42772</v>
      </c>
      <c r="F3575" t="s">
        <v>32</v>
      </c>
      <c r="G3575" t="s">
        <v>33</v>
      </c>
      <c r="H3575">
        <v>580</v>
      </c>
      <c r="I3575" t="s">
        <v>39</v>
      </c>
      <c r="J3575">
        <v>0.13461790000000001</v>
      </c>
      <c r="K3575">
        <v>0</v>
      </c>
      <c r="L3575">
        <v>46.3</v>
      </c>
      <c r="M3575">
        <v>48.7</v>
      </c>
      <c r="N3575">
        <v>46.134700000000002</v>
      </c>
      <c r="O3575">
        <v>47.189439999999998</v>
      </c>
      <c r="Q3575" t="s">
        <v>27</v>
      </c>
      <c r="R3575" t="s">
        <v>540</v>
      </c>
      <c r="S3575">
        <v>49413</v>
      </c>
      <c r="T3575">
        <v>77547</v>
      </c>
      <c r="U3575" s="1">
        <v>42795</v>
      </c>
      <c r="V3575" s="2">
        <v>43182.558900462966</v>
      </c>
    </row>
    <row r="3576" spans="1:22" x14ac:dyDescent="0.3">
      <c r="A3576" t="s">
        <v>22</v>
      </c>
      <c r="B3576" t="s">
        <v>539</v>
      </c>
      <c r="C3576" s="1">
        <v>43182</v>
      </c>
      <c r="D3576" s="1">
        <v>42768</v>
      </c>
      <c r="E3576" s="1">
        <v>42772</v>
      </c>
      <c r="F3576" t="s">
        <v>64</v>
      </c>
      <c r="G3576" t="s">
        <v>49</v>
      </c>
      <c r="H3576">
        <v>1000</v>
      </c>
      <c r="I3576" t="s">
        <v>39</v>
      </c>
      <c r="J3576">
        <v>0.76776149999999999</v>
      </c>
      <c r="K3576">
        <v>0</v>
      </c>
      <c r="L3576">
        <v>48</v>
      </c>
      <c r="M3576">
        <v>48</v>
      </c>
      <c r="N3576">
        <v>44.813200000000002</v>
      </c>
      <c r="O3576">
        <v>49.546439999999997</v>
      </c>
      <c r="R3576" t="s">
        <v>65</v>
      </c>
      <c r="S3576">
        <v>50468</v>
      </c>
      <c r="T3576">
        <v>79636</v>
      </c>
      <c r="U3576" s="1">
        <v>43055</v>
      </c>
      <c r="V3576" s="2">
        <v>43182.558900462966</v>
      </c>
    </row>
    <row r="3577" spans="1:22" x14ac:dyDescent="0.3">
      <c r="A3577" t="s">
        <v>22</v>
      </c>
      <c r="B3577" t="s">
        <v>539</v>
      </c>
      <c r="C3577" s="1">
        <v>43182</v>
      </c>
      <c r="D3577" s="1">
        <v>42771</v>
      </c>
      <c r="E3577" s="1">
        <v>42772</v>
      </c>
      <c r="F3577" t="s">
        <v>67</v>
      </c>
      <c r="G3577" t="s">
        <v>42</v>
      </c>
      <c r="H3577">
        <v>617</v>
      </c>
      <c r="I3577" t="s">
        <v>30</v>
      </c>
      <c r="J3577">
        <v>0.94694909999999999</v>
      </c>
      <c r="K3577">
        <v>0</v>
      </c>
      <c r="L3577">
        <v>48</v>
      </c>
      <c r="M3577">
        <v>47</v>
      </c>
      <c r="N3577">
        <v>47.251899999999999</v>
      </c>
      <c r="O3577">
        <v>48.215359999999997</v>
      </c>
      <c r="R3577" t="s">
        <v>68</v>
      </c>
      <c r="S3577">
        <v>49292</v>
      </c>
      <c r="T3577">
        <v>77307</v>
      </c>
      <c r="U3577" s="1">
        <v>42773</v>
      </c>
      <c r="V3577" s="2">
        <v>43182.558900462966</v>
      </c>
    </row>
    <row r="3578" spans="1:22" x14ac:dyDescent="0.3">
      <c r="A3578" t="s">
        <v>22</v>
      </c>
      <c r="B3578" t="s">
        <v>23</v>
      </c>
      <c r="C3578" s="1">
        <v>43182</v>
      </c>
      <c r="D3578" s="1">
        <v>42765</v>
      </c>
      <c r="E3578" s="1">
        <v>42771</v>
      </c>
      <c r="F3578" t="s">
        <v>48</v>
      </c>
      <c r="G3578" t="s">
        <v>49</v>
      </c>
      <c r="H3578">
        <v>9219</v>
      </c>
      <c r="I3578" t="s">
        <v>26</v>
      </c>
      <c r="J3578">
        <v>0.51925710000000003</v>
      </c>
      <c r="K3578">
        <v>0</v>
      </c>
      <c r="L3578">
        <v>46</v>
      </c>
      <c r="M3578">
        <v>52</v>
      </c>
      <c r="N3578">
        <v>44.02366</v>
      </c>
      <c r="O3578">
        <v>50.446770000000001</v>
      </c>
      <c r="R3578" t="s">
        <v>57</v>
      </c>
      <c r="S3578">
        <v>49272</v>
      </c>
      <c r="T3578">
        <v>77286</v>
      </c>
      <c r="U3578" s="1">
        <v>42772</v>
      </c>
      <c r="V3578" s="2">
        <v>43182.558668981481</v>
      </c>
    </row>
    <row r="3579" spans="1:22" x14ac:dyDescent="0.3">
      <c r="A3579" t="s">
        <v>22</v>
      </c>
      <c r="B3579" t="s">
        <v>23</v>
      </c>
      <c r="C3579" s="1">
        <v>43182</v>
      </c>
      <c r="D3579" s="1">
        <v>42767</v>
      </c>
      <c r="E3579" s="1">
        <v>42771</v>
      </c>
      <c r="F3579" t="s">
        <v>32</v>
      </c>
      <c r="G3579" t="s">
        <v>33</v>
      </c>
      <c r="H3579">
        <v>1849</v>
      </c>
      <c r="I3579" t="s">
        <v>26</v>
      </c>
      <c r="J3579">
        <v>0.21783910000000001</v>
      </c>
      <c r="K3579">
        <v>0</v>
      </c>
      <c r="L3579">
        <v>47.5</v>
      </c>
      <c r="M3579">
        <v>46.8</v>
      </c>
      <c r="N3579">
        <v>47.712470000000003</v>
      </c>
      <c r="O3579">
        <v>45.722940000000001</v>
      </c>
      <c r="Q3579" t="s">
        <v>27</v>
      </c>
      <c r="R3579" t="s">
        <v>34</v>
      </c>
      <c r="S3579">
        <v>49414</v>
      </c>
      <c r="T3579">
        <v>77587</v>
      </c>
      <c r="U3579" s="1">
        <v>42795</v>
      </c>
      <c r="V3579" s="2">
        <v>43182.558668981481</v>
      </c>
    </row>
    <row r="3580" spans="1:22" x14ac:dyDescent="0.3">
      <c r="A3580" t="s">
        <v>22</v>
      </c>
      <c r="B3580" t="s">
        <v>23</v>
      </c>
      <c r="C3580" s="1">
        <v>43182</v>
      </c>
      <c r="D3580" s="1">
        <v>42767</v>
      </c>
      <c r="E3580" s="1">
        <v>42771</v>
      </c>
      <c r="F3580" t="s">
        <v>37</v>
      </c>
      <c r="G3580" t="s">
        <v>38</v>
      </c>
      <c r="H3580">
        <v>1500</v>
      </c>
      <c r="I3580" t="s">
        <v>39</v>
      </c>
      <c r="J3580">
        <v>8.0546699999999999E-2</v>
      </c>
      <c r="K3580">
        <v>0</v>
      </c>
      <c r="L3580">
        <v>53</v>
      </c>
      <c r="M3580">
        <v>47</v>
      </c>
      <c r="N3580">
        <v>48.017049999999998</v>
      </c>
      <c r="O3580">
        <v>47.121749999999999</v>
      </c>
      <c r="Q3580" t="s">
        <v>27</v>
      </c>
      <c r="R3580" t="s">
        <v>40</v>
      </c>
      <c r="S3580">
        <v>49256</v>
      </c>
      <c r="T3580">
        <v>77268</v>
      </c>
      <c r="U3580" s="1">
        <v>42772</v>
      </c>
      <c r="V3580" s="2">
        <v>43182.558668981481</v>
      </c>
    </row>
    <row r="3581" spans="1:22" x14ac:dyDescent="0.3">
      <c r="A3581" t="s">
        <v>22</v>
      </c>
      <c r="B3581" t="s">
        <v>23</v>
      </c>
      <c r="C3581" s="1">
        <v>43182</v>
      </c>
      <c r="D3581" s="1">
        <v>42769</v>
      </c>
      <c r="E3581" s="1">
        <v>42771</v>
      </c>
      <c r="F3581" t="s">
        <v>24</v>
      </c>
      <c r="G3581" t="s">
        <v>25</v>
      </c>
      <c r="H3581">
        <v>1500</v>
      </c>
      <c r="I3581" t="s">
        <v>26</v>
      </c>
      <c r="J3581">
        <v>0.14242940000000001</v>
      </c>
      <c r="K3581">
        <v>0</v>
      </c>
      <c r="L3581">
        <v>42</v>
      </c>
      <c r="M3581">
        <v>52</v>
      </c>
      <c r="N3581">
        <v>43.240139999999997</v>
      </c>
      <c r="O3581">
        <v>49.970889999999997</v>
      </c>
      <c r="Q3581" t="s">
        <v>27</v>
      </c>
      <c r="R3581" t="s">
        <v>28</v>
      </c>
      <c r="S3581">
        <v>49261</v>
      </c>
      <c r="T3581">
        <v>77273</v>
      </c>
      <c r="U3581" s="1">
        <v>42772</v>
      </c>
      <c r="V3581" s="2">
        <v>43182.558668981481</v>
      </c>
    </row>
    <row r="3582" spans="1:22" x14ac:dyDescent="0.3">
      <c r="A3582" t="s">
        <v>22</v>
      </c>
      <c r="B3582" t="s">
        <v>538</v>
      </c>
      <c r="C3582" s="1">
        <v>43182</v>
      </c>
      <c r="D3582" s="1">
        <v>42765</v>
      </c>
      <c r="E3582" s="1">
        <v>42771</v>
      </c>
      <c r="F3582" t="s">
        <v>48</v>
      </c>
      <c r="G3582" t="s">
        <v>49</v>
      </c>
      <c r="H3582">
        <v>9219</v>
      </c>
      <c r="I3582" t="s">
        <v>26</v>
      </c>
      <c r="J3582">
        <v>0.51925710000000003</v>
      </c>
      <c r="K3582">
        <v>0</v>
      </c>
      <c r="L3582">
        <v>46</v>
      </c>
      <c r="M3582">
        <v>52</v>
      </c>
      <c r="N3582">
        <v>43.352829999999997</v>
      </c>
      <c r="O3582">
        <v>50.783079999999998</v>
      </c>
      <c r="R3582" t="s">
        <v>57</v>
      </c>
      <c r="S3582">
        <v>49272</v>
      </c>
      <c r="T3582">
        <v>77286</v>
      </c>
      <c r="U3582" s="1">
        <v>42772</v>
      </c>
      <c r="V3582" s="2">
        <v>43182.55878472222</v>
      </c>
    </row>
    <row r="3583" spans="1:22" x14ac:dyDescent="0.3">
      <c r="A3583" t="s">
        <v>22</v>
      </c>
      <c r="B3583" t="s">
        <v>538</v>
      </c>
      <c r="C3583" s="1">
        <v>43182</v>
      </c>
      <c r="D3583" s="1">
        <v>42767</v>
      </c>
      <c r="E3583" s="1">
        <v>42771</v>
      </c>
      <c r="F3583" t="s">
        <v>32</v>
      </c>
      <c r="G3583" t="s">
        <v>33</v>
      </c>
      <c r="H3583">
        <v>1849</v>
      </c>
      <c r="I3583" t="s">
        <v>26</v>
      </c>
      <c r="J3583">
        <v>0.21783910000000001</v>
      </c>
      <c r="K3583">
        <v>0</v>
      </c>
      <c r="L3583">
        <v>47.5</v>
      </c>
      <c r="M3583">
        <v>46.8</v>
      </c>
      <c r="N3583">
        <v>47.034329999999997</v>
      </c>
      <c r="O3583">
        <v>46.060020000000002</v>
      </c>
      <c r="Q3583" t="s">
        <v>27</v>
      </c>
      <c r="R3583" t="s">
        <v>34</v>
      </c>
      <c r="S3583">
        <v>49414</v>
      </c>
      <c r="T3583">
        <v>77587</v>
      </c>
      <c r="U3583" s="1">
        <v>42795</v>
      </c>
      <c r="V3583" s="2">
        <v>43182.55878472222</v>
      </c>
    </row>
    <row r="3584" spans="1:22" x14ac:dyDescent="0.3">
      <c r="A3584" t="s">
        <v>22</v>
      </c>
      <c r="B3584" t="s">
        <v>538</v>
      </c>
      <c r="C3584" s="1">
        <v>43182</v>
      </c>
      <c r="D3584" s="1">
        <v>42769</v>
      </c>
      <c r="E3584" s="1">
        <v>42771</v>
      </c>
      <c r="F3584" t="s">
        <v>24</v>
      </c>
      <c r="G3584" t="s">
        <v>25</v>
      </c>
      <c r="H3584">
        <v>1500</v>
      </c>
      <c r="I3584" t="s">
        <v>26</v>
      </c>
      <c r="J3584">
        <v>0.14242940000000001</v>
      </c>
      <c r="K3584">
        <v>0</v>
      </c>
      <c r="L3584">
        <v>42</v>
      </c>
      <c r="M3584">
        <v>52</v>
      </c>
      <c r="N3584">
        <v>42.572119999999998</v>
      </c>
      <c r="O3584">
        <v>50.310969999999998</v>
      </c>
      <c r="Q3584" t="s">
        <v>27</v>
      </c>
      <c r="R3584" t="s">
        <v>28</v>
      </c>
      <c r="S3584">
        <v>49261</v>
      </c>
      <c r="T3584">
        <v>77273</v>
      </c>
      <c r="U3584" s="1">
        <v>42772</v>
      </c>
      <c r="V3584" s="2">
        <v>43182.55878472222</v>
      </c>
    </row>
    <row r="3585" spans="1:22" x14ac:dyDescent="0.3">
      <c r="A3585" t="s">
        <v>22</v>
      </c>
      <c r="B3585" t="s">
        <v>539</v>
      </c>
      <c r="C3585" s="1">
        <v>43182</v>
      </c>
      <c r="D3585" s="1">
        <v>42765</v>
      </c>
      <c r="E3585" s="1">
        <v>42771</v>
      </c>
      <c r="F3585" t="s">
        <v>48</v>
      </c>
      <c r="G3585" t="s">
        <v>49</v>
      </c>
      <c r="H3585">
        <v>8447</v>
      </c>
      <c r="I3585" t="s">
        <v>30</v>
      </c>
      <c r="J3585">
        <v>0.56705749999999999</v>
      </c>
      <c r="K3585">
        <v>0</v>
      </c>
      <c r="L3585">
        <v>47</v>
      </c>
      <c r="M3585">
        <v>52</v>
      </c>
      <c r="N3585">
        <v>44.842950000000002</v>
      </c>
      <c r="O3585">
        <v>50.259030000000003</v>
      </c>
      <c r="R3585" t="s">
        <v>542</v>
      </c>
      <c r="S3585">
        <v>49272</v>
      </c>
      <c r="T3585">
        <v>77457</v>
      </c>
      <c r="U3585" s="1">
        <v>42772</v>
      </c>
      <c r="V3585" s="2">
        <v>43182.558900462966</v>
      </c>
    </row>
    <row r="3586" spans="1:22" x14ac:dyDescent="0.3">
      <c r="A3586" t="s">
        <v>22</v>
      </c>
      <c r="B3586" t="s">
        <v>539</v>
      </c>
      <c r="C3586" s="1">
        <v>43182</v>
      </c>
      <c r="D3586" s="1">
        <v>42767</v>
      </c>
      <c r="E3586" s="1">
        <v>42771</v>
      </c>
      <c r="F3586" t="s">
        <v>32</v>
      </c>
      <c r="G3586" t="s">
        <v>33</v>
      </c>
      <c r="H3586">
        <v>594</v>
      </c>
      <c r="I3586" t="s">
        <v>39</v>
      </c>
      <c r="J3586">
        <v>0.13764100000000001</v>
      </c>
      <c r="K3586">
        <v>0</v>
      </c>
      <c r="L3586">
        <v>48.7</v>
      </c>
      <c r="M3586">
        <v>45.4</v>
      </c>
      <c r="N3586">
        <v>48.534709999999997</v>
      </c>
      <c r="O3586">
        <v>43.88944</v>
      </c>
      <c r="Q3586" t="s">
        <v>27</v>
      </c>
      <c r="R3586" t="s">
        <v>540</v>
      </c>
      <c r="S3586">
        <v>49414</v>
      </c>
      <c r="T3586">
        <v>77548</v>
      </c>
      <c r="U3586" s="1">
        <v>42795</v>
      </c>
      <c r="V3586" s="2">
        <v>43182.558900462966</v>
      </c>
    </row>
    <row r="3587" spans="1:22" x14ac:dyDescent="0.3">
      <c r="A3587" t="s">
        <v>22</v>
      </c>
      <c r="B3587" t="s">
        <v>539</v>
      </c>
      <c r="C3587" s="1">
        <v>43182</v>
      </c>
      <c r="D3587" s="1">
        <v>42767</v>
      </c>
      <c r="E3587" s="1">
        <v>42771</v>
      </c>
      <c r="F3587" t="s">
        <v>37</v>
      </c>
      <c r="G3587" t="s">
        <v>38</v>
      </c>
      <c r="H3587">
        <v>1500</v>
      </c>
      <c r="I3587" t="s">
        <v>39</v>
      </c>
      <c r="J3587">
        <v>8.0546699999999999E-2</v>
      </c>
      <c r="K3587">
        <v>0</v>
      </c>
      <c r="L3587">
        <v>53</v>
      </c>
      <c r="M3587">
        <v>47</v>
      </c>
      <c r="N3587">
        <v>49.229849999999999</v>
      </c>
      <c r="O3587">
        <v>46.485889999999998</v>
      </c>
      <c r="Q3587" t="s">
        <v>27</v>
      </c>
      <c r="R3587" t="s">
        <v>40</v>
      </c>
      <c r="S3587">
        <v>49256</v>
      </c>
      <c r="T3587">
        <v>77268</v>
      </c>
      <c r="U3587" s="1">
        <v>42772</v>
      </c>
      <c r="V3587" s="2">
        <v>43182.558900462966</v>
      </c>
    </row>
    <row r="3588" spans="1:22" x14ac:dyDescent="0.3">
      <c r="A3588" t="s">
        <v>22</v>
      </c>
      <c r="B3588" t="s">
        <v>23</v>
      </c>
      <c r="C3588" s="1">
        <v>43182</v>
      </c>
      <c r="D3588" s="1">
        <v>42766</v>
      </c>
      <c r="E3588" s="1">
        <v>42770</v>
      </c>
      <c r="F3588" t="s">
        <v>32</v>
      </c>
      <c r="G3588" t="s">
        <v>33</v>
      </c>
      <c r="H3588">
        <v>2774</v>
      </c>
      <c r="I3588" t="s">
        <v>26</v>
      </c>
      <c r="J3588">
        <v>0.32693939999999999</v>
      </c>
      <c r="K3588">
        <v>0</v>
      </c>
      <c r="L3588">
        <v>45.2</v>
      </c>
      <c r="M3588">
        <v>47.7</v>
      </c>
      <c r="N3588">
        <v>45.412469999999999</v>
      </c>
      <c r="O3588">
        <v>46.62294</v>
      </c>
      <c r="Q3588" t="s">
        <v>27</v>
      </c>
      <c r="R3588" t="s">
        <v>34</v>
      </c>
      <c r="S3588">
        <v>49415</v>
      </c>
      <c r="T3588">
        <v>77588</v>
      </c>
      <c r="U3588" s="1">
        <v>42795</v>
      </c>
      <c r="V3588" s="2">
        <v>43182.558668981481</v>
      </c>
    </row>
    <row r="3589" spans="1:22" x14ac:dyDescent="0.3">
      <c r="A3589" t="s">
        <v>22</v>
      </c>
      <c r="B3589" t="s">
        <v>23</v>
      </c>
      <c r="C3589" s="1">
        <v>43182</v>
      </c>
      <c r="D3589" s="1">
        <v>42768</v>
      </c>
      <c r="E3589" s="1">
        <v>42770</v>
      </c>
      <c r="F3589" t="s">
        <v>29</v>
      </c>
      <c r="H3589">
        <v>2070</v>
      </c>
      <c r="I3589" t="s">
        <v>30</v>
      </c>
      <c r="J3589">
        <v>0.66649190000000003</v>
      </c>
      <c r="K3589">
        <v>0</v>
      </c>
      <c r="L3589">
        <v>47</v>
      </c>
      <c r="M3589">
        <v>46</v>
      </c>
      <c r="N3589">
        <v>43.107430000000001</v>
      </c>
      <c r="O3589">
        <v>49.069670000000002</v>
      </c>
      <c r="R3589" t="s">
        <v>60</v>
      </c>
      <c r="S3589">
        <v>49275</v>
      </c>
      <c r="T3589">
        <v>77289</v>
      </c>
      <c r="U3589" s="1">
        <v>42771</v>
      </c>
      <c r="V3589" s="2">
        <v>43182.558668981481</v>
      </c>
    </row>
    <row r="3590" spans="1:22" x14ac:dyDescent="0.3">
      <c r="A3590" t="s">
        <v>22</v>
      </c>
      <c r="B3590" t="s">
        <v>23</v>
      </c>
      <c r="C3590" s="1">
        <v>43182</v>
      </c>
      <c r="D3590" s="1">
        <v>42768</v>
      </c>
      <c r="E3590" s="1">
        <v>42770</v>
      </c>
      <c r="F3590" t="s">
        <v>61</v>
      </c>
      <c r="G3590" t="s">
        <v>49</v>
      </c>
      <c r="H3590">
        <v>860</v>
      </c>
      <c r="I3590" t="s">
        <v>39</v>
      </c>
      <c r="J3590">
        <v>0.83750309999999994</v>
      </c>
      <c r="K3590">
        <v>0</v>
      </c>
      <c r="L3590">
        <v>47</v>
      </c>
      <c r="M3590">
        <v>43</v>
      </c>
      <c r="N3590">
        <v>44.873719999999999</v>
      </c>
      <c r="O3590">
        <v>44.410719999999998</v>
      </c>
      <c r="R3590" t="s">
        <v>62</v>
      </c>
      <c r="S3590">
        <v>49270</v>
      </c>
      <c r="T3590">
        <v>77284</v>
      </c>
      <c r="U3590" s="1">
        <v>42771</v>
      </c>
      <c r="V3590" s="2">
        <v>43182.558668981481</v>
      </c>
    </row>
    <row r="3591" spans="1:22" x14ac:dyDescent="0.3">
      <c r="A3591" t="s">
        <v>22</v>
      </c>
      <c r="B3591" t="s">
        <v>23</v>
      </c>
      <c r="C3591" s="1">
        <v>43182</v>
      </c>
      <c r="D3591" s="1">
        <v>42768</v>
      </c>
      <c r="E3591" s="1">
        <v>42770</v>
      </c>
      <c r="F3591" t="s">
        <v>24</v>
      </c>
      <c r="G3591" t="s">
        <v>25</v>
      </c>
      <c r="H3591">
        <v>1500</v>
      </c>
      <c r="I3591" t="s">
        <v>26</v>
      </c>
      <c r="J3591">
        <v>0.1436685</v>
      </c>
      <c r="K3591">
        <v>0</v>
      </c>
      <c r="L3591">
        <v>42</v>
      </c>
      <c r="M3591">
        <v>53</v>
      </c>
      <c r="N3591">
        <v>43.240139999999997</v>
      </c>
      <c r="O3591">
        <v>50.970889999999997</v>
      </c>
      <c r="Q3591" t="s">
        <v>27</v>
      </c>
      <c r="R3591" t="s">
        <v>28</v>
      </c>
      <c r="S3591">
        <v>49265</v>
      </c>
      <c r="T3591">
        <v>77277</v>
      </c>
      <c r="U3591" s="1">
        <v>42771</v>
      </c>
      <c r="V3591" s="2">
        <v>43182.558668981481</v>
      </c>
    </row>
    <row r="3592" spans="1:22" x14ac:dyDescent="0.3">
      <c r="A3592" t="s">
        <v>22</v>
      </c>
      <c r="B3592" t="s">
        <v>538</v>
      </c>
      <c r="C3592" s="1">
        <v>43182</v>
      </c>
      <c r="D3592" s="1">
        <v>42766</v>
      </c>
      <c r="E3592" s="1">
        <v>42770</v>
      </c>
      <c r="F3592" t="s">
        <v>32</v>
      </c>
      <c r="G3592" t="s">
        <v>33</v>
      </c>
      <c r="H3592">
        <v>2774</v>
      </c>
      <c r="I3592" t="s">
        <v>26</v>
      </c>
      <c r="J3592">
        <v>0.32693939999999999</v>
      </c>
      <c r="K3592">
        <v>0</v>
      </c>
      <c r="L3592">
        <v>45.2</v>
      </c>
      <c r="M3592">
        <v>47.7</v>
      </c>
      <c r="N3592">
        <v>44.73433</v>
      </c>
      <c r="O3592">
        <v>46.96002</v>
      </c>
      <c r="Q3592" t="s">
        <v>27</v>
      </c>
      <c r="R3592" t="s">
        <v>34</v>
      </c>
      <c r="S3592">
        <v>49415</v>
      </c>
      <c r="T3592">
        <v>77588</v>
      </c>
      <c r="U3592" s="1">
        <v>42795</v>
      </c>
      <c r="V3592" s="2">
        <v>43182.55878472222</v>
      </c>
    </row>
    <row r="3593" spans="1:22" x14ac:dyDescent="0.3">
      <c r="A3593" t="s">
        <v>22</v>
      </c>
      <c r="B3593" t="s">
        <v>538</v>
      </c>
      <c r="C3593" s="1">
        <v>43182</v>
      </c>
      <c r="D3593" s="1">
        <v>42768</v>
      </c>
      <c r="E3593" s="1">
        <v>42770</v>
      </c>
      <c r="F3593" t="s">
        <v>24</v>
      </c>
      <c r="G3593" t="s">
        <v>25</v>
      </c>
      <c r="H3593">
        <v>1500</v>
      </c>
      <c r="I3593" t="s">
        <v>26</v>
      </c>
      <c r="J3593">
        <v>0.1436685</v>
      </c>
      <c r="K3593">
        <v>0</v>
      </c>
      <c r="L3593">
        <v>42</v>
      </c>
      <c r="M3593">
        <v>53</v>
      </c>
      <c r="N3593">
        <v>42.572119999999998</v>
      </c>
      <c r="O3593">
        <v>51.310969999999998</v>
      </c>
      <c r="Q3593" t="s">
        <v>27</v>
      </c>
      <c r="R3593" t="s">
        <v>28</v>
      </c>
      <c r="S3593">
        <v>49265</v>
      </c>
      <c r="T3593">
        <v>77277</v>
      </c>
      <c r="U3593" s="1">
        <v>42771</v>
      </c>
      <c r="V3593" s="2">
        <v>43182.55878472222</v>
      </c>
    </row>
    <row r="3594" spans="1:22" x14ac:dyDescent="0.3">
      <c r="A3594" t="s">
        <v>22</v>
      </c>
      <c r="B3594" t="s">
        <v>539</v>
      </c>
      <c r="C3594" s="1">
        <v>43182</v>
      </c>
      <c r="D3594" s="1">
        <v>42766</v>
      </c>
      <c r="E3594" s="1">
        <v>42770</v>
      </c>
      <c r="F3594" t="s">
        <v>32</v>
      </c>
      <c r="G3594" t="s">
        <v>33</v>
      </c>
      <c r="H3594">
        <v>961</v>
      </c>
      <c r="I3594" t="s">
        <v>39</v>
      </c>
      <c r="J3594">
        <v>0.222526</v>
      </c>
      <c r="K3594">
        <v>0</v>
      </c>
      <c r="L3594">
        <v>46.8</v>
      </c>
      <c r="M3594">
        <v>46.6</v>
      </c>
      <c r="N3594">
        <v>46.634700000000002</v>
      </c>
      <c r="O3594">
        <v>45.089440000000003</v>
      </c>
      <c r="Q3594" t="s">
        <v>27</v>
      </c>
      <c r="R3594" t="s">
        <v>540</v>
      </c>
      <c r="S3594">
        <v>49415</v>
      </c>
      <c r="T3594">
        <v>77549</v>
      </c>
      <c r="U3594" s="1">
        <v>42795</v>
      </c>
      <c r="V3594" s="2">
        <v>43182.558900462966</v>
      </c>
    </row>
    <row r="3595" spans="1:22" x14ac:dyDescent="0.3">
      <c r="A3595" t="s">
        <v>22</v>
      </c>
      <c r="B3595" t="s">
        <v>539</v>
      </c>
      <c r="C3595" s="1">
        <v>43182</v>
      </c>
      <c r="D3595" s="1">
        <v>42768</v>
      </c>
      <c r="E3595" s="1">
        <v>42770</v>
      </c>
      <c r="F3595" t="s">
        <v>29</v>
      </c>
      <c r="H3595">
        <v>2070</v>
      </c>
      <c r="I3595" t="s">
        <v>30</v>
      </c>
      <c r="J3595">
        <v>0.66649190000000003</v>
      </c>
      <c r="K3595">
        <v>0</v>
      </c>
      <c r="L3595">
        <v>47</v>
      </c>
      <c r="M3595">
        <v>46</v>
      </c>
      <c r="N3595">
        <v>44.112200000000001</v>
      </c>
      <c r="O3595">
        <v>48.48854</v>
      </c>
      <c r="R3595" t="s">
        <v>60</v>
      </c>
      <c r="S3595">
        <v>49275</v>
      </c>
      <c r="T3595">
        <v>77289</v>
      </c>
      <c r="U3595" s="1">
        <v>42771</v>
      </c>
      <c r="V3595" s="2">
        <v>43182.558900462966</v>
      </c>
    </row>
    <row r="3596" spans="1:22" x14ac:dyDescent="0.3">
      <c r="A3596" t="s">
        <v>22</v>
      </c>
      <c r="B3596" t="s">
        <v>539</v>
      </c>
      <c r="C3596" s="1">
        <v>43182</v>
      </c>
      <c r="D3596" s="1">
        <v>42768</v>
      </c>
      <c r="E3596" s="1">
        <v>42770</v>
      </c>
      <c r="F3596" t="s">
        <v>61</v>
      </c>
      <c r="G3596" t="s">
        <v>49</v>
      </c>
      <c r="H3596">
        <v>860</v>
      </c>
      <c r="I3596" t="s">
        <v>39</v>
      </c>
      <c r="J3596">
        <v>0.83750309999999994</v>
      </c>
      <c r="K3596">
        <v>0</v>
      </c>
      <c r="L3596">
        <v>47</v>
      </c>
      <c r="M3596">
        <v>43</v>
      </c>
      <c r="N3596">
        <v>45.341430000000003</v>
      </c>
      <c r="O3596">
        <v>44.206400000000002</v>
      </c>
      <c r="R3596" t="s">
        <v>62</v>
      </c>
      <c r="S3596">
        <v>49270</v>
      </c>
      <c r="T3596">
        <v>77284</v>
      </c>
      <c r="U3596" s="1">
        <v>42771</v>
      </c>
      <c r="V3596" s="2">
        <v>43182.558900462966</v>
      </c>
    </row>
    <row r="3597" spans="1:22" x14ac:dyDescent="0.3">
      <c r="A3597" t="s">
        <v>22</v>
      </c>
      <c r="B3597" t="s">
        <v>23</v>
      </c>
      <c r="C3597" s="1">
        <v>43182</v>
      </c>
      <c r="D3597" s="1">
        <v>42765</v>
      </c>
      <c r="E3597" s="1">
        <v>42769</v>
      </c>
      <c r="F3597" t="s">
        <v>32</v>
      </c>
      <c r="G3597" t="s">
        <v>33</v>
      </c>
      <c r="H3597">
        <v>3368</v>
      </c>
      <c r="I3597" t="s">
        <v>26</v>
      </c>
      <c r="J3597">
        <v>0.39873459999999999</v>
      </c>
      <c r="K3597">
        <v>0</v>
      </c>
      <c r="L3597">
        <v>44.9</v>
      </c>
      <c r="M3597">
        <v>47.7</v>
      </c>
      <c r="N3597">
        <v>45.112470000000002</v>
      </c>
      <c r="O3597">
        <v>46.62294</v>
      </c>
      <c r="Q3597" t="s">
        <v>27</v>
      </c>
      <c r="R3597" t="s">
        <v>34</v>
      </c>
      <c r="S3597">
        <v>49416</v>
      </c>
      <c r="T3597">
        <v>77589</v>
      </c>
      <c r="U3597" s="1">
        <v>42795</v>
      </c>
      <c r="V3597" s="2">
        <v>43182.558668981481</v>
      </c>
    </row>
    <row r="3598" spans="1:22" x14ac:dyDescent="0.3">
      <c r="A3598" t="s">
        <v>22</v>
      </c>
      <c r="B3598" t="s">
        <v>23</v>
      </c>
      <c r="C3598" s="1">
        <v>43182</v>
      </c>
      <c r="D3598" s="1">
        <v>42767</v>
      </c>
      <c r="E3598" s="1">
        <v>42769</v>
      </c>
      <c r="F3598" t="s">
        <v>24</v>
      </c>
      <c r="G3598" t="s">
        <v>25</v>
      </c>
      <c r="H3598">
        <v>1500</v>
      </c>
      <c r="I3598" t="s">
        <v>26</v>
      </c>
      <c r="J3598">
        <v>0.14508270000000001</v>
      </c>
      <c r="K3598">
        <v>0</v>
      </c>
      <c r="L3598">
        <v>44</v>
      </c>
      <c r="M3598">
        <v>50</v>
      </c>
      <c r="N3598">
        <v>45.240139999999997</v>
      </c>
      <c r="O3598">
        <v>47.970889999999997</v>
      </c>
      <c r="Q3598" t="s">
        <v>27</v>
      </c>
      <c r="R3598" t="s">
        <v>28</v>
      </c>
      <c r="S3598">
        <v>49248</v>
      </c>
      <c r="T3598">
        <v>77260</v>
      </c>
      <c r="U3598" s="1">
        <v>42770</v>
      </c>
      <c r="V3598" s="2">
        <v>43182.558668981481</v>
      </c>
    </row>
    <row r="3599" spans="1:22" x14ac:dyDescent="0.3">
      <c r="A3599" t="s">
        <v>22</v>
      </c>
      <c r="B3599" t="s">
        <v>538</v>
      </c>
      <c r="C3599" s="1">
        <v>43182</v>
      </c>
      <c r="D3599" s="1">
        <v>42765</v>
      </c>
      <c r="E3599" s="1">
        <v>42769</v>
      </c>
      <c r="F3599" t="s">
        <v>32</v>
      </c>
      <c r="G3599" t="s">
        <v>33</v>
      </c>
      <c r="H3599">
        <v>3368</v>
      </c>
      <c r="I3599" t="s">
        <v>26</v>
      </c>
      <c r="J3599">
        <v>0.39873459999999999</v>
      </c>
      <c r="K3599">
        <v>0</v>
      </c>
      <c r="L3599">
        <v>44.9</v>
      </c>
      <c r="M3599">
        <v>47.7</v>
      </c>
      <c r="N3599">
        <v>44.434330000000003</v>
      </c>
      <c r="O3599">
        <v>46.96002</v>
      </c>
      <c r="Q3599" t="s">
        <v>27</v>
      </c>
      <c r="R3599" t="s">
        <v>34</v>
      </c>
      <c r="S3599">
        <v>49416</v>
      </c>
      <c r="T3599">
        <v>77589</v>
      </c>
      <c r="U3599" s="1">
        <v>42795</v>
      </c>
      <c r="V3599" s="2">
        <v>43182.55878472222</v>
      </c>
    </row>
    <row r="3600" spans="1:22" x14ac:dyDescent="0.3">
      <c r="A3600" t="s">
        <v>22</v>
      </c>
      <c r="B3600" t="s">
        <v>538</v>
      </c>
      <c r="C3600" s="1">
        <v>43182</v>
      </c>
      <c r="D3600" s="1">
        <v>42767</v>
      </c>
      <c r="E3600" s="1">
        <v>42769</v>
      </c>
      <c r="F3600" t="s">
        <v>24</v>
      </c>
      <c r="G3600" t="s">
        <v>25</v>
      </c>
      <c r="H3600">
        <v>1500</v>
      </c>
      <c r="I3600" t="s">
        <v>26</v>
      </c>
      <c r="J3600">
        <v>0.14508270000000001</v>
      </c>
      <c r="K3600">
        <v>0</v>
      </c>
      <c r="L3600">
        <v>44</v>
      </c>
      <c r="M3600">
        <v>50</v>
      </c>
      <c r="N3600">
        <v>44.572119999999998</v>
      </c>
      <c r="O3600">
        <v>48.310969999999998</v>
      </c>
      <c r="Q3600" t="s">
        <v>27</v>
      </c>
      <c r="R3600" t="s">
        <v>28</v>
      </c>
      <c r="S3600">
        <v>49248</v>
      </c>
      <c r="T3600">
        <v>77260</v>
      </c>
      <c r="U3600" s="1">
        <v>42770</v>
      </c>
      <c r="V3600" s="2">
        <v>43182.55878472222</v>
      </c>
    </row>
    <row r="3601" spans="1:22" x14ac:dyDescent="0.3">
      <c r="A3601" t="s">
        <v>22</v>
      </c>
      <c r="B3601" t="s">
        <v>539</v>
      </c>
      <c r="C3601" s="1">
        <v>43182</v>
      </c>
      <c r="D3601" s="1">
        <v>42765</v>
      </c>
      <c r="E3601" s="1">
        <v>42769</v>
      </c>
      <c r="F3601" t="s">
        <v>32</v>
      </c>
      <c r="G3601" t="s">
        <v>33</v>
      </c>
      <c r="H3601">
        <v>1167</v>
      </c>
      <c r="I3601" t="s">
        <v>39</v>
      </c>
      <c r="J3601">
        <v>0.2707852</v>
      </c>
      <c r="K3601">
        <v>0</v>
      </c>
      <c r="L3601">
        <v>47.3</v>
      </c>
      <c r="M3601">
        <v>46</v>
      </c>
      <c r="N3601">
        <v>47.134700000000002</v>
      </c>
      <c r="O3601">
        <v>44.489440000000002</v>
      </c>
      <c r="Q3601" t="s">
        <v>27</v>
      </c>
      <c r="R3601" t="s">
        <v>540</v>
      </c>
      <c r="S3601">
        <v>49416</v>
      </c>
      <c r="T3601">
        <v>77550</v>
      </c>
      <c r="U3601" s="1">
        <v>42795</v>
      </c>
      <c r="V3601" s="2">
        <v>43182.558900462966</v>
      </c>
    </row>
    <row r="3602" spans="1:22" x14ac:dyDescent="0.3">
      <c r="A3602" t="s">
        <v>22</v>
      </c>
      <c r="B3602" t="s">
        <v>23</v>
      </c>
      <c r="C3602" s="1">
        <v>43182</v>
      </c>
      <c r="D3602" s="1">
        <v>42762</v>
      </c>
      <c r="E3602" s="1">
        <v>42768</v>
      </c>
      <c r="F3602" t="s">
        <v>51</v>
      </c>
      <c r="G3602" t="s">
        <v>33</v>
      </c>
      <c r="H3602">
        <v>885</v>
      </c>
      <c r="I3602" t="s">
        <v>26</v>
      </c>
      <c r="J3602">
        <v>1.4758960000000001</v>
      </c>
      <c r="K3602">
        <v>0</v>
      </c>
      <c r="L3602">
        <v>42</v>
      </c>
      <c r="M3602">
        <v>48</v>
      </c>
      <c r="N3602">
        <v>44.024970000000003</v>
      </c>
      <c r="O3602">
        <v>46.350639999999999</v>
      </c>
      <c r="R3602" t="s">
        <v>52</v>
      </c>
      <c r="S3602">
        <v>49269</v>
      </c>
      <c r="T3602">
        <v>77282</v>
      </c>
      <c r="U3602" s="1">
        <v>42769</v>
      </c>
      <c r="V3602" s="2">
        <v>43182.558668981481</v>
      </c>
    </row>
    <row r="3603" spans="1:22" x14ac:dyDescent="0.3">
      <c r="A3603" t="s">
        <v>22</v>
      </c>
      <c r="B3603" t="s">
        <v>23</v>
      </c>
      <c r="C3603" s="1">
        <v>43182</v>
      </c>
      <c r="D3603" s="1">
        <v>42764</v>
      </c>
      <c r="E3603" s="1">
        <v>42768</v>
      </c>
      <c r="F3603" t="s">
        <v>32</v>
      </c>
      <c r="G3603" t="s">
        <v>33</v>
      </c>
      <c r="H3603">
        <v>3154</v>
      </c>
      <c r="I3603" t="s">
        <v>26</v>
      </c>
      <c r="J3603">
        <v>0.37786720000000001</v>
      </c>
      <c r="K3603">
        <v>0</v>
      </c>
      <c r="L3603">
        <v>45.3</v>
      </c>
      <c r="M3603">
        <v>47.4</v>
      </c>
      <c r="N3603">
        <v>45.51247</v>
      </c>
      <c r="O3603">
        <v>46.322940000000003</v>
      </c>
      <c r="Q3603" t="s">
        <v>27</v>
      </c>
      <c r="R3603" t="s">
        <v>34</v>
      </c>
      <c r="S3603">
        <v>49417</v>
      </c>
      <c r="T3603">
        <v>77590</v>
      </c>
      <c r="U3603" s="1">
        <v>42795</v>
      </c>
      <c r="V3603" s="2">
        <v>43182.558668981481</v>
      </c>
    </row>
    <row r="3604" spans="1:22" x14ac:dyDescent="0.3">
      <c r="A3604" t="s">
        <v>22</v>
      </c>
      <c r="B3604" t="s">
        <v>23</v>
      </c>
      <c r="C3604" s="1">
        <v>43182</v>
      </c>
      <c r="D3604" s="1">
        <v>42766</v>
      </c>
      <c r="E3604" s="1">
        <v>42768</v>
      </c>
      <c r="F3604" t="s">
        <v>24</v>
      </c>
      <c r="G3604" t="s">
        <v>25</v>
      </c>
      <c r="H3604">
        <v>1500</v>
      </c>
      <c r="I3604" t="s">
        <v>26</v>
      </c>
      <c r="J3604">
        <v>0.1466895</v>
      </c>
      <c r="K3604">
        <v>0</v>
      </c>
      <c r="L3604">
        <v>43</v>
      </c>
      <c r="M3604">
        <v>52</v>
      </c>
      <c r="N3604">
        <v>44.240139999999997</v>
      </c>
      <c r="O3604">
        <v>49.970889999999997</v>
      </c>
      <c r="Q3604" t="s">
        <v>27</v>
      </c>
      <c r="R3604" t="s">
        <v>28</v>
      </c>
      <c r="S3604">
        <v>49233</v>
      </c>
      <c r="T3604">
        <v>77245</v>
      </c>
      <c r="U3604" s="1">
        <v>42769</v>
      </c>
      <c r="V3604" s="2">
        <v>43182.558668981481</v>
      </c>
    </row>
    <row r="3605" spans="1:22" x14ac:dyDescent="0.3">
      <c r="A3605" t="s">
        <v>22</v>
      </c>
      <c r="B3605" t="s">
        <v>23</v>
      </c>
      <c r="C3605" s="1">
        <v>43182</v>
      </c>
      <c r="D3605" s="1">
        <v>42766</v>
      </c>
      <c r="E3605" s="1">
        <v>42768</v>
      </c>
      <c r="F3605" t="s">
        <v>37</v>
      </c>
      <c r="G3605" t="s">
        <v>38</v>
      </c>
      <c r="H3605">
        <v>1500</v>
      </c>
      <c r="I3605" t="s">
        <v>39</v>
      </c>
      <c r="J3605">
        <v>0.13756070000000001</v>
      </c>
      <c r="K3605">
        <v>0</v>
      </c>
      <c r="L3605">
        <v>54</v>
      </c>
      <c r="M3605">
        <v>46</v>
      </c>
      <c r="N3605">
        <v>49.017049999999998</v>
      </c>
      <c r="O3605">
        <v>46.121749999999999</v>
      </c>
      <c r="Q3605" t="s">
        <v>27</v>
      </c>
      <c r="R3605" t="s">
        <v>40</v>
      </c>
      <c r="S3605">
        <v>49263</v>
      </c>
      <c r="T3605">
        <v>77275</v>
      </c>
      <c r="U3605" s="1">
        <v>42769</v>
      </c>
      <c r="V3605" s="2">
        <v>43182.558668981481</v>
      </c>
    </row>
    <row r="3606" spans="1:22" x14ac:dyDescent="0.3">
      <c r="A3606" t="s">
        <v>22</v>
      </c>
      <c r="B3606" t="s">
        <v>23</v>
      </c>
      <c r="C3606" s="1">
        <v>43182</v>
      </c>
      <c r="D3606" s="1">
        <v>42766</v>
      </c>
      <c r="E3606" s="1">
        <v>42768</v>
      </c>
      <c r="F3606" t="s">
        <v>55</v>
      </c>
      <c r="G3606" t="s">
        <v>33</v>
      </c>
      <c r="H3606">
        <v>1002</v>
      </c>
      <c r="I3606" t="s">
        <v>26</v>
      </c>
      <c r="J3606">
        <v>1.614841</v>
      </c>
      <c r="K3606">
        <v>0</v>
      </c>
      <c r="L3606">
        <v>44</v>
      </c>
      <c r="M3606">
        <v>53</v>
      </c>
      <c r="N3606">
        <v>43.718899999999998</v>
      </c>
      <c r="O3606">
        <v>51.50311</v>
      </c>
      <c r="R3606" t="s">
        <v>56</v>
      </c>
      <c r="S3606">
        <v>49264</v>
      </c>
      <c r="T3606">
        <v>77276</v>
      </c>
      <c r="U3606" s="1">
        <v>42769</v>
      </c>
      <c r="V3606" s="2">
        <v>43182.558668981481</v>
      </c>
    </row>
    <row r="3607" spans="1:22" x14ac:dyDescent="0.3">
      <c r="A3607" t="s">
        <v>22</v>
      </c>
      <c r="B3607" t="s">
        <v>23</v>
      </c>
      <c r="C3607" s="1">
        <v>43182</v>
      </c>
      <c r="D3607" s="1">
        <v>42767</v>
      </c>
      <c r="E3607" s="1">
        <v>42768</v>
      </c>
      <c r="F3607" t="s">
        <v>58</v>
      </c>
      <c r="G3607" t="s">
        <v>33</v>
      </c>
      <c r="H3607">
        <v>1019</v>
      </c>
      <c r="I3607" t="s">
        <v>26</v>
      </c>
      <c r="J3607">
        <v>1.5254460000000001</v>
      </c>
      <c r="K3607">
        <v>0</v>
      </c>
      <c r="L3607">
        <v>40</v>
      </c>
      <c r="M3607">
        <v>48</v>
      </c>
      <c r="N3607">
        <v>41.183529999999998</v>
      </c>
      <c r="O3607">
        <v>47.472740000000002</v>
      </c>
      <c r="R3607" t="s">
        <v>59</v>
      </c>
      <c r="S3607">
        <v>49252</v>
      </c>
      <c r="T3607">
        <v>77264</v>
      </c>
      <c r="U3607" s="1">
        <v>42769</v>
      </c>
      <c r="V3607" s="2">
        <v>43182.558668981481</v>
      </c>
    </row>
    <row r="3608" spans="1:22" x14ac:dyDescent="0.3">
      <c r="A3608" t="s">
        <v>22</v>
      </c>
      <c r="B3608" t="s">
        <v>538</v>
      </c>
      <c r="C3608" s="1">
        <v>43182</v>
      </c>
      <c r="D3608" s="1">
        <v>42762</v>
      </c>
      <c r="E3608" s="1">
        <v>42768</v>
      </c>
      <c r="F3608" t="s">
        <v>51</v>
      </c>
      <c r="G3608" t="s">
        <v>33</v>
      </c>
      <c r="H3608">
        <v>885</v>
      </c>
      <c r="I3608" t="s">
        <v>26</v>
      </c>
      <c r="J3608">
        <v>1.4758960000000001</v>
      </c>
      <c r="K3608">
        <v>0</v>
      </c>
      <c r="L3608">
        <v>42</v>
      </c>
      <c r="M3608">
        <v>48</v>
      </c>
      <c r="N3608">
        <v>43.614229999999999</v>
      </c>
      <c r="O3608">
        <v>46.573219999999999</v>
      </c>
      <c r="R3608" t="s">
        <v>52</v>
      </c>
      <c r="S3608">
        <v>49269</v>
      </c>
      <c r="T3608">
        <v>77282</v>
      </c>
      <c r="U3608" s="1">
        <v>42769</v>
      </c>
      <c r="V3608" s="2">
        <v>43182.55878472222</v>
      </c>
    </row>
    <row r="3609" spans="1:22" x14ac:dyDescent="0.3">
      <c r="A3609" t="s">
        <v>22</v>
      </c>
      <c r="B3609" t="s">
        <v>538</v>
      </c>
      <c r="C3609" s="1">
        <v>43182</v>
      </c>
      <c r="D3609" s="1">
        <v>42764</v>
      </c>
      <c r="E3609" s="1">
        <v>42768</v>
      </c>
      <c r="F3609" t="s">
        <v>32</v>
      </c>
      <c r="G3609" t="s">
        <v>33</v>
      </c>
      <c r="H3609">
        <v>3154</v>
      </c>
      <c r="I3609" t="s">
        <v>26</v>
      </c>
      <c r="J3609">
        <v>0.37786720000000001</v>
      </c>
      <c r="K3609">
        <v>0</v>
      </c>
      <c r="L3609">
        <v>45.3</v>
      </c>
      <c r="M3609">
        <v>47.4</v>
      </c>
      <c r="N3609">
        <v>44.834330000000001</v>
      </c>
      <c r="O3609">
        <v>46.660020000000003</v>
      </c>
      <c r="Q3609" t="s">
        <v>27</v>
      </c>
      <c r="R3609" t="s">
        <v>34</v>
      </c>
      <c r="S3609">
        <v>49417</v>
      </c>
      <c r="T3609">
        <v>77590</v>
      </c>
      <c r="U3609" s="1">
        <v>42795</v>
      </c>
      <c r="V3609" s="2">
        <v>43182.55878472222</v>
      </c>
    </row>
    <row r="3610" spans="1:22" x14ac:dyDescent="0.3">
      <c r="A3610" t="s">
        <v>22</v>
      </c>
      <c r="B3610" t="s">
        <v>538</v>
      </c>
      <c r="C3610" s="1">
        <v>43182</v>
      </c>
      <c r="D3610" s="1">
        <v>42766</v>
      </c>
      <c r="E3610" s="1">
        <v>42768</v>
      </c>
      <c r="F3610" t="s">
        <v>24</v>
      </c>
      <c r="G3610" t="s">
        <v>25</v>
      </c>
      <c r="H3610">
        <v>1500</v>
      </c>
      <c r="I3610" t="s">
        <v>26</v>
      </c>
      <c r="J3610">
        <v>0.1466895</v>
      </c>
      <c r="K3610">
        <v>0</v>
      </c>
      <c r="L3610">
        <v>43</v>
      </c>
      <c r="M3610">
        <v>52</v>
      </c>
      <c r="N3610">
        <v>43.572119999999998</v>
      </c>
      <c r="O3610">
        <v>50.310969999999998</v>
      </c>
      <c r="Q3610" t="s">
        <v>27</v>
      </c>
      <c r="R3610" t="s">
        <v>28</v>
      </c>
      <c r="S3610">
        <v>49233</v>
      </c>
      <c r="T3610">
        <v>77245</v>
      </c>
      <c r="U3610" s="1">
        <v>42769</v>
      </c>
      <c r="V3610" s="2">
        <v>43182.55878472222</v>
      </c>
    </row>
    <row r="3611" spans="1:22" x14ac:dyDescent="0.3">
      <c r="A3611" t="s">
        <v>22</v>
      </c>
      <c r="B3611" t="s">
        <v>538</v>
      </c>
      <c r="C3611" s="1">
        <v>43182</v>
      </c>
      <c r="D3611" s="1">
        <v>42766</v>
      </c>
      <c r="E3611" s="1">
        <v>42768</v>
      </c>
      <c r="F3611" t="s">
        <v>55</v>
      </c>
      <c r="G3611" t="s">
        <v>33</v>
      </c>
      <c r="H3611">
        <v>1002</v>
      </c>
      <c r="I3611" t="s">
        <v>26</v>
      </c>
      <c r="J3611">
        <v>1.614841</v>
      </c>
      <c r="K3611">
        <v>0</v>
      </c>
      <c r="L3611">
        <v>44</v>
      </c>
      <c r="M3611">
        <v>53</v>
      </c>
      <c r="N3611">
        <v>43.377400000000002</v>
      </c>
      <c r="O3611">
        <v>51.819369999999999</v>
      </c>
      <c r="R3611" t="s">
        <v>56</v>
      </c>
      <c r="S3611">
        <v>49264</v>
      </c>
      <c r="T3611">
        <v>77276</v>
      </c>
      <c r="U3611" s="1">
        <v>42769</v>
      </c>
      <c r="V3611" s="2">
        <v>43182.55878472222</v>
      </c>
    </row>
    <row r="3612" spans="1:22" x14ac:dyDescent="0.3">
      <c r="A3612" t="s">
        <v>22</v>
      </c>
      <c r="B3612" t="s">
        <v>538</v>
      </c>
      <c r="C3612" s="1">
        <v>43182</v>
      </c>
      <c r="D3612" s="1">
        <v>42767</v>
      </c>
      <c r="E3612" s="1">
        <v>42768</v>
      </c>
      <c r="F3612" t="s">
        <v>58</v>
      </c>
      <c r="G3612" t="s">
        <v>33</v>
      </c>
      <c r="H3612">
        <v>1019</v>
      </c>
      <c r="I3612" t="s">
        <v>26</v>
      </c>
      <c r="J3612">
        <v>1.5254460000000001</v>
      </c>
      <c r="K3612">
        <v>0</v>
      </c>
      <c r="L3612">
        <v>40</v>
      </c>
      <c r="M3612">
        <v>48</v>
      </c>
      <c r="N3612">
        <v>40.775550000000003</v>
      </c>
      <c r="O3612">
        <v>47.692419999999998</v>
      </c>
      <c r="R3612" t="s">
        <v>59</v>
      </c>
      <c r="S3612">
        <v>49252</v>
      </c>
      <c r="T3612">
        <v>77264</v>
      </c>
      <c r="U3612" s="1">
        <v>42769</v>
      </c>
      <c r="V3612" s="2">
        <v>43182.55878472222</v>
      </c>
    </row>
    <row r="3613" spans="1:22" x14ac:dyDescent="0.3">
      <c r="A3613" t="s">
        <v>22</v>
      </c>
      <c r="B3613" t="s">
        <v>539</v>
      </c>
      <c r="C3613" s="1">
        <v>43182</v>
      </c>
      <c r="D3613" s="1">
        <v>42764</v>
      </c>
      <c r="E3613" s="1">
        <v>42768</v>
      </c>
      <c r="F3613" t="s">
        <v>32</v>
      </c>
      <c r="G3613" t="s">
        <v>33</v>
      </c>
      <c r="H3613">
        <v>1126</v>
      </c>
      <c r="I3613" t="s">
        <v>39</v>
      </c>
      <c r="J3613">
        <v>0.26301970000000002</v>
      </c>
      <c r="K3613">
        <v>0</v>
      </c>
      <c r="L3613">
        <v>47.7</v>
      </c>
      <c r="M3613">
        <v>46.1</v>
      </c>
      <c r="N3613">
        <v>47.534709999999997</v>
      </c>
      <c r="O3613">
        <v>44.589440000000003</v>
      </c>
      <c r="Q3613" t="s">
        <v>27</v>
      </c>
      <c r="R3613" t="s">
        <v>540</v>
      </c>
      <c r="S3613">
        <v>49417</v>
      </c>
      <c r="T3613">
        <v>77551</v>
      </c>
      <c r="U3613" s="1">
        <v>42795</v>
      </c>
      <c r="V3613" s="2">
        <v>43182.558900462966</v>
      </c>
    </row>
    <row r="3614" spans="1:22" x14ac:dyDescent="0.3">
      <c r="A3614" t="s">
        <v>22</v>
      </c>
      <c r="B3614" t="s">
        <v>539</v>
      </c>
      <c r="C3614" s="1">
        <v>43182</v>
      </c>
      <c r="D3614" s="1">
        <v>42766</v>
      </c>
      <c r="E3614" s="1">
        <v>42768</v>
      </c>
      <c r="F3614" t="s">
        <v>37</v>
      </c>
      <c r="G3614" t="s">
        <v>38</v>
      </c>
      <c r="H3614">
        <v>1500</v>
      </c>
      <c r="I3614" t="s">
        <v>39</v>
      </c>
      <c r="J3614">
        <v>0.13756070000000001</v>
      </c>
      <c r="K3614">
        <v>0</v>
      </c>
      <c r="L3614">
        <v>54</v>
      </c>
      <c r="M3614">
        <v>46</v>
      </c>
      <c r="N3614">
        <v>50.229849999999999</v>
      </c>
      <c r="O3614">
        <v>45.485889999999998</v>
      </c>
      <c r="Q3614" t="s">
        <v>27</v>
      </c>
      <c r="R3614" t="s">
        <v>40</v>
      </c>
      <c r="S3614">
        <v>49263</v>
      </c>
      <c r="T3614">
        <v>77275</v>
      </c>
      <c r="U3614" s="1">
        <v>42769</v>
      </c>
      <c r="V3614" s="2">
        <v>43182.558900462966</v>
      </c>
    </row>
    <row r="3615" spans="1:22" x14ac:dyDescent="0.3">
      <c r="A3615" t="s">
        <v>22</v>
      </c>
      <c r="B3615" t="s">
        <v>23</v>
      </c>
      <c r="C3615" s="1">
        <v>43182</v>
      </c>
      <c r="D3615" s="1">
        <v>42763</v>
      </c>
      <c r="E3615" s="1">
        <v>42767</v>
      </c>
      <c r="F3615" t="s">
        <v>32</v>
      </c>
      <c r="G3615" t="s">
        <v>33</v>
      </c>
      <c r="H3615">
        <v>3141</v>
      </c>
      <c r="I3615" t="s">
        <v>26</v>
      </c>
      <c r="J3615">
        <v>0.38343440000000001</v>
      </c>
      <c r="K3615">
        <v>0</v>
      </c>
      <c r="L3615">
        <v>45</v>
      </c>
      <c r="M3615">
        <v>47.9</v>
      </c>
      <c r="N3615">
        <v>45.212470000000003</v>
      </c>
      <c r="O3615">
        <v>46.822940000000003</v>
      </c>
      <c r="Q3615" t="s">
        <v>27</v>
      </c>
      <c r="R3615" t="s">
        <v>34</v>
      </c>
      <c r="S3615">
        <v>49418</v>
      </c>
      <c r="T3615">
        <v>77591</v>
      </c>
      <c r="U3615" s="1">
        <v>42795</v>
      </c>
      <c r="V3615" s="2">
        <v>43182.558668981481</v>
      </c>
    </row>
    <row r="3616" spans="1:22" x14ac:dyDescent="0.3">
      <c r="A3616" t="s">
        <v>22</v>
      </c>
      <c r="B3616" t="s">
        <v>23</v>
      </c>
      <c r="C3616" s="1">
        <v>43182</v>
      </c>
      <c r="D3616" s="1">
        <v>42765</v>
      </c>
      <c r="E3616" s="1">
        <v>42767</v>
      </c>
      <c r="F3616" t="s">
        <v>24</v>
      </c>
      <c r="G3616" t="s">
        <v>25</v>
      </c>
      <c r="H3616">
        <v>1500</v>
      </c>
      <c r="I3616" t="s">
        <v>26</v>
      </c>
      <c r="J3616">
        <v>0.1485098</v>
      </c>
      <c r="K3616">
        <v>0</v>
      </c>
      <c r="L3616">
        <v>43</v>
      </c>
      <c r="M3616">
        <v>52</v>
      </c>
      <c r="N3616">
        <v>44.240139999999997</v>
      </c>
      <c r="O3616">
        <v>49.970889999999997</v>
      </c>
      <c r="Q3616" t="s">
        <v>27</v>
      </c>
      <c r="R3616" t="s">
        <v>28</v>
      </c>
      <c r="S3616">
        <v>49232</v>
      </c>
      <c r="T3616">
        <v>77244</v>
      </c>
      <c r="U3616" s="1">
        <v>42768</v>
      </c>
      <c r="V3616" s="2">
        <v>43182.558668981481</v>
      </c>
    </row>
    <row r="3617" spans="1:22" x14ac:dyDescent="0.3">
      <c r="A3617" t="s">
        <v>22</v>
      </c>
      <c r="B3617" t="s">
        <v>23</v>
      </c>
      <c r="C3617" s="1">
        <v>43182</v>
      </c>
      <c r="D3617" s="1">
        <v>42765</v>
      </c>
      <c r="E3617" s="1">
        <v>42767</v>
      </c>
      <c r="F3617" t="s">
        <v>37</v>
      </c>
      <c r="G3617" t="s">
        <v>38</v>
      </c>
      <c r="H3617">
        <v>1500</v>
      </c>
      <c r="I3617" t="s">
        <v>39</v>
      </c>
      <c r="J3617">
        <v>0.14035880000000001</v>
      </c>
      <c r="K3617">
        <v>0</v>
      </c>
      <c r="L3617">
        <v>53</v>
      </c>
      <c r="M3617">
        <v>47</v>
      </c>
      <c r="N3617">
        <v>48.017049999999998</v>
      </c>
      <c r="O3617">
        <v>47.121749999999999</v>
      </c>
      <c r="Q3617" t="s">
        <v>27</v>
      </c>
      <c r="R3617" t="s">
        <v>40</v>
      </c>
      <c r="S3617">
        <v>49258</v>
      </c>
      <c r="T3617">
        <v>77270</v>
      </c>
      <c r="U3617" s="1">
        <v>42768</v>
      </c>
      <c r="V3617" s="2">
        <v>43182.558668981481</v>
      </c>
    </row>
    <row r="3618" spans="1:22" x14ac:dyDescent="0.3">
      <c r="A3618" t="s">
        <v>22</v>
      </c>
      <c r="B3618" t="s">
        <v>538</v>
      </c>
      <c r="C3618" s="1">
        <v>43182</v>
      </c>
      <c r="D3618" s="1">
        <v>42763</v>
      </c>
      <c r="E3618" s="1">
        <v>42767</v>
      </c>
      <c r="F3618" t="s">
        <v>32</v>
      </c>
      <c r="G3618" t="s">
        <v>33</v>
      </c>
      <c r="H3618">
        <v>3141</v>
      </c>
      <c r="I3618" t="s">
        <v>26</v>
      </c>
      <c r="J3618">
        <v>0.38343440000000001</v>
      </c>
      <c r="K3618">
        <v>0</v>
      </c>
      <c r="L3618">
        <v>45</v>
      </c>
      <c r="M3618">
        <v>47.9</v>
      </c>
      <c r="N3618">
        <v>44.534329999999997</v>
      </c>
      <c r="O3618">
        <v>47.160020000000003</v>
      </c>
      <c r="Q3618" t="s">
        <v>27</v>
      </c>
      <c r="R3618" t="s">
        <v>34</v>
      </c>
      <c r="S3618">
        <v>49418</v>
      </c>
      <c r="T3618">
        <v>77591</v>
      </c>
      <c r="U3618" s="1">
        <v>42795</v>
      </c>
      <c r="V3618" s="2">
        <v>43182.55878472222</v>
      </c>
    </row>
    <row r="3619" spans="1:22" x14ac:dyDescent="0.3">
      <c r="A3619" t="s">
        <v>22</v>
      </c>
      <c r="B3619" t="s">
        <v>538</v>
      </c>
      <c r="C3619" s="1">
        <v>43182</v>
      </c>
      <c r="D3619" s="1">
        <v>42765</v>
      </c>
      <c r="E3619" s="1">
        <v>42767</v>
      </c>
      <c r="F3619" t="s">
        <v>24</v>
      </c>
      <c r="G3619" t="s">
        <v>25</v>
      </c>
      <c r="H3619">
        <v>1500</v>
      </c>
      <c r="I3619" t="s">
        <v>26</v>
      </c>
      <c r="J3619">
        <v>0.1485098</v>
      </c>
      <c r="K3619">
        <v>0</v>
      </c>
      <c r="L3619">
        <v>43</v>
      </c>
      <c r="M3619">
        <v>52</v>
      </c>
      <c r="N3619">
        <v>43.572119999999998</v>
      </c>
      <c r="O3619">
        <v>50.310969999999998</v>
      </c>
      <c r="Q3619" t="s">
        <v>27</v>
      </c>
      <c r="R3619" t="s">
        <v>28</v>
      </c>
      <c r="S3619">
        <v>49232</v>
      </c>
      <c r="T3619">
        <v>77244</v>
      </c>
      <c r="U3619" s="1">
        <v>42768</v>
      </c>
      <c r="V3619" s="2">
        <v>43182.55878472222</v>
      </c>
    </row>
    <row r="3620" spans="1:22" x14ac:dyDescent="0.3">
      <c r="A3620" t="s">
        <v>22</v>
      </c>
      <c r="B3620" t="s">
        <v>539</v>
      </c>
      <c r="C3620" s="1">
        <v>43182</v>
      </c>
      <c r="D3620" s="1">
        <v>42763</v>
      </c>
      <c r="E3620" s="1">
        <v>42767</v>
      </c>
      <c r="F3620" t="s">
        <v>32</v>
      </c>
      <c r="G3620" t="s">
        <v>33</v>
      </c>
      <c r="H3620">
        <v>1122</v>
      </c>
      <c r="I3620" t="s">
        <v>39</v>
      </c>
      <c r="J3620">
        <v>0.26501720000000001</v>
      </c>
      <c r="K3620">
        <v>0</v>
      </c>
      <c r="L3620">
        <v>47.9</v>
      </c>
      <c r="M3620">
        <v>45.5</v>
      </c>
      <c r="N3620">
        <v>47.73471</v>
      </c>
      <c r="O3620">
        <v>43.989440000000002</v>
      </c>
      <c r="Q3620" t="s">
        <v>27</v>
      </c>
      <c r="R3620" t="s">
        <v>540</v>
      </c>
      <c r="S3620">
        <v>49418</v>
      </c>
      <c r="T3620">
        <v>77552</v>
      </c>
      <c r="U3620" s="1">
        <v>42795</v>
      </c>
      <c r="V3620" s="2">
        <v>43182.558900462966</v>
      </c>
    </row>
    <row r="3621" spans="1:22" x14ac:dyDescent="0.3">
      <c r="A3621" t="s">
        <v>22</v>
      </c>
      <c r="B3621" t="s">
        <v>539</v>
      </c>
      <c r="C3621" s="1">
        <v>43182</v>
      </c>
      <c r="D3621" s="1">
        <v>42765</v>
      </c>
      <c r="E3621" s="1">
        <v>42767</v>
      </c>
      <c r="F3621" t="s">
        <v>37</v>
      </c>
      <c r="G3621" t="s">
        <v>38</v>
      </c>
      <c r="H3621">
        <v>1500</v>
      </c>
      <c r="I3621" t="s">
        <v>39</v>
      </c>
      <c r="J3621">
        <v>0.14035880000000001</v>
      </c>
      <c r="K3621">
        <v>0</v>
      </c>
      <c r="L3621">
        <v>53</v>
      </c>
      <c r="M3621">
        <v>47</v>
      </c>
      <c r="N3621">
        <v>49.229849999999999</v>
      </c>
      <c r="O3621">
        <v>46.485889999999998</v>
      </c>
      <c r="Q3621" t="s">
        <v>27</v>
      </c>
      <c r="R3621" t="s">
        <v>40</v>
      </c>
      <c r="S3621">
        <v>49258</v>
      </c>
      <c r="T3621">
        <v>77270</v>
      </c>
      <c r="U3621" s="1">
        <v>42768</v>
      </c>
      <c r="V3621" s="2">
        <v>43182.558900462966</v>
      </c>
    </row>
    <row r="3622" spans="1:22" x14ac:dyDescent="0.3">
      <c r="A3622" t="s">
        <v>22</v>
      </c>
      <c r="B3622" t="s">
        <v>23</v>
      </c>
      <c r="C3622" s="1">
        <v>43182</v>
      </c>
      <c r="D3622" s="1">
        <v>42762</v>
      </c>
      <c r="E3622" s="1">
        <v>42766</v>
      </c>
      <c r="F3622" t="s">
        <v>32</v>
      </c>
      <c r="G3622" t="s">
        <v>33</v>
      </c>
      <c r="H3622">
        <v>3153</v>
      </c>
      <c r="I3622" t="s">
        <v>26</v>
      </c>
      <c r="J3622">
        <v>0.39500970000000002</v>
      </c>
      <c r="K3622">
        <v>0</v>
      </c>
      <c r="L3622">
        <v>45.3</v>
      </c>
      <c r="M3622">
        <v>46.9</v>
      </c>
      <c r="N3622">
        <v>45.51247</v>
      </c>
      <c r="O3622">
        <v>45.822940000000003</v>
      </c>
      <c r="Q3622" t="s">
        <v>27</v>
      </c>
      <c r="R3622" t="s">
        <v>34</v>
      </c>
      <c r="S3622">
        <v>49419</v>
      </c>
      <c r="T3622">
        <v>77592</v>
      </c>
      <c r="U3622" s="1">
        <v>42795</v>
      </c>
      <c r="V3622" s="2">
        <v>43182.558668981481</v>
      </c>
    </row>
    <row r="3623" spans="1:22" x14ac:dyDescent="0.3">
      <c r="A3623" t="s">
        <v>22</v>
      </c>
      <c r="B3623" t="s">
        <v>23</v>
      </c>
      <c r="C3623" s="1">
        <v>43182</v>
      </c>
      <c r="D3623" s="1">
        <v>42764</v>
      </c>
      <c r="E3623" s="1">
        <v>42766</v>
      </c>
      <c r="F3623" t="s">
        <v>37</v>
      </c>
      <c r="G3623" t="s">
        <v>38</v>
      </c>
      <c r="H3623">
        <v>1500</v>
      </c>
      <c r="I3623" t="s">
        <v>39</v>
      </c>
      <c r="J3623">
        <v>0.14363110000000001</v>
      </c>
      <c r="K3623">
        <v>0</v>
      </c>
      <c r="L3623">
        <v>53</v>
      </c>
      <c r="M3623">
        <v>47</v>
      </c>
      <c r="N3623">
        <v>48.017049999999998</v>
      </c>
      <c r="O3623">
        <v>47.121749999999999</v>
      </c>
      <c r="Q3623" t="s">
        <v>27</v>
      </c>
      <c r="R3623" t="s">
        <v>40</v>
      </c>
      <c r="S3623">
        <v>49250</v>
      </c>
      <c r="T3623">
        <v>77262</v>
      </c>
      <c r="U3623" s="1">
        <v>42767</v>
      </c>
      <c r="V3623" s="2">
        <v>43182.558668981481</v>
      </c>
    </row>
    <row r="3624" spans="1:22" x14ac:dyDescent="0.3">
      <c r="A3624" t="s">
        <v>22</v>
      </c>
      <c r="B3624" t="s">
        <v>23</v>
      </c>
      <c r="C3624" s="1">
        <v>43182</v>
      </c>
      <c r="D3624" s="1">
        <v>42763</v>
      </c>
      <c r="E3624" s="1">
        <v>42766</v>
      </c>
      <c r="F3624" t="s">
        <v>41</v>
      </c>
      <c r="G3624" t="s">
        <v>42</v>
      </c>
      <c r="H3624">
        <v>1500</v>
      </c>
      <c r="I3624" t="s">
        <v>26</v>
      </c>
      <c r="J3624">
        <v>0.79923860000000002</v>
      </c>
      <c r="K3624">
        <v>0</v>
      </c>
      <c r="L3624">
        <v>43</v>
      </c>
      <c r="M3624">
        <v>44</v>
      </c>
      <c r="N3624">
        <v>43.612949999999998</v>
      </c>
      <c r="O3624">
        <v>46.491219999999998</v>
      </c>
      <c r="R3624" t="s">
        <v>53</v>
      </c>
      <c r="S3624">
        <v>49268</v>
      </c>
      <c r="T3624">
        <v>77280</v>
      </c>
      <c r="U3624" s="1">
        <v>42767</v>
      </c>
      <c r="V3624" s="2">
        <v>43182.558668981481</v>
      </c>
    </row>
    <row r="3625" spans="1:22" x14ac:dyDescent="0.3">
      <c r="A3625" t="s">
        <v>22</v>
      </c>
      <c r="B3625" t="s">
        <v>23</v>
      </c>
      <c r="C3625" s="1">
        <v>43182</v>
      </c>
      <c r="D3625" s="1">
        <v>42764</v>
      </c>
      <c r="E3625" s="1">
        <v>42766</v>
      </c>
      <c r="F3625" t="s">
        <v>24</v>
      </c>
      <c r="G3625" t="s">
        <v>25</v>
      </c>
      <c r="H3625">
        <v>1500</v>
      </c>
      <c r="I3625" t="s">
        <v>26</v>
      </c>
      <c r="J3625">
        <v>0.15104000000000001</v>
      </c>
      <c r="K3625">
        <v>0</v>
      </c>
      <c r="L3625">
        <v>43</v>
      </c>
      <c r="M3625">
        <v>52</v>
      </c>
      <c r="N3625">
        <v>44.240139999999997</v>
      </c>
      <c r="O3625">
        <v>49.970889999999997</v>
      </c>
      <c r="Q3625" t="s">
        <v>27</v>
      </c>
      <c r="R3625" t="s">
        <v>28</v>
      </c>
      <c r="S3625">
        <v>49244</v>
      </c>
      <c r="T3625">
        <v>77256</v>
      </c>
      <c r="U3625" s="1">
        <v>42767</v>
      </c>
      <c r="V3625" s="2">
        <v>43182.558668981481</v>
      </c>
    </row>
    <row r="3626" spans="1:22" x14ac:dyDescent="0.3">
      <c r="A3626" t="s">
        <v>22</v>
      </c>
      <c r="B3626" t="s">
        <v>23</v>
      </c>
      <c r="C3626" s="1">
        <v>43182</v>
      </c>
      <c r="D3626" s="1">
        <v>42765</v>
      </c>
      <c r="E3626" s="1">
        <v>42766</v>
      </c>
      <c r="F3626" t="s">
        <v>44</v>
      </c>
      <c r="G3626" t="s">
        <v>45</v>
      </c>
      <c r="H3626">
        <v>725</v>
      </c>
      <c r="I3626" t="s">
        <v>30</v>
      </c>
      <c r="J3626">
        <v>0.80946989999999996</v>
      </c>
      <c r="K3626">
        <v>0</v>
      </c>
      <c r="L3626">
        <v>47</v>
      </c>
      <c r="M3626">
        <v>49</v>
      </c>
      <c r="N3626">
        <v>46.032089999999997</v>
      </c>
      <c r="O3626">
        <v>49.61694</v>
      </c>
      <c r="R3626" t="s">
        <v>54</v>
      </c>
      <c r="S3626">
        <v>49238</v>
      </c>
      <c r="T3626">
        <v>77250</v>
      </c>
      <c r="U3626" s="1">
        <v>42767</v>
      </c>
      <c r="V3626" s="2">
        <v>43182.558668981481</v>
      </c>
    </row>
    <row r="3627" spans="1:22" x14ac:dyDescent="0.3">
      <c r="A3627" t="s">
        <v>22</v>
      </c>
      <c r="B3627" t="s">
        <v>538</v>
      </c>
      <c r="C3627" s="1">
        <v>43182</v>
      </c>
      <c r="D3627" s="1">
        <v>42762</v>
      </c>
      <c r="E3627" s="1">
        <v>42766</v>
      </c>
      <c r="F3627" t="s">
        <v>32</v>
      </c>
      <c r="G3627" t="s">
        <v>33</v>
      </c>
      <c r="H3627">
        <v>3153</v>
      </c>
      <c r="I3627" t="s">
        <v>26</v>
      </c>
      <c r="J3627">
        <v>0.39500970000000002</v>
      </c>
      <c r="K3627">
        <v>0</v>
      </c>
      <c r="L3627">
        <v>45.3</v>
      </c>
      <c r="M3627">
        <v>46.9</v>
      </c>
      <c r="N3627">
        <v>44.834330000000001</v>
      </c>
      <c r="O3627">
        <v>46.160020000000003</v>
      </c>
      <c r="Q3627" t="s">
        <v>27</v>
      </c>
      <c r="R3627" t="s">
        <v>34</v>
      </c>
      <c r="S3627">
        <v>49419</v>
      </c>
      <c r="T3627">
        <v>77592</v>
      </c>
      <c r="U3627" s="1">
        <v>42795</v>
      </c>
      <c r="V3627" s="2">
        <v>43182.55878472222</v>
      </c>
    </row>
    <row r="3628" spans="1:22" x14ac:dyDescent="0.3">
      <c r="A3628" t="s">
        <v>22</v>
      </c>
      <c r="B3628" t="s">
        <v>538</v>
      </c>
      <c r="C3628" s="1">
        <v>43182</v>
      </c>
      <c r="D3628" s="1">
        <v>42764</v>
      </c>
      <c r="E3628" s="1">
        <v>42766</v>
      </c>
      <c r="F3628" t="s">
        <v>24</v>
      </c>
      <c r="G3628" t="s">
        <v>25</v>
      </c>
      <c r="H3628">
        <v>1500</v>
      </c>
      <c r="I3628" t="s">
        <v>26</v>
      </c>
      <c r="J3628">
        <v>0.15104000000000001</v>
      </c>
      <c r="K3628">
        <v>0</v>
      </c>
      <c r="L3628">
        <v>43</v>
      </c>
      <c r="M3628">
        <v>52</v>
      </c>
      <c r="N3628">
        <v>43.572119999999998</v>
      </c>
      <c r="O3628">
        <v>50.310969999999998</v>
      </c>
      <c r="Q3628" t="s">
        <v>27</v>
      </c>
      <c r="R3628" t="s">
        <v>28</v>
      </c>
      <c r="S3628">
        <v>49244</v>
      </c>
      <c r="T3628">
        <v>77256</v>
      </c>
      <c r="U3628" s="1">
        <v>42767</v>
      </c>
      <c r="V3628" s="2">
        <v>43182.55878472222</v>
      </c>
    </row>
    <row r="3629" spans="1:22" x14ac:dyDescent="0.3">
      <c r="A3629" t="s">
        <v>22</v>
      </c>
      <c r="B3629" t="s">
        <v>538</v>
      </c>
      <c r="C3629" s="1">
        <v>43182</v>
      </c>
      <c r="D3629" s="1">
        <v>42763</v>
      </c>
      <c r="E3629" s="1">
        <v>42766</v>
      </c>
      <c r="F3629" t="s">
        <v>41</v>
      </c>
      <c r="G3629" t="s">
        <v>42</v>
      </c>
      <c r="H3629">
        <v>1500</v>
      </c>
      <c r="I3629" t="s">
        <v>26</v>
      </c>
      <c r="J3629">
        <v>0.79923860000000002</v>
      </c>
      <c r="K3629">
        <v>0</v>
      </c>
      <c r="L3629">
        <v>43</v>
      </c>
      <c r="M3629">
        <v>44</v>
      </c>
      <c r="N3629">
        <v>43.0182</v>
      </c>
      <c r="O3629">
        <v>46.78143</v>
      </c>
      <c r="R3629" t="s">
        <v>53</v>
      </c>
      <c r="S3629">
        <v>49268</v>
      </c>
      <c r="T3629">
        <v>77280</v>
      </c>
      <c r="U3629" s="1">
        <v>42767</v>
      </c>
      <c r="V3629" s="2">
        <v>43182.55878472222</v>
      </c>
    </row>
    <row r="3630" spans="1:22" x14ac:dyDescent="0.3">
      <c r="A3630" t="s">
        <v>22</v>
      </c>
      <c r="B3630" t="s">
        <v>539</v>
      </c>
      <c r="C3630" s="1">
        <v>43182</v>
      </c>
      <c r="D3630" s="1">
        <v>42762</v>
      </c>
      <c r="E3630" s="1">
        <v>42766</v>
      </c>
      <c r="F3630" t="s">
        <v>32</v>
      </c>
      <c r="G3630" t="s">
        <v>33</v>
      </c>
      <c r="H3630">
        <v>1131</v>
      </c>
      <c r="I3630" t="s">
        <v>39</v>
      </c>
      <c r="J3630">
        <v>0.27137749999999999</v>
      </c>
      <c r="K3630">
        <v>0</v>
      </c>
      <c r="L3630">
        <v>48.3</v>
      </c>
      <c r="M3630">
        <v>44.9</v>
      </c>
      <c r="N3630">
        <v>48.134700000000002</v>
      </c>
      <c r="O3630">
        <v>43.38944</v>
      </c>
      <c r="Q3630" t="s">
        <v>27</v>
      </c>
      <c r="R3630" t="s">
        <v>540</v>
      </c>
      <c r="S3630">
        <v>49419</v>
      </c>
      <c r="T3630">
        <v>77553</v>
      </c>
      <c r="U3630" s="1">
        <v>42795</v>
      </c>
      <c r="V3630" s="2">
        <v>43182.558900462966</v>
      </c>
    </row>
    <row r="3631" spans="1:22" x14ac:dyDescent="0.3">
      <c r="A3631" t="s">
        <v>22</v>
      </c>
      <c r="B3631" t="s">
        <v>539</v>
      </c>
      <c r="C3631" s="1">
        <v>43182</v>
      </c>
      <c r="D3631" s="1">
        <v>42764</v>
      </c>
      <c r="E3631" s="1">
        <v>42766</v>
      </c>
      <c r="F3631" t="s">
        <v>37</v>
      </c>
      <c r="G3631" t="s">
        <v>38</v>
      </c>
      <c r="H3631">
        <v>1500</v>
      </c>
      <c r="I3631" t="s">
        <v>39</v>
      </c>
      <c r="J3631">
        <v>0.14363110000000001</v>
      </c>
      <c r="K3631">
        <v>0</v>
      </c>
      <c r="L3631">
        <v>53</v>
      </c>
      <c r="M3631">
        <v>47</v>
      </c>
      <c r="N3631">
        <v>49.229849999999999</v>
      </c>
      <c r="O3631">
        <v>46.485889999999998</v>
      </c>
      <c r="Q3631" t="s">
        <v>27</v>
      </c>
      <c r="R3631" t="s">
        <v>40</v>
      </c>
      <c r="S3631">
        <v>49250</v>
      </c>
      <c r="T3631">
        <v>77262</v>
      </c>
      <c r="U3631" s="1">
        <v>42767</v>
      </c>
      <c r="V3631" s="2">
        <v>43182.558900462966</v>
      </c>
    </row>
    <row r="3632" spans="1:22" x14ac:dyDescent="0.3">
      <c r="A3632" t="s">
        <v>22</v>
      </c>
      <c r="B3632" t="s">
        <v>539</v>
      </c>
      <c r="C3632" s="1">
        <v>43182</v>
      </c>
      <c r="D3632" s="1">
        <v>42763</v>
      </c>
      <c r="E3632" s="1">
        <v>42766</v>
      </c>
      <c r="F3632" t="s">
        <v>41</v>
      </c>
      <c r="G3632" t="s">
        <v>42</v>
      </c>
      <c r="H3632">
        <v>1278</v>
      </c>
      <c r="I3632" t="s">
        <v>30</v>
      </c>
      <c r="J3632">
        <v>0.78151530000000002</v>
      </c>
      <c r="K3632">
        <v>0</v>
      </c>
      <c r="L3632">
        <v>47</v>
      </c>
      <c r="M3632">
        <v>45</v>
      </c>
      <c r="N3632">
        <v>46.151739999999997</v>
      </c>
      <c r="O3632">
        <v>45.626690000000004</v>
      </c>
      <c r="R3632" t="s">
        <v>53</v>
      </c>
      <c r="S3632">
        <v>49268</v>
      </c>
      <c r="T3632">
        <v>77283</v>
      </c>
      <c r="U3632" s="1">
        <v>42767</v>
      </c>
      <c r="V3632" s="2">
        <v>43182.558900462966</v>
      </c>
    </row>
    <row r="3633" spans="1:22" x14ac:dyDescent="0.3">
      <c r="A3633" t="s">
        <v>22</v>
      </c>
      <c r="B3633" t="s">
        <v>539</v>
      </c>
      <c r="C3633" s="1">
        <v>43182</v>
      </c>
      <c r="D3633" s="1">
        <v>42765</v>
      </c>
      <c r="E3633" s="1">
        <v>42766</v>
      </c>
      <c r="F3633" t="s">
        <v>44</v>
      </c>
      <c r="G3633" t="s">
        <v>45</v>
      </c>
      <c r="H3633">
        <v>725</v>
      </c>
      <c r="I3633" t="s">
        <v>30</v>
      </c>
      <c r="J3633">
        <v>0.80946989999999996</v>
      </c>
      <c r="K3633">
        <v>0</v>
      </c>
      <c r="L3633">
        <v>47</v>
      </c>
      <c r="M3633">
        <v>49</v>
      </c>
      <c r="N3633">
        <v>46.834009999999999</v>
      </c>
      <c r="O3633">
        <v>49.16901</v>
      </c>
      <c r="R3633" t="s">
        <v>54</v>
      </c>
      <c r="S3633">
        <v>49238</v>
      </c>
      <c r="T3633">
        <v>77250</v>
      </c>
      <c r="U3633" s="1">
        <v>42767</v>
      </c>
      <c r="V3633" s="2">
        <v>43182.558900462966</v>
      </c>
    </row>
    <row r="3634" spans="1:22" x14ac:dyDescent="0.3">
      <c r="A3634" t="s">
        <v>22</v>
      </c>
      <c r="B3634" t="s">
        <v>23</v>
      </c>
      <c r="C3634" s="1">
        <v>43182</v>
      </c>
      <c r="D3634" s="1">
        <v>42761</v>
      </c>
      <c r="E3634" s="1">
        <v>42765</v>
      </c>
      <c r="F3634" t="s">
        <v>32</v>
      </c>
      <c r="G3634" t="s">
        <v>33</v>
      </c>
      <c r="H3634">
        <v>2204</v>
      </c>
      <c r="I3634" t="s">
        <v>26</v>
      </c>
      <c r="J3634">
        <v>0.28549910000000001</v>
      </c>
      <c r="K3634">
        <v>0</v>
      </c>
      <c r="L3634">
        <v>46.8</v>
      </c>
      <c r="M3634">
        <v>45.8</v>
      </c>
      <c r="N3634">
        <v>47.01247</v>
      </c>
      <c r="O3634">
        <v>44.722940000000001</v>
      </c>
      <c r="Q3634" t="s">
        <v>27</v>
      </c>
      <c r="R3634" t="s">
        <v>34</v>
      </c>
      <c r="S3634">
        <v>49420</v>
      </c>
      <c r="T3634">
        <v>77593</v>
      </c>
      <c r="U3634" s="1">
        <v>42795</v>
      </c>
      <c r="V3634" s="2">
        <v>43182.558668981481</v>
      </c>
    </row>
    <row r="3635" spans="1:22" x14ac:dyDescent="0.3">
      <c r="A3635" t="s">
        <v>22</v>
      </c>
      <c r="B3635" t="s">
        <v>23</v>
      </c>
      <c r="C3635" s="1">
        <v>43182</v>
      </c>
      <c r="D3635" s="1">
        <v>42761</v>
      </c>
      <c r="E3635" s="1">
        <v>42765</v>
      </c>
      <c r="F3635" t="s">
        <v>37</v>
      </c>
      <c r="G3635" t="s">
        <v>38</v>
      </c>
      <c r="H3635">
        <v>1500</v>
      </c>
      <c r="I3635" t="s">
        <v>39</v>
      </c>
      <c r="J3635">
        <v>0.27555069999999998</v>
      </c>
      <c r="K3635">
        <v>0</v>
      </c>
      <c r="L3635">
        <v>51</v>
      </c>
      <c r="M3635">
        <v>49</v>
      </c>
      <c r="N3635">
        <v>46.017049999999998</v>
      </c>
      <c r="O3635">
        <v>49.121749999999999</v>
      </c>
      <c r="Q3635" t="s">
        <v>27</v>
      </c>
      <c r="R3635" t="s">
        <v>40</v>
      </c>
      <c r="S3635">
        <v>49243</v>
      </c>
      <c r="T3635">
        <v>77255</v>
      </c>
      <c r="U3635" s="1">
        <v>42766</v>
      </c>
      <c r="V3635" s="2">
        <v>43182.558668981481</v>
      </c>
    </row>
    <row r="3636" spans="1:22" x14ac:dyDescent="0.3">
      <c r="A3636" t="s">
        <v>22</v>
      </c>
      <c r="B3636" t="s">
        <v>23</v>
      </c>
      <c r="C3636" s="1">
        <v>43182</v>
      </c>
      <c r="D3636" s="1">
        <v>42761</v>
      </c>
      <c r="E3636" s="1">
        <v>42765</v>
      </c>
      <c r="F3636" t="s">
        <v>48</v>
      </c>
      <c r="G3636" t="s">
        <v>49</v>
      </c>
      <c r="H3636">
        <v>4444</v>
      </c>
      <c r="I3636" t="s">
        <v>26</v>
      </c>
      <c r="J3636">
        <v>0.37156719999999999</v>
      </c>
      <c r="K3636">
        <v>0</v>
      </c>
      <c r="L3636">
        <v>48</v>
      </c>
      <c r="M3636">
        <v>50</v>
      </c>
      <c r="N3636">
        <v>46.02366</v>
      </c>
      <c r="O3636">
        <v>48.446770000000001</v>
      </c>
      <c r="R3636" t="s">
        <v>50</v>
      </c>
      <c r="S3636">
        <v>49240</v>
      </c>
      <c r="T3636">
        <v>77252</v>
      </c>
      <c r="U3636" s="1">
        <v>42766</v>
      </c>
      <c r="V3636" s="2">
        <v>43182.558668981481</v>
      </c>
    </row>
    <row r="3637" spans="1:22" x14ac:dyDescent="0.3">
      <c r="A3637" t="s">
        <v>22</v>
      </c>
      <c r="B3637" t="s">
        <v>23</v>
      </c>
      <c r="C3637" s="1">
        <v>43182</v>
      </c>
      <c r="D3637" s="1">
        <v>42763</v>
      </c>
      <c r="E3637" s="1">
        <v>42765</v>
      </c>
      <c r="F3637" t="s">
        <v>24</v>
      </c>
      <c r="G3637" t="s">
        <v>25</v>
      </c>
      <c r="H3637">
        <v>1500</v>
      </c>
      <c r="I3637" t="s">
        <v>26</v>
      </c>
      <c r="J3637">
        <v>0.15433060000000001</v>
      </c>
      <c r="K3637">
        <v>0</v>
      </c>
      <c r="L3637">
        <v>43</v>
      </c>
      <c r="M3637">
        <v>51</v>
      </c>
      <c r="N3637">
        <v>44.240139999999997</v>
      </c>
      <c r="O3637">
        <v>48.970889999999997</v>
      </c>
      <c r="Q3637" t="s">
        <v>27</v>
      </c>
      <c r="R3637" t="s">
        <v>28</v>
      </c>
      <c r="S3637">
        <v>49267</v>
      </c>
      <c r="T3637">
        <v>77279</v>
      </c>
      <c r="U3637" s="1">
        <v>42766</v>
      </c>
      <c r="V3637" s="2">
        <v>43182.558668981481</v>
      </c>
    </row>
    <row r="3638" spans="1:22" x14ac:dyDescent="0.3">
      <c r="A3638" t="s">
        <v>22</v>
      </c>
      <c r="B3638" t="s">
        <v>538</v>
      </c>
      <c r="C3638" s="1">
        <v>43182</v>
      </c>
      <c r="D3638" s="1">
        <v>42761</v>
      </c>
      <c r="E3638" s="1">
        <v>42765</v>
      </c>
      <c r="F3638" t="s">
        <v>48</v>
      </c>
      <c r="G3638" t="s">
        <v>49</v>
      </c>
      <c r="H3638">
        <v>4444</v>
      </c>
      <c r="I3638" t="s">
        <v>26</v>
      </c>
      <c r="J3638">
        <v>0.37156719999999999</v>
      </c>
      <c r="K3638">
        <v>0</v>
      </c>
      <c r="L3638">
        <v>48</v>
      </c>
      <c r="M3638">
        <v>50</v>
      </c>
      <c r="N3638">
        <v>45.352829999999997</v>
      </c>
      <c r="O3638">
        <v>48.783079999999998</v>
      </c>
      <c r="R3638" t="s">
        <v>50</v>
      </c>
      <c r="S3638">
        <v>49240</v>
      </c>
      <c r="T3638">
        <v>77252</v>
      </c>
      <c r="U3638" s="1">
        <v>42766</v>
      </c>
      <c r="V3638" s="2">
        <v>43182.55878472222</v>
      </c>
    </row>
    <row r="3639" spans="1:22" x14ac:dyDescent="0.3">
      <c r="A3639" t="s">
        <v>22</v>
      </c>
      <c r="B3639" t="s">
        <v>538</v>
      </c>
      <c r="C3639" s="1">
        <v>43182</v>
      </c>
      <c r="D3639" s="1">
        <v>42761</v>
      </c>
      <c r="E3639" s="1">
        <v>42765</v>
      </c>
      <c r="F3639" t="s">
        <v>32</v>
      </c>
      <c r="G3639" t="s">
        <v>33</v>
      </c>
      <c r="H3639">
        <v>2204</v>
      </c>
      <c r="I3639" t="s">
        <v>26</v>
      </c>
      <c r="J3639">
        <v>0.28549910000000001</v>
      </c>
      <c r="K3639">
        <v>0</v>
      </c>
      <c r="L3639">
        <v>46.8</v>
      </c>
      <c r="M3639">
        <v>45.8</v>
      </c>
      <c r="N3639">
        <v>46.334330000000001</v>
      </c>
      <c r="O3639">
        <v>45.060020000000002</v>
      </c>
      <c r="Q3639" t="s">
        <v>27</v>
      </c>
      <c r="R3639" t="s">
        <v>34</v>
      </c>
      <c r="S3639">
        <v>49420</v>
      </c>
      <c r="T3639">
        <v>77593</v>
      </c>
      <c r="U3639" s="1">
        <v>42795</v>
      </c>
      <c r="V3639" s="2">
        <v>43182.55878472222</v>
      </c>
    </row>
    <row r="3640" spans="1:22" x14ac:dyDescent="0.3">
      <c r="A3640" t="s">
        <v>22</v>
      </c>
      <c r="B3640" t="s">
        <v>538</v>
      </c>
      <c r="C3640" s="1">
        <v>43182</v>
      </c>
      <c r="D3640" s="1">
        <v>42763</v>
      </c>
      <c r="E3640" s="1">
        <v>42765</v>
      </c>
      <c r="F3640" t="s">
        <v>24</v>
      </c>
      <c r="G3640" t="s">
        <v>25</v>
      </c>
      <c r="H3640">
        <v>1500</v>
      </c>
      <c r="I3640" t="s">
        <v>26</v>
      </c>
      <c r="J3640">
        <v>0.15433060000000001</v>
      </c>
      <c r="K3640">
        <v>0</v>
      </c>
      <c r="L3640">
        <v>43</v>
      </c>
      <c r="M3640">
        <v>51</v>
      </c>
      <c r="N3640">
        <v>43.572119999999998</v>
      </c>
      <c r="O3640">
        <v>49.310969999999998</v>
      </c>
      <c r="Q3640" t="s">
        <v>27</v>
      </c>
      <c r="R3640" t="s">
        <v>28</v>
      </c>
      <c r="S3640">
        <v>49267</v>
      </c>
      <c r="T3640">
        <v>77279</v>
      </c>
      <c r="U3640" s="1">
        <v>42766</v>
      </c>
      <c r="V3640" s="2">
        <v>43182.55878472222</v>
      </c>
    </row>
    <row r="3641" spans="1:22" x14ac:dyDescent="0.3">
      <c r="A3641" t="s">
        <v>22</v>
      </c>
      <c r="B3641" t="s">
        <v>539</v>
      </c>
      <c r="C3641" s="1">
        <v>43182</v>
      </c>
      <c r="D3641" s="1">
        <v>42761</v>
      </c>
      <c r="E3641" s="1">
        <v>42765</v>
      </c>
      <c r="F3641" t="s">
        <v>48</v>
      </c>
      <c r="G3641" t="s">
        <v>49</v>
      </c>
      <c r="H3641">
        <v>3949</v>
      </c>
      <c r="I3641" t="s">
        <v>30</v>
      </c>
      <c r="J3641">
        <v>0.3808107</v>
      </c>
      <c r="K3641">
        <v>0</v>
      </c>
      <c r="L3641">
        <v>49</v>
      </c>
      <c r="M3641">
        <v>50</v>
      </c>
      <c r="N3641">
        <v>46.842950000000002</v>
      </c>
      <c r="O3641">
        <v>48.259030000000003</v>
      </c>
      <c r="R3641" t="s">
        <v>541</v>
      </c>
      <c r="S3641">
        <v>49240</v>
      </c>
      <c r="T3641">
        <v>77458</v>
      </c>
      <c r="U3641" s="1">
        <v>42766</v>
      </c>
      <c r="V3641" s="2">
        <v>43182.558900462966</v>
      </c>
    </row>
    <row r="3642" spans="1:22" x14ac:dyDescent="0.3">
      <c r="A3642" t="s">
        <v>22</v>
      </c>
      <c r="B3642" t="s">
        <v>539</v>
      </c>
      <c r="C3642" s="1">
        <v>43182</v>
      </c>
      <c r="D3642" s="1">
        <v>42761</v>
      </c>
      <c r="E3642" s="1">
        <v>42765</v>
      </c>
      <c r="F3642" t="s">
        <v>37</v>
      </c>
      <c r="G3642" t="s">
        <v>38</v>
      </c>
      <c r="H3642">
        <v>1500</v>
      </c>
      <c r="I3642" t="s">
        <v>39</v>
      </c>
      <c r="J3642">
        <v>0.27555069999999998</v>
      </c>
      <c r="K3642">
        <v>0</v>
      </c>
      <c r="L3642">
        <v>51</v>
      </c>
      <c r="M3642">
        <v>49</v>
      </c>
      <c r="N3642">
        <v>47.229849999999999</v>
      </c>
      <c r="O3642">
        <v>48.485889999999998</v>
      </c>
      <c r="Q3642" t="s">
        <v>27</v>
      </c>
      <c r="R3642" t="s">
        <v>40</v>
      </c>
      <c r="S3642">
        <v>49243</v>
      </c>
      <c r="T3642">
        <v>77255</v>
      </c>
      <c r="U3642" s="1">
        <v>42766</v>
      </c>
      <c r="V3642" s="2">
        <v>43182.558900462966</v>
      </c>
    </row>
    <row r="3643" spans="1:22" x14ac:dyDescent="0.3">
      <c r="A3643" t="s">
        <v>22</v>
      </c>
      <c r="B3643" t="s">
        <v>539</v>
      </c>
      <c r="C3643" s="1">
        <v>43182</v>
      </c>
      <c r="D3643" s="1">
        <v>42761</v>
      </c>
      <c r="E3643" s="1">
        <v>42765</v>
      </c>
      <c r="F3643" t="s">
        <v>32</v>
      </c>
      <c r="G3643" t="s">
        <v>33</v>
      </c>
      <c r="H3643">
        <v>780</v>
      </c>
      <c r="I3643" t="s">
        <v>39</v>
      </c>
      <c r="J3643">
        <v>0.19102559999999999</v>
      </c>
      <c r="K3643">
        <v>0</v>
      </c>
      <c r="L3643">
        <v>48.6</v>
      </c>
      <c r="M3643">
        <v>44.8</v>
      </c>
      <c r="N3643">
        <v>48.434699999999999</v>
      </c>
      <c r="O3643">
        <v>43.289439999999999</v>
      </c>
      <c r="Q3643" t="s">
        <v>27</v>
      </c>
      <c r="R3643" t="s">
        <v>540</v>
      </c>
      <c r="S3643">
        <v>49420</v>
      </c>
      <c r="T3643">
        <v>77554</v>
      </c>
      <c r="U3643" s="1">
        <v>42795</v>
      </c>
      <c r="V3643" s="2">
        <v>43182.558900462966</v>
      </c>
    </row>
    <row r="3644" spans="1:22" x14ac:dyDescent="0.3">
      <c r="A3644" t="s">
        <v>22</v>
      </c>
      <c r="B3644" t="s">
        <v>23</v>
      </c>
      <c r="C3644" s="1">
        <v>43182</v>
      </c>
      <c r="D3644" s="1">
        <v>42760</v>
      </c>
      <c r="E3644" s="1">
        <v>42764</v>
      </c>
      <c r="F3644" t="s">
        <v>32</v>
      </c>
      <c r="G3644" t="s">
        <v>33</v>
      </c>
      <c r="H3644">
        <v>1630</v>
      </c>
      <c r="I3644" t="s">
        <v>26</v>
      </c>
      <c r="J3644">
        <v>0.2194699</v>
      </c>
      <c r="K3644">
        <v>0</v>
      </c>
      <c r="L3644">
        <v>48.2</v>
      </c>
      <c r="M3644">
        <v>45.1</v>
      </c>
      <c r="N3644">
        <v>48.412469999999999</v>
      </c>
      <c r="O3644">
        <v>44.022939999999998</v>
      </c>
      <c r="Q3644" t="s">
        <v>27</v>
      </c>
      <c r="R3644" t="s">
        <v>34</v>
      </c>
      <c r="S3644">
        <v>49421</v>
      </c>
      <c r="T3644">
        <v>77594</v>
      </c>
      <c r="U3644" s="1">
        <v>42795</v>
      </c>
      <c r="V3644" s="2">
        <v>43182.558668981481</v>
      </c>
    </row>
    <row r="3645" spans="1:22" x14ac:dyDescent="0.3">
      <c r="A3645" t="s">
        <v>22</v>
      </c>
      <c r="B3645" t="s">
        <v>23</v>
      </c>
      <c r="C3645" s="1">
        <v>43182</v>
      </c>
      <c r="D3645" s="1">
        <v>42760</v>
      </c>
      <c r="E3645" s="1">
        <v>42764</v>
      </c>
      <c r="F3645" t="s">
        <v>37</v>
      </c>
      <c r="G3645" t="s">
        <v>38</v>
      </c>
      <c r="H3645">
        <v>1500</v>
      </c>
      <c r="I3645" t="s">
        <v>39</v>
      </c>
      <c r="J3645">
        <v>9.6410499999999996E-2</v>
      </c>
      <c r="K3645">
        <v>0</v>
      </c>
      <c r="L3645">
        <v>53</v>
      </c>
      <c r="M3645">
        <v>47</v>
      </c>
      <c r="N3645">
        <v>48.017049999999998</v>
      </c>
      <c r="O3645">
        <v>47.121749999999999</v>
      </c>
      <c r="Q3645" t="s">
        <v>27</v>
      </c>
      <c r="R3645" t="s">
        <v>40</v>
      </c>
      <c r="S3645">
        <v>49239</v>
      </c>
      <c r="T3645">
        <v>77251</v>
      </c>
      <c r="U3645" s="1">
        <v>42765</v>
      </c>
      <c r="V3645" s="2">
        <v>43182.558668981481</v>
      </c>
    </row>
    <row r="3646" spans="1:22" x14ac:dyDescent="0.3">
      <c r="A3646" t="s">
        <v>22</v>
      </c>
      <c r="B3646" t="s">
        <v>23</v>
      </c>
      <c r="C3646" s="1">
        <v>43182</v>
      </c>
      <c r="D3646" s="1">
        <v>42762</v>
      </c>
      <c r="E3646" s="1">
        <v>42764</v>
      </c>
      <c r="F3646" t="s">
        <v>24</v>
      </c>
      <c r="G3646" t="s">
        <v>25</v>
      </c>
      <c r="H3646">
        <v>1500</v>
      </c>
      <c r="I3646" t="s">
        <v>26</v>
      </c>
      <c r="J3646">
        <v>0.1584605</v>
      </c>
      <c r="K3646">
        <v>0</v>
      </c>
      <c r="L3646">
        <v>43</v>
      </c>
      <c r="M3646">
        <v>50</v>
      </c>
      <c r="N3646">
        <v>44.240139999999997</v>
      </c>
      <c r="O3646">
        <v>47.970889999999997</v>
      </c>
      <c r="Q3646" t="s">
        <v>27</v>
      </c>
      <c r="R3646" t="s">
        <v>28</v>
      </c>
      <c r="S3646">
        <v>49235</v>
      </c>
      <c r="T3646">
        <v>77247</v>
      </c>
      <c r="U3646" s="1">
        <v>42765</v>
      </c>
      <c r="V3646" s="2">
        <v>43182.558668981481</v>
      </c>
    </row>
    <row r="3647" spans="1:22" x14ac:dyDescent="0.3">
      <c r="A3647" t="s">
        <v>22</v>
      </c>
      <c r="B3647" t="s">
        <v>538</v>
      </c>
      <c r="C3647" s="1">
        <v>43182</v>
      </c>
      <c r="D3647" s="1">
        <v>42760</v>
      </c>
      <c r="E3647" s="1">
        <v>42764</v>
      </c>
      <c r="F3647" t="s">
        <v>32</v>
      </c>
      <c r="G3647" t="s">
        <v>33</v>
      </c>
      <c r="H3647">
        <v>1630</v>
      </c>
      <c r="I3647" t="s">
        <v>26</v>
      </c>
      <c r="J3647">
        <v>0.2194699</v>
      </c>
      <c r="K3647">
        <v>0</v>
      </c>
      <c r="L3647">
        <v>48.2</v>
      </c>
      <c r="M3647">
        <v>45.1</v>
      </c>
      <c r="N3647">
        <v>47.73433</v>
      </c>
      <c r="O3647">
        <v>44.360019999999999</v>
      </c>
      <c r="Q3647" t="s">
        <v>27</v>
      </c>
      <c r="R3647" t="s">
        <v>34</v>
      </c>
      <c r="S3647">
        <v>49421</v>
      </c>
      <c r="T3647">
        <v>77594</v>
      </c>
      <c r="U3647" s="1">
        <v>42795</v>
      </c>
      <c r="V3647" s="2">
        <v>43182.55878472222</v>
      </c>
    </row>
    <row r="3648" spans="1:22" x14ac:dyDescent="0.3">
      <c r="A3648" t="s">
        <v>22</v>
      </c>
      <c r="B3648" t="s">
        <v>538</v>
      </c>
      <c r="C3648" s="1">
        <v>43182</v>
      </c>
      <c r="D3648" s="1">
        <v>42762</v>
      </c>
      <c r="E3648" s="1">
        <v>42764</v>
      </c>
      <c r="F3648" t="s">
        <v>24</v>
      </c>
      <c r="G3648" t="s">
        <v>25</v>
      </c>
      <c r="H3648">
        <v>1500</v>
      </c>
      <c r="I3648" t="s">
        <v>26</v>
      </c>
      <c r="J3648">
        <v>0.1584605</v>
      </c>
      <c r="K3648">
        <v>0</v>
      </c>
      <c r="L3648">
        <v>43</v>
      </c>
      <c r="M3648">
        <v>50</v>
      </c>
      <c r="N3648">
        <v>43.572119999999998</v>
      </c>
      <c r="O3648">
        <v>48.310969999999998</v>
      </c>
      <c r="Q3648" t="s">
        <v>27</v>
      </c>
      <c r="R3648" t="s">
        <v>28</v>
      </c>
      <c r="S3648">
        <v>49235</v>
      </c>
      <c r="T3648">
        <v>77247</v>
      </c>
      <c r="U3648" s="1">
        <v>42765</v>
      </c>
      <c r="V3648" s="2">
        <v>43182.55878472222</v>
      </c>
    </row>
    <row r="3649" spans="1:22" x14ac:dyDescent="0.3">
      <c r="A3649" t="s">
        <v>22</v>
      </c>
      <c r="B3649" t="s">
        <v>539</v>
      </c>
      <c r="C3649" s="1">
        <v>43182</v>
      </c>
      <c r="D3649" s="1">
        <v>42760</v>
      </c>
      <c r="E3649" s="1">
        <v>42764</v>
      </c>
      <c r="F3649" t="s">
        <v>37</v>
      </c>
      <c r="G3649" t="s">
        <v>38</v>
      </c>
      <c r="H3649">
        <v>1500</v>
      </c>
      <c r="I3649" t="s">
        <v>39</v>
      </c>
      <c r="J3649">
        <v>9.6410499999999996E-2</v>
      </c>
      <c r="K3649">
        <v>0</v>
      </c>
      <c r="L3649">
        <v>53</v>
      </c>
      <c r="M3649">
        <v>47</v>
      </c>
      <c r="N3649">
        <v>49.229849999999999</v>
      </c>
      <c r="O3649">
        <v>46.485889999999998</v>
      </c>
      <c r="Q3649" t="s">
        <v>27</v>
      </c>
      <c r="R3649" t="s">
        <v>40</v>
      </c>
      <c r="S3649">
        <v>49239</v>
      </c>
      <c r="T3649">
        <v>77251</v>
      </c>
      <c r="U3649" s="1">
        <v>42765</v>
      </c>
      <c r="V3649" s="2">
        <v>43182.558900462966</v>
      </c>
    </row>
    <row r="3650" spans="1:22" x14ac:dyDescent="0.3">
      <c r="A3650" t="s">
        <v>22</v>
      </c>
      <c r="B3650" t="s">
        <v>539</v>
      </c>
      <c r="C3650" s="1">
        <v>43182</v>
      </c>
      <c r="D3650" s="1">
        <v>42760</v>
      </c>
      <c r="E3650" s="1">
        <v>42764</v>
      </c>
      <c r="F3650" t="s">
        <v>32</v>
      </c>
      <c r="G3650" t="s">
        <v>33</v>
      </c>
      <c r="H3650">
        <v>576</v>
      </c>
      <c r="I3650" t="s">
        <v>39</v>
      </c>
      <c r="J3650">
        <v>0.14443729999999999</v>
      </c>
      <c r="K3650">
        <v>0</v>
      </c>
      <c r="L3650">
        <v>48.3</v>
      </c>
      <c r="M3650">
        <v>46.2</v>
      </c>
      <c r="N3650">
        <v>48.134700000000002</v>
      </c>
      <c r="O3650">
        <v>44.689439999999998</v>
      </c>
      <c r="Q3650" t="s">
        <v>27</v>
      </c>
      <c r="R3650" t="s">
        <v>540</v>
      </c>
      <c r="S3650">
        <v>49421</v>
      </c>
      <c r="T3650">
        <v>77555</v>
      </c>
      <c r="U3650" s="1">
        <v>42795</v>
      </c>
      <c r="V3650" s="2">
        <v>43182.558900462966</v>
      </c>
    </row>
    <row r="3651" spans="1:22" x14ac:dyDescent="0.3">
      <c r="A3651" t="s">
        <v>22</v>
      </c>
      <c r="B3651" t="s">
        <v>23</v>
      </c>
      <c r="C3651" s="1">
        <v>43182</v>
      </c>
      <c r="D3651" s="1">
        <v>42759</v>
      </c>
      <c r="E3651" s="1">
        <v>42763</v>
      </c>
      <c r="F3651" t="s">
        <v>32</v>
      </c>
      <c r="G3651" t="s">
        <v>33</v>
      </c>
      <c r="H3651">
        <v>1684</v>
      </c>
      <c r="I3651" t="s">
        <v>26</v>
      </c>
      <c r="J3651">
        <v>0.23662169999999999</v>
      </c>
      <c r="K3651">
        <v>0</v>
      </c>
      <c r="L3651">
        <v>45.4</v>
      </c>
      <c r="M3651">
        <v>46</v>
      </c>
      <c r="N3651">
        <v>45.612470000000002</v>
      </c>
      <c r="O3651">
        <v>44.922939999999997</v>
      </c>
      <c r="Q3651" t="s">
        <v>27</v>
      </c>
      <c r="R3651" t="s">
        <v>34</v>
      </c>
      <c r="S3651">
        <v>49422</v>
      </c>
      <c r="T3651">
        <v>77595</v>
      </c>
      <c r="U3651" s="1">
        <v>42795</v>
      </c>
      <c r="V3651" s="2">
        <v>43182.558668981481</v>
      </c>
    </row>
    <row r="3652" spans="1:22" x14ac:dyDescent="0.3">
      <c r="A3652" t="s">
        <v>22</v>
      </c>
      <c r="B3652" t="s">
        <v>23</v>
      </c>
      <c r="C3652" s="1">
        <v>43182</v>
      </c>
      <c r="D3652" s="1">
        <v>42761</v>
      </c>
      <c r="E3652" s="1">
        <v>42763</v>
      </c>
      <c r="F3652" t="s">
        <v>24</v>
      </c>
      <c r="G3652" t="s">
        <v>25</v>
      </c>
      <c r="H3652">
        <v>1500</v>
      </c>
      <c r="I3652" t="s">
        <v>26</v>
      </c>
      <c r="J3652">
        <v>0.16354360000000001</v>
      </c>
      <c r="K3652">
        <v>0</v>
      </c>
      <c r="L3652">
        <v>42</v>
      </c>
      <c r="M3652">
        <v>51</v>
      </c>
      <c r="N3652">
        <v>43.240139999999997</v>
      </c>
      <c r="O3652">
        <v>48.970889999999997</v>
      </c>
      <c r="Q3652" t="s">
        <v>27</v>
      </c>
      <c r="R3652" t="s">
        <v>28</v>
      </c>
      <c r="S3652">
        <v>49251</v>
      </c>
      <c r="T3652">
        <v>77263</v>
      </c>
      <c r="U3652" s="1">
        <v>42764</v>
      </c>
      <c r="V3652" s="2">
        <v>43182.558668981481</v>
      </c>
    </row>
    <row r="3653" spans="1:22" x14ac:dyDescent="0.3">
      <c r="A3653" t="s">
        <v>22</v>
      </c>
      <c r="B3653" t="s">
        <v>23</v>
      </c>
      <c r="C3653" s="1">
        <v>43182</v>
      </c>
      <c r="D3653" s="1">
        <v>42761</v>
      </c>
      <c r="E3653" s="1">
        <v>42763</v>
      </c>
      <c r="F3653" t="s">
        <v>29</v>
      </c>
      <c r="H3653">
        <v>1991</v>
      </c>
      <c r="I3653" t="s">
        <v>30</v>
      </c>
      <c r="J3653">
        <v>0.66301549999999998</v>
      </c>
      <c r="K3653">
        <v>0</v>
      </c>
      <c r="L3653">
        <v>49</v>
      </c>
      <c r="M3653">
        <v>41</v>
      </c>
      <c r="N3653">
        <v>45.107430000000001</v>
      </c>
      <c r="O3653">
        <v>44.069670000000002</v>
      </c>
      <c r="R3653" t="s">
        <v>47</v>
      </c>
      <c r="S3653">
        <v>49241</v>
      </c>
      <c r="T3653">
        <v>77253</v>
      </c>
      <c r="U3653" s="1">
        <v>42764</v>
      </c>
      <c r="V3653" s="2">
        <v>43182.558668981481</v>
      </c>
    </row>
    <row r="3654" spans="1:22" x14ac:dyDescent="0.3">
      <c r="A3654" t="s">
        <v>22</v>
      </c>
      <c r="B3654" t="s">
        <v>538</v>
      </c>
      <c r="C3654" s="1">
        <v>43182</v>
      </c>
      <c r="D3654" s="1">
        <v>42759</v>
      </c>
      <c r="E3654" s="1">
        <v>42763</v>
      </c>
      <c r="F3654" t="s">
        <v>32</v>
      </c>
      <c r="G3654" t="s">
        <v>33</v>
      </c>
      <c r="H3654">
        <v>1684</v>
      </c>
      <c r="I3654" t="s">
        <v>26</v>
      </c>
      <c r="J3654">
        <v>0.23662169999999999</v>
      </c>
      <c r="K3654">
        <v>0</v>
      </c>
      <c r="L3654">
        <v>45.4</v>
      </c>
      <c r="M3654">
        <v>46</v>
      </c>
      <c r="N3654">
        <v>44.934330000000003</v>
      </c>
      <c r="O3654">
        <v>45.260019999999997</v>
      </c>
      <c r="Q3654" t="s">
        <v>27</v>
      </c>
      <c r="R3654" t="s">
        <v>34</v>
      </c>
      <c r="S3654">
        <v>49422</v>
      </c>
      <c r="T3654">
        <v>77595</v>
      </c>
      <c r="U3654" s="1">
        <v>42795</v>
      </c>
      <c r="V3654" s="2">
        <v>43182.55878472222</v>
      </c>
    </row>
    <row r="3655" spans="1:22" x14ac:dyDescent="0.3">
      <c r="A3655" t="s">
        <v>22</v>
      </c>
      <c r="B3655" t="s">
        <v>538</v>
      </c>
      <c r="C3655" s="1">
        <v>43182</v>
      </c>
      <c r="D3655" s="1">
        <v>42761</v>
      </c>
      <c r="E3655" s="1">
        <v>42763</v>
      </c>
      <c r="F3655" t="s">
        <v>24</v>
      </c>
      <c r="G3655" t="s">
        <v>25</v>
      </c>
      <c r="H3655">
        <v>1500</v>
      </c>
      <c r="I3655" t="s">
        <v>26</v>
      </c>
      <c r="J3655">
        <v>0.16354360000000001</v>
      </c>
      <c r="K3655">
        <v>0</v>
      </c>
      <c r="L3655">
        <v>42</v>
      </c>
      <c r="M3655">
        <v>51</v>
      </c>
      <c r="N3655">
        <v>42.572119999999998</v>
      </c>
      <c r="O3655">
        <v>49.310969999999998</v>
      </c>
      <c r="Q3655" t="s">
        <v>27</v>
      </c>
      <c r="R3655" t="s">
        <v>28</v>
      </c>
      <c r="S3655">
        <v>49251</v>
      </c>
      <c r="T3655">
        <v>77263</v>
      </c>
      <c r="U3655" s="1">
        <v>42764</v>
      </c>
      <c r="V3655" s="2">
        <v>43182.55878472222</v>
      </c>
    </row>
    <row r="3656" spans="1:22" x14ac:dyDescent="0.3">
      <c r="A3656" t="s">
        <v>22</v>
      </c>
      <c r="B3656" t="s">
        <v>539</v>
      </c>
      <c r="C3656" s="1">
        <v>43182</v>
      </c>
      <c r="D3656" s="1">
        <v>42759</v>
      </c>
      <c r="E3656" s="1">
        <v>42763</v>
      </c>
      <c r="F3656" t="s">
        <v>32</v>
      </c>
      <c r="G3656" t="s">
        <v>33</v>
      </c>
      <c r="H3656">
        <v>573</v>
      </c>
      <c r="I3656" t="s">
        <v>39</v>
      </c>
      <c r="J3656">
        <v>0.14745549999999999</v>
      </c>
      <c r="K3656">
        <v>0</v>
      </c>
      <c r="L3656">
        <v>46.5</v>
      </c>
      <c r="M3656">
        <v>45.8</v>
      </c>
      <c r="N3656">
        <v>46.334710000000001</v>
      </c>
      <c r="O3656">
        <v>44.289439999999999</v>
      </c>
      <c r="Q3656" t="s">
        <v>27</v>
      </c>
      <c r="R3656" t="s">
        <v>540</v>
      </c>
      <c r="S3656">
        <v>49422</v>
      </c>
      <c r="T3656">
        <v>77556</v>
      </c>
      <c r="U3656" s="1">
        <v>42795</v>
      </c>
      <c r="V3656" s="2">
        <v>43182.558900462966</v>
      </c>
    </row>
    <row r="3657" spans="1:22" x14ac:dyDescent="0.3">
      <c r="A3657" t="s">
        <v>22</v>
      </c>
      <c r="B3657" t="s">
        <v>539</v>
      </c>
      <c r="C3657" s="1">
        <v>43182</v>
      </c>
      <c r="D3657" s="1">
        <v>42761</v>
      </c>
      <c r="E3657" s="1">
        <v>42763</v>
      </c>
      <c r="F3657" t="s">
        <v>29</v>
      </c>
      <c r="H3657">
        <v>1991</v>
      </c>
      <c r="I3657" t="s">
        <v>30</v>
      </c>
      <c r="J3657">
        <v>0.66301549999999998</v>
      </c>
      <c r="K3657">
        <v>0</v>
      </c>
      <c r="L3657">
        <v>49</v>
      </c>
      <c r="M3657">
        <v>41</v>
      </c>
      <c r="N3657">
        <v>46.112200000000001</v>
      </c>
      <c r="O3657">
        <v>43.48854</v>
      </c>
      <c r="R3657" t="s">
        <v>47</v>
      </c>
      <c r="S3657">
        <v>49241</v>
      </c>
      <c r="T3657">
        <v>77253</v>
      </c>
      <c r="U3657" s="1">
        <v>42764</v>
      </c>
      <c r="V3657" s="2">
        <v>43182.558900462966</v>
      </c>
    </row>
    <row r="3658" spans="1:22" x14ac:dyDescent="0.3">
      <c r="A3658" t="s">
        <v>22</v>
      </c>
      <c r="B3658" t="s">
        <v>23</v>
      </c>
      <c r="C3658" s="1">
        <v>43182</v>
      </c>
      <c r="D3658" s="1">
        <v>42758</v>
      </c>
      <c r="E3658" s="1">
        <v>42762</v>
      </c>
      <c r="F3658" t="s">
        <v>32</v>
      </c>
      <c r="G3658" t="s">
        <v>33</v>
      </c>
      <c r="H3658">
        <v>1712</v>
      </c>
      <c r="I3658" t="s">
        <v>26</v>
      </c>
      <c r="J3658">
        <v>0.25222929999999999</v>
      </c>
      <c r="K3658">
        <v>0</v>
      </c>
      <c r="L3658">
        <v>44.5</v>
      </c>
      <c r="M3658">
        <v>45.5</v>
      </c>
      <c r="N3658">
        <v>44.712470000000003</v>
      </c>
      <c r="O3658">
        <v>44.422939999999997</v>
      </c>
      <c r="Q3658" t="s">
        <v>27</v>
      </c>
      <c r="R3658" t="s">
        <v>34</v>
      </c>
      <c r="S3658">
        <v>49423</v>
      </c>
      <c r="T3658">
        <v>77596</v>
      </c>
      <c r="U3658" s="1">
        <v>42795</v>
      </c>
      <c r="V3658" s="2">
        <v>43182.558668981481</v>
      </c>
    </row>
    <row r="3659" spans="1:22" x14ac:dyDescent="0.3">
      <c r="A3659" t="s">
        <v>22</v>
      </c>
      <c r="B3659" t="s">
        <v>23</v>
      </c>
      <c r="C3659" s="1">
        <v>43182</v>
      </c>
      <c r="D3659" s="1">
        <v>42760</v>
      </c>
      <c r="E3659" s="1">
        <v>42762</v>
      </c>
      <c r="F3659" t="s">
        <v>24</v>
      </c>
      <c r="G3659" t="s">
        <v>25</v>
      </c>
      <c r="H3659">
        <v>1500</v>
      </c>
      <c r="I3659" t="s">
        <v>26</v>
      </c>
      <c r="J3659">
        <v>0.16973920000000001</v>
      </c>
      <c r="K3659">
        <v>0</v>
      </c>
      <c r="L3659">
        <v>42</v>
      </c>
      <c r="M3659">
        <v>50</v>
      </c>
      <c r="N3659">
        <v>43.240139999999997</v>
      </c>
      <c r="O3659">
        <v>47.970889999999997</v>
      </c>
      <c r="Q3659" t="s">
        <v>27</v>
      </c>
      <c r="R3659" t="s">
        <v>28</v>
      </c>
      <c r="S3659">
        <v>49257</v>
      </c>
      <c r="T3659">
        <v>77269</v>
      </c>
      <c r="U3659" s="1">
        <v>42763</v>
      </c>
      <c r="V3659" s="2">
        <v>43182.558668981481</v>
      </c>
    </row>
    <row r="3660" spans="1:22" x14ac:dyDescent="0.3">
      <c r="A3660" t="s">
        <v>22</v>
      </c>
      <c r="B3660" t="s">
        <v>538</v>
      </c>
      <c r="C3660" s="1">
        <v>43182</v>
      </c>
      <c r="D3660" s="1">
        <v>42758</v>
      </c>
      <c r="E3660" s="1">
        <v>42762</v>
      </c>
      <c r="F3660" t="s">
        <v>32</v>
      </c>
      <c r="G3660" t="s">
        <v>33</v>
      </c>
      <c r="H3660">
        <v>1712</v>
      </c>
      <c r="I3660" t="s">
        <v>26</v>
      </c>
      <c r="J3660">
        <v>0.25222929999999999</v>
      </c>
      <c r="K3660">
        <v>0</v>
      </c>
      <c r="L3660">
        <v>44.5</v>
      </c>
      <c r="M3660">
        <v>45.5</v>
      </c>
      <c r="N3660">
        <v>44.034329999999997</v>
      </c>
      <c r="O3660">
        <v>44.760019999999997</v>
      </c>
      <c r="Q3660" t="s">
        <v>27</v>
      </c>
      <c r="R3660" t="s">
        <v>34</v>
      </c>
      <c r="S3660">
        <v>49423</v>
      </c>
      <c r="T3660">
        <v>77596</v>
      </c>
      <c r="U3660" s="1">
        <v>42795</v>
      </c>
      <c r="V3660" s="2">
        <v>43182.55878472222</v>
      </c>
    </row>
    <row r="3661" spans="1:22" x14ac:dyDescent="0.3">
      <c r="A3661" t="s">
        <v>22</v>
      </c>
      <c r="B3661" t="s">
        <v>538</v>
      </c>
      <c r="C3661" s="1">
        <v>43182</v>
      </c>
      <c r="D3661" s="1">
        <v>42760</v>
      </c>
      <c r="E3661" s="1">
        <v>42762</v>
      </c>
      <c r="F3661" t="s">
        <v>24</v>
      </c>
      <c r="G3661" t="s">
        <v>25</v>
      </c>
      <c r="H3661">
        <v>1500</v>
      </c>
      <c r="I3661" t="s">
        <v>26</v>
      </c>
      <c r="J3661">
        <v>0.16973920000000001</v>
      </c>
      <c r="K3661">
        <v>0</v>
      </c>
      <c r="L3661">
        <v>42</v>
      </c>
      <c r="M3661">
        <v>50</v>
      </c>
      <c r="N3661">
        <v>42.572119999999998</v>
      </c>
      <c r="O3661">
        <v>48.310969999999998</v>
      </c>
      <c r="Q3661" t="s">
        <v>27</v>
      </c>
      <c r="R3661" t="s">
        <v>28</v>
      </c>
      <c r="S3661">
        <v>49257</v>
      </c>
      <c r="T3661">
        <v>77269</v>
      </c>
      <c r="U3661" s="1">
        <v>42763</v>
      </c>
      <c r="V3661" s="2">
        <v>43182.55878472222</v>
      </c>
    </row>
    <row r="3662" spans="1:22" x14ac:dyDescent="0.3">
      <c r="A3662" t="s">
        <v>22</v>
      </c>
      <c r="B3662" t="s">
        <v>539</v>
      </c>
      <c r="C3662" s="1">
        <v>43182</v>
      </c>
      <c r="D3662" s="1">
        <v>42758</v>
      </c>
      <c r="E3662" s="1">
        <v>42762</v>
      </c>
      <c r="F3662" t="s">
        <v>32</v>
      </c>
      <c r="G3662" t="s">
        <v>33</v>
      </c>
      <c r="H3662">
        <v>584</v>
      </c>
      <c r="I3662" t="s">
        <v>39</v>
      </c>
      <c r="J3662">
        <v>0.15460080000000001</v>
      </c>
      <c r="K3662">
        <v>0</v>
      </c>
      <c r="L3662">
        <v>45.1</v>
      </c>
      <c r="M3662">
        <v>46.9</v>
      </c>
      <c r="N3662">
        <v>44.934699999999999</v>
      </c>
      <c r="O3662">
        <v>45.38944</v>
      </c>
      <c r="Q3662" t="s">
        <v>27</v>
      </c>
      <c r="R3662" t="s">
        <v>540</v>
      </c>
      <c r="S3662">
        <v>49423</v>
      </c>
      <c r="T3662">
        <v>77557</v>
      </c>
      <c r="U3662" s="1">
        <v>42795</v>
      </c>
      <c r="V3662" s="2">
        <v>43182.558900462966</v>
      </c>
    </row>
    <row r="3663" spans="1:22" x14ac:dyDescent="0.3">
      <c r="A3663" t="s">
        <v>22</v>
      </c>
      <c r="B3663" t="s">
        <v>23</v>
      </c>
      <c r="C3663" s="1">
        <v>43182</v>
      </c>
      <c r="D3663" s="1">
        <v>42757</v>
      </c>
      <c r="E3663" s="1">
        <v>42761</v>
      </c>
      <c r="F3663" t="s">
        <v>32</v>
      </c>
      <c r="G3663" t="s">
        <v>33</v>
      </c>
      <c r="H3663">
        <v>1678</v>
      </c>
      <c r="I3663" t="s">
        <v>26</v>
      </c>
      <c r="J3663">
        <v>0.26058730000000002</v>
      </c>
      <c r="K3663">
        <v>0</v>
      </c>
      <c r="L3663">
        <v>42.6</v>
      </c>
      <c r="M3663">
        <v>46.4</v>
      </c>
      <c r="N3663">
        <v>42.812469999999998</v>
      </c>
      <c r="O3663">
        <v>45.322940000000003</v>
      </c>
      <c r="Q3663" t="s">
        <v>27</v>
      </c>
      <c r="R3663" t="s">
        <v>34</v>
      </c>
      <c r="S3663">
        <v>49424</v>
      </c>
      <c r="T3663">
        <v>77597</v>
      </c>
      <c r="U3663" s="1">
        <v>42795</v>
      </c>
      <c r="V3663" s="2">
        <v>43182.558668981481</v>
      </c>
    </row>
    <row r="3664" spans="1:22" x14ac:dyDescent="0.3">
      <c r="A3664" t="s">
        <v>22</v>
      </c>
      <c r="B3664" t="s">
        <v>23</v>
      </c>
      <c r="C3664" s="1">
        <v>43182</v>
      </c>
      <c r="D3664" s="1">
        <v>42759</v>
      </c>
      <c r="E3664" s="1">
        <v>42761</v>
      </c>
      <c r="F3664" t="s">
        <v>24</v>
      </c>
      <c r="G3664" t="s">
        <v>25</v>
      </c>
      <c r="H3664">
        <v>1500</v>
      </c>
      <c r="I3664" t="s">
        <v>26</v>
      </c>
      <c r="J3664">
        <v>0.17726919999999999</v>
      </c>
      <c r="K3664">
        <v>0</v>
      </c>
      <c r="L3664">
        <v>45</v>
      </c>
      <c r="M3664">
        <v>48</v>
      </c>
      <c r="N3664">
        <v>46.240139999999997</v>
      </c>
      <c r="O3664">
        <v>45.970889999999997</v>
      </c>
      <c r="Q3664" t="s">
        <v>27</v>
      </c>
      <c r="R3664" t="s">
        <v>28</v>
      </c>
      <c r="S3664">
        <v>49242</v>
      </c>
      <c r="T3664">
        <v>77254</v>
      </c>
      <c r="U3664" s="1">
        <v>42762</v>
      </c>
      <c r="V3664" s="2">
        <v>43182.558668981481</v>
      </c>
    </row>
    <row r="3665" spans="1:22" x14ac:dyDescent="0.3">
      <c r="A3665" t="s">
        <v>22</v>
      </c>
      <c r="B3665" t="s">
        <v>23</v>
      </c>
      <c r="C3665" s="1">
        <v>43182</v>
      </c>
      <c r="D3665" s="1">
        <v>42759</v>
      </c>
      <c r="E3665" s="1">
        <v>42761</v>
      </c>
      <c r="F3665" t="s">
        <v>37</v>
      </c>
      <c r="G3665" t="s">
        <v>38</v>
      </c>
      <c r="H3665">
        <v>1500</v>
      </c>
      <c r="I3665" t="s">
        <v>39</v>
      </c>
      <c r="J3665">
        <v>0.17819450000000001</v>
      </c>
      <c r="K3665">
        <v>0</v>
      </c>
      <c r="L3665">
        <v>55</v>
      </c>
      <c r="M3665">
        <v>45</v>
      </c>
      <c r="N3665">
        <v>50.017049999999998</v>
      </c>
      <c r="O3665">
        <v>45.121749999999999</v>
      </c>
      <c r="Q3665" t="s">
        <v>27</v>
      </c>
      <c r="R3665" t="s">
        <v>40</v>
      </c>
      <c r="S3665">
        <v>49234</v>
      </c>
      <c r="T3665">
        <v>77246</v>
      </c>
      <c r="U3665" s="1">
        <v>42762</v>
      </c>
      <c r="V3665" s="2">
        <v>43182.558668981481</v>
      </c>
    </row>
    <row r="3666" spans="1:22" x14ac:dyDescent="0.3">
      <c r="A3666" t="s">
        <v>22</v>
      </c>
      <c r="B3666" t="s">
        <v>538</v>
      </c>
      <c r="C3666" s="1">
        <v>43182</v>
      </c>
      <c r="D3666" s="1">
        <v>42757</v>
      </c>
      <c r="E3666" s="1">
        <v>42761</v>
      </c>
      <c r="F3666" t="s">
        <v>32</v>
      </c>
      <c r="G3666" t="s">
        <v>33</v>
      </c>
      <c r="H3666">
        <v>1678</v>
      </c>
      <c r="I3666" t="s">
        <v>26</v>
      </c>
      <c r="J3666">
        <v>0.26058730000000002</v>
      </c>
      <c r="K3666">
        <v>0</v>
      </c>
      <c r="L3666">
        <v>42.6</v>
      </c>
      <c r="M3666">
        <v>46.4</v>
      </c>
      <c r="N3666">
        <v>42.134329999999999</v>
      </c>
      <c r="O3666">
        <v>45.660020000000003</v>
      </c>
      <c r="Q3666" t="s">
        <v>27</v>
      </c>
      <c r="R3666" t="s">
        <v>34</v>
      </c>
      <c r="S3666">
        <v>49424</v>
      </c>
      <c r="T3666">
        <v>77597</v>
      </c>
      <c r="U3666" s="1">
        <v>42795</v>
      </c>
      <c r="V3666" s="2">
        <v>43182.55878472222</v>
      </c>
    </row>
    <row r="3667" spans="1:22" x14ac:dyDescent="0.3">
      <c r="A3667" t="s">
        <v>22</v>
      </c>
      <c r="B3667" t="s">
        <v>538</v>
      </c>
      <c r="C3667" s="1">
        <v>43182</v>
      </c>
      <c r="D3667" s="1">
        <v>42759</v>
      </c>
      <c r="E3667" s="1">
        <v>42761</v>
      </c>
      <c r="F3667" t="s">
        <v>24</v>
      </c>
      <c r="G3667" t="s">
        <v>25</v>
      </c>
      <c r="H3667">
        <v>1500</v>
      </c>
      <c r="I3667" t="s">
        <v>26</v>
      </c>
      <c r="J3667">
        <v>0.17726919999999999</v>
      </c>
      <c r="K3667">
        <v>0</v>
      </c>
      <c r="L3667">
        <v>45</v>
      </c>
      <c r="M3667">
        <v>48</v>
      </c>
      <c r="N3667">
        <v>45.572119999999998</v>
      </c>
      <c r="O3667">
        <v>46.310969999999998</v>
      </c>
      <c r="Q3667" t="s">
        <v>27</v>
      </c>
      <c r="R3667" t="s">
        <v>28</v>
      </c>
      <c r="S3667">
        <v>49242</v>
      </c>
      <c r="T3667">
        <v>77254</v>
      </c>
      <c r="U3667" s="1">
        <v>42762</v>
      </c>
      <c r="V3667" s="2">
        <v>43182.55878472222</v>
      </c>
    </row>
    <row r="3668" spans="1:22" x14ac:dyDescent="0.3">
      <c r="A3668" t="s">
        <v>22</v>
      </c>
      <c r="B3668" t="s">
        <v>539</v>
      </c>
      <c r="C3668" s="1">
        <v>43182</v>
      </c>
      <c r="D3668" s="1">
        <v>42757</v>
      </c>
      <c r="E3668" s="1">
        <v>42761</v>
      </c>
      <c r="F3668" t="s">
        <v>32</v>
      </c>
      <c r="G3668" t="s">
        <v>33</v>
      </c>
      <c r="H3668">
        <v>552</v>
      </c>
      <c r="I3668" t="s">
        <v>39</v>
      </c>
      <c r="J3668">
        <v>0.15070459999999999</v>
      </c>
      <c r="K3668">
        <v>0</v>
      </c>
      <c r="L3668">
        <v>41.3</v>
      </c>
      <c r="M3668">
        <v>48.5</v>
      </c>
      <c r="N3668">
        <v>41.134700000000002</v>
      </c>
      <c r="O3668">
        <v>46.989440000000002</v>
      </c>
      <c r="Q3668" t="s">
        <v>27</v>
      </c>
      <c r="R3668" t="s">
        <v>540</v>
      </c>
      <c r="S3668">
        <v>49424</v>
      </c>
      <c r="T3668">
        <v>77558</v>
      </c>
      <c r="U3668" s="1">
        <v>42795</v>
      </c>
      <c r="V3668" s="2">
        <v>43182.558900462966</v>
      </c>
    </row>
    <row r="3669" spans="1:22" x14ac:dyDescent="0.3">
      <c r="A3669" t="s">
        <v>22</v>
      </c>
      <c r="B3669" t="s">
        <v>539</v>
      </c>
      <c r="C3669" s="1">
        <v>43182</v>
      </c>
      <c r="D3669" s="1">
        <v>42759</v>
      </c>
      <c r="E3669" s="1">
        <v>42761</v>
      </c>
      <c r="F3669" t="s">
        <v>37</v>
      </c>
      <c r="G3669" t="s">
        <v>38</v>
      </c>
      <c r="H3669">
        <v>1500</v>
      </c>
      <c r="I3669" t="s">
        <v>39</v>
      </c>
      <c r="J3669">
        <v>0.17819450000000001</v>
      </c>
      <c r="K3669">
        <v>0</v>
      </c>
      <c r="L3669">
        <v>55</v>
      </c>
      <c r="M3669">
        <v>45</v>
      </c>
      <c r="N3669">
        <v>51.229849999999999</v>
      </c>
      <c r="O3669">
        <v>44.485889999999998</v>
      </c>
      <c r="Q3669" t="s">
        <v>27</v>
      </c>
      <c r="R3669" t="s">
        <v>40</v>
      </c>
      <c r="S3669">
        <v>49234</v>
      </c>
      <c r="T3669">
        <v>77246</v>
      </c>
      <c r="U3669" s="1">
        <v>42762</v>
      </c>
      <c r="V3669" s="2">
        <v>43182.558900462966</v>
      </c>
    </row>
    <row r="3670" spans="1:22" x14ac:dyDescent="0.3">
      <c r="A3670" t="s">
        <v>22</v>
      </c>
      <c r="B3670" t="s">
        <v>23</v>
      </c>
      <c r="C3670" s="1">
        <v>43182</v>
      </c>
      <c r="D3670" s="1">
        <v>42755</v>
      </c>
      <c r="E3670" s="1">
        <v>42760</v>
      </c>
      <c r="F3670" t="s">
        <v>35</v>
      </c>
      <c r="G3670" t="s">
        <v>33</v>
      </c>
      <c r="H3670">
        <v>1190</v>
      </c>
      <c r="I3670" t="s">
        <v>30</v>
      </c>
      <c r="J3670">
        <v>1.6552530000000001</v>
      </c>
      <c r="K3670">
        <v>0</v>
      </c>
      <c r="L3670">
        <v>36</v>
      </c>
      <c r="M3670">
        <v>44</v>
      </c>
      <c r="N3670">
        <v>37.81297</v>
      </c>
      <c r="O3670">
        <v>42.384320000000002</v>
      </c>
      <c r="R3670" t="s">
        <v>36</v>
      </c>
      <c r="S3670">
        <v>49260</v>
      </c>
      <c r="T3670">
        <v>77272</v>
      </c>
      <c r="U3670" s="1">
        <v>42761</v>
      </c>
      <c r="V3670" s="2">
        <v>43182.558668981481</v>
      </c>
    </row>
    <row r="3671" spans="1:22" x14ac:dyDescent="0.3">
      <c r="A3671" t="s">
        <v>22</v>
      </c>
      <c r="B3671" t="s">
        <v>23</v>
      </c>
      <c r="C3671" s="1">
        <v>43182</v>
      </c>
      <c r="D3671" s="1">
        <v>42756</v>
      </c>
      <c r="E3671" s="1">
        <v>42760</v>
      </c>
      <c r="F3671" t="s">
        <v>32</v>
      </c>
      <c r="G3671" t="s">
        <v>33</v>
      </c>
      <c r="H3671">
        <v>1651</v>
      </c>
      <c r="I3671" t="s">
        <v>26</v>
      </c>
      <c r="J3671">
        <v>0.2720012</v>
      </c>
      <c r="K3671">
        <v>0</v>
      </c>
      <c r="L3671">
        <v>42.3</v>
      </c>
      <c r="M3671">
        <v>45.8</v>
      </c>
      <c r="N3671">
        <v>42.51247</v>
      </c>
      <c r="O3671">
        <v>44.722940000000001</v>
      </c>
      <c r="Q3671" t="s">
        <v>27</v>
      </c>
      <c r="R3671" t="s">
        <v>34</v>
      </c>
      <c r="S3671">
        <v>49425</v>
      </c>
      <c r="T3671">
        <v>77598</v>
      </c>
      <c r="U3671" s="1">
        <v>42795</v>
      </c>
      <c r="V3671" s="2">
        <v>43182.558668981481</v>
      </c>
    </row>
    <row r="3672" spans="1:22" x14ac:dyDescent="0.3">
      <c r="A3672" t="s">
        <v>22</v>
      </c>
      <c r="B3672" t="s">
        <v>23</v>
      </c>
      <c r="C3672" s="1">
        <v>43182</v>
      </c>
      <c r="D3672" s="1">
        <v>42758</v>
      </c>
      <c r="E3672" s="1">
        <v>42760</v>
      </c>
      <c r="F3672" t="s">
        <v>41</v>
      </c>
      <c r="G3672" t="s">
        <v>42</v>
      </c>
      <c r="H3672">
        <v>2692</v>
      </c>
      <c r="I3672" t="s">
        <v>26</v>
      </c>
      <c r="J3672">
        <v>1.517935</v>
      </c>
      <c r="K3672">
        <v>0</v>
      </c>
      <c r="L3672">
        <v>41</v>
      </c>
      <c r="M3672">
        <v>35</v>
      </c>
      <c r="N3672">
        <v>41.612949999999998</v>
      </c>
      <c r="O3672">
        <v>37.491219999999998</v>
      </c>
      <c r="R3672" t="s">
        <v>43</v>
      </c>
      <c r="S3672">
        <v>49254</v>
      </c>
      <c r="T3672">
        <v>77266</v>
      </c>
      <c r="U3672" s="1">
        <v>42761</v>
      </c>
      <c r="V3672" s="2">
        <v>43182.558668981481</v>
      </c>
    </row>
    <row r="3673" spans="1:22" x14ac:dyDescent="0.3">
      <c r="A3673" t="s">
        <v>22</v>
      </c>
      <c r="B3673" t="s">
        <v>23</v>
      </c>
      <c r="C3673" s="1">
        <v>43182</v>
      </c>
      <c r="D3673" s="1">
        <v>42758</v>
      </c>
      <c r="E3673" s="1">
        <v>42760</v>
      </c>
      <c r="F3673" t="s">
        <v>37</v>
      </c>
      <c r="G3673" t="s">
        <v>38</v>
      </c>
      <c r="H3673">
        <v>1500</v>
      </c>
      <c r="I3673" t="s">
        <v>39</v>
      </c>
      <c r="J3673">
        <v>0.19041050000000001</v>
      </c>
      <c r="K3673">
        <v>0</v>
      </c>
      <c r="L3673">
        <v>59</v>
      </c>
      <c r="M3673">
        <v>41</v>
      </c>
      <c r="N3673">
        <v>54.017049999999998</v>
      </c>
      <c r="O3673">
        <v>41.121749999999999</v>
      </c>
      <c r="Q3673" t="s">
        <v>27</v>
      </c>
      <c r="R3673" t="s">
        <v>40</v>
      </c>
      <c r="S3673">
        <v>49247</v>
      </c>
      <c r="T3673">
        <v>77259</v>
      </c>
      <c r="U3673" s="1">
        <v>42761</v>
      </c>
      <c r="V3673" s="2">
        <v>43182.558668981481</v>
      </c>
    </row>
    <row r="3674" spans="1:22" x14ac:dyDescent="0.3">
      <c r="A3674" t="s">
        <v>22</v>
      </c>
      <c r="B3674" t="s">
        <v>23</v>
      </c>
      <c r="C3674" s="1">
        <v>43182</v>
      </c>
      <c r="D3674" s="1">
        <v>42758</v>
      </c>
      <c r="E3674" s="1">
        <v>42760</v>
      </c>
      <c r="F3674" t="s">
        <v>24</v>
      </c>
      <c r="G3674" t="s">
        <v>25</v>
      </c>
      <c r="H3674">
        <v>1500</v>
      </c>
      <c r="I3674" t="s">
        <v>26</v>
      </c>
      <c r="J3674">
        <v>0.18644530000000001</v>
      </c>
      <c r="K3674">
        <v>0</v>
      </c>
      <c r="L3674">
        <v>46</v>
      </c>
      <c r="M3674">
        <v>45</v>
      </c>
      <c r="N3674">
        <v>47.240139999999997</v>
      </c>
      <c r="O3674">
        <v>42.970889999999997</v>
      </c>
      <c r="Q3674" t="s">
        <v>27</v>
      </c>
      <c r="R3674" t="s">
        <v>28</v>
      </c>
      <c r="S3674">
        <v>49245</v>
      </c>
      <c r="T3674">
        <v>77257</v>
      </c>
      <c r="U3674" s="1">
        <v>42761</v>
      </c>
      <c r="V3674" s="2">
        <v>43182.558668981481</v>
      </c>
    </row>
    <row r="3675" spans="1:22" x14ac:dyDescent="0.3">
      <c r="A3675" t="s">
        <v>22</v>
      </c>
      <c r="B3675" t="s">
        <v>538</v>
      </c>
      <c r="C3675" s="1">
        <v>43182</v>
      </c>
      <c r="D3675" s="1">
        <v>42756</v>
      </c>
      <c r="E3675" s="1">
        <v>42760</v>
      </c>
      <c r="F3675" t="s">
        <v>32</v>
      </c>
      <c r="G3675" t="s">
        <v>33</v>
      </c>
      <c r="H3675">
        <v>1651</v>
      </c>
      <c r="I3675" t="s">
        <v>26</v>
      </c>
      <c r="J3675">
        <v>0.2720012</v>
      </c>
      <c r="K3675">
        <v>0</v>
      </c>
      <c r="L3675">
        <v>42.3</v>
      </c>
      <c r="M3675">
        <v>45.8</v>
      </c>
      <c r="N3675">
        <v>41.834330000000001</v>
      </c>
      <c r="O3675">
        <v>45.060020000000002</v>
      </c>
      <c r="Q3675" t="s">
        <v>27</v>
      </c>
      <c r="R3675" t="s">
        <v>34</v>
      </c>
      <c r="S3675">
        <v>49425</v>
      </c>
      <c r="T3675">
        <v>77598</v>
      </c>
      <c r="U3675" s="1">
        <v>42795</v>
      </c>
      <c r="V3675" s="2">
        <v>43182.55878472222</v>
      </c>
    </row>
    <row r="3676" spans="1:22" x14ac:dyDescent="0.3">
      <c r="A3676" t="s">
        <v>22</v>
      </c>
      <c r="B3676" t="s">
        <v>538</v>
      </c>
      <c r="C3676" s="1">
        <v>43182</v>
      </c>
      <c r="D3676" s="1">
        <v>42758</v>
      </c>
      <c r="E3676" s="1">
        <v>42760</v>
      </c>
      <c r="F3676" t="s">
        <v>41</v>
      </c>
      <c r="G3676" t="s">
        <v>42</v>
      </c>
      <c r="H3676">
        <v>2692</v>
      </c>
      <c r="I3676" t="s">
        <v>26</v>
      </c>
      <c r="J3676">
        <v>1.517935</v>
      </c>
      <c r="K3676">
        <v>0</v>
      </c>
      <c r="L3676">
        <v>41</v>
      </c>
      <c r="M3676">
        <v>35</v>
      </c>
      <c r="N3676">
        <v>41.0182</v>
      </c>
      <c r="O3676">
        <v>37.78143</v>
      </c>
      <c r="R3676" t="s">
        <v>43</v>
      </c>
      <c r="S3676">
        <v>49254</v>
      </c>
      <c r="T3676">
        <v>77266</v>
      </c>
      <c r="U3676" s="1">
        <v>42761</v>
      </c>
      <c r="V3676" s="2">
        <v>43182.55878472222</v>
      </c>
    </row>
    <row r="3677" spans="1:22" x14ac:dyDescent="0.3">
      <c r="A3677" t="s">
        <v>22</v>
      </c>
      <c r="B3677" t="s">
        <v>538</v>
      </c>
      <c r="C3677" s="1">
        <v>43182</v>
      </c>
      <c r="D3677" s="1">
        <v>42758</v>
      </c>
      <c r="E3677" s="1">
        <v>42760</v>
      </c>
      <c r="F3677" t="s">
        <v>24</v>
      </c>
      <c r="G3677" t="s">
        <v>25</v>
      </c>
      <c r="H3677">
        <v>1500</v>
      </c>
      <c r="I3677" t="s">
        <v>26</v>
      </c>
      <c r="J3677">
        <v>0.18644530000000001</v>
      </c>
      <c r="K3677">
        <v>0</v>
      </c>
      <c r="L3677">
        <v>46</v>
      </c>
      <c r="M3677">
        <v>45</v>
      </c>
      <c r="N3677">
        <v>46.572119999999998</v>
      </c>
      <c r="O3677">
        <v>43.310969999999998</v>
      </c>
      <c r="Q3677" t="s">
        <v>27</v>
      </c>
      <c r="R3677" t="s">
        <v>28</v>
      </c>
      <c r="S3677">
        <v>49245</v>
      </c>
      <c r="T3677">
        <v>77257</v>
      </c>
      <c r="U3677" s="1">
        <v>42761</v>
      </c>
      <c r="V3677" s="2">
        <v>43182.55878472222</v>
      </c>
    </row>
    <row r="3678" spans="1:22" x14ac:dyDescent="0.3">
      <c r="A3678" t="s">
        <v>22</v>
      </c>
      <c r="B3678" t="s">
        <v>539</v>
      </c>
      <c r="C3678" s="1">
        <v>43182</v>
      </c>
      <c r="D3678" s="1">
        <v>42755</v>
      </c>
      <c r="E3678" s="1">
        <v>42760</v>
      </c>
      <c r="F3678" t="s">
        <v>35</v>
      </c>
      <c r="G3678" t="s">
        <v>33</v>
      </c>
      <c r="H3678">
        <v>1190</v>
      </c>
      <c r="I3678" t="s">
        <v>30</v>
      </c>
      <c r="J3678">
        <v>1.6552530000000001</v>
      </c>
      <c r="K3678">
        <v>0</v>
      </c>
      <c r="L3678">
        <v>36</v>
      </c>
      <c r="M3678">
        <v>44</v>
      </c>
      <c r="N3678">
        <v>38.698430000000002</v>
      </c>
      <c r="O3678">
        <v>41.936410000000002</v>
      </c>
      <c r="R3678" t="s">
        <v>36</v>
      </c>
      <c r="S3678">
        <v>49260</v>
      </c>
      <c r="T3678">
        <v>77272</v>
      </c>
      <c r="U3678" s="1">
        <v>42761</v>
      </c>
      <c r="V3678" s="2">
        <v>43182.558900462966</v>
      </c>
    </row>
    <row r="3679" spans="1:22" x14ac:dyDescent="0.3">
      <c r="A3679" t="s">
        <v>22</v>
      </c>
      <c r="B3679" t="s">
        <v>539</v>
      </c>
      <c r="C3679" s="1">
        <v>43182</v>
      </c>
      <c r="D3679" s="1">
        <v>42756</v>
      </c>
      <c r="E3679" s="1">
        <v>42760</v>
      </c>
      <c r="F3679" t="s">
        <v>32</v>
      </c>
      <c r="G3679" t="s">
        <v>33</v>
      </c>
      <c r="H3679">
        <v>516</v>
      </c>
      <c r="I3679" t="s">
        <v>39</v>
      </c>
      <c r="J3679">
        <v>0.14568320000000001</v>
      </c>
      <c r="K3679">
        <v>0</v>
      </c>
      <c r="L3679">
        <v>42.6</v>
      </c>
      <c r="M3679">
        <v>47.8</v>
      </c>
      <c r="N3679">
        <v>42.434699999999999</v>
      </c>
      <c r="O3679">
        <v>46.289439999999999</v>
      </c>
      <c r="Q3679" t="s">
        <v>27</v>
      </c>
      <c r="R3679" t="s">
        <v>540</v>
      </c>
      <c r="S3679">
        <v>49425</v>
      </c>
      <c r="T3679">
        <v>77559</v>
      </c>
      <c r="U3679" s="1">
        <v>42795</v>
      </c>
      <c r="V3679" s="2">
        <v>43182.558900462966</v>
      </c>
    </row>
    <row r="3680" spans="1:22" x14ac:dyDescent="0.3">
      <c r="A3680" t="s">
        <v>22</v>
      </c>
      <c r="B3680" t="s">
        <v>539</v>
      </c>
      <c r="C3680" s="1">
        <v>43182</v>
      </c>
      <c r="D3680" s="1">
        <v>42758</v>
      </c>
      <c r="E3680" s="1">
        <v>42760</v>
      </c>
      <c r="F3680" t="s">
        <v>37</v>
      </c>
      <c r="G3680" t="s">
        <v>38</v>
      </c>
      <c r="H3680">
        <v>1500</v>
      </c>
      <c r="I3680" t="s">
        <v>39</v>
      </c>
      <c r="J3680">
        <v>0.19041050000000001</v>
      </c>
      <c r="K3680">
        <v>0</v>
      </c>
      <c r="L3680">
        <v>59</v>
      </c>
      <c r="M3680">
        <v>41</v>
      </c>
      <c r="N3680">
        <v>55.229849999999999</v>
      </c>
      <c r="O3680">
        <v>40.485889999999998</v>
      </c>
      <c r="Q3680" t="s">
        <v>27</v>
      </c>
      <c r="R3680" t="s">
        <v>40</v>
      </c>
      <c r="S3680">
        <v>49247</v>
      </c>
      <c r="T3680">
        <v>77259</v>
      </c>
      <c r="U3680" s="1">
        <v>42761</v>
      </c>
      <c r="V3680" s="2">
        <v>43182.558900462966</v>
      </c>
    </row>
    <row r="3681" spans="1:22" x14ac:dyDescent="0.3">
      <c r="A3681" t="s">
        <v>22</v>
      </c>
      <c r="B3681" t="s">
        <v>539</v>
      </c>
      <c r="C3681" s="1">
        <v>43182</v>
      </c>
      <c r="D3681" s="1">
        <v>42758</v>
      </c>
      <c r="E3681" s="1">
        <v>42760</v>
      </c>
      <c r="F3681" t="s">
        <v>41</v>
      </c>
      <c r="G3681" t="s">
        <v>42</v>
      </c>
      <c r="H3681">
        <v>2312</v>
      </c>
      <c r="I3681" t="s">
        <v>30</v>
      </c>
      <c r="J3681">
        <v>1.4742550000000001</v>
      </c>
      <c r="K3681">
        <v>0</v>
      </c>
      <c r="L3681">
        <v>43</v>
      </c>
      <c r="M3681">
        <v>39</v>
      </c>
      <c r="N3681">
        <v>42.151739999999997</v>
      </c>
      <c r="O3681">
        <v>39.626690000000004</v>
      </c>
      <c r="R3681" t="s">
        <v>43</v>
      </c>
      <c r="S3681">
        <v>49254</v>
      </c>
      <c r="T3681">
        <v>77281</v>
      </c>
      <c r="U3681" s="1">
        <v>42761</v>
      </c>
      <c r="V3681" s="2">
        <v>43182.558900462966</v>
      </c>
    </row>
    <row r="3682" spans="1:22" x14ac:dyDescent="0.3">
      <c r="A3682" t="s">
        <v>22</v>
      </c>
      <c r="B3682" t="s">
        <v>23</v>
      </c>
      <c r="C3682" s="1">
        <v>43182</v>
      </c>
      <c r="D3682" s="1">
        <v>42755</v>
      </c>
      <c r="E3682" s="1">
        <v>42759</v>
      </c>
      <c r="F3682" t="s">
        <v>32</v>
      </c>
      <c r="G3682" t="s">
        <v>33</v>
      </c>
      <c r="H3682">
        <v>1632</v>
      </c>
      <c r="I3682" t="s">
        <v>26</v>
      </c>
      <c r="J3682">
        <v>0.2874157</v>
      </c>
      <c r="K3682">
        <v>0</v>
      </c>
      <c r="L3682">
        <v>42.1</v>
      </c>
      <c r="M3682">
        <v>45.2</v>
      </c>
      <c r="N3682">
        <v>42.312469999999998</v>
      </c>
      <c r="O3682">
        <v>44.12294</v>
      </c>
      <c r="Q3682" t="s">
        <v>27</v>
      </c>
      <c r="R3682" t="s">
        <v>34</v>
      </c>
      <c r="S3682">
        <v>49426</v>
      </c>
      <c r="T3682">
        <v>77599</v>
      </c>
      <c r="U3682" s="1">
        <v>42795</v>
      </c>
      <c r="V3682" s="2">
        <v>43182.558668981481</v>
      </c>
    </row>
    <row r="3683" spans="1:22" x14ac:dyDescent="0.3">
      <c r="A3683" t="s">
        <v>22</v>
      </c>
      <c r="B3683" t="s">
        <v>23</v>
      </c>
      <c r="C3683" s="1">
        <v>43182</v>
      </c>
      <c r="D3683" s="1">
        <v>42757</v>
      </c>
      <c r="E3683" s="1">
        <v>42759</v>
      </c>
      <c r="F3683" t="s">
        <v>37</v>
      </c>
      <c r="G3683" t="s">
        <v>38</v>
      </c>
      <c r="H3683">
        <v>1500</v>
      </c>
      <c r="I3683" t="s">
        <v>39</v>
      </c>
      <c r="J3683">
        <v>0.2052379</v>
      </c>
      <c r="K3683">
        <v>0</v>
      </c>
      <c r="L3683">
        <v>57</v>
      </c>
      <c r="M3683">
        <v>43</v>
      </c>
      <c r="N3683">
        <v>52.017049999999998</v>
      </c>
      <c r="O3683">
        <v>43.121749999999999</v>
      </c>
      <c r="Q3683" t="s">
        <v>27</v>
      </c>
      <c r="R3683" t="s">
        <v>40</v>
      </c>
      <c r="S3683">
        <v>49266</v>
      </c>
      <c r="T3683">
        <v>77278</v>
      </c>
      <c r="U3683" s="1">
        <v>42760</v>
      </c>
      <c r="V3683" s="2">
        <v>43182.558668981481</v>
      </c>
    </row>
    <row r="3684" spans="1:22" x14ac:dyDescent="0.3">
      <c r="A3684" t="s">
        <v>22</v>
      </c>
      <c r="B3684" t="s">
        <v>23</v>
      </c>
      <c r="C3684" s="1">
        <v>43182</v>
      </c>
      <c r="D3684" s="1">
        <v>42757</v>
      </c>
      <c r="E3684" s="1">
        <v>42759</v>
      </c>
      <c r="F3684" t="s">
        <v>24</v>
      </c>
      <c r="G3684" t="s">
        <v>25</v>
      </c>
      <c r="H3684">
        <v>1500</v>
      </c>
      <c r="I3684" t="s">
        <v>26</v>
      </c>
      <c r="J3684">
        <v>0.1977148</v>
      </c>
      <c r="K3684">
        <v>0</v>
      </c>
      <c r="L3684">
        <v>46</v>
      </c>
      <c r="M3684">
        <v>45</v>
      </c>
      <c r="N3684">
        <v>47.240139999999997</v>
      </c>
      <c r="O3684">
        <v>42.970889999999997</v>
      </c>
      <c r="Q3684" t="s">
        <v>27</v>
      </c>
      <c r="R3684" t="s">
        <v>28</v>
      </c>
      <c r="S3684">
        <v>49236</v>
      </c>
      <c r="T3684">
        <v>77248</v>
      </c>
      <c r="U3684" s="1">
        <v>42760</v>
      </c>
      <c r="V3684" s="2">
        <v>43182.558668981481</v>
      </c>
    </row>
    <row r="3685" spans="1:22" x14ac:dyDescent="0.3">
      <c r="A3685" t="s">
        <v>22</v>
      </c>
      <c r="B3685" t="s">
        <v>23</v>
      </c>
      <c r="C3685" s="1">
        <v>43182</v>
      </c>
      <c r="D3685" s="1">
        <v>42758</v>
      </c>
      <c r="E3685" s="1">
        <v>42759</v>
      </c>
      <c r="F3685" t="s">
        <v>44</v>
      </c>
      <c r="G3685" t="s">
        <v>45</v>
      </c>
      <c r="H3685">
        <v>1043</v>
      </c>
      <c r="I3685" t="s">
        <v>30</v>
      </c>
      <c r="J3685">
        <v>1.2049510000000001</v>
      </c>
      <c r="K3685">
        <v>0</v>
      </c>
      <c r="L3685">
        <v>44</v>
      </c>
      <c r="M3685">
        <v>44</v>
      </c>
      <c r="N3685">
        <v>43.032089999999997</v>
      </c>
      <c r="O3685">
        <v>44.61694</v>
      </c>
      <c r="R3685" t="s">
        <v>46</v>
      </c>
      <c r="S3685">
        <v>49237</v>
      </c>
      <c r="T3685">
        <v>77249</v>
      </c>
      <c r="U3685" s="1">
        <v>42760</v>
      </c>
      <c r="V3685" s="2">
        <v>43182.558668981481</v>
      </c>
    </row>
    <row r="3686" spans="1:22" x14ac:dyDescent="0.3">
      <c r="A3686" t="s">
        <v>22</v>
      </c>
      <c r="B3686" t="s">
        <v>538</v>
      </c>
      <c r="C3686" s="1">
        <v>43182</v>
      </c>
      <c r="D3686" s="1">
        <v>42755</v>
      </c>
      <c r="E3686" s="1">
        <v>42759</v>
      </c>
      <c r="F3686" t="s">
        <v>32</v>
      </c>
      <c r="G3686" t="s">
        <v>33</v>
      </c>
      <c r="H3686">
        <v>1632</v>
      </c>
      <c r="I3686" t="s">
        <v>26</v>
      </c>
      <c r="J3686">
        <v>0.2874157</v>
      </c>
      <c r="K3686">
        <v>0</v>
      </c>
      <c r="L3686">
        <v>42.1</v>
      </c>
      <c r="M3686">
        <v>45.2</v>
      </c>
      <c r="N3686">
        <v>41.634329999999999</v>
      </c>
      <c r="O3686">
        <v>44.46002</v>
      </c>
      <c r="Q3686" t="s">
        <v>27</v>
      </c>
      <c r="R3686" t="s">
        <v>34</v>
      </c>
      <c r="S3686">
        <v>49426</v>
      </c>
      <c r="T3686">
        <v>77599</v>
      </c>
      <c r="U3686" s="1">
        <v>42795</v>
      </c>
      <c r="V3686" s="2">
        <v>43182.55878472222</v>
      </c>
    </row>
    <row r="3687" spans="1:22" x14ac:dyDescent="0.3">
      <c r="A3687" t="s">
        <v>22</v>
      </c>
      <c r="B3687" t="s">
        <v>538</v>
      </c>
      <c r="C3687" s="1">
        <v>43182</v>
      </c>
      <c r="D3687" s="1">
        <v>42757</v>
      </c>
      <c r="E3687" s="1">
        <v>42759</v>
      </c>
      <c r="F3687" t="s">
        <v>24</v>
      </c>
      <c r="G3687" t="s">
        <v>25</v>
      </c>
      <c r="H3687">
        <v>1500</v>
      </c>
      <c r="I3687" t="s">
        <v>26</v>
      </c>
      <c r="J3687">
        <v>0.1977148</v>
      </c>
      <c r="K3687">
        <v>0</v>
      </c>
      <c r="L3687">
        <v>46</v>
      </c>
      <c r="M3687">
        <v>45</v>
      </c>
      <c r="N3687">
        <v>46.572119999999998</v>
      </c>
      <c r="O3687">
        <v>43.310969999999998</v>
      </c>
      <c r="Q3687" t="s">
        <v>27</v>
      </c>
      <c r="R3687" t="s">
        <v>28</v>
      </c>
      <c r="S3687">
        <v>49236</v>
      </c>
      <c r="T3687">
        <v>77248</v>
      </c>
      <c r="U3687" s="1">
        <v>42760</v>
      </c>
      <c r="V3687" s="2">
        <v>43182.55878472222</v>
      </c>
    </row>
    <row r="3688" spans="1:22" x14ac:dyDescent="0.3">
      <c r="A3688" t="s">
        <v>22</v>
      </c>
      <c r="B3688" t="s">
        <v>539</v>
      </c>
      <c r="C3688" s="1">
        <v>43182</v>
      </c>
      <c r="D3688" s="1">
        <v>42755</v>
      </c>
      <c r="E3688" s="1">
        <v>42759</v>
      </c>
      <c r="F3688" t="s">
        <v>32</v>
      </c>
      <c r="G3688" t="s">
        <v>33</v>
      </c>
      <c r="H3688">
        <v>509</v>
      </c>
      <c r="I3688" t="s">
        <v>39</v>
      </c>
      <c r="J3688">
        <v>0.1490148</v>
      </c>
      <c r="K3688">
        <v>0</v>
      </c>
      <c r="L3688">
        <v>45.2</v>
      </c>
      <c r="M3688">
        <v>44.3</v>
      </c>
      <c r="N3688">
        <v>45.034709999999997</v>
      </c>
      <c r="O3688">
        <v>42.789439999999999</v>
      </c>
      <c r="Q3688" t="s">
        <v>27</v>
      </c>
      <c r="R3688" t="s">
        <v>540</v>
      </c>
      <c r="S3688">
        <v>49426</v>
      </c>
      <c r="T3688">
        <v>77560</v>
      </c>
      <c r="U3688" s="1">
        <v>42795</v>
      </c>
      <c r="V3688" s="2">
        <v>43182.558900462966</v>
      </c>
    </row>
    <row r="3689" spans="1:22" x14ac:dyDescent="0.3">
      <c r="A3689" t="s">
        <v>22</v>
      </c>
      <c r="B3689" t="s">
        <v>539</v>
      </c>
      <c r="C3689" s="1">
        <v>43182</v>
      </c>
      <c r="D3689" s="1">
        <v>42757</v>
      </c>
      <c r="E3689" s="1">
        <v>42759</v>
      </c>
      <c r="F3689" t="s">
        <v>37</v>
      </c>
      <c r="G3689" t="s">
        <v>38</v>
      </c>
      <c r="H3689">
        <v>1500</v>
      </c>
      <c r="I3689" t="s">
        <v>39</v>
      </c>
      <c r="J3689">
        <v>0.2052379</v>
      </c>
      <c r="K3689">
        <v>0</v>
      </c>
      <c r="L3689">
        <v>57</v>
      </c>
      <c r="M3689">
        <v>43</v>
      </c>
      <c r="N3689">
        <v>53.229849999999999</v>
      </c>
      <c r="O3689">
        <v>42.485889999999998</v>
      </c>
      <c r="Q3689" t="s">
        <v>27</v>
      </c>
      <c r="R3689" t="s">
        <v>40</v>
      </c>
      <c r="S3689">
        <v>49266</v>
      </c>
      <c r="T3689">
        <v>77278</v>
      </c>
      <c r="U3689" s="1">
        <v>42760</v>
      </c>
      <c r="V3689" s="2">
        <v>43182.558900462966</v>
      </c>
    </row>
    <row r="3690" spans="1:22" x14ac:dyDescent="0.3">
      <c r="A3690" t="s">
        <v>22</v>
      </c>
      <c r="B3690" t="s">
        <v>539</v>
      </c>
      <c r="C3690" s="1">
        <v>43182</v>
      </c>
      <c r="D3690" s="1">
        <v>42758</v>
      </c>
      <c r="E3690" s="1">
        <v>42759</v>
      </c>
      <c r="F3690" t="s">
        <v>44</v>
      </c>
      <c r="G3690" t="s">
        <v>45</v>
      </c>
      <c r="H3690">
        <v>1043</v>
      </c>
      <c r="I3690" t="s">
        <v>30</v>
      </c>
      <c r="J3690">
        <v>1.2049510000000001</v>
      </c>
      <c r="K3690">
        <v>0</v>
      </c>
      <c r="L3690">
        <v>44</v>
      </c>
      <c r="M3690">
        <v>44</v>
      </c>
      <c r="N3690">
        <v>43.834009999999999</v>
      </c>
      <c r="O3690">
        <v>44.16901</v>
      </c>
      <c r="R3690" t="s">
        <v>46</v>
      </c>
      <c r="S3690">
        <v>49237</v>
      </c>
      <c r="T3690">
        <v>77249</v>
      </c>
      <c r="U3690" s="1">
        <v>42760</v>
      </c>
      <c r="V3690" s="2">
        <v>43182.558900462966</v>
      </c>
    </row>
    <row r="3691" spans="1:22" x14ac:dyDescent="0.3">
      <c r="A3691" t="s">
        <v>22</v>
      </c>
      <c r="B3691" t="s">
        <v>23</v>
      </c>
      <c r="C3691" s="1">
        <v>43182</v>
      </c>
      <c r="D3691" s="1">
        <v>42756</v>
      </c>
      <c r="E3691" s="1">
        <v>42758</v>
      </c>
      <c r="F3691" t="s">
        <v>24</v>
      </c>
      <c r="G3691" t="s">
        <v>25</v>
      </c>
      <c r="H3691">
        <v>1500</v>
      </c>
      <c r="I3691" t="s">
        <v>26</v>
      </c>
      <c r="J3691">
        <v>0.2117397</v>
      </c>
      <c r="K3691">
        <v>0</v>
      </c>
      <c r="L3691">
        <v>45</v>
      </c>
      <c r="M3691">
        <v>46</v>
      </c>
      <c r="N3691">
        <v>46.240139999999997</v>
      </c>
      <c r="O3691">
        <v>43.970889999999997</v>
      </c>
      <c r="Q3691" t="s">
        <v>27</v>
      </c>
      <c r="R3691" t="s">
        <v>28</v>
      </c>
      <c r="S3691">
        <v>49262</v>
      </c>
      <c r="T3691">
        <v>77274</v>
      </c>
      <c r="U3691" s="1">
        <v>42759</v>
      </c>
      <c r="V3691" s="2">
        <v>43182.558668981481</v>
      </c>
    </row>
    <row r="3692" spans="1:22" x14ac:dyDescent="0.3">
      <c r="A3692" t="s">
        <v>22</v>
      </c>
      <c r="B3692" t="s">
        <v>538</v>
      </c>
      <c r="C3692" s="1">
        <v>43182</v>
      </c>
      <c r="D3692" s="1">
        <v>42756</v>
      </c>
      <c r="E3692" s="1">
        <v>42758</v>
      </c>
      <c r="F3692" t="s">
        <v>24</v>
      </c>
      <c r="G3692" t="s">
        <v>25</v>
      </c>
      <c r="H3692">
        <v>1500</v>
      </c>
      <c r="I3692" t="s">
        <v>26</v>
      </c>
      <c r="J3692">
        <v>0.2117397</v>
      </c>
      <c r="K3692">
        <v>0</v>
      </c>
      <c r="L3692">
        <v>45</v>
      </c>
      <c r="M3692">
        <v>46</v>
      </c>
      <c r="N3692">
        <v>45.572119999999998</v>
      </c>
      <c r="O3692">
        <v>44.310969999999998</v>
      </c>
      <c r="Q3692" t="s">
        <v>27</v>
      </c>
      <c r="R3692" t="s">
        <v>28</v>
      </c>
      <c r="S3692">
        <v>49262</v>
      </c>
      <c r="T3692">
        <v>77274</v>
      </c>
      <c r="U3692" s="1">
        <v>42759</v>
      </c>
      <c r="V3692" s="2">
        <v>43182.55878472222</v>
      </c>
    </row>
    <row r="3693" spans="1:22" x14ac:dyDescent="0.3">
      <c r="A3693" t="s">
        <v>22</v>
      </c>
      <c r="B3693" t="s">
        <v>23</v>
      </c>
      <c r="C3693" s="1">
        <v>43182</v>
      </c>
      <c r="D3693" s="1">
        <v>42755</v>
      </c>
      <c r="E3693" s="1">
        <v>42757</v>
      </c>
      <c r="F3693" t="s">
        <v>24</v>
      </c>
      <c r="G3693" t="s">
        <v>25</v>
      </c>
      <c r="H3693">
        <v>1500</v>
      </c>
      <c r="I3693" t="s">
        <v>26</v>
      </c>
      <c r="J3693">
        <v>0.22954440000000001</v>
      </c>
      <c r="K3693">
        <v>0</v>
      </c>
      <c r="L3693">
        <v>45</v>
      </c>
      <c r="M3693">
        <v>45</v>
      </c>
      <c r="N3693">
        <v>46.240139999999997</v>
      </c>
      <c r="O3693">
        <v>42.970889999999997</v>
      </c>
      <c r="Q3693" t="s">
        <v>27</v>
      </c>
      <c r="R3693" t="s">
        <v>28</v>
      </c>
      <c r="S3693">
        <v>49253</v>
      </c>
      <c r="T3693">
        <v>77265</v>
      </c>
      <c r="U3693" s="1">
        <v>42758</v>
      </c>
      <c r="V3693" s="2">
        <v>43182.558668981481</v>
      </c>
    </row>
    <row r="3694" spans="1:22" x14ac:dyDescent="0.3">
      <c r="A3694" t="s">
        <v>22</v>
      </c>
      <c r="B3694" t="s">
        <v>23</v>
      </c>
      <c r="C3694" s="1">
        <v>43182</v>
      </c>
      <c r="D3694" s="1">
        <v>42755</v>
      </c>
      <c r="E3694" s="1">
        <v>42757</v>
      </c>
      <c r="F3694" t="s">
        <v>29</v>
      </c>
      <c r="H3694">
        <v>1992</v>
      </c>
      <c r="I3694" t="s">
        <v>30</v>
      </c>
      <c r="J3694">
        <v>0.79842219999999997</v>
      </c>
      <c r="K3694">
        <v>0</v>
      </c>
      <c r="L3694">
        <v>46</v>
      </c>
      <c r="M3694">
        <v>37</v>
      </c>
      <c r="N3694">
        <v>42.107430000000001</v>
      </c>
      <c r="O3694">
        <v>40.069670000000002</v>
      </c>
      <c r="R3694" t="s">
        <v>31</v>
      </c>
      <c r="S3694">
        <v>49249</v>
      </c>
      <c r="T3694">
        <v>77261</v>
      </c>
      <c r="U3694" s="1">
        <v>42758</v>
      </c>
      <c r="V3694" s="2">
        <v>43182.558668981481</v>
      </c>
    </row>
    <row r="3695" spans="1:22" x14ac:dyDescent="0.3">
      <c r="A3695" t="s">
        <v>22</v>
      </c>
      <c r="B3695" t="s">
        <v>538</v>
      </c>
      <c r="C3695" s="1">
        <v>43182</v>
      </c>
      <c r="D3695" s="1">
        <v>42755</v>
      </c>
      <c r="E3695" s="1">
        <v>42757</v>
      </c>
      <c r="F3695" t="s">
        <v>24</v>
      </c>
      <c r="G3695" t="s">
        <v>25</v>
      </c>
      <c r="H3695">
        <v>1500</v>
      </c>
      <c r="I3695" t="s">
        <v>26</v>
      </c>
      <c r="J3695">
        <v>0.22954440000000001</v>
      </c>
      <c r="K3695">
        <v>0</v>
      </c>
      <c r="L3695">
        <v>45</v>
      </c>
      <c r="M3695">
        <v>45</v>
      </c>
      <c r="N3695">
        <v>45.572119999999998</v>
      </c>
      <c r="O3695">
        <v>43.310969999999998</v>
      </c>
      <c r="Q3695" t="s">
        <v>27</v>
      </c>
      <c r="R3695" t="s">
        <v>28</v>
      </c>
      <c r="S3695">
        <v>49253</v>
      </c>
      <c r="T3695">
        <v>77265</v>
      </c>
      <c r="U3695" s="1">
        <v>42758</v>
      </c>
      <c r="V3695" s="2">
        <v>43182.55878472222</v>
      </c>
    </row>
    <row r="3696" spans="1:22" x14ac:dyDescent="0.3">
      <c r="A3696" t="s">
        <v>22</v>
      </c>
      <c r="B3696" t="s">
        <v>539</v>
      </c>
      <c r="C3696" s="1">
        <v>43182</v>
      </c>
      <c r="D3696" s="1">
        <v>42755</v>
      </c>
      <c r="E3696" s="1">
        <v>42757</v>
      </c>
      <c r="F3696" t="s">
        <v>29</v>
      </c>
      <c r="H3696">
        <v>1992</v>
      </c>
      <c r="I3696" t="s">
        <v>30</v>
      </c>
      <c r="J3696">
        <v>0.79842219999999997</v>
      </c>
      <c r="K3696">
        <v>0</v>
      </c>
      <c r="L3696">
        <v>46</v>
      </c>
      <c r="M3696">
        <v>37</v>
      </c>
      <c r="N3696">
        <v>43.112200000000001</v>
      </c>
      <c r="O3696">
        <v>39.48854</v>
      </c>
      <c r="R3696" t="s">
        <v>31</v>
      </c>
      <c r="S3696">
        <v>49249</v>
      </c>
      <c r="T3696">
        <v>77261</v>
      </c>
      <c r="U3696" s="1">
        <v>42758</v>
      </c>
      <c r="V3696" s="2">
        <v>43182.558900462966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1"/>
  <sheetViews>
    <sheetView workbookViewId="0">
      <selection activeCell="A6" sqref="A6"/>
    </sheetView>
  </sheetViews>
  <sheetFormatPr defaultRowHeight="14.4" x14ac:dyDescent="0.3"/>
  <cols>
    <col min="1" max="1" width="11.109375" bestFit="1" customWidth="1"/>
    <col min="2" max="2" width="9.5546875" bestFit="1" customWidth="1"/>
    <col min="3" max="3" width="9.5546875" customWidth="1"/>
    <col min="4" max="4" width="12.5546875" bestFit="1" customWidth="1"/>
    <col min="5" max="5" width="26.33203125" bestFit="1" customWidth="1"/>
    <col min="6" max="6" width="28.6640625" bestFit="1" customWidth="1"/>
  </cols>
  <sheetData>
    <row r="1" spans="1:6" x14ac:dyDescent="0.3">
      <c r="D1" t="s">
        <v>925</v>
      </c>
      <c r="E1" s="4">
        <v>3</v>
      </c>
    </row>
    <row r="2" spans="1:6" x14ac:dyDescent="0.3">
      <c r="D2" t="s">
        <v>1</v>
      </c>
      <c r="E2" t="s">
        <v>926</v>
      </c>
    </row>
    <row r="3" spans="1:6" x14ac:dyDescent="0.3">
      <c r="D3" t="s">
        <v>6</v>
      </c>
      <c r="E3" t="s">
        <v>931</v>
      </c>
    </row>
    <row r="4" spans="1:6" x14ac:dyDescent="0.3">
      <c r="B4" s="1"/>
      <c r="C4" s="1"/>
    </row>
    <row r="5" spans="1:6" x14ac:dyDescent="0.3">
      <c r="A5" t="s">
        <v>933</v>
      </c>
      <c r="B5" t="s">
        <v>927</v>
      </c>
      <c r="C5" t="s">
        <v>928</v>
      </c>
      <c r="D5" t="s">
        <v>560</v>
      </c>
      <c r="E5" t="s">
        <v>929</v>
      </c>
      <c r="F5" t="s">
        <v>930</v>
      </c>
    </row>
    <row r="6" spans="1:6" x14ac:dyDescent="0.3">
      <c r="A6" t="e">
        <f>IF(AND(VLOOKUP($B6,'Desired Start End Dates'!$A$2:$C$217,3,0)="y",VLOOKUP('Pivot (2)'!C6,'Desired Start End Dates'!$A$2:$C$217,3,0)="y"),"keep","exclude")</f>
        <v>#N/A</v>
      </c>
      <c r="B6" s="1">
        <v>42755</v>
      </c>
      <c r="C6" s="1">
        <v>42757</v>
      </c>
      <c r="D6" s="4" t="s">
        <v>583</v>
      </c>
      <c r="E6" s="7">
        <v>45.906129999999997</v>
      </c>
      <c r="F6" s="7">
        <v>43.140929999999997</v>
      </c>
    </row>
    <row r="7" spans="1:6" x14ac:dyDescent="0.3">
      <c r="A7" t="e">
        <f>IF(AND(VLOOKUP(B7,'Desired Start End Dates'!$A$2:$C$217,3,0)="y",VLOOKUP('Pivot (2)'!C7,'Desired Start End Dates'!$A$2:$C$217,3,0)="y"),"keep","exclude")</f>
        <v>#N/A</v>
      </c>
      <c r="B7" s="1">
        <v>42756</v>
      </c>
      <c r="C7" s="1">
        <v>42758</v>
      </c>
      <c r="D7" s="4" t="s">
        <v>584</v>
      </c>
      <c r="E7" s="7">
        <v>45.906129999999997</v>
      </c>
      <c r="F7" s="7">
        <v>44.140929999999997</v>
      </c>
    </row>
    <row r="8" spans="1:6" x14ac:dyDescent="0.3">
      <c r="A8" t="e">
        <f>IF(AND(VLOOKUP(B8,'Desired Start End Dates'!$A$2:$C$217,3,0)="y",VLOOKUP('Pivot (2)'!C8,'Desired Start End Dates'!$A$2:$C$217,3,0)="y"),"keep","exclude")</f>
        <v>#N/A</v>
      </c>
      <c r="B8" s="1">
        <v>42757</v>
      </c>
      <c r="C8" s="1">
        <v>42759</v>
      </c>
      <c r="D8" s="4" t="s">
        <v>585</v>
      </c>
      <c r="E8" s="7">
        <v>46.906129999999997</v>
      </c>
      <c r="F8" s="7">
        <v>43.140929999999997</v>
      </c>
    </row>
    <row r="9" spans="1:6" x14ac:dyDescent="0.3">
      <c r="A9" t="e">
        <f>IF(AND(VLOOKUP(B9,'Desired Start End Dates'!$A$2:$C$217,3,0)="y",VLOOKUP('Pivot (2)'!C9,'Desired Start End Dates'!$A$2:$C$217,3,0)="y"),"keep","exclude")</f>
        <v>#N/A</v>
      </c>
      <c r="B9" s="1">
        <v>42758</v>
      </c>
      <c r="C9" s="1">
        <v>42760</v>
      </c>
      <c r="D9" s="4" t="s">
        <v>586</v>
      </c>
      <c r="E9" s="7">
        <v>43.719029999999997</v>
      </c>
      <c r="F9" s="7">
        <v>40.236239999999995</v>
      </c>
    </row>
    <row r="10" spans="1:6" x14ac:dyDescent="0.3">
      <c r="A10" t="e">
        <f>IF(AND(VLOOKUP(B10,'Desired Start End Dates'!$A$2:$C$217,3,0)="y",VLOOKUP('Pivot (2)'!C10,'Desired Start End Dates'!$A$2:$C$217,3,0)="y"),"keep","exclude")</f>
        <v>#N/A</v>
      </c>
      <c r="B10" s="1">
        <v>42759</v>
      </c>
      <c r="C10" s="1">
        <v>42761</v>
      </c>
      <c r="D10" s="4" t="s">
        <v>587</v>
      </c>
      <c r="E10" s="7">
        <v>45.906129999999997</v>
      </c>
      <c r="F10" s="7">
        <v>46.140929999999997</v>
      </c>
    </row>
    <row r="11" spans="1:6" x14ac:dyDescent="0.3">
      <c r="A11" t="e">
        <f>IF(AND(VLOOKUP(B11,'Desired Start End Dates'!$A$2:$C$217,3,0)="y",VLOOKUP('Pivot (2)'!C11,'Desired Start End Dates'!$A$2:$C$217,3,0)="y"),"keep","exclude")</f>
        <v>#N/A</v>
      </c>
      <c r="B11" s="1">
        <v>42760</v>
      </c>
      <c r="C11" s="1">
        <v>42762</v>
      </c>
      <c r="D11" s="4" t="s">
        <v>588</v>
      </c>
      <c r="E11" s="7">
        <v>42.906129999999997</v>
      </c>
      <c r="F11" s="7">
        <v>48.140929999999997</v>
      </c>
    </row>
    <row r="12" spans="1:6" x14ac:dyDescent="0.3">
      <c r="A12" t="e">
        <f>IF(AND(VLOOKUP(B12,'Desired Start End Dates'!$A$2:$C$217,3,0)="y",VLOOKUP('Pivot (2)'!C12,'Desired Start End Dates'!$A$2:$C$217,3,0)="y"),"keep","exclude")</f>
        <v>#N/A</v>
      </c>
      <c r="B12" s="1">
        <v>42761</v>
      </c>
      <c r="C12" s="1">
        <v>42763</v>
      </c>
      <c r="D12" s="4" t="s">
        <v>589</v>
      </c>
      <c r="E12" s="7">
        <v>42.906129999999997</v>
      </c>
      <c r="F12" s="7">
        <v>49.140929999999997</v>
      </c>
    </row>
    <row r="13" spans="1:6" x14ac:dyDescent="0.3">
      <c r="A13" t="e">
        <f>IF(AND(VLOOKUP(B13,'Desired Start End Dates'!$A$2:$C$217,3,0)="y",VLOOKUP('Pivot (2)'!C13,'Desired Start End Dates'!$A$2:$C$217,3,0)="y"),"keep","exclude")</f>
        <v>#N/A</v>
      </c>
      <c r="B13" s="1">
        <v>42762</v>
      </c>
      <c r="C13" s="1">
        <v>42764</v>
      </c>
      <c r="D13" s="4" t="s">
        <v>590</v>
      </c>
      <c r="E13" s="7">
        <v>43.906129999999997</v>
      </c>
      <c r="F13" s="7">
        <v>48.140929999999997</v>
      </c>
    </row>
    <row r="14" spans="1:6" x14ac:dyDescent="0.3">
      <c r="A14" t="e">
        <f>IF(AND(VLOOKUP(B14,'Desired Start End Dates'!$A$2:$C$217,3,0)="y",VLOOKUP('Pivot (2)'!C14,'Desired Start End Dates'!$A$2:$C$217,3,0)="y"),"keep","exclude")</f>
        <v>#N/A</v>
      </c>
      <c r="B14" s="1">
        <v>42763</v>
      </c>
      <c r="C14" s="1">
        <v>42765</v>
      </c>
      <c r="D14" s="4" t="s">
        <v>591</v>
      </c>
      <c r="E14" s="7">
        <v>43.906129999999997</v>
      </c>
      <c r="F14" s="7">
        <v>49.140929999999997</v>
      </c>
    </row>
    <row r="15" spans="1:6" x14ac:dyDescent="0.3">
      <c r="A15" t="e">
        <f>IF(AND(VLOOKUP(B15,'Desired Start End Dates'!$A$2:$C$217,3,0)="y",VLOOKUP('Pivot (2)'!C15,'Desired Start End Dates'!$A$2:$C$217,3,0)="y"),"keep","exclude")</f>
        <v>#N/A</v>
      </c>
      <c r="B15" s="1">
        <v>42764</v>
      </c>
      <c r="C15" s="1">
        <v>42766</v>
      </c>
      <c r="D15" s="4" t="s">
        <v>592</v>
      </c>
      <c r="E15" s="7">
        <v>43.906129999999997</v>
      </c>
      <c r="F15" s="7">
        <v>50.140929999999997</v>
      </c>
    </row>
    <row r="16" spans="1:6" x14ac:dyDescent="0.3">
      <c r="A16" t="e">
        <f>IF(AND(VLOOKUP(B16,'Desired Start End Dates'!$A$2:$C$217,3,0)="y",VLOOKUP('Pivot (2)'!C16,'Desired Start End Dates'!$A$2:$C$217,3,0)="y"),"keep","exclude")</f>
        <v>#N/A</v>
      </c>
      <c r="B16" s="1">
        <v>42765</v>
      </c>
      <c r="C16" s="1">
        <v>42767</v>
      </c>
      <c r="D16" s="4" t="s">
        <v>593</v>
      </c>
      <c r="E16" s="7">
        <v>43.906129999999997</v>
      </c>
      <c r="F16" s="7">
        <v>50.140929999999997</v>
      </c>
    </row>
    <row r="17" spans="1:6" x14ac:dyDescent="0.3">
      <c r="A17" t="e">
        <f>IF(AND(VLOOKUP(B17,'Desired Start End Dates'!$A$2:$C$217,3,0)="y",VLOOKUP('Pivot (2)'!C17,'Desired Start End Dates'!$A$2:$C$217,3,0)="y"),"keep","exclude")</f>
        <v>#N/A</v>
      </c>
      <c r="B17" s="1">
        <v>42766</v>
      </c>
      <c r="C17" s="1">
        <v>42768</v>
      </c>
      <c r="D17" s="4" t="s">
        <v>594</v>
      </c>
      <c r="E17" s="7">
        <v>43.727139999999999</v>
      </c>
      <c r="F17" s="7">
        <v>50.901084999999995</v>
      </c>
    </row>
    <row r="18" spans="1:6" x14ac:dyDescent="0.3">
      <c r="A18" t="e">
        <f>IF(AND(VLOOKUP(B18,'Desired Start End Dates'!$A$2:$C$217,3,0)="y",VLOOKUP('Pivot (2)'!C18,'Desired Start End Dates'!$A$2:$C$217,3,0)="y"),"keep","exclude")</f>
        <v>#N/A</v>
      </c>
      <c r="B18" s="1">
        <v>42767</v>
      </c>
      <c r="C18" s="1">
        <v>42769</v>
      </c>
      <c r="D18" s="4" t="s">
        <v>595</v>
      </c>
      <c r="E18" s="7">
        <v>44.906129999999997</v>
      </c>
      <c r="F18" s="7">
        <v>48.140929999999997</v>
      </c>
    </row>
    <row r="19" spans="1:6" x14ac:dyDescent="0.3">
      <c r="A19" t="e">
        <f>IF(AND(VLOOKUP(B19,'Desired Start End Dates'!$A$2:$C$217,3,0)="y",VLOOKUP('Pivot (2)'!C19,'Desired Start End Dates'!$A$2:$C$217,3,0)="y"),"keep","exclude")</f>
        <v>#N/A</v>
      </c>
      <c r="B19" s="1">
        <v>42768</v>
      </c>
      <c r="C19" s="1">
        <v>42770</v>
      </c>
      <c r="D19" s="4" t="s">
        <v>596</v>
      </c>
      <c r="E19" s="7">
        <v>42.906129999999997</v>
      </c>
      <c r="F19" s="7">
        <v>51.140929999999997</v>
      </c>
    </row>
    <row r="20" spans="1:6" x14ac:dyDescent="0.3">
      <c r="A20" t="e">
        <f>IF(AND(VLOOKUP(B20,'Desired Start End Dates'!$A$2:$C$217,3,0)="y",VLOOKUP('Pivot (2)'!C20,'Desired Start End Dates'!$A$2:$C$217,3,0)="y"),"keep","exclude")</f>
        <v>#N/A</v>
      </c>
      <c r="B20" s="1">
        <v>42769</v>
      </c>
      <c r="C20" s="1">
        <v>42771</v>
      </c>
      <c r="D20" s="4" t="s">
        <v>597</v>
      </c>
      <c r="E20" s="7">
        <v>42.906129999999997</v>
      </c>
      <c r="F20" s="7">
        <v>50.140929999999997</v>
      </c>
    </row>
    <row r="21" spans="1:6" x14ac:dyDescent="0.3">
      <c r="A21" t="e">
        <f>IF(AND(VLOOKUP(B21,'Desired Start End Dates'!$A$2:$C$217,3,0)="y",VLOOKUP('Pivot (2)'!C21,'Desired Start End Dates'!$A$2:$C$217,3,0)="y"),"keep","exclude")</f>
        <v>#N/A</v>
      </c>
      <c r="B21" s="1">
        <v>42770</v>
      </c>
      <c r="C21" s="1">
        <v>42772</v>
      </c>
      <c r="D21" s="4" t="s">
        <v>598</v>
      </c>
      <c r="E21" s="7">
        <v>42.906129999999997</v>
      </c>
      <c r="F21" s="7">
        <v>52.140929999999997</v>
      </c>
    </row>
    <row r="22" spans="1:6" x14ac:dyDescent="0.3">
      <c r="A22" t="e">
        <f>IF(AND(VLOOKUP(B22,'Desired Start End Dates'!$A$2:$C$217,3,0)="y",VLOOKUP('Pivot (2)'!C22,'Desired Start End Dates'!$A$2:$C$217,3,0)="y"),"keep","exclude")</f>
        <v>#N/A</v>
      </c>
      <c r="B22" s="1">
        <v>42771</v>
      </c>
      <c r="C22" s="1">
        <v>42773</v>
      </c>
      <c r="D22" s="4" t="s">
        <v>599</v>
      </c>
      <c r="E22" s="7">
        <v>42.719029999999997</v>
      </c>
      <c r="F22" s="7">
        <v>50.236239999999995</v>
      </c>
    </row>
    <row r="23" spans="1:6" x14ac:dyDescent="0.3">
      <c r="A23" t="e">
        <f>IF(AND(VLOOKUP(B23,'Desired Start End Dates'!$A$2:$C$217,3,0)="y",VLOOKUP('Pivot (2)'!C23,'Desired Start End Dates'!$A$2:$C$217,3,0)="y"),"keep","exclude")</f>
        <v>#N/A</v>
      </c>
      <c r="B23" s="1">
        <v>42772</v>
      </c>
      <c r="C23" s="1">
        <v>42774</v>
      </c>
      <c r="D23" s="4" t="s">
        <v>600</v>
      </c>
      <c r="E23" s="7">
        <v>43.906129999999997</v>
      </c>
      <c r="F23" s="7">
        <v>50.140929999999997</v>
      </c>
    </row>
    <row r="24" spans="1:6" x14ac:dyDescent="0.3">
      <c r="A24" t="e">
        <f>IF(AND(VLOOKUP(B24,'Desired Start End Dates'!$A$2:$C$217,3,0)="y",VLOOKUP('Pivot (2)'!C24,'Desired Start End Dates'!$A$2:$C$217,3,0)="y"),"keep","exclude")</f>
        <v>#N/A</v>
      </c>
      <c r="B24" s="1">
        <v>42773</v>
      </c>
      <c r="C24" s="1">
        <v>42775</v>
      </c>
      <c r="D24" s="4" t="s">
        <v>601</v>
      </c>
      <c r="E24" s="7">
        <v>42.906129999999997</v>
      </c>
      <c r="F24" s="7">
        <v>50.140929999999997</v>
      </c>
    </row>
    <row r="25" spans="1:6" x14ac:dyDescent="0.3">
      <c r="A25" t="e">
        <f>IF(AND(VLOOKUP(B25,'Desired Start End Dates'!$A$2:$C$217,3,0)="y",VLOOKUP('Pivot (2)'!C25,'Desired Start End Dates'!$A$2:$C$217,3,0)="y"),"keep","exclude")</f>
        <v>#N/A</v>
      </c>
      <c r="B25" s="1">
        <v>42774</v>
      </c>
      <c r="C25" s="1">
        <v>42776</v>
      </c>
      <c r="D25" s="4" t="s">
        <v>602</v>
      </c>
      <c r="E25" s="7">
        <v>41.906129999999997</v>
      </c>
      <c r="F25" s="7">
        <v>51.140929999999997</v>
      </c>
    </row>
    <row r="26" spans="1:6" x14ac:dyDescent="0.3">
      <c r="A26" t="e">
        <f>IF(AND(VLOOKUP(B26,'Desired Start End Dates'!$A$2:$C$217,3,0)="y",VLOOKUP('Pivot (2)'!C26,'Desired Start End Dates'!$A$2:$C$217,3,0)="y"),"keep","exclude")</f>
        <v>#N/A</v>
      </c>
      <c r="B26" s="1">
        <v>42775</v>
      </c>
      <c r="C26" s="1">
        <v>42777</v>
      </c>
      <c r="D26" s="4" t="s">
        <v>603</v>
      </c>
      <c r="E26" s="7">
        <v>40.906129999999997</v>
      </c>
      <c r="F26" s="7">
        <v>53.140929999999997</v>
      </c>
    </row>
    <row r="27" spans="1:6" x14ac:dyDescent="0.3">
      <c r="A27" t="e">
        <f>IF(AND(VLOOKUP(B27,'Desired Start End Dates'!$A$2:$C$217,3,0)="y",VLOOKUP('Pivot (2)'!C27,'Desired Start End Dates'!$A$2:$C$217,3,0)="y"),"keep","exclude")</f>
        <v>#N/A</v>
      </c>
      <c r="B27" s="1">
        <v>42776</v>
      </c>
      <c r="C27" s="1">
        <v>42778</v>
      </c>
      <c r="D27" s="4" t="s">
        <v>604</v>
      </c>
      <c r="E27" s="7">
        <v>40.906129999999997</v>
      </c>
      <c r="F27" s="7">
        <v>52.140929999999997</v>
      </c>
    </row>
    <row r="28" spans="1:6" x14ac:dyDescent="0.3">
      <c r="A28" t="e">
        <f>IF(AND(VLOOKUP(B28,'Desired Start End Dates'!$A$2:$C$217,3,0)="y",VLOOKUP('Pivot (2)'!C28,'Desired Start End Dates'!$A$2:$C$217,3,0)="y"),"keep","exclude")</f>
        <v>#N/A</v>
      </c>
      <c r="B28" s="1">
        <v>42777</v>
      </c>
      <c r="C28" s="1">
        <v>42779</v>
      </c>
      <c r="D28" s="4" t="s">
        <v>605</v>
      </c>
      <c r="E28" s="7">
        <v>43.927062499999998</v>
      </c>
      <c r="F28" s="7">
        <v>49.974959999999996</v>
      </c>
    </row>
    <row r="29" spans="1:6" x14ac:dyDescent="0.3">
      <c r="A29" t="e">
        <f>IF(AND(VLOOKUP(B29,'Desired Start End Dates'!$A$2:$C$217,3,0)="y",VLOOKUP('Pivot (2)'!C29,'Desired Start End Dates'!$A$2:$C$217,3,0)="y"),"keep","exclude")</f>
        <v>#N/A</v>
      </c>
      <c r="B29" s="1">
        <v>42778</v>
      </c>
      <c r="C29" s="1">
        <v>42780</v>
      </c>
      <c r="D29" s="4" t="s">
        <v>606</v>
      </c>
      <c r="E29" s="7">
        <v>42.719029999999997</v>
      </c>
      <c r="F29" s="7">
        <v>50.236239999999995</v>
      </c>
    </row>
    <row r="30" spans="1:6" x14ac:dyDescent="0.3">
      <c r="A30" t="e">
        <f>IF(AND(VLOOKUP(B30,'Desired Start End Dates'!$A$2:$C$217,3,0)="y",VLOOKUP('Pivot (2)'!C30,'Desired Start End Dates'!$A$2:$C$217,3,0)="y"),"keep","exclude")</f>
        <v>#N/A</v>
      </c>
      <c r="B30" s="1">
        <v>42779</v>
      </c>
      <c r="C30" s="1">
        <v>42781</v>
      </c>
      <c r="D30" s="4" t="s">
        <v>607</v>
      </c>
      <c r="E30" s="7">
        <v>40.906129999999997</v>
      </c>
      <c r="F30" s="7">
        <v>52.140929999999997</v>
      </c>
    </row>
    <row r="31" spans="1:6" x14ac:dyDescent="0.3">
      <c r="A31" t="e">
        <f>IF(AND(VLOOKUP(B31,'Desired Start End Dates'!$A$2:$C$217,3,0)="y",VLOOKUP('Pivot (2)'!C31,'Desired Start End Dates'!$A$2:$C$217,3,0)="y"),"keep","exclude")</f>
        <v>#N/A</v>
      </c>
      <c r="B31" s="1">
        <v>42780</v>
      </c>
      <c r="C31" s="1">
        <v>42782</v>
      </c>
      <c r="D31" s="4" t="s">
        <v>608</v>
      </c>
      <c r="E31" s="7">
        <v>38.906129999999997</v>
      </c>
      <c r="F31" s="7">
        <v>54.140929999999997</v>
      </c>
    </row>
    <row r="32" spans="1:6" x14ac:dyDescent="0.3">
      <c r="A32" t="e">
        <f>IF(AND(VLOOKUP(B32,'Desired Start End Dates'!$A$2:$C$217,3,0)="y",VLOOKUP('Pivot (2)'!C32,'Desired Start End Dates'!$A$2:$C$217,3,0)="y"),"keep","exclude")</f>
        <v>#N/A</v>
      </c>
      <c r="B32" s="1">
        <v>42781</v>
      </c>
      <c r="C32" s="1">
        <v>42783</v>
      </c>
      <c r="D32" s="4" t="s">
        <v>609</v>
      </c>
      <c r="E32" s="7">
        <v>40.906129999999997</v>
      </c>
      <c r="F32" s="7">
        <v>53.140929999999997</v>
      </c>
    </row>
    <row r="33" spans="1:6" x14ac:dyDescent="0.3">
      <c r="A33" t="e">
        <f>IF(AND(VLOOKUP(B33,'Desired Start End Dates'!$A$2:$C$217,3,0)="y",VLOOKUP('Pivot (2)'!C33,'Desired Start End Dates'!$A$2:$C$217,3,0)="y"),"keep","exclude")</f>
        <v>#N/A</v>
      </c>
      <c r="B33" s="1">
        <v>42782</v>
      </c>
      <c r="C33" s="1">
        <v>42784</v>
      </c>
      <c r="D33" s="4" t="s">
        <v>610</v>
      </c>
      <c r="E33" s="7">
        <v>41.906129999999997</v>
      </c>
      <c r="F33" s="7">
        <v>53.140929999999997</v>
      </c>
    </row>
    <row r="34" spans="1:6" x14ac:dyDescent="0.3">
      <c r="A34" t="e">
        <f>IF(AND(VLOOKUP(B34,'Desired Start End Dates'!$A$2:$C$217,3,0)="y",VLOOKUP('Pivot (2)'!C34,'Desired Start End Dates'!$A$2:$C$217,3,0)="y"),"keep","exclude")</f>
        <v>#N/A</v>
      </c>
      <c r="B34" s="1">
        <v>42783</v>
      </c>
      <c r="C34" s="1">
        <v>42785</v>
      </c>
      <c r="D34" s="4" t="s">
        <v>611</v>
      </c>
      <c r="E34" s="7">
        <v>42.906129999999997</v>
      </c>
      <c r="F34" s="7">
        <v>51.140929999999997</v>
      </c>
    </row>
    <row r="35" spans="1:6" x14ac:dyDescent="0.3">
      <c r="A35" t="e">
        <f>IF(AND(VLOOKUP(B35,'Desired Start End Dates'!$A$2:$C$217,3,0)="y",VLOOKUP('Pivot (2)'!C35,'Desired Start End Dates'!$A$2:$C$217,3,0)="y"),"keep","exclude")</f>
        <v>#N/A</v>
      </c>
      <c r="B35" s="1">
        <v>42784</v>
      </c>
      <c r="C35" s="1">
        <v>42786</v>
      </c>
      <c r="D35" s="4" t="s">
        <v>612</v>
      </c>
      <c r="E35" s="7">
        <v>41.906129999999997</v>
      </c>
      <c r="F35" s="7">
        <v>51.140929999999997</v>
      </c>
    </row>
    <row r="36" spans="1:6" x14ac:dyDescent="0.3">
      <c r="A36" t="e">
        <f>IF(AND(VLOOKUP(B36,'Desired Start End Dates'!$A$2:$C$217,3,0)="y",VLOOKUP('Pivot (2)'!C36,'Desired Start End Dates'!$A$2:$C$217,3,0)="y"),"keep","exclude")</f>
        <v>#N/A</v>
      </c>
      <c r="B36" s="1">
        <v>42785</v>
      </c>
      <c r="C36" s="1">
        <v>42787</v>
      </c>
      <c r="D36" s="4" t="s">
        <v>613</v>
      </c>
      <c r="E36" s="7">
        <v>42.906129999999997</v>
      </c>
      <c r="F36" s="7">
        <v>50.140929999999997</v>
      </c>
    </row>
    <row r="37" spans="1:6" x14ac:dyDescent="0.3">
      <c r="A37" t="e">
        <f>IF(AND(VLOOKUP(B37,'Desired Start End Dates'!$A$2:$C$217,3,0)="y",VLOOKUP('Pivot (2)'!C37,'Desired Start End Dates'!$A$2:$C$217,3,0)="y"),"keep","exclude")</f>
        <v>#N/A</v>
      </c>
      <c r="B37" s="1">
        <v>42786</v>
      </c>
      <c r="C37" s="1">
        <v>42788</v>
      </c>
      <c r="D37" s="4" t="s">
        <v>614</v>
      </c>
      <c r="E37" s="7">
        <v>43.906129999999997</v>
      </c>
      <c r="F37" s="7">
        <v>50.140929999999997</v>
      </c>
    </row>
    <row r="38" spans="1:6" x14ac:dyDescent="0.3">
      <c r="A38" t="e">
        <f>IF(AND(VLOOKUP(B38,'Desired Start End Dates'!$A$2:$C$217,3,0)="y",VLOOKUP('Pivot (2)'!C38,'Desired Start End Dates'!$A$2:$C$217,3,0)="y"),"keep","exclude")</f>
        <v>#N/A</v>
      </c>
      <c r="B38" s="1">
        <v>42787</v>
      </c>
      <c r="C38" s="1">
        <v>42789</v>
      </c>
      <c r="D38" s="4" t="s">
        <v>615</v>
      </c>
      <c r="E38" s="7">
        <v>43.906129999999997</v>
      </c>
      <c r="F38" s="7">
        <v>50.140929999999997</v>
      </c>
    </row>
    <row r="39" spans="1:6" x14ac:dyDescent="0.3">
      <c r="A39" t="e">
        <f>IF(AND(VLOOKUP(B39,'Desired Start End Dates'!$A$2:$C$217,3,0)="y",VLOOKUP('Pivot (2)'!C39,'Desired Start End Dates'!$A$2:$C$217,3,0)="y"),"keep","exclude")</f>
        <v>#N/A</v>
      </c>
      <c r="B39" s="1">
        <v>42788</v>
      </c>
      <c r="C39" s="1">
        <v>42790</v>
      </c>
      <c r="D39" s="4" t="s">
        <v>616</v>
      </c>
      <c r="E39" s="7">
        <v>41.906129999999997</v>
      </c>
      <c r="F39" s="7">
        <v>51.140929999999997</v>
      </c>
    </row>
    <row r="40" spans="1:6" x14ac:dyDescent="0.3">
      <c r="A40" t="e">
        <f>IF(AND(VLOOKUP(B40,'Desired Start End Dates'!$A$2:$C$217,3,0)="y",VLOOKUP('Pivot (2)'!C40,'Desired Start End Dates'!$A$2:$C$217,3,0)="y"),"keep","exclude")</f>
        <v>#N/A</v>
      </c>
      <c r="B40" s="1">
        <v>42789</v>
      </c>
      <c r="C40" s="1">
        <v>42791</v>
      </c>
      <c r="D40" s="4" t="s">
        <v>617</v>
      </c>
      <c r="E40" s="7">
        <v>41.906129999999997</v>
      </c>
      <c r="F40" s="7">
        <v>52.140929999999997</v>
      </c>
    </row>
    <row r="41" spans="1:6" x14ac:dyDescent="0.3">
      <c r="A41" t="e">
        <f>IF(AND(VLOOKUP(B41,'Desired Start End Dates'!$A$2:$C$217,3,0)="y",VLOOKUP('Pivot (2)'!C41,'Desired Start End Dates'!$A$2:$C$217,3,0)="y"),"keep","exclude")</f>
        <v>#N/A</v>
      </c>
      <c r="B41" s="1">
        <v>42790</v>
      </c>
      <c r="C41" s="1">
        <v>42792</v>
      </c>
      <c r="D41" s="4" t="s">
        <v>618</v>
      </c>
      <c r="E41" s="7">
        <v>42.906129999999997</v>
      </c>
      <c r="F41" s="7">
        <v>52.140929999999997</v>
      </c>
    </row>
    <row r="42" spans="1:6" x14ac:dyDescent="0.3">
      <c r="A42" t="e">
        <f>IF(AND(VLOOKUP(B42,'Desired Start End Dates'!$A$2:$C$217,3,0)="y",VLOOKUP('Pivot (2)'!C42,'Desired Start End Dates'!$A$2:$C$217,3,0)="y"),"keep","exclude")</f>
        <v>#N/A</v>
      </c>
      <c r="B42" s="1">
        <v>42791</v>
      </c>
      <c r="C42" s="1">
        <v>42793</v>
      </c>
      <c r="D42" s="4" t="s">
        <v>619</v>
      </c>
      <c r="E42" s="7">
        <v>42.906129999999997</v>
      </c>
      <c r="F42" s="7">
        <v>52.140929999999997</v>
      </c>
    </row>
    <row r="43" spans="1:6" x14ac:dyDescent="0.3">
      <c r="A43" t="e">
        <f>IF(AND(VLOOKUP(B43,'Desired Start End Dates'!$A$2:$C$217,3,0)="y",VLOOKUP('Pivot (2)'!C43,'Desired Start End Dates'!$A$2:$C$217,3,0)="y"),"keep","exclude")</f>
        <v>#N/A</v>
      </c>
      <c r="B43" s="1">
        <v>42792</v>
      </c>
      <c r="C43" s="1">
        <v>42794</v>
      </c>
      <c r="D43" s="4" t="s">
        <v>620</v>
      </c>
      <c r="E43" s="7">
        <v>43.906129999999997</v>
      </c>
      <c r="F43" s="7">
        <v>50.140929999999997</v>
      </c>
    </row>
    <row r="44" spans="1:6" x14ac:dyDescent="0.3">
      <c r="A44" t="e">
        <f>IF(AND(VLOOKUP(B44,'Desired Start End Dates'!$A$2:$C$217,3,0)="y",VLOOKUP('Pivot (2)'!C44,'Desired Start End Dates'!$A$2:$C$217,3,0)="y"),"keep","exclude")</f>
        <v>#N/A</v>
      </c>
      <c r="B44" s="1">
        <v>42793</v>
      </c>
      <c r="C44" s="1">
        <v>42795</v>
      </c>
      <c r="D44" s="4" t="s">
        <v>621</v>
      </c>
      <c r="E44" s="7">
        <v>43.906129999999997</v>
      </c>
      <c r="F44" s="7">
        <v>49.140929999999997</v>
      </c>
    </row>
    <row r="45" spans="1:6" x14ac:dyDescent="0.3">
      <c r="A45" t="e">
        <f>IF(AND(VLOOKUP(B45,'Desired Start End Dates'!$A$2:$C$217,3,0)="y",VLOOKUP('Pivot (2)'!C45,'Desired Start End Dates'!$A$2:$C$217,3,0)="y"),"keep","exclude")</f>
        <v>#N/A</v>
      </c>
      <c r="B45" s="1">
        <v>42794</v>
      </c>
      <c r="C45" s="1">
        <v>42796</v>
      </c>
      <c r="D45" s="4" t="s">
        <v>622</v>
      </c>
      <c r="E45" s="7">
        <v>43.906129999999997</v>
      </c>
      <c r="F45" s="7">
        <v>49.140929999999997</v>
      </c>
    </row>
    <row r="46" spans="1:6" x14ac:dyDescent="0.3">
      <c r="A46" t="e">
        <f>IF(AND(VLOOKUP(B46,'Desired Start End Dates'!$A$2:$C$217,3,0)="y",VLOOKUP('Pivot (2)'!C46,'Desired Start End Dates'!$A$2:$C$217,3,0)="y"),"keep","exclude")</f>
        <v>#N/A</v>
      </c>
      <c r="B46" s="1">
        <v>42795</v>
      </c>
      <c r="C46" s="1">
        <v>42797</v>
      </c>
      <c r="D46" s="4" t="s">
        <v>623</v>
      </c>
      <c r="E46" s="7">
        <v>43.906129999999997</v>
      </c>
      <c r="F46" s="7">
        <v>49.140929999999997</v>
      </c>
    </row>
    <row r="47" spans="1:6" x14ac:dyDescent="0.3">
      <c r="A47" t="e">
        <f>IF(AND(VLOOKUP(B47,'Desired Start End Dates'!$A$2:$C$217,3,0)="y",VLOOKUP('Pivot (2)'!C47,'Desired Start End Dates'!$A$2:$C$217,3,0)="y"),"keep","exclude")</f>
        <v>#N/A</v>
      </c>
      <c r="B47" s="1">
        <v>42796</v>
      </c>
      <c r="C47" s="1">
        <v>42798</v>
      </c>
      <c r="D47" s="4" t="s">
        <v>624</v>
      </c>
      <c r="E47" s="7">
        <v>43.906129999999997</v>
      </c>
      <c r="F47" s="7">
        <v>48.140929999999997</v>
      </c>
    </row>
    <row r="48" spans="1:6" x14ac:dyDescent="0.3">
      <c r="A48" t="e">
        <f>IF(AND(VLOOKUP(B48,'Desired Start End Dates'!$A$2:$C$217,3,0)="y",VLOOKUP('Pivot (2)'!C48,'Desired Start End Dates'!$A$2:$C$217,3,0)="y"),"keep","exclude")</f>
        <v>#N/A</v>
      </c>
      <c r="B48" s="1">
        <v>42797</v>
      </c>
      <c r="C48" s="1">
        <v>42799</v>
      </c>
      <c r="D48" s="4" t="s">
        <v>625</v>
      </c>
      <c r="E48" s="7">
        <v>44.906129999999997</v>
      </c>
      <c r="F48" s="7">
        <v>48.140929999999997</v>
      </c>
    </row>
    <row r="49" spans="1:6" x14ac:dyDescent="0.3">
      <c r="A49" t="e">
        <f>IF(AND(VLOOKUP(B49,'Desired Start End Dates'!$A$2:$C$217,3,0)="y",VLOOKUP('Pivot (2)'!C49,'Desired Start End Dates'!$A$2:$C$217,3,0)="y"),"keep","exclude")</f>
        <v>#N/A</v>
      </c>
      <c r="B49" s="1">
        <v>42798</v>
      </c>
      <c r="C49" s="1">
        <v>42800</v>
      </c>
      <c r="D49" s="4" t="s">
        <v>626</v>
      </c>
      <c r="E49" s="7">
        <v>43.906129999999997</v>
      </c>
      <c r="F49" s="7">
        <v>49.140929999999997</v>
      </c>
    </row>
    <row r="50" spans="1:6" x14ac:dyDescent="0.3">
      <c r="A50" t="e">
        <f>IF(AND(VLOOKUP(B50,'Desired Start End Dates'!$A$2:$C$217,3,0)="y",VLOOKUP('Pivot (2)'!C50,'Desired Start End Dates'!$A$2:$C$217,3,0)="y"),"keep","exclude")</f>
        <v>#N/A</v>
      </c>
      <c r="B50" s="1">
        <v>42799</v>
      </c>
      <c r="C50" s="1">
        <v>42801</v>
      </c>
      <c r="D50" s="4" t="s">
        <v>627</v>
      </c>
      <c r="E50" s="7">
        <v>42.906129999999997</v>
      </c>
      <c r="F50" s="7">
        <v>51.140929999999997</v>
      </c>
    </row>
    <row r="51" spans="1:6" x14ac:dyDescent="0.3">
      <c r="A51" t="e">
        <f>IF(AND(VLOOKUP(B51,'Desired Start End Dates'!$A$2:$C$217,3,0)="y",VLOOKUP('Pivot (2)'!C51,'Desired Start End Dates'!$A$2:$C$217,3,0)="y"),"keep","exclude")</f>
        <v>#N/A</v>
      </c>
      <c r="B51" s="1">
        <v>42800</v>
      </c>
      <c r="C51" s="1">
        <v>42802</v>
      </c>
      <c r="D51" s="4" t="s">
        <v>628</v>
      </c>
      <c r="E51" s="7">
        <v>41.906129999999997</v>
      </c>
      <c r="F51" s="7">
        <v>51.140929999999997</v>
      </c>
    </row>
    <row r="52" spans="1:6" x14ac:dyDescent="0.3">
      <c r="A52" t="e">
        <f>IF(AND(VLOOKUP(B52,'Desired Start End Dates'!$A$2:$C$217,3,0)="y",VLOOKUP('Pivot (2)'!C52,'Desired Start End Dates'!$A$2:$C$217,3,0)="y"),"keep","exclude")</f>
        <v>#N/A</v>
      </c>
      <c r="B52" s="1">
        <v>42801</v>
      </c>
      <c r="C52" s="1">
        <v>42803</v>
      </c>
      <c r="D52" s="4" t="s">
        <v>629</v>
      </c>
      <c r="E52" s="7">
        <v>42.906129999999997</v>
      </c>
      <c r="F52" s="7">
        <v>50.140929999999997</v>
      </c>
    </row>
    <row r="53" spans="1:6" x14ac:dyDescent="0.3">
      <c r="A53" t="e">
        <f>IF(AND(VLOOKUP(B53,'Desired Start End Dates'!$A$2:$C$217,3,0)="y",VLOOKUP('Pivot (2)'!C53,'Desired Start End Dates'!$A$2:$C$217,3,0)="y"),"keep","exclude")</f>
        <v>#N/A</v>
      </c>
      <c r="B53" s="1">
        <v>42802</v>
      </c>
      <c r="C53" s="1">
        <v>42804</v>
      </c>
      <c r="D53" s="4" t="s">
        <v>630</v>
      </c>
      <c r="E53" s="7">
        <v>44.906129999999997</v>
      </c>
      <c r="F53" s="7">
        <v>47.140929999999997</v>
      </c>
    </row>
    <row r="54" spans="1:6" x14ac:dyDescent="0.3">
      <c r="A54" t="e">
        <f>IF(AND(VLOOKUP(B54,'Desired Start End Dates'!$A$2:$C$217,3,0)="y",VLOOKUP('Pivot (2)'!C54,'Desired Start End Dates'!$A$2:$C$217,3,0)="y"),"keep","exclude")</f>
        <v>#N/A</v>
      </c>
      <c r="B54" s="1">
        <v>42803</v>
      </c>
      <c r="C54" s="1">
        <v>42805</v>
      </c>
      <c r="D54" s="4" t="s">
        <v>631</v>
      </c>
      <c r="E54" s="7">
        <v>45.906129999999997</v>
      </c>
      <c r="F54" s="7">
        <v>47.140929999999997</v>
      </c>
    </row>
    <row r="55" spans="1:6" x14ac:dyDescent="0.3">
      <c r="A55" t="e">
        <f>IF(AND(VLOOKUP(B55,'Desired Start End Dates'!$A$2:$C$217,3,0)="y",VLOOKUP('Pivot (2)'!C55,'Desired Start End Dates'!$A$2:$C$217,3,0)="y"),"keep","exclude")</f>
        <v>#N/A</v>
      </c>
      <c r="B55" s="1">
        <v>42804</v>
      </c>
      <c r="C55" s="1">
        <v>42806</v>
      </c>
      <c r="D55" s="4" t="s">
        <v>632</v>
      </c>
      <c r="E55" s="7">
        <v>42.669589999999999</v>
      </c>
      <c r="F55" s="7">
        <v>49.766952500000002</v>
      </c>
    </row>
    <row r="56" spans="1:6" x14ac:dyDescent="0.3">
      <c r="A56" t="e">
        <f>IF(AND(VLOOKUP(B56,'Desired Start End Dates'!$A$2:$C$217,3,0)="y",VLOOKUP('Pivot (2)'!C56,'Desired Start End Dates'!$A$2:$C$217,3,0)="y"),"keep","exclude")</f>
        <v>#N/A</v>
      </c>
      <c r="B56" s="1">
        <v>42805</v>
      </c>
      <c r="C56" s="1">
        <v>42807</v>
      </c>
      <c r="D56" s="4" t="s">
        <v>633</v>
      </c>
      <c r="E56" s="7">
        <v>39.906129999999997</v>
      </c>
      <c r="F56" s="7">
        <v>53.140929999999997</v>
      </c>
    </row>
    <row r="57" spans="1:6" x14ac:dyDescent="0.3">
      <c r="A57" t="e">
        <f>IF(AND(VLOOKUP(B57,'Desired Start End Dates'!$A$2:$C$217,3,0)="y",VLOOKUP('Pivot (2)'!C57,'Desired Start End Dates'!$A$2:$C$217,3,0)="y"),"keep","exclude")</f>
        <v>#N/A</v>
      </c>
      <c r="B57" s="1">
        <v>42806</v>
      </c>
      <c r="C57" s="1">
        <v>42808</v>
      </c>
      <c r="D57" s="4" t="s">
        <v>634</v>
      </c>
      <c r="E57" s="7">
        <v>41.427062499999998</v>
      </c>
      <c r="F57" s="7">
        <v>51.974959999999996</v>
      </c>
    </row>
    <row r="58" spans="1:6" x14ac:dyDescent="0.3">
      <c r="A58" t="e">
        <f>IF(AND(VLOOKUP(B58,'Desired Start End Dates'!$A$2:$C$217,3,0)="y",VLOOKUP('Pivot (2)'!C58,'Desired Start End Dates'!$A$2:$C$217,3,0)="y"),"keep","exclude")</f>
        <v>#N/A</v>
      </c>
      <c r="B58" s="1">
        <v>42807</v>
      </c>
      <c r="C58" s="1">
        <v>42809</v>
      </c>
      <c r="D58" s="4" t="s">
        <v>635</v>
      </c>
      <c r="E58" s="7">
        <v>42.906129999999997</v>
      </c>
      <c r="F58" s="7">
        <v>51.140929999999997</v>
      </c>
    </row>
    <row r="59" spans="1:6" x14ac:dyDescent="0.3">
      <c r="A59" t="e">
        <f>IF(AND(VLOOKUP(B59,'Desired Start End Dates'!$A$2:$C$217,3,0)="y",VLOOKUP('Pivot (2)'!C59,'Desired Start End Dates'!$A$2:$C$217,3,0)="y"),"keep","exclude")</f>
        <v>#N/A</v>
      </c>
      <c r="B59" s="1">
        <v>42808</v>
      </c>
      <c r="C59" s="1">
        <v>42810</v>
      </c>
      <c r="D59" s="4" t="s">
        <v>636</v>
      </c>
      <c r="E59" s="7">
        <v>41.906129999999997</v>
      </c>
      <c r="F59" s="7">
        <v>52.140929999999997</v>
      </c>
    </row>
    <row r="60" spans="1:6" x14ac:dyDescent="0.3">
      <c r="A60" t="e">
        <f>IF(AND(VLOOKUP(B60,'Desired Start End Dates'!$A$2:$C$217,3,0)="y",VLOOKUP('Pivot (2)'!C60,'Desired Start End Dates'!$A$2:$C$217,3,0)="y"),"keep","exclude")</f>
        <v>#N/A</v>
      </c>
      <c r="B60" s="1">
        <v>42809</v>
      </c>
      <c r="C60" s="1">
        <v>42811</v>
      </c>
      <c r="D60" s="4" t="s">
        <v>637</v>
      </c>
      <c r="E60" s="7">
        <v>40.906129999999997</v>
      </c>
      <c r="F60" s="7">
        <v>53.140929999999997</v>
      </c>
    </row>
    <row r="61" spans="1:6" x14ac:dyDescent="0.3">
      <c r="A61" t="e">
        <f>IF(AND(VLOOKUP(B61,'Desired Start End Dates'!$A$2:$C$217,3,0)="y",VLOOKUP('Pivot (2)'!C61,'Desired Start End Dates'!$A$2:$C$217,3,0)="y"),"keep","exclude")</f>
        <v>#N/A</v>
      </c>
      <c r="B61" s="1">
        <v>42810</v>
      </c>
      <c r="C61" s="1">
        <v>42812</v>
      </c>
      <c r="D61" s="4" t="s">
        <v>638</v>
      </c>
      <c r="E61" s="7">
        <v>37.906129999999997</v>
      </c>
      <c r="F61" s="7">
        <v>56.140929999999997</v>
      </c>
    </row>
    <row r="62" spans="1:6" x14ac:dyDescent="0.3">
      <c r="A62" t="e">
        <f>IF(AND(VLOOKUP(B62,'Desired Start End Dates'!$A$2:$C$217,3,0)="y",VLOOKUP('Pivot (2)'!C62,'Desired Start End Dates'!$A$2:$C$217,3,0)="y"),"keep","exclude")</f>
        <v>#N/A</v>
      </c>
      <c r="B62" s="1">
        <v>42811</v>
      </c>
      <c r="C62" s="1">
        <v>42813</v>
      </c>
      <c r="D62" s="4" t="s">
        <v>639</v>
      </c>
      <c r="E62" s="7">
        <v>39.906129999999997</v>
      </c>
      <c r="F62" s="7">
        <v>53.140929999999997</v>
      </c>
    </row>
    <row r="63" spans="1:6" x14ac:dyDescent="0.3">
      <c r="A63" t="e">
        <f>IF(AND(VLOOKUP(B63,'Desired Start End Dates'!$A$2:$C$217,3,0)="y",VLOOKUP('Pivot (2)'!C63,'Desired Start End Dates'!$A$2:$C$217,3,0)="y"),"keep","exclude")</f>
        <v>#N/A</v>
      </c>
      <c r="B63" s="1">
        <v>42812</v>
      </c>
      <c r="C63" s="1">
        <v>42814</v>
      </c>
      <c r="D63" s="4" t="s">
        <v>640</v>
      </c>
      <c r="E63" s="7">
        <v>39.906129999999997</v>
      </c>
      <c r="F63" s="7">
        <v>54.140929999999997</v>
      </c>
    </row>
    <row r="64" spans="1:6" x14ac:dyDescent="0.3">
      <c r="A64" t="e">
        <f>IF(AND(VLOOKUP(B64,'Desired Start End Dates'!$A$2:$C$217,3,0)="y",VLOOKUP('Pivot (2)'!C64,'Desired Start End Dates'!$A$2:$C$217,3,0)="y"),"keep","exclude")</f>
        <v>#N/A</v>
      </c>
      <c r="B64" s="1">
        <v>42813</v>
      </c>
      <c r="C64" s="1">
        <v>42815</v>
      </c>
      <c r="D64" s="4" t="s">
        <v>641</v>
      </c>
      <c r="E64" s="7">
        <v>41.519030000000001</v>
      </c>
      <c r="F64" s="7">
        <v>50.636240000000001</v>
      </c>
    </row>
    <row r="65" spans="1:6" x14ac:dyDescent="0.3">
      <c r="A65" t="e">
        <f>IF(AND(VLOOKUP(B65,'Desired Start End Dates'!$A$2:$C$217,3,0)="y",VLOOKUP('Pivot (2)'!C65,'Desired Start End Dates'!$A$2:$C$217,3,0)="y"),"keep","exclude")</f>
        <v>#N/A</v>
      </c>
      <c r="B65" s="1">
        <v>42814</v>
      </c>
      <c r="C65" s="1">
        <v>42816</v>
      </c>
      <c r="D65" s="4" t="s">
        <v>642</v>
      </c>
      <c r="E65" s="7">
        <v>39.906129999999997</v>
      </c>
      <c r="F65" s="7">
        <v>54.140929999999997</v>
      </c>
    </row>
    <row r="66" spans="1:6" x14ac:dyDescent="0.3">
      <c r="A66" t="e">
        <f>IF(AND(VLOOKUP(B66,'Desired Start End Dates'!$A$2:$C$217,3,0)="y",VLOOKUP('Pivot (2)'!C66,'Desired Start End Dates'!$A$2:$C$217,3,0)="y"),"keep","exclude")</f>
        <v>#N/A</v>
      </c>
      <c r="B66" s="1">
        <v>42815</v>
      </c>
      <c r="C66" s="1">
        <v>42817</v>
      </c>
      <c r="D66" s="4" t="s">
        <v>643</v>
      </c>
      <c r="E66" s="7">
        <v>41.906129999999997</v>
      </c>
      <c r="F66" s="7">
        <v>52.140929999999997</v>
      </c>
    </row>
    <row r="67" spans="1:6" x14ac:dyDescent="0.3">
      <c r="A67" t="e">
        <f>IF(AND(VLOOKUP(B67,'Desired Start End Dates'!$A$2:$C$217,3,0)="y",VLOOKUP('Pivot (2)'!C67,'Desired Start End Dates'!$A$2:$C$217,3,0)="y"),"keep","exclude")</f>
        <v>#N/A</v>
      </c>
      <c r="B67" s="1">
        <v>42816</v>
      </c>
      <c r="C67" s="1">
        <v>42818</v>
      </c>
      <c r="D67" s="4" t="s">
        <v>644</v>
      </c>
      <c r="E67" s="7">
        <v>41.906129999999997</v>
      </c>
      <c r="F67" s="7">
        <v>52.140929999999997</v>
      </c>
    </row>
    <row r="68" spans="1:6" x14ac:dyDescent="0.3">
      <c r="A68" t="e">
        <f>IF(AND(VLOOKUP(B68,'Desired Start End Dates'!$A$2:$C$217,3,0)="y",VLOOKUP('Pivot (2)'!C68,'Desired Start End Dates'!$A$2:$C$217,3,0)="y"),"keep","exclude")</f>
        <v>#N/A</v>
      </c>
      <c r="B68" s="1">
        <v>42817</v>
      </c>
      <c r="C68" s="1">
        <v>42819</v>
      </c>
      <c r="D68" s="4" t="s">
        <v>645</v>
      </c>
      <c r="E68" s="7">
        <v>40.906129999999997</v>
      </c>
      <c r="F68" s="7">
        <v>52.140929999999997</v>
      </c>
    </row>
    <row r="69" spans="1:6" x14ac:dyDescent="0.3">
      <c r="A69" t="e">
        <f>IF(AND(VLOOKUP(B69,'Desired Start End Dates'!$A$2:$C$217,3,0)="y",VLOOKUP('Pivot (2)'!C69,'Desired Start End Dates'!$A$2:$C$217,3,0)="y"),"keep","exclude")</f>
        <v>#N/A</v>
      </c>
      <c r="B69" s="1">
        <v>42818</v>
      </c>
      <c r="C69" s="1">
        <v>42820</v>
      </c>
      <c r="D69" s="4" t="s">
        <v>646</v>
      </c>
      <c r="E69" s="7">
        <v>36.906129999999997</v>
      </c>
      <c r="F69" s="7">
        <v>55.140929999999997</v>
      </c>
    </row>
    <row r="70" spans="1:6" x14ac:dyDescent="0.3">
      <c r="A70" t="e">
        <f>IF(AND(VLOOKUP(B70,'Desired Start End Dates'!$A$2:$C$217,3,0)="y",VLOOKUP('Pivot (2)'!C70,'Desired Start End Dates'!$A$2:$C$217,3,0)="y"),"keep","exclude")</f>
        <v>#N/A</v>
      </c>
      <c r="B70" s="1">
        <v>42819</v>
      </c>
      <c r="C70" s="1">
        <v>42821</v>
      </c>
      <c r="D70" s="4" t="s">
        <v>647</v>
      </c>
      <c r="E70" s="7">
        <v>36.906129999999997</v>
      </c>
      <c r="F70" s="7">
        <v>54.140929999999997</v>
      </c>
    </row>
    <row r="71" spans="1:6" x14ac:dyDescent="0.3">
      <c r="A71" t="e">
        <f>IF(AND(VLOOKUP(B71,'Desired Start End Dates'!$A$2:$C$217,3,0)="y",VLOOKUP('Pivot (2)'!C71,'Desired Start End Dates'!$A$2:$C$217,3,0)="y"),"keep","exclude")</f>
        <v>#N/A</v>
      </c>
      <c r="B71" s="1">
        <v>42820</v>
      </c>
      <c r="C71" s="1">
        <v>42822</v>
      </c>
      <c r="D71" s="4" t="s">
        <v>648</v>
      </c>
      <c r="E71" s="7">
        <v>39.719029999999997</v>
      </c>
      <c r="F71" s="7">
        <v>52.836239999999997</v>
      </c>
    </row>
    <row r="72" spans="1:6" x14ac:dyDescent="0.3">
      <c r="A72" t="e">
        <f>IF(AND(VLOOKUP(B72,'Desired Start End Dates'!$A$2:$C$217,3,0)="y",VLOOKUP('Pivot (2)'!C72,'Desired Start End Dates'!$A$2:$C$217,3,0)="y"),"keep","exclude")</f>
        <v>#N/A</v>
      </c>
      <c r="B72" s="1">
        <v>42821</v>
      </c>
      <c r="C72" s="1">
        <v>42823</v>
      </c>
      <c r="D72" s="4" t="s">
        <v>649</v>
      </c>
      <c r="E72" s="7">
        <v>38.906129999999997</v>
      </c>
      <c r="F72" s="7">
        <v>55.140929999999997</v>
      </c>
    </row>
    <row r="73" spans="1:6" x14ac:dyDescent="0.3">
      <c r="A73" t="e">
        <f>IF(AND(VLOOKUP(B73,'Desired Start End Dates'!$A$2:$C$217,3,0)="y",VLOOKUP('Pivot (2)'!C73,'Desired Start End Dates'!$A$2:$C$217,3,0)="y"),"keep","exclude")</f>
        <v>#N/A</v>
      </c>
      <c r="B73" s="1">
        <v>42822</v>
      </c>
      <c r="C73" s="1">
        <v>42824</v>
      </c>
      <c r="D73" s="4" t="s">
        <v>650</v>
      </c>
      <c r="E73" s="7">
        <v>38.906129999999997</v>
      </c>
      <c r="F73" s="7">
        <v>54.140929999999997</v>
      </c>
    </row>
    <row r="74" spans="1:6" x14ac:dyDescent="0.3">
      <c r="A74" t="e">
        <f>IF(AND(VLOOKUP(B74,'Desired Start End Dates'!$A$2:$C$217,3,0)="y",VLOOKUP('Pivot (2)'!C74,'Desired Start End Dates'!$A$2:$C$217,3,0)="y"),"keep","exclude")</f>
        <v>#N/A</v>
      </c>
      <c r="B74" s="1">
        <v>42823</v>
      </c>
      <c r="C74" s="1">
        <v>42825</v>
      </c>
      <c r="D74" s="4" t="s">
        <v>651</v>
      </c>
      <c r="E74" s="7">
        <v>40.906129999999997</v>
      </c>
      <c r="F74" s="7">
        <v>54.140929999999997</v>
      </c>
    </row>
    <row r="75" spans="1:6" x14ac:dyDescent="0.3">
      <c r="A75" t="e">
        <f>IF(AND(VLOOKUP(B75,'Desired Start End Dates'!$A$2:$C$217,3,0)="y",VLOOKUP('Pivot (2)'!C75,'Desired Start End Dates'!$A$2:$C$217,3,0)="y"),"keep","exclude")</f>
        <v>#N/A</v>
      </c>
      <c r="B75" s="1">
        <v>42824</v>
      </c>
      <c r="C75" s="1">
        <v>42826</v>
      </c>
      <c r="D75" s="4" t="s">
        <v>652</v>
      </c>
      <c r="E75" s="7">
        <v>38.906129999999997</v>
      </c>
      <c r="F75" s="7">
        <v>55.140929999999997</v>
      </c>
    </row>
    <row r="76" spans="1:6" x14ac:dyDescent="0.3">
      <c r="A76" t="e">
        <f>IF(AND(VLOOKUP(B76,'Desired Start End Dates'!$A$2:$C$217,3,0)="y",VLOOKUP('Pivot (2)'!C76,'Desired Start End Dates'!$A$2:$C$217,3,0)="y"),"keep","exclude")</f>
        <v>#N/A</v>
      </c>
      <c r="B76" s="1">
        <v>42825</v>
      </c>
      <c r="C76" s="1">
        <v>42827</v>
      </c>
      <c r="D76" s="4" t="s">
        <v>653</v>
      </c>
      <c r="E76" s="7">
        <v>38.906129999999997</v>
      </c>
      <c r="F76" s="7">
        <v>55.140929999999997</v>
      </c>
    </row>
    <row r="77" spans="1:6" x14ac:dyDescent="0.3">
      <c r="A77" t="e">
        <f>IF(AND(VLOOKUP(B77,'Desired Start End Dates'!$A$2:$C$217,3,0)="y",VLOOKUP('Pivot (2)'!C77,'Desired Start End Dates'!$A$2:$C$217,3,0)="y"),"keep","exclude")</f>
        <v>#N/A</v>
      </c>
      <c r="B77" s="1">
        <v>42826</v>
      </c>
      <c r="C77" s="1">
        <v>42828</v>
      </c>
      <c r="D77" s="4" t="s">
        <v>654</v>
      </c>
      <c r="E77" s="7">
        <v>39.906129999999997</v>
      </c>
      <c r="F77" s="7">
        <v>53.140929999999997</v>
      </c>
    </row>
    <row r="78" spans="1:6" x14ac:dyDescent="0.3">
      <c r="A78" t="e">
        <f>IF(AND(VLOOKUP(B78,'Desired Start End Dates'!$A$2:$C$217,3,0)="y",VLOOKUP('Pivot (2)'!C78,'Desired Start End Dates'!$A$2:$C$217,3,0)="y"),"keep","exclude")</f>
        <v>#N/A</v>
      </c>
      <c r="B78" s="1">
        <v>42827</v>
      </c>
      <c r="C78" s="1">
        <v>42829</v>
      </c>
      <c r="D78" s="4" t="s">
        <v>655</v>
      </c>
      <c r="E78" s="7">
        <v>41.719029999999997</v>
      </c>
      <c r="F78" s="7">
        <v>50.436239999999998</v>
      </c>
    </row>
    <row r="79" spans="1:6" x14ac:dyDescent="0.3">
      <c r="A79" t="e">
        <f>IF(AND(VLOOKUP(B79,'Desired Start End Dates'!$A$2:$C$217,3,0)="y",VLOOKUP('Pivot (2)'!C79,'Desired Start End Dates'!$A$2:$C$217,3,0)="y"),"keep","exclude")</f>
        <v>#N/A</v>
      </c>
      <c r="B79" s="1">
        <v>42828</v>
      </c>
      <c r="C79" s="1">
        <v>42830</v>
      </c>
      <c r="D79" s="4" t="s">
        <v>656</v>
      </c>
      <c r="E79" s="7">
        <v>41.906129999999997</v>
      </c>
      <c r="F79" s="7">
        <v>51.140929999999997</v>
      </c>
    </row>
    <row r="80" spans="1:6" x14ac:dyDescent="0.3">
      <c r="A80" t="e">
        <f>IF(AND(VLOOKUP(B80,'Desired Start End Dates'!$A$2:$C$217,3,0)="y",VLOOKUP('Pivot (2)'!C80,'Desired Start End Dates'!$A$2:$C$217,3,0)="y"),"keep","exclude")</f>
        <v>#N/A</v>
      </c>
      <c r="B80" s="1">
        <v>42829</v>
      </c>
      <c r="C80" s="1">
        <v>42831</v>
      </c>
      <c r="D80" s="4" t="s">
        <v>657</v>
      </c>
      <c r="E80" s="7">
        <v>40.906129999999997</v>
      </c>
      <c r="F80" s="7">
        <v>52.140929999999997</v>
      </c>
    </row>
    <row r="81" spans="1:6" x14ac:dyDescent="0.3">
      <c r="A81" t="e">
        <f>IF(AND(VLOOKUP(B81,'Desired Start End Dates'!$A$2:$C$217,3,0)="y",VLOOKUP('Pivot (2)'!C81,'Desired Start End Dates'!$A$2:$C$217,3,0)="y"),"keep","exclude")</f>
        <v>#N/A</v>
      </c>
      <c r="B81" s="1">
        <v>42830</v>
      </c>
      <c r="C81" s="1">
        <v>42832</v>
      </c>
      <c r="D81" s="4" t="s">
        <v>658</v>
      </c>
      <c r="E81" s="7">
        <v>40.906129999999997</v>
      </c>
      <c r="F81" s="7">
        <v>52.140929999999997</v>
      </c>
    </row>
    <row r="82" spans="1:6" x14ac:dyDescent="0.3">
      <c r="A82" t="e">
        <f>IF(AND(VLOOKUP(B82,'Desired Start End Dates'!$A$2:$C$217,3,0)="y",VLOOKUP('Pivot (2)'!C82,'Desired Start End Dates'!$A$2:$C$217,3,0)="y"),"keep","exclude")</f>
        <v>#N/A</v>
      </c>
      <c r="B82" s="1">
        <v>42831</v>
      </c>
      <c r="C82" s="1">
        <v>42833</v>
      </c>
      <c r="D82" s="4" t="s">
        <v>659</v>
      </c>
      <c r="E82" s="7">
        <v>40.906129999999997</v>
      </c>
      <c r="F82" s="7">
        <v>52.140929999999997</v>
      </c>
    </row>
    <row r="83" spans="1:6" x14ac:dyDescent="0.3">
      <c r="A83" t="e">
        <f>IF(AND(VLOOKUP(B83,'Desired Start End Dates'!$A$2:$C$217,3,0)="y",VLOOKUP('Pivot (2)'!C83,'Desired Start End Dates'!$A$2:$C$217,3,0)="y"),"keep","exclude")</f>
        <v>#N/A</v>
      </c>
      <c r="B83" s="1">
        <v>42832</v>
      </c>
      <c r="C83" s="1">
        <v>42834</v>
      </c>
      <c r="D83" s="4" t="s">
        <v>660</v>
      </c>
      <c r="E83" s="7">
        <v>42.442834999999995</v>
      </c>
      <c r="F83" s="7">
        <v>49.861755000000002</v>
      </c>
    </row>
    <row r="84" spans="1:6" x14ac:dyDescent="0.3">
      <c r="A84" t="e">
        <f>IF(AND(VLOOKUP(B84,'Desired Start End Dates'!$A$2:$C$217,3,0)="y",VLOOKUP('Pivot (2)'!C84,'Desired Start End Dates'!$A$2:$C$217,3,0)="y"),"keep","exclude")</f>
        <v>#N/A</v>
      </c>
      <c r="B84" s="1">
        <v>42833</v>
      </c>
      <c r="C84" s="1">
        <v>42835</v>
      </c>
      <c r="D84" s="4" t="s">
        <v>661</v>
      </c>
      <c r="E84" s="7">
        <v>40.906129999999997</v>
      </c>
      <c r="F84" s="7">
        <v>52.140929999999997</v>
      </c>
    </row>
    <row r="85" spans="1:6" x14ac:dyDescent="0.3">
      <c r="A85" t="e">
        <f>IF(AND(VLOOKUP(B85,'Desired Start End Dates'!$A$2:$C$217,3,0)="y",VLOOKUP('Pivot (2)'!C85,'Desired Start End Dates'!$A$2:$C$217,3,0)="y"),"keep","exclude")</f>
        <v>#N/A</v>
      </c>
      <c r="B85" s="1">
        <v>42834</v>
      </c>
      <c r="C85" s="1">
        <v>42836</v>
      </c>
      <c r="D85" s="4" t="s">
        <v>662</v>
      </c>
      <c r="E85" s="7">
        <v>41.906129999999997</v>
      </c>
      <c r="F85" s="7">
        <v>50.140929999999997</v>
      </c>
    </row>
    <row r="86" spans="1:6" x14ac:dyDescent="0.3">
      <c r="A86" t="e">
        <f>IF(AND(VLOOKUP(B86,'Desired Start End Dates'!$A$2:$C$217,3,0)="y",VLOOKUP('Pivot (2)'!C86,'Desired Start End Dates'!$A$2:$C$217,3,0)="y"),"keep","exclude")</f>
        <v>#N/A</v>
      </c>
      <c r="B86" s="1">
        <v>42835</v>
      </c>
      <c r="C86" s="1">
        <v>42837</v>
      </c>
      <c r="D86" s="4" t="s">
        <v>663</v>
      </c>
      <c r="E86" s="7">
        <v>40.906129999999997</v>
      </c>
      <c r="F86" s="7">
        <v>52.140929999999997</v>
      </c>
    </row>
    <row r="87" spans="1:6" x14ac:dyDescent="0.3">
      <c r="A87" t="e">
        <f>IF(AND(VLOOKUP(B87,'Desired Start End Dates'!$A$2:$C$217,3,0)="y",VLOOKUP('Pivot (2)'!C87,'Desired Start End Dates'!$A$2:$C$217,3,0)="y"),"keep","exclude")</f>
        <v>#N/A</v>
      </c>
      <c r="B87" s="1">
        <v>42836</v>
      </c>
      <c r="C87" s="1">
        <v>42838</v>
      </c>
      <c r="D87" s="4" t="s">
        <v>664</v>
      </c>
      <c r="E87" s="7">
        <v>40.906129999999997</v>
      </c>
      <c r="F87" s="7">
        <v>53.140929999999997</v>
      </c>
    </row>
    <row r="88" spans="1:6" x14ac:dyDescent="0.3">
      <c r="A88" t="e">
        <f>IF(AND(VLOOKUP(B88,'Desired Start End Dates'!$A$2:$C$217,3,0)="y",VLOOKUP('Pivot (2)'!C88,'Desired Start End Dates'!$A$2:$C$217,3,0)="y"),"keep","exclude")</f>
        <v>#N/A</v>
      </c>
      <c r="B88" s="1">
        <v>42837</v>
      </c>
      <c r="C88" s="1">
        <v>42839</v>
      </c>
      <c r="D88" s="4" t="s">
        <v>665</v>
      </c>
      <c r="E88" s="7">
        <v>39.906129999999997</v>
      </c>
      <c r="F88" s="7">
        <v>53.140929999999997</v>
      </c>
    </row>
    <row r="89" spans="1:6" x14ac:dyDescent="0.3">
      <c r="A89" t="e">
        <f>IF(AND(VLOOKUP(B89,'Desired Start End Dates'!$A$2:$C$217,3,0)="y",VLOOKUP('Pivot (2)'!C89,'Desired Start End Dates'!$A$2:$C$217,3,0)="y"),"keep","exclude")</f>
        <v>#N/A</v>
      </c>
      <c r="B89" s="1">
        <v>42838</v>
      </c>
      <c r="C89" s="1">
        <v>42840</v>
      </c>
      <c r="D89" s="4" t="s">
        <v>666</v>
      </c>
      <c r="E89" s="7">
        <v>41.906129999999997</v>
      </c>
      <c r="F89" s="7">
        <v>51.140929999999997</v>
      </c>
    </row>
    <row r="90" spans="1:6" x14ac:dyDescent="0.3">
      <c r="A90" t="e">
        <f>IF(AND(VLOOKUP(B90,'Desired Start End Dates'!$A$2:$C$217,3,0)="y",VLOOKUP('Pivot (2)'!C90,'Desired Start End Dates'!$A$2:$C$217,3,0)="y"),"keep","exclude")</f>
        <v>#N/A</v>
      </c>
      <c r="B90" s="1">
        <v>42842</v>
      </c>
      <c r="C90" s="1">
        <v>42844</v>
      </c>
      <c r="D90" s="4" t="s">
        <v>667</v>
      </c>
      <c r="E90" s="7">
        <v>43.906129999999997</v>
      </c>
      <c r="F90" s="7">
        <v>48.140929999999997</v>
      </c>
    </row>
    <row r="91" spans="1:6" x14ac:dyDescent="0.3">
      <c r="A91" t="e">
        <f>IF(AND(VLOOKUP(B91,'Desired Start End Dates'!$A$2:$C$217,3,0)="y",VLOOKUP('Pivot (2)'!C91,'Desired Start End Dates'!$A$2:$C$217,3,0)="y"),"keep","exclude")</f>
        <v>#N/A</v>
      </c>
      <c r="B91" s="1">
        <v>42843</v>
      </c>
      <c r="C91" s="1">
        <v>42845</v>
      </c>
      <c r="D91" s="4" t="s">
        <v>668</v>
      </c>
      <c r="E91" s="7">
        <v>43.906129999999997</v>
      </c>
      <c r="F91" s="7">
        <v>49.140929999999997</v>
      </c>
    </row>
    <row r="92" spans="1:6" x14ac:dyDescent="0.3">
      <c r="A92" t="e">
        <f>IF(AND(VLOOKUP(B92,'Desired Start End Dates'!$A$2:$C$217,3,0)="y",VLOOKUP('Pivot (2)'!C92,'Desired Start End Dates'!$A$2:$C$217,3,0)="y"),"keep","exclude")</f>
        <v>#N/A</v>
      </c>
      <c r="B92" s="1">
        <v>42844</v>
      </c>
      <c r="C92" s="1">
        <v>42846</v>
      </c>
      <c r="D92" s="4" t="s">
        <v>669</v>
      </c>
      <c r="E92" s="7">
        <v>42.906129999999997</v>
      </c>
      <c r="F92" s="7">
        <v>50.140929999999997</v>
      </c>
    </row>
    <row r="93" spans="1:6" x14ac:dyDescent="0.3">
      <c r="A93" t="e">
        <f>IF(AND(VLOOKUP(B93,'Desired Start End Dates'!$A$2:$C$217,3,0)="y",VLOOKUP('Pivot (2)'!C93,'Desired Start End Dates'!$A$2:$C$217,3,0)="y"),"keep","exclude")</f>
        <v>#N/A</v>
      </c>
      <c r="B93" s="1">
        <v>42845</v>
      </c>
      <c r="C93" s="1">
        <v>42847</v>
      </c>
      <c r="D93" s="4" t="s">
        <v>670</v>
      </c>
      <c r="E93" s="7">
        <v>40.906129999999997</v>
      </c>
      <c r="F93" s="7">
        <v>52.140929999999997</v>
      </c>
    </row>
    <row r="94" spans="1:6" x14ac:dyDescent="0.3">
      <c r="A94" t="e">
        <f>IF(AND(VLOOKUP(B94,'Desired Start End Dates'!$A$2:$C$217,3,0)="y",VLOOKUP('Pivot (2)'!C94,'Desired Start End Dates'!$A$2:$C$217,3,0)="y"),"keep","exclude")</f>
        <v>#N/A</v>
      </c>
      <c r="B94" s="1">
        <v>42846</v>
      </c>
      <c r="C94" s="1">
        <v>42848</v>
      </c>
      <c r="D94" s="4" t="s">
        <v>671</v>
      </c>
      <c r="E94" s="7">
        <v>40.906129999999997</v>
      </c>
      <c r="F94" s="7">
        <v>52.140929999999997</v>
      </c>
    </row>
    <row r="95" spans="1:6" x14ac:dyDescent="0.3">
      <c r="A95" t="e">
        <f>IF(AND(VLOOKUP(B95,'Desired Start End Dates'!$A$2:$C$217,3,0)="y",VLOOKUP('Pivot (2)'!C95,'Desired Start End Dates'!$A$2:$C$217,3,0)="y"),"keep","exclude")</f>
        <v>#N/A</v>
      </c>
      <c r="B95" s="1">
        <v>42847</v>
      </c>
      <c r="C95" s="1">
        <v>42849</v>
      </c>
      <c r="D95" s="4" t="s">
        <v>672</v>
      </c>
      <c r="E95" s="7">
        <v>40.906129999999997</v>
      </c>
      <c r="F95" s="7">
        <v>53.140929999999997</v>
      </c>
    </row>
    <row r="96" spans="1:6" x14ac:dyDescent="0.3">
      <c r="A96" t="e">
        <f>IF(AND(VLOOKUP(B96,'Desired Start End Dates'!$A$2:$C$217,3,0)="y",VLOOKUP('Pivot (2)'!C96,'Desired Start End Dates'!$A$2:$C$217,3,0)="y"),"keep","exclude")</f>
        <v>#N/A</v>
      </c>
      <c r="B96" s="1">
        <v>42848</v>
      </c>
      <c r="C96" s="1">
        <v>42850</v>
      </c>
      <c r="D96" s="4" t="s">
        <v>673</v>
      </c>
      <c r="E96" s="7">
        <v>42.355877142857146</v>
      </c>
      <c r="F96" s="7">
        <v>51.25702571428571</v>
      </c>
    </row>
    <row r="97" spans="1:6" x14ac:dyDescent="0.3">
      <c r="A97" t="e">
        <f>IF(AND(VLOOKUP(B97,'Desired Start End Dates'!$A$2:$C$217,3,0)="y",VLOOKUP('Pivot (2)'!C97,'Desired Start End Dates'!$A$2:$C$217,3,0)="y"),"keep","exclude")</f>
        <v>#N/A</v>
      </c>
      <c r="B97" s="1">
        <v>42849</v>
      </c>
      <c r="C97" s="1">
        <v>42851</v>
      </c>
      <c r="D97" s="4" t="s">
        <v>674</v>
      </c>
      <c r="E97" s="7">
        <v>40.906129999999997</v>
      </c>
      <c r="F97" s="7">
        <v>53.140929999999997</v>
      </c>
    </row>
    <row r="98" spans="1:6" x14ac:dyDescent="0.3">
      <c r="A98" t="e">
        <f>IF(AND(VLOOKUP(B98,'Desired Start End Dates'!$A$2:$C$217,3,0)="y",VLOOKUP('Pivot (2)'!C98,'Desired Start End Dates'!$A$2:$C$217,3,0)="y"),"keep","exclude")</f>
        <v>#N/A</v>
      </c>
      <c r="B98" s="1">
        <v>42850</v>
      </c>
      <c r="C98" s="1">
        <v>42852</v>
      </c>
      <c r="D98" s="4" t="s">
        <v>675</v>
      </c>
      <c r="E98" s="7">
        <v>43.906129999999997</v>
      </c>
      <c r="F98" s="7">
        <v>50.140929999999997</v>
      </c>
    </row>
    <row r="99" spans="1:6" x14ac:dyDescent="0.3">
      <c r="A99" t="e">
        <f>IF(AND(VLOOKUP(B99,'Desired Start End Dates'!$A$2:$C$217,3,0)="y",VLOOKUP('Pivot (2)'!C99,'Desired Start End Dates'!$A$2:$C$217,3,0)="y"),"keep","exclude")</f>
        <v>#N/A</v>
      </c>
      <c r="B99" s="1">
        <v>42851</v>
      </c>
      <c r="C99" s="1">
        <v>42853</v>
      </c>
      <c r="D99" s="4" t="s">
        <v>676</v>
      </c>
      <c r="E99" s="7">
        <v>43.906129999999997</v>
      </c>
      <c r="F99" s="7">
        <v>49.140929999999997</v>
      </c>
    </row>
    <row r="100" spans="1:6" x14ac:dyDescent="0.3">
      <c r="A100" t="e">
        <f>IF(AND(VLOOKUP(B100,'Desired Start End Dates'!$A$2:$C$217,3,0)="y",VLOOKUP('Pivot (2)'!C100,'Desired Start End Dates'!$A$2:$C$217,3,0)="y"),"keep","exclude")</f>
        <v>#N/A</v>
      </c>
      <c r="B100" s="1">
        <v>42852</v>
      </c>
      <c r="C100" s="1">
        <v>42854</v>
      </c>
      <c r="D100" s="4" t="s">
        <v>677</v>
      </c>
      <c r="E100" s="7">
        <v>42.906129999999997</v>
      </c>
      <c r="F100" s="7">
        <v>51.140929999999997</v>
      </c>
    </row>
    <row r="101" spans="1:6" x14ac:dyDescent="0.3">
      <c r="A101" t="e">
        <f>IF(AND(VLOOKUP(B101,'Desired Start End Dates'!$A$2:$C$217,3,0)="y",VLOOKUP('Pivot (2)'!C101,'Desired Start End Dates'!$A$2:$C$217,3,0)="y"),"keep","exclude")</f>
        <v>#N/A</v>
      </c>
      <c r="B101" s="1">
        <v>42853</v>
      </c>
      <c r="C101" s="1">
        <v>42855</v>
      </c>
      <c r="D101" s="4" t="s">
        <v>678</v>
      </c>
      <c r="E101" s="7">
        <v>41.906129999999997</v>
      </c>
      <c r="F101" s="7">
        <v>53.140929999999997</v>
      </c>
    </row>
    <row r="102" spans="1:6" x14ac:dyDescent="0.3">
      <c r="A102" t="e">
        <f>IF(AND(VLOOKUP(B102,'Desired Start End Dates'!$A$2:$C$217,3,0)="y",VLOOKUP('Pivot (2)'!C102,'Desired Start End Dates'!$A$2:$C$217,3,0)="y"),"keep","exclude")</f>
        <v>#N/A</v>
      </c>
      <c r="B102" s="1">
        <v>42854</v>
      </c>
      <c r="C102" s="1">
        <v>42856</v>
      </c>
      <c r="D102" s="4" t="s">
        <v>679</v>
      </c>
      <c r="E102" s="7">
        <v>42.906129999999997</v>
      </c>
      <c r="F102" s="7">
        <v>52.140929999999997</v>
      </c>
    </row>
    <row r="103" spans="1:6" x14ac:dyDescent="0.3">
      <c r="A103" t="e">
        <f>IF(AND(VLOOKUP(B103,'Desired Start End Dates'!$A$2:$C$217,3,0)="y",VLOOKUP('Pivot (2)'!C103,'Desired Start End Dates'!$A$2:$C$217,3,0)="y"),"keep","exclude")</f>
        <v>#N/A</v>
      </c>
      <c r="B103" s="1">
        <v>42855</v>
      </c>
      <c r="C103" s="1">
        <v>42857</v>
      </c>
      <c r="D103" s="4" t="s">
        <v>680</v>
      </c>
      <c r="E103" s="7">
        <v>42.906129999999997</v>
      </c>
      <c r="F103" s="7">
        <v>50.140929999999997</v>
      </c>
    </row>
    <row r="104" spans="1:6" x14ac:dyDescent="0.3">
      <c r="A104" t="e">
        <f>IF(AND(VLOOKUP(B104,'Desired Start End Dates'!$A$2:$C$217,3,0)="y",VLOOKUP('Pivot (2)'!C104,'Desired Start End Dates'!$A$2:$C$217,3,0)="y"),"keep","exclude")</f>
        <v>#N/A</v>
      </c>
      <c r="B104" s="1">
        <v>42858</v>
      </c>
      <c r="C104" s="1">
        <v>42860</v>
      </c>
      <c r="D104" s="4" t="s">
        <v>681</v>
      </c>
      <c r="E104" s="7">
        <v>40.906129999999997</v>
      </c>
      <c r="F104" s="7">
        <v>52.140929999999997</v>
      </c>
    </row>
    <row r="105" spans="1:6" x14ac:dyDescent="0.3">
      <c r="A105" t="e">
        <f>IF(AND(VLOOKUP(B105,'Desired Start End Dates'!$A$2:$C$217,3,0)="y",VLOOKUP('Pivot (2)'!C105,'Desired Start End Dates'!$A$2:$C$217,3,0)="y"),"keep","exclude")</f>
        <v>#N/A</v>
      </c>
      <c r="B105" s="1">
        <v>42859</v>
      </c>
      <c r="C105" s="1">
        <v>42861</v>
      </c>
      <c r="D105" s="4" t="s">
        <v>682</v>
      </c>
      <c r="E105" s="7">
        <v>40.906129999999997</v>
      </c>
      <c r="F105" s="7">
        <v>52.140929999999997</v>
      </c>
    </row>
    <row r="106" spans="1:6" x14ac:dyDescent="0.3">
      <c r="A106" t="e">
        <f>IF(AND(VLOOKUP(B106,'Desired Start End Dates'!$A$2:$C$217,3,0)="y",VLOOKUP('Pivot (2)'!C106,'Desired Start End Dates'!$A$2:$C$217,3,0)="y"),"keep","exclude")</f>
        <v>#N/A</v>
      </c>
      <c r="B106" s="1">
        <v>42860</v>
      </c>
      <c r="C106" s="1">
        <v>42862</v>
      </c>
      <c r="D106" s="4" t="s">
        <v>683</v>
      </c>
      <c r="E106" s="7">
        <v>42.906129999999997</v>
      </c>
      <c r="F106" s="7">
        <v>51.140929999999997</v>
      </c>
    </row>
    <row r="107" spans="1:6" x14ac:dyDescent="0.3">
      <c r="A107" t="e">
        <f>IF(AND(VLOOKUP(B107,'Desired Start End Dates'!$A$2:$C$217,3,0)="y",VLOOKUP('Pivot (2)'!C107,'Desired Start End Dates'!$A$2:$C$217,3,0)="y"),"keep","exclude")</f>
        <v>#N/A</v>
      </c>
      <c r="B107" s="1">
        <v>42861</v>
      </c>
      <c r="C107" s="1">
        <v>42863</v>
      </c>
      <c r="D107" s="4" t="s">
        <v>684</v>
      </c>
      <c r="E107" s="7">
        <v>40.906129999999997</v>
      </c>
      <c r="F107" s="7">
        <v>51.140929999999997</v>
      </c>
    </row>
    <row r="108" spans="1:6" x14ac:dyDescent="0.3">
      <c r="A108" t="e">
        <f>IF(AND(VLOOKUP(B108,'Desired Start End Dates'!$A$2:$C$217,3,0)="y",VLOOKUP('Pivot (2)'!C108,'Desired Start End Dates'!$A$2:$C$217,3,0)="y"),"keep","exclude")</f>
        <v>#N/A</v>
      </c>
      <c r="B108" s="1">
        <v>42862</v>
      </c>
      <c r="C108" s="1">
        <v>42864</v>
      </c>
      <c r="D108" s="4" t="s">
        <v>685</v>
      </c>
      <c r="E108" s="7">
        <v>40.906129999999997</v>
      </c>
      <c r="F108" s="7">
        <v>51.140929999999997</v>
      </c>
    </row>
    <row r="109" spans="1:6" x14ac:dyDescent="0.3">
      <c r="A109" t="e">
        <f>IF(AND(VLOOKUP(B109,'Desired Start End Dates'!$A$2:$C$217,3,0)="y",VLOOKUP('Pivot (2)'!C109,'Desired Start End Dates'!$A$2:$C$217,3,0)="y"),"keep","exclude")</f>
        <v>#N/A</v>
      </c>
      <c r="B109" s="1">
        <v>42863</v>
      </c>
      <c r="C109" s="1">
        <v>42865</v>
      </c>
      <c r="D109" s="4" t="s">
        <v>686</v>
      </c>
      <c r="E109" s="7">
        <v>38.906129999999997</v>
      </c>
      <c r="F109" s="7">
        <v>53.140929999999997</v>
      </c>
    </row>
    <row r="110" spans="1:6" x14ac:dyDescent="0.3">
      <c r="A110" t="e">
        <f>IF(AND(VLOOKUP(B110,'Desired Start End Dates'!$A$2:$C$217,3,0)="y",VLOOKUP('Pivot (2)'!C110,'Desired Start End Dates'!$A$2:$C$217,3,0)="y"),"keep","exclude")</f>
        <v>#N/A</v>
      </c>
      <c r="B110" s="1">
        <v>42864</v>
      </c>
      <c r="C110" s="1">
        <v>42866</v>
      </c>
      <c r="D110" s="4" t="s">
        <v>687</v>
      </c>
      <c r="E110" s="7">
        <v>41.906129999999997</v>
      </c>
      <c r="F110" s="7">
        <v>52.140929999999997</v>
      </c>
    </row>
    <row r="111" spans="1:6" x14ac:dyDescent="0.3">
      <c r="A111" t="e">
        <f>IF(AND(VLOOKUP(B111,'Desired Start End Dates'!$A$2:$C$217,3,0)="y",VLOOKUP('Pivot (2)'!C111,'Desired Start End Dates'!$A$2:$C$217,3,0)="y"),"keep","exclude")</f>
        <v>#N/A</v>
      </c>
      <c r="B111" s="1">
        <v>42865</v>
      </c>
      <c r="C111" s="1">
        <v>42867</v>
      </c>
      <c r="D111" s="4" t="s">
        <v>688</v>
      </c>
      <c r="E111" s="7">
        <v>40.906129999999997</v>
      </c>
      <c r="F111" s="7">
        <v>53.140929999999997</v>
      </c>
    </row>
    <row r="112" spans="1:6" x14ac:dyDescent="0.3">
      <c r="A112" t="e">
        <f>IF(AND(VLOOKUP(B112,'Desired Start End Dates'!$A$2:$C$217,3,0)="y",VLOOKUP('Pivot (2)'!C112,'Desired Start End Dates'!$A$2:$C$217,3,0)="y"),"keep","exclude")</f>
        <v>#N/A</v>
      </c>
      <c r="B112" s="1">
        <v>42866</v>
      </c>
      <c r="C112" s="1">
        <v>42868</v>
      </c>
      <c r="D112" s="4" t="s">
        <v>689</v>
      </c>
      <c r="E112" s="7">
        <v>39.114144999999994</v>
      </c>
      <c r="F112" s="7">
        <v>54.395264999999995</v>
      </c>
    </row>
    <row r="113" spans="1:6" x14ac:dyDescent="0.3">
      <c r="A113" t="e">
        <f>IF(AND(VLOOKUP(B113,'Desired Start End Dates'!$A$2:$C$217,3,0)="y",VLOOKUP('Pivot (2)'!C113,'Desired Start End Dates'!$A$2:$C$217,3,0)="y"),"keep","exclude")</f>
        <v>#N/A</v>
      </c>
      <c r="B113" s="1">
        <v>42867</v>
      </c>
      <c r="C113" s="1">
        <v>42869</v>
      </c>
      <c r="D113" s="4" t="s">
        <v>690</v>
      </c>
      <c r="E113" s="7">
        <v>39.169589999999999</v>
      </c>
      <c r="F113" s="7">
        <v>54.766952500000002</v>
      </c>
    </row>
    <row r="114" spans="1:6" x14ac:dyDescent="0.3">
      <c r="A114" t="e">
        <f>IF(AND(VLOOKUP(B114,'Desired Start End Dates'!$A$2:$C$217,3,0)="y",VLOOKUP('Pivot (2)'!C114,'Desired Start End Dates'!$A$2:$C$217,3,0)="y"),"keep","exclude")</f>
        <v>#N/A</v>
      </c>
      <c r="B114" s="1">
        <v>42868</v>
      </c>
      <c r="C114" s="1">
        <v>42870</v>
      </c>
      <c r="D114" s="4" t="s">
        <v>691</v>
      </c>
      <c r="E114" s="7">
        <v>38.906129999999997</v>
      </c>
      <c r="F114" s="7">
        <v>55.140929999999997</v>
      </c>
    </row>
    <row r="115" spans="1:6" x14ac:dyDescent="0.3">
      <c r="A115" t="e">
        <f>IF(AND(VLOOKUP(B115,'Desired Start End Dates'!$A$2:$C$217,3,0)="y",VLOOKUP('Pivot (2)'!C115,'Desired Start End Dates'!$A$2:$C$217,3,0)="y"),"keep","exclude")</f>
        <v>#N/A</v>
      </c>
      <c r="B115" s="1">
        <v>42869</v>
      </c>
      <c r="C115" s="1">
        <v>42871</v>
      </c>
      <c r="D115" s="4" t="s">
        <v>692</v>
      </c>
      <c r="E115" s="7">
        <v>38.906129999999997</v>
      </c>
      <c r="F115" s="7">
        <v>55.140929999999997</v>
      </c>
    </row>
    <row r="116" spans="1:6" x14ac:dyDescent="0.3">
      <c r="A116" t="e">
        <f>IF(AND(VLOOKUP(B116,'Desired Start End Dates'!$A$2:$C$217,3,0)="y",VLOOKUP('Pivot (2)'!C116,'Desired Start End Dates'!$A$2:$C$217,3,0)="y"),"keep","exclude")</f>
        <v>#N/A</v>
      </c>
      <c r="B116" s="1">
        <v>42870</v>
      </c>
      <c r="C116" s="1">
        <v>42872</v>
      </c>
      <c r="D116" s="4" t="s">
        <v>693</v>
      </c>
      <c r="E116" s="7">
        <v>38.906129999999997</v>
      </c>
      <c r="F116" s="7">
        <v>54.140929999999997</v>
      </c>
    </row>
    <row r="117" spans="1:6" x14ac:dyDescent="0.3">
      <c r="A117" t="e">
        <f>IF(AND(VLOOKUP(B117,'Desired Start End Dates'!$A$2:$C$217,3,0)="y",VLOOKUP('Pivot (2)'!C117,'Desired Start End Dates'!$A$2:$C$217,3,0)="y"),"keep","exclude")</f>
        <v>#N/A</v>
      </c>
      <c r="B117" s="1">
        <v>42871</v>
      </c>
      <c r="C117" s="1">
        <v>42873</v>
      </c>
      <c r="D117" s="4" t="s">
        <v>694</v>
      </c>
      <c r="E117" s="7">
        <v>38.906129999999997</v>
      </c>
      <c r="F117" s="7">
        <v>54.140929999999997</v>
      </c>
    </row>
    <row r="118" spans="1:6" x14ac:dyDescent="0.3">
      <c r="A118" t="e">
        <f>IF(AND(VLOOKUP(B118,'Desired Start End Dates'!$A$2:$C$217,3,0)="y",VLOOKUP('Pivot (2)'!C118,'Desired Start End Dates'!$A$2:$C$217,3,0)="y"),"keep","exclude")</f>
        <v>#N/A</v>
      </c>
      <c r="B118" s="1">
        <v>42872</v>
      </c>
      <c r="C118" s="1">
        <v>42874</v>
      </c>
      <c r="D118" s="4" t="s">
        <v>695</v>
      </c>
      <c r="E118" s="7">
        <v>37.906129999999997</v>
      </c>
      <c r="F118" s="7">
        <v>54.140929999999997</v>
      </c>
    </row>
    <row r="119" spans="1:6" x14ac:dyDescent="0.3">
      <c r="A119" t="e">
        <f>IF(AND(VLOOKUP(B119,'Desired Start End Dates'!$A$2:$C$217,3,0)="y",VLOOKUP('Pivot (2)'!C119,'Desired Start End Dates'!$A$2:$C$217,3,0)="y"),"keep","exclude")</f>
        <v>#N/A</v>
      </c>
      <c r="B119" s="1">
        <v>42873</v>
      </c>
      <c r="C119" s="1">
        <v>42875</v>
      </c>
      <c r="D119" s="4" t="s">
        <v>696</v>
      </c>
      <c r="E119" s="7">
        <v>38.906129999999997</v>
      </c>
      <c r="F119" s="7">
        <v>54.140929999999997</v>
      </c>
    </row>
    <row r="120" spans="1:6" x14ac:dyDescent="0.3">
      <c r="A120" t="e">
        <f>IF(AND(VLOOKUP(B120,'Desired Start End Dates'!$A$2:$C$217,3,0)="y",VLOOKUP('Pivot (2)'!C120,'Desired Start End Dates'!$A$2:$C$217,3,0)="y"),"keep","exclude")</f>
        <v>#N/A</v>
      </c>
      <c r="B120" s="1">
        <v>42874</v>
      </c>
      <c r="C120" s="1">
        <v>42876</v>
      </c>
      <c r="D120" s="4" t="s">
        <v>697</v>
      </c>
      <c r="E120" s="7">
        <v>37.906129999999997</v>
      </c>
      <c r="F120" s="7">
        <v>54.140929999999997</v>
      </c>
    </row>
    <row r="121" spans="1:6" x14ac:dyDescent="0.3">
      <c r="A121" t="e">
        <f>IF(AND(VLOOKUP(B121,'Desired Start End Dates'!$A$2:$C$217,3,0)="y",VLOOKUP('Pivot (2)'!C121,'Desired Start End Dates'!$A$2:$C$217,3,0)="y"),"keep","exclude")</f>
        <v>#N/A</v>
      </c>
      <c r="B121" s="1">
        <v>42875</v>
      </c>
      <c r="C121" s="1">
        <v>42877</v>
      </c>
      <c r="D121" s="4" t="s">
        <v>698</v>
      </c>
      <c r="E121" s="7">
        <v>38.906129999999997</v>
      </c>
      <c r="F121" s="7">
        <v>54.140929999999997</v>
      </c>
    </row>
    <row r="122" spans="1:6" x14ac:dyDescent="0.3">
      <c r="A122" t="e">
        <f>IF(AND(VLOOKUP(B122,'Desired Start End Dates'!$A$2:$C$217,3,0)="y",VLOOKUP('Pivot (2)'!C122,'Desired Start End Dates'!$A$2:$C$217,3,0)="y"),"keep","exclude")</f>
        <v>#N/A</v>
      </c>
      <c r="B122" s="1">
        <v>42876</v>
      </c>
      <c r="C122" s="1">
        <v>42878</v>
      </c>
      <c r="D122" s="4" t="s">
        <v>699</v>
      </c>
      <c r="E122" s="7">
        <v>39.427062499999998</v>
      </c>
      <c r="F122" s="7">
        <v>53.474959999999996</v>
      </c>
    </row>
    <row r="123" spans="1:6" x14ac:dyDescent="0.3">
      <c r="A123" t="e">
        <f>IF(AND(VLOOKUP(B123,'Desired Start End Dates'!$A$2:$C$217,3,0)="y",VLOOKUP('Pivot (2)'!C123,'Desired Start End Dates'!$A$2:$C$217,3,0)="y"),"keep","exclude")</f>
        <v>#N/A</v>
      </c>
      <c r="B123" s="1">
        <v>42877</v>
      </c>
      <c r="C123" s="1">
        <v>42879</v>
      </c>
      <c r="D123" s="4" t="s">
        <v>700</v>
      </c>
      <c r="E123" s="7">
        <v>39.906129999999997</v>
      </c>
      <c r="F123" s="7">
        <v>53.140929999999997</v>
      </c>
    </row>
    <row r="124" spans="1:6" x14ac:dyDescent="0.3">
      <c r="A124" t="e">
        <f>IF(AND(VLOOKUP(B124,'Desired Start End Dates'!$A$2:$C$217,3,0)="y",VLOOKUP('Pivot (2)'!C124,'Desired Start End Dates'!$A$2:$C$217,3,0)="y"),"keep","exclude")</f>
        <v>#N/A</v>
      </c>
      <c r="B124" s="1">
        <v>42878</v>
      </c>
      <c r="C124" s="1">
        <v>42880</v>
      </c>
      <c r="D124" s="4" t="s">
        <v>701</v>
      </c>
      <c r="E124" s="7">
        <v>41.906129999999997</v>
      </c>
      <c r="F124" s="7">
        <v>52.140929999999997</v>
      </c>
    </row>
    <row r="125" spans="1:6" x14ac:dyDescent="0.3">
      <c r="A125" t="e">
        <f>IF(AND(VLOOKUP(B125,'Desired Start End Dates'!$A$2:$C$217,3,0)="y",VLOOKUP('Pivot (2)'!C125,'Desired Start End Dates'!$A$2:$C$217,3,0)="y"),"keep","exclude")</f>
        <v>#N/A</v>
      </c>
      <c r="B125" s="1">
        <v>42879</v>
      </c>
      <c r="C125" s="1">
        <v>42881</v>
      </c>
      <c r="D125" s="4" t="s">
        <v>702</v>
      </c>
      <c r="E125" s="7">
        <v>41.906129999999997</v>
      </c>
      <c r="F125" s="7">
        <v>52.140929999999997</v>
      </c>
    </row>
    <row r="126" spans="1:6" x14ac:dyDescent="0.3">
      <c r="A126" t="e">
        <f>IF(AND(VLOOKUP(B126,'Desired Start End Dates'!$A$2:$C$217,3,0)="y",VLOOKUP('Pivot (2)'!C126,'Desired Start End Dates'!$A$2:$C$217,3,0)="y"),"keep","exclude")</f>
        <v>#N/A</v>
      </c>
      <c r="B126" s="1">
        <v>42880</v>
      </c>
      <c r="C126" s="1">
        <v>42882</v>
      </c>
      <c r="D126" s="4" t="s">
        <v>703</v>
      </c>
      <c r="E126" s="7">
        <v>42.906129999999997</v>
      </c>
      <c r="F126" s="7">
        <v>51.140929999999997</v>
      </c>
    </row>
    <row r="127" spans="1:6" x14ac:dyDescent="0.3">
      <c r="A127" t="e">
        <f>IF(AND(VLOOKUP(B127,'Desired Start End Dates'!$A$2:$C$217,3,0)="y",VLOOKUP('Pivot (2)'!C127,'Desired Start End Dates'!$A$2:$C$217,3,0)="y"),"keep","exclude")</f>
        <v>#N/A</v>
      </c>
      <c r="B127" s="1">
        <v>42881</v>
      </c>
      <c r="C127" s="1">
        <v>42883</v>
      </c>
      <c r="D127" s="4" t="s">
        <v>704</v>
      </c>
      <c r="E127" s="7">
        <v>42.906129999999997</v>
      </c>
      <c r="F127" s="7">
        <v>51.140929999999997</v>
      </c>
    </row>
    <row r="128" spans="1:6" x14ac:dyDescent="0.3">
      <c r="A128" t="e">
        <f>IF(AND(VLOOKUP(B128,'Desired Start End Dates'!$A$2:$C$217,3,0)="y",VLOOKUP('Pivot (2)'!C128,'Desired Start End Dates'!$A$2:$C$217,3,0)="y"),"keep","exclude")</f>
        <v>#N/A</v>
      </c>
      <c r="B128" s="1">
        <v>42882</v>
      </c>
      <c r="C128" s="1">
        <v>42884</v>
      </c>
      <c r="D128" s="4" t="s">
        <v>705</v>
      </c>
      <c r="E128" s="7">
        <v>41.906129999999997</v>
      </c>
      <c r="F128" s="7">
        <v>52.140929999999997</v>
      </c>
    </row>
    <row r="129" spans="1:6" x14ac:dyDescent="0.3">
      <c r="A129" t="e">
        <f>IF(AND(VLOOKUP(B129,'Desired Start End Dates'!$A$2:$C$217,3,0)="y",VLOOKUP('Pivot (2)'!C129,'Desired Start End Dates'!$A$2:$C$217,3,0)="y"),"keep","exclude")</f>
        <v>#N/A</v>
      </c>
      <c r="B129" s="1">
        <v>42883</v>
      </c>
      <c r="C129" s="1">
        <v>42885</v>
      </c>
      <c r="D129" s="4" t="s">
        <v>706</v>
      </c>
      <c r="E129" s="7">
        <v>41.906129999999997</v>
      </c>
      <c r="F129" s="7">
        <v>51.140929999999997</v>
      </c>
    </row>
    <row r="130" spans="1:6" x14ac:dyDescent="0.3">
      <c r="A130" t="e">
        <f>IF(AND(VLOOKUP(B130,'Desired Start End Dates'!$A$2:$C$217,3,0)="y",VLOOKUP('Pivot (2)'!C130,'Desired Start End Dates'!$A$2:$C$217,3,0)="y"),"keep","exclude")</f>
        <v>#N/A</v>
      </c>
      <c r="B130" s="1">
        <v>42884</v>
      </c>
      <c r="C130" s="1">
        <v>42886</v>
      </c>
      <c r="D130" s="4" t="s">
        <v>707</v>
      </c>
      <c r="E130" s="7">
        <v>40.906129999999997</v>
      </c>
      <c r="F130" s="7">
        <v>52.140929999999997</v>
      </c>
    </row>
    <row r="131" spans="1:6" x14ac:dyDescent="0.3">
      <c r="A131" t="e">
        <f>IF(AND(VLOOKUP(B131,'Desired Start End Dates'!$A$2:$C$217,3,0)="y",VLOOKUP('Pivot (2)'!C131,'Desired Start End Dates'!$A$2:$C$217,3,0)="y"),"keep","exclude")</f>
        <v>#N/A</v>
      </c>
      <c r="B131" s="1">
        <v>42885</v>
      </c>
      <c r="C131" s="1">
        <v>42887</v>
      </c>
      <c r="D131" s="4" t="s">
        <v>708</v>
      </c>
      <c r="E131" s="7">
        <v>39.906129999999997</v>
      </c>
      <c r="F131" s="7">
        <v>53.140929999999997</v>
      </c>
    </row>
    <row r="132" spans="1:6" x14ac:dyDescent="0.3">
      <c r="A132" t="e">
        <f>IF(AND(VLOOKUP(B132,'Desired Start End Dates'!$A$2:$C$217,3,0)="y",VLOOKUP('Pivot (2)'!C132,'Desired Start End Dates'!$A$2:$C$217,3,0)="y"),"keep","exclude")</f>
        <v>#N/A</v>
      </c>
      <c r="B132" s="1">
        <v>42886</v>
      </c>
      <c r="C132" s="1">
        <v>42888</v>
      </c>
      <c r="D132" s="4" t="s">
        <v>709</v>
      </c>
      <c r="E132" s="7">
        <v>37.906129999999997</v>
      </c>
      <c r="F132" s="7">
        <v>55.140929999999997</v>
      </c>
    </row>
    <row r="133" spans="1:6" x14ac:dyDescent="0.3">
      <c r="A133" t="e">
        <f>IF(AND(VLOOKUP(B133,'Desired Start End Dates'!$A$2:$C$217,3,0)="y",VLOOKUP('Pivot (2)'!C133,'Desired Start End Dates'!$A$2:$C$217,3,0)="y"),"keep","exclude")</f>
        <v>#N/A</v>
      </c>
      <c r="B133" s="1">
        <v>42887</v>
      </c>
      <c r="C133" s="1">
        <v>42889</v>
      </c>
      <c r="D133" s="4" t="s">
        <v>710</v>
      </c>
      <c r="E133" s="7">
        <v>36.906129999999997</v>
      </c>
      <c r="F133" s="7">
        <v>56.140929999999997</v>
      </c>
    </row>
    <row r="134" spans="1:6" x14ac:dyDescent="0.3">
      <c r="A134" t="e">
        <f>IF(AND(VLOOKUP(B134,'Desired Start End Dates'!$A$2:$C$217,3,0)="y",VLOOKUP('Pivot (2)'!C134,'Desired Start End Dates'!$A$2:$C$217,3,0)="y"),"keep","exclude")</f>
        <v>#N/A</v>
      </c>
      <c r="B134" s="1">
        <v>42888</v>
      </c>
      <c r="C134" s="1">
        <v>42890</v>
      </c>
      <c r="D134" s="4" t="s">
        <v>711</v>
      </c>
      <c r="E134" s="7">
        <v>37.906129999999997</v>
      </c>
      <c r="F134" s="7">
        <v>55.140929999999997</v>
      </c>
    </row>
    <row r="135" spans="1:6" x14ac:dyDescent="0.3">
      <c r="A135" t="e">
        <f>IF(AND(VLOOKUP(B135,'Desired Start End Dates'!$A$2:$C$217,3,0)="y",VLOOKUP('Pivot (2)'!C135,'Desired Start End Dates'!$A$2:$C$217,3,0)="y"),"keep","exclude")</f>
        <v>#N/A</v>
      </c>
      <c r="B135" s="1">
        <v>42889</v>
      </c>
      <c r="C135" s="1">
        <v>42891</v>
      </c>
      <c r="D135" s="4" t="s">
        <v>712</v>
      </c>
      <c r="E135" s="7">
        <v>38.906129999999997</v>
      </c>
      <c r="F135" s="7">
        <v>55.140929999999997</v>
      </c>
    </row>
    <row r="136" spans="1:6" x14ac:dyDescent="0.3">
      <c r="A136" t="e">
        <f>IF(AND(VLOOKUP(B136,'Desired Start End Dates'!$A$2:$C$217,3,0)="y",VLOOKUP('Pivot (2)'!C136,'Desired Start End Dates'!$A$2:$C$217,3,0)="y"),"keep","exclude")</f>
        <v>#N/A</v>
      </c>
      <c r="B136" s="1">
        <v>42890</v>
      </c>
      <c r="C136" s="1">
        <v>42892</v>
      </c>
      <c r="D136" s="4" t="s">
        <v>713</v>
      </c>
      <c r="E136" s="7">
        <v>38.719029999999997</v>
      </c>
      <c r="F136" s="7">
        <v>56.036239999999999</v>
      </c>
    </row>
    <row r="137" spans="1:6" x14ac:dyDescent="0.3">
      <c r="A137" t="e">
        <f>IF(AND(VLOOKUP(B137,'Desired Start End Dates'!$A$2:$C$217,3,0)="y",VLOOKUP('Pivot (2)'!C137,'Desired Start End Dates'!$A$2:$C$217,3,0)="y"),"keep","exclude")</f>
        <v>#N/A</v>
      </c>
      <c r="B137" s="1">
        <v>42891</v>
      </c>
      <c r="C137" s="1">
        <v>42893</v>
      </c>
      <c r="D137" s="4" t="s">
        <v>714</v>
      </c>
      <c r="E137" s="7">
        <v>37.906129999999997</v>
      </c>
      <c r="F137" s="7">
        <v>56.140929999999997</v>
      </c>
    </row>
    <row r="138" spans="1:6" x14ac:dyDescent="0.3">
      <c r="A138" t="e">
        <f>IF(AND(VLOOKUP(B138,'Desired Start End Dates'!$A$2:$C$217,3,0)="y",VLOOKUP('Pivot (2)'!C138,'Desired Start End Dates'!$A$2:$C$217,3,0)="y"),"keep","exclude")</f>
        <v>#N/A</v>
      </c>
      <c r="B138" s="1">
        <v>42892</v>
      </c>
      <c r="C138" s="1">
        <v>42894</v>
      </c>
      <c r="D138" s="4" t="s">
        <v>715</v>
      </c>
      <c r="E138" s="7">
        <v>37.906129999999997</v>
      </c>
      <c r="F138" s="7">
        <v>56.140929999999997</v>
      </c>
    </row>
    <row r="139" spans="1:6" x14ac:dyDescent="0.3">
      <c r="A139" t="e">
        <f>IF(AND(VLOOKUP(B139,'Desired Start End Dates'!$A$2:$C$217,3,0)="y",VLOOKUP('Pivot (2)'!C139,'Desired Start End Dates'!$A$2:$C$217,3,0)="y"),"keep","exclude")</f>
        <v>#N/A</v>
      </c>
      <c r="B139" s="1">
        <v>42893</v>
      </c>
      <c r="C139" s="1">
        <v>42895</v>
      </c>
      <c r="D139" s="4" t="s">
        <v>716</v>
      </c>
      <c r="E139" s="7">
        <v>39.906129999999997</v>
      </c>
      <c r="F139" s="7">
        <v>54.140929999999997</v>
      </c>
    </row>
    <row r="140" spans="1:6" x14ac:dyDescent="0.3">
      <c r="A140" t="e">
        <f>IF(AND(VLOOKUP(B140,'Desired Start End Dates'!$A$2:$C$217,3,0)="y",VLOOKUP('Pivot (2)'!C140,'Desired Start End Dates'!$A$2:$C$217,3,0)="y"),"keep","exclude")</f>
        <v>#N/A</v>
      </c>
      <c r="B140" s="1">
        <v>42894</v>
      </c>
      <c r="C140" s="1">
        <v>42896</v>
      </c>
      <c r="D140" s="4" t="s">
        <v>717</v>
      </c>
      <c r="E140" s="7">
        <v>38.906129999999997</v>
      </c>
      <c r="F140" s="7">
        <v>56.140929999999997</v>
      </c>
    </row>
    <row r="141" spans="1:6" x14ac:dyDescent="0.3">
      <c r="A141" t="e">
        <f>IF(AND(VLOOKUP(B141,'Desired Start End Dates'!$A$2:$C$217,3,0)="y",VLOOKUP('Pivot (2)'!C141,'Desired Start End Dates'!$A$2:$C$217,3,0)="y"),"keep","exclude")</f>
        <v>#N/A</v>
      </c>
      <c r="B141" s="1">
        <v>42895</v>
      </c>
      <c r="C141" s="1">
        <v>42897</v>
      </c>
      <c r="D141" s="4" t="s">
        <v>718</v>
      </c>
      <c r="E141" s="7">
        <v>38.669589999999999</v>
      </c>
      <c r="F141" s="7">
        <v>54.766952500000002</v>
      </c>
    </row>
    <row r="142" spans="1:6" x14ac:dyDescent="0.3">
      <c r="A142" t="e">
        <f>IF(AND(VLOOKUP(B142,'Desired Start End Dates'!$A$2:$C$217,3,0)="y",VLOOKUP('Pivot (2)'!C142,'Desired Start End Dates'!$A$2:$C$217,3,0)="y"),"keep","exclude")</f>
        <v>#N/A</v>
      </c>
      <c r="B142" s="1">
        <v>42896</v>
      </c>
      <c r="C142" s="1">
        <v>42898</v>
      </c>
      <c r="D142" s="4" t="s">
        <v>719</v>
      </c>
      <c r="E142" s="7">
        <v>36.906129999999997</v>
      </c>
      <c r="F142" s="7">
        <v>58.140929999999997</v>
      </c>
    </row>
    <row r="143" spans="1:6" x14ac:dyDescent="0.3">
      <c r="A143" t="e">
        <f>IF(AND(VLOOKUP(B143,'Desired Start End Dates'!$A$2:$C$217,3,0)="y",VLOOKUP('Pivot (2)'!C143,'Desired Start End Dates'!$A$2:$C$217,3,0)="y"),"keep","exclude")</f>
        <v>#N/A</v>
      </c>
      <c r="B143" s="1">
        <v>42897</v>
      </c>
      <c r="C143" s="1">
        <v>42899</v>
      </c>
      <c r="D143" s="4" t="s">
        <v>720</v>
      </c>
      <c r="E143" s="7">
        <v>38.719029999999997</v>
      </c>
      <c r="F143" s="7">
        <v>55.036239999999999</v>
      </c>
    </row>
    <row r="144" spans="1:6" x14ac:dyDescent="0.3">
      <c r="A144" t="e">
        <f>IF(AND(VLOOKUP(B144,'Desired Start End Dates'!$A$2:$C$217,3,0)="y",VLOOKUP('Pivot (2)'!C144,'Desired Start End Dates'!$A$2:$C$217,3,0)="y"),"keep","exclude")</f>
        <v>#N/A</v>
      </c>
      <c r="B144" s="1">
        <v>42898</v>
      </c>
      <c r="C144" s="1">
        <v>42900</v>
      </c>
      <c r="D144" s="4" t="s">
        <v>721</v>
      </c>
      <c r="E144" s="7">
        <v>38.906129999999997</v>
      </c>
      <c r="F144" s="7">
        <v>55.140929999999997</v>
      </c>
    </row>
    <row r="145" spans="1:6" x14ac:dyDescent="0.3">
      <c r="A145" t="e">
        <f>IF(AND(VLOOKUP(B145,'Desired Start End Dates'!$A$2:$C$217,3,0)="y",VLOOKUP('Pivot (2)'!C145,'Desired Start End Dates'!$A$2:$C$217,3,0)="y"),"keep","exclude")</f>
        <v>#N/A</v>
      </c>
      <c r="B145" s="1">
        <v>42899</v>
      </c>
      <c r="C145" s="1">
        <v>42901</v>
      </c>
      <c r="D145" s="4" t="s">
        <v>722</v>
      </c>
      <c r="E145" s="7">
        <v>38.906129999999997</v>
      </c>
      <c r="F145" s="7">
        <v>55.140929999999997</v>
      </c>
    </row>
    <row r="146" spans="1:6" x14ac:dyDescent="0.3">
      <c r="A146" t="e">
        <f>IF(AND(VLOOKUP(B146,'Desired Start End Dates'!$A$2:$C$217,3,0)="y",VLOOKUP('Pivot (2)'!C146,'Desired Start End Dates'!$A$2:$C$217,3,0)="y"),"keep","exclude")</f>
        <v>#N/A</v>
      </c>
      <c r="B146" s="1">
        <v>42900</v>
      </c>
      <c r="C146" s="1">
        <v>42902</v>
      </c>
      <c r="D146" s="4" t="s">
        <v>723</v>
      </c>
      <c r="E146" s="7">
        <v>39.906129999999997</v>
      </c>
      <c r="F146" s="7">
        <v>53.140929999999997</v>
      </c>
    </row>
    <row r="147" spans="1:6" x14ac:dyDescent="0.3">
      <c r="A147" t="e">
        <f>IF(AND(VLOOKUP(B147,'Desired Start End Dates'!$A$2:$C$217,3,0)="y",VLOOKUP('Pivot (2)'!C147,'Desired Start End Dates'!$A$2:$C$217,3,0)="y"),"keep","exclude")</f>
        <v>#N/A</v>
      </c>
      <c r="B147" s="1">
        <v>42901</v>
      </c>
      <c r="C147" s="1">
        <v>42903</v>
      </c>
      <c r="D147" s="4" t="s">
        <v>724</v>
      </c>
      <c r="E147" s="7">
        <v>39.906129999999997</v>
      </c>
      <c r="F147" s="7">
        <v>53.140929999999997</v>
      </c>
    </row>
    <row r="148" spans="1:6" x14ac:dyDescent="0.3">
      <c r="A148" t="e">
        <f>IF(AND(VLOOKUP(B148,'Desired Start End Dates'!$A$2:$C$217,3,0)="y",VLOOKUP('Pivot (2)'!C148,'Desired Start End Dates'!$A$2:$C$217,3,0)="y"),"keep","exclude")</f>
        <v>#N/A</v>
      </c>
      <c r="B148" s="1">
        <v>42902</v>
      </c>
      <c r="C148" s="1">
        <v>42904</v>
      </c>
      <c r="D148" s="4" t="s">
        <v>725</v>
      </c>
      <c r="E148" s="7">
        <v>38.906129999999997</v>
      </c>
      <c r="F148" s="7">
        <v>54.140929999999997</v>
      </c>
    </row>
    <row r="149" spans="1:6" x14ac:dyDescent="0.3">
      <c r="A149" t="e">
        <f>IF(AND(VLOOKUP(B149,'Desired Start End Dates'!$A$2:$C$217,3,0)="y",VLOOKUP('Pivot (2)'!C149,'Desired Start End Dates'!$A$2:$C$217,3,0)="y"),"keep","exclude")</f>
        <v>#N/A</v>
      </c>
      <c r="B149" s="1">
        <v>42903</v>
      </c>
      <c r="C149" s="1">
        <v>42905</v>
      </c>
      <c r="D149" s="4" t="s">
        <v>726</v>
      </c>
      <c r="E149" s="7">
        <v>37.906129999999997</v>
      </c>
      <c r="F149" s="7">
        <v>55.140929999999997</v>
      </c>
    </row>
    <row r="150" spans="1:6" x14ac:dyDescent="0.3">
      <c r="A150" t="e">
        <f>IF(AND(VLOOKUP(B150,'Desired Start End Dates'!$A$2:$C$217,3,0)="y",VLOOKUP('Pivot (2)'!C150,'Desired Start End Dates'!$A$2:$C$217,3,0)="y"),"keep","exclude")</f>
        <v>#N/A</v>
      </c>
      <c r="B150" s="1">
        <v>42904</v>
      </c>
      <c r="C150" s="1">
        <v>42906</v>
      </c>
      <c r="D150" s="4" t="s">
        <v>727</v>
      </c>
      <c r="E150" s="7">
        <v>39.719029999999997</v>
      </c>
      <c r="F150" s="7">
        <v>53.436239999999998</v>
      </c>
    </row>
    <row r="151" spans="1:6" x14ac:dyDescent="0.3">
      <c r="A151" t="e">
        <f>IF(AND(VLOOKUP(B151,'Desired Start End Dates'!$A$2:$C$217,3,0)="y",VLOOKUP('Pivot (2)'!C151,'Desired Start End Dates'!$A$2:$C$217,3,0)="y"),"keep","exclude")</f>
        <v>#N/A</v>
      </c>
      <c r="B151" s="1">
        <v>42905</v>
      </c>
      <c r="C151" s="1">
        <v>42907</v>
      </c>
      <c r="D151" s="4" t="s">
        <v>728</v>
      </c>
      <c r="E151" s="7">
        <v>39.906129999999997</v>
      </c>
      <c r="F151" s="7">
        <v>54.140929999999997</v>
      </c>
    </row>
    <row r="152" spans="1:6" x14ac:dyDescent="0.3">
      <c r="A152" t="e">
        <f>IF(AND(VLOOKUP(B152,'Desired Start End Dates'!$A$2:$C$217,3,0)="y",VLOOKUP('Pivot (2)'!C152,'Desired Start End Dates'!$A$2:$C$217,3,0)="y"),"keep","exclude")</f>
        <v>#N/A</v>
      </c>
      <c r="B152" s="1">
        <v>42906</v>
      </c>
      <c r="C152" s="1">
        <v>42908</v>
      </c>
      <c r="D152" s="4" t="s">
        <v>729</v>
      </c>
      <c r="E152" s="7">
        <v>42.906129999999997</v>
      </c>
      <c r="F152" s="7">
        <v>52.140929999999997</v>
      </c>
    </row>
    <row r="153" spans="1:6" x14ac:dyDescent="0.3">
      <c r="A153" t="e">
        <f>IF(AND(VLOOKUP(B153,'Desired Start End Dates'!$A$2:$C$217,3,0)="y",VLOOKUP('Pivot (2)'!C153,'Desired Start End Dates'!$A$2:$C$217,3,0)="y"),"keep","exclude")</f>
        <v>#N/A</v>
      </c>
      <c r="B153" s="1">
        <v>42907</v>
      </c>
      <c r="C153" s="1">
        <v>42909</v>
      </c>
      <c r="D153" s="4" t="s">
        <v>730</v>
      </c>
      <c r="E153" s="7">
        <v>39.906129999999997</v>
      </c>
      <c r="F153" s="7">
        <v>53.140929999999997</v>
      </c>
    </row>
    <row r="154" spans="1:6" x14ac:dyDescent="0.3">
      <c r="A154" t="e">
        <f>IF(AND(VLOOKUP(B154,'Desired Start End Dates'!$A$2:$C$217,3,0)="y",VLOOKUP('Pivot (2)'!C154,'Desired Start End Dates'!$A$2:$C$217,3,0)="y"),"keep","exclude")</f>
        <v>#N/A</v>
      </c>
      <c r="B154" s="1">
        <v>42908</v>
      </c>
      <c r="C154" s="1">
        <v>42910</v>
      </c>
      <c r="D154" s="4" t="s">
        <v>731</v>
      </c>
      <c r="E154" s="7">
        <v>38.906129999999997</v>
      </c>
      <c r="F154" s="7">
        <v>55.140929999999997</v>
      </c>
    </row>
    <row r="155" spans="1:6" x14ac:dyDescent="0.3">
      <c r="A155" t="e">
        <f>IF(AND(VLOOKUP(B155,'Desired Start End Dates'!$A$2:$C$217,3,0)="y",VLOOKUP('Pivot (2)'!C155,'Desired Start End Dates'!$A$2:$C$217,3,0)="y"),"keep","exclude")</f>
        <v>#N/A</v>
      </c>
      <c r="B155" s="1">
        <v>42909</v>
      </c>
      <c r="C155" s="1">
        <v>42911</v>
      </c>
      <c r="D155" s="4" t="s">
        <v>732</v>
      </c>
      <c r="E155" s="7">
        <v>36.906129999999997</v>
      </c>
      <c r="F155" s="7">
        <v>56.140929999999997</v>
      </c>
    </row>
    <row r="156" spans="1:6" x14ac:dyDescent="0.3">
      <c r="A156" t="e">
        <f>IF(AND(VLOOKUP(B156,'Desired Start End Dates'!$A$2:$C$217,3,0)="y",VLOOKUP('Pivot (2)'!C156,'Desired Start End Dates'!$A$2:$C$217,3,0)="y"),"keep","exclude")</f>
        <v>#N/A</v>
      </c>
      <c r="B156" s="1">
        <v>42910</v>
      </c>
      <c r="C156" s="1">
        <v>42912</v>
      </c>
      <c r="D156" s="4" t="s">
        <v>733</v>
      </c>
      <c r="E156" s="7">
        <v>39.906129999999997</v>
      </c>
      <c r="F156" s="7">
        <v>55.140929999999997</v>
      </c>
    </row>
    <row r="157" spans="1:6" x14ac:dyDescent="0.3">
      <c r="A157" t="e">
        <f>IF(AND(VLOOKUP(B157,'Desired Start End Dates'!$A$2:$C$217,3,0)="y",VLOOKUP('Pivot (2)'!C157,'Desired Start End Dates'!$A$2:$C$217,3,0)="y"),"keep","exclude")</f>
        <v>#N/A</v>
      </c>
      <c r="B157" s="1">
        <v>42911</v>
      </c>
      <c r="C157" s="1">
        <v>42913</v>
      </c>
      <c r="D157" s="4" t="s">
        <v>734</v>
      </c>
      <c r="E157" s="7">
        <v>40.78444857142857</v>
      </c>
      <c r="F157" s="7">
        <v>52.971311428571425</v>
      </c>
    </row>
    <row r="158" spans="1:6" x14ac:dyDescent="0.3">
      <c r="A158" t="e">
        <f>IF(AND(VLOOKUP(B158,'Desired Start End Dates'!$A$2:$C$217,3,0)="y",VLOOKUP('Pivot (2)'!C158,'Desired Start End Dates'!$A$2:$C$217,3,0)="y"),"keep","exclude")</f>
        <v>#N/A</v>
      </c>
      <c r="B158" s="1">
        <v>42912</v>
      </c>
      <c r="C158" s="1">
        <v>42914</v>
      </c>
      <c r="D158" s="4" t="s">
        <v>735</v>
      </c>
      <c r="E158" s="7">
        <v>40.906129999999997</v>
      </c>
      <c r="F158" s="7">
        <v>54.140929999999997</v>
      </c>
    </row>
    <row r="159" spans="1:6" x14ac:dyDescent="0.3">
      <c r="A159" t="e">
        <f>IF(AND(VLOOKUP(B159,'Desired Start End Dates'!$A$2:$C$217,3,0)="y",VLOOKUP('Pivot (2)'!C159,'Desired Start End Dates'!$A$2:$C$217,3,0)="y"),"keep","exclude")</f>
        <v>#N/A</v>
      </c>
      <c r="B159" s="1">
        <v>42913</v>
      </c>
      <c r="C159" s="1">
        <v>42915</v>
      </c>
      <c r="D159" s="4" t="s">
        <v>736</v>
      </c>
      <c r="E159" s="7">
        <v>38.906129999999997</v>
      </c>
      <c r="F159" s="7">
        <v>55.140929999999997</v>
      </c>
    </row>
    <row r="160" spans="1:6" x14ac:dyDescent="0.3">
      <c r="A160" t="e">
        <f>IF(AND(VLOOKUP(B160,'Desired Start End Dates'!$A$2:$C$217,3,0)="y",VLOOKUP('Pivot (2)'!C160,'Desired Start End Dates'!$A$2:$C$217,3,0)="y"),"keep","exclude")</f>
        <v>#N/A</v>
      </c>
      <c r="B160" s="1">
        <v>42914</v>
      </c>
      <c r="C160" s="1">
        <v>42916</v>
      </c>
      <c r="D160" s="4" t="s">
        <v>737</v>
      </c>
      <c r="E160" s="7">
        <v>38.906129999999997</v>
      </c>
      <c r="F160" s="7">
        <v>55.140929999999997</v>
      </c>
    </row>
    <row r="161" spans="1:6" x14ac:dyDescent="0.3">
      <c r="A161" t="e">
        <f>IF(AND(VLOOKUP(B161,'Desired Start End Dates'!$A$2:$C$217,3,0)="y",VLOOKUP('Pivot (2)'!C161,'Desired Start End Dates'!$A$2:$C$217,3,0)="y"),"keep","exclude")</f>
        <v>#N/A</v>
      </c>
      <c r="B161" s="1">
        <v>42915</v>
      </c>
      <c r="C161" s="1">
        <v>42917</v>
      </c>
      <c r="D161" s="4" t="s">
        <v>738</v>
      </c>
      <c r="E161" s="7">
        <v>37.906129999999997</v>
      </c>
      <c r="F161" s="7">
        <v>55.140929999999997</v>
      </c>
    </row>
    <row r="162" spans="1:6" x14ac:dyDescent="0.3">
      <c r="A162" t="e">
        <f>IF(AND(VLOOKUP(B162,'Desired Start End Dates'!$A$2:$C$217,3,0)="y",VLOOKUP('Pivot (2)'!C162,'Desired Start End Dates'!$A$2:$C$217,3,0)="y"),"keep","exclude")</f>
        <v>#N/A</v>
      </c>
      <c r="B162" s="1">
        <v>42916</v>
      </c>
      <c r="C162" s="1">
        <v>42918</v>
      </c>
      <c r="D162" s="4" t="s">
        <v>739</v>
      </c>
      <c r="E162" s="7">
        <v>39.906129999999997</v>
      </c>
      <c r="F162" s="7">
        <v>54.140929999999997</v>
      </c>
    </row>
    <row r="163" spans="1:6" x14ac:dyDescent="0.3">
      <c r="A163" t="e">
        <f>IF(AND(VLOOKUP(B163,'Desired Start End Dates'!$A$2:$C$217,3,0)="y",VLOOKUP('Pivot (2)'!C163,'Desired Start End Dates'!$A$2:$C$217,3,0)="y"),"keep","exclude")</f>
        <v>#N/A</v>
      </c>
      <c r="B163" s="1">
        <v>42917</v>
      </c>
      <c r="C163" s="1">
        <v>42919</v>
      </c>
      <c r="D163" s="4" t="s">
        <v>740</v>
      </c>
      <c r="E163" s="7">
        <v>37.906129999999997</v>
      </c>
      <c r="F163" s="7">
        <v>55.140929999999997</v>
      </c>
    </row>
    <row r="164" spans="1:6" x14ac:dyDescent="0.3">
      <c r="A164" t="e">
        <f>IF(AND(VLOOKUP(B164,'Desired Start End Dates'!$A$2:$C$217,3,0)="y",VLOOKUP('Pivot (2)'!C164,'Desired Start End Dates'!$A$2:$C$217,3,0)="y"),"keep","exclude")</f>
        <v>#N/A</v>
      </c>
      <c r="B164" s="1">
        <v>42921</v>
      </c>
      <c r="C164" s="1">
        <v>42923</v>
      </c>
      <c r="D164" s="4" t="s">
        <v>741</v>
      </c>
      <c r="E164" s="7">
        <v>38.906129999999997</v>
      </c>
      <c r="F164" s="7">
        <v>54.140929999999997</v>
      </c>
    </row>
    <row r="165" spans="1:6" x14ac:dyDescent="0.3">
      <c r="A165" t="e">
        <f>IF(AND(VLOOKUP(B165,'Desired Start End Dates'!$A$2:$C$217,3,0)="y",VLOOKUP('Pivot (2)'!C165,'Desired Start End Dates'!$A$2:$C$217,3,0)="y"),"keep","exclude")</f>
        <v>#N/A</v>
      </c>
      <c r="B165" s="1">
        <v>42922</v>
      </c>
      <c r="C165" s="1">
        <v>42924</v>
      </c>
      <c r="D165" s="4" t="s">
        <v>742</v>
      </c>
      <c r="E165" s="7">
        <v>39.906129999999997</v>
      </c>
      <c r="F165" s="7">
        <v>54.140929999999997</v>
      </c>
    </row>
    <row r="166" spans="1:6" x14ac:dyDescent="0.3">
      <c r="A166" t="e">
        <f>IF(AND(VLOOKUP(B166,'Desired Start End Dates'!$A$2:$C$217,3,0)="y",VLOOKUP('Pivot (2)'!C166,'Desired Start End Dates'!$A$2:$C$217,3,0)="y"),"keep","exclude")</f>
        <v>#N/A</v>
      </c>
      <c r="B166" s="1">
        <v>42923</v>
      </c>
      <c r="C166" s="1">
        <v>42925</v>
      </c>
      <c r="D166" s="4" t="s">
        <v>743</v>
      </c>
      <c r="E166" s="7">
        <v>39.906129999999997</v>
      </c>
      <c r="F166" s="7">
        <v>54.140929999999997</v>
      </c>
    </row>
    <row r="167" spans="1:6" x14ac:dyDescent="0.3">
      <c r="A167" t="e">
        <f>IF(AND(VLOOKUP(B167,'Desired Start End Dates'!$A$2:$C$217,3,0)="y",VLOOKUP('Pivot (2)'!C167,'Desired Start End Dates'!$A$2:$C$217,3,0)="y"),"keep","exclude")</f>
        <v>#N/A</v>
      </c>
      <c r="B167" s="1">
        <v>42924</v>
      </c>
      <c r="C167" s="1">
        <v>42926</v>
      </c>
      <c r="D167" s="4" t="s">
        <v>744</v>
      </c>
      <c r="E167" s="7">
        <v>40.906129999999997</v>
      </c>
      <c r="F167" s="7">
        <v>53.140929999999997</v>
      </c>
    </row>
    <row r="168" spans="1:6" x14ac:dyDescent="0.3">
      <c r="A168" t="e">
        <f>IF(AND(VLOOKUP(B168,'Desired Start End Dates'!$A$2:$C$217,3,0)="y",VLOOKUP('Pivot (2)'!C168,'Desired Start End Dates'!$A$2:$C$217,3,0)="y"),"keep","exclude")</f>
        <v>#N/A</v>
      </c>
      <c r="B168" s="1">
        <v>42925</v>
      </c>
      <c r="C168" s="1">
        <v>42927</v>
      </c>
      <c r="D168" s="4" t="s">
        <v>745</v>
      </c>
      <c r="E168" s="7">
        <v>39.319029999999998</v>
      </c>
      <c r="F168" s="7">
        <v>53.636240000000001</v>
      </c>
    </row>
    <row r="169" spans="1:6" x14ac:dyDescent="0.3">
      <c r="A169" t="e">
        <f>IF(AND(VLOOKUP(B169,'Desired Start End Dates'!$A$2:$C$217,3,0)="y",VLOOKUP('Pivot (2)'!C169,'Desired Start End Dates'!$A$2:$C$217,3,0)="y"),"keep","exclude")</f>
        <v>#N/A</v>
      </c>
      <c r="B169" s="1">
        <v>42929</v>
      </c>
      <c r="C169" s="1">
        <v>42931</v>
      </c>
      <c r="D169" s="4" t="s">
        <v>746</v>
      </c>
      <c r="E169" s="7">
        <v>38.906129999999997</v>
      </c>
      <c r="F169" s="7">
        <v>54.140929999999997</v>
      </c>
    </row>
    <row r="170" spans="1:6" x14ac:dyDescent="0.3">
      <c r="A170" t="e">
        <f>IF(AND(VLOOKUP(B170,'Desired Start End Dates'!$A$2:$C$217,3,0)="y",VLOOKUP('Pivot (2)'!C170,'Desired Start End Dates'!$A$2:$C$217,3,0)="y"),"keep","exclude")</f>
        <v>#N/A</v>
      </c>
      <c r="B170" s="1">
        <v>42930</v>
      </c>
      <c r="C170" s="1">
        <v>42932</v>
      </c>
      <c r="D170" s="4" t="s">
        <v>747</v>
      </c>
      <c r="E170" s="7">
        <v>39.906129999999997</v>
      </c>
      <c r="F170" s="7">
        <v>54.140929999999997</v>
      </c>
    </row>
    <row r="171" spans="1:6" x14ac:dyDescent="0.3">
      <c r="A171" t="e">
        <f>IF(AND(VLOOKUP(B171,'Desired Start End Dates'!$A$2:$C$217,3,0)="y",VLOOKUP('Pivot (2)'!C171,'Desired Start End Dates'!$A$2:$C$217,3,0)="y"),"keep","exclude")</f>
        <v>#N/A</v>
      </c>
      <c r="B171" s="1">
        <v>42931</v>
      </c>
      <c r="C171" s="1">
        <v>42933</v>
      </c>
      <c r="D171" s="4" t="s">
        <v>748</v>
      </c>
      <c r="E171" s="7">
        <v>38.906129999999997</v>
      </c>
      <c r="F171" s="7">
        <v>54.140929999999997</v>
      </c>
    </row>
    <row r="172" spans="1:6" x14ac:dyDescent="0.3">
      <c r="A172" t="e">
        <f>IF(AND(VLOOKUP(B172,'Desired Start End Dates'!$A$2:$C$217,3,0)="y",VLOOKUP('Pivot (2)'!C172,'Desired Start End Dates'!$A$2:$C$217,3,0)="y"),"keep","exclude")</f>
        <v>#N/A</v>
      </c>
      <c r="B172" s="1">
        <v>42932</v>
      </c>
      <c r="C172" s="1">
        <v>42934</v>
      </c>
      <c r="D172" s="4" t="s">
        <v>749</v>
      </c>
      <c r="E172" s="7">
        <v>38.927062499999998</v>
      </c>
      <c r="F172" s="7">
        <v>54.474959999999996</v>
      </c>
    </row>
    <row r="173" spans="1:6" x14ac:dyDescent="0.3">
      <c r="A173" t="e">
        <f>IF(AND(VLOOKUP(B173,'Desired Start End Dates'!$A$2:$C$217,3,0)="y",VLOOKUP('Pivot (2)'!C173,'Desired Start End Dates'!$A$2:$C$217,3,0)="y"),"keep","exclude")</f>
        <v>#N/A</v>
      </c>
      <c r="B173" s="1">
        <v>42933</v>
      </c>
      <c r="C173" s="1">
        <v>42935</v>
      </c>
      <c r="D173" s="4" t="s">
        <v>750</v>
      </c>
      <c r="E173" s="7">
        <v>39.612769999999998</v>
      </c>
      <c r="F173" s="7">
        <v>54.737929999999999</v>
      </c>
    </row>
    <row r="174" spans="1:6" x14ac:dyDescent="0.3">
      <c r="A174" t="e">
        <f>IF(AND(VLOOKUP(B174,'Desired Start End Dates'!$A$2:$C$217,3,0)="y",VLOOKUP('Pivot (2)'!C174,'Desired Start End Dates'!$A$2:$C$217,3,0)="y"),"keep","exclude")</f>
        <v>#N/A</v>
      </c>
      <c r="B174" s="1">
        <v>42934</v>
      </c>
      <c r="C174" s="1">
        <v>42936</v>
      </c>
      <c r="D174" s="4" t="s">
        <v>751</v>
      </c>
      <c r="E174" s="7">
        <v>37.906129999999997</v>
      </c>
      <c r="F174" s="7">
        <v>56.140929999999997</v>
      </c>
    </row>
    <row r="175" spans="1:6" x14ac:dyDescent="0.3">
      <c r="A175" t="e">
        <f>IF(AND(VLOOKUP(B175,'Desired Start End Dates'!$A$2:$C$217,3,0)="y",VLOOKUP('Pivot (2)'!C175,'Desired Start End Dates'!$A$2:$C$217,3,0)="y"),"keep","exclude")</f>
        <v>#N/A</v>
      </c>
      <c r="B175" s="1">
        <v>42935</v>
      </c>
      <c r="C175" s="1">
        <v>42937</v>
      </c>
      <c r="D175" s="4" t="s">
        <v>752</v>
      </c>
      <c r="E175" s="7">
        <v>38.906129999999997</v>
      </c>
      <c r="F175" s="7">
        <v>55.140929999999997</v>
      </c>
    </row>
    <row r="176" spans="1:6" x14ac:dyDescent="0.3">
      <c r="A176" t="e">
        <f>IF(AND(VLOOKUP(B176,'Desired Start End Dates'!$A$2:$C$217,3,0)="y",VLOOKUP('Pivot (2)'!C176,'Desired Start End Dates'!$A$2:$C$217,3,0)="y"),"keep","exclude")</f>
        <v>#N/A</v>
      </c>
      <c r="B176" s="1">
        <v>42936</v>
      </c>
      <c r="C176" s="1">
        <v>42938</v>
      </c>
      <c r="D176" s="4" t="s">
        <v>753</v>
      </c>
      <c r="E176" s="7">
        <v>39.906129999999997</v>
      </c>
      <c r="F176" s="7">
        <v>53.140929999999997</v>
      </c>
    </row>
    <row r="177" spans="1:6" x14ac:dyDescent="0.3">
      <c r="A177" t="e">
        <f>IF(AND(VLOOKUP(B177,'Desired Start End Dates'!$A$2:$C$217,3,0)="y",VLOOKUP('Pivot (2)'!C177,'Desired Start End Dates'!$A$2:$C$217,3,0)="y"),"keep","exclude")</f>
        <v>#N/A</v>
      </c>
      <c r="B177" s="1">
        <v>42937</v>
      </c>
      <c r="C177" s="1">
        <v>42939</v>
      </c>
      <c r="D177" s="4" t="s">
        <v>754</v>
      </c>
      <c r="E177" s="7">
        <v>37.906129999999997</v>
      </c>
      <c r="F177" s="7">
        <v>56.140929999999997</v>
      </c>
    </row>
    <row r="178" spans="1:6" x14ac:dyDescent="0.3">
      <c r="A178" t="e">
        <f>IF(AND(VLOOKUP(B178,'Desired Start End Dates'!$A$2:$C$217,3,0)="y",VLOOKUP('Pivot (2)'!C178,'Desired Start End Dates'!$A$2:$C$217,3,0)="y"),"keep","exclude")</f>
        <v>#N/A</v>
      </c>
      <c r="B178" s="1">
        <v>42938</v>
      </c>
      <c r="C178" s="1">
        <v>42940</v>
      </c>
      <c r="D178" s="4" t="s">
        <v>755</v>
      </c>
      <c r="E178" s="7">
        <v>36.906129999999997</v>
      </c>
      <c r="F178" s="7">
        <v>57.140929999999997</v>
      </c>
    </row>
    <row r="179" spans="1:6" x14ac:dyDescent="0.3">
      <c r="A179" t="e">
        <f>IF(AND(VLOOKUP(B179,'Desired Start End Dates'!$A$2:$C$217,3,0)="y",VLOOKUP('Pivot (2)'!C179,'Desired Start End Dates'!$A$2:$C$217,3,0)="y"),"keep","exclude")</f>
        <v>#N/A</v>
      </c>
      <c r="B179" s="1">
        <v>42939</v>
      </c>
      <c r="C179" s="1">
        <v>42941</v>
      </c>
      <c r="D179" s="4" t="s">
        <v>756</v>
      </c>
      <c r="E179" s="7">
        <v>38.919029999999999</v>
      </c>
      <c r="F179" s="7">
        <v>54.836239999999997</v>
      </c>
    </row>
    <row r="180" spans="1:6" x14ac:dyDescent="0.3">
      <c r="A180" t="e">
        <f>IF(AND(VLOOKUP(B180,'Desired Start End Dates'!$A$2:$C$217,3,0)="y",VLOOKUP('Pivot (2)'!C180,'Desired Start End Dates'!$A$2:$C$217,3,0)="y"),"keep","exclude")</f>
        <v>#N/A</v>
      </c>
      <c r="B180" s="1">
        <v>42940</v>
      </c>
      <c r="C180" s="1">
        <v>42942</v>
      </c>
      <c r="D180" s="4" t="s">
        <v>757</v>
      </c>
      <c r="E180" s="7">
        <v>39.906129999999997</v>
      </c>
      <c r="F180" s="7">
        <v>53.140929999999997</v>
      </c>
    </row>
    <row r="181" spans="1:6" x14ac:dyDescent="0.3">
      <c r="A181" t="e">
        <f>IF(AND(VLOOKUP(B181,'Desired Start End Dates'!$A$2:$C$217,3,0)="y",VLOOKUP('Pivot (2)'!C181,'Desired Start End Dates'!$A$2:$C$217,3,0)="y"),"keep","exclude")</f>
        <v>#N/A</v>
      </c>
      <c r="B181" s="1">
        <v>42941</v>
      </c>
      <c r="C181" s="1">
        <v>42943</v>
      </c>
      <c r="D181" s="4" t="s">
        <v>758</v>
      </c>
      <c r="E181" s="7">
        <v>39.906129999999997</v>
      </c>
      <c r="F181" s="7">
        <v>52.140929999999997</v>
      </c>
    </row>
    <row r="182" spans="1:6" x14ac:dyDescent="0.3">
      <c r="A182" t="e">
        <f>IF(AND(VLOOKUP(B182,'Desired Start End Dates'!$A$2:$C$217,3,0)="y",VLOOKUP('Pivot (2)'!C182,'Desired Start End Dates'!$A$2:$C$217,3,0)="y"),"keep","exclude")</f>
        <v>#N/A</v>
      </c>
      <c r="B182" s="1">
        <v>42942</v>
      </c>
      <c r="C182" s="1">
        <v>42944</v>
      </c>
      <c r="D182" s="4" t="s">
        <v>759</v>
      </c>
      <c r="E182" s="7">
        <v>39.906129999999997</v>
      </c>
      <c r="F182" s="7">
        <v>54.140929999999997</v>
      </c>
    </row>
    <row r="183" spans="1:6" x14ac:dyDescent="0.3">
      <c r="A183" t="e">
        <f>IF(AND(VLOOKUP(B183,'Desired Start End Dates'!$A$2:$C$217,3,0)="y",VLOOKUP('Pivot (2)'!C183,'Desired Start End Dates'!$A$2:$C$217,3,0)="y"),"keep","exclude")</f>
        <v>#N/A</v>
      </c>
      <c r="B183" s="1">
        <v>42943</v>
      </c>
      <c r="C183" s="1">
        <v>42945</v>
      </c>
      <c r="D183" s="4" t="s">
        <v>760</v>
      </c>
      <c r="E183" s="7">
        <v>38.906129999999997</v>
      </c>
      <c r="F183" s="7">
        <v>55.140929999999997</v>
      </c>
    </row>
    <row r="184" spans="1:6" x14ac:dyDescent="0.3">
      <c r="A184" t="e">
        <f>IF(AND(VLOOKUP(B184,'Desired Start End Dates'!$A$2:$C$217,3,0)="y",VLOOKUP('Pivot (2)'!C184,'Desired Start End Dates'!$A$2:$C$217,3,0)="y"),"keep","exclude")</f>
        <v>#N/A</v>
      </c>
      <c r="B184" s="1">
        <v>42944</v>
      </c>
      <c r="C184" s="1">
        <v>42946</v>
      </c>
      <c r="D184" s="4" t="s">
        <v>761</v>
      </c>
      <c r="E184" s="7">
        <v>37.906129999999997</v>
      </c>
      <c r="F184" s="7">
        <v>57.140929999999997</v>
      </c>
    </row>
    <row r="185" spans="1:6" x14ac:dyDescent="0.3">
      <c r="A185" t="e">
        <f>IF(AND(VLOOKUP(B185,'Desired Start End Dates'!$A$2:$C$217,3,0)="y",VLOOKUP('Pivot (2)'!C185,'Desired Start End Dates'!$A$2:$C$217,3,0)="y"),"keep","exclude")</f>
        <v>#N/A</v>
      </c>
      <c r="B185" s="1">
        <v>42945</v>
      </c>
      <c r="C185" s="1">
        <v>42947</v>
      </c>
      <c r="D185" s="4" t="s">
        <v>762</v>
      </c>
      <c r="E185" s="7">
        <v>37.906129999999997</v>
      </c>
      <c r="F185" s="7">
        <v>57.140929999999997</v>
      </c>
    </row>
    <row r="186" spans="1:6" x14ac:dyDescent="0.3">
      <c r="A186" t="e">
        <f>IF(AND(VLOOKUP(B186,'Desired Start End Dates'!$A$2:$C$217,3,0)="y",VLOOKUP('Pivot (2)'!C186,'Desired Start End Dates'!$A$2:$C$217,3,0)="y"),"keep","exclude")</f>
        <v>#N/A</v>
      </c>
      <c r="B186" s="1">
        <v>42946</v>
      </c>
      <c r="C186" s="1">
        <v>42948</v>
      </c>
      <c r="D186" s="4" t="s">
        <v>763</v>
      </c>
      <c r="E186" s="7">
        <v>36.906129999999997</v>
      </c>
      <c r="F186" s="7">
        <v>58.140929999999997</v>
      </c>
    </row>
    <row r="187" spans="1:6" x14ac:dyDescent="0.3">
      <c r="A187" t="e">
        <f>IF(AND(VLOOKUP(B187,'Desired Start End Dates'!$A$2:$C$217,3,0)="y",VLOOKUP('Pivot (2)'!C187,'Desired Start End Dates'!$A$2:$C$217,3,0)="y"),"keep","exclude")</f>
        <v>#N/A</v>
      </c>
      <c r="B187" s="1">
        <v>42947</v>
      </c>
      <c r="C187" s="1">
        <v>42949</v>
      </c>
      <c r="D187" s="4" t="s">
        <v>764</v>
      </c>
      <c r="E187" s="7">
        <v>36.906129999999997</v>
      </c>
      <c r="F187" s="7">
        <v>56.140929999999997</v>
      </c>
    </row>
    <row r="188" spans="1:6" x14ac:dyDescent="0.3">
      <c r="A188" t="e">
        <f>IF(AND(VLOOKUP(B188,'Desired Start End Dates'!$A$2:$C$217,3,0)="y",VLOOKUP('Pivot (2)'!C188,'Desired Start End Dates'!$A$2:$C$217,3,0)="y"),"keep","exclude")</f>
        <v>#N/A</v>
      </c>
      <c r="B188" s="1">
        <v>42948</v>
      </c>
      <c r="C188" s="1">
        <v>42950</v>
      </c>
      <c r="D188" s="4" t="s">
        <v>765</v>
      </c>
      <c r="E188" s="7">
        <v>36.906129999999997</v>
      </c>
      <c r="F188" s="7">
        <v>56.140929999999997</v>
      </c>
    </row>
    <row r="189" spans="1:6" x14ac:dyDescent="0.3">
      <c r="A189" t="e">
        <f>IF(AND(VLOOKUP(B189,'Desired Start End Dates'!$A$2:$C$217,3,0)="y",VLOOKUP('Pivot (2)'!C189,'Desired Start End Dates'!$A$2:$C$217,3,0)="y"),"keep","exclude")</f>
        <v>#N/A</v>
      </c>
      <c r="B189" s="1">
        <v>42949</v>
      </c>
      <c r="C189" s="1">
        <v>42951</v>
      </c>
      <c r="D189" s="4" t="s">
        <v>766</v>
      </c>
      <c r="E189" s="7">
        <v>37.906129999999997</v>
      </c>
      <c r="F189" s="7">
        <v>53.140929999999997</v>
      </c>
    </row>
    <row r="190" spans="1:6" x14ac:dyDescent="0.3">
      <c r="A190" t="e">
        <f>IF(AND(VLOOKUP(B190,'Desired Start End Dates'!$A$2:$C$217,3,0)="y",VLOOKUP('Pivot (2)'!C190,'Desired Start End Dates'!$A$2:$C$217,3,0)="y"),"keep","exclude")</f>
        <v>#N/A</v>
      </c>
      <c r="B190" s="1">
        <v>42950</v>
      </c>
      <c r="C190" s="1">
        <v>42952</v>
      </c>
      <c r="D190" s="4" t="s">
        <v>767</v>
      </c>
      <c r="E190" s="7">
        <v>38.906129999999997</v>
      </c>
      <c r="F190" s="7">
        <v>54.140929999999997</v>
      </c>
    </row>
    <row r="191" spans="1:6" x14ac:dyDescent="0.3">
      <c r="A191" t="e">
        <f>IF(AND(VLOOKUP(B191,'Desired Start End Dates'!$A$2:$C$217,3,0)="y",VLOOKUP('Pivot (2)'!C191,'Desired Start End Dates'!$A$2:$C$217,3,0)="y"),"keep","exclude")</f>
        <v>#N/A</v>
      </c>
      <c r="B191" s="1">
        <v>42951</v>
      </c>
      <c r="C191" s="1">
        <v>42953</v>
      </c>
      <c r="D191" s="4" t="s">
        <v>768</v>
      </c>
      <c r="E191" s="7">
        <v>38.906129999999997</v>
      </c>
      <c r="F191" s="7">
        <v>55.140929999999997</v>
      </c>
    </row>
    <row r="192" spans="1:6" x14ac:dyDescent="0.3">
      <c r="A192" t="e">
        <f>IF(AND(VLOOKUP(B192,'Desired Start End Dates'!$A$2:$C$217,3,0)="y",VLOOKUP('Pivot (2)'!C192,'Desired Start End Dates'!$A$2:$C$217,3,0)="y"),"keep","exclude")</f>
        <v>#N/A</v>
      </c>
      <c r="B192" s="1">
        <v>42952</v>
      </c>
      <c r="C192" s="1">
        <v>42954</v>
      </c>
      <c r="D192" s="4" t="s">
        <v>769</v>
      </c>
      <c r="E192" s="7">
        <v>37.906129999999997</v>
      </c>
      <c r="F192" s="7">
        <v>57.140929999999997</v>
      </c>
    </row>
    <row r="193" spans="1:6" x14ac:dyDescent="0.3">
      <c r="A193" t="e">
        <f>IF(AND(VLOOKUP(B193,'Desired Start End Dates'!$A$2:$C$217,3,0)="y",VLOOKUP('Pivot (2)'!C193,'Desired Start End Dates'!$A$2:$C$217,3,0)="y"),"keep","exclude")</f>
        <v>#N/A</v>
      </c>
      <c r="B193" s="1">
        <v>42953</v>
      </c>
      <c r="C193" s="1">
        <v>42955</v>
      </c>
      <c r="D193" s="4" t="s">
        <v>770</v>
      </c>
      <c r="E193" s="7">
        <v>37.519030000000001</v>
      </c>
      <c r="F193" s="7">
        <v>55.636240000000001</v>
      </c>
    </row>
    <row r="194" spans="1:6" x14ac:dyDescent="0.3">
      <c r="A194" t="e">
        <f>IF(AND(VLOOKUP(B194,'Desired Start End Dates'!$A$2:$C$217,3,0)="y",VLOOKUP('Pivot (2)'!C194,'Desired Start End Dates'!$A$2:$C$217,3,0)="y"),"keep","exclude")</f>
        <v>#N/A</v>
      </c>
      <c r="B194" s="1">
        <v>42954</v>
      </c>
      <c r="C194" s="1">
        <v>42956</v>
      </c>
      <c r="D194" s="4" t="s">
        <v>771</v>
      </c>
      <c r="E194" s="7">
        <v>36.906129999999997</v>
      </c>
      <c r="F194" s="7">
        <v>55.140929999999997</v>
      </c>
    </row>
    <row r="195" spans="1:6" x14ac:dyDescent="0.3">
      <c r="A195" t="e">
        <f>IF(AND(VLOOKUP(B195,'Desired Start End Dates'!$A$2:$C$217,3,0)="y",VLOOKUP('Pivot (2)'!C195,'Desired Start End Dates'!$A$2:$C$217,3,0)="y"),"keep","exclude")</f>
        <v>#N/A</v>
      </c>
      <c r="B195" s="1">
        <v>42955</v>
      </c>
      <c r="C195" s="1">
        <v>42957</v>
      </c>
      <c r="D195" s="4" t="s">
        <v>772</v>
      </c>
      <c r="E195" s="7">
        <v>37.906129999999997</v>
      </c>
      <c r="F195" s="7">
        <v>54.140929999999997</v>
      </c>
    </row>
    <row r="196" spans="1:6" x14ac:dyDescent="0.3">
      <c r="A196" t="e">
        <f>IF(AND(VLOOKUP(B196,'Desired Start End Dates'!$A$2:$C$217,3,0)="y",VLOOKUP('Pivot (2)'!C196,'Desired Start End Dates'!$A$2:$C$217,3,0)="y"),"keep","exclude")</f>
        <v>#N/A</v>
      </c>
      <c r="B196" s="1">
        <v>42956</v>
      </c>
      <c r="C196" s="1">
        <v>42958</v>
      </c>
      <c r="D196" s="4" t="s">
        <v>773</v>
      </c>
      <c r="E196" s="7">
        <v>37.906129999999997</v>
      </c>
      <c r="F196" s="7">
        <v>55.140929999999997</v>
      </c>
    </row>
    <row r="197" spans="1:6" x14ac:dyDescent="0.3">
      <c r="A197" t="e">
        <f>IF(AND(VLOOKUP(B197,'Desired Start End Dates'!$A$2:$C$217,3,0)="y",VLOOKUP('Pivot (2)'!C197,'Desired Start End Dates'!$A$2:$C$217,3,0)="y"),"keep","exclude")</f>
        <v>#N/A</v>
      </c>
      <c r="B197" s="1">
        <v>42957</v>
      </c>
      <c r="C197" s="1">
        <v>42959</v>
      </c>
      <c r="D197" s="4" t="s">
        <v>774</v>
      </c>
      <c r="E197" s="7">
        <v>36.906129999999997</v>
      </c>
      <c r="F197" s="7">
        <v>57.140929999999997</v>
      </c>
    </row>
    <row r="198" spans="1:6" x14ac:dyDescent="0.3">
      <c r="A198" t="e">
        <f>IF(AND(VLOOKUP(B198,'Desired Start End Dates'!$A$2:$C$217,3,0)="y",VLOOKUP('Pivot (2)'!C198,'Desired Start End Dates'!$A$2:$C$217,3,0)="y"),"keep","exclude")</f>
        <v>#N/A</v>
      </c>
      <c r="B198" s="1">
        <v>42958</v>
      </c>
      <c r="C198" s="1">
        <v>42960</v>
      </c>
      <c r="D198" s="4" t="s">
        <v>775</v>
      </c>
      <c r="E198" s="7">
        <v>34.906129999999997</v>
      </c>
      <c r="F198" s="7">
        <v>59.140929999999997</v>
      </c>
    </row>
    <row r="199" spans="1:6" x14ac:dyDescent="0.3">
      <c r="A199" t="e">
        <f>IF(AND(VLOOKUP(B199,'Desired Start End Dates'!$A$2:$C$217,3,0)="y",VLOOKUP('Pivot (2)'!C199,'Desired Start End Dates'!$A$2:$C$217,3,0)="y"),"keep","exclude")</f>
        <v>#N/A</v>
      </c>
      <c r="B199" s="1">
        <v>42959</v>
      </c>
      <c r="C199" s="1">
        <v>42961</v>
      </c>
      <c r="D199" s="4" t="s">
        <v>776</v>
      </c>
      <c r="E199" s="7">
        <v>36.906129999999997</v>
      </c>
      <c r="F199" s="7">
        <v>57.140929999999997</v>
      </c>
    </row>
    <row r="200" spans="1:6" x14ac:dyDescent="0.3">
      <c r="A200" t="e">
        <f>IF(AND(VLOOKUP(B200,'Desired Start End Dates'!$A$2:$C$217,3,0)="y",VLOOKUP('Pivot (2)'!C200,'Desired Start End Dates'!$A$2:$C$217,3,0)="y"),"keep","exclude")</f>
        <v>#N/A</v>
      </c>
      <c r="B200" s="1">
        <v>42960</v>
      </c>
      <c r="C200" s="1">
        <v>42962</v>
      </c>
      <c r="D200" s="4" t="s">
        <v>777</v>
      </c>
      <c r="E200" s="7">
        <v>39.119029999999995</v>
      </c>
      <c r="F200" s="7">
        <v>54.836239999999997</v>
      </c>
    </row>
    <row r="201" spans="1:6" x14ac:dyDescent="0.3">
      <c r="A201" t="e">
        <f>IF(AND(VLOOKUP(B201,'Desired Start End Dates'!$A$2:$C$217,3,0)="y",VLOOKUP('Pivot (2)'!C201,'Desired Start End Dates'!$A$2:$C$217,3,0)="y"),"keep","exclude")</f>
        <v>#N/A</v>
      </c>
      <c r="B201" s="1">
        <v>42961</v>
      </c>
      <c r="C201" s="1">
        <v>42963</v>
      </c>
      <c r="D201" s="4" t="s">
        <v>778</v>
      </c>
      <c r="E201" s="7">
        <v>37.906129999999997</v>
      </c>
      <c r="F201" s="7">
        <v>55.140929999999997</v>
      </c>
    </row>
    <row r="202" spans="1:6" x14ac:dyDescent="0.3">
      <c r="A202" t="e">
        <f>IF(AND(VLOOKUP(B202,'Desired Start End Dates'!$A$2:$C$217,3,0)="y",VLOOKUP('Pivot (2)'!C202,'Desired Start End Dates'!$A$2:$C$217,3,0)="y"),"keep","exclude")</f>
        <v>#N/A</v>
      </c>
      <c r="B202" s="1">
        <v>42962</v>
      </c>
      <c r="C202" s="1">
        <v>42964</v>
      </c>
      <c r="D202" s="4" t="s">
        <v>779</v>
      </c>
      <c r="E202" s="7">
        <v>38.906129999999997</v>
      </c>
      <c r="F202" s="7">
        <v>55.140929999999997</v>
      </c>
    </row>
    <row r="203" spans="1:6" x14ac:dyDescent="0.3">
      <c r="A203" t="e">
        <f>IF(AND(VLOOKUP(B203,'Desired Start End Dates'!$A$2:$C$217,3,0)="y",VLOOKUP('Pivot (2)'!C203,'Desired Start End Dates'!$A$2:$C$217,3,0)="y"),"keep","exclude")</f>
        <v>#N/A</v>
      </c>
      <c r="B203" s="1">
        <v>42963</v>
      </c>
      <c r="C203" s="1">
        <v>42965</v>
      </c>
      <c r="D203" s="4" t="s">
        <v>780</v>
      </c>
      <c r="E203" s="7">
        <v>37.906129999999997</v>
      </c>
      <c r="F203" s="7">
        <v>55.140929999999997</v>
      </c>
    </row>
    <row r="204" spans="1:6" x14ac:dyDescent="0.3">
      <c r="A204" t="e">
        <f>IF(AND(VLOOKUP(B204,'Desired Start End Dates'!$A$2:$C$217,3,0)="y",VLOOKUP('Pivot (2)'!C204,'Desired Start End Dates'!$A$2:$C$217,3,0)="y"),"keep","exclude")</f>
        <v>#N/A</v>
      </c>
      <c r="B204" s="1">
        <v>42964</v>
      </c>
      <c r="C204" s="1">
        <v>42966</v>
      </c>
      <c r="D204" s="4" t="s">
        <v>781</v>
      </c>
      <c r="E204" s="7">
        <v>36.906129999999997</v>
      </c>
      <c r="F204" s="7">
        <v>56.140929999999997</v>
      </c>
    </row>
    <row r="205" spans="1:6" x14ac:dyDescent="0.3">
      <c r="A205" t="e">
        <f>IF(AND(VLOOKUP(B205,'Desired Start End Dates'!$A$2:$C$217,3,0)="y",VLOOKUP('Pivot (2)'!C205,'Desired Start End Dates'!$A$2:$C$217,3,0)="y"),"keep","exclude")</f>
        <v>#N/A</v>
      </c>
      <c r="B205" s="1">
        <v>42965</v>
      </c>
      <c r="C205" s="1">
        <v>42967</v>
      </c>
      <c r="D205" s="4" t="s">
        <v>782</v>
      </c>
      <c r="E205" s="7">
        <v>35.906129999999997</v>
      </c>
      <c r="F205" s="7">
        <v>57.140929999999997</v>
      </c>
    </row>
    <row r="206" spans="1:6" x14ac:dyDescent="0.3">
      <c r="A206" t="e">
        <f>IF(AND(VLOOKUP(B206,'Desired Start End Dates'!$A$2:$C$217,3,0)="y",VLOOKUP('Pivot (2)'!C206,'Desired Start End Dates'!$A$2:$C$217,3,0)="y"),"keep","exclude")</f>
        <v>#N/A</v>
      </c>
      <c r="B206" s="1">
        <v>42966</v>
      </c>
      <c r="C206" s="1">
        <v>42968</v>
      </c>
      <c r="D206" s="4" t="s">
        <v>783</v>
      </c>
      <c r="E206" s="7">
        <v>35.906129999999997</v>
      </c>
      <c r="F206" s="7">
        <v>58.140929999999997</v>
      </c>
    </row>
    <row r="207" spans="1:6" x14ac:dyDescent="0.3">
      <c r="A207" t="e">
        <f>IF(AND(VLOOKUP(B207,'Desired Start End Dates'!$A$2:$C$217,3,0)="y",VLOOKUP('Pivot (2)'!C207,'Desired Start End Dates'!$A$2:$C$217,3,0)="y"),"keep","exclude")</f>
        <v>#N/A</v>
      </c>
      <c r="B207" s="1">
        <v>42967</v>
      </c>
      <c r="C207" s="1">
        <v>42969</v>
      </c>
      <c r="D207" s="4" t="s">
        <v>784</v>
      </c>
      <c r="E207" s="7">
        <v>37.919029999999999</v>
      </c>
      <c r="F207" s="7">
        <v>55.236239999999995</v>
      </c>
    </row>
    <row r="208" spans="1:6" x14ac:dyDescent="0.3">
      <c r="A208" t="e">
        <f>IF(AND(VLOOKUP(B208,'Desired Start End Dates'!$A$2:$C$217,3,0)="y",VLOOKUP('Pivot (2)'!C208,'Desired Start End Dates'!$A$2:$C$217,3,0)="y"),"keep","exclude")</f>
        <v>#N/A</v>
      </c>
      <c r="B208" s="1">
        <v>42968</v>
      </c>
      <c r="C208" s="1">
        <v>42970</v>
      </c>
      <c r="D208" s="4" t="s">
        <v>785</v>
      </c>
      <c r="E208" s="7">
        <v>34.906129999999997</v>
      </c>
      <c r="F208" s="7">
        <v>58.140929999999997</v>
      </c>
    </row>
    <row r="209" spans="1:6" x14ac:dyDescent="0.3">
      <c r="A209" t="e">
        <f>IF(AND(VLOOKUP(B209,'Desired Start End Dates'!$A$2:$C$217,3,0)="y",VLOOKUP('Pivot (2)'!C209,'Desired Start End Dates'!$A$2:$C$217,3,0)="y"),"keep","exclude")</f>
        <v>#N/A</v>
      </c>
      <c r="B209" s="1">
        <v>42969</v>
      </c>
      <c r="C209" s="1">
        <v>42971</v>
      </c>
      <c r="D209" s="4" t="s">
        <v>786</v>
      </c>
      <c r="E209" s="7">
        <v>34.906129999999997</v>
      </c>
      <c r="F209" s="7">
        <v>58.140929999999997</v>
      </c>
    </row>
    <row r="210" spans="1:6" x14ac:dyDescent="0.3">
      <c r="A210" t="e">
        <f>IF(AND(VLOOKUP(B210,'Desired Start End Dates'!$A$2:$C$217,3,0)="y",VLOOKUP('Pivot (2)'!C210,'Desired Start End Dates'!$A$2:$C$217,3,0)="y"),"keep","exclude")</f>
        <v>#N/A</v>
      </c>
      <c r="B210" s="1">
        <v>42970</v>
      </c>
      <c r="C210" s="1">
        <v>42972</v>
      </c>
      <c r="D210" s="4" t="s">
        <v>787</v>
      </c>
      <c r="E210" s="7">
        <v>35.906129999999997</v>
      </c>
      <c r="F210" s="7">
        <v>58.140929999999997</v>
      </c>
    </row>
    <row r="211" spans="1:6" x14ac:dyDescent="0.3">
      <c r="A211" t="e">
        <f>IF(AND(VLOOKUP(B211,'Desired Start End Dates'!$A$2:$C$217,3,0)="y",VLOOKUP('Pivot (2)'!C211,'Desired Start End Dates'!$A$2:$C$217,3,0)="y"),"keep","exclude")</f>
        <v>#N/A</v>
      </c>
      <c r="B211" s="1">
        <v>42971</v>
      </c>
      <c r="C211" s="1">
        <v>42973</v>
      </c>
      <c r="D211" s="4" t="s">
        <v>788</v>
      </c>
      <c r="E211" s="7">
        <v>35.906129999999997</v>
      </c>
      <c r="F211" s="7">
        <v>58.140929999999997</v>
      </c>
    </row>
    <row r="212" spans="1:6" x14ac:dyDescent="0.3">
      <c r="A212" t="e">
        <f>IF(AND(VLOOKUP(B212,'Desired Start End Dates'!$A$2:$C$217,3,0)="y",VLOOKUP('Pivot (2)'!C212,'Desired Start End Dates'!$A$2:$C$217,3,0)="y"),"keep","exclude")</f>
        <v>#N/A</v>
      </c>
      <c r="B212" s="1">
        <v>42972</v>
      </c>
      <c r="C212" s="1">
        <v>42974</v>
      </c>
      <c r="D212" s="4" t="s">
        <v>789</v>
      </c>
      <c r="E212" s="7">
        <v>35.906129999999997</v>
      </c>
      <c r="F212" s="7">
        <v>58.140929999999997</v>
      </c>
    </row>
    <row r="213" spans="1:6" x14ac:dyDescent="0.3">
      <c r="A213" t="e">
        <f>IF(AND(VLOOKUP(B213,'Desired Start End Dates'!$A$2:$C$217,3,0)="y",VLOOKUP('Pivot (2)'!C213,'Desired Start End Dates'!$A$2:$C$217,3,0)="y"),"keep","exclude")</f>
        <v>#N/A</v>
      </c>
      <c r="B213" s="1">
        <v>42973</v>
      </c>
      <c r="C213" s="1">
        <v>42975</v>
      </c>
      <c r="D213" s="4" t="s">
        <v>790</v>
      </c>
      <c r="E213" s="7">
        <v>35.906129999999997</v>
      </c>
      <c r="F213" s="7">
        <v>58.140929999999997</v>
      </c>
    </row>
    <row r="214" spans="1:6" x14ac:dyDescent="0.3">
      <c r="A214" t="e">
        <f>IF(AND(VLOOKUP(B214,'Desired Start End Dates'!$A$2:$C$217,3,0)="y",VLOOKUP('Pivot (2)'!C214,'Desired Start End Dates'!$A$2:$C$217,3,0)="y"),"keep","exclude")</f>
        <v>#N/A</v>
      </c>
      <c r="B214" s="1">
        <v>42974</v>
      </c>
      <c r="C214" s="1">
        <v>42976</v>
      </c>
      <c r="D214" s="4" t="s">
        <v>791</v>
      </c>
      <c r="E214" s="7">
        <v>38.213019999999993</v>
      </c>
      <c r="F214" s="7">
        <v>56.114168571428579</v>
      </c>
    </row>
    <row r="215" spans="1:6" x14ac:dyDescent="0.3">
      <c r="A215" t="e">
        <f>IF(AND(VLOOKUP(B215,'Desired Start End Dates'!$A$2:$C$217,3,0)="y",VLOOKUP('Pivot (2)'!C215,'Desired Start End Dates'!$A$2:$C$217,3,0)="y"),"keep","exclude")</f>
        <v>#N/A</v>
      </c>
      <c r="B215" s="1">
        <v>42975</v>
      </c>
      <c r="C215" s="1">
        <v>42977</v>
      </c>
      <c r="D215" s="4" t="s">
        <v>792</v>
      </c>
      <c r="E215" s="7">
        <v>34.906129999999997</v>
      </c>
      <c r="F215" s="7">
        <v>58.140929999999997</v>
      </c>
    </row>
    <row r="216" spans="1:6" x14ac:dyDescent="0.3">
      <c r="A216" t="e">
        <f>IF(AND(VLOOKUP(B216,'Desired Start End Dates'!$A$2:$C$217,3,0)="y",VLOOKUP('Pivot (2)'!C216,'Desired Start End Dates'!$A$2:$C$217,3,0)="y"),"keep","exclude")</f>
        <v>#N/A</v>
      </c>
      <c r="B216" s="1">
        <v>42976</v>
      </c>
      <c r="C216" s="1">
        <v>42978</v>
      </c>
      <c r="D216" s="4" t="s">
        <v>793</v>
      </c>
      <c r="E216" s="7">
        <v>34.906129999999997</v>
      </c>
      <c r="F216" s="7">
        <v>59.140929999999997</v>
      </c>
    </row>
    <row r="217" spans="1:6" x14ac:dyDescent="0.3">
      <c r="A217" t="e">
        <f>IF(AND(VLOOKUP(B217,'Desired Start End Dates'!$A$2:$C$217,3,0)="y",VLOOKUP('Pivot (2)'!C217,'Desired Start End Dates'!$A$2:$C$217,3,0)="y"),"keep","exclude")</f>
        <v>#N/A</v>
      </c>
      <c r="B217" s="1">
        <v>42977</v>
      </c>
      <c r="C217" s="1">
        <v>42979</v>
      </c>
      <c r="D217" s="4" t="s">
        <v>794</v>
      </c>
      <c r="E217" s="7">
        <v>34.906129999999997</v>
      </c>
      <c r="F217" s="7">
        <v>59.140929999999997</v>
      </c>
    </row>
    <row r="218" spans="1:6" x14ac:dyDescent="0.3">
      <c r="A218" t="e">
        <f>IF(AND(VLOOKUP(B218,'Desired Start End Dates'!$A$2:$C$217,3,0)="y",VLOOKUP('Pivot (2)'!C218,'Desired Start End Dates'!$A$2:$C$217,3,0)="y"),"keep","exclude")</f>
        <v>#N/A</v>
      </c>
      <c r="B218" s="1">
        <v>42978</v>
      </c>
      <c r="C218" s="1">
        <v>42980</v>
      </c>
      <c r="D218" s="4" t="s">
        <v>795</v>
      </c>
      <c r="E218" s="7">
        <v>36.906129999999997</v>
      </c>
      <c r="F218" s="7">
        <v>56.140929999999997</v>
      </c>
    </row>
    <row r="219" spans="1:6" x14ac:dyDescent="0.3">
      <c r="A219" t="e">
        <f>IF(AND(VLOOKUP(B219,'Desired Start End Dates'!$A$2:$C$217,3,0)="y",VLOOKUP('Pivot (2)'!C219,'Desired Start End Dates'!$A$2:$C$217,3,0)="y"),"keep","exclude")</f>
        <v>#N/A</v>
      </c>
      <c r="B219" s="1">
        <v>42979</v>
      </c>
      <c r="C219" s="1">
        <v>42981</v>
      </c>
      <c r="D219" s="4" t="s">
        <v>796</v>
      </c>
      <c r="E219" s="7">
        <v>38.906129999999997</v>
      </c>
      <c r="F219" s="7">
        <v>54.140929999999997</v>
      </c>
    </row>
    <row r="220" spans="1:6" x14ac:dyDescent="0.3">
      <c r="A220" t="e">
        <f>IF(AND(VLOOKUP(B220,'Desired Start End Dates'!$A$2:$C$217,3,0)="y",VLOOKUP('Pivot (2)'!C220,'Desired Start End Dates'!$A$2:$C$217,3,0)="y"),"keep","exclude")</f>
        <v>#N/A</v>
      </c>
      <c r="B220" s="1">
        <v>42980</v>
      </c>
      <c r="C220" s="1">
        <v>42982</v>
      </c>
      <c r="D220" s="4" t="s">
        <v>797</v>
      </c>
      <c r="E220" s="7">
        <v>37.906129999999997</v>
      </c>
      <c r="F220" s="7">
        <v>54.140929999999997</v>
      </c>
    </row>
    <row r="221" spans="1:6" x14ac:dyDescent="0.3">
      <c r="A221" t="e">
        <f>IF(AND(VLOOKUP(B221,'Desired Start End Dates'!$A$2:$C$217,3,0)="y",VLOOKUP('Pivot (2)'!C221,'Desired Start End Dates'!$A$2:$C$217,3,0)="y"),"keep","exclude")</f>
        <v>#N/A</v>
      </c>
      <c r="B221" s="1">
        <v>42981</v>
      </c>
      <c r="C221" s="1">
        <v>42983</v>
      </c>
      <c r="D221" s="4" t="s">
        <v>798</v>
      </c>
      <c r="E221" s="7">
        <v>39.919029999999999</v>
      </c>
      <c r="F221" s="7">
        <v>54.436239999999998</v>
      </c>
    </row>
    <row r="222" spans="1:6" x14ac:dyDescent="0.3">
      <c r="A222" t="e">
        <f>IF(AND(VLOOKUP(B222,'Desired Start End Dates'!$A$2:$C$217,3,0)="y",VLOOKUP('Pivot (2)'!C222,'Desired Start End Dates'!$A$2:$C$217,3,0)="y"),"keep","exclude")</f>
        <v>#N/A</v>
      </c>
      <c r="B222" s="1">
        <v>42982</v>
      </c>
      <c r="C222" s="1">
        <v>42984</v>
      </c>
      <c r="D222" s="4" t="s">
        <v>799</v>
      </c>
      <c r="E222" s="7">
        <v>36.906129999999997</v>
      </c>
      <c r="F222" s="7">
        <v>55.140929999999997</v>
      </c>
    </row>
    <row r="223" spans="1:6" x14ac:dyDescent="0.3">
      <c r="A223" t="e">
        <f>IF(AND(VLOOKUP(B223,'Desired Start End Dates'!$A$2:$C$217,3,0)="y",VLOOKUP('Pivot (2)'!C223,'Desired Start End Dates'!$A$2:$C$217,3,0)="y"),"keep","exclude")</f>
        <v>#N/A</v>
      </c>
      <c r="B223" s="1">
        <v>42983</v>
      </c>
      <c r="C223" s="1">
        <v>42985</v>
      </c>
      <c r="D223" s="4" t="s">
        <v>800</v>
      </c>
      <c r="E223" s="7">
        <v>36.906129999999997</v>
      </c>
      <c r="F223" s="7">
        <v>55.140929999999997</v>
      </c>
    </row>
    <row r="224" spans="1:6" x14ac:dyDescent="0.3">
      <c r="A224" t="e">
        <f>IF(AND(VLOOKUP(B224,'Desired Start End Dates'!$A$2:$C$217,3,0)="y",VLOOKUP('Pivot (2)'!C224,'Desired Start End Dates'!$A$2:$C$217,3,0)="y"),"keep","exclude")</f>
        <v>#N/A</v>
      </c>
      <c r="B224" s="1">
        <v>42984</v>
      </c>
      <c r="C224" s="1">
        <v>42986</v>
      </c>
      <c r="D224" s="4" t="s">
        <v>801</v>
      </c>
      <c r="E224" s="7">
        <v>38.906129999999997</v>
      </c>
      <c r="F224" s="7">
        <v>54.140929999999997</v>
      </c>
    </row>
    <row r="225" spans="1:6" x14ac:dyDescent="0.3">
      <c r="A225" t="e">
        <f>IF(AND(VLOOKUP(B225,'Desired Start End Dates'!$A$2:$C$217,3,0)="y",VLOOKUP('Pivot (2)'!C225,'Desired Start End Dates'!$A$2:$C$217,3,0)="y"),"keep","exclude")</f>
        <v>#N/A</v>
      </c>
      <c r="B225" s="1">
        <v>42985</v>
      </c>
      <c r="C225" s="1">
        <v>42987</v>
      </c>
      <c r="D225" s="4" t="s">
        <v>802</v>
      </c>
      <c r="E225" s="7">
        <v>38.906129999999997</v>
      </c>
      <c r="F225" s="7">
        <v>54.140929999999997</v>
      </c>
    </row>
    <row r="226" spans="1:6" x14ac:dyDescent="0.3">
      <c r="A226" t="e">
        <f>IF(AND(VLOOKUP(B226,'Desired Start End Dates'!$A$2:$C$217,3,0)="y",VLOOKUP('Pivot (2)'!C226,'Desired Start End Dates'!$A$2:$C$217,3,0)="y"),"keep","exclude")</f>
        <v>#N/A</v>
      </c>
      <c r="B226" s="1">
        <v>42986</v>
      </c>
      <c r="C226" s="1">
        <v>42988</v>
      </c>
      <c r="D226" s="4" t="s">
        <v>803</v>
      </c>
      <c r="E226" s="7">
        <v>38.906129999999997</v>
      </c>
      <c r="F226" s="7">
        <v>55.140929999999997</v>
      </c>
    </row>
    <row r="227" spans="1:6" x14ac:dyDescent="0.3">
      <c r="A227" t="e">
        <f>IF(AND(VLOOKUP(B227,'Desired Start End Dates'!$A$2:$C$217,3,0)="y",VLOOKUP('Pivot (2)'!C227,'Desired Start End Dates'!$A$2:$C$217,3,0)="y"),"keep","exclude")</f>
        <v>#N/A</v>
      </c>
      <c r="B227" s="1">
        <v>42987</v>
      </c>
      <c r="C227" s="1">
        <v>42989</v>
      </c>
      <c r="D227" s="4" t="s">
        <v>804</v>
      </c>
      <c r="E227" s="7">
        <v>37.906129999999997</v>
      </c>
      <c r="F227" s="7">
        <v>56.140929999999997</v>
      </c>
    </row>
    <row r="228" spans="1:6" x14ac:dyDescent="0.3">
      <c r="A228" t="e">
        <f>IF(AND(VLOOKUP(B228,'Desired Start End Dates'!$A$2:$C$217,3,0)="y",VLOOKUP('Pivot (2)'!C228,'Desired Start End Dates'!$A$2:$C$217,3,0)="y"),"keep","exclude")</f>
        <v>#N/A</v>
      </c>
      <c r="B228" s="1">
        <v>42988</v>
      </c>
      <c r="C228" s="1">
        <v>42990</v>
      </c>
      <c r="D228" s="4" t="s">
        <v>805</v>
      </c>
      <c r="E228" s="7">
        <v>39.119029999999995</v>
      </c>
      <c r="F228" s="7">
        <v>54.836239999999997</v>
      </c>
    </row>
    <row r="229" spans="1:6" x14ac:dyDescent="0.3">
      <c r="A229" t="e">
        <f>IF(AND(VLOOKUP(B229,'Desired Start End Dates'!$A$2:$C$217,3,0)="y",VLOOKUP('Pivot (2)'!C229,'Desired Start End Dates'!$A$2:$C$217,3,0)="y"),"keep","exclude")</f>
        <v>#N/A</v>
      </c>
      <c r="B229" s="1">
        <v>42989</v>
      </c>
      <c r="C229" s="1">
        <v>42991</v>
      </c>
      <c r="D229" s="4" t="s">
        <v>806</v>
      </c>
      <c r="E229" s="7">
        <v>39.350092000000004</v>
      </c>
      <c r="F229" s="7">
        <v>52.296924000000004</v>
      </c>
    </row>
    <row r="230" spans="1:6" x14ac:dyDescent="0.3">
      <c r="A230" t="e">
        <f>IF(AND(VLOOKUP(B230,'Desired Start End Dates'!$A$2:$C$217,3,0)="y",VLOOKUP('Pivot (2)'!C230,'Desired Start End Dates'!$A$2:$C$217,3,0)="y"),"keep","exclude")</f>
        <v>#N/A</v>
      </c>
      <c r="B230" s="1">
        <v>42990</v>
      </c>
      <c r="C230" s="1">
        <v>42992</v>
      </c>
      <c r="D230" s="4" t="s">
        <v>807</v>
      </c>
      <c r="E230" s="7">
        <v>39.110852499999993</v>
      </c>
      <c r="F230" s="7">
        <v>54.388627499999998</v>
      </c>
    </row>
    <row r="231" spans="1:6" x14ac:dyDescent="0.3">
      <c r="A231" t="e">
        <f>IF(AND(VLOOKUP(B231,'Desired Start End Dates'!$A$2:$C$217,3,0)="y",VLOOKUP('Pivot (2)'!C231,'Desired Start End Dates'!$A$2:$C$217,3,0)="y"),"keep","exclude")</f>
        <v>#N/A</v>
      </c>
      <c r="B231" s="1">
        <v>42991</v>
      </c>
      <c r="C231" s="1">
        <v>42993</v>
      </c>
      <c r="D231" s="4" t="s">
        <v>808</v>
      </c>
      <c r="E231" s="7">
        <v>36.906129999999997</v>
      </c>
      <c r="F231" s="7">
        <v>57.140929999999997</v>
      </c>
    </row>
    <row r="232" spans="1:6" x14ac:dyDescent="0.3">
      <c r="A232" t="e">
        <f>IF(AND(VLOOKUP(B232,'Desired Start End Dates'!$A$2:$C$217,3,0)="y",VLOOKUP('Pivot (2)'!C232,'Desired Start End Dates'!$A$2:$C$217,3,0)="y"),"keep","exclude")</f>
        <v>#N/A</v>
      </c>
      <c r="B232" s="1">
        <v>42992</v>
      </c>
      <c r="C232" s="1">
        <v>42994</v>
      </c>
      <c r="D232" s="4" t="s">
        <v>809</v>
      </c>
      <c r="E232" s="7">
        <v>38.906129999999997</v>
      </c>
      <c r="F232" s="7">
        <v>55.140929999999997</v>
      </c>
    </row>
    <row r="233" spans="1:6" x14ac:dyDescent="0.3">
      <c r="A233" t="e">
        <f>IF(AND(VLOOKUP(B233,'Desired Start End Dates'!$A$2:$C$217,3,0)="y",VLOOKUP('Pivot (2)'!C233,'Desired Start End Dates'!$A$2:$C$217,3,0)="y"),"keep","exclude")</f>
        <v>#N/A</v>
      </c>
      <c r="B233" s="1">
        <v>42993</v>
      </c>
      <c r="C233" s="1">
        <v>42995</v>
      </c>
      <c r="D233" s="4" t="s">
        <v>810</v>
      </c>
      <c r="E233" s="7">
        <v>38.906129999999997</v>
      </c>
      <c r="F233" s="7">
        <v>54.140929999999997</v>
      </c>
    </row>
    <row r="234" spans="1:6" x14ac:dyDescent="0.3">
      <c r="A234" t="e">
        <f>IF(AND(VLOOKUP(B234,'Desired Start End Dates'!$A$2:$C$217,3,0)="y",VLOOKUP('Pivot (2)'!C234,'Desired Start End Dates'!$A$2:$C$217,3,0)="y"),"keep","exclude")</f>
        <v>#N/A</v>
      </c>
      <c r="B234" s="1">
        <v>42994</v>
      </c>
      <c r="C234" s="1">
        <v>42996</v>
      </c>
      <c r="D234" s="4" t="s">
        <v>811</v>
      </c>
      <c r="E234" s="7">
        <v>38.906129999999997</v>
      </c>
      <c r="F234" s="7">
        <v>53.140929999999997</v>
      </c>
    </row>
    <row r="235" spans="1:6" x14ac:dyDescent="0.3">
      <c r="A235" t="e">
        <f>IF(AND(VLOOKUP(B235,'Desired Start End Dates'!$A$2:$C$217,3,0)="y",VLOOKUP('Pivot (2)'!C235,'Desired Start End Dates'!$A$2:$C$217,3,0)="y"),"keep","exclude")</f>
        <v>#N/A</v>
      </c>
      <c r="B235" s="1">
        <v>42995</v>
      </c>
      <c r="C235" s="1">
        <v>42997</v>
      </c>
      <c r="D235" s="4" t="s">
        <v>812</v>
      </c>
      <c r="E235" s="7">
        <v>40.119029999999995</v>
      </c>
      <c r="F235" s="7">
        <v>52.236239999999995</v>
      </c>
    </row>
    <row r="236" spans="1:6" x14ac:dyDescent="0.3">
      <c r="A236" t="e">
        <f>IF(AND(VLOOKUP(B236,'Desired Start End Dates'!$A$2:$C$217,3,0)="y",VLOOKUP('Pivot (2)'!C236,'Desired Start End Dates'!$A$2:$C$217,3,0)="y"),"keep","exclude")</f>
        <v>#N/A</v>
      </c>
      <c r="B236" s="1">
        <v>42996</v>
      </c>
      <c r="C236" s="1">
        <v>42998</v>
      </c>
      <c r="D236" s="4" t="s">
        <v>813</v>
      </c>
      <c r="E236" s="7">
        <v>37.906129999999997</v>
      </c>
      <c r="F236" s="7">
        <v>54.140929999999997</v>
      </c>
    </row>
    <row r="237" spans="1:6" x14ac:dyDescent="0.3">
      <c r="A237" t="e">
        <f>IF(AND(VLOOKUP(B237,'Desired Start End Dates'!$A$2:$C$217,3,0)="y",VLOOKUP('Pivot (2)'!C237,'Desired Start End Dates'!$A$2:$C$217,3,0)="y"),"keep","exclude")</f>
        <v>#N/A</v>
      </c>
      <c r="B237" s="1">
        <v>42997</v>
      </c>
      <c r="C237" s="1">
        <v>42999</v>
      </c>
      <c r="D237" s="4" t="s">
        <v>814</v>
      </c>
      <c r="E237" s="7">
        <v>38.906129999999997</v>
      </c>
      <c r="F237" s="7">
        <v>54.140929999999997</v>
      </c>
    </row>
    <row r="238" spans="1:6" x14ac:dyDescent="0.3">
      <c r="A238" t="e">
        <f>IF(AND(VLOOKUP(B238,'Desired Start End Dates'!$A$2:$C$217,3,0)="y",VLOOKUP('Pivot (2)'!C238,'Desired Start End Dates'!$A$2:$C$217,3,0)="y"),"keep","exclude")</f>
        <v>#N/A</v>
      </c>
      <c r="B238" s="1">
        <v>42998</v>
      </c>
      <c r="C238" s="1">
        <v>43000</v>
      </c>
      <c r="D238" s="4" t="s">
        <v>815</v>
      </c>
      <c r="E238" s="7">
        <v>37.906129999999997</v>
      </c>
      <c r="F238" s="7">
        <v>54.140929999999997</v>
      </c>
    </row>
    <row r="239" spans="1:6" x14ac:dyDescent="0.3">
      <c r="A239" t="e">
        <f>IF(AND(VLOOKUP(B239,'Desired Start End Dates'!$A$2:$C$217,3,0)="y",VLOOKUP('Pivot (2)'!C239,'Desired Start End Dates'!$A$2:$C$217,3,0)="y"),"keep","exclude")</f>
        <v>#N/A</v>
      </c>
      <c r="B239" s="1">
        <v>42999</v>
      </c>
      <c r="C239" s="1">
        <v>43001</v>
      </c>
      <c r="D239" s="4" t="s">
        <v>816</v>
      </c>
      <c r="E239" s="7">
        <v>40.906129999999997</v>
      </c>
      <c r="F239" s="7">
        <v>52.140929999999997</v>
      </c>
    </row>
    <row r="240" spans="1:6" x14ac:dyDescent="0.3">
      <c r="A240" t="e">
        <f>IF(AND(VLOOKUP(B240,'Desired Start End Dates'!$A$2:$C$217,3,0)="y",VLOOKUP('Pivot (2)'!C240,'Desired Start End Dates'!$A$2:$C$217,3,0)="y"),"keep","exclude")</f>
        <v>#N/A</v>
      </c>
      <c r="B240" s="1">
        <v>43000</v>
      </c>
      <c r="C240" s="1">
        <v>43002</v>
      </c>
      <c r="D240" s="4" t="s">
        <v>817</v>
      </c>
      <c r="E240" s="7">
        <v>39.906129999999997</v>
      </c>
      <c r="F240" s="7">
        <v>52.140929999999997</v>
      </c>
    </row>
    <row r="241" spans="1:6" x14ac:dyDescent="0.3">
      <c r="A241" t="e">
        <f>IF(AND(VLOOKUP(B241,'Desired Start End Dates'!$A$2:$C$217,3,0)="y",VLOOKUP('Pivot (2)'!C241,'Desired Start End Dates'!$A$2:$C$217,3,0)="y"),"keep","exclude")</f>
        <v>#N/A</v>
      </c>
      <c r="B241" s="1">
        <v>43001</v>
      </c>
      <c r="C241" s="1">
        <v>43003</v>
      </c>
      <c r="D241" s="4" t="s">
        <v>818</v>
      </c>
      <c r="E241" s="7">
        <v>39.906129999999997</v>
      </c>
      <c r="F241" s="7">
        <v>54.140929999999997</v>
      </c>
    </row>
    <row r="242" spans="1:6" x14ac:dyDescent="0.3">
      <c r="A242" t="e">
        <f>IF(AND(VLOOKUP(B242,'Desired Start End Dates'!$A$2:$C$217,3,0)="y",VLOOKUP('Pivot (2)'!C242,'Desired Start End Dates'!$A$2:$C$217,3,0)="y"),"keep","exclude")</f>
        <v>#N/A</v>
      </c>
      <c r="B242" s="1">
        <v>43002</v>
      </c>
      <c r="C242" s="1">
        <v>43004</v>
      </c>
      <c r="D242" s="4" t="s">
        <v>819</v>
      </c>
      <c r="E242" s="7">
        <v>38.78444857142857</v>
      </c>
      <c r="F242" s="7">
        <v>55.257025714285717</v>
      </c>
    </row>
    <row r="243" spans="1:6" x14ac:dyDescent="0.3">
      <c r="A243" t="e">
        <f>IF(AND(VLOOKUP(B243,'Desired Start End Dates'!$A$2:$C$217,3,0)="y",VLOOKUP('Pivot (2)'!C243,'Desired Start End Dates'!$A$2:$C$217,3,0)="y"),"keep","exclude")</f>
        <v>#N/A</v>
      </c>
      <c r="B243" s="1">
        <v>43003</v>
      </c>
      <c r="C243" s="1">
        <v>43005</v>
      </c>
      <c r="D243" s="4" t="s">
        <v>820</v>
      </c>
      <c r="E243" s="7">
        <v>37.750091999999995</v>
      </c>
      <c r="F243" s="7">
        <v>55.896923999999999</v>
      </c>
    </row>
    <row r="244" spans="1:6" x14ac:dyDescent="0.3">
      <c r="A244" t="e">
        <f>IF(AND(VLOOKUP(B244,'Desired Start End Dates'!$A$2:$C$217,3,0)="y",VLOOKUP('Pivot (2)'!C244,'Desired Start End Dates'!$A$2:$C$217,3,0)="y"),"keep","exclude")</f>
        <v>#N/A</v>
      </c>
      <c r="B244" s="1">
        <v>43004</v>
      </c>
      <c r="C244" s="1">
        <v>43006</v>
      </c>
      <c r="D244" s="4" t="s">
        <v>821</v>
      </c>
      <c r="E244" s="7">
        <v>37.906129999999997</v>
      </c>
      <c r="F244" s="7">
        <v>57.140929999999997</v>
      </c>
    </row>
    <row r="245" spans="1:6" x14ac:dyDescent="0.3">
      <c r="A245" t="e">
        <f>IF(AND(VLOOKUP(B245,'Desired Start End Dates'!$A$2:$C$217,3,0)="y",VLOOKUP('Pivot (2)'!C245,'Desired Start End Dates'!$A$2:$C$217,3,0)="y"),"keep","exclude")</f>
        <v>#N/A</v>
      </c>
      <c r="B245" s="1">
        <v>43005</v>
      </c>
      <c r="C245" s="1">
        <v>43007</v>
      </c>
      <c r="D245" s="4" t="s">
        <v>822</v>
      </c>
      <c r="E245" s="7">
        <v>37.906129999999997</v>
      </c>
      <c r="F245" s="7">
        <v>56.140929999999997</v>
      </c>
    </row>
    <row r="246" spans="1:6" x14ac:dyDescent="0.3">
      <c r="A246" t="e">
        <f>IF(AND(VLOOKUP(B246,'Desired Start End Dates'!$A$2:$C$217,3,0)="y",VLOOKUP('Pivot (2)'!C246,'Desired Start End Dates'!$A$2:$C$217,3,0)="y"),"keep","exclude")</f>
        <v>#N/A</v>
      </c>
      <c r="B246" s="1">
        <v>43006</v>
      </c>
      <c r="C246" s="1">
        <v>43008</v>
      </c>
      <c r="D246" s="4" t="s">
        <v>823</v>
      </c>
      <c r="E246" s="7">
        <v>38.906129999999997</v>
      </c>
      <c r="F246" s="7">
        <v>55.140929999999997</v>
      </c>
    </row>
    <row r="247" spans="1:6" x14ac:dyDescent="0.3">
      <c r="A247" t="e">
        <f>IF(AND(VLOOKUP(B247,'Desired Start End Dates'!$A$2:$C$217,3,0)="y",VLOOKUP('Pivot (2)'!C247,'Desired Start End Dates'!$A$2:$C$217,3,0)="y"),"keep","exclude")</f>
        <v>#N/A</v>
      </c>
      <c r="B247" s="1">
        <v>43007</v>
      </c>
      <c r="C247" s="1">
        <v>43009</v>
      </c>
      <c r="D247" s="4" t="s">
        <v>824</v>
      </c>
      <c r="E247" s="7">
        <v>37.906129999999997</v>
      </c>
      <c r="F247" s="7">
        <v>55.140929999999997</v>
      </c>
    </row>
    <row r="248" spans="1:6" x14ac:dyDescent="0.3">
      <c r="A248" t="e">
        <f>IF(AND(VLOOKUP(B248,'Desired Start End Dates'!$A$2:$C$217,3,0)="y",VLOOKUP('Pivot (2)'!C248,'Desired Start End Dates'!$A$2:$C$217,3,0)="y"),"keep","exclude")</f>
        <v>#N/A</v>
      </c>
      <c r="B248" s="1">
        <v>43008</v>
      </c>
      <c r="C248" s="1">
        <v>43010</v>
      </c>
      <c r="D248" s="4" t="s">
        <v>825</v>
      </c>
      <c r="E248" s="7">
        <v>38.906129999999997</v>
      </c>
      <c r="F248" s="7">
        <v>55.140929999999997</v>
      </c>
    </row>
    <row r="249" spans="1:6" x14ac:dyDescent="0.3">
      <c r="A249" t="e">
        <f>IF(AND(VLOOKUP(B249,'Desired Start End Dates'!$A$2:$C$217,3,0)="y",VLOOKUP('Pivot (2)'!C249,'Desired Start End Dates'!$A$2:$C$217,3,0)="y"),"keep","exclude")</f>
        <v>#N/A</v>
      </c>
      <c r="B249" s="1">
        <v>43009</v>
      </c>
      <c r="C249" s="1">
        <v>43011</v>
      </c>
      <c r="D249" s="4" t="s">
        <v>826</v>
      </c>
      <c r="E249" s="7">
        <v>39.919029999999999</v>
      </c>
      <c r="F249" s="7">
        <v>55.836239999999997</v>
      </c>
    </row>
    <row r="250" spans="1:6" x14ac:dyDescent="0.3">
      <c r="A250" t="e">
        <f>IF(AND(VLOOKUP(B250,'Desired Start End Dates'!$A$2:$C$217,3,0)="y",VLOOKUP('Pivot (2)'!C250,'Desired Start End Dates'!$A$2:$C$217,3,0)="y"),"keep","exclude")</f>
        <v>#N/A</v>
      </c>
      <c r="B250" s="1">
        <v>43010</v>
      </c>
      <c r="C250" s="1">
        <v>43012</v>
      </c>
      <c r="D250" s="4" t="s">
        <v>827</v>
      </c>
      <c r="E250" s="7">
        <v>39.906129999999997</v>
      </c>
      <c r="F250" s="7">
        <v>54.140929999999997</v>
      </c>
    </row>
    <row r="251" spans="1:6" x14ac:dyDescent="0.3">
      <c r="A251" t="e">
        <f>IF(AND(VLOOKUP(B251,'Desired Start End Dates'!$A$2:$C$217,3,0)="y",VLOOKUP('Pivot (2)'!C251,'Desired Start End Dates'!$A$2:$C$217,3,0)="y"),"keep","exclude")</f>
        <v>#N/A</v>
      </c>
      <c r="B251" s="1">
        <v>43011</v>
      </c>
      <c r="C251" s="1">
        <v>43013</v>
      </c>
      <c r="D251" s="4" t="s">
        <v>828</v>
      </c>
      <c r="E251" s="7">
        <v>39.906129999999997</v>
      </c>
      <c r="F251" s="7">
        <v>55.140929999999997</v>
      </c>
    </row>
    <row r="252" spans="1:6" x14ac:dyDescent="0.3">
      <c r="A252" t="e">
        <f>IF(AND(VLOOKUP(B252,'Desired Start End Dates'!$A$2:$C$217,3,0)="y",VLOOKUP('Pivot (2)'!C252,'Desired Start End Dates'!$A$2:$C$217,3,0)="y"),"keep","exclude")</f>
        <v>#N/A</v>
      </c>
      <c r="B252" s="1">
        <v>43012</v>
      </c>
      <c r="C252" s="1">
        <v>43014</v>
      </c>
      <c r="D252" s="4" t="s">
        <v>829</v>
      </c>
      <c r="E252" s="7">
        <v>39.906129999999997</v>
      </c>
      <c r="F252" s="7">
        <v>54.140929999999997</v>
      </c>
    </row>
    <row r="253" spans="1:6" x14ac:dyDescent="0.3">
      <c r="A253" t="e">
        <f>IF(AND(VLOOKUP(B253,'Desired Start End Dates'!$A$2:$C$217,3,0)="y",VLOOKUP('Pivot (2)'!C253,'Desired Start End Dates'!$A$2:$C$217,3,0)="y"),"keep","exclude")</f>
        <v>#N/A</v>
      </c>
      <c r="B253" s="1">
        <v>43013</v>
      </c>
      <c r="C253" s="1">
        <v>43015</v>
      </c>
      <c r="D253" s="4" t="s">
        <v>830</v>
      </c>
      <c r="E253" s="7">
        <v>38.906129999999997</v>
      </c>
      <c r="F253" s="7">
        <v>55.140929999999997</v>
      </c>
    </row>
    <row r="254" spans="1:6" x14ac:dyDescent="0.3">
      <c r="A254" t="e">
        <f>IF(AND(VLOOKUP(B254,'Desired Start End Dates'!$A$2:$C$217,3,0)="y",VLOOKUP('Pivot (2)'!C254,'Desired Start End Dates'!$A$2:$C$217,3,0)="y"),"keep","exclude")</f>
        <v>#N/A</v>
      </c>
      <c r="B254" s="1">
        <v>43014</v>
      </c>
      <c r="C254" s="1">
        <v>43016</v>
      </c>
      <c r="D254" s="4" t="s">
        <v>831</v>
      </c>
      <c r="E254" s="7">
        <v>37.906129999999997</v>
      </c>
      <c r="F254" s="7">
        <v>54.140929999999997</v>
      </c>
    </row>
    <row r="255" spans="1:6" x14ac:dyDescent="0.3">
      <c r="A255" t="e">
        <f>IF(AND(VLOOKUP(B255,'Desired Start End Dates'!$A$2:$C$217,3,0)="y",VLOOKUP('Pivot (2)'!C255,'Desired Start End Dates'!$A$2:$C$217,3,0)="y"),"keep","exclude")</f>
        <v>#N/A</v>
      </c>
      <c r="B255" s="1">
        <v>43015</v>
      </c>
      <c r="C255" s="1">
        <v>43017</v>
      </c>
      <c r="D255" s="4" t="s">
        <v>832</v>
      </c>
      <c r="E255" s="7">
        <v>36.906129999999997</v>
      </c>
      <c r="F255" s="7">
        <v>56.140929999999997</v>
      </c>
    </row>
    <row r="256" spans="1:6" x14ac:dyDescent="0.3">
      <c r="A256" t="e">
        <f>IF(AND(VLOOKUP(B256,'Desired Start End Dates'!$A$2:$C$217,3,0)="y",VLOOKUP('Pivot (2)'!C256,'Desired Start End Dates'!$A$2:$C$217,3,0)="y"),"keep","exclude")</f>
        <v>#N/A</v>
      </c>
      <c r="B256" s="1">
        <v>43016</v>
      </c>
      <c r="C256" s="1">
        <v>43018</v>
      </c>
      <c r="D256" s="4" t="s">
        <v>833</v>
      </c>
      <c r="E256" s="7">
        <v>37.906129999999997</v>
      </c>
      <c r="F256" s="7">
        <v>54.140929999999997</v>
      </c>
    </row>
    <row r="257" spans="1:6" x14ac:dyDescent="0.3">
      <c r="A257" t="e">
        <f>IF(AND(VLOOKUP(B257,'Desired Start End Dates'!$A$2:$C$217,3,0)="y",VLOOKUP('Pivot (2)'!C257,'Desired Start End Dates'!$A$2:$C$217,3,0)="y"),"keep","exclude")</f>
        <v>#N/A</v>
      </c>
      <c r="B257" s="1">
        <v>43017</v>
      </c>
      <c r="C257" s="1">
        <v>43019</v>
      </c>
      <c r="D257" s="4" t="s">
        <v>834</v>
      </c>
      <c r="E257" s="7">
        <v>37.906129999999997</v>
      </c>
      <c r="F257" s="7">
        <v>55.140929999999997</v>
      </c>
    </row>
    <row r="258" spans="1:6" x14ac:dyDescent="0.3">
      <c r="A258" t="e">
        <f>IF(AND(VLOOKUP(B258,'Desired Start End Dates'!$A$2:$C$217,3,0)="y",VLOOKUP('Pivot (2)'!C258,'Desired Start End Dates'!$A$2:$C$217,3,0)="y"),"keep","exclude")</f>
        <v>#N/A</v>
      </c>
      <c r="B258" s="1">
        <v>43018</v>
      </c>
      <c r="C258" s="1">
        <v>43020</v>
      </c>
      <c r="D258" s="4" t="s">
        <v>835</v>
      </c>
      <c r="E258" s="7">
        <v>39.906129999999997</v>
      </c>
      <c r="F258" s="7">
        <v>52.140929999999997</v>
      </c>
    </row>
    <row r="259" spans="1:6" x14ac:dyDescent="0.3">
      <c r="A259" t="e">
        <f>IF(AND(VLOOKUP(B259,'Desired Start End Dates'!$A$2:$C$217,3,0)="y",VLOOKUP('Pivot (2)'!C259,'Desired Start End Dates'!$A$2:$C$217,3,0)="y"),"keep","exclude")</f>
        <v>#N/A</v>
      </c>
      <c r="B259" s="1">
        <v>43019</v>
      </c>
      <c r="C259" s="1">
        <v>43021</v>
      </c>
      <c r="D259" s="4" t="s">
        <v>836</v>
      </c>
      <c r="E259" s="7">
        <v>38.906129999999997</v>
      </c>
      <c r="F259" s="7">
        <v>54.140929999999997</v>
      </c>
    </row>
    <row r="260" spans="1:6" x14ac:dyDescent="0.3">
      <c r="A260" t="e">
        <f>IF(AND(VLOOKUP(B260,'Desired Start End Dates'!$A$2:$C$217,3,0)="y",VLOOKUP('Pivot (2)'!C260,'Desired Start End Dates'!$A$2:$C$217,3,0)="y"),"keep","exclude")</f>
        <v>#N/A</v>
      </c>
      <c r="B260" s="1">
        <v>43020</v>
      </c>
      <c r="C260" s="1">
        <v>43022</v>
      </c>
      <c r="D260" s="4" t="s">
        <v>837</v>
      </c>
      <c r="E260" s="7">
        <v>38.906129999999997</v>
      </c>
      <c r="F260" s="7">
        <v>54.140929999999997</v>
      </c>
    </row>
    <row r="261" spans="1:6" x14ac:dyDescent="0.3">
      <c r="A261" t="e">
        <f>IF(AND(VLOOKUP(B261,'Desired Start End Dates'!$A$2:$C$217,3,0)="y",VLOOKUP('Pivot (2)'!C261,'Desired Start End Dates'!$A$2:$C$217,3,0)="y"),"keep","exclude")</f>
        <v>#N/A</v>
      </c>
      <c r="B261" s="1">
        <v>43021</v>
      </c>
      <c r="C261" s="1">
        <v>43023</v>
      </c>
      <c r="D261" s="4" t="s">
        <v>838</v>
      </c>
      <c r="E261" s="7">
        <v>36.906129999999997</v>
      </c>
      <c r="F261" s="7">
        <v>57.140929999999997</v>
      </c>
    </row>
    <row r="262" spans="1:6" x14ac:dyDescent="0.3">
      <c r="A262" t="e">
        <f>IF(AND(VLOOKUP(B262,'Desired Start End Dates'!$A$2:$C$217,3,0)="y",VLOOKUP('Pivot (2)'!C262,'Desired Start End Dates'!$A$2:$C$217,3,0)="y"),"keep","exclude")</f>
        <v>#N/A</v>
      </c>
      <c r="B262" s="1">
        <v>43022</v>
      </c>
      <c r="C262" s="1">
        <v>43024</v>
      </c>
      <c r="D262" s="4" t="s">
        <v>839</v>
      </c>
      <c r="E262" s="7">
        <v>37.906129999999997</v>
      </c>
      <c r="F262" s="7">
        <v>56.140929999999997</v>
      </c>
    </row>
    <row r="263" spans="1:6" x14ac:dyDescent="0.3">
      <c r="A263" t="e">
        <f>IF(AND(VLOOKUP(B263,'Desired Start End Dates'!$A$2:$C$217,3,0)="y",VLOOKUP('Pivot (2)'!C263,'Desired Start End Dates'!$A$2:$C$217,3,0)="y"),"keep","exclude")</f>
        <v>#N/A</v>
      </c>
      <c r="B263" s="1">
        <v>43023</v>
      </c>
      <c r="C263" s="1">
        <v>43025</v>
      </c>
      <c r="D263" s="4" t="s">
        <v>840</v>
      </c>
      <c r="E263" s="7">
        <v>37.550091999999999</v>
      </c>
      <c r="F263" s="7">
        <v>56.296924000000004</v>
      </c>
    </row>
    <row r="264" spans="1:6" x14ac:dyDescent="0.3">
      <c r="A264" t="e">
        <f>IF(AND(VLOOKUP(B264,'Desired Start End Dates'!$A$2:$C$217,3,0)="y",VLOOKUP('Pivot (2)'!C264,'Desired Start End Dates'!$A$2:$C$217,3,0)="y"),"keep","exclude")</f>
        <v>#N/A</v>
      </c>
      <c r="B264" s="1">
        <v>43024</v>
      </c>
      <c r="C264" s="1">
        <v>43026</v>
      </c>
      <c r="D264" s="4" t="s">
        <v>841</v>
      </c>
      <c r="E264" s="7">
        <v>36.906129999999997</v>
      </c>
      <c r="F264" s="7">
        <v>57.140929999999997</v>
      </c>
    </row>
    <row r="265" spans="1:6" x14ac:dyDescent="0.3">
      <c r="A265" t="e">
        <f>IF(AND(VLOOKUP(B265,'Desired Start End Dates'!$A$2:$C$217,3,0)="y",VLOOKUP('Pivot (2)'!C265,'Desired Start End Dates'!$A$2:$C$217,3,0)="y"),"keep","exclude")</f>
        <v>#N/A</v>
      </c>
      <c r="B265" s="1">
        <v>43025</v>
      </c>
      <c r="C265" s="1">
        <v>43027</v>
      </c>
      <c r="D265" s="4" t="s">
        <v>842</v>
      </c>
      <c r="E265" s="7">
        <v>35.906129999999997</v>
      </c>
      <c r="F265" s="7">
        <v>58.140929999999997</v>
      </c>
    </row>
    <row r="266" spans="1:6" x14ac:dyDescent="0.3">
      <c r="A266" t="e">
        <f>IF(AND(VLOOKUP(B266,'Desired Start End Dates'!$A$2:$C$217,3,0)="y",VLOOKUP('Pivot (2)'!C266,'Desired Start End Dates'!$A$2:$C$217,3,0)="y"),"keep","exclude")</f>
        <v>#N/A</v>
      </c>
      <c r="B266" s="1">
        <v>43026</v>
      </c>
      <c r="C266" s="1">
        <v>43028</v>
      </c>
      <c r="D266" s="4" t="s">
        <v>843</v>
      </c>
      <c r="E266" s="7">
        <v>36.906129999999997</v>
      </c>
      <c r="F266" s="7">
        <v>57.140929999999997</v>
      </c>
    </row>
    <row r="267" spans="1:6" x14ac:dyDescent="0.3">
      <c r="A267" t="e">
        <f>IF(AND(VLOOKUP(B267,'Desired Start End Dates'!$A$2:$C$217,3,0)="y",VLOOKUP('Pivot (2)'!C267,'Desired Start End Dates'!$A$2:$C$217,3,0)="y"),"keep","exclude")</f>
        <v>#N/A</v>
      </c>
      <c r="B267" s="1">
        <v>43027</v>
      </c>
      <c r="C267" s="1">
        <v>43029</v>
      </c>
      <c r="D267" s="4" t="s">
        <v>844</v>
      </c>
      <c r="E267" s="7">
        <v>36.906129999999997</v>
      </c>
      <c r="F267" s="7">
        <v>56.140929999999997</v>
      </c>
    </row>
    <row r="268" spans="1:6" x14ac:dyDescent="0.3">
      <c r="A268" t="e">
        <f>IF(AND(VLOOKUP(B268,'Desired Start End Dates'!$A$2:$C$217,3,0)="y",VLOOKUP('Pivot (2)'!C268,'Desired Start End Dates'!$A$2:$C$217,3,0)="y"),"keep","exclude")</f>
        <v>#N/A</v>
      </c>
      <c r="B268" s="1">
        <v>43028</v>
      </c>
      <c r="C268" s="1">
        <v>43030</v>
      </c>
      <c r="D268" s="4" t="s">
        <v>845</v>
      </c>
      <c r="E268" s="7">
        <v>36.906129999999997</v>
      </c>
      <c r="F268" s="7">
        <v>55.140929999999997</v>
      </c>
    </row>
    <row r="269" spans="1:6" x14ac:dyDescent="0.3">
      <c r="A269" t="e">
        <f>IF(AND(VLOOKUP(B269,'Desired Start End Dates'!$A$2:$C$217,3,0)="y",VLOOKUP('Pivot (2)'!C269,'Desired Start End Dates'!$A$2:$C$217,3,0)="y"),"keep","exclude")</f>
        <v>#N/A</v>
      </c>
      <c r="B269" s="1">
        <v>43029</v>
      </c>
      <c r="C269" s="1">
        <v>43031</v>
      </c>
      <c r="D269" s="4" t="s">
        <v>846</v>
      </c>
      <c r="E269" s="7">
        <v>36.906129999999997</v>
      </c>
      <c r="F269" s="7">
        <v>56.140929999999997</v>
      </c>
    </row>
    <row r="270" spans="1:6" x14ac:dyDescent="0.3">
      <c r="A270" t="e">
        <f>IF(AND(VLOOKUP(B270,'Desired Start End Dates'!$A$2:$C$217,3,0)="y",VLOOKUP('Pivot (2)'!C270,'Desired Start End Dates'!$A$2:$C$217,3,0)="y"),"keep","exclude")</f>
        <v>#N/A</v>
      </c>
      <c r="B270" s="1">
        <v>43030</v>
      </c>
      <c r="C270" s="1">
        <v>43032</v>
      </c>
      <c r="D270" s="4" t="s">
        <v>847</v>
      </c>
      <c r="E270" s="7">
        <v>37.498734285714285</v>
      </c>
      <c r="F270" s="7">
        <v>56.828454285714294</v>
      </c>
    </row>
    <row r="271" spans="1:6" x14ac:dyDescent="0.3">
      <c r="A271" t="e">
        <f>IF(AND(VLOOKUP(B271,'Desired Start End Dates'!$A$2:$C$217,3,0)="y",VLOOKUP('Pivot (2)'!C271,'Desired Start End Dates'!$A$2:$C$217,3,0)="y"),"keep","exclude")</f>
        <v>#N/A</v>
      </c>
      <c r="B271" s="1">
        <v>43031</v>
      </c>
      <c r="C271" s="1">
        <v>43033</v>
      </c>
      <c r="D271" s="4" t="s">
        <v>848</v>
      </c>
      <c r="E271" s="7">
        <v>37.906129999999997</v>
      </c>
      <c r="F271" s="7">
        <v>56.140929999999997</v>
      </c>
    </row>
    <row r="272" spans="1:6" x14ac:dyDescent="0.3">
      <c r="A272" t="e">
        <f>IF(AND(VLOOKUP(B272,'Desired Start End Dates'!$A$2:$C$217,3,0)="y",VLOOKUP('Pivot (2)'!C272,'Desired Start End Dates'!$A$2:$C$217,3,0)="y"),"keep","exclude")</f>
        <v>#N/A</v>
      </c>
      <c r="B272" s="1">
        <v>43032</v>
      </c>
      <c r="C272" s="1">
        <v>43034</v>
      </c>
      <c r="D272" s="4" t="s">
        <v>849</v>
      </c>
      <c r="E272" s="7">
        <v>36.906129999999997</v>
      </c>
      <c r="F272" s="7">
        <v>56.140929999999997</v>
      </c>
    </row>
    <row r="273" spans="1:6" x14ac:dyDescent="0.3">
      <c r="A273" t="e">
        <f>IF(AND(VLOOKUP(B273,'Desired Start End Dates'!$A$2:$C$217,3,0)="y",VLOOKUP('Pivot (2)'!C273,'Desired Start End Dates'!$A$2:$C$217,3,0)="y"),"keep","exclude")</f>
        <v>#N/A</v>
      </c>
      <c r="B273" s="1">
        <v>43033</v>
      </c>
      <c r="C273" s="1">
        <v>43035</v>
      </c>
      <c r="D273" s="4" t="s">
        <v>850</v>
      </c>
      <c r="E273" s="7">
        <v>36.906129999999997</v>
      </c>
      <c r="F273" s="7">
        <v>57.140929999999997</v>
      </c>
    </row>
    <row r="274" spans="1:6" x14ac:dyDescent="0.3">
      <c r="A274" t="e">
        <f>IF(AND(VLOOKUP(B274,'Desired Start End Dates'!$A$2:$C$217,3,0)="y",VLOOKUP('Pivot (2)'!C274,'Desired Start End Dates'!$A$2:$C$217,3,0)="y"),"keep","exclude")</f>
        <v>#N/A</v>
      </c>
      <c r="B274" s="1">
        <v>43034</v>
      </c>
      <c r="C274" s="1">
        <v>43036</v>
      </c>
      <c r="D274" s="4" t="s">
        <v>851</v>
      </c>
      <c r="E274" s="7">
        <v>35.906129999999997</v>
      </c>
      <c r="F274" s="7">
        <v>58.140929999999997</v>
      </c>
    </row>
    <row r="275" spans="1:6" x14ac:dyDescent="0.3">
      <c r="A275" t="e">
        <f>IF(AND(VLOOKUP(B275,'Desired Start End Dates'!$A$2:$C$217,3,0)="y",VLOOKUP('Pivot (2)'!C275,'Desired Start End Dates'!$A$2:$C$217,3,0)="y"),"keep","exclude")</f>
        <v>#N/A</v>
      </c>
      <c r="B275" s="1">
        <v>43035</v>
      </c>
      <c r="C275" s="1">
        <v>43037</v>
      </c>
      <c r="D275" s="4" t="s">
        <v>852</v>
      </c>
      <c r="E275" s="7">
        <v>35.669589999999999</v>
      </c>
      <c r="F275" s="7">
        <v>58.266952500000002</v>
      </c>
    </row>
    <row r="276" spans="1:6" x14ac:dyDescent="0.3">
      <c r="A276" t="e">
        <f>IF(AND(VLOOKUP(B276,'Desired Start End Dates'!$A$2:$C$217,3,0)="y",VLOOKUP('Pivot (2)'!C276,'Desired Start End Dates'!$A$2:$C$217,3,0)="y"),"keep","exclude")</f>
        <v>#N/A</v>
      </c>
      <c r="B276" s="1">
        <v>43036</v>
      </c>
      <c r="C276" s="1">
        <v>43038</v>
      </c>
      <c r="D276" s="4" t="s">
        <v>853</v>
      </c>
      <c r="E276" s="7">
        <v>34.906129999999997</v>
      </c>
      <c r="F276" s="7">
        <v>60.140929999999997</v>
      </c>
    </row>
    <row r="277" spans="1:6" x14ac:dyDescent="0.3">
      <c r="A277" t="e">
        <f>IF(AND(VLOOKUP(B277,'Desired Start End Dates'!$A$2:$C$217,3,0)="y",VLOOKUP('Pivot (2)'!C277,'Desired Start End Dates'!$A$2:$C$217,3,0)="y"),"keep","exclude")</f>
        <v>#N/A</v>
      </c>
      <c r="B277" s="1">
        <v>43037</v>
      </c>
      <c r="C277" s="1">
        <v>43039</v>
      </c>
      <c r="D277" s="4" t="s">
        <v>854</v>
      </c>
      <c r="E277" s="7">
        <v>38.919029999999999</v>
      </c>
      <c r="F277" s="7">
        <v>56.036239999999999</v>
      </c>
    </row>
    <row r="278" spans="1:6" x14ac:dyDescent="0.3">
      <c r="A278" t="e">
        <f>IF(AND(VLOOKUP(B278,'Desired Start End Dates'!$A$2:$C$217,3,0)="y",VLOOKUP('Pivot (2)'!C278,'Desired Start End Dates'!$A$2:$C$217,3,0)="y"),"keep","exclude")</f>
        <v>#N/A</v>
      </c>
      <c r="B278" s="1">
        <v>43038</v>
      </c>
      <c r="C278" s="1">
        <v>43040</v>
      </c>
      <c r="D278" s="4" t="s">
        <v>855</v>
      </c>
      <c r="E278" s="7">
        <v>38.906129999999997</v>
      </c>
      <c r="F278" s="7">
        <v>56.140929999999997</v>
      </c>
    </row>
    <row r="279" spans="1:6" x14ac:dyDescent="0.3">
      <c r="A279" t="e">
        <f>IF(AND(VLOOKUP(B279,'Desired Start End Dates'!$A$2:$C$217,3,0)="y",VLOOKUP('Pivot (2)'!C279,'Desired Start End Dates'!$A$2:$C$217,3,0)="y"),"keep","exclude")</f>
        <v>#N/A</v>
      </c>
      <c r="B279" s="1">
        <v>43039</v>
      </c>
      <c r="C279" s="1">
        <v>43041</v>
      </c>
      <c r="D279" s="4" t="s">
        <v>856</v>
      </c>
      <c r="E279" s="7">
        <v>39.906129999999997</v>
      </c>
      <c r="F279" s="7">
        <v>55.140929999999997</v>
      </c>
    </row>
    <row r="280" spans="1:6" x14ac:dyDescent="0.3">
      <c r="A280" t="e">
        <f>IF(AND(VLOOKUP(B280,'Desired Start End Dates'!$A$2:$C$217,3,0)="y",VLOOKUP('Pivot (2)'!C280,'Desired Start End Dates'!$A$2:$C$217,3,0)="y"),"keep","exclude")</f>
        <v>#N/A</v>
      </c>
      <c r="B280" s="1">
        <v>43040</v>
      </c>
      <c r="C280" s="1">
        <v>43042</v>
      </c>
      <c r="D280" s="4" t="s">
        <v>857</v>
      </c>
      <c r="E280" s="7">
        <v>39.906129999999997</v>
      </c>
      <c r="F280" s="7">
        <v>54.140929999999997</v>
      </c>
    </row>
    <row r="281" spans="1:6" x14ac:dyDescent="0.3">
      <c r="A281" t="e">
        <f>IF(AND(VLOOKUP(B281,'Desired Start End Dates'!$A$2:$C$217,3,0)="y",VLOOKUP('Pivot (2)'!C281,'Desired Start End Dates'!$A$2:$C$217,3,0)="y"),"keep","exclude")</f>
        <v>#N/A</v>
      </c>
      <c r="B281" s="1">
        <v>43041</v>
      </c>
      <c r="C281" s="1">
        <v>43043</v>
      </c>
      <c r="D281" s="4" t="s">
        <v>858</v>
      </c>
      <c r="E281" s="7">
        <v>37.906129999999997</v>
      </c>
      <c r="F281" s="7">
        <v>55.140929999999997</v>
      </c>
    </row>
    <row r="282" spans="1:6" x14ac:dyDescent="0.3">
      <c r="A282" t="e">
        <f>IF(AND(VLOOKUP(B282,'Desired Start End Dates'!$A$2:$C$217,3,0)="y",VLOOKUP('Pivot (2)'!C282,'Desired Start End Dates'!$A$2:$C$217,3,0)="y"),"keep","exclude")</f>
        <v>#N/A</v>
      </c>
      <c r="B282" s="1">
        <v>43042</v>
      </c>
      <c r="C282" s="1">
        <v>43044</v>
      </c>
      <c r="D282" s="4" t="s">
        <v>859</v>
      </c>
      <c r="E282" s="7">
        <v>37.906129999999997</v>
      </c>
      <c r="F282" s="7">
        <v>55.140929999999997</v>
      </c>
    </row>
    <row r="283" spans="1:6" x14ac:dyDescent="0.3">
      <c r="A283" t="e">
        <f>IF(AND(VLOOKUP(B283,'Desired Start End Dates'!$A$2:$C$217,3,0)="y",VLOOKUP('Pivot (2)'!C283,'Desired Start End Dates'!$A$2:$C$217,3,0)="y"),"keep","exclude")</f>
        <v>#N/A</v>
      </c>
      <c r="B283" s="1">
        <v>43043</v>
      </c>
      <c r="C283" s="1">
        <v>43045</v>
      </c>
      <c r="D283" s="4" t="s">
        <v>860</v>
      </c>
      <c r="E283" s="7">
        <v>37.906129999999997</v>
      </c>
      <c r="F283" s="7">
        <v>55.140929999999997</v>
      </c>
    </row>
    <row r="284" spans="1:6" x14ac:dyDescent="0.3">
      <c r="A284" t="e">
        <f>IF(AND(VLOOKUP(B284,'Desired Start End Dates'!$A$2:$C$217,3,0)="y",VLOOKUP('Pivot (2)'!C284,'Desired Start End Dates'!$A$2:$C$217,3,0)="y"),"keep","exclude")</f>
        <v>#N/A</v>
      </c>
      <c r="B284" s="1">
        <v>43044</v>
      </c>
      <c r="C284" s="1">
        <v>43046</v>
      </c>
      <c r="D284" s="4" t="s">
        <v>861</v>
      </c>
      <c r="E284" s="7">
        <v>38.319029999999998</v>
      </c>
      <c r="F284" s="7">
        <v>55.036239999999999</v>
      </c>
    </row>
    <row r="285" spans="1:6" x14ac:dyDescent="0.3">
      <c r="A285" t="e">
        <f>IF(AND(VLOOKUP(B285,'Desired Start End Dates'!$A$2:$C$217,3,0)="y",VLOOKUP('Pivot (2)'!C285,'Desired Start End Dates'!$A$2:$C$217,3,0)="y"),"keep","exclude")</f>
        <v>#N/A</v>
      </c>
      <c r="B285" s="1">
        <v>43045</v>
      </c>
      <c r="C285" s="1">
        <v>43047</v>
      </c>
      <c r="D285" s="4" t="s">
        <v>862</v>
      </c>
      <c r="E285" s="7">
        <v>37.906129999999997</v>
      </c>
      <c r="F285" s="7">
        <v>55.140929999999997</v>
      </c>
    </row>
    <row r="286" spans="1:6" x14ac:dyDescent="0.3">
      <c r="A286" t="e">
        <f>IF(AND(VLOOKUP(B286,'Desired Start End Dates'!$A$2:$C$217,3,0)="y",VLOOKUP('Pivot (2)'!C286,'Desired Start End Dates'!$A$2:$C$217,3,0)="y"),"keep","exclude")</f>
        <v>#N/A</v>
      </c>
      <c r="B286" s="1">
        <v>43046</v>
      </c>
      <c r="C286" s="1">
        <v>43048</v>
      </c>
      <c r="D286" s="4" t="s">
        <v>863</v>
      </c>
      <c r="E286" s="7">
        <v>37.906129999999997</v>
      </c>
      <c r="F286" s="7">
        <v>56.140929999999997</v>
      </c>
    </row>
    <row r="287" spans="1:6" x14ac:dyDescent="0.3">
      <c r="A287" t="e">
        <f>IF(AND(VLOOKUP(B287,'Desired Start End Dates'!$A$2:$C$217,3,0)="y",VLOOKUP('Pivot (2)'!C287,'Desired Start End Dates'!$A$2:$C$217,3,0)="y"),"keep","exclude")</f>
        <v>#N/A</v>
      </c>
      <c r="B287" s="1">
        <v>43047</v>
      </c>
      <c r="C287" s="1">
        <v>43049</v>
      </c>
      <c r="D287" s="4" t="s">
        <v>864</v>
      </c>
      <c r="E287" s="7">
        <v>38.906129999999997</v>
      </c>
      <c r="F287" s="7">
        <v>55.140929999999997</v>
      </c>
    </row>
    <row r="288" spans="1:6" x14ac:dyDescent="0.3">
      <c r="A288" t="e">
        <f>IF(AND(VLOOKUP(B288,'Desired Start End Dates'!$A$2:$C$217,3,0)="y",VLOOKUP('Pivot (2)'!C288,'Desired Start End Dates'!$A$2:$C$217,3,0)="y"),"keep","exclude")</f>
        <v>#N/A</v>
      </c>
      <c r="B288" s="1">
        <v>43048</v>
      </c>
      <c r="C288" s="1">
        <v>43050</v>
      </c>
      <c r="D288" s="4" t="s">
        <v>865</v>
      </c>
      <c r="E288" s="7">
        <v>39.906129999999997</v>
      </c>
      <c r="F288" s="7">
        <v>53.140929999999997</v>
      </c>
    </row>
    <row r="289" spans="1:6" x14ac:dyDescent="0.3">
      <c r="A289" t="e">
        <f>IF(AND(VLOOKUP(B289,'Desired Start End Dates'!$A$2:$C$217,3,0)="y",VLOOKUP('Pivot (2)'!C289,'Desired Start End Dates'!$A$2:$C$217,3,0)="y"),"keep","exclude")</f>
        <v>#N/A</v>
      </c>
      <c r="B289" s="1">
        <v>43049</v>
      </c>
      <c r="C289" s="1">
        <v>43051</v>
      </c>
      <c r="D289" s="4" t="s">
        <v>866</v>
      </c>
      <c r="E289" s="7">
        <v>38.906129999999997</v>
      </c>
      <c r="F289" s="7">
        <v>54.140929999999997</v>
      </c>
    </row>
    <row r="290" spans="1:6" x14ac:dyDescent="0.3">
      <c r="A290" t="e">
        <f>IF(AND(VLOOKUP(B290,'Desired Start End Dates'!$A$2:$C$217,3,0)="y",VLOOKUP('Pivot (2)'!C290,'Desired Start End Dates'!$A$2:$C$217,3,0)="y"),"keep","exclude")</f>
        <v>#N/A</v>
      </c>
      <c r="B290" s="1">
        <v>43050</v>
      </c>
      <c r="C290" s="1">
        <v>43052</v>
      </c>
      <c r="D290" s="4" t="s">
        <v>867</v>
      </c>
      <c r="E290" s="7">
        <v>38.906129999999997</v>
      </c>
      <c r="F290" s="7">
        <v>55.140929999999997</v>
      </c>
    </row>
    <row r="291" spans="1:6" x14ac:dyDescent="0.3">
      <c r="A291" t="e">
        <f>IF(AND(VLOOKUP(B291,'Desired Start End Dates'!$A$2:$C$217,3,0)="y",VLOOKUP('Pivot (2)'!C291,'Desired Start End Dates'!$A$2:$C$217,3,0)="y"),"keep","exclude")</f>
        <v>#N/A</v>
      </c>
      <c r="B291" s="1">
        <v>43051</v>
      </c>
      <c r="C291" s="1">
        <v>43053</v>
      </c>
      <c r="D291" s="4" t="s">
        <v>868</v>
      </c>
      <c r="E291" s="7">
        <v>36.519030000000001</v>
      </c>
      <c r="F291" s="7">
        <v>56.436239999999998</v>
      </c>
    </row>
    <row r="292" spans="1:6" x14ac:dyDescent="0.3">
      <c r="A292" t="e">
        <f>IF(AND(VLOOKUP(B292,'Desired Start End Dates'!$A$2:$C$217,3,0)="y",VLOOKUP('Pivot (2)'!C292,'Desired Start End Dates'!$A$2:$C$217,3,0)="y"),"keep","exclude")</f>
        <v>#N/A</v>
      </c>
      <c r="B292" s="1">
        <v>43052</v>
      </c>
      <c r="C292" s="1">
        <v>43054</v>
      </c>
      <c r="D292" s="4" t="s">
        <v>869</v>
      </c>
      <c r="E292" s="7">
        <v>39.550091999999999</v>
      </c>
      <c r="F292" s="7">
        <v>55.496924</v>
      </c>
    </row>
    <row r="293" spans="1:6" x14ac:dyDescent="0.3">
      <c r="A293" t="e">
        <f>IF(AND(VLOOKUP(B293,'Desired Start End Dates'!$A$2:$C$217,3,0)="y",VLOOKUP('Pivot (2)'!C293,'Desired Start End Dates'!$A$2:$C$217,3,0)="y"),"keep","exclude")</f>
        <v>#N/A</v>
      </c>
      <c r="B293" s="1">
        <v>43053</v>
      </c>
      <c r="C293" s="1">
        <v>43055</v>
      </c>
      <c r="D293" s="4" t="s">
        <v>870</v>
      </c>
      <c r="E293" s="7">
        <v>37.906129999999997</v>
      </c>
      <c r="F293" s="7">
        <v>54.140929999999997</v>
      </c>
    </row>
    <row r="294" spans="1:6" x14ac:dyDescent="0.3">
      <c r="A294" t="e">
        <f>IF(AND(VLOOKUP(B294,'Desired Start End Dates'!$A$2:$C$217,3,0)="y",VLOOKUP('Pivot (2)'!C294,'Desired Start End Dates'!$A$2:$C$217,3,0)="y"),"keep","exclude")</f>
        <v>#N/A</v>
      </c>
      <c r="B294" s="1">
        <v>43054</v>
      </c>
      <c r="C294" s="1">
        <v>43056</v>
      </c>
      <c r="D294" s="4" t="s">
        <v>871</v>
      </c>
      <c r="E294" s="7">
        <v>39.906129999999997</v>
      </c>
      <c r="F294" s="7">
        <v>54.140929999999997</v>
      </c>
    </row>
    <row r="295" spans="1:6" x14ac:dyDescent="0.3">
      <c r="A295" t="e">
        <f>IF(AND(VLOOKUP(B295,'Desired Start End Dates'!$A$2:$C$217,3,0)="y",VLOOKUP('Pivot (2)'!C295,'Desired Start End Dates'!$A$2:$C$217,3,0)="y"),"keep","exclude")</f>
        <v>#N/A</v>
      </c>
      <c r="B295" s="1">
        <v>43055</v>
      </c>
      <c r="C295" s="1">
        <v>43057</v>
      </c>
      <c r="D295" s="4" t="s">
        <v>872</v>
      </c>
      <c r="E295" s="7">
        <v>38.906129999999997</v>
      </c>
      <c r="F295" s="7">
        <v>55.140929999999997</v>
      </c>
    </row>
    <row r="296" spans="1:6" x14ac:dyDescent="0.3">
      <c r="A296" t="e">
        <f>IF(AND(VLOOKUP(B296,'Desired Start End Dates'!$A$2:$C$217,3,0)="y",VLOOKUP('Pivot (2)'!C296,'Desired Start End Dates'!$A$2:$C$217,3,0)="y"),"keep","exclude")</f>
        <v>#N/A</v>
      </c>
      <c r="B296" s="1">
        <v>43056</v>
      </c>
      <c r="C296" s="1">
        <v>43058</v>
      </c>
      <c r="D296" s="4" t="s">
        <v>873</v>
      </c>
      <c r="E296" s="7">
        <v>38.906129999999997</v>
      </c>
      <c r="F296" s="7">
        <v>55.140929999999997</v>
      </c>
    </row>
    <row r="297" spans="1:6" x14ac:dyDescent="0.3">
      <c r="A297" t="e">
        <f>IF(AND(VLOOKUP(B297,'Desired Start End Dates'!$A$2:$C$217,3,0)="y",VLOOKUP('Pivot (2)'!C297,'Desired Start End Dates'!$A$2:$C$217,3,0)="y"),"keep","exclude")</f>
        <v>#N/A</v>
      </c>
      <c r="B297" s="1">
        <v>43057</v>
      </c>
      <c r="C297" s="1">
        <v>43059</v>
      </c>
      <c r="D297" s="4" t="s">
        <v>874</v>
      </c>
      <c r="E297" s="7">
        <v>36.906129999999997</v>
      </c>
      <c r="F297" s="7">
        <v>55.140929999999997</v>
      </c>
    </row>
    <row r="298" spans="1:6" x14ac:dyDescent="0.3">
      <c r="A298" t="e">
        <f>IF(AND(VLOOKUP(B298,'Desired Start End Dates'!$A$2:$C$217,3,0)="y",VLOOKUP('Pivot (2)'!C298,'Desired Start End Dates'!$A$2:$C$217,3,0)="y"),"keep","exclude")</f>
        <v>#N/A</v>
      </c>
      <c r="B298" s="1">
        <v>43058</v>
      </c>
      <c r="C298" s="1">
        <v>43060</v>
      </c>
      <c r="D298" s="4" t="s">
        <v>875</v>
      </c>
      <c r="E298" s="7">
        <v>38.319029999999998</v>
      </c>
      <c r="F298" s="7">
        <v>55.036239999999999</v>
      </c>
    </row>
    <row r="299" spans="1:6" x14ac:dyDescent="0.3">
      <c r="A299" t="e">
        <f>IF(AND(VLOOKUP(B299,'Desired Start End Dates'!$A$2:$C$217,3,0)="y",VLOOKUP('Pivot (2)'!C299,'Desired Start End Dates'!$A$2:$C$217,3,0)="y"),"keep","exclude")</f>
        <v>#N/A</v>
      </c>
      <c r="B299" s="1">
        <v>43059</v>
      </c>
      <c r="C299" s="1">
        <v>43061</v>
      </c>
      <c r="D299" s="4" t="s">
        <v>876</v>
      </c>
      <c r="E299" s="7">
        <v>38.906129999999997</v>
      </c>
      <c r="F299" s="7">
        <v>53.140929999999997</v>
      </c>
    </row>
    <row r="300" spans="1:6" x14ac:dyDescent="0.3">
      <c r="A300" t="e">
        <f>IF(AND(VLOOKUP(B300,'Desired Start End Dates'!$A$2:$C$217,3,0)="y",VLOOKUP('Pivot (2)'!C300,'Desired Start End Dates'!$A$2:$C$217,3,0)="y"),"keep","exclude")</f>
        <v>#N/A</v>
      </c>
      <c r="B300" s="1">
        <v>43063</v>
      </c>
      <c r="C300" s="1">
        <v>43065</v>
      </c>
      <c r="D300" s="4" t="s">
        <v>877</v>
      </c>
      <c r="E300" s="7">
        <v>37.906129999999997</v>
      </c>
      <c r="F300" s="7">
        <v>55.140929999999997</v>
      </c>
    </row>
    <row r="301" spans="1:6" x14ac:dyDescent="0.3">
      <c r="A301" t="e">
        <f>IF(AND(VLOOKUP(B301,'Desired Start End Dates'!$A$2:$C$217,3,0)="y",VLOOKUP('Pivot (2)'!C301,'Desired Start End Dates'!$A$2:$C$217,3,0)="y"),"keep","exclude")</f>
        <v>#N/A</v>
      </c>
      <c r="B301" s="1">
        <v>43064</v>
      </c>
      <c r="C301" s="1">
        <v>43066</v>
      </c>
      <c r="D301" s="4" t="s">
        <v>878</v>
      </c>
      <c r="E301" s="7">
        <v>37.906129999999997</v>
      </c>
      <c r="F301" s="7">
        <v>54.140929999999997</v>
      </c>
    </row>
    <row r="302" spans="1:6" x14ac:dyDescent="0.3">
      <c r="A302" t="e">
        <f>IF(AND(VLOOKUP(B302,'Desired Start End Dates'!$A$2:$C$217,3,0)="y",VLOOKUP('Pivot (2)'!C302,'Desired Start End Dates'!$A$2:$C$217,3,0)="y"),"keep","exclude")</f>
        <v>#N/A</v>
      </c>
      <c r="B302" s="1">
        <v>43065</v>
      </c>
      <c r="C302" s="1">
        <v>43067</v>
      </c>
      <c r="D302" s="4" t="s">
        <v>879</v>
      </c>
      <c r="E302" s="7">
        <v>39.719029999999997</v>
      </c>
      <c r="F302" s="7">
        <v>54.236239999999995</v>
      </c>
    </row>
    <row r="303" spans="1:6" x14ac:dyDescent="0.3">
      <c r="A303" t="e">
        <f>IF(AND(VLOOKUP(B303,'Desired Start End Dates'!$A$2:$C$217,3,0)="y",VLOOKUP('Pivot (2)'!C303,'Desired Start End Dates'!$A$2:$C$217,3,0)="y"),"keep","exclude")</f>
        <v>#N/A</v>
      </c>
      <c r="B303" s="1">
        <v>43066</v>
      </c>
      <c r="C303" s="1">
        <v>43068</v>
      </c>
      <c r="D303" s="4" t="s">
        <v>880</v>
      </c>
      <c r="E303" s="7">
        <v>36.906129999999997</v>
      </c>
      <c r="F303" s="7">
        <v>55.140929999999997</v>
      </c>
    </row>
    <row r="304" spans="1:6" x14ac:dyDescent="0.3">
      <c r="A304" t="e">
        <f>IF(AND(VLOOKUP(B304,'Desired Start End Dates'!$A$2:$C$217,3,0)="y",VLOOKUP('Pivot (2)'!C304,'Desired Start End Dates'!$A$2:$C$217,3,0)="y"),"keep","exclude")</f>
        <v>#N/A</v>
      </c>
      <c r="B304" s="1">
        <v>43067</v>
      </c>
      <c r="C304" s="1">
        <v>43069</v>
      </c>
      <c r="D304" s="4" t="s">
        <v>881</v>
      </c>
      <c r="E304" s="7">
        <v>34.906129999999997</v>
      </c>
      <c r="F304" s="7">
        <v>58.140929999999997</v>
      </c>
    </row>
    <row r="305" spans="1:6" x14ac:dyDescent="0.3">
      <c r="A305" t="e">
        <f>IF(AND(VLOOKUP(B305,'Desired Start End Dates'!$A$2:$C$217,3,0)="y",VLOOKUP('Pivot (2)'!C305,'Desired Start End Dates'!$A$2:$C$217,3,0)="y"),"keep","exclude")</f>
        <v>#N/A</v>
      </c>
      <c r="B305" s="1">
        <v>43068</v>
      </c>
      <c r="C305" s="1">
        <v>43070</v>
      </c>
      <c r="D305" s="4" t="s">
        <v>882</v>
      </c>
      <c r="E305" s="7">
        <v>33.906129999999997</v>
      </c>
      <c r="F305" s="7">
        <v>60.140929999999997</v>
      </c>
    </row>
    <row r="306" spans="1:6" x14ac:dyDescent="0.3">
      <c r="A306" t="e">
        <f>IF(AND(VLOOKUP(B306,'Desired Start End Dates'!$A$2:$C$217,3,0)="y",VLOOKUP('Pivot (2)'!C306,'Desired Start End Dates'!$A$2:$C$217,3,0)="y"),"keep","exclude")</f>
        <v>#N/A</v>
      </c>
      <c r="B306" s="1">
        <v>43069</v>
      </c>
      <c r="C306" s="1">
        <v>43071</v>
      </c>
      <c r="D306" s="4" t="s">
        <v>883</v>
      </c>
      <c r="E306" s="7">
        <v>34.906129999999997</v>
      </c>
      <c r="F306" s="7">
        <v>59.140929999999997</v>
      </c>
    </row>
    <row r="307" spans="1:6" x14ac:dyDescent="0.3">
      <c r="A307" t="e">
        <f>IF(AND(VLOOKUP(B307,'Desired Start End Dates'!$A$2:$C$217,3,0)="y",VLOOKUP('Pivot (2)'!C307,'Desired Start End Dates'!$A$2:$C$217,3,0)="y"),"keep","exclude")</f>
        <v>#N/A</v>
      </c>
      <c r="B307" s="1">
        <v>43070</v>
      </c>
      <c r="C307" s="1">
        <v>43072</v>
      </c>
      <c r="D307" s="4" t="s">
        <v>884</v>
      </c>
      <c r="E307" s="7">
        <v>35.906129999999997</v>
      </c>
      <c r="F307" s="7">
        <v>58.140929999999997</v>
      </c>
    </row>
    <row r="308" spans="1:6" x14ac:dyDescent="0.3">
      <c r="A308" t="e">
        <f>IF(AND(VLOOKUP(B308,'Desired Start End Dates'!$A$2:$C$217,3,0)="y",VLOOKUP('Pivot (2)'!C308,'Desired Start End Dates'!$A$2:$C$217,3,0)="y"),"keep","exclude")</f>
        <v>#N/A</v>
      </c>
      <c r="B308" s="1">
        <v>43071</v>
      </c>
      <c r="C308" s="1">
        <v>43073</v>
      </c>
      <c r="D308" s="4" t="s">
        <v>885</v>
      </c>
      <c r="E308" s="7">
        <v>35.906129999999997</v>
      </c>
      <c r="F308" s="7">
        <v>58.140929999999997</v>
      </c>
    </row>
    <row r="309" spans="1:6" x14ac:dyDescent="0.3">
      <c r="A309" t="e">
        <f>IF(AND(VLOOKUP(B309,'Desired Start End Dates'!$A$2:$C$217,3,0)="y",VLOOKUP('Pivot (2)'!C309,'Desired Start End Dates'!$A$2:$C$217,3,0)="y"),"keep","exclude")</f>
        <v>#N/A</v>
      </c>
      <c r="B309" s="1">
        <v>43072</v>
      </c>
      <c r="C309" s="1">
        <v>43074</v>
      </c>
      <c r="D309" s="4" t="s">
        <v>886</v>
      </c>
      <c r="E309" s="7">
        <v>37.793461428571433</v>
      </c>
      <c r="F309" s="7">
        <v>55.33519428571428</v>
      </c>
    </row>
    <row r="310" spans="1:6" x14ac:dyDescent="0.3">
      <c r="A310" t="e">
        <f>IF(AND(VLOOKUP(B310,'Desired Start End Dates'!$A$2:$C$217,3,0)="y",VLOOKUP('Pivot (2)'!C310,'Desired Start End Dates'!$A$2:$C$217,3,0)="y"),"keep","exclude")</f>
        <v>#N/A</v>
      </c>
      <c r="B310" s="1">
        <v>43073</v>
      </c>
      <c r="C310" s="1">
        <v>43075</v>
      </c>
      <c r="D310" s="4" t="s">
        <v>887</v>
      </c>
      <c r="E310" s="7">
        <v>37.906129999999997</v>
      </c>
      <c r="F310" s="7">
        <v>57.140929999999997</v>
      </c>
    </row>
    <row r="311" spans="1:6" x14ac:dyDescent="0.3">
      <c r="A311" t="e">
        <f>IF(AND(VLOOKUP(B311,'Desired Start End Dates'!$A$2:$C$217,3,0)="y",VLOOKUP('Pivot (2)'!C311,'Desired Start End Dates'!$A$2:$C$217,3,0)="y"),"keep","exclude")</f>
        <v>#N/A</v>
      </c>
      <c r="B311" s="1">
        <v>43074</v>
      </c>
      <c r="C311" s="1">
        <v>43076</v>
      </c>
      <c r="D311" s="4" t="s">
        <v>888</v>
      </c>
      <c r="E311" s="7">
        <v>38.906129999999997</v>
      </c>
      <c r="F311" s="7">
        <v>56.140929999999997</v>
      </c>
    </row>
    <row r="312" spans="1:6" x14ac:dyDescent="0.3">
      <c r="A312" t="e">
        <f>IF(AND(VLOOKUP(B312,'Desired Start End Dates'!$A$2:$C$217,3,0)="y",VLOOKUP('Pivot (2)'!C312,'Desired Start End Dates'!$A$2:$C$217,3,0)="y"),"keep","exclude")</f>
        <v>#N/A</v>
      </c>
      <c r="B312" s="1">
        <v>43075</v>
      </c>
      <c r="C312" s="1">
        <v>43077</v>
      </c>
      <c r="D312" s="4" t="s">
        <v>889</v>
      </c>
      <c r="E312" s="7">
        <v>37.906129999999997</v>
      </c>
      <c r="F312" s="7">
        <v>56.140929999999997</v>
      </c>
    </row>
    <row r="313" spans="1:6" x14ac:dyDescent="0.3">
      <c r="A313" t="e">
        <f>IF(AND(VLOOKUP(B313,'Desired Start End Dates'!$A$2:$C$217,3,0)="y",VLOOKUP('Pivot (2)'!C313,'Desired Start End Dates'!$A$2:$C$217,3,0)="y"),"keep","exclude")</f>
        <v>#N/A</v>
      </c>
      <c r="B313" s="1">
        <v>43076</v>
      </c>
      <c r="C313" s="1">
        <v>43078</v>
      </c>
      <c r="D313" s="4" t="s">
        <v>890</v>
      </c>
      <c r="E313" s="7">
        <v>36.906129999999997</v>
      </c>
      <c r="F313" s="7">
        <v>57.140929999999997</v>
      </c>
    </row>
    <row r="314" spans="1:6" x14ac:dyDescent="0.3">
      <c r="A314" t="e">
        <f>IF(AND(VLOOKUP(B314,'Desired Start End Dates'!$A$2:$C$217,3,0)="y",VLOOKUP('Pivot (2)'!C314,'Desired Start End Dates'!$A$2:$C$217,3,0)="y"),"keep","exclude")</f>
        <v>#N/A</v>
      </c>
      <c r="B314" s="1">
        <v>43077</v>
      </c>
      <c r="C314" s="1">
        <v>43079</v>
      </c>
      <c r="D314" s="4" t="s">
        <v>891</v>
      </c>
      <c r="E314" s="7">
        <v>35.906129999999997</v>
      </c>
      <c r="F314" s="7">
        <v>58.140929999999997</v>
      </c>
    </row>
    <row r="315" spans="1:6" x14ac:dyDescent="0.3">
      <c r="A315" t="e">
        <f>IF(AND(VLOOKUP(B315,'Desired Start End Dates'!$A$2:$C$217,3,0)="y",VLOOKUP('Pivot (2)'!C315,'Desired Start End Dates'!$A$2:$C$217,3,0)="y"),"keep","exclude")</f>
        <v>#N/A</v>
      </c>
      <c r="B315" s="1">
        <v>43078</v>
      </c>
      <c r="C315" s="1">
        <v>43080</v>
      </c>
      <c r="D315" s="4" t="s">
        <v>892</v>
      </c>
      <c r="E315" s="7">
        <v>35.906129999999997</v>
      </c>
      <c r="F315" s="7">
        <v>58.140929999999997</v>
      </c>
    </row>
    <row r="316" spans="1:6" x14ac:dyDescent="0.3">
      <c r="A316" t="e">
        <f>IF(AND(VLOOKUP(B316,'Desired Start End Dates'!$A$2:$C$217,3,0)="y",VLOOKUP('Pivot (2)'!C316,'Desired Start End Dates'!$A$2:$C$217,3,0)="y"),"keep","exclude")</f>
        <v>#N/A</v>
      </c>
      <c r="B316" s="1">
        <v>43079</v>
      </c>
      <c r="C316" s="1">
        <v>43081</v>
      </c>
      <c r="D316" s="4" t="s">
        <v>893</v>
      </c>
      <c r="E316" s="7">
        <v>35.998542499999999</v>
      </c>
      <c r="F316" s="7">
        <v>56.450395</v>
      </c>
    </row>
    <row r="317" spans="1:6" x14ac:dyDescent="0.3">
      <c r="A317" t="e">
        <f>IF(AND(VLOOKUP(B317,'Desired Start End Dates'!$A$2:$C$217,3,0)="y",VLOOKUP('Pivot (2)'!C317,'Desired Start End Dates'!$A$2:$C$217,3,0)="y"),"keep","exclude")</f>
        <v>#N/A</v>
      </c>
      <c r="B317" s="1">
        <v>43080</v>
      </c>
      <c r="C317" s="1">
        <v>43082</v>
      </c>
      <c r="D317" s="4" t="s">
        <v>894</v>
      </c>
      <c r="E317" s="7">
        <v>36.906129999999997</v>
      </c>
      <c r="F317" s="7">
        <v>57.140929999999997</v>
      </c>
    </row>
    <row r="318" spans="1:6" x14ac:dyDescent="0.3">
      <c r="A318" t="e">
        <f>IF(AND(VLOOKUP(B318,'Desired Start End Dates'!$A$2:$C$217,3,0)="y",VLOOKUP('Pivot (2)'!C318,'Desired Start End Dates'!$A$2:$C$217,3,0)="y"),"keep","exclude")</f>
        <v>#N/A</v>
      </c>
      <c r="B318" s="1">
        <v>43081</v>
      </c>
      <c r="C318" s="1">
        <v>43083</v>
      </c>
      <c r="D318" s="4" t="s">
        <v>895</v>
      </c>
      <c r="E318" s="7">
        <v>35.906129999999997</v>
      </c>
      <c r="F318" s="7">
        <v>58.140929999999997</v>
      </c>
    </row>
    <row r="319" spans="1:6" x14ac:dyDescent="0.3">
      <c r="A319" t="e">
        <f>IF(AND(VLOOKUP(B319,'Desired Start End Dates'!$A$2:$C$217,3,0)="y",VLOOKUP('Pivot (2)'!C319,'Desired Start End Dates'!$A$2:$C$217,3,0)="y"),"keep","exclude")</f>
        <v>#N/A</v>
      </c>
      <c r="B319" s="1">
        <v>43082</v>
      </c>
      <c r="C319" s="1">
        <v>43084</v>
      </c>
      <c r="D319" s="4" t="s">
        <v>896</v>
      </c>
      <c r="E319" s="7">
        <v>37.614144999999994</v>
      </c>
      <c r="F319" s="7">
        <v>57.895264999999995</v>
      </c>
    </row>
    <row r="320" spans="1:6" x14ac:dyDescent="0.3">
      <c r="A320" t="e">
        <f>IF(AND(VLOOKUP(B320,'Desired Start End Dates'!$A$2:$C$217,3,0)="y",VLOOKUP('Pivot (2)'!C320,'Desired Start End Dates'!$A$2:$C$217,3,0)="y"),"keep","exclude")</f>
        <v>#N/A</v>
      </c>
      <c r="B320" s="1">
        <v>43083</v>
      </c>
      <c r="C320" s="1">
        <v>43085</v>
      </c>
      <c r="D320" s="4" t="s">
        <v>897</v>
      </c>
      <c r="E320" s="7">
        <v>35.906129999999997</v>
      </c>
      <c r="F320" s="7">
        <v>58.140929999999997</v>
      </c>
    </row>
    <row r="321" spans="1:6" x14ac:dyDescent="0.3">
      <c r="A321" t="e">
        <f>IF(AND(VLOOKUP(B321,'Desired Start End Dates'!$A$2:$C$217,3,0)="y",VLOOKUP('Pivot (2)'!C321,'Desired Start End Dates'!$A$2:$C$217,3,0)="y"),"keep","exclude")</f>
        <v>#N/A</v>
      </c>
      <c r="B321" s="1">
        <v>43084</v>
      </c>
      <c r="C321" s="1">
        <v>43086</v>
      </c>
      <c r="D321" s="4" t="s">
        <v>898</v>
      </c>
      <c r="E321" s="7">
        <v>34.906129999999997</v>
      </c>
      <c r="F321" s="7">
        <v>58.140929999999997</v>
      </c>
    </row>
    <row r="322" spans="1:6" x14ac:dyDescent="0.3">
      <c r="A322" t="e">
        <f>IF(AND(VLOOKUP(B322,'Desired Start End Dates'!$A$2:$C$217,3,0)="y",VLOOKUP('Pivot (2)'!C322,'Desired Start End Dates'!$A$2:$C$217,3,0)="y"),"keep","exclude")</f>
        <v>#N/A</v>
      </c>
      <c r="B322" s="1">
        <v>43085</v>
      </c>
      <c r="C322" s="1">
        <v>43087</v>
      </c>
      <c r="D322" s="4" t="s">
        <v>899</v>
      </c>
      <c r="E322" s="7">
        <v>36.906129999999997</v>
      </c>
      <c r="F322" s="7">
        <v>57.140929999999997</v>
      </c>
    </row>
    <row r="323" spans="1:6" x14ac:dyDescent="0.3">
      <c r="A323" t="e">
        <f>IF(AND(VLOOKUP(B323,'Desired Start End Dates'!$A$2:$C$217,3,0)="y",VLOOKUP('Pivot (2)'!C323,'Desired Start End Dates'!$A$2:$C$217,3,0)="y"),"keep","exclude")</f>
        <v>#N/A</v>
      </c>
      <c r="B323" s="1">
        <v>43086</v>
      </c>
      <c r="C323" s="1">
        <v>43088</v>
      </c>
      <c r="D323" s="4" t="s">
        <v>900</v>
      </c>
      <c r="E323" s="7">
        <v>37.719029999999997</v>
      </c>
      <c r="F323" s="7">
        <v>55.836239999999997</v>
      </c>
    </row>
    <row r="324" spans="1:6" x14ac:dyDescent="0.3">
      <c r="A324" t="e">
        <f>IF(AND(VLOOKUP(B324,'Desired Start End Dates'!$A$2:$C$217,3,0)="y",VLOOKUP('Pivot (2)'!C324,'Desired Start End Dates'!$A$2:$C$217,3,0)="y"),"keep","exclude")</f>
        <v>#N/A</v>
      </c>
      <c r="B324" s="1">
        <v>43087</v>
      </c>
      <c r="C324" s="1">
        <v>43089</v>
      </c>
      <c r="D324" s="4" t="s">
        <v>901</v>
      </c>
      <c r="E324" s="7">
        <v>35.906129999999997</v>
      </c>
      <c r="F324" s="7">
        <v>57.140929999999997</v>
      </c>
    </row>
    <row r="325" spans="1:6" x14ac:dyDescent="0.3">
      <c r="A325" t="e">
        <f>IF(AND(VLOOKUP(B325,'Desired Start End Dates'!$A$2:$C$217,3,0)="y",VLOOKUP('Pivot (2)'!C325,'Desired Start End Dates'!$A$2:$C$217,3,0)="y"),"keep","exclude")</f>
        <v>#N/A</v>
      </c>
      <c r="B325" s="1">
        <v>43088</v>
      </c>
      <c r="C325" s="1">
        <v>43090</v>
      </c>
      <c r="D325" s="4" t="s">
        <v>902</v>
      </c>
      <c r="E325" s="7">
        <v>36.906129999999997</v>
      </c>
      <c r="F325" s="7">
        <v>56.140929999999997</v>
      </c>
    </row>
    <row r="326" spans="1:6" x14ac:dyDescent="0.3">
      <c r="A326" t="e">
        <f>IF(AND(VLOOKUP(B326,'Desired Start End Dates'!$A$2:$C$217,3,0)="y",VLOOKUP('Pivot (2)'!C326,'Desired Start End Dates'!$A$2:$C$217,3,0)="y"),"keep","exclude")</f>
        <v>#N/A</v>
      </c>
      <c r="B326" s="1">
        <v>43089</v>
      </c>
      <c r="C326" s="1">
        <v>43091</v>
      </c>
      <c r="D326" s="4" t="s">
        <v>903</v>
      </c>
      <c r="E326" s="7">
        <v>38.906129999999997</v>
      </c>
      <c r="F326" s="7">
        <v>55.140929999999997</v>
      </c>
    </row>
    <row r="327" spans="1:6" x14ac:dyDescent="0.3">
      <c r="A327" t="e">
        <f>IF(AND(VLOOKUP(B327,'Desired Start End Dates'!$A$2:$C$217,3,0)="y",VLOOKUP('Pivot (2)'!C327,'Desired Start End Dates'!$A$2:$C$217,3,0)="y"),"keep","exclude")</f>
        <v>#N/A</v>
      </c>
      <c r="B327" s="1">
        <v>43090</v>
      </c>
      <c r="C327" s="1">
        <v>43092</v>
      </c>
      <c r="D327" s="4" t="s">
        <v>904</v>
      </c>
      <c r="E327" s="7">
        <v>39.906129999999997</v>
      </c>
      <c r="F327" s="7">
        <v>53.140929999999997</v>
      </c>
    </row>
    <row r="328" spans="1:6" x14ac:dyDescent="0.3">
      <c r="A328" t="e">
        <f>IF(AND(VLOOKUP(B328,'Desired Start End Dates'!$A$2:$C$217,3,0)="y",VLOOKUP('Pivot (2)'!C328,'Desired Start End Dates'!$A$2:$C$217,3,0)="y"),"keep","exclude")</f>
        <v>#N/A</v>
      </c>
      <c r="B328" s="1">
        <v>43093</v>
      </c>
      <c r="C328" s="1">
        <v>43095</v>
      </c>
      <c r="D328" s="4" t="s">
        <v>905</v>
      </c>
      <c r="E328" s="7">
        <v>39.594296666666658</v>
      </c>
      <c r="F328" s="7">
        <v>54.299779999999998</v>
      </c>
    </row>
    <row r="329" spans="1:6" x14ac:dyDescent="0.3">
      <c r="A329" t="e">
        <f>IF(AND(VLOOKUP(B329,'Desired Start End Dates'!$A$2:$C$217,3,0)="y",VLOOKUP('Pivot (2)'!C329,'Desired Start End Dates'!$A$2:$C$217,3,0)="y"),"keep","exclude")</f>
        <v>#N/A</v>
      </c>
      <c r="B329" s="1">
        <v>43095</v>
      </c>
      <c r="C329" s="1">
        <v>43097</v>
      </c>
      <c r="D329" s="4" t="s">
        <v>906</v>
      </c>
      <c r="E329" s="7">
        <v>38.906129999999997</v>
      </c>
      <c r="F329" s="7">
        <v>55.140929999999997</v>
      </c>
    </row>
    <row r="330" spans="1:6" x14ac:dyDescent="0.3">
      <c r="A330" t="e">
        <f>IF(AND(VLOOKUP(B330,'Desired Start End Dates'!$A$2:$C$217,3,0)="y",VLOOKUP('Pivot (2)'!C330,'Desired Start End Dates'!$A$2:$C$217,3,0)="y"),"keep","exclude")</f>
        <v>#N/A</v>
      </c>
      <c r="B330" s="1">
        <v>43096</v>
      </c>
      <c r="C330" s="1">
        <v>43098</v>
      </c>
      <c r="D330" s="4" t="s">
        <v>907</v>
      </c>
      <c r="E330" s="7">
        <v>38.906129999999997</v>
      </c>
      <c r="F330" s="7">
        <v>54.140929999999997</v>
      </c>
    </row>
    <row r="331" spans="1:6" x14ac:dyDescent="0.3">
      <c r="A331" t="e">
        <f>IF(AND(VLOOKUP(B331,'Desired Start End Dates'!$A$2:$C$217,3,0)="y",VLOOKUP('Pivot (2)'!C331,'Desired Start End Dates'!$A$2:$C$217,3,0)="y"),"keep","exclude")</f>
        <v>#N/A</v>
      </c>
      <c r="B331" s="1">
        <v>43097</v>
      </c>
      <c r="C331" s="1">
        <v>43099</v>
      </c>
      <c r="D331" s="4" t="s">
        <v>908</v>
      </c>
      <c r="E331" s="7">
        <v>40.906129999999997</v>
      </c>
      <c r="F331" s="7">
        <v>53.140929999999997</v>
      </c>
    </row>
    <row r="332" spans="1:6" x14ac:dyDescent="0.3">
      <c r="A332" t="e">
        <f>IF(AND(VLOOKUP(B332,'Desired Start End Dates'!$A$2:$C$217,3,0)="y",VLOOKUP('Pivot (2)'!C332,'Desired Start End Dates'!$A$2:$C$217,3,0)="y"),"keep","exclude")</f>
        <v>#N/A</v>
      </c>
      <c r="B332" s="1">
        <v>43100</v>
      </c>
      <c r="C332" s="1">
        <v>43102</v>
      </c>
      <c r="D332" s="4" t="s">
        <v>909</v>
      </c>
      <c r="E332" s="7">
        <v>39.594296666666658</v>
      </c>
      <c r="F332" s="7">
        <v>54.633113333333334</v>
      </c>
    </row>
    <row r="333" spans="1:6" x14ac:dyDescent="0.3">
      <c r="A333" t="e">
        <f>IF(AND(VLOOKUP(B333,'Desired Start End Dates'!$A$2:$C$217,3,0)="y",VLOOKUP('Pivot (2)'!C333,'Desired Start End Dates'!$A$2:$C$217,3,0)="y"),"keep","exclude")</f>
        <v>#N/A</v>
      </c>
      <c r="B333" s="1">
        <v>43108</v>
      </c>
      <c r="C333" s="1">
        <v>43110</v>
      </c>
      <c r="D333" s="4" t="s">
        <v>910</v>
      </c>
      <c r="E333" s="7">
        <v>38.979400000000005</v>
      </c>
      <c r="F333" s="7">
        <v>53.400920000000006</v>
      </c>
    </row>
    <row r="334" spans="1:6" x14ac:dyDescent="0.3">
      <c r="A334" t="e">
        <f>IF(AND(VLOOKUP(B334,'Desired Start End Dates'!$A$2:$C$217,3,0)="y",VLOOKUP('Pivot (2)'!C334,'Desired Start End Dates'!$A$2:$C$217,3,0)="y"),"keep","exclude")</f>
        <v>#N/A</v>
      </c>
      <c r="B334" s="1">
        <v>43114</v>
      </c>
      <c r="C334" s="1">
        <v>43116</v>
      </c>
      <c r="D334" s="4" t="s">
        <v>911</v>
      </c>
      <c r="E334" s="7">
        <v>41.927629999999994</v>
      </c>
      <c r="F334" s="7">
        <v>54.633113333333334</v>
      </c>
    </row>
    <row r="335" spans="1:6" x14ac:dyDescent="0.3">
      <c r="A335" t="e">
        <f>IF(AND(VLOOKUP(B335,'Desired Start End Dates'!$A$2:$C$217,3,0)="y",VLOOKUP('Pivot (2)'!C335,'Desired Start End Dates'!$A$2:$C$217,3,0)="y"),"keep","exclude")</f>
        <v>#N/A</v>
      </c>
      <c r="B335" s="1">
        <v>43121</v>
      </c>
      <c r="C335" s="1">
        <v>43123</v>
      </c>
      <c r="D335" s="4" t="s">
        <v>912</v>
      </c>
      <c r="E335" s="7">
        <v>41.735776000000001</v>
      </c>
      <c r="F335" s="7">
        <v>54.303463999999998</v>
      </c>
    </row>
    <row r="336" spans="1:6" x14ac:dyDescent="0.3">
      <c r="A336" t="e">
        <f>IF(AND(VLOOKUP(B336,'Desired Start End Dates'!$A$2:$C$217,3,0)="y",VLOOKUP('Pivot (2)'!C336,'Desired Start End Dates'!$A$2:$C$217,3,0)="y"),"keep","exclude")</f>
        <v>#N/A</v>
      </c>
      <c r="B336" s="1">
        <v>43128</v>
      </c>
      <c r="C336" s="1">
        <v>43130</v>
      </c>
      <c r="D336" s="4" t="s">
        <v>913</v>
      </c>
      <c r="E336" s="7">
        <v>41.696013333333326</v>
      </c>
      <c r="F336" s="7">
        <v>52.220216666666666</v>
      </c>
    </row>
    <row r="337" spans="1:6" x14ac:dyDescent="0.3">
      <c r="A337" t="e">
        <f>IF(AND(VLOOKUP(B337,'Desired Start End Dates'!$A$2:$C$217,3,0)="y",VLOOKUP('Pivot (2)'!C337,'Desired Start End Dates'!$A$2:$C$217,3,0)="y"),"keep","exclude")</f>
        <v>#N/A</v>
      </c>
      <c r="B337" s="1">
        <v>43135</v>
      </c>
      <c r="C337" s="1">
        <v>43137</v>
      </c>
      <c r="D337" s="4" t="s">
        <v>914</v>
      </c>
      <c r="E337" s="7">
        <v>41.594296666666658</v>
      </c>
      <c r="F337" s="7">
        <v>54.299779999999998</v>
      </c>
    </row>
    <row r="338" spans="1:6" x14ac:dyDescent="0.3">
      <c r="A338" t="e">
        <f>IF(AND(VLOOKUP(B338,'Desired Start End Dates'!$A$2:$C$217,3,0)="y",VLOOKUP('Pivot (2)'!C338,'Desired Start End Dates'!$A$2:$C$217,3,0)="y"),"keep","exclude")</f>
        <v>#N/A</v>
      </c>
      <c r="B338" s="1">
        <v>43136</v>
      </c>
      <c r="C338" s="1">
        <v>43138</v>
      </c>
      <c r="D338" s="4" t="s">
        <v>915</v>
      </c>
      <c r="E338" s="7">
        <v>38.979400000000005</v>
      </c>
      <c r="F338" s="7">
        <v>55.734253333333335</v>
      </c>
    </row>
    <row r="339" spans="1:6" x14ac:dyDescent="0.3">
      <c r="A339" t="e">
        <f>IF(AND(VLOOKUP(B339,'Desired Start End Dates'!$A$2:$C$217,3,0)="y",VLOOKUP('Pivot (2)'!C339,'Desired Start End Dates'!$A$2:$C$217,3,0)="y"),"keep","exclude")</f>
        <v>#N/A</v>
      </c>
      <c r="B339" s="1">
        <v>43140</v>
      </c>
      <c r="C339" s="1">
        <v>43142</v>
      </c>
      <c r="D339" s="4" t="s">
        <v>916</v>
      </c>
      <c r="E339" s="7">
        <v>43.433049999999994</v>
      </c>
      <c r="F339" s="7">
        <v>50.392975</v>
      </c>
    </row>
    <row r="340" spans="1:6" x14ac:dyDescent="0.3">
      <c r="A340" t="e">
        <f>IF(AND(VLOOKUP(B340,'Desired Start End Dates'!$A$2:$C$217,3,0)="y",VLOOKUP('Pivot (2)'!C340,'Desired Start End Dates'!$A$2:$C$217,3,0)="y"),"keep","exclude")</f>
        <v>#N/A</v>
      </c>
      <c r="B340" s="1">
        <v>43142</v>
      </c>
      <c r="C340" s="1">
        <v>43144</v>
      </c>
      <c r="D340" s="4" t="s">
        <v>917</v>
      </c>
      <c r="E340" s="7">
        <v>42.260963333333329</v>
      </c>
      <c r="F340" s="7">
        <v>52.633113333333334</v>
      </c>
    </row>
    <row r="341" spans="1:6" x14ac:dyDescent="0.3">
      <c r="A341" t="e">
        <f>IF(AND(VLOOKUP(B341,'Desired Start End Dates'!$A$2:$C$217,3,0)="y",VLOOKUP('Pivot (2)'!C341,'Desired Start End Dates'!$A$2:$C$217,3,0)="y"),"keep","exclude")</f>
        <v>#N/A</v>
      </c>
      <c r="B341" s="1">
        <v>43149</v>
      </c>
      <c r="C341" s="1">
        <v>43151</v>
      </c>
      <c r="D341" s="4" t="s">
        <v>918</v>
      </c>
      <c r="E341" s="7">
        <v>41.927629999999994</v>
      </c>
      <c r="F341" s="7">
        <v>50.966446666666663</v>
      </c>
    </row>
    <row r="342" spans="1:6" x14ac:dyDescent="0.3">
      <c r="A342" t="e">
        <f>IF(AND(VLOOKUP(B342,'Desired Start End Dates'!$A$2:$C$217,3,0)="y",VLOOKUP('Pivot (2)'!C342,'Desired Start End Dates'!$A$2:$C$217,3,0)="y"),"keep","exclude")</f>
        <v>#N/A</v>
      </c>
      <c r="B342" s="1">
        <v>43156</v>
      </c>
      <c r="C342" s="1">
        <v>43158</v>
      </c>
      <c r="D342" s="4" t="s">
        <v>919</v>
      </c>
      <c r="E342" s="7">
        <v>41.260963333333329</v>
      </c>
      <c r="F342" s="7">
        <v>53.633113333333334</v>
      </c>
    </row>
    <row r="343" spans="1:6" x14ac:dyDescent="0.3">
      <c r="A343" t="e">
        <f>IF(AND(VLOOKUP(B343,'Desired Start End Dates'!$A$2:$C$217,3,0)="y",VLOOKUP('Pivot (2)'!C343,'Desired Start End Dates'!$A$2:$C$217,3,0)="y"),"keep","exclude")</f>
        <v>#N/A</v>
      </c>
      <c r="B343" s="1">
        <v>43162</v>
      </c>
      <c r="C343" s="1">
        <v>43164</v>
      </c>
      <c r="D343" s="4" t="s">
        <v>920</v>
      </c>
      <c r="E343" s="7">
        <v>40.255700000000004</v>
      </c>
      <c r="F343" s="7">
        <v>54.160364999999999</v>
      </c>
    </row>
    <row r="344" spans="1:6" x14ac:dyDescent="0.3">
      <c r="A344" t="e">
        <f>IF(AND(VLOOKUP(B344,'Desired Start End Dates'!$A$2:$C$217,3,0)="y",VLOOKUP('Pivot (2)'!C344,'Desired Start End Dates'!$A$2:$C$217,3,0)="y"),"keep","exclude")</f>
        <v>#N/A</v>
      </c>
      <c r="B344" s="1">
        <v>43163</v>
      </c>
      <c r="C344" s="1">
        <v>43165</v>
      </c>
      <c r="D344" s="4" t="s">
        <v>921</v>
      </c>
      <c r="E344" s="7">
        <v>40.260963333333329</v>
      </c>
      <c r="F344" s="7">
        <v>53.299779999999998</v>
      </c>
    </row>
    <row r="345" spans="1:6" x14ac:dyDescent="0.3">
      <c r="A345" t="e">
        <f>IF(AND(VLOOKUP(B345,'Desired Start End Dates'!$A$2:$C$217,3,0)="y",VLOOKUP('Pivot (2)'!C345,'Desired Start End Dates'!$A$2:$C$217,3,0)="y"),"keep","exclude")</f>
        <v>#N/A</v>
      </c>
      <c r="B345" s="1">
        <v>43168</v>
      </c>
      <c r="C345" s="1">
        <v>43170</v>
      </c>
      <c r="D345" s="4" t="s">
        <v>922</v>
      </c>
      <c r="E345" s="7">
        <v>42.433049999999994</v>
      </c>
      <c r="F345" s="7">
        <v>49.392975</v>
      </c>
    </row>
    <row r="346" spans="1:6" x14ac:dyDescent="0.3">
      <c r="A346" t="e">
        <f>IF(AND(VLOOKUP(B346,'Desired Start End Dates'!$A$2:$C$217,3,0)="y",VLOOKUP('Pivot (2)'!C346,'Desired Start End Dates'!$A$2:$C$217,3,0)="y"),"keep","exclude")</f>
        <v>#N/A</v>
      </c>
      <c r="B346" s="1">
        <v>43177</v>
      </c>
      <c r="C346" s="1">
        <v>43179</v>
      </c>
      <c r="D346" s="4" t="s">
        <v>923</v>
      </c>
      <c r="E346" s="7">
        <v>38.260963333333329</v>
      </c>
      <c r="F346" s="7">
        <v>54.633113333333334</v>
      </c>
    </row>
    <row r="347" spans="1:6" x14ac:dyDescent="0.3">
      <c r="A347" t="e">
        <f>IF(AND(VLOOKUP(B347,'Desired Start End Dates'!$A$2:$C$217,3,0)="y",VLOOKUP('Pivot (2)'!C347,'Desired Start End Dates'!$A$2:$C$217,3,0)="y"),"keep","exclude")</f>
        <v>#N/A</v>
      </c>
      <c r="B347" s="1">
        <v>43178</v>
      </c>
      <c r="C347" s="1">
        <v>43180</v>
      </c>
      <c r="D347" s="4" t="s">
        <v>924</v>
      </c>
      <c r="E347" s="7">
        <v>41.312733333333334</v>
      </c>
      <c r="F347" s="7">
        <v>52.067586666666671</v>
      </c>
    </row>
    <row r="348" spans="1:6" x14ac:dyDescent="0.3">
      <c r="B348" s="1"/>
      <c r="C348" s="1"/>
      <c r="D348" s="4" t="s">
        <v>561</v>
      </c>
      <c r="E348" s="7">
        <v>39.585735170388226</v>
      </c>
      <c r="F348" s="7">
        <v>53.884900070504919</v>
      </c>
    </row>
    <row r="349" spans="1:6" x14ac:dyDescent="0.3">
      <c r="B349" s="1"/>
      <c r="C349" s="1"/>
    </row>
    <row r="350" spans="1:6" x14ac:dyDescent="0.3">
      <c r="B350" s="1"/>
      <c r="C350" s="1"/>
    </row>
    <row r="351" spans="1:6" x14ac:dyDescent="0.3">
      <c r="B351" s="1"/>
      <c r="C351" s="1"/>
    </row>
    <row r="352" spans="1:6" x14ac:dyDescent="0.3">
      <c r="B352" s="1"/>
      <c r="C352" s="1"/>
    </row>
    <row r="353" spans="2:3" x14ac:dyDescent="0.3">
      <c r="B353" s="1"/>
      <c r="C353" s="1"/>
    </row>
    <row r="354" spans="2:3" x14ac:dyDescent="0.3">
      <c r="B354" s="1"/>
      <c r="C354" s="1"/>
    </row>
    <row r="355" spans="2:3" x14ac:dyDescent="0.3">
      <c r="B355" s="1"/>
      <c r="C355" s="1"/>
    </row>
    <row r="356" spans="2:3" x14ac:dyDescent="0.3">
      <c r="B356" s="1"/>
      <c r="C356" s="1"/>
    </row>
    <row r="357" spans="2:3" x14ac:dyDescent="0.3">
      <c r="B357" s="1"/>
      <c r="C357" s="1"/>
    </row>
    <row r="358" spans="2:3" x14ac:dyDescent="0.3">
      <c r="B358" s="1"/>
      <c r="C358" s="1"/>
    </row>
    <row r="359" spans="2:3" x14ac:dyDescent="0.3">
      <c r="B359" s="1"/>
      <c r="C359" s="1"/>
    </row>
    <row r="360" spans="2:3" x14ac:dyDescent="0.3">
      <c r="B360" s="1"/>
      <c r="C360" s="1"/>
    </row>
    <row r="361" spans="2:3" x14ac:dyDescent="0.3">
      <c r="B361" s="1"/>
      <c r="C361" s="1"/>
    </row>
    <row r="362" spans="2:3" x14ac:dyDescent="0.3">
      <c r="B362" s="1"/>
      <c r="C362" s="1"/>
    </row>
    <row r="363" spans="2:3" x14ac:dyDescent="0.3">
      <c r="B363" s="1"/>
      <c r="C363" s="1"/>
    </row>
    <row r="364" spans="2:3" x14ac:dyDescent="0.3">
      <c r="B364" s="1"/>
      <c r="C364" s="1"/>
    </row>
    <row r="365" spans="2:3" x14ac:dyDescent="0.3">
      <c r="B365" s="1"/>
      <c r="C365" s="1"/>
    </row>
    <row r="366" spans="2:3" x14ac:dyDescent="0.3">
      <c r="B366" s="1"/>
      <c r="C366" s="1"/>
    </row>
    <row r="367" spans="2:3" x14ac:dyDescent="0.3">
      <c r="B367" s="1"/>
      <c r="C367" s="1"/>
    </row>
    <row r="368" spans="2:3" x14ac:dyDescent="0.3">
      <c r="B368" s="1"/>
      <c r="C368" s="1"/>
    </row>
    <row r="369" spans="2:3" x14ac:dyDescent="0.3">
      <c r="B369" s="1"/>
      <c r="C369" s="1"/>
    </row>
    <row r="370" spans="2:3" x14ac:dyDescent="0.3">
      <c r="B370" s="1"/>
      <c r="C370" s="1"/>
    </row>
    <row r="371" spans="2:3" x14ac:dyDescent="0.3">
      <c r="B371" s="1"/>
      <c r="C371" s="1"/>
    </row>
    <row r="372" spans="2:3" x14ac:dyDescent="0.3">
      <c r="B372" s="1"/>
      <c r="C372" s="1"/>
    </row>
    <row r="373" spans="2:3" x14ac:dyDescent="0.3">
      <c r="B373" s="1"/>
      <c r="C373" s="1"/>
    </row>
    <row r="374" spans="2:3" x14ac:dyDescent="0.3">
      <c r="B374" s="1"/>
      <c r="C374" s="1"/>
    </row>
    <row r="375" spans="2:3" x14ac:dyDescent="0.3">
      <c r="B375" s="1"/>
      <c r="C375" s="1"/>
    </row>
    <row r="376" spans="2:3" x14ac:dyDescent="0.3">
      <c r="B376" s="1"/>
      <c r="C376" s="1"/>
    </row>
    <row r="377" spans="2:3" x14ac:dyDescent="0.3">
      <c r="B377" s="1"/>
      <c r="C377" s="1"/>
    </row>
    <row r="378" spans="2:3" x14ac:dyDescent="0.3">
      <c r="B378" s="1"/>
      <c r="C378" s="1"/>
    </row>
    <row r="379" spans="2:3" x14ac:dyDescent="0.3">
      <c r="B379" s="1"/>
      <c r="C379" s="1"/>
    </row>
    <row r="380" spans="2:3" x14ac:dyDescent="0.3">
      <c r="B380" s="1"/>
      <c r="C380" s="1"/>
    </row>
    <row r="381" spans="2:3" x14ac:dyDescent="0.3">
      <c r="B381" s="1"/>
      <c r="C381" s="1"/>
    </row>
  </sheetData>
  <autoFilter ref="A5:F34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81"/>
  <sheetViews>
    <sheetView tabSelected="1" workbookViewId="0">
      <selection activeCell="A9" sqref="A9"/>
    </sheetView>
  </sheetViews>
  <sheetFormatPr defaultRowHeight="14.4" x14ac:dyDescent="0.3"/>
  <cols>
    <col min="1" max="1" width="11.109375" bestFit="1" customWidth="1"/>
    <col min="2" max="2" width="9.5546875" bestFit="1" customWidth="1"/>
    <col min="3" max="3" width="9.5546875" customWidth="1"/>
    <col min="4" max="4" width="12.5546875" bestFit="1" customWidth="1"/>
    <col min="5" max="5" width="26.33203125" bestFit="1" customWidth="1"/>
    <col min="6" max="6" width="28.6640625" bestFit="1" customWidth="1"/>
  </cols>
  <sheetData>
    <row r="1" spans="1:6" x14ac:dyDescent="0.3">
      <c r="D1" s="3" t="s">
        <v>925</v>
      </c>
      <c r="E1" s="4">
        <v>3</v>
      </c>
    </row>
    <row r="2" spans="1:6" x14ac:dyDescent="0.3">
      <c r="D2" s="3" t="s">
        <v>1</v>
      </c>
      <c r="E2" t="s">
        <v>926</v>
      </c>
    </row>
    <row r="3" spans="1:6" x14ac:dyDescent="0.3">
      <c r="D3" s="3" t="s">
        <v>6</v>
      </c>
      <c r="E3" t="s">
        <v>931</v>
      </c>
    </row>
    <row r="4" spans="1:6" x14ac:dyDescent="0.3">
      <c r="B4" s="1"/>
      <c r="C4" s="1"/>
    </row>
    <row r="5" spans="1:6" x14ac:dyDescent="0.3">
      <c r="A5" t="s">
        <v>933</v>
      </c>
      <c r="B5" t="s">
        <v>927</v>
      </c>
      <c r="C5" t="s">
        <v>928</v>
      </c>
      <c r="D5" s="3" t="s">
        <v>560</v>
      </c>
      <c r="E5" t="s">
        <v>929</v>
      </c>
      <c r="F5" t="s">
        <v>930</v>
      </c>
    </row>
    <row r="6" spans="1:6" x14ac:dyDescent="0.3">
      <c r="A6" t="str">
        <f>IF(AND(VLOOKUP($B6,'Desired Start End Dates'!$A$2:$C$217,3,0)="y",VLOOKUP(Pivot!C6,'Desired Start End Dates'!$B$2:$C$217,2,0)="y"),"keep","exclude")</f>
        <v>keep</v>
      </c>
      <c r="B6" s="1">
        <f>INDEX(Data!$F$1:$F$3696,MATCH(Pivot!$D6,Data!$H$1:$H$3696,0))</f>
        <v>42755</v>
      </c>
      <c r="C6" s="1">
        <f>INDEX(Data!$G$1:$G$3696,MATCH(Pivot!$D6,Data!$H$1:$H$3696,0))</f>
        <v>42757</v>
      </c>
      <c r="D6" s="4" t="s">
        <v>583</v>
      </c>
      <c r="E6" s="7">
        <v>45.906129999999997</v>
      </c>
      <c r="F6" s="7">
        <v>43.140929999999997</v>
      </c>
    </row>
    <row r="7" spans="1:6" hidden="1" x14ac:dyDescent="0.3">
      <c r="A7" t="e">
        <f>IF(AND(VLOOKUP($B7,'Desired Start End Dates'!$A$2:$C$217,3,0)="y",VLOOKUP(Pivot!C7,'Desired Start End Dates'!$B$2:$C$217,2,0)="y"),"keep","exclude")</f>
        <v>#N/A</v>
      </c>
      <c r="B7" s="1">
        <f>INDEX(Data!$F$1:$F$3696,MATCH(Pivot!$D7,Data!$H$1:$H$3696,0))</f>
        <v>42756</v>
      </c>
      <c r="C7" s="1">
        <f>INDEX(Data!$G$1:$G$3696,MATCH(Pivot!$D7,Data!$H$1:$H$3696,0))</f>
        <v>42758</v>
      </c>
      <c r="D7" s="4" t="s">
        <v>584</v>
      </c>
      <c r="E7" s="7">
        <v>45.906129999999997</v>
      </c>
      <c r="F7" s="7">
        <v>44.140929999999997</v>
      </c>
    </row>
    <row r="8" spans="1:6" hidden="1" x14ac:dyDescent="0.3">
      <c r="A8" t="e">
        <f>IF(AND(VLOOKUP($B8,'Desired Start End Dates'!$A$2:$C$217,3,0)="y",VLOOKUP(Pivot!C8,'Desired Start End Dates'!$B$2:$C$217,2,0)="y"),"keep","exclude")</f>
        <v>#N/A</v>
      </c>
      <c r="B8" s="1">
        <f>INDEX(Data!$F$1:$F$3696,MATCH(Pivot!$D8,Data!$H$1:$H$3696,0))</f>
        <v>42757</v>
      </c>
      <c r="C8" s="1">
        <f>INDEX(Data!$G$1:$G$3696,MATCH(Pivot!$D8,Data!$H$1:$H$3696,0))</f>
        <v>42759</v>
      </c>
      <c r="D8" s="4" t="s">
        <v>585</v>
      </c>
      <c r="E8" s="7">
        <v>46.906129999999997</v>
      </c>
      <c r="F8" s="7">
        <v>43.140929999999997</v>
      </c>
    </row>
    <row r="9" spans="1:6" x14ac:dyDescent="0.3">
      <c r="A9" t="str">
        <f>IF(AND(VLOOKUP($B9,'Desired Start End Dates'!$A$2:$C$217,3,0)="y",VLOOKUP(Pivot!C9,'Desired Start End Dates'!$B$2:$C$217,2,0)="y"),"keep","exclude")</f>
        <v>keep</v>
      </c>
      <c r="B9" s="1">
        <f>INDEX(Data!$F$1:$F$3696,MATCH(Pivot!$D9,Data!$H$1:$H$3696,0))</f>
        <v>42758</v>
      </c>
      <c r="C9" s="1">
        <f>INDEX(Data!$G$1:$G$3696,MATCH(Pivot!$D9,Data!$H$1:$H$3696,0))</f>
        <v>42760</v>
      </c>
      <c r="D9" s="4" t="s">
        <v>586</v>
      </c>
      <c r="E9" s="7">
        <v>43.719029999999997</v>
      </c>
      <c r="F9" s="7">
        <v>40.236239999999995</v>
      </c>
    </row>
    <row r="10" spans="1:6" hidden="1" x14ac:dyDescent="0.3">
      <c r="A10" t="e">
        <f>IF(AND(VLOOKUP($B10,'Desired Start End Dates'!$A$2:$C$217,3,0)="y",VLOOKUP(Pivot!C10,'Desired Start End Dates'!$B$2:$C$217,2,0)="y"),"keep","exclude")</f>
        <v>#N/A</v>
      </c>
      <c r="B10" s="1">
        <f>INDEX(Data!$F$1:$F$3696,MATCH(Pivot!$D10,Data!$H$1:$H$3696,0))</f>
        <v>42759</v>
      </c>
      <c r="C10" s="1">
        <f>INDEX(Data!$G$1:$G$3696,MATCH(Pivot!$D10,Data!$H$1:$H$3696,0))</f>
        <v>42761</v>
      </c>
      <c r="D10" s="4" t="s">
        <v>587</v>
      </c>
      <c r="E10" s="7">
        <v>45.906129999999997</v>
      </c>
      <c r="F10" s="7">
        <v>46.140929999999997</v>
      </c>
    </row>
    <row r="11" spans="1:6" hidden="1" x14ac:dyDescent="0.3">
      <c r="A11" t="e">
        <f>IF(AND(VLOOKUP($B11,'Desired Start End Dates'!$A$2:$C$217,3,0)="y",VLOOKUP(Pivot!C11,'Desired Start End Dates'!$B$2:$C$217,2,0)="y"),"keep","exclude")</f>
        <v>#N/A</v>
      </c>
      <c r="B11" s="1">
        <f>INDEX(Data!$F$1:$F$3696,MATCH(Pivot!$D11,Data!$H$1:$H$3696,0))</f>
        <v>42760</v>
      </c>
      <c r="C11" s="1">
        <f>INDEX(Data!$G$1:$G$3696,MATCH(Pivot!$D11,Data!$H$1:$H$3696,0))</f>
        <v>42762</v>
      </c>
      <c r="D11" s="4" t="s">
        <v>588</v>
      </c>
      <c r="E11" s="7">
        <v>42.906129999999997</v>
      </c>
      <c r="F11" s="7">
        <v>48.140929999999997</v>
      </c>
    </row>
    <row r="12" spans="1:6" x14ac:dyDescent="0.3">
      <c r="A12" t="str">
        <f>IF(AND(VLOOKUP($B12,'Desired Start End Dates'!$A$2:$C$217,3,0)="y",VLOOKUP(Pivot!C12,'Desired Start End Dates'!$B$2:$C$217,2,0)="y"),"keep","exclude")</f>
        <v>keep</v>
      </c>
      <c r="B12" s="1">
        <f>INDEX(Data!$F$1:$F$3696,MATCH(Pivot!$D12,Data!$H$1:$H$3696,0))</f>
        <v>42761</v>
      </c>
      <c r="C12" s="1">
        <f>INDEX(Data!$G$1:$G$3696,MATCH(Pivot!$D12,Data!$H$1:$H$3696,0))</f>
        <v>42763</v>
      </c>
      <c r="D12" s="4" t="s">
        <v>589</v>
      </c>
      <c r="E12" s="7">
        <v>42.906129999999997</v>
      </c>
      <c r="F12" s="7">
        <v>49.140929999999997</v>
      </c>
    </row>
    <row r="13" spans="1:6" hidden="1" x14ac:dyDescent="0.3">
      <c r="A13" t="e">
        <f>IF(AND(VLOOKUP($B13,'Desired Start End Dates'!$A$2:$C$217,3,0)="y",VLOOKUP(Pivot!C13,'Desired Start End Dates'!$B$2:$C$217,2,0)="y"),"keep","exclude")</f>
        <v>#N/A</v>
      </c>
      <c r="B13" s="1">
        <f>INDEX(Data!$F$1:$F$3696,MATCH(Pivot!$D13,Data!$H$1:$H$3696,0))</f>
        <v>42762</v>
      </c>
      <c r="C13" s="1">
        <f>INDEX(Data!$G$1:$G$3696,MATCH(Pivot!$D13,Data!$H$1:$H$3696,0))</f>
        <v>42764</v>
      </c>
      <c r="D13" s="4" t="s">
        <v>590</v>
      </c>
      <c r="E13" s="7">
        <v>43.906129999999997</v>
      </c>
      <c r="F13" s="7">
        <v>48.140929999999997</v>
      </c>
    </row>
    <row r="14" spans="1:6" hidden="1" x14ac:dyDescent="0.3">
      <c r="A14" t="e">
        <f>IF(AND(VLOOKUP($B14,'Desired Start End Dates'!$A$2:$C$217,3,0)="y",VLOOKUP(Pivot!C14,'Desired Start End Dates'!$B$2:$C$217,2,0)="y"),"keep","exclude")</f>
        <v>#N/A</v>
      </c>
      <c r="B14" s="1">
        <f>INDEX(Data!$F$1:$F$3696,MATCH(Pivot!$D14,Data!$H$1:$H$3696,0))</f>
        <v>42763</v>
      </c>
      <c r="C14" s="1">
        <f>INDEX(Data!$G$1:$G$3696,MATCH(Pivot!$D14,Data!$H$1:$H$3696,0))</f>
        <v>42765</v>
      </c>
      <c r="D14" s="4" t="s">
        <v>591</v>
      </c>
      <c r="E14" s="7">
        <v>43.906129999999997</v>
      </c>
      <c r="F14" s="7">
        <v>49.140929999999997</v>
      </c>
    </row>
    <row r="15" spans="1:6" x14ac:dyDescent="0.3">
      <c r="A15" t="str">
        <f>IF(AND(VLOOKUP($B15,'Desired Start End Dates'!$A$2:$C$217,3,0)="y",VLOOKUP(Pivot!C15,'Desired Start End Dates'!$B$2:$C$217,2,0)="y"),"keep","exclude")</f>
        <v>keep</v>
      </c>
      <c r="B15" s="1">
        <f>INDEX(Data!$F$1:$F$3696,MATCH(Pivot!$D15,Data!$H$1:$H$3696,0))</f>
        <v>42764</v>
      </c>
      <c r="C15" s="1">
        <f>INDEX(Data!$G$1:$G$3696,MATCH(Pivot!$D15,Data!$H$1:$H$3696,0))</f>
        <v>42766</v>
      </c>
      <c r="D15" s="4" t="s">
        <v>592</v>
      </c>
      <c r="E15" s="7">
        <v>43.906129999999997</v>
      </c>
      <c r="F15" s="7">
        <v>50.140929999999997</v>
      </c>
    </row>
    <row r="16" spans="1:6" hidden="1" x14ac:dyDescent="0.3">
      <c r="A16" t="e">
        <f>IF(AND(VLOOKUP($B16,'Desired Start End Dates'!$A$2:$C$217,3,0)="y",VLOOKUP(Pivot!C16,'Desired Start End Dates'!$B$2:$C$217,2,0)="y"),"keep","exclude")</f>
        <v>#N/A</v>
      </c>
      <c r="B16" s="1">
        <f>INDEX(Data!$F$1:$F$3696,MATCH(Pivot!$D16,Data!$H$1:$H$3696,0))</f>
        <v>42765</v>
      </c>
      <c r="C16" s="1">
        <f>INDEX(Data!$G$1:$G$3696,MATCH(Pivot!$D16,Data!$H$1:$H$3696,0))</f>
        <v>42767</v>
      </c>
      <c r="D16" s="4" t="s">
        <v>593</v>
      </c>
      <c r="E16" s="7">
        <v>43.906129999999997</v>
      </c>
      <c r="F16" s="7">
        <v>50.140929999999997</v>
      </c>
    </row>
    <row r="17" spans="1:6" hidden="1" x14ac:dyDescent="0.3">
      <c r="A17" t="e">
        <f>IF(AND(VLOOKUP($B17,'Desired Start End Dates'!$A$2:$C$217,3,0)="y",VLOOKUP(Pivot!C17,'Desired Start End Dates'!$B$2:$C$217,2,0)="y"),"keep","exclude")</f>
        <v>#N/A</v>
      </c>
      <c r="B17" s="1">
        <f>INDEX(Data!$F$1:$F$3696,MATCH(Pivot!$D17,Data!$H$1:$H$3696,0))</f>
        <v>42766</v>
      </c>
      <c r="C17" s="1">
        <f>INDEX(Data!$G$1:$G$3696,MATCH(Pivot!$D17,Data!$H$1:$H$3696,0))</f>
        <v>42768</v>
      </c>
      <c r="D17" s="4" t="s">
        <v>594</v>
      </c>
      <c r="E17" s="7">
        <v>43.727139999999999</v>
      </c>
      <c r="F17" s="7">
        <v>50.901084999999995</v>
      </c>
    </row>
    <row r="18" spans="1:6" x14ac:dyDescent="0.3">
      <c r="A18" t="str">
        <f>IF(AND(VLOOKUP($B18,'Desired Start End Dates'!$A$2:$C$217,3,0)="y",VLOOKUP(Pivot!C18,'Desired Start End Dates'!$B$2:$C$217,2,0)="y"),"keep","exclude")</f>
        <v>keep</v>
      </c>
      <c r="B18" s="1">
        <f>INDEX(Data!$F$1:$F$3696,MATCH(Pivot!$D18,Data!$H$1:$H$3696,0))</f>
        <v>42767</v>
      </c>
      <c r="C18" s="1">
        <f>INDEX(Data!$G$1:$G$3696,MATCH(Pivot!$D18,Data!$H$1:$H$3696,0))</f>
        <v>42769</v>
      </c>
      <c r="D18" s="4" t="s">
        <v>595</v>
      </c>
      <c r="E18" s="7">
        <v>44.906129999999997</v>
      </c>
      <c r="F18" s="7">
        <v>48.140929999999997</v>
      </c>
    </row>
    <row r="19" spans="1:6" hidden="1" x14ac:dyDescent="0.3">
      <c r="A19" t="e">
        <f>IF(AND(VLOOKUP($B19,'Desired Start End Dates'!$A$2:$C$217,3,0)="y",VLOOKUP(Pivot!C19,'Desired Start End Dates'!$B$2:$C$217,2,0)="y"),"keep","exclude")</f>
        <v>#N/A</v>
      </c>
      <c r="B19" s="1">
        <f>INDEX(Data!$F$1:$F$3696,MATCH(Pivot!$D19,Data!$H$1:$H$3696,0))</f>
        <v>42768</v>
      </c>
      <c r="C19" s="1">
        <f>INDEX(Data!$G$1:$G$3696,MATCH(Pivot!$D19,Data!$H$1:$H$3696,0))</f>
        <v>42770</v>
      </c>
      <c r="D19" s="4" t="s">
        <v>596</v>
      </c>
      <c r="E19" s="7">
        <v>42.906129999999997</v>
      </c>
      <c r="F19" s="7">
        <v>51.140929999999997</v>
      </c>
    </row>
    <row r="20" spans="1:6" hidden="1" x14ac:dyDescent="0.3">
      <c r="A20" t="e">
        <f>IF(AND(VLOOKUP($B20,'Desired Start End Dates'!$A$2:$C$217,3,0)="y",VLOOKUP(Pivot!C20,'Desired Start End Dates'!$B$2:$C$217,2,0)="y"),"keep","exclude")</f>
        <v>#N/A</v>
      </c>
      <c r="B20" s="1">
        <f>INDEX(Data!$F$1:$F$3696,MATCH(Pivot!$D20,Data!$H$1:$H$3696,0))</f>
        <v>42769</v>
      </c>
      <c r="C20" s="1">
        <f>INDEX(Data!$G$1:$G$3696,MATCH(Pivot!$D20,Data!$H$1:$H$3696,0))</f>
        <v>42771</v>
      </c>
      <c r="D20" s="4" t="s">
        <v>597</v>
      </c>
      <c r="E20" s="7">
        <v>42.906129999999997</v>
      </c>
      <c r="F20" s="7">
        <v>50.140929999999997</v>
      </c>
    </row>
    <row r="21" spans="1:6" x14ac:dyDescent="0.3">
      <c r="A21" t="str">
        <f>IF(AND(VLOOKUP($B21,'Desired Start End Dates'!$A$2:$C$217,3,0)="y",VLOOKUP(Pivot!C21,'Desired Start End Dates'!$B$2:$C$217,2,0)="y"),"keep","exclude")</f>
        <v>keep</v>
      </c>
      <c r="B21" s="1">
        <f>INDEX(Data!$F$1:$F$3696,MATCH(Pivot!$D21,Data!$H$1:$H$3696,0))</f>
        <v>42770</v>
      </c>
      <c r="C21" s="1">
        <f>INDEX(Data!$G$1:$G$3696,MATCH(Pivot!$D21,Data!$H$1:$H$3696,0))</f>
        <v>42772</v>
      </c>
      <c r="D21" s="4" t="s">
        <v>598</v>
      </c>
      <c r="E21" s="7">
        <v>42.906129999999997</v>
      </c>
      <c r="F21" s="7">
        <v>52.140929999999997</v>
      </c>
    </row>
    <row r="22" spans="1:6" hidden="1" x14ac:dyDescent="0.3">
      <c r="A22" t="e">
        <f>IF(AND(VLOOKUP($B22,'Desired Start End Dates'!$A$2:$C$217,3,0)="y",VLOOKUP(Pivot!C22,'Desired Start End Dates'!$B$2:$C$217,2,0)="y"),"keep","exclude")</f>
        <v>#N/A</v>
      </c>
      <c r="B22" s="1">
        <f>INDEX(Data!$F$1:$F$3696,MATCH(Pivot!$D22,Data!$H$1:$H$3696,0))</f>
        <v>42771</v>
      </c>
      <c r="C22" s="1">
        <f>INDEX(Data!$G$1:$G$3696,MATCH(Pivot!$D22,Data!$H$1:$H$3696,0))</f>
        <v>42773</v>
      </c>
      <c r="D22" s="4" t="s">
        <v>599</v>
      </c>
      <c r="E22" s="7">
        <v>42.719029999999997</v>
      </c>
      <c r="F22" s="7">
        <v>50.236239999999995</v>
      </c>
    </row>
    <row r="23" spans="1:6" hidden="1" x14ac:dyDescent="0.3">
      <c r="A23" t="e">
        <f>IF(AND(VLOOKUP($B23,'Desired Start End Dates'!$A$2:$C$217,3,0)="y",VLOOKUP(Pivot!C23,'Desired Start End Dates'!$B$2:$C$217,2,0)="y"),"keep","exclude")</f>
        <v>#N/A</v>
      </c>
      <c r="B23" s="1">
        <f>INDEX(Data!$F$1:$F$3696,MATCH(Pivot!$D23,Data!$H$1:$H$3696,0))</f>
        <v>42772</v>
      </c>
      <c r="C23" s="1">
        <f>INDEX(Data!$G$1:$G$3696,MATCH(Pivot!$D23,Data!$H$1:$H$3696,0))</f>
        <v>42774</v>
      </c>
      <c r="D23" s="4" t="s">
        <v>600</v>
      </c>
      <c r="E23" s="7">
        <v>43.906129999999997</v>
      </c>
      <c r="F23" s="7">
        <v>50.140929999999997</v>
      </c>
    </row>
    <row r="24" spans="1:6" x14ac:dyDescent="0.3">
      <c r="A24" t="str">
        <f>IF(AND(VLOOKUP($B24,'Desired Start End Dates'!$A$2:$C$217,3,0)="y",VLOOKUP(Pivot!C24,'Desired Start End Dates'!$B$2:$C$217,2,0)="y"),"keep","exclude")</f>
        <v>keep</v>
      </c>
      <c r="B24" s="1">
        <f>INDEX(Data!$F$1:$F$3696,MATCH(Pivot!$D24,Data!$H$1:$H$3696,0))</f>
        <v>42773</v>
      </c>
      <c r="C24" s="1">
        <f>INDEX(Data!$G$1:$G$3696,MATCH(Pivot!$D24,Data!$H$1:$H$3696,0))</f>
        <v>42775</v>
      </c>
      <c r="D24" s="4" t="s">
        <v>601</v>
      </c>
      <c r="E24" s="7">
        <v>42.906129999999997</v>
      </c>
      <c r="F24" s="7">
        <v>50.140929999999997</v>
      </c>
    </row>
    <row r="25" spans="1:6" hidden="1" x14ac:dyDescent="0.3">
      <c r="A25" t="e">
        <f>IF(AND(VLOOKUP($B25,'Desired Start End Dates'!$A$2:$C$217,3,0)="y",VLOOKUP(Pivot!C25,'Desired Start End Dates'!$B$2:$C$217,2,0)="y"),"keep","exclude")</f>
        <v>#N/A</v>
      </c>
      <c r="B25" s="1">
        <f>INDEX(Data!$F$1:$F$3696,MATCH(Pivot!$D25,Data!$H$1:$H$3696,0))</f>
        <v>42774</v>
      </c>
      <c r="C25" s="1">
        <f>INDEX(Data!$G$1:$G$3696,MATCH(Pivot!$D25,Data!$H$1:$H$3696,0))</f>
        <v>42776</v>
      </c>
      <c r="D25" s="4" t="s">
        <v>602</v>
      </c>
      <c r="E25" s="7">
        <v>41.906129999999997</v>
      </c>
      <c r="F25" s="7">
        <v>51.140929999999997</v>
      </c>
    </row>
    <row r="26" spans="1:6" hidden="1" x14ac:dyDescent="0.3">
      <c r="A26" t="e">
        <f>IF(AND(VLOOKUP($B26,'Desired Start End Dates'!$A$2:$C$217,3,0)="y",VLOOKUP(Pivot!C26,'Desired Start End Dates'!$B$2:$C$217,2,0)="y"),"keep","exclude")</f>
        <v>#N/A</v>
      </c>
      <c r="B26" s="1">
        <f>INDEX(Data!$F$1:$F$3696,MATCH(Pivot!$D26,Data!$H$1:$H$3696,0))</f>
        <v>42775</v>
      </c>
      <c r="C26" s="1">
        <f>INDEX(Data!$G$1:$G$3696,MATCH(Pivot!$D26,Data!$H$1:$H$3696,0))</f>
        <v>42777</v>
      </c>
      <c r="D26" s="4" t="s">
        <v>603</v>
      </c>
      <c r="E26" s="7">
        <v>40.906129999999997</v>
      </c>
      <c r="F26" s="7">
        <v>53.140929999999997</v>
      </c>
    </row>
    <row r="27" spans="1:6" x14ac:dyDescent="0.3">
      <c r="A27" t="str">
        <f>IF(AND(VLOOKUP($B27,'Desired Start End Dates'!$A$2:$C$217,3,0)="y",VLOOKUP(Pivot!C27,'Desired Start End Dates'!$B$2:$C$217,2,0)="y"),"keep","exclude")</f>
        <v>keep</v>
      </c>
      <c r="B27" s="1">
        <f>INDEX(Data!$F$1:$F$3696,MATCH(Pivot!$D27,Data!$H$1:$H$3696,0))</f>
        <v>42776</v>
      </c>
      <c r="C27" s="1">
        <f>INDEX(Data!$G$1:$G$3696,MATCH(Pivot!$D27,Data!$H$1:$H$3696,0))</f>
        <v>42778</v>
      </c>
      <c r="D27" s="4" t="s">
        <v>604</v>
      </c>
      <c r="E27" s="7">
        <v>40.906129999999997</v>
      </c>
      <c r="F27" s="7">
        <v>52.140929999999997</v>
      </c>
    </row>
    <row r="28" spans="1:6" hidden="1" x14ac:dyDescent="0.3">
      <c r="A28" t="e">
        <f>IF(AND(VLOOKUP($B28,'Desired Start End Dates'!$A$2:$C$217,3,0)="y",VLOOKUP(Pivot!C28,'Desired Start End Dates'!$B$2:$C$217,2,0)="y"),"keep","exclude")</f>
        <v>#N/A</v>
      </c>
      <c r="B28" s="1">
        <f>INDEX(Data!$F$1:$F$3696,MATCH(Pivot!$D28,Data!$H$1:$H$3696,0))</f>
        <v>42777</v>
      </c>
      <c r="C28" s="1">
        <f>INDEX(Data!$G$1:$G$3696,MATCH(Pivot!$D28,Data!$H$1:$H$3696,0))</f>
        <v>42779</v>
      </c>
      <c r="D28" s="4" t="s">
        <v>605</v>
      </c>
      <c r="E28" s="7">
        <v>43.927062499999998</v>
      </c>
      <c r="F28" s="7">
        <v>49.974959999999996</v>
      </c>
    </row>
    <row r="29" spans="1:6" hidden="1" x14ac:dyDescent="0.3">
      <c r="A29" t="e">
        <f>IF(AND(VLOOKUP($B29,'Desired Start End Dates'!$A$2:$C$217,3,0)="y",VLOOKUP(Pivot!C29,'Desired Start End Dates'!$B$2:$C$217,2,0)="y"),"keep","exclude")</f>
        <v>#N/A</v>
      </c>
      <c r="B29" s="1">
        <f>INDEX(Data!$F$1:$F$3696,MATCH(Pivot!$D29,Data!$H$1:$H$3696,0))</f>
        <v>42778</v>
      </c>
      <c r="C29" s="1">
        <f>INDEX(Data!$G$1:$G$3696,MATCH(Pivot!$D29,Data!$H$1:$H$3696,0))</f>
        <v>42780</v>
      </c>
      <c r="D29" s="4" t="s">
        <v>606</v>
      </c>
      <c r="E29" s="7">
        <v>42.719029999999997</v>
      </c>
      <c r="F29" s="7">
        <v>50.236239999999995</v>
      </c>
    </row>
    <row r="30" spans="1:6" x14ac:dyDescent="0.3">
      <c r="A30" t="str">
        <f>IF(AND(VLOOKUP($B30,'Desired Start End Dates'!$A$2:$C$217,3,0)="y",VLOOKUP(Pivot!C30,'Desired Start End Dates'!$B$2:$C$217,2,0)="y"),"keep","exclude")</f>
        <v>keep</v>
      </c>
      <c r="B30" s="1">
        <f>INDEX(Data!$F$1:$F$3696,MATCH(Pivot!$D30,Data!$H$1:$H$3696,0))</f>
        <v>42779</v>
      </c>
      <c r="C30" s="1">
        <f>INDEX(Data!$G$1:$G$3696,MATCH(Pivot!$D30,Data!$H$1:$H$3696,0))</f>
        <v>42781</v>
      </c>
      <c r="D30" s="4" t="s">
        <v>607</v>
      </c>
      <c r="E30" s="7">
        <v>40.906129999999997</v>
      </c>
      <c r="F30" s="7">
        <v>52.140929999999997</v>
      </c>
    </row>
    <row r="31" spans="1:6" hidden="1" x14ac:dyDescent="0.3">
      <c r="A31" t="e">
        <f>IF(AND(VLOOKUP($B31,'Desired Start End Dates'!$A$2:$C$217,3,0)="y",VLOOKUP(Pivot!C31,'Desired Start End Dates'!$B$2:$C$217,2,0)="y"),"keep","exclude")</f>
        <v>#N/A</v>
      </c>
      <c r="B31" s="1">
        <f>INDEX(Data!$F$1:$F$3696,MATCH(Pivot!$D31,Data!$H$1:$H$3696,0))</f>
        <v>42780</v>
      </c>
      <c r="C31" s="1">
        <f>INDEX(Data!$G$1:$G$3696,MATCH(Pivot!$D31,Data!$H$1:$H$3696,0))</f>
        <v>42782</v>
      </c>
      <c r="D31" s="4" t="s">
        <v>608</v>
      </c>
      <c r="E31" s="7">
        <v>38.906129999999997</v>
      </c>
      <c r="F31" s="7">
        <v>54.140929999999997</v>
      </c>
    </row>
    <row r="32" spans="1:6" hidden="1" x14ac:dyDescent="0.3">
      <c r="A32" t="e">
        <f>IF(AND(VLOOKUP($B32,'Desired Start End Dates'!$A$2:$C$217,3,0)="y",VLOOKUP(Pivot!C32,'Desired Start End Dates'!$B$2:$C$217,2,0)="y"),"keep","exclude")</f>
        <v>#N/A</v>
      </c>
      <c r="B32" s="1">
        <f>INDEX(Data!$F$1:$F$3696,MATCH(Pivot!$D32,Data!$H$1:$H$3696,0))</f>
        <v>42781</v>
      </c>
      <c r="C32" s="1">
        <f>INDEX(Data!$G$1:$G$3696,MATCH(Pivot!$D32,Data!$H$1:$H$3696,0))</f>
        <v>42783</v>
      </c>
      <c r="D32" s="4" t="s">
        <v>609</v>
      </c>
      <c r="E32" s="7">
        <v>40.906129999999997</v>
      </c>
      <c r="F32" s="7">
        <v>53.140929999999997</v>
      </c>
    </row>
    <row r="33" spans="1:6" x14ac:dyDescent="0.3">
      <c r="A33" t="str">
        <f>IF(AND(VLOOKUP($B33,'Desired Start End Dates'!$A$2:$C$217,3,0)="y",VLOOKUP(Pivot!C33,'Desired Start End Dates'!$B$2:$C$217,2,0)="y"),"keep","exclude")</f>
        <v>keep</v>
      </c>
      <c r="B33" s="1">
        <f>INDEX(Data!$F$1:$F$3696,MATCH(Pivot!$D33,Data!$H$1:$H$3696,0))</f>
        <v>42782</v>
      </c>
      <c r="C33" s="1">
        <f>INDEX(Data!$G$1:$G$3696,MATCH(Pivot!$D33,Data!$H$1:$H$3696,0))</f>
        <v>42784</v>
      </c>
      <c r="D33" s="4" t="s">
        <v>610</v>
      </c>
      <c r="E33" s="7">
        <v>41.906129999999997</v>
      </c>
      <c r="F33" s="7">
        <v>53.140929999999997</v>
      </c>
    </row>
    <row r="34" spans="1:6" hidden="1" x14ac:dyDescent="0.3">
      <c r="A34" t="e">
        <f>IF(AND(VLOOKUP($B34,'Desired Start End Dates'!$A$2:$C$217,3,0)="y",VLOOKUP(Pivot!C34,'Desired Start End Dates'!$B$2:$C$217,2,0)="y"),"keep","exclude")</f>
        <v>#N/A</v>
      </c>
      <c r="B34" s="1">
        <f>INDEX(Data!$F$1:$F$3696,MATCH(Pivot!$D34,Data!$H$1:$H$3696,0))</f>
        <v>42783</v>
      </c>
      <c r="C34" s="1">
        <f>INDEX(Data!$G$1:$G$3696,MATCH(Pivot!$D34,Data!$H$1:$H$3696,0))</f>
        <v>42785</v>
      </c>
      <c r="D34" s="4" t="s">
        <v>611</v>
      </c>
      <c r="E34" s="7">
        <v>42.906129999999997</v>
      </c>
      <c r="F34" s="7">
        <v>51.140929999999997</v>
      </c>
    </row>
    <row r="35" spans="1:6" hidden="1" x14ac:dyDescent="0.3">
      <c r="A35" t="e">
        <f>IF(AND(VLOOKUP($B35,'Desired Start End Dates'!$A$2:$C$217,3,0)="y",VLOOKUP(Pivot!C35,'Desired Start End Dates'!$B$2:$C$217,2,0)="y"),"keep","exclude")</f>
        <v>#N/A</v>
      </c>
      <c r="B35" s="1">
        <f>INDEX(Data!$F$1:$F$3696,MATCH(Pivot!$D35,Data!$H$1:$H$3696,0))</f>
        <v>42784</v>
      </c>
      <c r="C35" s="1">
        <f>INDEX(Data!$G$1:$G$3696,MATCH(Pivot!$D35,Data!$H$1:$H$3696,0))</f>
        <v>42786</v>
      </c>
      <c r="D35" s="4" t="s">
        <v>612</v>
      </c>
      <c r="E35" s="7">
        <v>41.906129999999997</v>
      </c>
      <c r="F35" s="7">
        <v>51.140929999999997</v>
      </c>
    </row>
    <row r="36" spans="1:6" x14ac:dyDescent="0.3">
      <c r="A36" t="str">
        <f>IF(AND(VLOOKUP($B36,'Desired Start End Dates'!$A$2:$C$217,3,0)="y",VLOOKUP(Pivot!C36,'Desired Start End Dates'!$B$2:$C$217,2,0)="y"),"keep","exclude")</f>
        <v>keep</v>
      </c>
      <c r="B36" s="1">
        <f>INDEX(Data!$F$1:$F$3696,MATCH(Pivot!$D36,Data!$H$1:$H$3696,0))</f>
        <v>42785</v>
      </c>
      <c r="C36" s="1">
        <f>INDEX(Data!$G$1:$G$3696,MATCH(Pivot!$D36,Data!$H$1:$H$3696,0))</f>
        <v>42787</v>
      </c>
      <c r="D36" s="4" t="s">
        <v>613</v>
      </c>
      <c r="E36" s="7">
        <v>42.906129999999997</v>
      </c>
      <c r="F36" s="7">
        <v>50.140929999999997</v>
      </c>
    </row>
    <row r="37" spans="1:6" hidden="1" x14ac:dyDescent="0.3">
      <c r="A37" t="e">
        <f>IF(AND(VLOOKUP($B37,'Desired Start End Dates'!$A$2:$C$217,3,0)="y",VLOOKUP(Pivot!C37,'Desired Start End Dates'!$B$2:$C$217,2,0)="y"),"keep","exclude")</f>
        <v>#N/A</v>
      </c>
      <c r="B37" s="1">
        <f>INDEX(Data!$F$1:$F$3696,MATCH(Pivot!$D37,Data!$H$1:$H$3696,0))</f>
        <v>42786</v>
      </c>
      <c r="C37" s="1">
        <f>INDEX(Data!$G$1:$G$3696,MATCH(Pivot!$D37,Data!$H$1:$H$3696,0))</f>
        <v>42788</v>
      </c>
      <c r="D37" s="4" t="s">
        <v>614</v>
      </c>
      <c r="E37" s="7">
        <v>43.906129999999997</v>
      </c>
      <c r="F37" s="7">
        <v>50.140929999999997</v>
      </c>
    </row>
    <row r="38" spans="1:6" hidden="1" x14ac:dyDescent="0.3">
      <c r="A38" t="e">
        <f>IF(AND(VLOOKUP($B38,'Desired Start End Dates'!$A$2:$C$217,3,0)="y",VLOOKUP(Pivot!C38,'Desired Start End Dates'!$B$2:$C$217,2,0)="y"),"keep","exclude")</f>
        <v>#N/A</v>
      </c>
      <c r="B38" s="1">
        <f>INDEX(Data!$F$1:$F$3696,MATCH(Pivot!$D38,Data!$H$1:$H$3696,0))</f>
        <v>42787</v>
      </c>
      <c r="C38" s="1">
        <f>INDEX(Data!$G$1:$G$3696,MATCH(Pivot!$D38,Data!$H$1:$H$3696,0))</f>
        <v>42789</v>
      </c>
      <c r="D38" s="4" t="s">
        <v>615</v>
      </c>
      <c r="E38" s="7">
        <v>43.906129999999997</v>
      </c>
      <c r="F38" s="7">
        <v>50.140929999999997</v>
      </c>
    </row>
    <row r="39" spans="1:6" x14ac:dyDescent="0.3">
      <c r="A39" t="str">
        <f>IF(AND(VLOOKUP($B39,'Desired Start End Dates'!$A$2:$C$217,3,0)="y",VLOOKUP(Pivot!C39,'Desired Start End Dates'!$B$2:$C$217,2,0)="y"),"keep","exclude")</f>
        <v>keep</v>
      </c>
      <c r="B39" s="1">
        <f>INDEX(Data!$F$1:$F$3696,MATCH(Pivot!$D39,Data!$H$1:$H$3696,0))</f>
        <v>42788</v>
      </c>
      <c r="C39" s="1">
        <f>INDEX(Data!$G$1:$G$3696,MATCH(Pivot!$D39,Data!$H$1:$H$3696,0))</f>
        <v>42790</v>
      </c>
      <c r="D39" s="4" t="s">
        <v>616</v>
      </c>
      <c r="E39" s="7">
        <v>41.906129999999997</v>
      </c>
      <c r="F39" s="7">
        <v>51.140929999999997</v>
      </c>
    </row>
    <row r="40" spans="1:6" hidden="1" x14ac:dyDescent="0.3">
      <c r="A40" t="e">
        <f>IF(AND(VLOOKUP($B40,'Desired Start End Dates'!$A$2:$C$217,3,0)="y",VLOOKUP(Pivot!C40,'Desired Start End Dates'!$B$2:$C$217,2,0)="y"),"keep","exclude")</f>
        <v>#N/A</v>
      </c>
      <c r="B40" s="1">
        <f>INDEX(Data!$F$1:$F$3696,MATCH(Pivot!$D40,Data!$H$1:$H$3696,0))</f>
        <v>42789</v>
      </c>
      <c r="C40" s="1">
        <f>INDEX(Data!$G$1:$G$3696,MATCH(Pivot!$D40,Data!$H$1:$H$3696,0))</f>
        <v>42791</v>
      </c>
      <c r="D40" s="4" t="s">
        <v>617</v>
      </c>
      <c r="E40" s="7">
        <v>41.906129999999997</v>
      </c>
      <c r="F40" s="7">
        <v>52.140929999999997</v>
      </c>
    </row>
    <row r="41" spans="1:6" hidden="1" x14ac:dyDescent="0.3">
      <c r="A41" t="e">
        <f>IF(AND(VLOOKUP($B41,'Desired Start End Dates'!$A$2:$C$217,3,0)="y",VLOOKUP(Pivot!C41,'Desired Start End Dates'!$B$2:$C$217,2,0)="y"),"keep","exclude")</f>
        <v>#N/A</v>
      </c>
      <c r="B41" s="1">
        <f>INDEX(Data!$F$1:$F$3696,MATCH(Pivot!$D41,Data!$H$1:$H$3696,0))</f>
        <v>42790</v>
      </c>
      <c r="C41" s="1">
        <f>INDEX(Data!$G$1:$G$3696,MATCH(Pivot!$D41,Data!$H$1:$H$3696,0))</f>
        <v>42792</v>
      </c>
      <c r="D41" s="4" t="s">
        <v>618</v>
      </c>
      <c r="E41" s="7">
        <v>42.906129999999997</v>
      </c>
      <c r="F41" s="7">
        <v>52.140929999999997</v>
      </c>
    </row>
    <row r="42" spans="1:6" x14ac:dyDescent="0.3">
      <c r="A42" t="str">
        <f>IF(AND(VLOOKUP($B42,'Desired Start End Dates'!$A$2:$C$217,3,0)="y",VLOOKUP(Pivot!C42,'Desired Start End Dates'!$B$2:$C$217,2,0)="y"),"keep","exclude")</f>
        <v>keep</v>
      </c>
      <c r="B42" s="1">
        <f>INDEX(Data!$F$1:$F$3696,MATCH(Pivot!$D42,Data!$H$1:$H$3696,0))</f>
        <v>42791</v>
      </c>
      <c r="C42" s="1">
        <f>INDEX(Data!$G$1:$G$3696,MATCH(Pivot!$D42,Data!$H$1:$H$3696,0))</f>
        <v>42793</v>
      </c>
      <c r="D42" s="4" t="s">
        <v>619</v>
      </c>
      <c r="E42" s="7">
        <v>42.906129999999997</v>
      </c>
      <c r="F42" s="7">
        <v>52.140929999999997</v>
      </c>
    </row>
    <row r="43" spans="1:6" hidden="1" x14ac:dyDescent="0.3">
      <c r="A43" t="e">
        <f>IF(AND(VLOOKUP($B43,'Desired Start End Dates'!$A$2:$C$217,3,0)="y",VLOOKUP(Pivot!C43,'Desired Start End Dates'!$B$2:$C$217,2,0)="y"),"keep","exclude")</f>
        <v>#N/A</v>
      </c>
      <c r="B43" s="1">
        <f>INDEX(Data!$F$1:$F$3696,MATCH(Pivot!$D43,Data!$H$1:$H$3696,0))</f>
        <v>42792</v>
      </c>
      <c r="C43" s="1">
        <f>INDEX(Data!$G$1:$G$3696,MATCH(Pivot!$D43,Data!$H$1:$H$3696,0))</f>
        <v>42794</v>
      </c>
      <c r="D43" s="4" t="s">
        <v>620</v>
      </c>
      <c r="E43" s="7">
        <v>43.906129999999997</v>
      </c>
      <c r="F43" s="7">
        <v>50.140929999999997</v>
      </c>
    </row>
    <row r="44" spans="1:6" hidden="1" x14ac:dyDescent="0.3">
      <c r="A44" t="e">
        <f>IF(AND(VLOOKUP($B44,'Desired Start End Dates'!$A$2:$C$217,3,0)="y",VLOOKUP(Pivot!C44,'Desired Start End Dates'!$B$2:$C$217,2,0)="y"),"keep","exclude")</f>
        <v>#N/A</v>
      </c>
      <c r="B44" s="1">
        <f>INDEX(Data!$F$1:$F$3696,MATCH(Pivot!$D44,Data!$H$1:$H$3696,0))</f>
        <v>42793</v>
      </c>
      <c r="C44" s="1">
        <f>INDEX(Data!$G$1:$G$3696,MATCH(Pivot!$D44,Data!$H$1:$H$3696,0))</f>
        <v>42795</v>
      </c>
      <c r="D44" s="4" t="s">
        <v>621</v>
      </c>
      <c r="E44" s="7">
        <v>43.906129999999997</v>
      </c>
      <c r="F44" s="7">
        <v>49.140929999999997</v>
      </c>
    </row>
    <row r="45" spans="1:6" x14ac:dyDescent="0.3">
      <c r="A45" t="str">
        <f>IF(AND(VLOOKUP($B45,'Desired Start End Dates'!$A$2:$C$217,3,0)="y",VLOOKUP(Pivot!C45,'Desired Start End Dates'!$B$2:$C$217,2,0)="y"),"keep","exclude")</f>
        <v>keep</v>
      </c>
      <c r="B45" s="1">
        <f>INDEX(Data!$F$1:$F$3696,MATCH(Pivot!$D45,Data!$H$1:$H$3696,0))</f>
        <v>42794</v>
      </c>
      <c r="C45" s="1">
        <f>INDEX(Data!$G$1:$G$3696,MATCH(Pivot!$D45,Data!$H$1:$H$3696,0))</f>
        <v>42796</v>
      </c>
      <c r="D45" s="4" t="s">
        <v>622</v>
      </c>
      <c r="E45" s="7">
        <v>43.906129999999997</v>
      </c>
      <c r="F45" s="7">
        <v>49.140929999999997</v>
      </c>
    </row>
    <row r="46" spans="1:6" hidden="1" x14ac:dyDescent="0.3">
      <c r="A46" t="e">
        <f>IF(AND(VLOOKUP($B46,'Desired Start End Dates'!$A$2:$C$217,3,0)="y",VLOOKUP(Pivot!C46,'Desired Start End Dates'!$B$2:$C$217,2,0)="y"),"keep","exclude")</f>
        <v>#N/A</v>
      </c>
      <c r="B46" s="1">
        <f>INDEX(Data!$F$1:$F$3696,MATCH(Pivot!$D46,Data!$H$1:$H$3696,0))</f>
        <v>42795</v>
      </c>
      <c r="C46" s="1">
        <f>INDEX(Data!$G$1:$G$3696,MATCH(Pivot!$D46,Data!$H$1:$H$3696,0))</f>
        <v>42797</v>
      </c>
      <c r="D46" s="4" t="s">
        <v>623</v>
      </c>
      <c r="E46" s="7">
        <v>43.906129999999997</v>
      </c>
      <c r="F46" s="7">
        <v>49.140929999999997</v>
      </c>
    </row>
    <row r="47" spans="1:6" hidden="1" x14ac:dyDescent="0.3">
      <c r="A47" t="e">
        <f>IF(AND(VLOOKUP($B47,'Desired Start End Dates'!$A$2:$C$217,3,0)="y",VLOOKUP(Pivot!C47,'Desired Start End Dates'!$B$2:$C$217,2,0)="y"),"keep","exclude")</f>
        <v>#N/A</v>
      </c>
      <c r="B47" s="1">
        <f>INDEX(Data!$F$1:$F$3696,MATCH(Pivot!$D47,Data!$H$1:$H$3696,0))</f>
        <v>42796</v>
      </c>
      <c r="C47" s="1">
        <f>INDEX(Data!$G$1:$G$3696,MATCH(Pivot!$D47,Data!$H$1:$H$3696,0))</f>
        <v>42798</v>
      </c>
      <c r="D47" s="4" t="s">
        <v>624</v>
      </c>
      <c r="E47" s="7">
        <v>43.906129999999997</v>
      </c>
      <c r="F47" s="7">
        <v>48.140929999999997</v>
      </c>
    </row>
    <row r="48" spans="1:6" x14ac:dyDescent="0.3">
      <c r="A48" t="str">
        <f>IF(AND(VLOOKUP($B48,'Desired Start End Dates'!$A$2:$C$217,3,0)="y",VLOOKUP(Pivot!C48,'Desired Start End Dates'!$B$2:$C$217,2,0)="y"),"keep","exclude")</f>
        <v>keep</v>
      </c>
      <c r="B48" s="1">
        <f>INDEX(Data!$F$1:$F$3696,MATCH(Pivot!$D48,Data!$H$1:$H$3696,0))</f>
        <v>42797</v>
      </c>
      <c r="C48" s="1">
        <f>INDEX(Data!$G$1:$G$3696,MATCH(Pivot!$D48,Data!$H$1:$H$3696,0))</f>
        <v>42799</v>
      </c>
      <c r="D48" s="4" t="s">
        <v>625</v>
      </c>
      <c r="E48" s="7">
        <v>44.906129999999997</v>
      </c>
      <c r="F48" s="7">
        <v>48.140929999999997</v>
      </c>
    </row>
    <row r="49" spans="1:6" hidden="1" x14ac:dyDescent="0.3">
      <c r="A49" t="e">
        <f>IF(AND(VLOOKUP($B49,'Desired Start End Dates'!$A$2:$C$217,3,0)="y",VLOOKUP(Pivot!C49,'Desired Start End Dates'!$B$2:$C$217,2,0)="y"),"keep","exclude")</f>
        <v>#N/A</v>
      </c>
      <c r="B49" s="1">
        <f>INDEX(Data!$F$1:$F$3696,MATCH(Pivot!$D49,Data!$H$1:$H$3696,0))</f>
        <v>42798</v>
      </c>
      <c r="C49" s="1">
        <f>INDEX(Data!$G$1:$G$3696,MATCH(Pivot!$D49,Data!$H$1:$H$3696,0))</f>
        <v>42800</v>
      </c>
      <c r="D49" s="4" t="s">
        <v>626</v>
      </c>
      <c r="E49" s="7">
        <v>43.906129999999997</v>
      </c>
      <c r="F49" s="7">
        <v>49.140929999999997</v>
      </c>
    </row>
    <row r="50" spans="1:6" hidden="1" x14ac:dyDescent="0.3">
      <c r="A50" t="e">
        <f>IF(AND(VLOOKUP($B50,'Desired Start End Dates'!$A$2:$C$217,3,0)="y",VLOOKUP(Pivot!C50,'Desired Start End Dates'!$B$2:$C$217,2,0)="y"),"keep","exclude")</f>
        <v>#N/A</v>
      </c>
      <c r="B50" s="1">
        <f>INDEX(Data!$F$1:$F$3696,MATCH(Pivot!$D50,Data!$H$1:$H$3696,0))</f>
        <v>42799</v>
      </c>
      <c r="C50" s="1">
        <f>INDEX(Data!$G$1:$G$3696,MATCH(Pivot!$D50,Data!$H$1:$H$3696,0))</f>
        <v>42801</v>
      </c>
      <c r="D50" s="4" t="s">
        <v>627</v>
      </c>
      <c r="E50" s="7">
        <v>42.906129999999997</v>
      </c>
      <c r="F50" s="7">
        <v>51.140929999999997</v>
      </c>
    </row>
    <row r="51" spans="1:6" x14ac:dyDescent="0.3">
      <c r="A51" t="str">
        <f>IF(AND(VLOOKUP($B51,'Desired Start End Dates'!$A$2:$C$217,3,0)="y",VLOOKUP(Pivot!C51,'Desired Start End Dates'!$B$2:$C$217,2,0)="y"),"keep","exclude")</f>
        <v>keep</v>
      </c>
      <c r="B51" s="1">
        <f>INDEX(Data!$F$1:$F$3696,MATCH(Pivot!$D51,Data!$H$1:$H$3696,0))</f>
        <v>42800</v>
      </c>
      <c r="C51" s="1">
        <f>INDEX(Data!$G$1:$G$3696,MATCH(Pivot!$D51,Data!$H$1:$H$3696,0))</f>
        <v>42802</v>
      </c>
      <c r="D51" s="4" t="s">
        <v>628</v>
      </c>
      <c r="E51" s="7">
        <v>41.906129999999997</v>
      </c>
      <c r="F51" s="7">
        <v>51.140929999999997</v>
      </c>
    </row>
    <row r="52" spans="1:6" hidden="1" x14ac:dyDescent="0.3">
      <c r="A52" t="e">
        <f>IF(AND(VLOOKUP($B52,'Desired Start End Dates'!$A$2:$C$217,3,0)="y",VLOOKUP(Pivot!C52,'Desired Start End Dates'!$B$2:$C$217,2,0)="y"),"keep","exclude")</f>
        <v>#N/A</v>
      </c>
      <c r="B52" s="1">
        <f>INDEX(Data!$F$1:$F$3696,MATCH(Pivot!$D52,Data!$H$1:$H$3696,0))</f>
        <v>42801</v>
      </c>
      <c r="C52" s="1">
        <f>INDEX(Data!$G$1:$G$3696,MATCH(Pivot!$D52,Data!$H$1:$H$3696,0))</f>
        <v>42803</v>
      </c>
      <c r="D52" s="4" t="s">
        <v>629</v>
      </c>
      <c r="E52" s="7">
        <v>42.906129999999997</v>
      </c>
      <c r="F52" s="7">
        <v>50.140929999999997</v>
      </c>
    </row>
    <row r="53" spans="1:6" hidden="1" x14ac:dyDescent="0.3">
      <c r="A53" t="e">
        <f>IF(AND(VLOOKUP($B53,'Desired Start End Dates'!$A$2:$C$217,3,0)="y",VLOOKUP(Pivot!C53,'Desired Start End Dates'!$B$2:$C$217,2,0)="y"),"keep","exclude")</f>
        <v>#N/A</v>
      </c>
      <c r="B53" s="1">
        <f>INDEX(Data!$F$1:$F$3696,MATCH(Pivot!$D53,Data!$H$1:$H$3696,0))</f>
        <v>42802</v>
      </c>
      <c r="C53" s="1">
        <f>INDEX(Data!$G$1:$G$3696,MATCH(Pivot!$D53,Data!$H$1:$H$3696,0))</f>
        <v>42804</v>
      </c>
      <c r="D53" s="4" t="s">
        <v>630</v>
      </c>
      <c r="E53" s="7">
        <v>44.906129999999997</v>
      </c>
      <c r="F53" s="7">
        <v>47.140929999999997</v>
      </c>
    </row>
    <row r="54" spans="1:6" x14ac:dyDescent="0.3">
      <c r="A54" t="str">
        <f>IF(AND(VLOOKUP($B54,'Desired Start End Dates'!$A$2:$C$217,3,0)="y",VLOOKUP(Pivot!C54,'Desired Start End Dates'!$B$2:$C$217,2,0)="y"),"keep","exclude")</f>
        <v>keep</v>
      </c>
      <c r="B54" s="1">
        <f>INDEX(Data!$F$1:$F$3696,MATCH(Pivot!$D54,Data!$H$1:$H$3696,0))</f>
        <v>42803</v>
      </c>
      <c r="C54" s="1">
        <f>INDEX(Data!$G$1:$G$3696,MATCH(Pivot!$D54,Data!$H$1:$H$3696,0))</f>
        <v>42805</v>
      </c>
      <c r="D54" s="4" t="s">
        <v>631</v>
      </c>
      <c r="E54" s="7">
        <v>45.906129999999997</v>
      </c>
      <c r="F54" s="7">
        <v>47.140929999999997</v>
      </c>
    </row>
    <row r="55" spans="1:6" hidden="1" x14ac:dyDescent="0.3">
      <c r="A55" t="e">
        <f>IF(AND(VLOOKUP($B55,'Desired Start End Dates'!$A$2:$C$217,3,0)="y",VLOOKUP(Pivot!C55,'Desired Start End Dates'!$B$2:$C$217,2,0)="y"),"keep","exclude")</f>
        <v>#N/A</v>
      </c>
      <c r="B55" s="1">
        <f>INDEX(Data!$F$1:$F$3696,MATCH(Pivot!$D55,Data!$H$1:$H$3696,0))</f>
        <v>42804</v>
      </c>
      <c r="C55" s="1">
        <f>INDEX(Data!$G$1:$G$3696,MATCH(Pivot!$D55,Data!$H$1:$H$3696,0))</f>
        <v>42806</v>
      </c>
      <c r="D55" s="4" t="s">
        <v>632</v>
      </c>
      <c r="E55" s="7">
        <v>42.669589999999999</v>
      </c>
      <c r="F55" s="7">
        <v>49.766952500000002</v>
      </c>
    </row>
    <row r="56" spans="1:6" hidden="1" x14ac:dyDescent="0.3">
      <c r="A56" t="e">
        <f>IF(AND(VLOOKUP($B56,'Desired Start End Dates'!$A$2:$C$217,3,0)="y",VLOOKUP(Pivot!C56,'Desired Start End Dates'!$B$2:$C$217,2,0)="y"),"keep","exclude")</f>
        <v>#N/A</v>
      </c>
      <c r="B56" s="1">
        <f>INDEX(Data!$F$1:$F$3696,MATCH(Pivot!$D56,Data!$H$1:$H$3696,0))</f>
        <v>42805</v>
      </c>
      <c r="C56" s="1">
        <f>INDEX(Data!$G$1:$G$3696,MATCH(Pivot!$D56,Data!$H$1:$H$3696,0))</f>
        <v>42807</v>
      </c>
      <c r="D56" s="4" t="s">
        <v>633</v>
      </c>
      <c r="E56" s="7">
        <v>39.906129999999997</v>
      </c>
      <c r="F56" s="7">
        <v>53.140929999999997</v>
      </c>
    </row>
    <row r="57" spans="1:6" x14ac:dyDescent="0.3">
      <c r="A57" t="str">
        <f>IF(AND(VLOOKUP($B57,'Desired Start End Dates'!$A$2:$C$217,3,0)="y",VLOOKUP(Pivot!C57,'Desired Start End Dates'!$B$2:$C$217,2,0)="y"),"keep","exclude")</f>
        <v>keep</v>
      </c>
      <c r="B57" s="1">
        <f>INDEX(Data!$F$1:$F$3696,MATCH(Pivot!$D57,Data!$H$1:$H$3696,0))</f>
        <v>42806</v>
      </c>
      <c r="C57" s="1">
        <f>INDEX(Data!$G$1:$G$3696,MATCH(Pivot!$D57,Data!$H$1:$H$3696,0))</f>
        <v>42808</v>
      </c>
      <c r="D57" s="4" t="s">
        <v>634</v>
      </c>
      <c r="E57" s="7">
        <v>41.427062499999998</v>
      </c>
      <c r="F57" s="7">
        <v>51.974959999999996</v>
      </c>
    </row>
    <row r="58" spans="1:6" hidden="1" x14ac:dyDescent="0.3">
      <c r="A58" t="e">
        <f>IF(AND(VLOOKUP($B58,'Desired Start End Dates'!$A$2:$C$217,3,0)="y",VLOOKUP(Pivot!C58,'Desired Start End Dates'!$B$2:$C$217,2,0)="y"),"keep","exclude")</f>
        <v>#N/A</v>
      </c>
      <c r="B58" s="1">
        <f>INDEX(Data!$F$1:$F$3696,MATCH(Pivot!$D58,Data!$H$1:$H$3696,0))</f>
        <v>42807</v>
      </c>
      <c r="C58" s="1">
        <f>INDEX(Data!$G$1:$G$3696,MATCH(Pivot!$D58,Data!$H$1:$H$3696,0))</f>
        <v>42809</v>
      </c>
      <c r="D58" s="4" t="s">
        <v>635</v>
      </c>
      <c r="E58" s="7">
        <v>42.906129999999997</v>
      </c>
      <c r="F58" s="7">
        <v>51.140929999999997</v>
      </c>
    </row>
    <row r="59" spans="1:6" hidden="1" x14ac:dyDescent="0.3">
      <c r="A59" t="e">
        <f>IF(AND(VLOOKUP($B59,'Desired Start End Dates'!$A$2:$C$217,3,0)="y",VLOOKUP(Pivot!C59,'Desired Start End Dates'!$B$2:$C$217,2,0)="y"),"keep","exclude")</f>
        <v>#N/A</v>
      </c>
      <c r="B59" s="1">
        <f>INDEX(Data!$F$1:$F$3696,MATCH(Pivot!$D59,Data!$H$1:$H$3696,0))</f>
        <v>42808</v>
      </c>
      <c r="C59" s="1">
        <f>INDEX(Data!$G$1:$G$3696,MATCH(Pivot!$D59,Data!$H$1:$H$3696,0))</f>
        <v>42810</v>
      </c>
      <c r="D59" s="4" t="s">
        <v>636</v>
      </c>
      <c r="E59" s="7">
        <v>41.906129999999997</v>
      </c>
      <c r="F59" s="7">
        <v>52.140929999999997</v>
      </c>
    </row>
    <row r="60" spans="1:6" x14ac:dyDescent="0.3">
      <c r="A60" t="str">
        <f>IF(AND(VLOOKUP($B60,'Desired Start End Dates'!$A$2:$C$217,3,0)="y",VLOOKUP(Pivot!C60,'Desired Start End Dates'!$B$2:$C$217,2,0)="y"),"keep","exclude")</f>
        <v>keep</v>
      </c>
      <c r="B60" s="1">
        <f>INDEX(Data!$F$1:$F$3696,MATCH(Pivot!$D60,Data!$H$1:$H$3696,0))</f>
        <v>42809</v>
      </c>
      <c r="C60" s="1">
        <f>INDEX(Data!$G$1:$G$3696,MATCH(Pivot!$D60,Data!$H$1:$H$3696,0))</f>
        <v>42811</v>
      </c>
      <c r="D60" s="4" t="s">
        <v>637</v>
      </c>
      <c r="E60" s="7">
        <v>40.906129999999997</v>
      </c>
      <c r="F60" s="7">
        <v>53.140929999999997</v>
      </c>
    </row>
    <row r="61" spans="1:6" hidden="1" x14ac:dyDescent="0.3">
      <c r="A61" t="e">
        <f>IF(AND(VLOOKUP($B61,'Desired Start End Dates'!$A$2:$C$217,3,0)="y",VLOOKUP(Pivot!C61,'Desired Start End Dates'!$B$2:$C$217,2,0)="y"),"keep","exclude")</f>
        <v>#N/A</v>
      </c>
      <c r="B61" s="1">
        <f>INDEX(Data!$F$1:$F$3696,MATCH(Pivot!$D61,Data!$H$1:$H$3696,0))</f>
        <v>42810</v>
      </c>
      <c r="C61" s="1">
        <f>INDEX(Data!$G$1:$G$3696,MATCH(Pivot!$D61,Data!$H$1:$H$3696,0))</f>
        <v>42812</v>
      </c>
      <c r="D61" s="4" t="s">
        <v>638</v>
      </c>
      <c r="E61" s="7">
        <v>37.906129999999997</v>
      </c>
      <c r="F61" s="7">
        <v>56.140929999999997</v>
      </c>
    </row>
    <row r="62" spans="1:6" hidden="1" x14ac:dyDescent="0.3">
      <c r="A62" t="e">
        <f>IF(AND(VLOOKUP($B62,'Desired Start End Dates'!$A$2:$C$217,3,0)="y",VLOOKUP(Pivot!C62,'Desired Start End Dates'!$B$2:$C$217,2,0)="y"),"keep","exclude")</f>
        <v>#N/A</v>
      </c>
      <c r="B62" s="1">
        <f>INDEX(Data!$F$1:$F$3696,MATCH(Pivot!$D62,Data!$H$1:$H$3696,0))</f>
        <v>42811</v>
      </c>
      <c r="C62" s="1">
        <f>INDEX(Data!$G$1:$G$3696,MATCH(Pivot!$D62,Data!$H$1:$H$3696,0))</f>
        <v>42813</v>
      </c>
      <c r="D62" s="4" t="s">
        <v>639</v>
      </c>
      <c r="E62" s="7">
        <v>39.906129999999997</v>
      </c>
      <c r="F62" s="7">
        <v>53.140929999999997</v>
      </c>
    </row>
    <row r="63" spans="1:6" x14ac:dyDescent="0.3">
      <c r="A63" t="str">
        <f>IF(AND(VLOOKUP($B63,'Desired Start End Dates'!$A$2:$C$217,3,0)="y",VLOOKUP(Pivot!C63,'Desired Start End Dates'!$B$2:$C$217,2,0)="y"),"keep","exclude")</f>
        <v>keep</v>
      </c>
      <c r="B63" s="1">
        <f>INDEX(Data!$F$1:$F$3696,MATCH(Pivot!$D63,Data!$H$1:$H$3696,0))</f>
        <v>42812</v>
      </c>
      <c r="C63" s="1">
        <f>INDEX(Data!$G$1:$G$3696,MATCH(Pivot!$D63,Data!$H$1:$H$3696,0))</f>
        <v>42814</v>
      </c>
      <c r="D63" s="4" t="s">
        <v>640</v>
      </c>
      <c r="E63" s="7">
        <v>39.906129999999997</v>
      </c>
      <c r="F63" s="7">
        <v>54.140929999999997</v>
      </c>
    </row>
    <row r="64" spans="1:6" hidden="1" x14ac:dyDescent="0.3">
      <c r="A64" t="e">
        <f>IF(AND(VLOOKUP($B64,'Desired Start End Dates'!$A$2:$C$217,3,0)="y",VLOOKUP(Pivot!C64,'Desired Start End Dates'!$B$2:$C$217,2,0)="y"),"keep","exclude")</f>
        <v>#N/A</v>
      </c>
      <c r="B64" s="1">
        <f>INDEX(Data!$F$1:$F$3696,MATCH(Pivot!$D64,Data!$H$1:$H$3696,0))</f>
        <v>42813</v>
      </c>
      <c r="C64" s="1">
        <f>INDEX(Data!$G$1:$G$3696,MATCH(Pivot!$D64,Data!$H$1:$H$3696,0))</f>
        <v>42815</v>
      </c>
      <c r="D64" s="4" t="s">
        <v>641</v>
      </c>
      <c r="E64" s="7">
        <v>41.519030000000001</v>
      </c>
      <c r="F64" s="7">
        <v>50.636240000000001</v>
      </c>
    </row>
    <row r="65" spans="1:6" hidden="1" x14ac:dyDescent="0.3">
      <c r="A65" t="e">
        <f>IF(AND(VLOOKUP($B65,'Desired Start End Dates'!$A$2:$C$217,3,0)="y",VLOOKUP(Pivot!C65,'Desired Start End Dates'!$B$2:$C$217,2,0)="y"),"keep","exclude")</f>
        <v>#N/A</v>
      </c>
      <c r="B65" s="1">
        <f>INDEX(Data!$F$1:$F$3696,MATCH(Pivot!$D65,Data!$H$1:$H$3696,0))</f>
        <v>42814</v>
      </c>
      <c r="C65" s="1">
        <f>INDEX(Data!$G$1:$G$3696,MATCH(Pivot!$D65,Data!$H$1:$H$3696,0))</f>
        <v>42816</v>
      </c>
      <c r="D65" s="4" t="s">
        <v>642</v>
      </c>
      <c r="E65" s="7">
        <v>39.906129999999997</v>
      </c>
      <c r="F65" s="7">
        <v>54.140929999999997</v>
      </c>
    </row>
    <row r="66" spans="1:6" x14ac:dyDescent="0.3">
      <c r="A66" t="str">
        <f>IF(AND(VLOOKUP($B66,'Desired Start End Dates'!$A$2:$C$217,3,0)="y",VLOOKUP(Pivot!C66,'Desired Start End Dates'!$B$2:$C$217,2,0)="y"),"keep","exclude")</f>
        <v>keep</v>
      </c>
      <c r="B66" s="1">
        <f>INDEX(Data!$F$1:$F$3696,MATCH(Pivot!$D66,Data!$H$1:$H$3696,0))</f>
        <v>42815</v>
      </c>
      <c r="C66" s="1">
        <f>INDEX(Data!$G$1:$G$3696,MATCH(Pivot!$D66,Data!$H$1:$H$3696,0))</f>
        <v>42817</v>
      </c>
      <c r="D66" s="4" t="s">
        <v>643</v>
      </c>
      <c r="E66" s="7">
        <v>41.906129999999997</v>
      </c>
      <c r="F66" s="7">
        <v>52.140929999999997</v>
      </c>
    </row>
    <row r="67" spans="1:6" hidden="1" x14ac:dyDescent="0.3">
      <c r="A67" t="e">
        <f>IF(AND(VLOOKUP($B67,'Desired Start End Dates'!$A$2:$C$217,3,0)="y",VLOOKUP(Pivot!C67,'Desired Start End Dates'!$B$2:$C$217,2,0)="y"),"keep","exclude")</f>
        <v>#N/A</v>
      </c>
      <c r="B67" s="1">
        <f>INDEX(Data!$F$1:$F$3696,MATCH(Pivot!$D67,Data!$H$1:$H$3696,0))</f>
        <v>42816</v>
      </c>
      <c r="C67" s="1">
        <f>INDEX(Data!$G$1:$G$3696,MATCH(Pivot!$D67,Data!$H$1:$H$3696,0))</f>
        <v>42818</v>
      </c>
      <c r="D67" s="4" t="s">
        <v>644</v>
      </c>
      <c r="E67" s="7">
        <v>41.906129999999997</v>
      </c>
      <c r="F67" s="7">
        <v>52.140929999999997</v>
      </c>
    </row>
    <row r="68" spans="1:6" hidden="1" x14ac:dyDescent="0.3">
      <c r="A68" t="e">
        <f>IF(AND(VLOOKUP($B68,'Desired Start End Dates'!$A$2:$C$217,3,0)="y",VLOOKUP(Pivot!C68,'Desired Start End Dates'!$B$2:$C$217,2,0)="y"),"keep","exclude")</f>
        <v>#N/A</v>
      </c>
      <c r="B68" s="1">
        <f>INDEX(Data!$F$1:$F$3696,MATCH(Pivot!$D68,Data!$H$1:$H$3696,0))</f>
        <v>42817</v>
      </c>
      <c r="C68" s="1">
        <f>INDEX(Data!$G$1:$G$3696,MATCH(Pivot!$D68,Data!$H$1:$H$3696,0))</f>
        <v>42819</v>
      </c>
      <c r="D68" s="4" t="s">
        <v>645</v>
      </c>
      <c r="E68" s="7">
        <v>40.906129999999997</v>
      </c>
      <c r="F68" s="7">
        <v>52.140929999999997</v>
      </c>
    </row>
    <row r="69" spans="1:6" x14ac:dyDescent="0.3">
      <c r="A69" t="str">
        <f>IF(AND(VLOOKUP($B69,'Desired Start End Dates'!$A$2:$C$217,3,0)="y",VLOOKUP(Pivot!C69,'Desired Start End Dates'!$B$2:$C$217,2,0)="y"),"keep","exclude")</f>
        <v>keep</v>
      </c>
      <c r="B69" s="1">
        <f>INDEX(Data!$F$1:$F$3696,MATCH(Pivot!$D69,Data!$H$1:$H$3696,0))</f>
        <v>42818</v>
      </c>
      <c r="C69" s="1">
        <f>INDEX(Data!$G$1:$G$3696,MATCH(Pivot!$D69,Data!$H$1:$H$3696,0))</f>
        <v>42820</v>
      </c>
      <c r="D69" s="4" t="s">
        <v>646</v>
      </c>
      <c r="E69" s="7">
        <v>36.906129999999997</v>
      </c>
      <c r="F69" s="7">
        <v>55.140929999999997</v>
      </c>
    </row>
    <row r="70" spans="1:6" hidden="1" x14ac:dyDescent="0.3">
      <c r="A70" t="e">
        <f>IF(AND(VLOOKUP($B70,'Desired Start End Dates'!$A$2:$C$217,3,0)="y",VLOOKUP(Pivot!C70,'Desired Start End Dates'!$B$2:$C$217,2,0)="y"),"keep","exclude")</f>
        <v>#N/A</v>
      </c>
      <c r="B70" s="1">
        <f>INDEX(Data!$F$1:$F$3696,MATCH(Pivot!$D70,Data!$H$1:$H$3696,0))</f>
        <v>42819</v>
      </c>
      <c r="C70" s="1">
        <f>INDEX(Data!$G$1:$G$3696,MATCH(Pivot!$D70,Data!$H$1:$H$3696,0))</f>
        <v>42821</v>
      </c>
      <c r="D70" s="4" t="s">
        <v>647</v>
      </c>
      <c r="E70" s="7">
        <v>36.906129999999997</v>
      </c>
      <c r="F70" s="7">
        <v>54.140929999999997</v>
      </c>
    </row>
    <row r="71" spans="1:6" hidden="1" x14ac:dyDescent="0.3">
      <c r="A71" t="e">
        <f>IF(AND(VLOOKUP($B71,'Desired Start End Dates'!$A$2:$C$217,3,0)="y",VLOOKUP(Pivot!C71,'Desired Start End Dates'!$B$2:$C$217,2,0)="y"),"keep","exclude")</f>
        <v>#N/A</v>
      </c>
      <c r="B71" s="1">
        <f>INDEX(Data!$F$1:$F$3696,MATCH(Pivot!$D71,Data!$H$1:$H$3696,0))</f>
        <v>42820</v>
      </c>
      <c r="C71" s="1">
        <f>INDEX(Data!$G$1:$G$3696,MATCH(Pivot!$D71,Data!$H$1:$H$3696,0))</f>
        <v>42822</v>
      </c>
      <c r="D71" s="4" t="s">
        <v>648</v>
      </c>
      <c r="E71" s="7">
        <v>39.719029999999997</v>
      </c>
      <c r="F71" s="7">
        <v>52.836239999999997</v>
      </c>
    </row>
    <row r="72" spans="1:6" x14ac:dyDescent="0.3">
      <c r="A72" t="str">
        <f>IF(AND(VLOOKUP($B72,'Desired Start End Dates'!$A$2:$C$217,3,0)="y",VLOOKUP(Pivot!C72,'Desired Start End Dates'!$B$2:$C$217,2,0)="y"),"keep","exclude")</f>
        <v>keep</v>
      </c>
      <c r="B72" s="1">
        <f>INDEX(Data!$F$1:$F$3696,MATCH(Pivot!$D72,Data!$H$1:$H$3696,0))</f>
        <v>42821</v>
      </c>
      <c r="C72" s="1">
        <f>INDEX(Data!$G$1:$G$3696,MATCH(Pivot!$D72,Data!$H$1:$H$3696,0))</f>
        <v>42823</v>
      </c>
      <c r="D72" s="4" t="s">
        <v>649</v>
      </c>
      <c r="E72" s="7">
        <v>38.906129999999997</v>
      </c>
      <c r="F72" s="7">
        <v>55.140929999999997</v>
      </c>
    </row>
    <row r="73" spans="1:6" hidden="1" x14ac:dyDescent="0.3">
      <c r="A73" t="e">
        <f>IF(AND(VLOOKUP($B73,'Desired Start End Dates'!$A$2:$C$217,3,0)="y",VLOOKUP(Pivot!C73,'Desired Start End Dates'!$B$2:$C$217,2,0)="y"),"keep","exclude")</f>
        <v>#N/A</v>
      </c>
      <c r="B73" s="1">
        <f>INDEX(Data!$F$1:$F$3696,MATCH(Pivot!$D73,Data!$H$1:$H$3696,0))</f>
        <v>42822</v>
      </c>
      <c r="C73" s="1">
        <f>INDEX(Data!$G$1:$G$3696,MATCH(Pivot!$D73,Data!$H$1:$H$3696,0))</f>
        <v>42824</v>
      </c>
      <c r="D73" s="4" t="s">
        <v>650</v>
      </c>
      <c r="E73" s="7">
        <v>38.906129999999997</v>
      </c>
      <c r="F73" s="7">
        <v>54.140929999999997</v>
      </c>
    </row>
    <row r="74" spans="1:6" hidden="1" x14ac:dyDescent="0.3">
      <c r="A74" t="e">
        <f>IF(AND(VLOOKUP($B74,'Desired Start End Dates'!$A$2:$C$217,3,0)="y",VLOOKUP(Pivot!C74,'Desired Start End Dates'!$B$2:$C$217,2,0)="y"),"keep","exclude")</f>
        <v>#N/A</v>
      </c>
      <c r="B74" s="1">
        <f>INDEX(Data!$F$1:$F$3696,MATCH(Pivot!$D74,Data!$H$1:$H$3696,0))</f>
        <v>42823</v>
      </c>
      <c r="C74" s="1">
        <f>INDEX(Data!$G$1:$G$3696,MATCH(Pivot!$D74,Data!$H$1:$H$3696,0))</f>
        <v>42825</v>
      </c>
      <c r="D74" s="4" t="s">
        <v>651</v>
      </c>
      <c r="E74" s="7">
        <v>40.906129999999997</v>
      </c>
      <c r="F74" s="7">
        <v>54.140929999999997</v>
      </c>
    </row>
    <row r="75" spans="1:6" x14ac:dyDescent="0.3">
      <c r="A75" t="str">
        <f>IF(AND(VLOOKUP($B75,'Desired Start End Dates'!$A$2:$C$217,3,0)="y",VLOOKUP(Pivot!C75,'Desired Start End Dates'!$B$2:$C$217,2,0)="y"),"keep","exclude")</f>
        <v>keep</v>
      </c>
      <c r="B75" s="1">
        <f>INDEX(Data!$F$1:$F$3696,MATCH(Pivot!$D75,Data!$H$1:$H$3696,0))</f>
        <v>42824</v>
      </c>
      <c r="C75" s="1">
        <f>INDEX(Data!$G$1:$G$3696,MATCH(Pivot!$D75,Data!$H$1:$H$3696,0))</f>
        <v>42826</v>
      </c>
      <c r="D75" s="4" t="s">
        <v>652</v>
      </c>
      <c r="E75" s="7">
        <v>38.906129999999997</v>
      </c>
      <c r="F75" s="7">
        <v>55.140929999999997</v>
      </c>
    </row>
    <row r="76" spans="1:6" hidden="1" x14ac:dyDescent="0.3">
      <c r="A76" t="e">
        <f>IF(AND(VLOOKUP($B76,'Desired Start End Dates'!$A$2:$C$217,3,0)="y",VLOOKUP(Pivot!C76,'Desired Start End Dates'!$B$2:$C$217,2,0)="y"),"keep","exclude")</f>
        <v>#N/A</v>
      </c>
      <c r="B76" s="1">
        <f>INDEX(Data!$F$1:$F$3696,MATCH(Pivot!$D76,Data!$H$1:$H$3696,0))</f>
        <v>42825</v>
      </c>
      <c r="C76" s="1">
        <f>INDEX(Data!$G$1:$G$3696,MATCH(Pivot!$D76,Data!$H$1:$H$3696,0))</f>
        <v>42827</v>
      </c>
      <c r="D76" s="4" t="s">
        <v>653</v>
      </c>
      <c r="E76" s="7">
        <v>38.906129999999997</v>
      </c>
      <c r="F76" s="7">
        <v>55.140929999999997</v>
      </c>
    </row>
    <row r="77" spans="1:6" hidden="1" x14ac:dyDescent="0.3">
      <c r="A77" t="e">
        <f>IF(AND(VLOOKUP($B77,'Desired Start End Dates'!$A$2:$C$217,3,0)="y",VLOOKUP(Pivot!C77,'Desired Start End Dates'!$B$2:$C$217,2,0)="y"),"keep","exclude")</f>
        <v>#N/A</v>
      </c>
      <c r="B77" s="1">
        <f>INDEX(Data!$F$1:$F$3696,MATCH(Pivot!$D77,Data!$H$1:$H$3696,0))</f>
        <v>42826</v>
      </c>
      <c r="C77" s="1">
        <f>INDEX(Data!$G$1:$G$3696,MATCH(Pivot!$D77,Data!$H$1:$H$3696,0))</f>
        <v>42828</v>
      </c>
      <c r="D77" s="4" t="s">
        <v>654</v>
      </c>
      <c r="E77" s="7">
        <v>39.906129999999997</v>
      </c>
      <c r="F77" s="7">
        <v>53.140929999999997</v>
      </c>
    </row>
    <row r="78" spans="1:6" x14ac:dyDescent="0.3">
      <c r="A78" t="str">
        <f>IF(AND(VLOOKUP($B78,'Desired Start End Dates'!$A$2:$C$217,3,0)="y",VLOOKUP(Pivot!C78,'Desired Start End Dates'!$B$2:$C$217,2,0)="y"),"keep","exclude")</f>
        <v>keep</v>
      </c>
      <c r="B78" s="1">
        <f>INDEX(Data!$F$1:$F$3696,MATCH(Pivot!$D78,Data!$H$1:$H$3696,0))</f>
        <v>42827</v>
      </c>
      <c r="C78" s="1">
        <f>INDEX(Data!$G$1:$G$3696,MATCH(Pivot!$D78,Data!$H$1:$H$3696,0))</f>
        <v>42829</v>
      </c>
      <c r="D78" s="4" t="s">
        <v>655</v>
      </c>
      <c r="E78" s="7">
        <v>41.719029999999997</v>
      </c>
      <c r="F78" s="7">
        <v>50.436239999999998</v>
      </c>
    </row>
    <row r="79" spans="1:6" hidden="1" x14ac:dyDescent="0.3">
      <c r="A79" t="e">
        <f>IF(AND(VLOOKUP($B79,'Desired Start End Dates'!$A$2:$C$217,3,0)="y",VLOOKUP(Pivot!C79,'Desired Start End Dates'!$B$2:$C$217,2,0)="y"),"keep","exclude")</f>
        <v>#N/A</v>
      </c>
      <c r="B79" s="1">
        <f>INDEX(Data!$F$1:$F$3696,MATCH(Pivot!$D79,Data!$H$1:$H$3696,0))</f>
        <v>42828</v>
      </c>
      <c r="C79" s="1">
        <f>INDEX(Data!$G$1:$G$3696,MATCH(Pivot!$D79,Data!$H$1:$H$3696,0))</f>
        <v>42830</v>
      </c>
      <c r="D79" s="4" t="s">
        <v>656</v>
      </c>
      <c r="E79" s="7">
        <v>41.906129999999997</v>
      </c>
      <c r="F79" s="7">
        <v>51.140929999999997</v>
      </c>
    </row>
    <row r="80" spans="1:6" hidden="1" x14ac:dyDescent="0.3">
      <c r="A80" t="e">
        <f>IF(AND(VLOOKUP($B80,'Desired Start End Dates'!$A$2:$C$217,3,0)="y",VLOOKUP(Pivot!C80,'Desired Start End Dates'!$B$2:$C$217,2,0)="y"),"keep","exclude")</f>
        <v>#N/A</v>
      </c>
      <c r="B80" s="1">
        <f>INDEX(Data!$F$1:$F$3696,MATCH(Pivot!$D80,Data!$H$1:$H$3696,0))</f>
        <v>42829</v>
      </c>
      <c r="C80" s="1">
        <f>INDEX(Data!$G$1:$G$3696,MATCH(Pivot!$D80,Data!$H$1:$H$3696,0))</f>
        <v>42831</v>
      </c>
      <c r="D80" s="4" t="s">
        <v>657</v>
      </c>
      <c r="E80" s="7">
        <v>40.906129999999997</v>
      </c>
      <c r="F80" s="7">
        <v>52.140929999999997</v>
      </c>
    </row>
    <row r="81" spans="1:6" x14ac:dyDescent="0.3">
      <c r="A81" t="str">
        <f>IF(AND(VLOOKUP($B81,'Desired Start End Dates'!$A$2:$C$217,3,0)="y",VLOOKUP(Pivot!C81,'Desired Start End Dates'!$B$2:$C$217,2,0)="y"),"keep","exclude")</f>
        <v>keep</v>
      </c>
      <c r="B81" s="1">
        <f>INDEX(Data!$F$1:$F$3696,MATCH(Pivot!$D81,Data!$H$1:$H$3696,0))</f>
        <v>42830</v>
      </c>
      <c r="C81" s="1">
        <f>INDEX(Data!$G$1:$G$3696,MATCH(Pivot!$D81,Data!$H$1:$H$3696,0))</f>
        <v>42832</v>
      </c>
      <c r="D81" s="4" t="s">
        <v>658</v>
      </c>
      <c r="E81" s="7">
        <v>40.906129999999997</v>
      </c>
      <c r="F81" s="7">
        <v>52.140929999999997</v>
      </c>
    </row>
    <row r="82" spans="1:6" hidden="1" x14ac:dyDescent="0.3">
      <c r="A82" t="e">
        <f>IF(AND(VLOOKUP($B82,'Desired Start End Dates'!$A$2:$C$217,3,0)="y",VLOOKUP(Pivot!C82,'Desired Start End Dates'!$B$2:$C$217,2,0)="y"),"keep","exclude")</f>
        <v>#N/A</v>
      </c>
      <c r="B82" s="1">
        <f>INDEX(Data!$F$1:$F$3696,MATCH(Pivot!$D82,Data!$H$1:$H$3696,0))</f>
        <v>42831</v>
      </c>
      <c r="C82" s="1">
        <f>INDEX(Data!$G$1:$G$3696,MATCH(Pivot!$D82,Data!$H$1:$H$3696,0))</f>
        <v>42833</v>
      </c>
      <c r="D82" s="4" t="s">
        <v>659</v>
      </c>
      <c r="E82" s="7">
        <v>40.906129999999997</v>
      </c>
      <c r="F82" s="7">
        <v>52.140929999999997</v>
      </c>
    </row>
    <row r="83" spans="1:6" hidden="1" x14ac:dyDescent="0.3">
      <c r="A83" t="e">
        <f>IF(AND(VLOOKUP($B83,'Desired Start End Dates'!$A$2:$C$217,3,0)="y",VLOOKUP(Pivot!C83,'Desired Start End Dates'!$B$2:$C$217,2,0)="y"),"keep","exclude")</f>
        <v>#N/A</v>
      </c>
      <c r="B83" s="1">
        <f>INDEX(Data!$F$1:$F$3696,MATCH(Pivot!$D83,Data!$H$1:$H$3696,0))</f>
        <v>42832</v>
      </c>
      <c r="C83" s="1">
        <f>INDEX(Data!$G$1:$G$3696,MATCH(Pivot!$D83,Data!$H$1:$H$3696,0))</f>
        <v>42834</v>
      </c>
      <c r="D83" s="4" t="s">
        <v>660</v>
      </c>
      <c r="E83" s="7">
        <v>42.442834999999995</v>
      </c>
      <c r="F83" s="7">
        <v>49.861755000000002</v>
      </c>
    </row>
    <row r="84" spans="1:6" x14ac:dyDescent="0.3">
      <c r="A84" t="str">
        <f>IF(AND(VLOOKUP($B84,'Desired Start End Dates'!$A$2:$C$217,3,0)="y",VLOOKUP(Pivot!C84,'Desired Start End Dates'!$B$2:$C$217,2,0)="y"),"keep","exclude")</f>
        <v>keep</v>
      </c>
      <c r="B84" s="1">
        <f>INDEX(Data!$F$1:$F$3696,MATCH(Pivot!$D84,Data!$H$1:$H$3696,0))</f>
        <v>42833</v>
      </c>
      <c r="C84" s="1">
        <f>INDEX(Data!$G$1:$G$3696,MATCH(Pivot!$D84,Data!$H$1:$H$3696,0))</f>
        <v>42835</v>
      </c>
      <c r="D84" s="4" t="s">
        <v>661</v>
      </c>
      <c r="E84" s="7">
        <v>40.906129999999997</v>
      </c>
      <c r="F84" s="7">
        <v>52.140929999999997</v>
      </c>
    </row>
    <row r="85" spans="1:6" hidden="1" x14ac:dyDescent="0.3">
      <c r="A85" t="e">
        <f>IF(AND(VLOOKUP($B85,'Desired Start End Dates'!$A$2:$C$217,3,0)="y",VLOOKUP(Pivot!C85,'Desired Start End Dates'!$B$2:$C$217,2,0)="y"),"keep","exclude")</f>
        <v>#N/A</v>
      </c>
      <c r="B85" s="1">
        <f>INDEX(Data!$F$1:$F$3696,MATCH(Pivot!$D85,Data!$H$1:$H$3696,0))</f>
        <v>42834</v>
      </c>
      <c r="C85" s="1">
        <f>INDEX(Data!$G$1:$G$3696,MATCH(Pivot!$D85,Data!$H$1:$H$3696,0))</f>
        <v>42836</v>
      </c>
      <c r="D85" s="4" t="s">
        <v>662</v>
      </c>
      <c r="E85" s="7">
        <v>41.906129999999997</v>
      </c>
      <c r="F85" s="7">
        <v>50.140929999999997</v>
      </c>
    </row>
    <row r="86" spans="1:6" hidden="1" x14ac:dyDescent="0.3">
      <c r="A86" t="e">
        <f>IF(AND(VLOOKUP($B86,'Desired Start End Dates'!$A$2:$C$217,3,0)="y",VLOOKUP(Pivot!C86,'Desired Start End Dates'!$B$2:$C$217,2,0)="y"),"keep","exclude")</f>
        <v>#N/A</v>
      </c>
      <c r="B86" s="1">
        <f>INDEX(Data!$F$1:$F$3696,MATCH(Pivot!$D86,Data!$H$1:$H$3696,0))</f>
        <v>42835</v>
      </c>
      <c r="C86" s="1">
        <f>INDEX(Data!$G$1:$G$3696,MATCH(Pivot!$D86,Data!$H$1:$H$3696,0))</f>
        <v>42837</v>
      </c>
      <c r="D86" s="4" t="s">
        <v>663</v>
      </c>
      <c r="E86" s="7">
        <v>40.906129999999997</v>
      </c>
      <c r="F86" s="7">
        <v>52.140929999999997</v>
      </c>
    </row>
    <row r="87" spans="1:6" x14ac:dyDescent="0.3">
      <c r="A87" t="str">
        <f>IF(AND(VLOOKUP($B87,'Desired Start End Dates'!$A$2:$C$217,3,0)="y",VLOOKUP(Pivot!C87,'Desired Start End Dates'!$B$2:$C$217,2,0)="y"),"keep","exclude")</f>
        <v>keep</v>
      </c>
      <c r="B87" s="1">
        <f>INDEX(Data!$F$1:$F$3696,MATCH(Pivot!$D87,Data!$H$1:$H$3696,0))</f>
        <v>42836</v>
      </c>
      <c r="C87" s="1">
        <f>INDEX(Data!$G$1:$G$3696,MATCH(Pivot!$D87,Data!$H$1:$H$3696,0))</f>
        <v>42838</v>
      </c>
      <c r="D87" s="4" t="s">
        <v>664</v>
      </c>
      <c r="E87" s="7">
        <v>40.906129999999997</v>
      </c>
      <c r="F87" s="7">
        <v>53.140929999999997</v>
      </c>
    </row>
    <row r="88" spans="1:6" hidden="1" x14ac:dyDescent="0.3">
      <c r="A88" t="e">
        <f>IF(AND(VLOOKUP($B88,'Desired Start End Dates'!$A$2:$C$217,3,0)="y",VLOOKUP(Pivot!C88,'Desired Start End Dates'!$B$2:$C$217,2,0)="y"),"keep","exclude")</f>
        <v>#N/A</v>
      </c>
      <c r="B88" s="1">
        <f>INDEX(Data!$F$1:$F$3696,MATCH(Pivot!$D88,Data!$H$1:$H$3696,0))</f>
        <v>42837</v>
      </c>
      <c r="C88" s="1">
        <f>INDEX(Data!$G$1:$G$3696,MATCH(Pivot!$D88,Data!$H$1:$H$3696,0))</f>
        <v>42839</v>
      </c>
      <c r="D88" s="4" t="s">
        <v>665</v>
      </c>
      <c r="E88" s="7">
        <v>39.906129999999997</v>
      </c>
      <c r="F88" s="7">
        <v>53.140929999999997</v>
      </c>
    </row>
    <row r="89" spans="1:6" hidden="1" x14ac:dyDescent="0.3">
      <c r="A89" t="e">
        <f>IF(AND(VLOOKUP($B89,'Desired Start End Dates'!$A$2:$C$217,3,0)="y",VLOOKUP(Pivot!C89,'Desired Start End Dates'!$B$2:$C$217,2,0)="y"),"keep","exclude")</f>
        <v>#N/A</v>
      </c>
      <c r="B89" s="1">
        <f>INDEX(Data!$F$1:$F$3696,MATCH(Pivot!$D89,Data!$H$1:$H$3696,0))</f>
        <v>42838</v>
      </c>
      <c r="C89" s="1">
        <f>INDEX(Data!$G$1:$G$3696,MATCH(Pivot!$D89,Data!$H$1:$H$3696,0))</f>
        <v>42840</v>
      </c>
      <c r="D89" s="4" t="s">
        <v>666</v>
      </c>
      <c r="E89" s="7">
        <v>41.906129999999997</v>
      </c>
      <c r="F89" s="7">
        <v>51.140929999999997</v>
      </c>
    </row>
    <row r="90" spans="1:6" x14ac:dyDescent="0.3">
      <c r="A90" t="str">
        <f>IF(AND(VLOOKUP($B90,'Desired Start End Dates'!$A$2:$C$217,3,0)="y",VLOOKUP(Pivot!C90,'Desired Start End Dates'!$B$2:$C$217,2,0)="y"),"keep","exclude")</f>
        <v>keep</v>
      </c>
      <c r="B90" s="1">
        <f>INDEX(Data!$F$1:$F$3696,MATCH(Pivot!$D90,Data!$H$1:$H$3696,0))</f>
        <v>42842</v>
      </c>
      <c r="C90" s="1">
        <f>INDEX(Data!$G$1:$G$3696,MATCH(Pivot!$D90,Data!$H$1:$H$3696,0))</f>
        <v>42844</v>
      </c>
      <c r="D90" s="4" t="s">
        <v>667</v>
      </c>
      <c r="E90" s="7">
        <v>43.906129999999997</v>
      </c>
      <c r="F90" s="7">
        <v>48.140929999999997</v>
      </c>
    </row>
    <row r="91" spans="1:6" hidden="1" x14ac:dyDescent="0.3">
      <c r="A91" t="e">
        <f>IF(AND(VLOOKUP($B91,'Desired Start End Dates'!$A$2:$C$217,3,0)="y",VLOOKUP(Pivot!C91,'Desired Start End Dates'!$B$2:$C$217,2,0)="y"),"keep","exclude")</f>
        <v>#N/A</v>
      </c>
      <c r="B91" s="1">
        <f>INDEX(Data!$F$1:$F$3696,MATCH(Pivot!$D91,Data!$H$1:$H$3696,0))</f>
        <v>42843</v>
      </c>
      <c r="C91" s="1">
        <f>INDEX(Data!$G$1:$G$3696,MATCH(Pivot!$D91,Data!$H$1:$H$3696,0))</f>
        <v>42845</v>
      </c>
      <c r="D91" s="4" t="s">
        <v>668</v>
      </c>
      <c r="E91" s="7">
        <v>43.906129999999997</v>
      </c>
      <c r="F91" s="7">
        <v>49.140929999999997</v>
      </c>
    </row>
    <row r="92" spans="1:6" hidden="1" x14ac:dyDescent="0.3">
      <c r="A92" t="e">
        <f>IF(AND(VLOOKUP($B92,'Desired Start End Dates'!$A$2:$C$217,3,0)="y",VLOOKUP(Pivot!C92,'Desired Start End Dates'!$B$2:$C$217,2,0)="y"),"keep","exclude")</f>
        <v>#N/A</v>
      </c>
      <c r="B92" s="1">
        <f>INDEX(Data!$F$1:$F$3696,MATCH(Pivot!$D92,Data!$H$1:$H$3696,0))</f>
        <v>42844</v>
      </c>
      <c r="C92" s="1">
        <f>INDEX(Data!$G$1:$G$3696,MATCH(Pivot!$D92,Data!$H$1:$H$3696,0))</f>
        <v>42846</v>
      </c>
      <c r="D92" s="4" t="s">
        <v>669</v>
      </c>
      <c r="E92" s="7">
        <v>42.906129999999997</v>
      </c>
      <c r="F92" s="7">
        <v>50.140929999999997</v>
      </c>
    </row>
    <row r="93" spans="1:6" x14ac:dyDescent="0.3">
      <c r="A93" t="str">
        <f>IF(AND(VLOOKUP($B93,'Desired Start End Dates'!$A$2:$C$217,3,0)="y",VLOOKUP(Pivot!C93,'Desired Start End Dates'!$B$2:$C$217,2,0)="y"),"keep","exclude")</f>
        <v>keep</v>
      </c>
      <c r="B93" s="1">
        <f>INDEX(Data!$F$1:$F$3696,MATCH(Pivot!$D93,Data!$H$1:$H$3696,0))</f>
        <v>42845</v>
      </c>
      <c r="C93" s="1">
        <f>INDEX(Data!$G$1:$G$3696,MATCH(Pivot!$D93,Data!$H$1:$H$3696,0))</f>
        <v>42847</v>
      </c>
      <c r="D93" s="4" t="s">
        <v>670</v>
      </c>
      <c r="E93" s="7">
        <v>40.906129999999997</v>
      </c>
      <c r="F93" s="7">
        <v>52.140929999999997</v>
      </c>
    </row>
    <row r="94" spans="1:6" hidden="1" x14ac:dyDescent="0.3">
      <c r="A94" t="e">
        <f>IF(AND(VLOOKUP($B94,'Desired Start End Dates'!$A$2:$C$217,3,0)="y",VLOOKUP(Pivot!C94,'Desired Start End Dates'!$B$2:$C$217,2,0)="y"),"keep","exclude")</f>
        <v>#N/A</v>
      </c>
      <c r="B94" s="1">
        <f>INDEX(Data!$F$1:$F$3696,MATCH(Pivot!$D94,Data!$H$1:$H$3696,0))</f>
        <v>42846</v>
      </c>
      <c r="C94" s="1">
        <f>INDEX(Data!$G$1:$G$3696,MATCH(Pivot!$D94,Data!$H$1:$H$3696,0))</f>
        <v>42848</v>
      </c>
      <c r="D94" s="4" t="s">
        <v>671</v>
      </c>
      <c r="E94" s="7">
        <v>40.906129999999997</v>
      </c>
      <c r="F94" s="7">
        <v>52.140929999999997</v>
      </c>
    </row>
    <row r="95" spans="1:6" hidden="1" x14ac:dyDescent="0.3">
      <c r="A95" t="e">
        <f>IF(AND(VLOOKUP($B95,'Desired Start End Dates'!$A$2:$C$217,3,0)="y",VLOOKUP(Pivot!C95,'Desired Start End Dates'!$B$2:$C$217,2,0)="y"),"keep","exclude")</f>
        <v>#N/A</v>
      </c>
      <c r="B95" s="1">
        <f>INDEX(Data!$F$1:$F$3696,MATCH(Pivot!$D95,Data!$H$1:$H$3696,0))</f>
        <v>42847</v>
      </c>
      <c r="C95" s="1">
        <f>INDEX(Data!$G$1:$G$3696,MATCH(Pivot!$D95,Data!$H$1:$H$3696,0))</f>
        <v>42849</v>
      </c>
      <c r="D95" s="4" t="s">
        <v>672</v>
      </c>
      <c r="E95" s="7">
        <v>40.906129999999997</v>
      </c>
      <c r="F95" s="7">
        <v>53.140929999999997</v>
      </c>
    </row>
    <row r="96" spans="1:6" x14ac:dyDescent="0.3">
      <c r="A96" t="str">
        <f>IF(AND(VLOOKUP($B96,'Desired Start End Dates'!$A$2:$C$217,3,0)="y",VLOOKUP(Pivot!C96,'Desired Start End Dates'!$B$2:$C$217,2,0)="y"),"keep","exclude")</f>
        <v>keep</v>
      </c>
      <c r="B96" s="1">
        <f>INDEX(Data!$F$1:$F$3696,MATCH(Pivot!$D96,Data!$H$1:$H$3696,0))</f>
        <v>42848</v>
      </c>
      <c r="C96" s="1">
        <f>INDEX(Data!$G$1:$G$3696,MATCH(Pivot!$D96,Data!$H$1:$H$3696,0))</f>
        <v>42850</v>
      </c>
      <c r="D96" s="4" t="s">
        <v>673</v>
      </c>
      <c r="E96" s="7">
        <v>42.355877142857146</v>
      </c>
      <c r="F96" s="7">
        <v>51.25702571428571</v>
      </c>
    </row>
    <row r="97" spans="1:6" hidden="1" x14ac:dyDescent="0.3">
      <c r="A97" t="e">
        <f>IF(AND(VLOOKUP($B97,'Desired Start End Dates'!$A$2:$C$217,3,0)="y",VLOOKUP(Pivot!C97,'Desired Start End Dates'!$B$2:$C$217,2,0)="y"),"keep","exclude")</f>
        <v>#N/A</v>
      </c>
      <c r="B97" s="1">
        <f>INDEX(Data!$F$1:$F$3696,MATCH(Pivot!$D97,Data!$H$1:$H$3696,0))</f>
        <v>42849</v>
      </c>
      <c r="C97" s="1">
        <f>INDEX(Data!$G$1:$G$3696,MATCH(Pivot!$D97,Data!$H$1:$H$3696,0))</f>
        <v>42851</v>
      </c>
      <c r="D97" s="4" t="s">
        <v>674</v>
      </c>
      <c r="E97" s="7">
        <v>40.906129999999997</v>
      </c>
      <c r="F97" s="7">
        <v>53.140929999999997</v>
      </c>
    </row>
    <row r="98" spans="1:6" hidden="1" x14ac:dyDescent="0.3">
      <c r="A98" t="e">
        <f>IF(AND(VLOOKUP($B98,'Desired Start End Dates'!$A$2:$C$217,3,0)="y",VLOOKUP(Pivot!C98,'Desired Start End Dates'!$B$2:$C$217,2,0)="y"),"keep","exclude")</f>
        <v>#N/A</v>
      </c>
      <c r="B98" s="1">
        <f>INDEX(Data!$F$1:$F$3696,MATCH(Pivot!$D98,Data!$H$1:$H$3696,0))</f>
        <v>42850</v>
      </c>
      <c r="C98" s="1">
        <f>INDEX(Data!$G$1:$G$3696,MATCH(Pivot!$D98,Data!$H$1:$H$3696,0))</f>
        <v>42852</v>
      </c>
      <c r="D98" s="4" t="s">
        <v>675</v>
      </c>
      <c r="E98" s="7">
        <v>43.906129999999997</v>
      </c>
      <c r="F98" s="7">
        <v>50.140929999999997</v>
      </c>
    </row>
    <row r="99" spans="1:6" x14ac:dyDescent="0.3">
      <c r="A99" t="str">
        <f>IF(AND(VLOOKUP($B99,'Desired Start End Dates'!$A$2:$C$217,3,0)="y",VLOOKUP(Pivot!C99,'Desired Start End Dates'!$B$2:$C$217,2,0)="y"),"keep","exclude")</f>
        <v>keep</v>
      </c>
      <c r="B99" s="1">
        <f>INDEX(Data!$F$1:$F$3696,MATCH(Pivot!$D99,Data!$H$1:$H$3696,0))</f>
        <v>42851</v>
      </c>
      <c r="C99" s="1">
        <f>INDEX(Data!$G$1:$G$3696,MATCH(Pivot!$D99,Data!$H$1:$H$3696,0))</f>
        <v>42853</v>
      </c>
      <c r="D99" s="4" t="s">
        <v>676</v>
      </c>
      <c r="E99" s="7">
        <v>43.906129999999997</v>
      </c>
      <c r="F99" s="7">
        <v>49.140929999999997</v>
      </c>
    </row>
    <row r="100" spans="1:6" hidden="1" x14ac:dyDescent="0.3">
      <c r="A100" t="e">
        <f>IF(AND(VLOOKUP($B100,'Desired Start End Dates'!$A$2:$C$217,3,0)="y",VLOOKUP(Pivot!C100,'Desired Start End Dates'!$B$2:$C$217,2,0)="y"),"keep","exclude")</f>
        <v>#N/A</v>
      </c>
      <c r="B100" s="1">
        <f>INDEX(Data!$F$1:$F$3696,MATCH(Pivot!$D100,Data!$H$1:$H$3696,0))</f>
        <v>42852</v>
      </c>
      <c r="C100" s="1">
        <f>INDEX(Data!$G$1:$G$3696,MATCH(Pivot!$D100,Data!$H$1:$H$3696,0))</f>
        <v>42854</v>
      </c>
      <c r="D100" s="4" t="s">
        <v>677</v>
      </c>
      <c r="E100" s="7">
        <v>42.906129999999997</v>
      </c>
      <c r="F100" s="7">
        <v>51.140929999999997</v>
      </c>
    </row>
    <row r="101" spans="1:6" hidden="1" x14ac:dyDescent="0.3">
      <c r="A101" t="e">
        <f>IF(AND(VLOOKUP($B101,'Desired Start End Dates'!$A$2:$C$217,3,0)="y",VLOOKUP(Pivot!C101,'Desired Start End Dates'!$B$2:$C$217,2,0)="y"),"keep","exclude")</f>
        <v>#N/A</v>
      </c>
      <c r="B101" s="1">
        <f>INDEX(Data!$F$1:$F$3696,MATCH(Pivot!$D101,Data!$H$1:$H$3696,0))</f>
        <v>42853</v>
      </c>
      <c r="C101" s="1">
        <f>INDEX(Data!$G$1:$G$3696,MATCH(Pivot!$D101,Data!$H$1:$H$3696,0))</f>
        <v>42855</v>
      </c>
      <c r="D101" s="4" t="s">
        <v>678</v>
      </c>
      <c r="E101" s="7">
        <v>41.906129999999997</v>
      </c>
      <c r="F101" s="7">
        <v>53.140929999999997</v>
      </c>
    </row>
    <row r="102" spans="1:6" x14ac:dyDescent="0.3">
      <c r="A102" t="str">
        <f>IF(AND(VLOOKUP($B102,'Desired Start End Dates'!$A$2:$C$217,3,0)="y",VLOOKUP(Pivot!C102,'Desired Start End Dates'!$B$2:$C$217,2,0)="y"),"keep","exclude")</f>
        <v>keep</v>
      </c>
      <c r="B102" s="1">
        <f>INDEX(Data!$F$1:$F$3696,MATCH(Pivot!$D102,Data!$H$1:$H$3696,0))</f>
        <v>42854</v>
      </c>
      <c r="C102" s="1">
        <f>INDEX(Data!$G$1:$G$3696,MATCH(Pivot!$D102,Data!$H$1:$H$3696,0))</f>
        <v>42856</v>
      </c>
      <c r="D102" s="4" t="s">
        <v>679</v>
      </c>
      <c r="E102" s="7">
        <v>42.906129999999997</v>
      </c>
      <c r="F102" s="7">
        <v>52.140929999999997</v>
      </c>
    </row>
    <row r="103" spans="1:6" hidden="1" x14ac:dyDescent="0.3">
      <c r="A103" t="e">
        <f>IF(AND(VLOOKUP($B103,'Desired Start End Dates'!$A$2:$C$217,3,0)="y",VLOOKUP(Pivot!C103,'Desired Start End Dates'!$B$2:$C$217,2,0)="y"),"keep","exclude")</f>
        <v>#N/A</v>
      </c>
      <c r="B103" s="1">
        <f>INDEX(Data!$F$1:$F$3696,MATCH(Pivot!$D103,Data!$H$1:$H$3696,0))</f>
        <v>42855</v>
      </c>
      <c r="C103" s="1">
        <f>INDEX(Data!$G$1:$G$3696,MATCH(Pivot!$D103,Data!$H$1:$H$3696,0))</f>
        <v>42857</v>
      </c>
      <c r="D103" s="4" t="s">
        <v>680</v>
      </c>
      <c r="E103" s="7">
        <v>42.906129999999997</v>
      </c>
      <c r="F103" s="7">
        <v>50.140929999999997</v>
      </c>
    </row>
    <row r="104" spans="1:6" hidden="1" x14ac:dyDescent="0.3">
      <c r="A104" t="e">
        <f>IF(AND(VLOOKUP($B104,'Desired Start End Dates'!$A$2:$C$217,3,0)="y",VLOOKUP(Pivot!C104,'Desired Start End Dates'!$B$2:$C$217,2,0)="y"),"keep","exclude")</f>
        <v>#N/A</v>
      </c>
      <c r="B104" s="1">
        <f>INDEX(Data!$F$1:$F$3696,MATCH(Pivot!$D104,Data!$H$1:$H$3696,0))</f>
        <v>42858</v>
      </c>
      <c r="C104" s="1">
        <f>INDEX(Data!$G$1:$G$3696,MATCH(Pivot!$D104,Data!$H$1:$H$3696,0))</f>
        <v>42860</v>
      </c>
      <c r="D104" s="4" t="s">
        <v>681</v>
      </c>
      <c r="E104" s="7">
        <v>40.906129999999997</v>
      </c>
      <c r="F104" s="7">
        <v>52.140929999999997</v>
      </c>
    </row>
    <row r="105" spans="1:6" hidden="1" x14ac:dyDescent="0.3">
      <c r="A105" t="e">
        <f>IF(AND(VLOOKUP($B105,'Desired Start End Dates'!$A$2:$C$217,3,0)="y",VLOOKUP(Pivot!C105,'Desired Start End Dates'!$B$2:$C$217,2,0)="y"),"keep","exclude")</f>
        <v>#N/A</v>
      </c>
      <c r="B105" s="1">
        <f>INDEX(Data!$F$1:$F$3696,MATCH(Pivot!$D105,Data!$H$1:$H$3696,0))</f>
        <v>42859</v>
      </c>
      <c r="C105" s="1">
        <f>INDEX(Data!$G$1:$G$3696,MATCH(Pivot!$D105,Data!$H$1:$H$3696,0))</f>
        <v>42861</v>
      </c>
      <c r="D105" s="4" t="s">
        <v>682</v>
      </c>
      <c r="E105" s="7">
        <v>40.906129999999997</v>
      </c>
      <c r="F105" s="7">
        <v>52.140929999999997</v>
      </c>
    </row>
    <row r="106" spans="1:6" x14ac:dyDescent="0.3">
      <c r="A106" t="str">
        <f>IF(AND(VLOOKUP($B106,'Desired Start End Dates'!$A$2:$C$217,3,0)="y",VLOOKUP(Pivot!C106,'Desired Start End Dates'!$B$2:$C$217,2,0)="y"),"keep","exclude")</f>
        <v>keep</v>
      </c>
      <c r="B106" s="1">
        <f>INDEX(Data!$F$1:$F$3696,MATCH(Pivot!$D106,Data!$H$1:$H$3696,0))</f>
        <v>42860</v>
      </c>
      <c r="C106" s="1">
        <f>INDEX(Data!$G$1:$G$3696,MATCH(Pivot!$D106,Data!$H$1:$H$3696,0))</f>
        <v>42862</v>
      </c>
      <c r="D106" s="4" t="s">
        <v>683</v>
      </c>
      <c r="E106" s="7">
        <v>42.906129999999997</v>
      </c>
      <c r="F106" s="7">
        <v>51.140929999999997</v>
      </c>
    </row>
    <row r="107" spans="1:6" hidden="1" x14ac:dyDescent="0.3">
      <c r="A107" t="e">
        <f>IF(AND(VLOOKUP($B107,'Desired Start End Dates'!$A$2:$C$217,3,0)="y",VLOOKUP(Pivot!C107,'Desired Start End Dates'!$B$2:$C$217,2,0)="y"),"keep","exclude")</f>
        <v>#N/A</v>
      </c>
      <c r="B107" s="1">
        <f>INDEX(Data!$F$1:$F$3696,MATCH(Pivot!$D107,Data!$H$1:$H$3696,0))</f>
        <v>42861</v>
      </c>
      <c r="C107" s="1">
        <f>INDEX(Data!$G$1:$G$3696,MATCH(Pivot!$D107,Data!$H$1:$H$3696,0))</f>
        <v>42863</v>
      </c>
      <c r="D107" s="4" t="s">
        <v>684</v>
      </c>
      <c r="E107" s="7">
        <v>40.906129999999997</v>
      </c>
      <c r="F107" s="7">
        <v>51.140929999999997</v>
      </c>
    </row>
    <row r="108" spans="1:6" hidden="1" x14ac:dyDescent="0.3">
      <c r="A108" t="e">
        <f>IF(AND(VLOOKUP($B108,'Desired Start End Dates'!$A$2:$C$217,3,0)="y",VLOOKUP(Pivot!C108,'Desired Start End Dates'!$B$2:$C$217,2,0)="y"),"keep","exclude")</f>
        <v>#N/A</v>
      </c>
      <c r="B108" s="1">
        <f>INDEX(Data!$F$1:$F$3696,MATCH(Pivot!$D108,Data!$H$1:$H$3696,0))</f>
        <v>42862</v>
      </c>
      <c r="C108" s="1">
        <f>INDEX(Data!$G$1:$G$3696,MATCH(Pivot!$D108,Data!$H$1:$H$3696,0))</f>
        <v>42864</v>
      </c>
      <c r="D108" s="4" t="s">
        <v>685</v>
      </c>
      <c r="E108" s="7">
        <v>40.906129999999997</v>
      </c>
      <c r="F108" s="7">
        <v>51.140929999999997</v>
      </c>
    </row>
    <row r="109" spans="1:6" x14ac:dyDescent="0.3">
      <c r="A109" t="str">
        <f>IF(AND(VLOOKUP($B109,'Desired Start End Dates'!$A$2:$C$217,3,0)="y",VLOOKUP(Pivot!C109,'Desired Start End Dates'!$B$2:$C$217,2,0)="y"),"keep","exclude")</f>
        <v>keep</v>
      </c>
      <c r="B109" s="1">
        <f>INDEX(Data!$F$1:$F$3696,MATCH(Pivot!$D109,Data!$H$1:$H$3696,0))</f>
        <v>42863</v>
      </c>
      <c r="C109" s="1">
        <f>INDEX(Data!$G$1:$G$3696,MATCH(Pivot!$D109,Data!$H$1:$H$3696,0))</f>
        <v>42865</v>
      </c>
      <c r="D109" s="4" t="s">
        <v>686</v>
      </c>
      <c r="E109" s="7">
        <v>38.906129999999997</v>
      </c>
      <c r="F109" s="7">
        <v>53.140929999999997</v>
      </c>
    </row>
    <row r="110" spans="1:6" hidden="1" x14ac:dyDescent="0.3">
      <c r="A110" t="e">
        <f>IF(AND(VLOOKUP($B110,'Desired Start End Dates'!$A$2:$C$217,3,0)="y",VLOOKUP(Pivot!C110,'Desired Start End Dates'!$B$2:$C$217,2,0)="y"),"keep","exclude")</f>
        <v>#N/A</v>
      </c>
      <c r="B110" s="1">
        <f>INDEX(Data!$F$1:$F$3696,MATCH(Pivot!$D110,Data!$H$1:$H$3696,0))</f>
        <v>42864</v>
      </c>
      <c r="C110" s="1">
        <f>INDEX(Data!$G$1:$G$3696,MATCH(Pivot!$D110,Data!$H$1:$H$3696,0))</f>
        <v>42866</v>
      </c>
      <c r="D110" s="4" t="s">
        <v>687</v>
      </c>
      <c r="E110" s="7">
        <v>41.906129999999997</v>
      </c>
      <c r="F110" s="7">
        <v>52.140929999999997</v>
      </c>
    </row>
    <row r="111" spans="1:6" hidden="1" x14ac:dyDescent="0.3">
      <c r="A111" t="e">
        <f>IF(AND(VLOOKUP($B111,'Desired Start End Dates'!$A$2:$C$217,3,0)="y",VLOOKUP(Pivot!C111,'Desired Start End Dates'!$B$2:$C$217,2,0)="y"),"keep","exclude")</f>
        <v>#N/A</v>
      </c>
      <c r="B111" s="1">
        <f>INDEX(Data!$F$1:$F$3696,MATCH(Pivot!$D111,Data!$H$1:$H$3696,0))</f>
        <v>42865</v>
      </c>
      <c r="C111" s="1">
        <f>INDEX(Data!$G$1:$G$3696,MATCH(Pivot!$D111,Data!$H$1:$H$3696,0))</f>
        <v>42867</v>
      </c>
      <c r="D111" s="4" t="s">
        <v>688</v>
      </c>
      <c r="E111" s="7">
        <v>40.906129999999997</v>
      </c>
      <c r="F111" s="7">
        <v>53.140929999999997</v>
      </c>
    </row>
    <row r="112" spans="1:6" x14ac:dyDescent="0.3">
      <c r="A112" t="str">
        <f>IF(AND(VLOOKUP($B112,'Desired Start End Dates'!$A$2:$C$217,3,0)="y",VLOOKUP(Pivot!C112,'Desired Start End Dates'!$B$2:$C$217,2,0)="y"),"keep","exclude")</f>
        <v>keep</v>
      </c>
      <c r="B112" s="1">
        <f>INDEX(Data!$F$1:$F$3696,MATCH(Pivot!$D112,Data!$H$1:$H$3696,0))</f>
        <v>42866</v>
      </c>
      <c r="C112" s="1">
        <f>INDEX(Data!$G$1:$G$3696,MATCH(Pivot!$D112,Data!$H$1:$H$3696,0))</f>
        <v>42868</v>
      </c>
      <c r="D112" s="4" t="s">
        <v>689</v>
      </c>
      <c r="E112" s="7">
        <v>39.114144999999994</v>
      </c>
      <c r="F112" s="7">
        <v>54.395264999999995</v>
      </c>
    </row>
    <row r="113" spans="1:6" hidden="1" x14ac:dyDescent="0.3">
      <c r="A113" t="e">
        <f>IF(AND(VLOOKUP($B113,'Desired Start End Dates'!$A$2:$C$217,3,0)="y",VLOOKUP(Pivot!C113,'Desired Start End Dates'!$B$2:$C$217,2,0)="y"),"keep","exclude")</f>
        <v>#N/A</v>
      </c>
      <c r="B113" s="1">
        <f>INDEX(Data!$F$1:$F$3696,MATCH(Pivot!$D113,Data!$H$1:$H$3696,0))</f>
        <v>42867</v>
      </c>
      <c r="C113" s="1">
        <f>INDEX(Data!$G$1:$G$3696,MATCH(Pivot!$D113,Data!$H$1:$H$3696,0))</f>
        <v>42869</v>
      </c>
      <c r="D113" s="4" t="s">
        <v>690</v>
      </c>
      <c r="E113" s="7">
        <v>39.169589999999999</v>
      </c>
      <c r="F113" s="7">
        <v>54.766952500000002</v>
      </c>
    </row>
    <row r="114" spans="1:6" hidden="1" x14ac:dyDescent="0.3">
      <c r="A114" t="e">
        <f>IF(AND(VLOOKUP($B114,'Desired Start End Dates'!$A$2:$C$217,3,0)="y",VLOOKUP(Pivot!C114,'Desired Start End Dates'!$B$2:$C$217,2,0)="y"),"keep","exclude")</f>
        <v>#N/A</v>
      </c>
      <c r="B114" s="1">
        <f>INDEX(Data!$F$1:$F$3696,MATCH(Pivot!$D114,Data!$H$1:$H$3696,0))</f>
        <v>42868</v>
      </c>
      <c r="C114" s="1">
        <f>INDEX(Data!$G$1:$G$3696,MATCH(Pivot!$D114,Data!$H$1:$H$3696,0))</f>
        <v>42870</v>
      </c>
      <c r="D114" s="4" t="s">
        <v>691</v>
      </c>
      <c r="E114" s="7">
        <v>38.906129999999997</v>
      </c>
      <c r="F114" s="7">
        <v>55.140929999999997</v>
      </c>
    </row>
    <row r="115" spans="1:6" x14ac:dyDescent="0.3">
      <c r="A115" t="str">
        <f>IF(AND(VLOOKUP($B115,'Desired Start End Dates'!$A$2:$C$217,3,0)="y",VLOOKUP(Pivot!C115,'Desired Start End Dates'!$B$2:$C$217,2,0)="y"),"keep","exclude")</f>
        <v>keep</v>
      </c>
      <c r="B115" s="1">
        <f>INDEX(Data!$F$1:$F$3696,MATCH(Pivot!$D115,Data!$H$1:$H$3696,0))</f>
        <v>42869</v>
      </c>
      <c r="C115" s="1">
        <f>INDEX(Data!$G$1:$G$3696,MATCH(Pivot!$D115,Data!$H$1:$H$3696,0))</f>
        <v>42871</v>
      </c>
      <c r="D115" s="4" t="s">
        <v>692</v>
      </c>
      <c r="E115" s="7">
        <v>38.906129999999997</v>
      </c>
      <c r="F115" s="7">
        <v>55.140929999999997</v>
      </c>
    </row>
    <row r="116" spans="1:6" hidden="1" x14ac:dyDescent="0.3">
      <c r="A116" t="e">
        <f>IF(AND(VLOOKUP($B116,'Desired Start End Dates'!$A$2:$C$217,3,0)="y",VLOOKUP(Pivot!C116,'Desired Start End Dates'!$B$2:$C$217,2,0)="y"),"keep","exclude")</f>
        <v>#N/A</v>
      </c>
      <c r="B116" s="1">
        <f>INDEX(Data!$F$1:$F$3696,MATCH(Pivot!$D116,Data!$H$1:$H$3696,0))</f>
        <v>42870</v>
      </c>
      <c r="C116" s="1">
        <f>INDEX(Data!$G$1:$G$3696,MATCH(Pivot!$D116,Data!$H$1:$H$3696,0))</f>
        <v>42872</v>
      </c>
      <c r="D116" s="4" t="s">
        <v>693</v>
      </c>
      <c r="E116" s="7">
        <v>38.906129999999997</v>
      </c>
      <c r="F116" s="7">
        <v>54.140929999999997</v>
      </c>
    </row>
    <row r="117" spans="1:6" hidden="1" x14ac:dyDescent="0.3">
      <c r="A117" t="e">
        <f>IF(AND(VLOOKUP($B117,'Desired Start End Dates'!$A$2:$C$217,3,0)="y",VLOOKUP(Pivot!C117,'Desired Start End Dates'!$B$2:$C$217,2,0)="y"),"keep","exclude")</f>
        <v>#N/A</v>
      </c>
      <c r="B117" s="1">
        <f>INDEX(Data!$F$1:$F$3696,MATCH(Pivot!$D117,Data!$H$1:$H$3696,0))</f>
        <v>42871</v>
      </c>
      <c r="C117" s="1">
        <f>INDEX(Data!$G$1:$G$3696,MATCH(Pivot!$D117,Data!$H$1:$H$3696,0))</f>
        <v>42873</v>
      </c>
      <c r="D117" s="4" t="s">
        <v>694</v>
      </c>
      <c r="E117" s="7">
        <v>38.906129999999997</v>
      </c>
      <c r="F117" s="7">
        <v>54.140929999999997</v>
      </c>
    </row>
    <row r="118" spans="1:6" x14ac:dyDescent="0.3">
      <c r="A118" t="str">
        <f>IF(AND(VLOOKUP($B118,'Desired Start End Dates'!$A$2:$C$217,3,0)="y",VLOOKUP(Pivot!C118,'Desired Start End Dates'!$B$2:$C$217,2,0)="y"),"keep","exclude")</f>
        <v>keep</v>
      </c>
      <c r="B118" s="1">
        <f>INDEX(Data!$F$1:$F$3696,MATCH(Pivot!$D118,Data!$H$1:$H$3696,0))</f>
        <v>42872</v>
      </c>
      <c r="C118" s="1">
        <f>INDEX(Data!$G$1:$G$3696,MATCH(Pivot!$D118,Data!$H$1:$H$3696,0))</f>
        <v>42874</v>
      </c>
      <c r="D118" s="4" t="s">
        <v>695</v>
      </c>
      <c r="E118" s="7">
        <v>37.906129999999997</v>
      </c>
      <c r="F118" s="7">
        <v>54.140929999999997</v>
      </c>
    </row>
    <row r="119" spans="1:6" hidden="1" x14ac:dyDescent="0.3">
      <c r="A119" t="e">
        <f>IF(AND(VLOOKUP($B119,'Desired Start End Dates'!$A$2:$C$217,3,0)="y",VLOOKUP(Pivot!C119,'Desired Start End Dates'!$B$2:$C$217,2,0)="y"),"keep","exclude")</f>
        <v>#N/A</v>
      </c>
      <c r="B119" s="1">
        <f>INDEX(Data!$F$1:$F$3696,MATCH(Pivot!$D119,Data!$H$1:$H$3696,0))</f>
        <v>42873</v>
      </c>
      <c r="C119" s="1">
        <f>INDEX(Data!$G$1:$G$3696,MATCH(Pivot!$D119,Data!$H$1:$H$3696,0))</f>
        <v>42875</v>
      </c>
      <c r="D119" s="4" t="s">
        <v>696</v>
      </c>
      <c r="E119" s="7">
        <v>38.906129999999997</v>
      </c>
      <c r="F119" s="7">
        <v>54.140929999999997</v>
      </c>
    </row>
    <row r="120" spans="1:6" hidden="1" x14ac:dyDescent="0.3">
      <c r="A120" t="e">
        <f>IF(AND(VLOOKUP($B120,'Desired Start End Dates'!$A$2:$C$217,3,0)="y",VLOOKUP(Pivot!C120,'Desired Start End Dates'!$B$2:$C$217,2,0)="y"),"keep","exclude")</f>
        <v>#N/A</v>
      </c>
      <c r="B120" s="1">
        <f>INDEX(Data!$F$1:$F$3696,MATCH(Pivot!$D120,Data!$H$1:$H$3696,0))</f>
        <v>42874</v>
      </c>
      <c r="C120" s="1">
        <f>INDEX(Data!$G$1:$G$3696,MATCH(Pivot!$D120,Data!$H$1:$H$3696,0))</f>
        <v>42876</v>
      </c>
      <c r="D120" s="4" t="s">
        <v>697</v>
      </c>
      <c r="E120" s="7">
        <v>37.906129999999997</v>
      </c>
      <c r="F120" s="7">
        <v>54.140929999999997</v>
      </c>
    </row>
    <row r="121" spans="1:6" x14ac:dyDescent="0.3">
      <c r="A121" t="str">
        <f>IF(AND(VLOOKUP($B121,'Desired Start End Dates'!$A$2:$C$217,3,0)="y",VLOOKUP(Pivot!C121,'Desired Start End Dates'!$B$2:$C$217,2,0)="y"),"keep","exclude")</f>
        <v>keep</v>
      </c>
      <c r="B121" s="1">
        <f>INDEX(Data!$F$1:$F$3696,MATCH(Pivot!$D121,Data!$H$1:$H$3696,0))</f>
        <v>42875</v>
      </c>
      <c r="C121" s="1">
        <f>INDEX(Data!$G$1:$G$3696,MATCH(Pivot!$D121,Data!$H$1:$H$3696,0))</f>
        <v>42877</v>
      </c>
      <c r="D121" s="4" t="s">
        <v>698</v>
      </c>
      <c r="E121" s="7">
        <v>38.906129999999997</v>
      </c>
      <c r="F121" s="7">
        <v>54.140929999999997</v>
      </c>
    </row>
    <row r="122" spans="1:6" hidden="1" x14ac:dyDescent="0.3">
      <c r="A122" t="e">
        <f>IF(AND(VLOOKUP($B122,'Desired Start End Dates'!$A$2:$C$217,3,0)="y",VLOOKUP(Pivot!C122,'Desired Start End Dates'!$B$2:$C$217,2,0)="y"),"keep","exclude")</f>
        <v>#N/A</v>
      </c>
      <c r="B122" s="1">
        <f>INDEX(Data!$F$1:$F$3696,MATCH(Pivot!$D122,Data!$H$1:$H$3696,0))</f>
        <v>42876</v>
      </c>
      <c r="C122" s="1">
        <f>INDEX(Data!$G$1:$G$3696,MATCH(Pivot!$D122,Data!$H$1:$H$3696,0))</f>
        <v>42878</v>
      </c>
      <c r="D122" s="4" t="s">
        <v>699</v>
      </c>
      <c r="E122" s="7">
        <v>39.427062499999998</v>
      </c>
      <c r="F122" s="7">
        <v>53.474959999999996</v>
      </c>
    </row>
    <row r="123" spans="1:6" hidden="1" x14ac:dyDescent="0.3">
      <c r="A123" t="e">
        <f>IF(AND(VLOOKUP($B123,'Desired Start End Dates'!$A$2:$C$217,3,0)="y",VLOOKUP(Pivot!C123,'Desired Start End Dates'!$B$2:$C$217,2,0)="y"),"keep","exclude")</f>
        <v>#N/A</v>
      </c>
      <c r="B123" s="1">
        <f>INDEX(Data!$F$1:$F$3696,MATCH(Pivot!$D123,Data!$H$1:$H$3696,0))</f>
        <v>42877</v>
      </c>
      <c r="C123" s="1">
        <f>INDEX(Data!$G$1:$G$3696,MATCH(Pivot!$D123,Data!$H$1:$H$3696,0))</f>
        <v>42879</v>
      </c>
      <c r="D123" s="4" t="s">
        <v>700</v>
      </c>
      <c r="E123" s="7">
        <v>39.906129999999997</v>
      </c>
      <c r="F123" s="7">
        <v>53.140929999999997</v>
      </c>
    </row>
    <row r="124" spans="1:6" x14ac:dyDescent="0.3">
      <c r="A124" t="str">
        <f>IF(AND(VLOOKUP($B124,'Desired Start End Dates'!$A$2:$C$217,3,0)="y",VLOOKUP(Pivot!C124,'Desired Start End Dates'!$B$2:$C$217,2,0)="y"),"keep","exclude")</f>
        <v>keep</v>
      </c>
      <c r="B124" s="1">
        <f>INDEX(Data!$F$1:$F$3696,MATCH(Pivot!$D124,Data!$H$1:$H$3696,0))</f>
        <v>42878</v>
      </c>
      <c r="C124" s="1">
        <f>INDEX(Data!$G$1:$G$3696,MATCH(Pivot!$D124,Data!$H$1:$H$3696,0))</f>
        <v>42880</v>
      </c>
      <c r="D124" s="4" t="s">
        <v>701</v>
      </c>
      <c r="E124" s="7">
        <v>41.906129999999997</v>
      </c>
      <c r="F124" s="7">
        <v>52.140929999999997</v>
      </c>
    </row>
    <row r="125" spans="1:6" hidden="1" x14ac:dyDescent="0.3">
      <c r="A125" t="e">
        <f>IF(AND(VLOOKUP($B125,'Desired Start End Dates'!$A$2:$C$217,3,0)="y",VLOOKUP(Pivot!C125,'Desired Start End Dates'!$B$2:$C$217,2,0)="y"),"keep","exclude")</f>
        <v>#N/A</v>
      </c>
      <c r="B125" s="1">
        <f>INDEX(Data!$F$1:$F$3696,MATCH(Pivot!$D125,Data!$H$1:$H$3696,0))</f>
        <v>42879</v>
      </c>
      <c r="C125" s="1">
        <f>INDEX(Data!$G$1:$G$3696,MATCH(Pivot!$D125,Data!$H$1:$H$3696,0))</f>
        <v>42881</v>
      </c>
      <c r="D125" s="4" t="s">
        <v>702</v>
      </c>
      <c r="E125" s="7">
        <v>41.906129999999997</v>
      </c>
      <c r="F125" s="7">
        <v>52.140929999999997</v>
      </c>
    </row>
    <row r="126" spans="1:6" hidden="1" x14ac:dyDescent="0.3">
      <c r="A126" t="e">
        <f>IF(AND(VLOOKUP($B126,'Desired Start End Dates'!$A$2:$C$217,3,0)="y",VLOOKUP(Pivot!C126,'Desired Start End Dates'!$B$2:$C$217,2,0)="y"),"keep","exclude")</f>
        <v>#N/A</v>
      </c>
      <c r="B126" s="1">
        <f>INDEX(Data!$F$1:$F$3696,MATCH(Pivot!$D126,Data!$H$1:$H$3696,0))</f>
        <v>42880</v>
      </c>
      <c r="C126" s="1">
        <f>INDEX(Data!$G$1:$G$3696,MATCH(Pivot!$D126,Data!$H$1:$H$3696,0))</f>
        <v>42882</v>
      </c>
      <c r="D126" s="4" t="s">
        <v>703</v>
      </c>
      <c r="E126" s="7">
        <v>42.906129999999997</v>
      </c>
      <c r="F126" s="7">
        <v>51.140929999999997</v>
      </c>
    </row>
    <row r="127" spans="1:6" x14ac:dyDescent="0.3">
      <c r="A127" t="str">
        <f>IF(AND(VLOOKUP($B127,'Desired Start End Dates'!$A$2:$C$217,3,0)="y",VLOOKUP(Pivot!C127,'Desired Start End Dates'!$B$2:$C$217,2,0)="y"),"keep","exclude")</f>
        <v>keep</v>
      </c>
      <c r="B127" s="1">
        <f>INDEX(Data!$F$1:$F$3696,MATCH(Pivot!$D127,Data!$H$1:$H$3696,0))</f>
        <v>42881</v>
      </c>
      <c r="C127" s="1">
        <f>INDEX(Data!$G$1:$G$3696,MATCH(Pivot!$D127,Data!$H$1:$H$3696,0))</f>
        <v>42883</v>
      </c>
      <c r="D127" s="4" t="s">
        <v>704</v>
      </c>
      <c r="E127" s="7">
        <v>42.906129999999997</v>
      </c>
      <c r="F127" s="7">
        <v>51.140929999999997</v>
      </c>
    </row>
    <row r="128" spans="1:6" hidden="1" x14ac:dyDescent="0.3">
      <c r="A128" t="e">
        <f>IF(AND(VLOOKUP($B128,'Desired Start End Dates'!$A$2:$C$217,3,0)="y",VLOOKUP(Pivot!C128,'Desired Start End Dates'!$B$2:$C$217,2,0)="y"),"keep","exclude")</f>
        <v>#N/A</v>
      </c>
      <c r="B128" s="1">
        <f>INDEX(Data!$F$1:$F$3696,MATCH(Pivot!$D128,Data!$H$1:$H$3696,0))</f>
        <v>42882</v>
      </c>
      <c r="C128" s="1">
        <f>INDEX(Data!$G$1:$G$3696,MATCH(Pivot!$D128,Data!$H$1:$H$3696,0))</f>
        <v>42884</v>
      </c>
      <c r="D128" s="4" t="s">
        <v>705</v>
      </c>
      <c r="E128" s="7">
        <v>41.906129999999997</v>
      </c>
      <c r="F128" s="7">
        <v>52.140929999999997</v>
      </c>
    </row>
    <row r="129" spans="1:6" hidden="1" x14ac:dyDescent="0.3">
      <c r="A129" t="e">
        <f>IF(AND(VLOOKUP($B129,'Desired Start End Dates'!$A$2:$C$217,3,0)="y",VLOOKUP(Pivot!C129,'Desired Start End Dates'!$B$2:$C$217,2,0)="y"),"keep","exclude")</f>
        <v>#N/A</v>
      </c>
      <c r="B129" s="1">
        <f>INDEX(Data!$F$1:$F$3696,MATCH(Pivot!$D129,Data!$H$1:$H$3696,0))</f>
        <v>42883</v>
      </c>
      <c r="C129" s="1">
        <f>INDEX(Data!$G$1:$G$3696,MATCH(Pivot!$D129,Data!$H$1:$H$3696,0))</f>
        <v>42885</v>
      </c>
      <c r="D129" s="4" t="s">
        <v>706</v>
      </c>
      <c r="E129" s="7">
        <v>41.906129999999997</v>
      </c>
      <c r="F129" s="7">
        <v>51.140929999999997</v>
      </c>
    </row>
    <row r="130" spans="1:6" x14ac:dyDescent="0.3">
      <c r="A130" t="str">
        <f>IF(AND(VLOOKUP($B130,'Desired Start End Dates'!$A$2:$C$217,3,0)="y",VLOOKUP(Pivot!C130,'Desired Start End Dates'!$B$2:$C$217,2,0)="y"),"keep","exclude")</f>
        <v>keep</v>
      </c>
      <c r="B130" s="1">
        <f>INDEX(Data!$F$1:$F$3696,MATCH(Pivot!$D130,Data!$H$1:$H$3696,0))</f>
        <v>42884</v>
      </c>
      <c r="C130" s="1">
        <f>INDEX(Data!$G$1:$G$3696,MATCH(Pivot!$D130,Data!$H$1:$H$3696,0))</f>
        <v>42886</v>
      </c>
      <c r="D130" s="4" t="s">
        <v>707</v>
      </c>
      <c r="E130" s="7">
        <v>40.906129999999997</v>
      </c>
      <c r="F130" s="7">
        <v>52.140929999999997</v>
      </c>
    </row>
    <row r="131" spans="1:6" hidden="1" x14ac:dyDescent="0.3">
      <c r="A131" t="e">
        <f>IF(AND(VLOOKUP($B131,'Desired Start End Dates'!$A$2:$C$217,3,0)="y",VLOOKUP(Pivot!C131,'Desired Start End Dates'!$B$2:$C$217,2,0)="y"),"keep","exclude")</f>
        <v>#N/A</v>
      </c>
      <c r="B131" s="1">
        <f>INDEX(Data!$F$1:$F$3696,MATCH(Pivot!$D131,Data!$H$1:$H$3696,0))</f>
        <v>42885</v>
      </c>
      <c r="C131" s="1">
        <f>INDEX(Data!$G$1:$G$3696,MATCH(Pivot!$D131,Data!$H$1:$H$3696,0))</f>
        <v>42887</v>
      </c>
      <c r="D131" s="4" t="s">
        <v>708</v>
      </c>
      <c r="E131" s="7">
        <v>39.906129999999997</v>
      </c>
      <c r="F131" s="7">
        <v>53.140929999999997</v>
      </c>
    </row>
    <row r="132" spans="1:6" hidden="1" x14ac:dyDescent="0.3">
      <c r="A132" t="e">
        <f>IF(AND(VLOOKUP($B132,'Desired Start End Dates'!$A$2:$C$217,3,0)="y",VLOOKUP(Pivot!C132,'Desired Start End Dates'!$B$2:$C$217,2,0)="y"),"keep","exclude")</f>
        <v>#N/A</v>
      </c>
      <c r="B132" s="1">
        <f>INDEX(Data!$F$1:$F$3696,MATCH(Pivot!$D132,Data!$H$1:$H$3696,0))</f>
        <v>42886</v>
      </c>
      <c r="C132" s="1">
        <f>INDEX(Data!$G$1:$G$3696,MATCH(Pivot!$D132,Data!$H$1:$H$3696,0))</f>
        <v>42888</v>
      </c>
      <c r="D132" s="4" t="s">
        <v>709</v>
      </c>
      <c r="E132" s="7">
        <v>37.906129999999997</v>
      </c>
      <c r="F132" s="7">
        <v>55.140929999999997</v>
      </c>
    </row>
    <row r="133" spans="1:6" x14ac:dyDescent="0.3">
      <c r="A133" t="str">
        <f>IF(AND(VLOOKUP($B133,'Desired Start End Dates'!$A$2:$C$217,3,0)="y",VLOOKUP(Pivot!C133,'Desired Start End Dates'!$B$2:$C$217,2,0)="y"),"keep","exclude")</f>
        <v>keep</v>
      </c>
      <c r="B133" s="1">
        <f>INDEX(Data!$F$1:$F$3696,MATCH(Pivot!$D133,Data!$H$1:$H$3696,0))</f>
        <v>42887</v>
      </c>
      <c r="C133" s="1">
        <f>INDEX(Data!$G$1:$G$3696,MATCH(Pivot!$D133,Data!$H$1:$H$3696,0))</f>
        <v>42889</v>
      </c>
      <c r="D133" s="4" t="s">
        <v>710</v>
      </c>
      <c r="E133" s="7">
        <v>36.906129999999997</v>
      </c>
      <c r="F133" s="7">
        <v>56.140929999999997</v>
      </c>
    </row>
    <row r="134" spans="1:6" hidden="1" x14ac:dyDescent="0.3">
      <c r="A134" t="e">
        <f>IF(AND(VLOOKUP($B134,'Desired Start End Dates'!$A$2:$C$217,3,0)="y",VLOOKUP(Pivot!C134,'Desired Start End Dates'!$B$2:$C$217,2,0)="y"),"keep","exclude")</f>
        <v>#N/A</v>
      </c>
      <c r="B134" s="1">
        <f>INDEX(Data!$F$1:$F$3696,MATCH(Pivot!$D134,Data!$H$1:$H$3696,0))</f>
        <v>42888</v>
      </c>
      <c r="C134" s="1">
        <f>INDEX(Data!$G$1:$G$3696,MATCH(Pivot!$D134,Data!$H$1:$H$3696,0))</f>
        <v>42890</v>
      </c>
      <c r="D134" s="4" t="s">
        <v>711</v>
      </c>
      <c r="E134" s="7">
        <v>37.906129999999997</v>
      </c>
      <c r="F134" s="7">
        <v>55.140929999999997</v>
      </c>
    </row>
    <row r="135" spans="1:6" hidden="1" x14ac:dyDescent="0.3">
      <c r="A135" t="e">
        <f>IF(AND(VLOOKUP($B135,'Desired Start End Dates'!$A$2:$C$217,3,0)="y",VLOOKUP(Pivot!C135,'Desired Start End Dates'!$B$2:$C$217,2,0)="y"),"keep","exclude")</f>
        <v>#N/A</v>
      </c>
      <c r="B135" s="1">
        <f>INDEX(Data!$F$1:$F$3696,MATCH(Pivot!$D135,Data!$H$1:$H$3696,0))</f>
        <v>42889</v>
      </c>
      <c r="C135" s="1">
        <f>INDEX(Data!$G$1:$G$3696,MATCH(Pivot!$D135,Data!$H$1:$H$3696,0))</f>
        <v>42891</v>
      </c>
      <c r="D135" s="4" t="s">
        <v>712</v>
      </c>
      <c r="E135" s="7">
        <v>38.906129999999997</v>
      </c>
      <c r="F135" s="7">
        <v>55.140929999999997</v>
      </c>
    </row>
    <row r="136" spans="1:6" x14ac:dyDescent="0.3">
      <c r="A136" t="str">
        <f>IF(AND(VLOOKUP($B136,'Desired Start End Dates'!$A$2:$C$217,3,0)="y",VLOOKUP(Pivot!C136,'Desired Start End Dates'!$B$2:$C$217,2,0)="y"),"keep","exclude")</f>
        <v>keep</v>
      </c>
      <c r="B136" s="1">
        <f>INDEX(Data!$F$1:$F$3696,MATCH(Pivot!$D136,Data!$H$1:$H$3696,0))</f>
        <v>42890</v>
      </c>
      <c r="C136" s="1">
        <f>INDEX(Data!$G$1:$G$3696,MATCH(Pivot!$D136,Data!$H$1:$H$3696,0))</f>
        <v>42892</v>
      </c>
      <c r="D136" s="4" t="s">
        <v>713</v>
      </c>
      <c r="E136" s="7">
        <v>38.719029999999997</v>
      </c>
      <c r="F136" s="7">
        <v>56.036239999999999</v>
      </c>
    </row>
    <row r="137" spans="1:6" hidden="1" x14ac:dyDescent="0.3">
      <c r="A137" t="e">
        <f>IF(AND(VLOOKUP($B137,'Desired Start End Dates'!$A$2:$C$217,3,0)="y",VLOOKUP(Pivot!C137,'Desired Start End Dates'!$B$2:$C$217,2,0)="y"),"keep","exclude")</f>
        <v>#N/A</v>
      </c>
      <c r="B137" s="1">
        <f>INDEX(Data!$F$1:$F$3696,MATCH(Pivot!$D137,Data!$H$1:$H$3696,0))</f>
        <v>42891</v>
      </c>
      <c r="C137" s="1">
        <f>INDEX(Data!$G$1:$G$3696,MATCH(Pivot!$D137,Data!$H$1:$H$3696,0))</f>
        <v>42893</v>
      </c>
      <c r="D137" s="4" t="s">
        <v>714</v>
      </c>
      <c r="E137" s="7">
        <v>37.906129999999997</v>
      </c>
      <c r="F137" s="7">
        <v>56.140929999999997</v>
      </c>
    </row>
    <row r="138" spans="1:6" hidden="1" x14ac:dyDescent="0.3">
      <c r="A138" t="e">
        <f>IF(AND(VLOOKUP($B138,'Desired Start End Dates'!$A$2:$C$217,3,0)="y",VLOOKUP(Pivot!C138,'Desired Start End Dates'!$B$2:$C$217,2,0)="y"),"keep","exclude")</f>
        <v>#N/A</v>
      </c>
      <c r="B138" s="1">
        <f>INDEX(Data!$F$1:$F$3696,MATCH(Pivot!$D138,Data!$H$1:$H$3696,0))</f>
        <v>42892</v>
      </c>
      <c r="C138" s="1">
        <f>INDEX(Data!$G$1:$G$3696,MATCH(Pivot!$D138,Data!$H$1:$H$3696,0))</f>
        <v>42894</v>
      </c>
      <c r="D138" s="4" t="s">
        <v>715</v>
      </c>
      <c r="E138" s="7">
        <v>37.906129999999997</v>
      </c>
      <c r="F138" s="7">
        <v>56.140929999999997</v>
      </c>
    </row>
    <row r="139" spans="1:6" x14ac:dyDescent="0.3">
      <c r="A139" t="str">
        <f>IF(AND(VLOOKUP($B139,'Desired Start End Dates'!$A$2:$C$217,3,0)="y",VLOOKUP(Pivot!C139,'Desired Start End Dates'!$B$2:$C$217,2,0)="y"),"keep","exclude")</f>
        <v>keep</v>
      </c>
      <c r="B139" s="1">
        <f>INDEX(Data!$F$1:$F$3696,MATCH(Pivot!$D139,Data!$H$1:$H$3696,0))</f>
        <v>42893</v>
      </c>
      <c r="C139" s="1">
        <f>INDEX(Data!$G$1:$G$3696,MATCH(Pivot!$D139,Data!$H$1:$H$3696,0))</f>
        <v>42895</v>
      </c>
      <c r="D139" s="4" t="s">
        <v>716</v>
      </c>
      <c r="E139" s="7">
        <v>39.906129999999997</v>
      </c>
      <c r="F139" s="7">
        <v>54.140929999999997</v>
      </c>
    </row>
    <row r="140" spans="1:6" hidden="1" x14ac:dyDescent="0.3">
      <c r="A140" t="e">
        <f>IF(AND(VLOOKUP($B140,'Desired Start End Dates'!$A$2:$C$217,3,0)="y",VLOOKUP(Pivot!C140,'Desired Start End Dates'!$B$2:$C$217,2,0)="y"),"keep","exclude")</f>
        <v>#N/A</v>
      </c>
      <c r="B140" s="1">
        <f>INDEX(Data!$F$1:$F$3696,MATCH(Pivot!$D140,Data!$H$1:$H$3696,0))</f>
        <v>42894</v>
      </c>
      <c r="C140" s="1">
        <f>INDEX(Data!$G$1:$G$3696,MATCH(Pivot!$D140,Data!$H$1:$H$3696,0))</f>
        <v>42896</v>
      </c>
      <c r="D140" s="4" t="s">
        <v>717</v>
      </c>
      <c r="E140" s="7">
        <v>38.906129999999997</v>
      </c>
      <c r="F140" s="7">
        <v>56.140929999999997</v>
      </c>
    </row>
    <row r="141" spans="1:6" hidden="1" x14ac:dyDescent="0.3">
      <c r="A141" t="e">
        <f>IF(AND(VLOOKUP($B141,'Desired Start End Dates'!$A$2:$C$217,3,0)="y",VLOOKUP(Pivot!C141,'Desired Start End Dates'!$B$2:$C$217,2,0)="y"),"keep","exclude")</f>
        <v>#N/A</v>
      </c>
      <c r="B141" s="1">
        <f>INDEX(Data!$F$1:$F$3696,MATCH(Pivot!$D141,Data!$H$1:$H$3696,0))</f>
        <v>42895</v>
      </c>
      <c r="C141" s="1">
        <f>INDEX(Data!$G$1:$G$3696,MATCH(Pivot!$D141,Data!$H$1:$H$3696,0))</f>
        <v>42897</v>
      </c>
      <c r="D141" s="4" t="s">
        <v>718</v>
      </c>
      <c r="E141" s="7">
        <v>38.669589999999999</v>
      </c>
      <c r="F141" s="7">
        <v>54.766952500000002</v>
      </c>
    </row>
    <row r="142" spans="1:6" x14ac:dyDescent="0.3">
      <c r="A142" t="str">
        <f>IF(AND(VLOOKUP($B142,'Desired Start End Dates'!$A$2:$C$217,3,0)="y",VLOOKUP(Pivot!C142,'Desired Start End Dates'!$B$2:$C$217,2,0)="y"),"keep","exclude")</f>
        <v>keep</v>
      </c>
      <c r="B142" s="1">
        <f>INDEX(Data!$F$1:$F$3696,MATCH(Pivot!$D142,Data!$H$1:$H$3696,0))</f>
        <v>42896</v>
      </c>
      <c r="C142" s="1">
        <f>INDEX(Data!$G$1:$G$3696,MATCH(Pivot!$D142,Data!$H$1:$H$3696,0))</f>
        <v>42898</v>
      </c>
      <c r="D142" s="4" t="s">
        <v>719</v>
      </c>
      <c r="E142" s="7">
        <v>36.906129999999997</v>
      </c>
      <c r="F142" s="7">
        <v>58.140929999999997</v>
      </c>
    </row>
    <row r="143" spans="1:6" hidden="1" x14ac:dyDescent="0.3">
      <c r="A143" t="e">
        <f>IF(AND(VLOOKUP($B143,'Desired Start End Dates'!$A$2:$C$217,3,0)="y",VLOOKUP(Pivot!C143,'Desired Start End Dates'!$B$2:$C$217,2,0)="y"),"keep","exclude")</f>
        <v>#N/A</v>
      </c>
      <c r="B143" s="1">
        <f>INDEX(Data!$F$1:$F$3696,MATCH(Pivot!$D143,Data!$H$1:$H$3696,0))</f>
        <v>42897</v>
      </c>
      <c r="C143" s="1">
        <f>INDEX(Data!$G$1:$G$3696,MATCH(Pivot!$D143,Data!$H$1:$H$3696,0))</f>
        <v>42899</v>
      </c>
      <c r="D143" s="4" t="s">
        <v>720</v>
      </c>
      <c r="E143" s="7">
        <v>38.719029999999997</v>
      </c>
      <c r="F143" s="7">
        <v>55.036239999999999</v>
      </c>
    </row>
    <row r="144" spans="1:6" hidden="1" x14ac:dyDescent="0.3">
      <c r="A144" t="e">
        <f>IF(AND(VLOOKUP($B144,'Desired Start End Dates'!$A$2:$C$217,3,0)="y",VLOOKUP(Pivot!C144,'Desired Start End Dates'!$B$2:$C$217,2,0)="y"),"keep","exclude")</f>
        <v>#N/A</v>
      </c>
      <c r="B144" s="1">
        <f>INDEX(Data!$F$1:$F$3696,MATCH(Pivot!$D144,Data!$H$1:$H$3696,0))</f>
        <v>42898</v>
      </c>
      <c r="C144" s="1">
        <f>INDEX(Data!$G$1:$G$3696,MATCH(Pivot!$D144,Data!$H$1:$H$3696,0))</f>
        <v>42900</v>
      </c>
      <c r="D144" s="4" t="s">
        <v>721</v>
      </c>
      <c r="E144" s="7">
        <v>38.906129999999997</v>
      </c>
      <c r="F144" s="7">
        <v>55.140929999999997</v>
      </c>
    </row>
    <row r="145" spans="1:6" x14ac:dyDescent="0.3">
      <c r="A145" t="str">
        <f>IF(AND(VLOOKUP($B145,'Desired Start End Dates'!$A$2:$C$217,3,0)="y",VLOOKUP(Pivot!C145,'Desired Start End Dates'!$B$2:$C$217,2,0)="y"),"keep","exclude")</f>
        <v>keep</v>
      </c>
      <c r="B145" s="1">
        <f>INDEX(Data!$F$1:$F$3696,MATCH(Pivot!$D145,Data!$H$1:$H$3696,0))</f>
        <v>42899</v>
      </c>
      <c r="C145" s="1">
        <f>INDEX(Data!$G$1:$G$3696,MATCH(Pivot!$D145,Data!$H$1:$H$3696,0))</f>
        <v>42901</v>
      </c>
      <c r="D145" s="4" t="s">
        <v>722</v>
      </c>
      <c r="E145" s="7">
        <v>38.906129999999997</v>
      </c>
      <c r="F145" s="7">
        <v>55.140929999999997</v>
      </c>
    </row>
    <row r="146" spans="1:6" hidden="1" x14ac:dyDescent="0.3">
      <c r="A146" t="e">
        <f>IF(AND(VLOOKUP($B146,'Desired Start End Dates'!$A$2:$C$217,3,0)="y",VLOOKUP(Pivot!C146,'Desired Start End Dates'!$B$2:$C$217,2,0)="y"),"keep","exclude")</f>
        <v>#N/A</v>
      </c>
      <c r="B146" s="1">
        <f>INDEX(Data!$F$1:$F$3696,MATCH(Pivot!$D146,Data!$H$1:$H$3696,0))</f>
        <v>42900</v>
      </c>
      <c r="C146" s="1">
        <f>INDEX(Data!$G$1:$G$3696,MATCH(Pivot!$D146,Data!$H$1:$H$3696,0))</f>
        <v>42902</v>
      </c>
      <c r="D146" s="4" t="s">
        <v>723</v>
      </c>
      <c r="E146" s="7">
        <v>39.906129999999997</v>
      </c>
      <c r="F146" s="7">
        <v>53.140929999999997</v>
      </c>
    </row>
    <row r="147" spans="1:6" hidden="1" x14ac:dyDescent="0.3">
      <c r="A147" t="e">
        <f>IF(AND(VLOOKUP($B147,'Desired Start End Dates'!$A$2:$C$217,3,0)="y",VLOOKUP(Pivot!C147,'Desired Start End Dates'!$B$2:$C$217,2,0)="y"),"keep","exclude")</f>
        <v>#N/A</v>
      </c>
      <c r="B147" s="1">
        <f>INDEX(Data!$F$1:$F$3696,MATCH(Pivot!$D147,Data!$H$1:$H$3696,0))</f>
        <v>42901</v>
      </c>
      <c r="C147" s="1">
        <f>INDEX(Data!$G$1:$G$3696,MATCH(Pivot!$D147,Data!$H$1:$H$3696,0))</f>
        <v>42903</v>
      </c>
      <c r="D147" s="4" t="s">
        <v>724</v>
      </c>
      <c r="E147" s="7">
        <v>39.906129999999997</v>
      </c>
      <c r="F147" s="7">
        <v>53.140929999999997</v>
      </c>
    </row>
    <row r="148" spans="1:6" x14ac:dyDescent="0.3">
      <c r="A148" t="str">
        <f>IF(AND(VLOOKUP($B148,'Desired Start End Dates'!$A$2:$C$217,3,0)="y",VLOOKUP(Pivot!C148,'Desired Start End Dates'!$B$2:$C$217,2,0)="y"),"keep","exclude")</f>
        <v>keep</v>
      </c>
      <c r="B148" s="1">
        <f>INDEX(Data!$F$1:$F$3696,MATCH(Pivot!$D148,Data!$H$1:$H$3696,0))</f>
        <v>42902</v>
      </c>
      <c r="C148" s="1">
        <f>INDEX(Data!$G$1:$G$3696,MATCH(Pivot!$D148,Data!$H$1:$H$3696,0))</f>
        <v>42904</v>
      </c>
      <c r="D148" s="4" t="s">
        <v>725</v>
      </c>
      <c r="E148" s="7">
        <v>38.906129999999997</v>
      </c>
      <c r="F148" s="7">
        <v>54.140929999999997</v>
      </c>
    </row>
    <row r="149" spans="1:6" hidden="1" x14ac:dyDescent="0.3">
      <c r="A149" t="e">
        <f>IF(AND(VLOOKUP($B149,'Desired Start End Dates'!$A$2:$C$217,3,0)="y",VLOOKUP(Pivot!C149,'Desired Start End Dates'!$B$2:$C$217,2,0)="y"),"keep","exclude")</f>
        <v>#N/A</v>
      </c>
      <c r="B149" s="1">
        <f>INDEX(Data!$F$1:$F$3696,MATCH(Pivot!$D149,Data!$H$1:$H$3696,0))</f>
        <v>42903</v>
      </c>
      <c r="C149" s="1">
        <f>INDEX(Data!$G$1:$G$3696,MATCH(Pivot!$D149,Data!$H$1:$H$3696,0))</f>
        <v>42905</v>
      </c>
      <c r="D149" s="4" t="s">
        <v>726</v>
      </c>
      <c r="E149" s="7">
        <v>37.906129999999997</v>
      </c>
      <c r="F149" s="7">
        <v>55.140929999999997</v>
      </c>
    </row>
    <row r="150" spans="1:6" hidden="1" x14ac:dyDescent="0.3">
      <c r="A150" t="e">
        <f>IF(AND(VLOOKUP($B150,'Desired Start End Dates'!$A$2:$C$217,3,0)="y",VLOOKUP(Pivot!C150,'Desired Start End Dates'!$B$2:$C$217,2,0)="y"),"keep","exclude")</f>
        <v>#N/A</v>
      </c>
      <c r="B150" s="1">
        <f>INDEX(Data!$F$1:$F$3696,MATCH(Pivot!$D150,Data!$H$1:$H$3696,0))</f>
        <v>42904</v>
      </c>
      <c r="C150" s="1">
        <f>INDEX(Data!$G$1:$G$3696,MATCH(Pivot!$D150,Data!$H$1:$H$3696,0))</f>
        <v>42906</v>
      </c>
      <c r="D150" s="4" t="s">
        <v>727</v>
      </c>
      <c r="E150" s="7">
        <v>39.719029999999997</v>
      </c>
      <c r="F150" s="7">
        <v>53.436239999999998</v>
      </c>
    </row>
    <row r="151" spans="1:6" x14ac:dyDescent="0.3">
      <c r="A151" t="str">
        <f>IF(AND(VLOOKUP($B151,'Desired Start End Dates'!$A$2:$C$217,3,0)="y",VLOOKUP(Pivot!C151,'Desired Start End Dates'!$B$2:$C$217,2,0)="y"),"keep","exclude")</f>
        <v>keep</v>
      </c>
      <c r="B151" s="1">
        <f>INDEX(Data!$F$1:$F$3696,MATCH(Pivot!$D151,Data!$H$1:$H$3696,0))</f>
        <v>42905</v>
      </c>
      <c r="C151" s="1">
        <f>INDEX(Data!$G$1:$G$3696,MATCH(Pivot!$D151,Data!$H$1:$H$3696,0))</f>
        <v>42907</v>
      </c>
      <c r="D151" s="4" t="s">
        <v>728</v>
      </c>
      <c r="E151" s="7">
        <v>39.906129999999997</v>
      </c>
      <c r="F151" s="7">
        <v>54.140929999999997</v>
      </c>
    </row>
    <row r="152" spans="1:6" hidden="1" x14ac:dyDescent="0.3">
      <c r="A152" t="e">
        <f>IF(AND(VLOOKUP($B152,'Desired Start End Dates'!$A$2:$C$217,3,0)="y",VLOOKUP(Pivot!C152,'Desired Start End Dates'!$B$2:$C$217,2,0)="y"),"keep","exclude")</f>
        <v>#N/A</v>
      </c>
      <c r="B152" s="1">
        <f>INDEX(Data!$F$1:$F$3696,MATCH(Pivot!$D152,Data!$H$1:$H$3696,0))</f>
        <v>42906</v>
      </c>
      <c r="C152" s="1">
        <f>INDEX(Data!$G$1:$G$3696,MATCH(Pivot!$D152,Data!$H$1:$H$3696,0))</f>
        <v>42908</v>
      </c>
      <c r="D152" s="4" t="s">
        <v>729</v>
      </c>
      <c r="E152" s="7">
        <v>42.906129999999997</v>
      </c>
      <c r="F152" s="7">
        <v>52.140929999999997</v>
      </c>
    </row>
    <row r="153" spans="1:6" hidden="1" x14ac:dyDescent="0.3">
      <c r="A153" t="e">
        <f>IF(AND(VLOOKUP($B153,'Desired Start End Dates'!$A$2:$C$217,3,0)="y",VLOOKUP(Pivot!C153,'Desired Start End Dates'!$B$2:$C$217,2,0)="y"),"keep","exclude")</f>
        <v>#N/A</v>
      </c>
      <c r="B153" s="1">
        <f>INDEX(Data!$F$1:$F$3696,MATCH(Pivot!$D153,Data!$H$1:$H$3696,0))</f>
        <v>42907</v>
      </c>
      <c r="C153" s="1">
        <f>INDEX(Data!$G$1:$G$3696,MATCH(Pivot!$D153,Data!$H$1:$H$3696,0))</f>
        <v>42909</v>
      </c>
      <c r="D153" s="4" t="s">
        <v>730</v>
      </c>
      <c r="E153" s="7">
        <v>39.906129999999997</v>
      </c>
      <c r="F153" s="7">
        <v>53.140929999999997</v>
      </c>
    </row>
    <row r="154" spans="1:6" x14ac:dyDescent="0.3">
      <c r="A154" t="str">
        <f>IF(AND(VLOOKUP($B154,'Desired Start End Dates'!$A$2:$C$217,3,0)="y",VLOOKUP(Pivot!C154,'Desired Start End Dates'!$B$2:$C$217,2,0)="y"),"keep","exclude")</f>
        <v>keep</v>
      </c>
      <c r="B154" s="1">
        <f>INDEX(Data!$F$1:$F$3696,MATCH(Pivot!$D154,Data!$H$1:$H$3696,0))</f>
        <v>42908</v>
      </c>
      <c r="C154" s="1">
        <f>INDEX(Data!$G$1:$G$3696,MATCH(Pivot!$D154,Data!$H$1:$H$3696,0))</f>
        <v>42910</v>
      </c>
      <c r="D154" s="4" t="s">
        <v>731</v>
      </c>
      <c r="E154" s="7">
        <v>38.906129999999997</v>
      </c>
      <c r="F154" s="7">
        <v>55.140929999999997</v>
      </c>
    </row>
    <row r="155" spans="1:6" hidden="1" x14ac:dyDescent="0.3">
      <c r="A155" t="e">
        <f>IF(AND(VLOOKUP($B155,'Desired Start End Dates'!$A$2:$C$217,3,0)="y",VLOOKUP(Pivot!C155,'Desired Start End Dates'!$B$2:$C$217,2,0)="y"),"keep","exclude")</f>
        <v>#N/A</v>
      </c>
      <c r="B155" s="1">
        <f>INDEX(Data!$F$1:$F$3696,MATCH(Pivot!$D155,Data!$H$1:$H$3696,0))</f>
        <v>42909</v>
      </c>
      <c r="C155" s="1">
        <f>INDEX(Data!$G$1:$G$3696,MATCH(Pivot!$D155,Data!$H$1:$H$3696,0))</f>
        <v>42911</v>
      </c>
      <c r="D155" s="4" t="s">
        <v>732</v>
      </c>
      <c r="E155" s="7">
        <v>36.906129999999997</v>
      </c>
      <c r="F155" s="7">
        <v>56.140929999999997</v>
      </c>
    </row>
    <row r="156" spans="1:6" hidden="1" x14ac:dyDescent="0.3">
      <c r="A156" t="e">
        <f>IF(AND(VLOOKUP($B156,'Desired Start End Dates'!$A$2:$C$217,3,0)="y",VLOOKUP(Pivot!C156,'Desired Start End Dates'!$B$2:$C$217,2,0)="y"),"keep","exclude")</f>
        <v>#N/A</v>
      </c>
      <c r="B156" s="1">
        <f>INDEX(Data!$F$1:$F$3696,MATCH(Pivot!$D156,Data!$H$1:$H$3696,0))</f>
        <v>42910</v>
      </c>
      <c r="C156" s="1">
        <f>INDEX(Data!$G$1:$G$3696,MATCH(Pivot!$D156,Data!$H$1:$H$3696,0))</f>
        <v>42912</v>
      </c>
      <c r="D156" s="4" t="s">
        <v>733</v>
      </c>
      <c r="E156" s="7">
        <v>39.906129999999997</v>
      </c>
      <c r="F156" s="7">
        <v>55.140929999999997</v>
      </c>
    </row>
    <row r="157" spans="1:6" x14ac:dyDescent="0.3">
      <c r="A157" t="str">
        <f>IF(AND(VLOOKUP($B157,'Desired Start End Dates'!$A$2:$C$217,3,0)="y",VLOOKUP(Pivot!C157,'Desired Start End Dates'!$B$2:$C$217,2,0)="y"),"keep","exclude")</f>
        <v>keep</v>
      </c>
      <c r="B157" s="1">
        <f>INDEX(Data!$F$1:$F$3696,MATCH(Pivot!$D157,Data!$H$1:$H$3696,0))</f>
        <v>42911</v>
      </c>
      <c r="C157" s="1">
        <f>INDEX(Data!$G$1:$G$3696,MATCH(Pivot!$D157,Data!$H$1:$H$3696,0))</f>
        <v>42913</v>
      </c>
      <c r="D157" s="4" t="s">
        <v>734</v>
      </c>
      <c r="E157" s="7">
        <v>40.78444857142857</v>
      </c>
      <c r="F157" s="7">
        <v>52.971311428571425</v>
      </c>
    </row>
    <row r="158" spans="1:6" hidden="1" x14ac:dyDescent="0.3">
      <c r="A158" t="e">
        <f>IF(AND(VLOOKUP($B158,'Desired Start End Dates'!$A$2:$C$217,3,0)="y",VLOOKUP(Pivot!C158,'Desired Start End Dates'!$B$2:$C$217,2,0)="y"),"keep","exclude")</f>
        <v>#N/A</v>
      </c>
      <c r="B158" s="1">
        <f>INDEX(Data!$F$1:$F$3696,MATCH(Pivot!$D158,Data!$H$1:$H$3696,0))</f>
        <v>42912</v>
      </c>
      <c r="C158" s="1">
        <f>INDEX(Data!$G$1:$G$3696,MATCH(Pivot!$D158,Data!$H$1:$H$3696,0))</f>
        <v>42914</v>
      </c>
      <c r="D158" s="4" t="s">
        <v>735</v>
      </c>
      <c r="E158" s="7">
        <v>40.906129999999997</v>
      </c>
      <c r="F158" s="7">
        <v>54.140929999999997</v>
      </c>
    </row>
    <row r="159" spans="1:6" hidden="1" x14ac:dyDescent="0.3">
      <c r="A159" t="e">
        <f>IF(AND(VLOOKUP($B159,'Desired Start End Dates'!$A$2:$C$217,3,0)="y",VLOOKUP(Pivot!C159,'Desired Start End Dates'!$B$2:$C$217,2,0)="y"),"keep","exclude")</f>
        <v>#N/A</v>
      </c>
      <c r="B159" s="1">
        <f>INDEX(Data!$F$1:$F$3696,MATCH(Pivot!$D159,Data!$H$1:$H$3696,0))</f>
        <v>42913</v>
      </c>
      <c r="C159" s="1">
        <f>INDEX(Data!$G$1:$G$3696,MATCH(Pivot!$D159,Data!$H$1:$H$3696,0))</f>
        <v>42915</v>
      </c>
      <c r="D159" s="4" t="s">
        <v>736</v>
      </c>
      <c r="E159" s="7">
        <v>38.906129999999997</v>
      </c>
      <c r="F159" s="7">
        <v>55.140929999999997</v>
      </c>
    </row>
    <row r="160" spans="1:6" x14ac:dyDescent="0.3">
      <c r="A160" t="str">
        <f>IF(AND(VLOOKUP($B160,'Desired Start End Dates'!$A$2:$C$217,3,0)="y",VLOOKUP(Pivot!C160,'Desired Start End Dates'!$B$2:$C$217,2,0)="y"),"keep","exclude")</f>
        <v>keep</v>
      </c>
      <c r="B160" s="1">
        <f>INDEX(Data!$F$1:$F$3696,MATCH(Pivot!$D160,Data!$H$1:$H$3696,0))</f>
        <v>42914</v>
      </c>
      <c r="C160" s="1">
        <f>INDEX(Data!$G$1:$G$3696,MATCH(Pivot!$D160,Data!$H$1:$H$3696,0))</f>
        <v>42916</v>
      </c>
      <c r="D160" s="4" t="s">
        <v>737</v>
      </c>
      <c r="E160" s="7">
        <v>38.906129999999997</v>
      </c>
      <c r="F160" s="7">
        <v>55.140929999999997</v>
      </c>
    </row>
    <row r="161" spans="1:6" hidden="1" x14ac:dyDescent="0.3">
      <c r="A161" t="e">
        <f>IF(AND(VLOOKUP($B161,'Desired Start End Dates'!$A$2:$C$217,3,0)="y",VLOOKUP(Pivot!C161,'Desired Start End Dates'!$B$2:$C$217,2,0)="y"),"keep","exclude")</f>
        <v>#N/A</v>
      </c>
      <c r="B161" s="1">
        <f>INDEX(Data!$F$1:$F$3696,MATCH(Pivot!$D161,Data!$H$1:$H$3696,0))</f>
        <v>42915</v>
      </c>
      <c r="C161" s="1">
        <f>INDEX(Data!$G$1:$G$3696,MATCH(Pivot!$D161,Data!$H$1:$H$3696,0))</f>
        <v>42917</v>
      </c>
      <c r="D161" s="4" t="s">
        <v>738</v>
      </c>
      <c r="E161" s="7">
        <v>37.906129999999997</v>
      </c>
      <c r="F161" s="7">
        <v>55.140929999999997</v>
      </c>
    </row>
    <row r="162" spans="1:6" hidden="1" x14ac:dyDescent="0.3">
      <c r="A162" t="e">
        <f>IF(AND(VLOOKUP($B162,'Desired Start End Dates'!$A$2:$C$217,3,0)="y",VLOOKUP(Pivot!C162,'Desired Start End Dates'!$B$2:$C$217,2,0)="y"),"keep","exclude")</f>
        <v>#N/A</v>
      </c>
      <c r="B162" s="1">
        <f>INDEX(Data!$F$1:$F$3696,MATCH(Pivot!$D162,Data!$H$1:$H$3696,0))</f>
        <v>42916</v>
      </c>
      <c r="C162" s="1">
        <f>INDEX(Data!$G$1:$G$3696,MATCH(Pivot!$D162,Data!$H$1:$H$3696,0))</f>
        <v>42918</v>
      </c>
      <c r="D162" s="4" t="s">
        <v>739</v>
      </c>
      <c r="E162" s="7">
        <v>39.906129999999997</v>
      </c>
      <c r="F162" s="7">
        <v>54.140929999999997</v>
      </c>
    </row>
    <row r="163" spans="1:6" x14ac:dyDescent="0.3">
      <c r="A163" t="str">
        <f>IF(AND(VLOOKUP($B163,'Desired Start End Dates'!$A$2:$C$217,3,0)="y",VLOOKUP(Pivot!C163,'Desired Start End Dates'!$B$2:$C$217,2,0)="y"),"keep","exclude")</f>
        <v>keep</v>
      </c>
      <c r="B163" s="1">
        <f>INDEX(Data!$F$1:$F$3696,MATCH(Pivot!$D163,Data!$H$1:$H$3696,0))</f>
        <v>42917</v>
      </c>
      <c r="C163" s="1">
        <f>INDEX(Data!$G$1:$G$3696,MATCH(Pivot!$D163,Data!$H$1:$H$3696,0))</f>
        <v>42919</v>
      </c>
      <c r="D163" s="4" t="s">
        <v>740</v>
      </c>
      <c r="E163" s="7">
        <v>37.906129999999997</v>
      </c>
      <c r="F163" s="7">
        <v>55.140929999999997</v>
      </c>
    </row>
    <row r="164" spans="1:6" hidden="1" x14ac:dyDescent="0.3">
      <c r="A164" t="e">
        <f>IF(AND(VLOOKUP($B164,'Desired Start End Dates'!$A$2:$C$217,3,0)="y",VLOOKUP(Pivot!C164,'Desired Start End Dates'!$B$2:$C$217,2,0)="y"),"keep","exclude")</f>
        <v>#N/A</v>
      </c>
      <c r="B164" s="1">
        <f>INDEX(Data!$F$1:$F$3696,MATCH(Pivot!$D164,Data!$H$1:$H$3696,0))</f>
        <v>42921</v>
      </c>
      <c r="C164" s="1">
        <f>INDEX(Data!$G$1:$G$3696,MATCH(Pivot!$D164,Data!$H$1:$H$3696,0))</f>
        <v>42923</v>
      </c>
      <c r="D164" s="4" t="s">
        <v>741</v>
      </c>
      <c r="E164" s="7">
        <v>38.906129999999997</v>
      </c>
      <c r="F164" s="7">
        <v>54.140929999999997</v>
      </c>
    </row>
    <row r="165" spans="1:6" hidden="1" x14ac:dyDescent="0.3">
      <c r="A165" t="e">
        <f>IF(AND(VLOOKUP($B165,'Desired Start End Dates'!$A$2:$C$217,3,0)="y",VLOOKUP(Pivot!C165,'Desired Start End Dates'!$B$2:$C$217,2,0)="y"),"keep","exclude")</f>
        <v>#N/A</v>
      </c>
      <c r="B165" s="1">
        <f>INDEX(Data!$F$1:$F$3696,MATCH(Pivot!$D165,Data!$H$1:$H$3696,0))</f>
        <v>42922</v>
      </c>
      <c r="C165" s="1">
        <f>INDEX(Data!$G$1:$G$3696,MATCH(Pivot!$D165,Data!$H$1:$H$3696,0))</f>
        <v>42924</v>
      </c>
      <c r="D165" s="4" t="s">
        <v>742</v>
      </c>
      <c r="E165" s="7">
        <v>39.906129999999997</v>
      </c>
      <c r="F165" s="7">
        <v>54.140929999999997</v>
      </c>
    </row>
    <row r="166" spans="1:6" x14ac:dyDescent="0.3">
      <c r="A166" t="str">
        <f>IF(AND(VLOOKUP($B166,'Desired Start End Dates'!$A$2:$C$217,3,0)="y",VLOOKUP(Pivot!C166,'Desired Start End Dates'!$B$2:$C$217,2,0)="y"),"keep","exclude")</f>
        <v>keep</v>
      </c>
      <c r="B166" s="1">
        <f>INDEX(Data!$F$1:$F$3696,MATCH(Pivot!$D166,Data!$H$1:$H$3696,0))</f>
        <v>42923</v>
      </c>
      <c r="C166" s="1">
        <f>INDEX(Data!$G$1:$G$3696,MATCH(Pivot!$D166,Data!$H$1:$H$3696,0))</f>
        <v>42925</v>
      </c>
      <c r="D166" s="4" t="s">
        <v>743</v>
      </c>
      <c r="E166" s="7">
        <v>39.906129999999997</v>
      </c>
      <c r="F166" s="7">
        <v>54.140929999999997</v>
      </c>
    </row>
    <row r="167" spans="1:6" hidden="1" x14ac:dyDescent="0.3">
      <c r="A167" t="e">
        <f>IF(AND(VLOOKUP($B167,'Desired Start End Dates'!$A$2:$C$217,3,0)="y",VLOOKUP(Pivot!C167,'Desired Start End Dates'!$B$2:$C$217,2,0)="y"),"keep","exclude")</f>
        <v>#N/A</v>
      </c>
      <c r="B167" s="1">
        <f>INDEX(Data!$F$1:$F$3696,MATCH(Pivot!$D167,Data!$H$1:$H$3696,0))</f>
        <v>42924</v>
      </c>
      <c r="C167" s="1">
        <f>INDEX(Data!$G$1:$G$3696,MATCH(Pivot!$D167,Data!$H$1:$H$3696,0))</f>
        <v>42926</v>
      </c>
      <c r="D167" s="4" t="s">
        <v>744</v>
      </c>
      <c r="E167" s="7">
        <v>40.906129999999997</v>
      </c>
      <c r="F167" s="7">
        <v>53.140929999999997</v>
      </c>
    </row>
    <row r="168" spans="1:6" hidden="1" x14ac:dyDescent="0.3">
      <c r="A168" t="e">
        <f>IF(AND(VLOOKUP($B168,'Desired Start End Dates'!$A$2:$C$217,3,0)="y",VLOOKUP(Pivot!C168,'Desired Start End Dates'!$B$2:$C$217,2,0)="y"),"keep","exclude")</f>
        <v>#N/A</v>
      </c>
      <c r="B168" s="1">
        <f>INDEX(Data!$F$1:$F$3696,MATCH(Pivot!$D168,Data!$H$1:$H$3696,0))</f>
        <v>42925</v>
      </c>
      <c r="C168" s="1">
        <f>INDEX(Data!$G$1:$G$3696,MATCH(Pivot!$D168,Data!$H$1:$H$3696,0))</f>
        <v>42927</v>
      </c>
      <c r="D168" s="4" t="s">
        <v>745</v>
      </c>
      <c r="E168" s="7">
        <v>39.319029999999998</v>
      </c>
      <c r="F168" s="7">
        <v>53.636240000000001</v>
      </c>
    </row>
    <row r="169" spans="1:6" x14ac:dyDescent="0.3">
      <c r="A169" t="str">
        <f>IF(AND(VLOOKUP($B169,'Desired Start End Dates'!$A$2:$C$217,3,0)="y",VLOOKUP(Pivot!C169,'Desired Start End Dates'!$B$2:$C$217,2,0)="y"),"keep","exclude")</f>
        <v>keep</v>
      </c>
      <c r="B169" s="1">
        <f>INDEX(Data!$F$1:$F$3696,MATCH(Pivot!$D169,Data!$H$1:$H$3696,0))</f>
        <v>42929</v>
      </c>
      <c r="C169" s="1">
        <f>INDEX(Data!$G$1:$G$3696,MATCH(Pivot!$D169,Data!$H$1:$H$3696,0))</f>
        <v>42931</v>
      </c>
      <c r="D169" s="4" t="s">
        <v>746</v>
      </c>
      <c r="E169" s="7">
        <v>38.906129999999997</v>
      </c>
      <c r="F169" s="7">
        <v>54.140929999999997</v>
      </c>
    </row>
    <row r="170" spans="1:6" hidden="1" x14ac:dyDescent="0.3">
      <c r="A170" t="e">
        <f>IF(AND(VLOOKUP($B170,'Desired Start End Dates'!$A$2:$C$217,3,0)="y",VLOOKUP(Pivot!C170,'Desired Start End Dates'!$B$2:$C$217,2,0)="y"),"keep","exclude")</f>
        <v>#N/A</v>
      </c>
      <c r="B170" s="1">
        <f>INDEX(Data!$F$1:$F$3696,MATCH(Pivot!$D170,Data!$H$1:$H$3696,0))</f>
        <v>42930</v>
      </c>
      <c r="C170" s="1">
        <f>INDEX(Data!$G$1:$G$3696,MATCH(Pivot!$D170,Data!$H$1:$H$3696,0))</f>
        <v>42932</v>
      </c>
      <c r="D170" s="4" t="s">
        <v>747</v>
      </c>
      <c r="E170" s="7">
        <v>39.906129999999997</v>
      </c>
      <c r="F170" s="7">
        <v>54.140929999999997</v>
      </c>
    </row>
    <row r="171" spans="1:6" hidden="1" x14ac:dyDescent="0.3">
      <c r="A171" t="e">
        <f>IF(AND(VLOOKUP($B171,'Desired Start End Dates'!$A$2:$C$217,3,0)="y",VLOOKUP(Pivot!C171,'Desired Start End Dates'!$B$2:$C$217,2,0)="y"),"keep","exclude")</f>
        <v>#N/A</v>
      </c>
      <c r="B171" s="1">
        <f>INDEX(Data!$F$1:$F$3696,MATCH(Pivot!$D171,Data!$H$1:$H$3696,0))</f>
        <v>42931</v>
      </c>
      <c r="C171" s="1">
        <f>INDEX(Data!$G$1:$G$3696,MATCH(Pivot!$D171,Data!$H$1:$H$3696,0))</f>
        <v>42933</v>
      </c>
      <c r="D171" s="4" t="s">
        <v>748</v>
      </c>
      <c r="E171" s="7">
        <v>38.906129999999997</v>
      </c>
      <c r="F171" s="7">
        <v>54.140929999999997</v>
      </c>
    </row>
    <row r="172" spans="1:6" x14ac:dyDescent="0.3">
      <c r="A172" t="str">
        <f>IF(AND(VLOOKUP($B172,'Desired Start End Dates'!$A$2:$C$217,3,0)="y",VLOOKUP(Pivot!C172,'Desired Start End Dates'!$B$2:$C$217,2,0)="y"),"keep","exclude")</f>
        <v>keep</v>
      </c>
      <c r="B172" s="1">
        <f>INDEX(Data!$F$1:$F$3696,MATCH(Pivot!$D172,Data!$H$1:$H$3696,0))</f>
        <v>42932</v>
      </c>
      <c r="C172" s="1">
        <f>INDEX(Data!$G$1:$G$3696,MATCH(Pivot!$D172,Data!$H$1:$H$3696,0))</f>
        <v>42934</v>
      </c>
      <c r="D172" s="4" t="s">
        <v>749</v>
      </c>
      <c r="E172" s="7">
        <v>38.927062499999998</v>
      </c>
      <c r="F172" s="7">
        <v>54.474959999999996</v>
      </c>
    </row>
    <row r="173" spans="1:6" hidden="1" x14ac:dyDescent="0.3">
      <c r="A173" t="e">
        <f>IF(AND(VLOOKUP($B173,'Desired Start End Dates'!$A$2:$C$217,3,0)="y",VLOOKUP(Pivot!C173,'Desired Start End Dates'!$B$2:$C$217,2,0)="y"),"keep","exclude")</f>
        <v>#N/A</v>
      </c>
      <c r="B173" s="1">
        <f>INDEX(Data!$F$1:$F$3696,MATCH(Pivot!$D173,Data!$H$1:$H$3696,0))</f>
        <v>42933</v>
      </c>
      <c r="C173" s="1">
        <f>INDEX(Data!$G$1:$G$3696,MATCH(Pivot!$D173,Data!$H$1:$H$3696,0))</f>
        <v>42935</v>
      </c>
      <c r="D173" s="4" t="s">
        <v>750</v>
      </c>
      <c r="E173" s="7">
        <v>39.612769999999998</v>
      </c>
      <c r="F173" s="7">
        <v>54.737929999999999</v>
      </c>
    </row>
    <row r="174" spans="1:6" hidden="1" x14ac:dyDescent="0.3">
      <c r="A174" t="e">
        <f>IF(AND(VLOOKUP($B174,'Desired Start End Dates'!$A$2:$C$217,3,0)="y",VLOOKUP(Pivot!C174,'Desired Start End Dates'!$B$2:$C$217,2,0)="y"),"keep","exclude")</f>
        <v>#N/A</v>
      </c>
      <c r="B174" s="1">
        <f>INDEX(Data!$F$1:$F$3696,MATCH(Pivot!$D174,Data!$H$1:$H$3696,0))</f>
        <v>42934</v>
      </c>
      <c r="C174" s="1">
        <f>INDEX(Data!$G$1:$G$3696,MATCH(Pivot!$D174,Data!$H$1:$H$3696,0))</f>
        <v>42936</v>
      </c>
      <c r="D174" s="4" t="s">
        <v>751</v>
      </c>
      <c r="E174" s="7">
        <v>37.906129999999997</v>
      </c>
      <c r="F174" s="7">
        <v>56.140929999999997</v>
      </c>
    </row>
    <row r="175" spans="1:6" x14ac:dyDescent="0.3">
      <c r="A175" t="str">
        <f>IF(AND(VLOOKUP($B175,'Desired Start End Dates'!$A$2:$C$217,3,0)="y",VLOOKUP(Pivot!C175,'Desired Start End Dates'!$B$2:$C$217,2,0)="y"),"keep","exclude")</f>
        <v>keep</v>
      </c>
      <c r="B175" s="1">
        <f>INDEX(Data!$F$1:$F$3696,MATCH(Pivot!$D175,Data!$H$1:$H$3696,0))</f>
        <v>42935</v>
      </c>
      <c r="C175" s="1">
        <f>INDEX(Data!$G$1:$G$3696,MATCH(Pivot!$D175,Data!$H$1:$H$3696,0))</f>
        <v>42937</v>
      </c>
      <c r="D175" s="4" t="s">
        <v>752</v>
      </c>
      <c r="E175" s="7">
        <v>38.906129999999997</v>
      </c>
      <c r="F175" s="7">
        <v>55.140929999999997</v>
      </c>
    </row>
    <row r="176" spans="1:6" hidden="1" x14ac:dyDescent="0.3">
      <c r="A176" t="e">
        <f>IF(AND(VLOOKUP($B176,'Desired Start End Dates'!$A$2:$C$217,3,0)="y",VLOOKUP(Pivot!C176,'Desired Start End Dates'!$B$2:$C$217,2,0)="y"),"keep","exclude")</f>
        <v>#N/A</v>
      </c>
      <c r="B176" s="1">
        <f>INDEX(Data!$F$1:$F$3696,MATCH(Pivot!$D176,Data!$H$1:$H$3696,0))</f>
        <v>42936</v>
      </c>
      <c r="C176" s="1">
        <f>INDEX(Data!$G$1:$G$3696,MATCH(Pivot!$D176,Data!$H$1:$H$3696,0))</f>
        <v>42938</v>
      </c>
      <c r="D176" s="4" t="s">
        <v>753</v>
      </c>
      <c r="E176" s="7">
        <v>39.906129999999997</v>
      </c>
      <c r="F176" s="7">
        <v>53.140929999999997</v>
      </c>
    </row>
    <row r="177" spans="1:6" hidden="1" x14ac:dyDescent="0.3">
      <c r="A177" t="e">
        <f>IF(AND(VLOOKUP($B177,'Desired Start End Dates'!$A$2:$C$217,3,0)="y",VLOOKUP(Pivot!C177,'Desired Start End Dates'!$B$2:$C$217,2,0)="y"),"keep","exclude")</f>
        <v>#N/A</v>
      </c>
      <c r="B177" s="1">
        <f>INDEX(Data!$F$1:$F$3696,MATCH(Pivot!$D177,Data!$H$1:$H$3696,0))</f>
        <v>42937</v>
      </c>
      <c r="C177" s="1">
        <f>INDEX(Data!$G$1:$G$3696,MATCH(Pivot!$D177,Data!$H$1:$H$3696,0))</f>
        <v>42939</v>
      </c>
      <c r="D177" s="4" t="s">
        <v>754</v>
      </c>
      <c r="E177" s="7">
        <v>37.906129999999997</v>
      </c>
      <c r="F177" s="7">
        <v>56.140929999999997</v>
      </c>
    </row>
    <row r="178" spans="1:6" x14ac:dyDescent="0.3">
      <c r="A178" t="str">
        <f>IF(AND(VLOOKUP($B178,'Desired Start End Dates'!$A$2:$C$217,3,0)="y",VLOOKUP(Pivot!C178,'Desired Start End Dates'!$B$2:$C$217,2,0)="y"),"keep","exclude")</f>
        <v>keep</v>
      </c>
      <c r="B178" s="1">
        <f>INDEX(Data!$F$1:$F$3696,MATCH(Pivot!$D178,Data!$H$1:$H$3696,0))</f>
        <v>42938</v>
      </c>
      <c r="C178" s="1">
        <f>INDEX(Data!$G$1:$G$3696,MATCH(Pivot!$D178,Data!$H$1:$H$3696,0))</f>
        <v>42940</v>
      </c>
      <c r="D178" s="4" t="s">
        <v>755</v>
      </c>
      <c r="E178" s="7">
        <v>36.906129999999997</v>
      </c>
      <c r="F178" s="7">
        <v>57.140929999999997</v>
      </c>
    </row>
    <row r="179" spans="1:6" hidden="1" x14ac:dyDescent="0.3">
      <c r="A179" t="e">
        <f>IF(AND(VLOOKUP($B179,'Desired Start End Dates'!$A$2:$C$217,3,0)="y",VLOOKUP(Pivot!C179,'Desired Start End Dates'!$B$2:$C$217,2,0)="y"),"keep","exclude")</f>
        <v>#N/A</v>
      </c>
      <c r="B179" s="1">
        <f>INDEX(Data!$F$1:$F$3696,MATCH(Pivot!$D179,Data!$H$1:$H$3696,0))</f>
        <v>42939</v>
      </c>
      <c r="C179" s="1">
        <f>INDEX(Data!$G$1:$G$3696,MATCH(Pivot!$D179,Data!$H$1:$H$3696,0))</f>
        <v>42941</v>
      </c>
      <c r="D179" s="4" t="s">
        <v>756</v>
      </c>
      <c r="E179" s="7">
        <v>38.919029999999999</v>
      </c>
      <c r="F179" s="7">
        <v>54.836239999999997</v>
      </c>
    </row>
    <row r="180" spans="1:6" hidden="1" x14ac:dyDescent="0.3">
      <c r="A180" t="e">
        <f>IF(AND(VLOOKUP($B180,'Desired Start End Dates'!$A$2:$C$217,3,0)="y",VLOOKUP(Pivot!C180,'Desired Start End Dates'!$B$2:$C$217,2,0)="y"),"keep","exclude")</f>
        <v>#N/A</v>
      </c>
      <c r="B180" s="1">
        <f>INDEX(Data!$F$1:$F$3696,MATCH(Pivot!$D180,Data!$H$1:$H$3696,0))</f>
        <v>42940</v>
      </c>
      <c r="C180" s="1">
        <f>INDEX(Data!$G$1:$G$3696,MATCH(Pivot!$D180,Data!$H$1:$H$3696,0))</f>
        <v>42942</v>
      </c>
      <c r="D180" s="4" t="s">
        <v>757</v>
      </c>
      <c r="E180" s="7">
        <v>39.906129999999997</v>
      </c>
      <c r="F180" s="7">
        <v>53.140929999999997</v>
      </c>
    </row>
    <row r="181" spans="1:6" x14ac:dyDescent="0.3">
      <c r="A181" t="str">
        <f>IF(AND(VLOOKUP($B181,'Desired Start End Dates'!$A$2:$C$217,3,0)="y",VLOOKUP(Pivot!C181,'Desired Start End Dates'!$B$2:$C$217,2,0)="y"),"keep","exclude")</f>
        <v>keep</v>
      </c>
      <c r="B181" s="1">
        <f>INDEX(Data!$F$1:$F$3696,MATCH(Pivot!$D181,Data!$H$1:$H$3696,0))</f>
        <v>42941</v>
      </c>
      <c r="C181" s="1">
        <f>INDEX(Data!$G$1:$G$3696,MATCH(Pivot!$D181,Data!$H$1:$H$3696,0))</f>
        <v>42943</v>
      </c>
      <c r="D181" s="4" t="s">
        <v>758</v>
      </c>
      <c r="E181" s="7">
        <v>39.906129999999997</v>
      </c>
      <c r="F181" s="7">
        <v>52.140929999999997</v>
      </c>
    </row>
    <row r="182" spans="1:6" hidden="1" x14ac:dyDescent="0.3">
      <c r="A182" t="e">
        <f>IF(AND(VLOOKUP($B182,'Desired Start End Dates'!$A$2:$C$217,3,0)="y",VLOOKUP(Pivot!C182,'Desired Start End Dates'!$B$2:$C$217,2,0)="y"),"keep","exclude")</f>
        <v>#N/A</v>
      </c>
      <c r="B182" s="1">
        <f>INDEX(Data!$F$1:$F$3696,MATCH(Pivot!$D182,Data!$H$1:$H$3696,0))</f>
        <v>42942</v>
      </c>
      <c r="C182" s="1">
        <f>INDEX(Data!$G$1:$G$3696,MATCH(Pivot!$D182,Data!$H$1:$H$3696,0))</f>
        <v>42944</v>
      </c>
      <c r="D182" s="4" t="s">
        <v>759</v>
      </c>
      <c r="E182" s="7">
        <v>39.906129999999997</v>
      </c>
      <c r="F182" s="7">
        <v>54.140929999999997</v>
      </c>
    </row>
    <row r="183" spans="1:6" hidden="1" x14ac:dyDescent="0.3">
      <c r="A183" t="e">
        <f>IF(AND(VLOOKUP($B183,'Desired Start End Dates'!$A$2:$C$217,3,0)="y",VLOOKUP(Pivot!C183,'Desired Start End Dates'!$B$2:$C$217,2,0)="y"),"keep","exclude")</f>
        <v>#N/A</v>
      </c>
      <c r="B183" s="1">
        <f>INDEX(Data!$F$1:$F$3696,MATCH(Pivot!$D183,Data!$H$1:$H$3696,0))</f>
        <v>42943</v>
      </c>
      <c r="C183" s="1">
        <f>INDEX(Data!$G$1:$G$3696,MATCH(Pivot!$D183,Data!$H$1:$H$3696,0))</f>
        <v>42945</v>
      </c>
      <c r="D183" s="4" t="s">
        <v>760</v>
      </c>
      <c r="E183" s="7">
        <v>38.906129999999997</v>
      </c>
      <c r="F183" s="7">
        <v>55.140929999999997</v>
      </c>
    </row>
    <row r="184" spans="1:6" x14ac:dyDescent="0.3">
      <c r="A184" t="str">
        <f>IF(AND(VLOOKUP($B184,'Desired Start End Dates'!$A$2:$C$217,3,0)="y",VLOOKUP(Pivot!C184,'Desired Start End Dates'!$B$2:$C$217,2,0)="y"),"keep","exclude")</f>
        <v>keep</v>
      </c>
      <c r="B184" s="1">
        <f>INDEX(Data!$F$1:$F$3696,MATCH(Pivot!$D184,Data!$H$1:$H$3696,0))</f>
        <v>42944</v>
      </c>
      <c r="C184" s="1">
        <f>INDEX(Data!$G$1:$G$3696,MATCH(Pivot!$D184,Data!$H$1:$H$3696,0))</f>
        <v>42946</v>
      </c>
      <c r="D184" s="4" t="s">
        <v>761</v>
      </c>
      <c r="E184" s="7">
        <v>37.906129999999997</v>
      </c>
      <c r="F184" s="7">
        <v>57.140929999999997</v>
      </c>
    </row>
    <row r="185" spans="1:6" hidden="1" x14ac:dyDescent="0.3">
      <c r="A185" t="e">
        <f>IF(AND(VLOOKUP($B185,'Desired Start End Dates'!$A$2:$C$217,3,0)="y",VLOOKUP(Pivot!C185,'Desired Start End Dates'!$B$2:$C$217,2,0)="y"),"keep","exclude")</f>
        <v>#N/A</v>
      </c>
      <c r="B185" s="1">
        <f>INDEX(Data!$F$1:$F$3696,MATCH(Pivot!$D185,Data!$H$1:$H$3696,0))</f>
        <v>42945</v>
      </c>
      <c r="C185" s="1">
        <f>INDEX(Data!$G$1:$G$3696,MATCH(Pivot!$D185,Data!$H$1:$H$3696,0))</f>
        <v>42947</v>
      </c>
      <c r="D185" s="4" t="s">
        <v>762</v>
      </c>
      <c r="E185" s="7">
        <v>37.906129999999997</v>
      </c>
      <c r="F185" s="7">
        <v>57.140929999999997</v>
      </c>
    </row>
    <row r="186" spans="1:6" hidden="1" x14ac:dyDescent="0.3">
      <c r="A186" t="e">
        <f>IF(AND(VLOOKUP($B186,'Desired Start End Dates'!$A$2:$C$217,3,0)="y",VLOOKUP(Pivot!C186,'Desired Start End Dates'!$B$2:$C$217,2,0)="y"),"keep","exclude")</f>
        <v>#N/A</v>
      </c>
      <c r="B186" s="1">
        <f>INDEX(Data!$F$1:$F$3696,MATCH(Pivot!$D186,Data!$H$1:$H$3696,0))</f>
        <v>42946</v>
      </c>
      <c r="C186" s="1">
        <f>INDEX(Data!$G$1:$G$3696,MATCH(Pivot!$D186,Data!$H$1:$H$3696,0))</f>
        <v>42948</v>
      </c>
      <c r="D186" s="4" t="s">
        <v>763</v>
      </c>
      <c r="E186" s="7">
        <v>36.906129999999997</v>
      </c>
      <c r="F186" s="7">
        <v>58.140929999999997</v>
      </c>
    </row>
    <row r="187" spans="1:6" x14ac:dyDescent="0.3">
      <c r="A187" t="str">
        <f>IF(AND(VLOOKUP($B187,'Desired Start End Dates'!$A$2:$C$217,3,0)="y",VLOOKUP(Pivot!C187,'Desired Start End Dates'!$B$2:$C$217,2,0)="y"),"keep","exclude")</f>
        <v>keep</v>
      </c>
      <c r="B187" s="1">
        <f>INDEX(Data!$F$1:$F$3696,MATCH(Pivot!$D187,Data!$H$1:$H$3696,0))</f>
        <v>42947</v>
      </c>
      <c r="C187" s="1">
        <f>INDEX(Data!$G$1:$G$3696,MATCH(Pivot!$D187,Data!$H$1:$H$3696,0))</f>
        <v>42949</v>
      </c>
      <c r="D187" s="4" t="s">
        <v>764</v>
      </c>
      <c r="E187" s="7">
        <v>36.906129999999997</v>
      </c>
      <c r="F187" s="7">
        <v>56.140929999999997</v>
      </c>
    </row>
    <row r="188" spans="1:6" hidden="1" x14ac:dyDescent="0.3">
      <c r="A188" t="e">
        <f>IF(AND(VLOOKUP($B188,'Desired Start End Dates'!$A$2:$C$217,3,0)="y",VLOOKUP(Pivot!C188,'Desired Start End Dates'!$B$2:$C$217,2,0)="y"),"keep","exclude")</f>
        <v>#N/A</v>
      </c>
      <c r="B188" s="1">
        <f>INDEX(Data!$F$1:$F$3696,MATCH(Pivot!$D188,Data!$H$1:$H$3696,0))</f>
        <v>42948</v>
      </c>
      <c r="C188" s="1">
        <f>INDEX(Data!$G$1:$G$3696,MATCH(Pivot!$D188,Data!$H$1:$H$3696,0))</f>
        <v>42950</v>
      </c>
      <c r="D188" s="4" t="s">
        <v>765</v>
      </c>
      <c r="E188" s="7">
        <v>36.906129999999997</v>
      </c>
      <c r="F188" s="7">
        <v>56.140929999999997</v>
      </c>
    </row>
    <row r="189" spans="1:6" hidden="1" x14ac:dyDescent="0.3">
      <c r="A189" t="e">
        <f>IF(AND(VLOOKUP($B189,'Desired Start End Dates'!$A$2:$C$217,3,0)="y",VLOOKUP(Pivot!C189,'Desired Start End Dates'!$B$2:$C$217,2,0)="y"),"keep","exclude")</f>
        <v>#N/A</v>
      </c>
      <c r="B189" s="1">
        <f>INDEX(Data!$F$1:$F$3696,MATCH(Pivot!$D189,Data!$H$1:$H$3696,0))</f>
        <v>42949</v>
      </c>
      <c r="C189" s="1">
        <f>INDEX(Data!$G$1:$G$3696,MATCH(Pivot!$D189,Data!$H$1:$H$3696,0))</f>
        <v>42951</v>
      </c>
      <c r="D189" s="4" t="s">
        <v>766</v>
      </c>
      <c r="E189" s="7">
        <v>37.906129999999997</v>
      </c>
      <c r="F189" s="7">
        <v>53.140929999999997</v>
      </c>
    </row>
    <row r="190" spans="1:6" x14ac:dyDescent="0.3">
      <c r="A190" t="str">
        <f>IF(AND(VLOOKUP($B190,'Desired Start End Dates'!$A$2:$C$217,3,0)="y",VLOOKUP(Pivot!C190,'Desired Start End Dates'!$B$2:$C$217,2,0)="y"),"keep","exclude")</f>
        <v>keep</v>
      </c>
      <c r="B190" s="1">
        <f>INDEX(Data!$F$1:$F$3696,MATCH(Pivot!$D190,Data!$H$1:$H$3696,0))</f>
        <v>42950</v>
      </c>
      <c r="C190" s="1">
        <f>INDEX(Data!$G$1:$G$3696,MATCH(Pivot!$D190,Data!$H$1:$H$3696,0))</f>
        <v>42952</v>
      </c>
      <c r="D190" s="4" t="s">
        <v>767</v>
      </c>
      <c r="E190" s="7">
        <v>38.906129999999997</v>
      </c>
      <c r="F190" s="7">
        <v>54.140929999999997</v>
      </c>
    </row>
    <row r="191" spans="1:6" hidden="1" x14ac:dyDescent="0.3">
      <c r="A191" t="e">
        <f>IF(AND(VLOOKUP($B191,'Desired Start End Dates'!$A$2:$C$217,3,0)="y",VLOOKUP(Pivot!C191,'Desired Start End Dates'!$B$2:$C$217,2,0)="y"),"keep","exclude")</f>
        <v>#N/A</v>
      </c>
      <c r="B191" s="1">
        <f>INDEX(Data!$F$1:$F$3696,MATCH(Pivot!$D191,Data!$H$1:$H$3696,0))</f>
        <v>42951</v>
      </c>
      <c r="C191" s="1">
        <f>INDEX(Data!$G$1:$G$3696,MATCH(Pivot!$D191,Data!$H$1:$H$3696,0))</f>
        <v>42953</v>
      </c>
      <c r="D191" s="4" t="s">
        <v>768</v>
      </c>
      <c r="E191" s="7">
        <v>38.906129999999997</v>
      </c>
      <c r="F191" s="7">
        <v>55.140929999999997</v>
      </c>
    </row>
    <row r="192" spans="1:6" hidden="1" x14ac:dyDescent="0.3">
      <c r="A192" t="e">
        <f>IF(AND(VLOOKUP($B192,'Desired Start End Dates'!$A$2:$C$217,3,0)="y",VLOOKUP(Pivot!C192,'Desired Start End Dates'!$B$2:$C$217,2,0)="y"),"keep","exclude")</f>
        <v>#N/A</v>
      </c>
      <c r="B192" s="1">
        <f>INDEX(Data!$F$1:$F$3696,MATCH(Pivot!$D192,Data!$H$1:$H$3696,0))</f>
        <v>42952</v>
      </c>
      <c r="C192" s="1">
        <f>INDEX(Data!$G$1:$G$3696,MATCH(Pivot!$D192,Data!$H$1:$H$3696,0))</f>
        <v>42954</v>
      </c>
      <c r="D192" s="4" t="s">
        <v>769</v>
      </c>
      <c r="E192" s="7">
        <v>37.906129999999997</v>
      </c>
      <c r="F192" s="7">
        <v>57.140929999999997</v>
      </c>
    </row>
    <row r="193" spans="1:6" x14ac:dyDescent="0.3">
      <c r="A193" t="str">
        <f>IF(AND(VLOOKUP($B193,'Desired Start End Dates'!$A$2:$C$217,3,0)="y",VLOOKUP(Pivot!C193,'Desired Start End Dates'!$B$2:$C$217,2,0)="y"),"keep","exclude")</f>
        <v>keep</v>
      </c>
      <c r="B193" s="1">
        <f>INDEX(Data!$F$1:$F$3696,MATCH(Pivot!$D193,Data!$H$1:$H$3696,0))</f>
        <v>42953</v>
      </c>
      <c r="C193" s="1">
        <f>INDEX(Data!$G$1:$G$3696,MATCH(Pivot!$D193,Data!$H$1:$H$3696,0))</f>
        <v>42955</v>
      </c>
      <c r="D193" s="4" t="s">
        <v>770</v>
      </c>
      <c r="E193" s="7">
        <v>37.519030000000001</v>
      </c>
      <c r="F193" s="7">
        <v>55.636240000000001</v>
      </c>
    </row>
    <row r="194" spans="1:6" hidden="1" x14ac:dyDescent="0.3">
      <c r="A194" t="e">
        <f>IF(AND(VLOOKUP($B194,'Desired Start End Dates'!$A$2:$C$217,3,0)="y",VLOOKUP(Pivot!C194,'Desired Start End Dates'!$B$2:$C$217,2,0)="y"),"keep","exclude")</f>
        <v>#N/A</v>
      </c>
      <c r="B194" s="1">
        <f>INDEX(Data!$F$1:$F$3696,MATCH(Pivot!$D194,Data!$H$1:$H$3696,0))</f>
        <v>42954</v>
      </c>
      <c r="C194" s="1">
        <f>INDEX(Data!$G$1:$G$3696,MATCH(Pivot!$D194,Data!$H$1:$H$3696,0))</f>
        <v>42956</v>
      </c>
      <c r="D194" s="4" t="s">
        <v>771</v>
      </c>
      <c r="E194" s="7">
        <v>36.906129999999997</v>
      </c>
      <c r="F194" s="7">
        <v>55.140929999999997</v>
      </c>
    </row>
    <row r="195" spans="1:6" hidden="1" x14ac:dyDescent="0.3">
      <c r="A195" t="e">
        <f>IF(AND(VLOOKUP($B195,'Desired Start End Dates'!$A$2:$C$217,3,0)="y",VLOOKUP(Pivot!C195,'Desired Start End Dates'!$B$2:$C$217,2,0)="y"),"keep","exclude")</f>
        <v>#N/A</v>
      </c>
      <c r="B195" s="1">
        <f>INDEX(Data!$F$1:$F$3696,MATCH(Pivot!$D195,Data!$H$1:$H$3696,0))</f>
        <v>42955</v>
      </c>
      <c r="C195" s="1">
        <f>INDEX(Data!$G$1:$G$3696,MATCH(Pivot!$D195,Data!$H$1:$H$3696,0))</f>
        <v>42957</v>
      </c>
      <c r="D195" s="4" t="s">
        <v>772</v>
      </c>
      <c r="E195" s="7">
        <v>37.906129999999997</v>
      </c>
      <c r="F195" s="7">
        <v>54.140929999999997</v>
      </c>
    </row>
    <row r="196" spans="1:6" x14ac:dyDescent="0.3">
      <c r="A196" t="str">
        <f>IF(AND(VLOOKUP($B196,'Desired Start End Dates'!$A$2:$C$217,3,0)="y",VLOOKUP(Pivot!C196,'Desired Start End Dates'!$B$2:$C$217,2,0)="y"),"keep","exclude")</f>
        <v>keep</v>
      </c>
      <c r="B196" s="1">
        <f>INDEX(Data!$F$1:$F$3696,MATCH(Pivot!$D196,Data!$H$1:$H$3696,0))</f>
        <v>42956</v>
      </c>
      <c r="C196" s="1">
        <f>INDEX(Data!$G$1:$G$3696,MATCH(Pivot!$D196,Data!$H$1:$H$3696,0))</f>
        <v>42958</v>
      </c>
      <c r="D196" s="4" t="s">
        <v>773</v>
      </c>
      <c r="E196" s="7">
        <v>37.906129999999997</v>
      </c>
      <c r="F196" s="7">
        <v>55.140929999999997</v>
      </c>
    </row>
    <row r="197" spans="1:6" hidden="1" x14ac:dyDescent="0.3">
      <c r="A197" t="e">
        <f>IF(AND(VLOOKUP($B197,'Desired Start End Dates'!$A$2:$C$217,3,0)="y",VLOOKUP(Pivot!C197,'Desired Start End Dates'!$B$2:$C$217,2,0)="y"),"keep","exclude")</f>
        <v>#N/A</v>
      </c>
      <c r="B197" s="1">
        <f>INDEX(Data!$F$1:$F$3696,MATCH(Pivot!$D197,Data!$H$1:$H$3696,0))</f>
        <v>42957</v>
      </c>
      <c r="C197" s="1">
        <f>INDEX(Data!$G$1:$G$3696,MATCH(Pivot!$D197,Data!$H$1:$H$3696,0))</f>
        <v>42959</v>
      </c>
      <c r="D197" s="4" t="s">
        <v>774</v>
      </c>
      <c r="E197" s="7">
        <v>36.906129999999997</v>
      </c>
      <c r="F197" s="7">
        <v>57.140929999999997</v>
      </c>
    </row>
    <row r="198" spans="1:6" hidden="1" x14ac:dyDescent="0.3">
      <c r="A198" t="e">
        <f>IF(AND(VLOOKUP($B198,'Desired Start End Dates'!$A$2:$C$217,3,0)="y",VLOOKUP(Pivot!C198,'Desired Start End Dates'!$B$2:$C$217,2,0)="y"),"keep","exclude")</f>
        <v>#N/A</v>
      </c>
      <c r="B198" s="1">
        <f>INDEX(Data!$F$1:$F$3696,MATCH(Pivot!$D198,Data!$H$1:$H$3696,0))</f>
        <v>42958</v>
      </c>
      <c r="C198" s="1">
        <f>INDEX(Data!$G$1:$G$3696,MATCH(Pivot!$D198,Data!$H$1:$H$3696,0))</f>
        <v>42960</v>
      </c>
      <c r="D198" s="4" t="s">
        <v>775</v>
      </c>
      <c r="E198" s="7">
        <v>34.906129999999997</v>
      </c>
      <c r="F198" s="7">
        <v>59.140929999999997</v>
      </c>
    </row>
    <row r="199" spans="1:6" x14ac:dyDescent="0.3">
      <c r="A199" t="str">
        <f>IF(AND(VLOOKUP($B199,'Desired Start End Dates'!$A$2:$C$217,3,0)="y",VLOOKUP(Pivot!C199,'Desired Start End Dates'!$B$2:$C$217,2,0)="y"),"keep","exclude")</f>
        <v>keep</v>
      </c>
      <c r="B199" s="1">
        <f>INDEX(Data!$F$1:$F$3696,MATCH(Pivot!$D199,Data!$H$1:$H$3696,0))</f>
        <v>42959</v>
      </c>
      <c r="C199" s="1">
        <f>INDEX(Data!$G$1:$G$3696,MATCH(Pivot!$D199,Data!$H$1:$H$3696,0))</f>
        <v>42961</v>
      </c>
      <c r="D199" s="4" t="s">
        <v>776</v>
      </c>
      <c r="E199" s="7">
        <v>36.906129999999997</v>
      </c>
      <c r="F199" s="7">
        <v>57.140929999999997</v>
      </c>
    </row>
    <row r="200" spans="1:6" hidden="1" x14ac:dyDescent="0.3">
      <c r="A200" t="e">
        <f>IF(AND(VLOOKUP($B200,'Desired Start End Dates'!$A$2:$C$217,3,0)="y",VLOOKUP(Pivot!C200,'Desired Start End Dates'!$B$2:$C$217,2,0)="y"),"keep","exclude")</f>
        <v>#N/A</v>
      </c>
      <c r="B200" s="1">
        <f>INDEX(Data!$F$1:$F$3696,MATCH(Pivot!$D200,Data!$H$1:$H$3696,0))</f>
        <v>42960</v>
      </c>
      <c r="C200" s="1">
        <f>INDEX(Data!$G$1:$G$3696,MATCH(Pivot!$D200,Data!$H$1:$H$3696,0))</f>
        <v>42962</v>
      </c>
      <c r="D200" s="4" t="s">
        <v>777</v>
      </c>
      <c r="E200" s="7">
        <v>39.119029999999995</v>
      </c>
      <c r="F200" s="7">
        <v>54.836239999999997</v>
      </c>
    </row>
    <row r="201" spans="1:6" hidden="1" x14ac:dyDescent="0.3">
      <c r="A201" t="e">
        <f>IF(AND(VLOOKUP($B201,'Desired Start End Dates'!$A$2:$C$217,3,0)="y",VLOOKUP(Pivot!C201,'Desired Start End Dates'!$B$2:$C$217,2,0)="y"),"keep","exclude")</f>
        <v>#N/A</v>
      </c>
      <c r="B201" s="1">
        <f>INDEX(Data!$F$1:$F$3696,MATCH(Pivot!$D201,Data!$H$1:$H$3696,0))</f>
        <v>42961</v>
      </c>
      <c r="C201" s="1">
        <f>INDEX(Data!$G$1:$G$3696,MATCH(Pivot!$D201,Data!$H$1:$H$3696,0))</f>
        <v>42963</v>
      </c>
      <c r="D201" s="4" t="s">
        <v>778</v>
      </c>
      <c r="E201" s="7">
        <v>37.906129999999997</v>
      </c>
      <c r="F201" s="7">
        <v>55.140929999999997</v>
      </c>
    </row>
    <row r="202" spans="1:6" x14ac:dyDescent="0.3">
      <c r="A202" t="str">
        <f>IF(AND(VLOOKUP($B202,'Desired Start End Dates'!$A$2:$C$217,3,0)="y",VLOOKUP(Pivot!C202,'Desired Start End Dates'!$B$2:$C$217,2,0)="y"),"keep","exclude")</f>
        <v>keep</v>
      </c>
      <c r="B202" s="1">
        <f>INDEX(Data!$F$1:$F$3696,MATCH(Pivot!$D202,Data!$H$1:$H$3696,0))</f>
        <v>42962</v>
      </c>
      <c r="C202" s="1">
        <f>INDEX(Data!$G$1:$G$3696,MATCH(Pivot!$D202,Data!$H$1:$H$3696,0))</f>
        <v>42964</v>
      </c>
      <c r="D202" s="4" t="s">
        <v>779</v>
      </c>
      <c r="E202" s="7">
        <v>38.906129999999997</v>
      </c>
      <c r="F202" s="7">
        <v>55.140929999999997</v>
      </c>
    </row>
    <row r="203" spans="1:6" hidden="1" x14ac:dyDescent="0.3">
      <c r="A203" t="e">
        <f>IF(AND(VLOOKUP($B203,'Desired Start End Dates'!$A$2:$C$217,3,0)="y",VLOOKUP(Pivot!C203,'Desired Start End Dates'!$B$2:$C$217,2,0)="y"),"keep","exclude")</f>
        <v>#N/A</v>
      </c>
      <c r="B203" s="1">
        <f>INDEX(Data!$F$1:$F$3696,MATCH(Pivot!$D203,Data!$H$1:$H$3696,0))</f>
        <v>42963</v>
      </c>
      <c r="C203" s="1">
        <f>INDEX(Data!$G$1:$G$3696,MATCH(Pivot!$D203,Data!$H$1:$H$3696,0))</f>
        <v>42965</v>
      </c>
      <c r="D203" s="4" t="s">
        <v>780</v>
      </c>
      <c r="E203" s="7">
        <v>37.906129999999997</v>
      </c>
      <c r="F203" s="7">
        <v>55.140929999999997</v>
      </c>
    </row>
    <row r="204" spans="1:6" hidden="1" x14ac:dyDescent="0.3">
      <c r="A204" t="e">
        <f>IF(AND(VLOOKUP($B204,'Desired Start End Dates'!$A$2:$C$217,3,0)="y",VLOOKUP(Pivot!C204,'Desired Start End Dates'!$B$2:$C$217,2,0)="y"),"keep","exclude")</f>
        <v>#N/A</v>
      </c>
      <c r="B204" s="1">
        <f>INDEX(Data!$F$1:$F$3696,MATCH(Pivot!$D204,Data!$H$1:$H$3696,0))</f>
        <v>42964</v>
      </c>
      <c r="C204" s="1">
        <f>INDEX(Data!$G$1:$G$3696,MATCH(Pivot!$D204,Data!$H$1:$H$3696,0))</f>
        <v>42966</v>
      </c>
      <c r="D204" s="4" t="s">
        <v>781</v>
      </c>
      <c r="E204" s="7">
        <v>36.906129999999997</v>
      </c>
      <c r="F204" s="7">
        <v>56.140929999999997</v>
      </c>
    </row>
    <row r="205" spans="1:6" x14ac:dyDescent="0.3">
      <c r="A205" t="str">
        <f>IF(AND(VLOOKUP($B205,'Desired Start End Dates'!$A$2:$C$217,3,0)="y",VLOOKUP(Pivot!C205,'Desired Start End Dates'!$B$2:$C$217,2,0)="y"),"keep","exclude")</f>
        <v>keep</v>
      </c>
      <c r="B205" s="1">
        <f>INDEX(Data!$F$1:$F$3696,MATCH(Pivot!$D205,Data!$H$1:$H$3696,0))</f>
        <v>42965</v>
      </c>
      <c r="C205" s="1">
        <f>INDEX(Data!$G$1:$G$3696,MATCH(Pivot!$D205,Data!$H$1:$H$3696,0))</f>
        <v>42967</v>
      </c>
      <c r="D205" s="4" t="s">
        <v>782</v>
      </c>
      <c r="E205" s="7">
        <v>35.906129999999997</v>
      </c>
      <c r="F205" s="7">
        <v>57.140929999999997</v>
      </c>
    </row>
    <row r="206" spans="1:6" hidden="1" x14ac:dyDescent="0.3">
      <c r="A206" t="e">
        <f>IF(AND(VLOOKUP($B206,'Desired Start End Dates'!$A$2:$C$217,3,0)="y",VLOOKUP(Pivot!C206,'Desired Start End Dates'!$B$2:$C$217,2,0)="y"),"keep","exclude")</f>
        <v>#N/A</v>
      </c>
      <c r="B206" s="1">
        <f>INDEX(Data!$F$1:$F$3696,MATCH(Pivot!$D206,Data!$H$1:$H$3696,0))</f>
        <v>42966</v>
      </c>
      <c r="C206" s="1">
        <f>INDEX(Data!$G$1:$G$3696,MATCH(Pivot!$D206,Data!$H$1:$H$3696,0))</f>
        <v>42968</v>
      </c>
      <c r="D206" s="4" t="s">
        <v>783</v>
      </c>
      <c r="E206" s="7">
        <v>35.906129999999997</v>
      </c>
      <c r="F206" s="7">
        <v>58.140929999999997</v>
      </c>
    </row>
    <row r="207" spans="1:6" hidden="1" x14ac:dyDescent="0.3">
      <c r="A207" t="e">
        <f>IF(AND(VLOOKUP($B207,'Desired Start End Dates'!$A$2:$C$217,3,0)="y",VLOOKUP(Pivot!C207,'Desired Start End Dates'!$B$2:$C$217,2,0)="y"),"keep","exclude")</f>
        <v>#N/A</v>
      </c>
      <c r="B207" s="1">
        <f>INDEX(Data!$F$1:$F$3696,MATCH(Pivot!$D207,Data!$H$1:$H$3696,0))</f>
        <v>42967</v>
      </c>
      <c r="C207" s="1">
        <f>INDEX(Data!$G$1:$G$3696,MATCH(Pivot!$D207,Data!$H$1:$H$3696,0))</f>
        <v>42969</v>
      </c>
      <c r="D207" s="4" t="s">
        <v>784</v>
      </c>
      <c r="E207" s="7">
        <v>37.919029999999999</v>
      </c>
      <c r="F207" s="7">
        <v>55.236239999999995</v>
      </c>
    </row>
    <row r="208" spans="1:6" x14ac:dyDescent="0.3">
      <c r="A208" t="str">
        <f>IF(AND(VLOOKUP($B208,'Desired Start End Dates'!$A$2:$C$217,3,0)="y",VLOOKUP(Pivot!C208,'Desired Start End Dates'!$B$2:$C$217,2,0)="y"),"keep","exclude")</f>
        <v>keep</v>
      </c>
      <c r="B208" s="1">
        <f>INDEX(Data!$F$1:$F$3696,MATCH(Pivot!$D208,Data!$H$1:$H$3696,0))</f>
        <v>42968</v>
      </c>
      <c r="C208" s="1">
        <f>INDEX(Data!$G$1:$G$3696,MATCH(Pivot!$D208,Data!$H$1:$H$3696,0))</f>
        <v>42970</v>
      </c>
      <c r="D208" s="4" t="s">
        <v>785</v>
      </c>
      <c r="E208" s="7">
        <v>34.906129999999997</v>
      </c>
      <c r="F208" s="7">
        <v>58.140929999999997</v>
      </c>
    </row>
    <row r="209" spans="1:6" hidden="1" x14ac:dyDescent="0.3">
      <c r="A209" t="e">
        <f>IF(AND(VLOOKUP($B209,'Desired Start End Dates'!$A$2:$C$217,3,0)="y",VLOOKUP(Pivot!C209,'Desired Start End Dates'!$B$2:$C$217,2,0)="y"),"keep","exclude")</f>
        <v>#N/A</v>
      </c>
      <c r="B209" s="1">
        <f>INDEX(Data!$F$1:$F$3696,MATCH(Pivot!$D209,Data!$H$1:$H$3696,0))</f>
        <v>42969</v>
      </c>
      <c r="C209" s="1">
        <f>INDEX(Data!$G$1:$G$3696,MATCH(Pivot!$D209,Data!$H$1:$H$3696,0))</f>
        <v>42971</v>
      </c>
      <c r="D209" s="4" t="s">
        <v>786</v>
      </c>
      <c r="E209" s="7">
        <v>34.906129999999997</v>
      </c>
      <c r="F209" s="7">
        <v>58.140929999999997</v>
      </c>
    </row>
    <row r="210" spans="1:6" hidden="1" x14ac:dyDescent="0.3">
      <c r="A210" t="e">
        <f>IF(AND(VLOOKUP($B210,'Desired Start End Dates'!$A$2:$C$217,3,0)="y",VLOOKUP(Pivot!C210,'Desired Start End Dates'!$B$2:$C$217,2,0)="y"),"keep","exclude")</f>
        <v>#N/A</v>
      </c>
      <c r="B210" s="1">
        <f>INDEX(Data!$F$1:$F$3696,MATCH(Pivot!$D210,Data!$H$1:$H$3696,0))</f>
        <v>42970</v>
      </c>
      <c r="C210" s="1">
        <f>INDEX(Data!$G$1:$G$3696,MATCH(Pivot!$D210,Data!$H$1:$H$3696,0))</f>
        <v>42972</v>
      </c>
      <c r="D210" s="4" t="s">
        <v>787</v>
      </c>
      <c r="E210" s="7">
        <v>35.906129999999997</v>
      </c>
      <c r="F210" s="7">
        <v>58.140929999999997</v>
      </c>
    </row>
    <row r="211" spans="1:6" x14ac:dyDescent="0.3">
      <c r="A211" t="str">
        <f>IF(AND(VLOOKUP($B211,'Desired Start End Dates'!$A$2:$C$217,3,0)="y",VLOOKUP(Pivot!C211,'Desired Start End Dates'!$B$2:$C$217,2,0)="y"),"keep","exclude")</f>
        <v>keep</v>
      </c>
      <c r="B211" s="1">
        <f>INDEX(Data!$F$1:$F$3696,MATCH(Pivot!$D211,Data!$H$1:$H$3696,0))</f>
        <v>42971</v>
      </c>
      <c r="C211" s="1">
        <f>INDEX(Data!$G$1:$G$3696,MATCH(Pivot!$D211,Data!$H$1:$H$3696,0))</f>
        <v>42973</v>
      </c>
      <c r="D211" s="4" t="s">
        <v>788</v>
      </c>
      <c r="E211" s="7">
        <v>35.906129999999997</v>
      </c>
      <c r="F211" s="7">
        <v>58.140929999999997</v>
      </c>
    </row>
    <row r="212" spans="1:6" hidden="1" x14ac:dyDescent="0.3">
      <c r="A212" t="e">
        <f>IF(AND(VLOOKUP($B212,'Desired Start End Dates'!$A$2:$C$217,3,0)="y",VLOOKUP(Pivot!C212,'Desired Start End Dates'!$B$2:$C$217,2,0)="y"),"keep","exclude")</f>
        <v>#N/A</v>
      </c>
      <c r="B212" s="1">
        <f>INDEX(Data!$F$1:$F$3696,MATCH(Pivot!$D212,Data!$H$1:$H$3696,0))</f>
        <v>42972</v>
      </c>
      <c r="C212" s="1">
        <f>INDEX(Data!$G$1:$G$3696,MATCH(Pivot!$D212,Data!$H$1:$H$3696,0))</f>
        <v>42974</v>
      </c>
      <c r="D212" s="4" t="s">
        <v>789</v>
      </c>
      <c r="E212" s="7">
        <v>35.906129999999997</v>
      </c>
      <c r="F212" s="7">
        <v>58.140929999999997</v>
      </c>
    </row>
    <row r="213" spans="1:6" hidden="1" x14ac:dyDescent="0.3">
      <c r="A213" t="e">
        <f>IF(AND(VLOOKUP($B213,'Desired Start End Dates'!$A$2:$C$217,3,0)="y",VLOOKUP(Pivot!C213,'Desired Start End Dates'!$B$2:$C$217,2,0)="y"),"keep","exclude")</f>
        <v>#N/A</v>
      </c>
      <c r="B213" s="1">
        <f>INDEX(Data!$F$1:$F$3696,MATCH(Pivot!$D213,Data!$H$1:$H$3696,0))</f>
        <v>42973</v>
      </c>
      <c r="C213" s="1">
        <f>INDEX(Data!$G$1:$G$3696,MATCH(Pivot!$D213,Data!$H$1:$H$3696,0))</f>
        <v>42975</v>
      </c>
      <c r="D213" s="4" t="s">
        <v>790</v>
      </c>
      <c r="E213" s="7">
        <v>35.906129999999997</v>
      </c>
      <c r="F213" s="7">
        <v>58.140929999999997</v>
      </c>
    </row>
    <row r="214" spans="1:6" x14ac:dyDescent="0.3">
      <c r="A214" t="str">
        <f>IF(AND(VLOOKUP($B214,'Desired Start End Dates'!$A$2:$C$217,3,0)="y",VLOOKUP(Pivot!C214,'Desired Start End Dates'!$B$2:$C$217,2,0)="y"),"keep","exclude")</f>
        <v>keep</v>
      </c>
      <c r="B214" s="1">
        <f>INDEX(Data!$F$1:$F$3696,MATCH(Pivot!$D214,Data!$H$1:$H$3696,0))</f>
        <v>42974</v>
      </c>
      <c r="C214" s="1">
        <f>INDEX(Data!$G$1:$G$3696,MATCH(Pivot!$D214,Data!$H$1:$H$3696,0))</f>
        <v>42976</v>
      </c>
      <c r="D214" s="4" t="s">
        <v>791</v>
      </c>
      <c r="E214" s="7">
        <v>38.213019999999993</v>
      </c>
      <c r="F214" s="7">
        <v>56.114168571428579</v>
      </c>
    </row>
    <row r="215" spans="1:6" hidden="1" x14ac:dyDescent="0.3">
      <c r="A215" t="e">
        <f>IF(AND(VLOOKUP($B215,'Desired Start End Dates'!$A$2:$C$217,3,0)="y",VLOOKUP(Pivot!C215,'Desired Start End Dates'!$B$2:$C$217,2,0)="y"),"keep","exclude")</f>
        <v>#N/A</v>
      </c>
      <c r="B215" s="1">
        <f>INDEX(Data!$F$1:$F$3696,MATCH(Pivot!$D215,Data!$H$1:$H$3696,0))</f>
        <v>42975</v>
      </c>
      <c r="C215" s="1">
        <f>INDEX(Data!$G$1:$G$3696,MATCH(Pivot!$D215,Data!$H$1:$H$3696,0))</f>
        <v>42977</v>
      </c>
      <c r="D215" s="4" t="s">
        <v>792</v>
      </c>
      <c r="E215" s="7">
        <v>34.906129999999997</v>
      </c>
      <c r="F215" s="7">
        <v>58.140929999999997</v>
      </c>
    </row>
    <row r="216" spans="1:6" hidden="1" x14ac:dyDescent="0.3">
      <c r="A216" t="e">
        <f>IF(AND(VLOOKUP($B216,'Desired Start End Dates'!$A$2:$C$217,3,0)="y",VLOOKUP(Pivot!C216,'Desired Start End Dates'!$B$2:$C$217,2,0)="y"),"keep","exclude")</f>
        <v>#N/A</v>
      </c>
      <c r="B216" s="1">
        <f>INDEX(Data!$F$1:$F$3696,MATCH(Pivot!$D216,Data!$H$1:$H$3696,0))</f>
        <v>42976</v>
      </c>
      <c r="C216" s="1">
        <f>INDEX(Data!$G$1:$G$3696,MATCH(Pivot!$D216,Data!$H$1:$H$3696,0))</f>
        <v>42978</v>
      </c>
      <c r="D216" s="4" t="s">
        <v>793</v>
      </c>
      <c r="E216" s="7">
        <v>34.906129999999997</v>
      </c>
      <c r="F216" s="7">
        <v>59.140929999999997</v>
      </c>
    </row>
    <row r="217" spans="1:6" x14ac:dyDescent="0.3">
      <c r="A217" t="str">
        <f>IF(AND(VLOOKUP($B217,'Desired Start End Dates'!$A$2:$C$217,3,0)="y",VLOOKUP(Pivot!C217,'Desired Start End Dates'!$B$2:$C$217,2,0)="y"),"keep","exclude")</f>
        <v>keep</v>
      </c>
      <c r="B217" s="1">
        <f>INDEX(Data!$F$1:$F$3696,MATCH(Pivot!$D217,Data!$H$1:$H$3696,0))</f>
        <v>42977</v>
      </c>
      <c r="C217" s="1">
        <f>INDEX(Data!$G$1:$G$3696,MATCH(Pivot!$D217,Data!$H$1:$H$3696,0))</f>
        <v>42979</v>
      </c>
      <c r="D217" s="4" t="s">
        <v>794</v>
      </c>
      <c r="E217" s="7">
        <v>34.906129999999997</v>
      </c>
      <c r="F217" s="7">
        <v>59.140929999999997</v>
      </c>
    </row>
    <row r="218" spans="1:6" hidden="1" x14ac:dyDescent="0.3">
      <c r="A218" t="e">
        <f>IF(AND(VLOOKUP($B218,'Desired Start End Dates'!$A$2:$C$217,3,0)="y",VLOOKUP(Pivot!C218,'Desired Start End Dates'!$B$2:$C$217,2,0)="y"),"keep","exclude")</f>
        <v>#N/A</v>
      </c>
      <c r="B218" s="1">
        <f>INDEX(Data!$F$1:$F$3696,MATCH(Pivot!$D218,Data!$H$1:$H$3696,0))</f>
        <v>42978</v>
      </c>
      <c r="C218" s="1">
        <f>INDEX(Data!$G$1:$G$3696,MATCH(Pivot!$D218,Data!$H$1:$H$3696,0))</f>
        <v>42980</v>
      </c>
      <c r="D218" s="4" t="s">
        <v>795</v>
      </c>
      <c r="E218" s="7">
        <v>36.906129999999997</v>
      </c>
      <c r="F218" s="7">
        <v>56.140929999999997</v>
      </c>
    </row>
    <row r="219" spans="1:6" hidden="1" x14ac:dyDescent="0.3">
      <c r="A219" t="e">
        <f>IF(AND(VLOOKUP($B219,'Desired Start End Dates'!$A$2:$C$217,3,0)="y",VLOOKUP(Pivot!C219,'Desired Start End Dates'!$B$2:$C$217,2,0)="y"),"keep","exclude")</f>
        <v>#N/A</v>
      </c>
      <c r="B219" s="1">
        <f>INDEX(Data!$F$1:$F$3696,MATCH(Pivot!$D219,Data!$H$1:$H$3696,0))</f>
        <v>42979</v>
      </c>
      <c r="C219" s="1">
        <f>INDEX(Data!$G$1:$G$3696,MATCH(Pivot!$D219,Data!$H$1:$H$3696,0))</f>
        <v>42981</v>
      </c>
      <c r="D219" s="4" t="s">
        <v>796</v>
      </c>
      <c r="E219" s="7">
        <v>38.906129999999997</v>
      </c>
      <c r="F219" s="7">
        <v>54.140929999999997</v>
      </c>
    </row>
    <row r="220" spans="1:6" x14ac:dyDescent="0.3">
      <c r="A220" t="str">
        <f>IF(AND(VLOOKUP($B220,'Desired Start End Dates'!$A$2:$C$217,3,0)="y",VLOOKUP(Pivot!C220,'Desired Start End Dates'!$B$2:$C$217,2,0)="y"),"keep","exclude")</f>
        <v>keep</v>
      </c>
      <c r="B220" s="1">
        <f>INDEX(Data!$F$1:$F$3696,MATCH(Pivot!$D220,Data!$H$1:$H$3696,0))</f>
        <v>42980</v>
      </c>
      <c r="C220" s="1">
        <f>INDEX(Data!$G$1:$G$3696,MATCH(Pivot!$D220,Data!$H$1:$H$3696,0))</f>
        <v>42982</v>
      </c>
      <c r="D220" s="4" t="s">
        <v>797</v>
      </c>
      <c r="E220" s="7">
        <v>37.906129999999997</v>
      </c>
      <c r="F220" s="7">
        <v>54.140929999999997</v>
      </c>
    </row>
    <row r="221" spans="1:6" hidden="1" x14ac:dyDescent="0.3">
      <c r="A221" t="e">
        <f>IF(AND(VLOOKUP($B221,'Desired Start End Dates'!$A$2:$C$217,3,0)="y",VLOOKUP(Pivot!C221,'Desired Start End Dates'!$B$2:$C$217,2,0)="y"),"keep","exclude")</f>
        <v>#N/A</v>
      </c>
      <c r="B221" s="1">
        <f>INDEX(Data!$F$1:$F$3696,MATCH(Pivot!$D221,Data!$H$1:$H$3696,0))</f>
        <v>42981</v>
      </c>
      <c r="C221" s="1">
        <f>INDEX(Data!$G$1:$G$3696,MATCH(Pivot!$D221,Data!$H$1:$H$3696,0))</f>
        <v>42983</v>
      </c>
      <c r="D221" s="4" t="s">
        <v>798</v>
      </c>
      <c r="E221" s="7">
        <v>39.919029999999999</v>
      </c>
      <c r="F221" s="7">
        <v>54.436239999999998</v>
      </c>
    </row>
    <row r="222" spans="1:6" hidden="1" x14ac:dyDescent="0.3">
      <c r="A222" t="e">
        <f>IF(AND(VLOOKUP($B222,'Desired Start End Dates'!$A$2:$C$217,3,0)="y",VLOOKUP(Pivot!C222,'Desired Start End Dates'!$B$2:$C$217,2,0)="y"),"keep","exclude")</f>
        <v>#N/A</v>
      </c>
      <c r="B222" s="1">
        <f>INDEX(Data!$F$1:$F$3696,MATCH(Pivot!$D222,Data!$H$1:$H$3696,0))</f>
        <v>42982</v>
      </c>
      <c r="C222" s="1">
        <f>INDEX(Data!$G$1:$G$3696,MATCH(Pivot!$D222,Data!$H$1:$H$3696,0))</f>
        <v>42984</v>
      </c>
      <c r="D222" s="4" t="s">
        <v>799</v>
      </c>
      <c r="E222" s="7">
        <v>36.906129999999997</v>
      </c>
      <c r="F222" s="7">
        <v>55.140929999999997</v>
      </c>
    </row>
    <row r="223" spans="1:6" x14ac:dyDescent="0.3">
      <c r="A223" t="str">
        <f>IF(AND(VLOOKUP($B223,'Desired Start End Dates'!$A$2:$C$217,3,0)="y",VLOOKUP(Pivot!C223,'Desired Start End Dates'!$B$2:$C$217,2,0)="y"),"keep","exclude")</f>
        <v>keep</v>
      </c>
      <c r="B223" s="1">
        <f>INDEX(Data!$F$1:$F$3696,MATCH(Pivot!$D223,Data!$H$1:$H$3696,0))</f>
        <v>42983</v>
      </c>
      <c r="C223" s="1">
        <f>INDEX(Data!$G$1:$G$3696,MATCH(Pivot!$D223,Data!$H$1:$H$3696,0))</f>
        <v>42985</v>
      </c>
      <c r="D223" s="4" t="s">
        <v>800</v>
      </c>
      <c r="E223" s="7">
        <v>36.906129999999997</v>
      </c>
      <c r="F223" s="7">
        <v>55.140929999999997</v>
      </c>
    </row>
    <row r="224" spans="1:6" hidden="1" x14ac:dyDescent="0.3">
      <c r="A224" t="e">
        <f>IF(AND(VLOOKUP($B224,'Desired Start End Dates'!$A$2:$C$217,3,0)="y",VLOOKUP(Pivot!C224,'Desired Start End Dates'!$B$2:$C$217,2,0)="y"),"keep","exclude")</f>
        <v>#N/A</v>
      </c>
      <c r="B224" s="1">
        <f>INDEX(Data!$F$1:$F$3696,MATCH(Pivot!$D224,Data!$H$1:$H$3696,0))</f>
        <v>42984</v>
      </c>
      <c r="C224" s="1">
        <f>INDEX(Data!$G$1:$G$3696,MATCH(Pivot!$D224,Data!$H$1:$H$3696,0))</f>
        <v>42986</v>
      </c>
      <c r="D224" s="4" t="s">
        <v>801</v>
      </c>
      <c r="E224" s="7">
        <v>38.906129999999997</v>
      </c>
      <c r="F224" s="7">
        <v>54.140929999999997</v>
      </c>
    </row>
    <row r="225" spans="1:6" hidden="1" x14ac:dyDescent="0.3">
      <c r="A225" t="e">
        <f>IF(AND(VLOOKUP($B225,'Desired Start End Dates'!$A$2:$C$217,3,0)="y",VLOOKUP(Pivot!C225,'Desired Start End Dates'!$B$2:$C$217,2,0)="y"),"keep","exclude")</f>
        <v>#N/A</v>
      </c>
      <c r="B225" s="1">
        <f>INDEX(Data!$F$1:$F$3696,MATCH(Pivot!$D225,Data!$H$1:$H$3696,0))</f>
        <v>42985</v>
      </c>
      <c r="C225" s="1">
        <f>INDEX(Data!$G$1:$G$3696,MATCH(Pivot!$D225,Data!$H$1:$H$3696,0))</f>
        <v>42987</v>
      </c>
      <c r="D225" s="4" t="s">
        <v>802</v>
      </c>
      <c r="E225" s="7">
        <v>38.906129999999997</v>
      </c>
      <c r="F225" s="7">
        <v>54.140929999999997</v>
      </c>
    </row>
    <row r="226" spans="1:6" x14ac:dyDescent="0.3">
      <c r="A226" t="str">
        <f>IF(AND(VLOOKUP($B226,'Desired Start End Dates'!$A$2:$C$217,3,0)="y",VLOOKUP(Pivot!C226,'Desired Start End Dates'!$B$2:$C$217,2,0)="y"),"keep","exclude")</f>
        <v>keep</v>
      </c>
      <c r="B226" s="1">
        <f>INDEX(Data!$F$1:$F$3696,MATCH(Pivot!$D226,Data!$H$1:$H$3696,0))</f>
        <v>42986</v>
      </c>
      <c r="C226" s="1">
        <f>INDEX(Data!$G$1:$G$3696,MATCH(Pivot!$D226,Data!$H$1:$H$3696,0))</f>
        <v>42988</v>
      </c>
      <c r="D226" s="4" t="s">
        <v>803</v>
      </c>
      <c r="E226" s="7">
        <v>38.906129999999997</v>
      </c>
      <c r="F226" s="7">
        <v>55.140929999999997</v>
      </c>
    </row>
    <row r="227" spans="1:6" hidden="1" x14ac:dyDescent="0.3">
      <c r="A227" t="e">
        <f>IF(AND(VLOOKUP($B227,'Desired Start End Dates'!$A$2:$C$217,3,0)="y",VLOOKUP(Pivot!C227,'Desired Start End Dates'!$B$2:$C$217,2,0)="y"),"keep","exclude")</f>
        <v>#N/A</v>
      </c>
      <c r="B227" s="1">
        <f>INDEX(Data!$F$1:$F$3696,MATCH(Pivot!$D227,Data!$H$1:$H$3696,0))</f>
        <v>42987</v>
      </c>
      <c r="C227" s="1">
        <f>INDEX(Data!$G$1:$G$3696,MATCH(Pivot!$D227,Data!$H$1:$H$3696,0))</f>
        <v>42989</v>
      </c>
      <c r="D227" s="4" t="s">
        <v>804</v>
      </c>
      <c r="E227" s="7">
        <v>37.906129999999997</v>
      </c>
      <c r="F227" s="7">
        <v>56.140929999999997</v>
      </c>
    </row>
    <row r="228" spans="1:6" hidden="1" x14ac:dyDescent="0.3">
      <c r="A228" t="e">
        <f>IF(AND(VLOOKUP($B228,'Desired Start End Dates'!$A$2:$C$217,3,0)="y",VLOOKUP(Pivot!C228,'Desired Start End Dates'!$B$2:$C$217,2,0)="y"),"keep","exclude")</f>
        <v>#N/A</v>
      </c>
      <c r="B228" s="1">
        <f>INDEX(Data!$F$1:$F$3696,MATCH(Pivot!$D228,Data!$H$1:$H$3696,0))</f>
        <v>42988</v>
      </c>
      <c r="C228" s="1">
        <f>INDEX(Data!$G$1:$G$3696,MATCH(Pivot!$D228,Data!$H$1:$H$3696,0))</f>
        <v>42990</v>
      </c>
      <c r="D228" s="4" t="s">
        <v>805</v>
      </c>
      <c r="E228" s="7">
        <v>39.119029999999995</v>
      </c>
      <c r="F228" s="7">
        <v>54.836239999999997</v>
      </c>
    </row>
    <row r="229" spans="1:6" x14ac:dyDescent="0.3">
      <c r="A229" t="str">
        <f>IF(AND(VLOOKUP($B229,'Desired Start End Dates'!$A$2:$C$217,3,0)="y",VLOOKUP(Pivot!C229,'Desired Start End Dates'!$B$2:$C$217,2,0)="y"),"keep","exclude")</f>
        <v>keep</v>
      </c>
      <c r="B229" s="1">
        <f>INDEX(Data!$F$1:$F$3696,MATCH(Pivot!$D229,Data!$H$1:$H$3696,0))</f>
        <v>42989</v>
      </c>
      <c r="C229" s="1">
        <f>INDEX(Data!$G$1:$G$3696,MATCH(Pivot!$D229,Data!$H$1:$H$3696,0))</f>
        <v>42991</v>
      </c>
      <c r="D229" s="4" t="s">
        <v>806</v>
      </c>
      <c r="E229" s="7">
        <v>39.350092000000004</v>
      </c>
      <c r="F229" s="7">
        <v>52.296924000000004</v>
      </c>
    </row>
    <row r="230" spans="1:6" hidden="1" x14ac:dyDescent="0.3">
      <c r="A230" t="e">
        <f>IF(AND(VLOOKUP($B230,'Desired Start End Dates'!$A$2:$C$217,3,0)="y",VLOOKUP(Pivot!C230,'Desired Start End Dates'!$B$2:$C$217,2,0)="y"),"keep","exclude")</f>
        <v>#N/A</v>
      </c>
      <c r="B230" s="1">
        <f>INDEX(Data!$F$1:$F$3696,MATCH(Pivot!$D230,Data!$H$1:$H$3696,0))</f>
        <v>42990</v>
      </c>
      <c r="C230" s="1">
        <f>INDEX(Data!$G$1:$G$3696,MATCH(Pivot!$D230,Data!$H$1:$H$3696,0))</f>
        <v>42992</v>
      </c>
      <c r="D230" s="4" t="s">
        <v>807</v>
      </c>
      <c r="E230" s="7">
        <v>39.110852499999993</v>
      </c>
      <c r="F230" s="7">
        <v>54.388627499999998</v>
      </c>
    </row>
    <row r="231" spans="1:6" hidden="1" x14ac:dyDescent="0.3">
      <c r="A231" t="e">
        <f>IF(AND(VLOOKUP($B231,'Desired Start End Dates'!$A$2:$C$217,3,0)="y",VLOOKUP(Pivot!C231,'Desired Start End Dates'!$B$2:$C$217,2,0)="y"),"keep","exclude")</f>
        <v>#N/A</v>
      </c>
      <c r="B231" s="1">
        <f>INDEX(Data!$F$1:$F$3696,MATCH(Pivot!$D231,Data!$H$1:$H$3696,0))</f>
        <v>42991</v>
      </c>
      <c r="C231" s="1">
        <f>INDEX(Data!$G$1:$G$3696,MATCH(Pivot!$D231,Data!$H$1:$H$3696,0))</f>
        <v>42993</v>
      </c>
      <c r="D231" s="4" t="s">
        <v>808</v>
      </c>
      <c r="E231" s="7">
        <v>36.906129999999997</v>
      </c>
      <c r="F231" s="7">
        <v>57.140929999999997</v>
      </c>
    </row>
    <row r="232" spans="1:6" x14ac:dyDescent="0.3">
      <c r="A232" t="str">
        <f>IF(AND(VLOOKUP($B232,'Desired Start End Dates'!$A$2:$C$217,3,0)="y",VLOOKUP(Pivot!C232,'Desired Start End Dates'!$B$2:$C$217,2,0)="y"),"keep","exclude")</f>
        <v>keep</v>
      </c>
      <c r="B232" s="1">
        <f>INDEX(Data!$F$1:$F$3696,MATCH(Pivot!$D232,Data!$H$1:$H$3696,0))</f>
        <v>42992</v>
      </c>
      <c r="C232" s="1">
        <f>INDEX(Data!$G$1:$G$3696,MATCH(Pivot!$D232,Data!$H$1:$H$3696,0))</f>
        <v>42994</v>
      </c>
      <c r="D232" s="4" t="s">
        <v>809</v>
      </c>
      <c r="E232" s="7">
        <v>38.906129999999997</v>
      </c>
      <c r="F232" s="7">
        <v>55.140929999999997</v>
      </c>
    </row>
    <row r="233" spans="1:6" hidden="1" x14ac:dyDescent="0.3">
      <c r="A233" t="e">
        <f>IF(AND(VLOOKUP($B233,'Desired Start End Dates'!$A$2:$C$217,3,0)="y",VLOOKUP(Pivot!C233,'Desired Start End Dates'!$B$2:$C$217,2,0)="y"),"keep","exclude")</f>
        <v>#N/A</v>
      </c>
      <c r="B233" s="1">
        <f>INDEX(Data!$F$1:$F$3696,MATCH(Pivot!$D233,Data!$H$1:$H$3696,0))</f>
        <v>42993</v>
      </c>
      <c r="C233" s="1">
        <f>INDEX(Data!$G$1:$G$3696,MATCH(Pivot!$D233,Data!$H$1:$H$3696,0))</f>
        <v>42995</v>
      </c>
      <c r="D233" s="4" t="s">
        <v>810</v>
      </c>
      <c r="E233" s="7">
        <v>38.906129999999997</v>
      </c>
      <c r="F233" s="7">
        <v>54.140929999999997</v>
      </c>
    </row>
    <row r="234" spans="1:6" hidden="1" x14ac:dyDescent="0.3">
      <c r="A234" t="e">
        <f>IF(AND(VLOOKUP($B234,'Desired Start End Dates'!$A$2:$C$217,3,0)="y",VLOOKUP(Pivot!C234,'Desired Start End Dates'!$B$2:$C$217,2,0)="y"),"keep","exclude")</f>
        <v>#N/A</v>
      </c>
      <c r="B234" s="1">
        <f>INDEX(Data!$F$1:$F$3696,MATCH(Pivot!$D234,Data!$H$1:$H$3696,0))</f>
        <v>42994</v>
      </c>
      <c r="C234" s="1">
        <f>INDEX(Data!$G$1:$G$3696,MATCH(Pivot!$D234,Data!$H$1:$H$3696,0))</f>
        <v>42996</v>
      </c>
      <c r="D234" s="4" t="s">
        <v>811</v>
      </c>
      <c r="E234" s="7">
        <v>38.906129999999997</v>
      </c>
      <c r="F234" s="7">
        <v>53.140929999999997</v>
      </c>
    </row>
    <row r="235" spans="1:6" x14ac:dyDescent="0.3">
      <c r="A235" t="str">
        <f>IF(AND(VLOOKUP($B235,'Desired Start End Dates'!$A$2:$C$217,3,0)="y",VLOOKUP(Pivot!C235,'Desired Start End Dates'!$B$2:$C$217,2,0)="y"),"keep","exclude")</f>
        <v>keep</v>
      </c>
      <c r="B235" s="1">
        <f>INDEX(Data!$F$1:$F$3696,MATCH(Pivot!$D235,Data!$H$1:$H$3696,0))</f>
        <v>42995</v>
      </c>
      <c r="C235" s="1">
        <f>INDEX(Data!$G$1:$G$3696,MATCH(Pivot!$D235,Data!$H$1:$H$3696,0))</f>
        <v>42997</v>
      </c>
      <c r="D235" s="4" t="s">
        <v>812</v>
      </c>
      <c r="E235" s="7">
        <v>40.119029999999995</v>
      </c>
      <c r="F235" s="7">
        <v>52.236239999999995</v>
      </c>
    </row>
    <row r="236" spans="1:6" hidden="1" x14ac:dyDescent="0.3">
      <c r="A236" t="e">
        <f>IF(AND(VLOOKUP($B236,'Desired Start End Dates'!$A$2:$C$217,3,0)="y",VLOOKUP(Pivot!C236,'Desired Start End Dates'!$B$2:$C$217,2,0)="y"),"keep","exclude")</f>
        <v>#N/A</v>
      </c>
      <c r="B236" s="1">
        <f>INDEX(Data!$F$1:$F$3696,MATCH(Pivot!$D236,Data!$H$1:$H$3696,0))</f>
        <v>42996</v>
      </c>
      <c r="C236" s="1">
        <f>INDEX(Data!$G$1:$G$3696,MATCH(Pivot!$D236,Data!$H$1:$H$3696,0))</f>
        <v>42998</v>
      </c>
      <c r="D236" s="4" t="s">
        <v>813</v>
      </c>
      <c r="E236" s="7">
        <v>37.906129999999997</v>
      </c>
      <c r="F236" s="7">
        <v>54.140929999999997</v>
      </c>
    </row>
    <row r="237" spans="1:6" hidden="1" x14ac:dyDescent="0.3">
      <c r="A237" t="e">
        <f>IF(AND(VLOOKUP($B237,'Desired Start End Dates'!$A$2:$C$217,3,0)="y",VLOOKUP(Pivot!C237,'Desired Start End Dates'!$B$2:$C$217,2,0)="y"),"keep","exclude")</f>
        <v>#N/A</v>
      </c>
      <c r="B237" s="1">
        <f>INDEX(Data!$F$1:$F$3696,MATCH(Pivot!$D237,Data!$H$1:$H$3696,0))</f>
        <v>42997</v>
      </c>
      <c r="C237" s="1">
        <f>INDEX(Data!$G$1:$G$3696,MATCH(Pivot!$D237,Data!$H$1:$H$3696,0))</f>
        <v>42999</v>
      </c>
      <c r="D237" s="4" t="s">
        <v>814</v>
      </c>
      <c r="E237" s="7">
        <v>38.906129999999997</v>
      </c>
      <c r="F237" s="7">
        <v>54.140929999999997</v>
      </c>
    </row>
    <row r="238" spans="1:6" x14ac:dyDescent="0.3">
      <c r="A238" t="str">
        <f>IF(AND(VLOOKUP($B238,'Desired Start End Dates'!$A$2:$C$217,3,0)="y",VLOOKUP(Pivot!C238,'Desired Start End Dates'!$B$2:$C$217,2,0)="y"),"keep","exclude")</f>
        <v>keep</v>
      </c>
      <c r="B238" s="1">
        <f>INDEX(Data!$F$1:$F$3696,MATCH(Pivot!$D238,Data!$H$1:$H$3696,0))</f>
        <v>42998</v>
      </c>
      <c r="C238" s="1">
        <f>INDEX(Data!$G$1:$G$3696,MATCH(Pivot!$D238,Data!$H$1:$H$3696,0))</f>
        <v>43000</v>
      </c>
      <c r="D238" s="4" t="s">
        <v>815</v>
      </c>
      <c r="E238" s="7">
        <v>37.906129999999997</v>
      </c>
      <c r="F238" s="7">
        <v>54.140929999999997</v>
      </c>
    </row>
    <row r="239" spans="1:6" hidden="1" x14ac:dyDescent="0.3">
      <c r="A239" t="e">
        <f>IF(AND(VLOOKUP($B239,'Desired Start End Dates'!$A$2:$C$217,3,0)="y",VLOOKUP(Pivot!C239,'Desired Start End Dates'!$B$2:$C$217,2,0)="y"),"keep","exclude")</f>
        <v>#N/A</v>
      </c>
      <c r="B239" s="1">
        <f>INDEX(Data!$F$1:$F$3696,MATCH(Pivot!$D239,Data!$H$1:$H$3696,0))</f>
        <v>42999</v>
      </c>
      <c r="C239" s="1">
        <f>INDEX(Data!$G$1:$G$3696,MATCH(Pivot!$D239,Data!$H$1:$H$3696,0))</f>
        <v>43001</v>
      </c>
      <c r="D239" s="4" t="s">
        <v>816</v>
      </c>
      <c r="E239" s="7">
        <v>40.906129999999997</v>
      </c>
      <c r="F239" s="7">
        <v>52.140929999999997</v>
      </c>
    </row>
    <row r="240" spans="1:6" hidden="1" x14ac:dyDescent="0.3">
      <c r="A240" t="e">
        <f>IF(AND(VLOOKUP($B240,'Desired Start End Dates'!$A$2:$C$217,3,0)="y",VLOOKUP(Pivot!C240,'Desired Start End Dates'!$B$2:$C$217,2,0)="y"),"keep","exclude")</f>
        <v>#N/A</v>
      </c>
      <c r="B240" s="1">
        <f>INDEX(Data!$F$1:$F$3696,MATCH(Pivot!$D240,Data!$H$1:$H$3696,0))</f>
        <v>43000</v>
      </c>
      <c r="C240" s="1">
        <f>INDEX(Data!$G$1:$G$3696,MATCH(Pivot!$D240,Data!$H$1:$H$3696,0))</f>
        <v>43002</v>
      </c>
      <c r="D240" s="4" t="s">
        <v>817</v>
      </c>
      <c r="E240" s="7">
        <v>39.906129999999997</v>
      </c>
      <c r="F240" s="7">
        <v>52.140929999999997</v>
      </c>
    </row>
    <row r="241" spans="1:6" x14ac:dyDescent="0.3">
      <c r="A241" t="str">
        <f>IF(AND(VLOOKUP($B241,'Desired Start End Dates'!$A$2:$C$217,3,0)="y",VLOOKUP(Pivot!C241,'Desired Start End Dates'!$B$2:$C$217,2,0)="y"),"keep","exclude")</f>
        <v>keep</v>
      </c>
      <c r="B241" s="1">
        <f>INDEX(Data!$F$1:$F$3696,MATCH(Pivot!$D241,Data!$H$1:$H$3696,0))</f>
        <v>43001</v>
      </c>
      <c r="C241" s="1">
        <f>INDEX(Data!$G$1:$G$3696,MATCH(Pivot!$D241,Data!$H$1:$H$3696,0))</f>
        <v>43003</v>
      </c>
      <c r="D241" s="4" t="s">
        <v>818</v>
      </c>
      <c r="E241" s="7">
        <v>39.906129999999997</v>
      </c>
      <c r="F241" s="7">
        <v>54.140929999999997</v>
      </c>
    </row>
    <row r="242" spans="1:6" hidden="1" x14ac:dyDescent="0.3">
      <c r="A242" t="e">
        <f>IF(AND(VLOOKUP($B242,'Desired Start End Dates'!$A$2:$C$217,3,0)="y",VLOOKUP(Pivot!C242,'Desired Start End Dates'!$B$2:$C$217,2,0)="y"),"keep","exclude")</f>
        <v>#N/A</v>
      </c>
      <c r="B242" s="1">
        <f>INDEX(Data!$F$1:$F$3696,MATCH(Pivot!$D242,Data!$H$1:$H$3696,0))</f>
        <v>43002</v>
      </c>
      <c r="C242" s="1">
        <f>INDEX(Data!$G$1:$G$3696,MATCH(Pivot!$D242,Data!$H$1:$H$3696,0))</f>
        <v>43004</v>
      </c>
      <c r="D242" s="4" t="s">
        <v>819</v>
      </c>
      <c r="E242" s="7">
        <v>38.78444857142857</v>
      </c>
      <c r="F242" s="7">
        <v>55.257025714285717</v>
      </c>
    </row>
    <row r="243" spans="1:6" hidden="1" x14ac:dyDescent="0.3">
      <c r="A243" t="e">
        <f>IF(AND(VLOOKUP($B243,'Desired Start End Dates'!$A$2:$C$217,3,0)="y",VLOOKUP(Pivot!C243,'Desired Start End Dates'!$B$2:$C$217,2,0)="y"),"keep","exclude")</f>
        <v>#N/A</v>
      </c>
      <c r="B243" s="1">
        <f>INDEX(Data!$F$1:$F$3696,MATCH(Pivot!$D243,Data!$H$1:$H$3696,0))</f>
        <v>43003</v>
      </c>
      <c r="C243" s="1">
        <f>INDEX(Data!$G$1:$G$3696,MATCH(Pivot!$D243,Data!$H$1:$H$3696,0))</f>
        <v>43005</v>
      </c>
      <c r="D243" s="4" t="s">
        <v>820</v>
      </c>
      <c r="E243" s="7">
        <v>37.750091999999995</v>
      </c>
      <c r="F243" s="7">
        <v>55.896923999999999</v>
      </c>
    </row>
    <row r="244" spans="1:6" x14ac:dyDescent="0.3">
      <c r="A244" t="str">
        <f>IF(AND(VLOOKUP($B244,'Desired Start End Dates'!$A$2:$C$217,3,0)="y",VLOOKUP(Pivot!C244,'Desired Start End Dates'!$B$2:$C$217,2,0)="y"),"keep","exclude")</f>
        <v>keep</v>
      </c>
      <c r="B244" s="1">
        <f>INDEX(Data!$F$1:$F$3696,MATCH(Pivot!$D244,Data!$H$1:$H$3696,0))</f>
        <v>43004</v>
      </c>
      <c r="C244" s="1">
        <f>INDEX(Data!$G$1:$G$3696,MATCH(Pivot!$D244,Data!$H$1:$H$3696,0))</f>
        <v>43006</v>
      </c>
      <c r="D244" s="4" t="s">
        <v>821</v>
      </c>
      <c r="E244" s="7">
        <v>37.906129999999997</v>
      </c>
      <c r="F244" s="7">
        <v>57.140929999999997</v>
      </c>
    </row>
    <row r="245" spans="1:6" hidden="1" x14ac:dyDescent="0.3">
      <c r="A245" t="e">
        <f>IF(AND(VLOOKUP($B245,'Desired Start End Dates'!$A$2:$C$217,3,0)="y",VLOOKUP(Pivot!C245,'Desired Start End Dates'!$B$2:$C$217,2,0)="y"),"keep","exclude")</f>
        <v>#N/A</v>
      </c>
      <c r="B245" s="1">
        <f>INDEX(Data!$F$1:$F$3696,MATCH(Pivot!$D245,Data!$H$1:$H$3696,0))</f>
        <v>43005</v>
      </c>
      <c r="C245" s="1">
        <f>INDEX(Data!$G$1:$G$3696,MATCH(Pivot!$D245,Data!$H$1:$H$3696,0))</f>
        <v>43007</v>
      </c>
      <c r="D245" s="4" t="s">
        <v>822</v>
      </c>
      <c r="E245" s="7">
        <v>37.906129999999997</v>
      </c>
      <c r="F245" s="7">
        <v>56.140929999999997</v>
      </c>
    </row>
    <row r="246" spans="1:6" hidden="1" x14ac:dyDescent="0.3">
      <c r="A246" t="e">
        <f>IF(AND(VLOOKUP($B246,'Desired Start End Dates'!$A$2:$C$217,3,0)="y",VLOOKUP(Pivot!C246,'Desired Start End Dates'!$B$2:$C$217,2,0)="y"),"keep","exclude")</f>
        <v>#N/A</v>
      </c>
      <c r="B246" s="1">
        <f>INDEX(Data!$F$1:$F$3696,MATCH(Pivot!$D246,Data!$H$1:$H$3696,0))</f>
        <v>43006</v>
      </c>
      <c r="C246" s="1">
        <f>INDEX(Data!$G$1:$G$3696,MATCH(Pivot!$D246,Data!$H$1:$H$3696,0))</f>
        <v>43008</v>
      </c>
      <c r="D246" s="4" t="s">
        <v>823</v>
      </c>
      <c r="E246" s="7">
        <v>38.906129999999997</v>
      </c>
      <c r="F246" s="7">
        <v>55.140929999999997</v>
      </c>
    </row>
    <row r="247" spans="1:6" x14ac:dyDescent="0.3">
      <c r="A247" t="str">
        <f>IF(AND(VLOOKUP($B247,'Desired Start End Dates'!$A$2:$C$217,3,0)="y",VLOOKUP(Pivot!C247,'Desired Start End Dates'!$B$2:$C$217,2,0)="y"),"keep","exclude")</f>
        <v>keep</v>
      </c>
      <c r="B247" s="1">
        <f>INDEX(Data!$F$1:$F$3696,MATCH(Pivot!$D247,Data!$H$1:$H$3696,0))</f>
        <v>43007</v>
      </c>
      <c r="C247" s="1">
        <f>INDEX(Data!$G$1:$G$3696,MATCH(Pivot!$D247,Data!$H$1:$H$3696,0))</f>
        <v>43009</v>
      </c>
      <c r="D247" s="4" t="s">
        <v>824</v>
      </c>
      <c r="E247" s="7">
        <v>37.906129999999997</v>
      </c>
      <c r="F247" s="7">
        <v>55.140929999999997</v>
      </c>
    </row>
    <row r="248" spans="1:6" hidden="1" x14ac:dyDescent="0.3">
      <c r="A248" t="e">
        <f>IF(AND(VLOOKUP($B248,'Desired Start End Dates'!$A$2:$C$217,3,0)="y",VLOOKUP(Pivot!C248,'Desired Start End Dates'!$B$2:$C$217,2,0)="y"),"keep","exclude")</f>
        <v>#N/A</v>
      </c>
      <c r="B248" s="1">
        <f>INDEX(Data!$F$1:$F$3696,MATCH(Pivot!$D248,Data!$H$1:$H$3696,0))</f>
        <v>43008</v>
      </c>
      <c r="C248" s="1">
        <f>INDEX(Data!$G$1:$G$3696,MATCH(Pivot!$D248,Data!$H$1:$H$3696,0))</f>
        <v>43010</v>
      </c>
      <c r="D248" s="4" t="s">
        <v>825</v>
      </c>
      <c r="E248" s="7">
        <v>38.906129999999997</v>
      </c>
      <c r="F248" s="7">
        <v>55.140929999999997</v>
      </c>
    </row>
    <row r="249" spans="1:6" hidden="1" x14ac:dyDescent="0.3">
      <c r="A249" t="e">
        <f>IF(AND(VLOOKUP($B249,'Desired Start End Dates'!$A$2:$C$217,3,0)="y",VLOOKUP(Pivot!C249,'Desired Start End Dates'!$B$2:$C$217,2,0)="y"),"keep","exclude")</f>
        <v>#N/A</v>
      </c>
      <c r="B249" s="1">
        <f>INDEX(Data!$F$1:$F$3696,MATCH(Pivot!$D249,Data!$H$1:$H$3696,0))</f>
        <v>43009</v>
      </c>
      <c r="C249" s="1">
        <f>INDEX(Data!$G$1:$G$3696,MATCH(Pivot!$D249,Data!$H$1:$H$3696,0))</f>
        <v>43011</v>
      </c>
      <c r="D249" s="4" t="s">
        <v>826</v>
      </c>
      <c r="E249" s="7">
        <v>39.919029999999999</v>
      </c>
      <c r="F249" s="7">
        <v>55.836239999999997</v>
      </c>
    </row>
    <row r="250" spans="1:6" x14ac:dyDescent="0.3">
      <c r="A250" t="str">
        <f>IF(AND(VLOOKUP($B250,'Desired Start End Dates'!$A$2:$C$217,3,0)="y",VLOOKUP(Pivot!C250,'Desired Start End Dates'!$B$2:$C$217,2,0)="y"),"keep","exclude")</f>
        <v>keep</v>
      </c>
      <c r="B250" s="1">
        <f>INDEX(Data!$F$1:$F$3696,MATCH(Pivot!$D250,Data!$H$1:$H$3696,0))</f>
        <v>43010</v>
      </c>
      <c r="C250" s="1">
        <f>INDEX(Data!$G$1:$G$3696,MATCH(Pivot!$D250,Data!$H$1:$H$3696,0))</f>
        <v>43012</v>
      </c>
      <c r="D250" s="4" t="s">
        <v>827</v>
      </c>
      <c r="E250" s="7">
        <v>39.906129999999997</v>
      </c>
      <c r="F250" s="7">
        <v>54.140929999999997</v>
      </c>
    </row>
    <row r="251" spans="1:6" hidden="1" x14ac:dyDescent="0.3">
      <c r="A251" t="e">
        <f>IF(AND(VLOOKUP($B251,'Desired Start End Dates'!$A$2:$C$217,3,0)="y",VLOOKUP(Pivot!C251,'Desired Start End Dates'!$B$2:$C$217,2,0)="y"),"keep","exclude")</f>
        <v>#N/A</v>
      </c>
      <c r="B251" s="1">
        <f>INDEX(Data!$F$1:$F$3696,MATCH(Pivot!$D251,Data!$H$1:$H$3696,0))</f>
        <v>43011</v>
      </c>
      <c r="C251" s="1">
        <f>INDEX(Data!$G$1:$G$3696,MATCH(Pivot!$D251,Data!$H$1:$H$3696,0))</f>
        <v>43013</v>
      </c>
      <c r="D251" s="4" t="s">
        <v>828</v>
      </c>
      <c r="E251" s="7">
        <v>39.906129999999997</v>
      </c>
      <c r="F251" s="7">
        <v>55.140929999999997</v>
      </c>
    </row>
    <row r="252" spans="1:6" hidden="1" x14ac:dyDescent="0.3">
      <c r="A252" t="e">
        <f>IF(AND(VLOOKUP($B252,'Desired Start End Dates'!$A$2:$C$217,3,0)="y",VLOOKUP(Pivot!C252,'Desired Start End Dates'!$B$2:$C$217,2,0)="y"),"keep","exclude")</f>
        <v>#N/A</v>
      </c>
      <c r="B252" s="1">
        <f>INDEX(Data!$F$1:$F$3696,MATCH(Pivot!$D252,Data!$H$1:$H$3696,0))</f>
        <v>43012</v>
      </c>
      <c r="C252" s="1">
        <f>INDEX(Data!$G$1:$G$3696,MATCH(Pivot!$D252,Data!$H$1:$H$3696,0))</f>
        <v>43014</v>
      </c>
      <c r="D252" s="4" t="s">
        <v>829</v>
      </c>
      <c r="E252" s="7">
        <v>39.906129999999997</v>
      </c>
      <c r="F252" s="7">
        <v>54.140929999999997</v>
      </c>
    </row>
    <row r="253" spans="1:6" x14ac:dyDescent="0.3">
      <c r="A253" t="str">
        <f>IF(AND(VLOOKUP($B253,'Desired Start End Dates'!$A$2:$C$217,3,0)="y",VLOOKUP(Pivot!C253,'Desired Start End Dates'!$B$2:$C$217,2,0)="y"),"keep","exclude")</f>
        <v>keep</v>
      </c>
      <c r="B253" s="1">
        <f>INDEX(Data!$F$1:$F$3696,MATCH(Pivot!$D253,Data!$H$1:$H$3696,0))</f>
        <v>43013</v>
      </c>
      <c r="C253" s="1">
        <f>INDEX(Data!$G$1:$G$3696,MATCH(Pivot!$D253,Data!$H$1:$H$3696,0))</f>
        <v>43015</v>
      </c>
      <c r="D253" s="4" t="s">
        <v>830</v>
      </c>
      <c r="E253" s="7">
        <v>38.906129999999997</v>
      </c>
      <c r="F253" s="7">
        <v>55.140929999999997</v>
      </c>
    </row>
    <row r="254" spans="1:6" hidden="1" x14ac:dyDescent="0.3">
      <c r="A254" t="e">
        <f>IF(AND(VLOOKUP($B254,'Desired Start End Dates'!$A$2:$C$217,3,0)="y",VLOOKUP(Pivot!C254,'Desired Start End Dates'!$B$2:$C$217,2,0)="y"),"keep","exclude")</f>
        <v>#N/A</v>
      </c>
      <c r="B254" s="1">
        <f>INDEX(Data!$F$1:$F$3696,MATCH(Pivot!$D254,Data!$H$1:$H$3696,0))</f>
        <v>43014</v>
      </c>
      <c r="C254" s="1">
        <f>INDEX(Data!$G$1:$G$3696,MATCH(Pivot!$D254,Data!$H$1:$H$3696,0))</f>
        <v>43016</v>
      </c>
      <c r="D254" s="4" t="s">
        <v>831</v>
      </c>
      <c r="E254" s="7">
        <v>37.906129999999997</v>
      </c>
      <c r="F254" s="7">
        <v>54.140929999999997</v>
      </c>
    </row>
    <row r="255" spans="1:6" hidden="1" x14ac:dyDescent="0.3">
      <c r="A255" t="e">
        <f>IF(AND(VLOOKUP($B255,'Desired Start End Dates'!$A$2:$C$217,3,0)="y",VLOOKUP(Pivot!C255,'Desired Start End Dates'!$B$2:$C$217,2,0)="y"),"keep","exclude")</f>
        <v>#N/A</v>
      </c>
      <c r="B255" s="1">
        <f>INDEX(Data!$F$1:$F$3696,MATCH(Pivot!$D255,Data!$H$1:$H$3696,0))</f>
        <v>43015</v>
      </c>
      <c r="C255" s="1">
        <f>INDEX(Data!$G$1:$G$3696,MATCH(Pivot!$D255,Data!$H$1:$H$3696,0))</f>
        <v>43017</v>
      </c>
      <c r="D255" s="4" t="s">
        <v>832</v>
      </c>
      <c r="E255" s="7">
        <v>36.906129999999997</v>
      </c>
      <c r="F255" s="7">
        <v>56.140929999999997</v>
      </c>
    </row>
    <row r="256" spans="1:6" x14ac:dyDescent="0.3">
      <c r="A256" t="str">
        <f>IF(AND(VLOOKUP($B256,'Desired Start End Dates'!$A$2:$C$217,3,0)="y",VLOOKUP(Pivot!C256,'Desired Start End Dates'!$B$2:$C$217,2,0)="y"),"keep","exclude")</f>
        <v>keep</v>
      </c>
      <c r="B256" s="1">
        <f>INDEX(Data!$F$1:$F$3696,MATCH(Pivot!$D256,Data!$H$1:$H$3696,0))</f>
        <v>43016</v>
      </c>
      <c r="C256" s="1">
        <f>INDEX(Data!$G$1:$G$3696,MATCH(Pivot!$D256,Data!$H$1:$H$3696,0))</f>
        <v>43018</v>
      </c>
      <c r="D256" s="4" t="s">
        <v>833</v>
      </c>
      <c r="E256" s="7">
        <v>37.906129999999997</v>
      </c>
      <c r="F256" s="7">
        <v>54.140929999999997</v>
      </c>
    </row>
    <row r="257" spans="1:6" hidden="1" x14ac:dyDescent="0.3">
      <c r="A257" t="e">
        <f>IF(AND(VLOOKUP($B257,'Desired Start End Dates'!$A$2:$C$217,3,0)="y",VLOOKUP(Pivot!C257,'Desired Start End Dates'!$B$2:$C$217,2,0)="y"),"keep","exclude")</f>
        <v>#N/A</v>
      </c>
      <c r="B257" s="1">
        <f>INDEX(Data!$F$1:$F$3696,MATCH(Pivot!$D257,Data!$H$1:$H$3696,0))</f>
        <v>43017</v>
      </c>
      <c r="C257" s="1">
        <f>INDEX(Data!$G$1:$G$3696,MATCH(Pivot!$D257,Data!$H$1:$H$3696,0))</f>
        <v>43019</v>
      </c>
      <c r="D257" s="4" t="s">
        <v>834</v>
      </c>
      <c r="E257" s="7">
        <v>37.906129999999997</v>
      </c>
      <c r="F257" s="7">
        <v>55.140929999999997</v>
      </c>
    </row>
    <row r="258" spans="1:6" hidden="1" x14ac:dyDescent="0.3">
      <c r="A258" t="e">
        <f>IF(AND(VLOOKUP($B258,'Desired Start End Dates'!$A$2:$C$217,3,0)="y",VLOOKUP(Pivot!C258,'Desired Start End Dates'!$B$2:$C$217,2,0)="y"),"keep","exclude")</f>
        <v>#N/A</v>
      </c>
      <c r="B258" s="1">
        <f>INDEX(Data!$F$1:$F$3696,MATCH(Pivot!$D258,Data!$H$1:$H$3696,0))</f>
        <v>43018</v>
      </c>
      <c r="C258" s="1">
        <f>INDEX(Data!$G$1:$G$3696,MATCH(Pivot!$D258,Data!$H$1:$H$3696,0))</f>
        <v>43020</v>
      </c>
      <c r="D258" s="4" t="s">
        <v>835</v>
      </c>
      <c r="E258" s="7">
        <v>39.906129999999997</v>
      </c>
      <c r="F258" s="7">
        <v>52.140929999999997</v>
      </c>
    </row>
    <row r="259" spans="1:6" x14ac:dyDescent="0.3">
      <c r="A259" t="str">
        <f>IF(AND(VLOOKUP($B259,'Desired Start End Dates'!$A$2:$C$217,3,0)="y",VLOOKUP(Pivot!C259,'Desired Start End Dates'!$B$2:$C$217,2,0)="y"),"keep","exclude")</f>
        <v>keep</v>
      </c>
      <c r="B259" s="1">
        <f>INDEX(Data!$F$1:$F$3696,MATCH(Pivot!$D259,Data!$H$1:$H$3696,0))</f>
        <v>43019</v>
      </c>
      <c r="C259" s="1">
        <f>INDEX(Data!$G$1:$G$3696,MATCH(Pivot!$D259,Data!$H$1:$H$3696,0))</f>
        <v>43021</v>
      </c>
      <c r="D259" s="4" t="s">
        <v>836</v>
      </c>
      <c r="E259" s="7">
        <v>38.906129999999997</v>
      </c>
      <c r="F259" s="7">
        <v>54.140929999999997</v>
      </c>
    </row>
    <row r="260" spans="1:6" hidden="1" x14ac:dyDescent="0.3">
      <c r="A260" t="e">
        <f>IF(AND(VLOOKUP($B260,'Desired Start End Dates'!$A$2:$C$217,3,0)="y",VLOOKUP(Pivot!C260,'Desired Start End Dates'!$B$2:$C$217,2,0)="y"),"keep","exclude")</f>
        <v>#N/A</v>
      </c>
      <c r="B260" s="1">
        <f>INDEX(Data!$F$1:$F$3696,MATCH(Pivot!$D260,Data!$H$1:$H$3696,0))</f>
        <v>43020</v>
      </c>
      <c r="C260" s="1">
        <f>INDEX(Data!$G$1:$G$3696,MATCH(Pivot!$D260,Data!$H$1:$H$3696,0))</f>
        <v>43022</v>
      </c>
      <c r="D260" s="4" t="s">
        <v>837</v>
      </c>
      <c r="E260" s="7">
        <v>38.906129999999997</v>
      </c>
      <c r="F260" s="7">
        <v>54.140929999999997</v>
      </c>
    </row>
    <row r="261" spans="1:6" hidden="1" x14ac:dyDescent="0.3">
      <c r="A261" t="e">
        <f>IF(AND(VLOOKUP($B261,'Desired Start End Dates'!$A$2:$C$217,3,0)="y",VLOOKUP(Pivot!C261,'Desired Start End Dates'!$B$2:$C$217,2,0)="y"),"keep","exclude")</f>
        <v>#N/A</v>
      </c>
      <c r="B261" s="1">
        <f>INDEX(Data!$F$1:$F$3696,MATCH(Pivot!$D261,Data!$H$1:$H$3696,0))</f>
        <v>43021</v>
      </c>
      <c r="C261" s="1">
        <f>INDEX(Data!$G$1:$G$3696,MATCH(Pivot!$D261,Data!$H$1:$H$3696,0))</f>
        <v>43023</v>
      </c>
      <c r="D261" s="4" t="s">
        <v>838</v>
      </c>
      <c r="E261" s="7">
        <v>36.906129999999997</v>
      </c>
      <c r="F261" s="7">
        <v>57.140929999999997</v>
      </c>
    </row>
    <row r="262" spans="1:6" x14ac:dyDescent="0.3">
      <c r="A262" t="str">
        <f>IF(AND(VLOOKUP($B262,'Desired Start End Dates'!$A$2:$C$217,3,0)="y",VLOOKUP(Pivot!C262,'Desired Start End Dates'!$B$2:$C$217,2,0)="y"),"keep","exclude")</f>
        <v>keep</v>
      </c>
      <c r="B262" s="1">
        <f>INDEX(Data!$F$1:$F$3696,MATCH(Pivot!$D262,Data!$H$1:$H$3696,0))</f>
        <v>43022</v>
      </c>
      <c r="C262" s="1">
        <f>INDEX(Data!$G$1:$G$3696,MATCH(Pivot!$D262,Data!$H$1:$H$3696,0))</f>
        <v>43024</v>
      </c>
      <c r="D262" s="4" t="s">
        <v>839</v>
      </c>
      <c r="E262" s="7">
        <v>37.906129999999997</v>
      </c>
      <c r="F262" s="7">
        <v>56.140929999999997</v>
      </c>
    </row>
    <row r="263" spans="1:6" hidden="1" x14ac:dyDescent="0.3">
      <c r="A263" t="e">
        <f>IF(AND(VLOOKUP($B263,'Desired Start End Dates'!$A$2:$C$217,3,0)="y",VLOOKUP(Pivot!C263,'Desired Start End Dates'!$B$2:$C$217,2,0)="y"),"keep","exclude")</f>
        <v>#N/A</v>
      </c>
      <c r="B263" s="1">
        <f>INDEX(Data!$F$1:$F$3696,MATCH(Pivot!$D263,Data!$H$1:$H$3696,0))</f>
        <v>43023</v>
      </c>
      <c r="C263" s="1">
        <f>INDEX(Data!$G$1:$G$3696,MATCH(Pivot!$D263,Data!$H$1:$H$3696,0))</f>
        <v>43025</v>
      </c>
      <c r="D263" s="4" t="s">
        <v>840</v>
      </c>
      <c r="E263" s="7">
        <v>37.550091999999999</v>
      </c>
      <c r="F263" s="7">
        <v>56.296924000000004</v>
      </c>
    </row>
    <row r="264" spans="1:6" hidden="1" x14ac:dyDescent="0.3">
      <c r="A264" t="e">
        <f>IF(AND(VLOOKUP($B264,'Desired Start End Dates'!$A$2:$C$217,3,0)="y",VLOOKUP(Pivot!C264,'Desired Start End Dates'!$B$2:$C$217,2,0)="y"),"keep","exclude")</f>
        <v>#N/A</v>
      </c>
      <c r="B264" s="1">
        <f>INDEX(Data!$F$1:$F$3696,MATCH(Pivot!$D264,Data!$H$1:$H$3696,0))</f>
        <v>43024</v>
      </c>
      <c r="C264" s="1">
        <f>INDEX(Data!$G$1:$G$3696,MATCH(Pivot!$D264,Data!$H$1:$H$3696,0))</f>
        <v>43026</v>
      </c>
      <c r="D264" s="4" t="s">
        <v>841</v>
      </c>
      <c r="E264" s="7">
        <v>36.906129999999997</v>
      </c>
      <c r="F264" s="7">
        <v>57.140929999999997</v>
      </c>
    </row>
    <row r="265" spans="1:6" x14ac:dyDescent="0.3">
      <c r="A265" t="str">
        <f>IF(AND(VLOOKUP($B265,'Desired Start End Dates'!$A$2:$C$217,3,0)="y",VLOOKUP(Pivot!C265,'Desired Start End Dates'!$B$2:$C$217,2,0)="y"),"keep","exclude")</f>
        <v>keep</v>
      </c>
      <c r="B265" s="1">
        <f>INDEX(Data!$F$1:$F$3696,MATCH(Pivot!$D265,Data!$H$1:$H$3696,0))</f>
        <v>43025</v>
      </c>
      <c r="C265" s="1">
        <f>INDEX(Data!$G$1:$G$3696,MATCH(Pivot!$D265,Data!$H$1:$H$3696,0))</f>
        <v>43027</v>
      </c>
      <c r="D265" s="4" t="s">
        <v>842</v>
      </c>
      <c r="E265" s="7">
        <v>35.906129999999997</v>
      </c>
      <c r="F265" s="7">
        <v>58.140929999999997</v>
      </c>
    </row>
    <row r="266" spans="1:6" hidden="1" x14ac:dyDescent="0.3">
      <c r="A266" t="e">
        <f>IF(AND(VLOOKUP($B266,'Desired Start End Dates'!$A$2:$C$217,3,0)="y",VLOOKUP(Pivot!C266,'Desired Start End Dates'!$B$2:$C$217,2,0)="y"),"keep","exclude")</f>
        <v>#N/A</v>
      </c>
      <c r="B266" s="1">
        <f>INDEX(Data!$F$1:$F$3696,MATCH(Pivot!$D266,Data!$H$1:$H$3696,0))</f>
        <v>43026</v>
      </c>
      <c r="C266" s="1">
        <f>INDEX(Data!$G$1:$G$3696,MATCH(Pivot!$D266,Data!$H$1:$H$3696,0))</f>
        <v>43028</v>
      </c>
      <c r="D266" s="4" t="s">
        <v>843</v>
      </c>
      <c r="E266" s="7">
        <v>36.906129999999997</v>
      </c>
      <c r="F266" s="7">
        <v>57.140929999999997</v>
      </c>
    </row>
    <row r="267" spans="1:6" hidden="1" x14ac:dyDescent="0.3">
      <c r="A267" t="e">
        <f>IF(AND(VLOOKUP($B267,'Desired Start End Dates'!$A$2:$C$217,3,0)="y",VLOOKUP(Pivot!C267,'Desired Start End Dates'!$B$2:$C$217,2,0)="y"),"keep","exclude")</f>
        <v>#N/A</v>
      </c>
      <c r="B267" s="1">
        <f>INDEX(Data!$F$1:$F$3696,MATCH(Pivot!$D267,Data!$H$1:$H$3696,0))</f>
        <v>43027</v>
      </c>
      <c r="C267" s="1">
        <f>INDEX(Data!$G$1:$G$3696,MATCH(Pivot!$D267,Data!$H$1:$H$3696,0))</f>
        <v>43029</v>
      </c>
      <c r="D267" s="4" t="s">
        <v>844</v>
      </c>
      <c r="E267" s="7">
        <v>36.906129999999997</v>
      </c>
      <c r="F267" s="7">
        <v>56.140929999999997</v>
      </c>
    </row>
    <row r="268" spans="1:6" x14ac:dyDescent="0.3">
      <c r="A268" t="str">
        <f>IF(AND(VLOOKUP($B268,'Desired Start End Dates'!$A$2:$C$217,3,0)="y",VLOOKUP(Pivot!C268,'Desired Start End Dates'!$B$2:$C$217,2,0)="y"),"keep","exclude")</f>
        <v>keep</v>
      </c>
      <c r="B268" s="1">
        <f>INDEX(Data!$F$1:$F$3696,MATCH(Pivot!$D268,Data!$H$1:$H$3696,0))</f>
        <v>43028</v>
      </c>
      <c r="C268" s="1">
        <f>INDEX(Data!$G$1:$G$3696,MATCH(Pivot!$D268,Data!$H$1:$H$3696,0))</f>
        <v>43030</v>
      </c>
      <c r="D268" s="4" t="s">
        <v>845</v>
      </c>
      <c r="E268" s="7">
        <v>36.906129999999997</v>
      </c>
      <c r="F268" s="7">
        <v>55.140929999999997</v>
      </c>
    </row>
    <row r="269" spans="1:6" hidden="1" x14ac:dyDescent="0.3">
      <c r="A269" t="e">
        <f>IF(AND(VLOOKUP($B269,'Desired Start End Dates'!$A$2:$C$217,3,0)="y",VLOOKUP(Pivot!C269,'Desired Start End Dates'!$B$2:$C$217,2,0)="y"),"keep","exclude")</f>
        <v>#N/A</v>
      </c>
      <c r="B269" s="1">
        <f>INDEX(Data!$F$1:$F$3696,MATCH(Pivot!$D269,Data!$H$1:$H$3696,0))</f>
        <v>43029</v>
      </c>
      <c r="C269" s="1">
        <f>INDEX(Data!$G$1:$G$3696,MATCH(Pivot!$D269,Data!$H$1:$H$3696,0))</f>
        <v>43031</v>
      </c>
      <c r="D269" s="4" t="s">
        <v>846</v>
      </c>
      <c r="E269" s="7">
        <v>36.906129999999997</v>
      </c>
      <c r="F269" s="7">
        <v>56.140929999999997</v>
      </c>
    </row>
    <row r="270" spans="1:6" hidden="1" x14ac:dyDescent="0.3">
      <c r="A270" t="e">
        <f>IF(AND(VLOOKUP($B270,'Desired Start End Dates'!$A$2:$C$217,3,0)="y",VLOOKUP(Pivot!C270,'Desired Start End Dates'!$B$2:$C$217,2,0)="y"),"keep","exclude")</f>
        <v>#N/A</v>
      </c>
      <c r="B270" s="1">
        <f>INDEX(Data!$F$1:$F$3696,MATCH(Pivot!$D270,Data!$H$1:$H$3696,0))</f>
        <v>43030</v>
      </c>
      <c r="C270" s="1">
        <f>INDEX(Data!$G$1:$G$3696,MATCH(Pivot!$D270,Data!$H$1:$H$3696,0))</f>
        <v>43032</v>
      </c>
      <c r="D270" s="4" t="s">
        <v>847</v>
      </c>
      <c r="E270" s="7">
        <v>37.498734285714285</v>
      </c>
      <c r="F270" s="7">
        <v>56.828454285714294</v>
      </c>
    </row>
    <row r="271" spans="1:6" x14ac:dyDescent="0.3">
      <c r="A271" t="str">
        <f>IF(AND(VLOOKUP($B271,'Desired Start End Dates'!$A$2:$C$217,3,0)="y",VLOOKUP(Pivot!C271,'Desired Start End Dates'!$B$2:$C$217,2,0)="y"),"keep","exclude")</f>
        <v>keep</v>
      </c>
      <c r="B271" s="1">
        <f>INDEX(Data!$F$1:$F$3696,MATCH(Pivot!$D271,Data!$H$1:$H$3696,0))</f>
        <v>43031</v>
      </c>
      <c r="C271" s="1">
        <f>INDEX(Data!$G$1:$G$3696,MATCH(Pivot!$D271,Data!$H$1:$H$3696,0))</f>
        <v>43033</v>
      </c>
      <c r="D271" s="4" t="s">
        <v>848</v>
      </c>
      <c r="E271" s="7">
        <v>37.906129999999997</v>
      </c>
      <c r="F271" s="7">
        <v>56.140929999999997</v>
      </c>
    </row>
    <row r="272" spans="1:6" hidden="1" x14ac:dyDescent="0.3">
      <c r="A272" t="e">
        <f>IF(AND(VLOOKUP($B272,'Desired Start End Dates'!$A$2:$C$217,3,0)="y",VLOOKUP(Pivot!C272,'Desired Start End Dates'!$B$2:$C$217,2,0)="y"),"keep","exclude")</f>
        <v>#N/A</v>
      </c>
      <c r="B272" s="1">
        <f>INDEX(Data!$F$1:$F$3696,MATCH(Pivot!$D272,Data!$H$1:$H$3696,0))</f>
        <v>43032</v>
      </c>
      <c r="C272" s="1">
        <f>INDEX(Data!$G$1:$G$3696,MATCH(Pivot!$D272,Data!$H$1:$H$3696,0))</f>
        <v>43034</v>
      </c>
      <c r="D272" s="4" t="s">
        <v>849</v>
      </c>
      <c r="E272" s="7">
        <v>36.906129999999997</v>
      </c>
      <c r="F272" s="7">
        <v>56.140929999999997</v>
      </c>
    </row>
    <row r="273" spans="1:6" hidden="1" x14ac:dyDescent="0.3">
      <c r="A273" t="e">
        <f>IF(AND(VLOOKUP($B273,'Desired Start End Dates'!$A$2:$C$217,3,0)="y",VLOOKUP(Pivot!C273,'Desired Start End Dates'!$B$2:$C$217,2,0)="y"),"keep","exclude")</f>
        <v>#N/A</v>
      </c>
      <c r="B273" s="1">
        <f>INDEX(Data!$F$1:$F$3696,MATCH(Pivot!$D273,Data!$H$1:$H$3696,0))</f>
        <v>43033</v>
      </c>
      <c r="C273" s="1">
        <f>INDEX(Data!$G$1:$G$3696,MATCH(Pivot!$D273,Data!$H$1:$H$3696,0))</f>
        <v>43035</v>
      </c>
      <c r="D273" s="4" t="s">
        <v>850</v>
      </c>
      <c r="E273" s="7">
        <v>36.906129999999997</v>
      </c>
      <c r="F273" s="7">
        <v>57.140929999999997</v>
      </c>
    </row>
    <row r="274" spans="1:6" x14ac:dyDescent="0.3">
      <c r="A274" t="str">
        <f>IF(AND(VLOOKUP($B274,'Desired Start End Dates'!$A$2:$C$217,3,0)="y",VLOOKUP(Pivot!C274,'Desired Start End Dates'!$B$2:$C$217,2,0)="y"),"keep","exclude")</f>
        <v>keep</v>
      </c>
      <c r="B274" s="1">
        <f>INDEX(Data!$F$1:$F$3696,MATCH(Pivot!$D274,Data!$H$1:$H$3696,0))</f>
        <v>43034</v>
      </c>
      <c r="C274" s="1">
        <f>INDEX(Data!$G$1:$G$3696,MATCH(Pivot!$D274,Data!$H$1:$H$3696,0))</f>
        <v>43036</v>
      </c>
      <c r="D274" s="4" t="s">
        <v>851</v>
      </c>
      <c r="E274" s="7">
        <v>35.906129999999997</v>
      </c>
      <c r="F274" s="7">
        <v>58.140929999999997</v>
      </c>
    </row>
    <row r="275" spans="1:6" hidden="1" x14ac:dyDescent="0.3">
      <c r="A275" t="e">
        <f>IF(AND(VLOOKUP($B275,'Desired Start End Dates'!$A$2:$C$217,3,0)="y",VLOOKUP(Pivot!C275,'Desired Start End Dates'!$B$2:$C$217,2,0)="y"),"keep","exclude")</f>
        <v>#N/A</v>
      </c>
      <c r="B275" s="1">
        <f>INDEX(Data!$F$1:$F$3696,MATCH(Pivot!$D275,Data!$H$1:$H$3696,0))</f>
        <v>43035</v>
      </c>
      <c r="C275" s="1">
        <f>INDEX(Data!$G$1:$G$3696,MATCH(Pivot!$D275,Data!$H$1:$H$3696,0))</f>
        <v>43037</v>
      </c>
      <c r="D275" s="4" t="s">
        <v>852</v>
      </c>
      <c r="E275" s="7">
        <v>35.669589999999999</v>
      </c>
      <c r="F275" s="7">
        <v>58.266952500000002</v>
      </c>
    </row>
    <row r="276" spans="1:6" hidden="1" x14ac:dyDescent="0.3">
      <c r="A276" t="e">
        <f>IF(AND(VLOOKUP($B276,'Desired Start End Dates'!$A$2:$C$217,3,0)="y",VLOOKUP(Pivot!C276,'Desired Start End Dates'!$B$2:$C$217,2,0)="y"),"keep","exclude")</f>
        <v>#N/A</v>
      </c>
      <c r="B276" s="1">
        <f>INDEX(Data!$F$1:$F$3696,MATCH(Pivot!$D276,Data!$H$1:$H$3696,0))</f>
        <v>43036</v>
      </c>
      <c r="C276" s="1">
        <f>INDEX(Data!$G$1:$G$3696,MATCH(Pivot!$D276,Data!$H$1:$H$3696,0))</f>
        <v>43038</v>
      </c>
      <c r="D276" s="4" t="s">
        <v>853</v>
      </c>
      <c r="E276" s="7">
        <v>34.906129999999997</v>
      </c>
      <c r="F276" s="7">
        <v>60.140929999999997</v>
      </c>
    </row>
    <row r="277" spans="1:6" x14ac:dyDescent="0.3">
      <c r="A277" t="str">
        <f>IF(AND(VLOOKUP($B277,'Desired Start End Dates'!$A$2:$C$217,3,0)="y",VLOOKUP(Pivot!C277,'Desired Start End Dates'!$B$2:$C$217,2,0)="y"),"keep","exclude")</f>
        <v>keep</v>
      </c>
      <c r="B277" s="1">
        <f>INDEX(Data!$F$1:$F$3696,MATCH(Pivot!$D277,Data!$H$1:$H$3696,0))</f>
        <v>43037</v>
      </c>
      <c r="C277" s="1">
        <f>INDEX(Data!$G$1:$G$3696,MATCH(Pivot!$D277,Data!$H$1:$H$3696,0))</f>
        <v>43039</v>
      </c>
      <c r="D277" s="4" t="s">
        <v>854</v>
      </c>
      <c r="E277" s="7">
        <v>38.919029999999999</v>
      </c>
      <c r="F277" s="7">
        <v>56.036239999999999</v>
      </c>
    </row>
    <row r="278" spans="1:6" hidden="1" x14ac:dyDescent="0.3">
      <c r="A278" t="e">
        <f>IF(AND(VLOOKUP($B278,'Desired Start End Dates'!$A$2:$C$217,3,0)="y",VLOOKUP(Pivot!C278,'Desired Start End Dates'!$B$2:$C$217,2,0)="y"),"keep","exclude")</f>
        <v>#N/A</v>
      </c>
      <c r="B278" s="1">
        <f>INDEX(Data!$F$1:$F$3696,MATCH(Pivot!$D278,Data!$H$1:$H$3696,0))</f>
        <v>43038</v>
      </c>
      <c r="C278" s="1">
        <f>INDEX(Data!$G$1:$G$3696,MATCH(Pivot!$D278,Data!$H$1:$H$3696,0))</f>
        <v>43040</v>
      </c>
      <c r="D278" s="4" t="s">
        <v>855</v>
      </c>
      <c r="E278" s="7">
        <v>38.906129999999997</v>
      </c>
      <c r="F278" s="7">
        <v>56.140929999999997</v>
      </c>
    </row>
    <row r="279" spans="1:6" hidden="1" x14ac:dyDescent="0.3">
      <c r="A279" t="e">
        <f>IF(AND(VLOOKUP($B279,'Desired Start End Dates'!$A$2:$C$217,3,0)="y",VLOOKUP(Pivot!C279,'Desired Start End Dates'!$B$2:$C$217,2,0)="y"),"keep","exclude")</f>
        <v>#N/A</v>
      </c>
      <c r="B279" s="1">
        <f>INDEX(Data!$F$1:$F$3696,MATCH(Pivot!$D279,Data!$H$1:$H$3696,0))</f>
        <v>43039</v>
      </c>
      <c r="C279" s="1">
        <f>INDEX(Data!$G$1:$G$3696,MATCH(Pivot!$D279,Data!$H$1:$H$3696,0))</f>
        <v>43041</v>
      </c>
      <c r="D279" s="4" t="s">
        <v>856</v>
      </c>
      <c r="E279" s="7">
        <v>39.906129999999997</v>
      </c>
      <c r="F279" s="7">
        <v>55.140929999999997</v>
      </c>
    </row>
    <row r="280" spans="1:6" x14ac:dyDescent="0.3">
      <c r="A280" t="str">
        <f>IF(AND(VLOOKUP($B280,'Desired Start End Dates'!$A$2:$C$217,3,0)="y",VLOOKUP(Pivot!C280,'Desired Start End Dates'!$B$2:$C$217,2,0)="y"),"keep","exclude")</f>
        <v>keep</v>
      </c>
      <c r="B280" s="1">
        <f>INDEX(Data!$F$1:$F$3696,MATCH(Pivot!$D280,Data!$H$1:$H$3696,0))</f>
        <v>43040</v>
      </c>
      <c r="C280" s="1">
        <f>INDEX(Data!$G$1:$G$3696,MATCH(Pivot!$D280,Data!$H$1:$H$3696,0))</f>
        <v>43042</v>
      </c>
      <c r="D280" s="4" t="s">
        <v>857</v>
      </c>
      <c r="E280" s="7">
        <v>39.906129999999997</v>
      </c>
      <c r="F280" s="7">
        <v>54.140929999999997</v>
      </c>
    </row>
    <row r="281" spans="1:6" hidden="1" x14ac:dyDescent="0.3">
      <c r="A281" t="e">
        <f>IF(AND(VLOOKUP($B281,'Desired Start End Dates'!$A$2:$C$217,3,0)="y",VLOOKUP(Pivot!C281,'Desired Start End Dates'!$B$2:$C$217,2,0)="y"),"keep","exclude")</f>
        <v>#N/A</v>
      </c>
      <c r="B281" s="1">
        <f>INDEX(Data!$F$1:$F$3696,MATCH(Pivot!$D281,Data!$H$1:$H$3696,0))</f>
        <v>43041</v>
      </c>
      <c r="C281" s="1">
        <f>INDEX(Data!$G$1:$G$3696,MATCH(Pivot!$D281,Data!$H$1:$H$3696,0))</f>
        <v>43043</v>
      </c>
      <c r="D281" s="4" t="s">
        <v>858</v>
      </c>
      <c r="E281" s="7">
        <v>37.906129999999997</v>
      </c>
      <c r="F281" s="7">
        <v>55.140929999999997</v>
      </c>
    </row>
    <row r="282" spans="1:6" hidden="1" x14ac:dyDescent="0.3">
      <c r="A282" t="e">
        <f>IF(AND(VLOOKUP($B282,'Desired Start End Dates'!$A$2:$C$217,3,0)="y",VLOOKUP(Pivot!C282,'Desired Start End Dates'!$B$2:$C$217,2,0)="y"),"keep","exclude")</f>
        <v>#N/A</v>
      </c>
      <c r="B282" s="1">
        <f>INDEX(Data!$F$1:$F$3696,MATCH(Pivot!$D282,Data!$H$1:$H$3696,0))</f>
        <v>43042</v>
      </c>
      <c r="C282" s="1">
        <f>INDEX(Data!$G$1:$G$3696,MATCH(Pivot!$D282,Data!$H$1:$H$3696,0))</f>
        <v>43044</v>
      </c>
      <c r="D282" s="4" t="s">
        <v>859</v>
      </c>
      <c r="E282" s="7">
        <v>37.906129999999997</v>
      </c>
      <c r="F282" s="7">
        <v>55.140929999999997</v>
      </c>
    </row>
    <row r="283" spans="1:6" x14ac:dyDescent="0.3">
      <c r="A283" t="str">
        <f>IF(AND(VLOOKUP($B283,'Desired Start End Dates'!$A$2:$C$217,3,0)="y",VLOOKUP(Pivot!C283,'Desired Start End Dates'!$B$2:$C$217,2,0)="y"),"keep","exclude")</f>
        <v>keep</v>
      </c>
      <c r="B283" s="1">
        <f>INDEX(Data!$F$1:$F$3696,MATCH(Pivot!$D283,Data!$H$1:$H$3696,0))</f>
        <v>43043</v>
      </c>
      <c r="C283" s="1">
        <f>INDEX(Data!$G$1:$G$3696,MATCH(Pivot!$D283,Data!$H$1:$H$3696,0))</f>
        <v>43045</v>
      </c>
      <c r="D283" s="4" t="s">
        <v>860</v>
      </c>
      <c r="E283" s="7">
        <v>37.906129999999997</v>
      </c>
      <c r="F283" s="7">
        <v>55.140929999999997</v>
      </c>
    </row>
    <row r="284" spans="1:6" hidden="1" x14ac:dyDescent="0.3">
      <c r="A284" t="e">
        <f>IF(AND(VLOOKUP($B284,'Desired Start End Dates'!$A$2:$C$217,3,0)="y",VLOOKUP(Pivot!C284,'Desired Start End Dates'!$B$2:$C$217,2,0)="y"),"keep","exclude")</f>
        <v>#N/A</v>
      </c>
      <c r="B284" s="1">
        <f>INDEX(Data!$F$1:$F$3696,MATCH(Pivot!$D284,Data!$H$1:$H$3696,0))</f>
        <v>43044</v>
      </c>
      <c r="C284" s="1">
        <f>INDEX(Data!$G$1:$G$3696,MATCH(Pivot!$D284,Data!$H$1:$H$3696,0))</f>
        <v>43046</v>
      </c>
      <c r="D284" s="4" t="s">
        <v>861</v>
      </c>
      <c r="E284" s="7">
        <v>38.319029999999998</v>
      </c>
      <c r="F284" s="7">
        <v>55.036239999999999</v>
      </c>
    </row>
    <row r="285" spans="1:6" hidden="1" x14ac:dyDescent="0.3">
      <c r="A285" t="e">
        <f>IF(AND(VLOOKUP($B285,'Desired Start End Dates'!$A$2:$C$217,3,0)="y",VLOOKUP(Pivot!C285,'Desired Start End Dates'!$B$2:$C$217,2,0)="y"),"keep","exclude")</f>
        <v>#N/A</v>
      </c>
      <c r="B285" s="1">
        <f>INDEX(Data!$F$1:$F$3696,MATCH(Pivot!$D285,Data!$H$1:$H$3696,0))</f>
        <v>43045</v>
      </c>
      <c r="C285" s="1">
        <f>INDEX(Data!$G$1:$G$3696,MATCH(Pivot!$D285,Data!$H$1:$H$3696,0))</f>
        <v>43047</v>
      </c>
      <c r="D285" s="4" t="s">
        <v>862</v>
      </c>
      <c r="E285" s="7">
        <v>37.906129999999997</v>
      </c>
      <c r="F285" s="7">
        <v>55.140929999999997</v>
      </c>
    </row>
    <row r="286" spans="1:6" x14ac:dyDescent="0.3">
      <c r="A286" t="str">
        <f>IF(AND(VLOOKUP($B286,'Desired Start End Dates'!$A$2:$C$217,3,0)="y",VLOOKUP(Pivot!C286,'Desired Start End Dates'!$B$2:$C$217,2,0)="y"),"keep","exclude")</f>
        <v>keep</v>
      </c>
      <c r="B286" s="1">
        <f>INDEX(Data!$F$1:$F$3696,MATCH(Pivot!$D286,Data!$H$1:$H$3696,0))</f>
        <v>43046</v>
      </c>
      <c r="C286" s="1">
        <f>INDEX(Data!$G$1:$G$3696,MATCH(Pivot!$D286,Data!$H$1:$H$3696,0))</f>
        <v>43048</v>
      </c>
      <c r="D286" s="4" t="s">
        <v>863</v>
      </c>
      <c r="E286" s="7">
        <v>37.906129999999997</v>
      </c>
      <c r="F286" s="7">
        <v>56.140929999999997</v>
      </c>
    </row>
    <row r="287" spans="1:6" hidden="1" x14ac:dyDescent="0.3">
      <c r="A287" t="e">
        <f>IF(AND(VLOOKUP($B287,'Desired Start End Dates'!$A$2:$C$217,3,0)="y",VLOOKUP(Pivot!C287,'Desired Start End Dates'!$B$2:$C$217,2,0)="y"),"keep","exclude")</f>
        <v>#N/A</v>
      </c>
      <c r="B287" s="1">
        <f>INDEX(Data!$F$1:$F$3696,MATCH(Pivot!$D287,Data!$H$1:$H$3696,0))</f>
        <v>43047</v>
      </c>
      <c r="C287" s="1">
        <f>INDEX(Data!$G$1:$G$3696,MATCH(Pivot!$D287,Data!$H$1:$H$3696,0))</f>
        <v>43049</v>
      </c>
      <c r="D287" s="4" t="s">
        <v>864</v>
      </c>
      <c r="E287" s="7">
        <v>38.906129999999997</v>
      </c>
      <c r="F287" s="7">
        <v>55.140929999999997</v>
      </c>
    </row>
    <row r="288" spans="1:6" hidden="1" x14ac:dyDescent="0.3">
      <c r="A288" t="e">
        <f>IF(AND(VLOOKUP($B288,'Desired Start End Dates'!$A$2:$C$217,3,0)="y",VLOOKUP(Pivot!C288,'Desired Start End Dates'!$B$2:$C$217,2,0)="y"),"keep","exclude")</f>
        <v>#N/A</v>
      </c>
      <c r="B288" s="1">
        <f>INDEX(Data!$F$1:$F$3696,MATCH(Pivot!$D288,Data!$H$1:$H$3696,0))</f>
        <v>43048</v>
      </c>
      <c r="C288" s="1">
        <f>INDEX(Data!$G$1:$G$3696,MATCH(Pivot!$D288,Data!$H$1:$H$3696,0))</f>
        <v>43050</v>
      </c>
      <c r="D288" s="4" t="s">
        <v>865</v>
      </c>
      <c r="E288" s="7">
        <v>39.906129999999997</v>
      </c>
      <c r="F288" s="7">
        <v>53.140929999999997</v>
      </c>
    </row>
    <row r="289" spans="1:6" x14ac:dyDescent="0.3">
      <c r="A289" t="str">
        <f>IF(AND(VLOOKUP($B289,'Desired Start End Dates'!$A$2:$C$217,3,0)="y",VLOOKUP(Pivot!C289,'Desired Start End Dates'!$B$2:$C$217,2,0)="y"),"keep","exclude")</f>
        <v>keep</v>
      </c>
      <c r="B289" s="1">
        <f>INDEX(Data!$F$1:$F$3696,MATCH(Pivot!$D289,Data!$H$1:$H$3696,0))</f>
        <v>43049</v>
      </c>
      <c r="C289" s="1">
        <f>INDEX(Data!$G$1:$G$3696,MATCH(Pivot!$D289,Data!$H$1:$H$3696,0))</f>
        <v>43051</v>
      </c>
      <c r="D289" s="4" t="s">
        <v>866</v>
      </c>
      <c r="E289" s="7">
        <v>38.906129999999997</v>
      </c>
      <c r="F289" s="7">
        <v>54.140929999999997</v>
      </c>
    </row>
    <row r="290" spans="1:6" hidden="1" x14ac:dyDescent="0.3">
      <c r="A290" t="e">
        <f>IF(AND(VLOOKUP($B290,'Desired Start End Dates'!$A$2:$C$217,3,0)="y",VLOOKUP(Pivot!C290,'Desired Start End Dates'!$B$2:$C$217,2,0)="y"),"keep","exclude")</f>
        <v>#N/A</v>
      </c>
      <c r="B290" s="1">
        <f>INDEX(Data!$F$1:$F$3696,MATCH(Pivot!$D290,Data!$H$1:$H$3696,0))</f>
        <v>43050</v>
      </c>
      <c r="C290" s="1">
        <f>INDEX(Data!$G$1:$G$3696,MATCH(Pivot!$D290,Data!$H$1:$H$3696,0))</f>
        <v>43052</v>
      </c>
      <c r="D290" s="4" t="s">
        <v>867</v>
      </c>
      <c r="E290" s="7">
        <v>38.906129999999997</v>
      </c>
      <c r="F290" s="7">
        <v>55.140929999999997</v>
      </c>
    </row>
    <row r="291" spans="1:6" hidden="1" x14ac:dyDescent="0.3">
      <c r="A291" t="e">
        <f>IF(AND(VLOOKUP($B291,'Desired Start End Dates'!$A$2:$C$217,3,0)="y",VLOOKUP(Pivot!C291,'Desired Start End Dates'!$B$2:$C$217,2,0)="y"),"keep","exclude")</f>
        <v>#N/A</v>
      </c>
      <c r="B291" s="1">
        <f>INDEX(Data!$F$1:$F$3696,MATCH(Pivot!$D291,Data!$H$1:$H$3696,0))</f>
        <v>43051</v>
      </c>
      <c r="C291" s="1">
        <f>INDEX(Data!$G$1:$G$3696,MATCH(Pivot!$D291,Data!$H$1:$H$3696,0))</f>
        <v>43053</v>
      </c>
      <c r="D291" s="4" t="s">
        <v>868</v>
      </c>
      <c r="E291" s="7">
        <v>36.519030000000001</v>
      </c>
      <c r="F291" s="7">
        <v>56.436239999999998</v>
      </c>
    </row>
    <row r="292" spans="1:6" x14ac:dyDescent="0.3">
      <c r="A292" t="str">
        <f>IF(AND(VLOOKUP($B292,'Desired Start End Dates'!$A$2:$C$217,3,0)="y",VLOOKUP(Pivot!C292,'Desired Start End Dates'!$B$2:$C$217,2,0)="y"),"keep","exclude")</f>
        <v>keep</v>
      </c>
      <c r="B292" s="1">
        <f>INDEX(Data!$F$1:$F$3696,MATCH(Pivot!$D292,Data!$H$1:$H$3696,0))</f>
        <v>43052</v>
      </c>
      <c r="C292" s="1">
        <f>INDEX(Data!$G$1:$G$3696,MATCH(Pivot!$D292,Data!$H$1:$H$3696,0))</f>
        <v>43054</v>
      </c>
      <c r="D292" s="4" t="s">
        <v>869</v>
      </c>
      <c r="E292" s="7">
        <v>39.550091999999999</v>
      </c>
      <c r="F292" s="7">
        <v>55.496924</v>
      </c>
    </row>
    <row r="293" spans="1:6" hidden="1" x14ac:dyDescent="0.3">
      <c r="A293" t="e">
        <f>IF(AND(VLOOKUP($B293,'Desired Start End Dates'!$A$2:$C$217,3,0)="y",VLOOKUP(Pivot!C293,'Desired Start End Dates'!$B$2:$C$217,2,0)="y"),"keep","exclude")</f>
        <v>#N/A</v>
      </c>
      <c r="B293" s="1">
        <f>INDEX(Data!$F$1:$F$3696,MATCH(Pivot!$D293,Data!$H$1:$H$3696,0))</f>
        <v>43053</v>
      </c>
      <c r="C293" s="1">
        <f>INDEX(Data!$G$1:$G$3696,MATCH(Pivot!$D293,Data!$H$1:$H$3696,0))</f>
        <v>43055</v>
      </c>
      <c r="D293" s="4" t="s">
        <v>870</v>
      </c>
      <c r="E293" s="7">
        <v>37.906129999999997</v>
      </c>
      <c r="F293" s="7">
        <v>54.140929999999997</v>
      </c>
    </row>
    <row r="294" spans="1:6" hidden="1" x14ac:dyDescent="0.3">
      <c r="A294" t="e">
        <f>IF(AND(VLOOKUP($B294,'Desired Start End Dates'!$A$2:$C$217,3,0)="y",VLOOKUP(Pivot!C294,'Desired Start End Dates'!$B$2:$C$217,2,0)="y"),"keep","exclude")</f>
        <v>#N/A</v>
      </c>
      <c r="B294" s="1">
        <f>INDEX(Data!$F$1:$F$3696,MATCH(Pivot!$D294,Data!$H$1:$H$3696,0))</f>
        <v>43054</v>
      </c>
      <c r="C294" s="1">
        <f>INDEX(Data!$G$1:$G$3696,MATCH(Pivot!$D294,Data!$H$1:$H$3696,0))</f>
        <v>43056</v>
      </c>
      <c r="D294" s="4" t="s">
        <v>871</v>
      </c>
      <c r="E294" s="7">
        <v>39.906129999999997</v>
      </c>
      <c r="F294" s="7">
        <v>54.140929999999997</v>
      </c>
    </row>
    <row r="295" spans="1:6" x14ac:dyDescent="0.3">
      <c r="A295" t="str">
        <f>IF(AND(VLOOKUP($B295,'Desired Start End Dates'!$A$2:$C$217,3,0)="y",VLOOKUP(Pivot!C295,'Desired Start End Dates'!$B$2:$C$217,2,0)="y"),"keep","exclude")</f>
        <v>keep</v>
      </c>
      <c r="B295" s="1">
        <f>INDEX(Data!$F$1:$F$3696,MATCH(Pivot!$D295,Data!$H$1:$H$3696,0))</f>
        <v>43055</v>
      </c>
      <c r="C295" s="1">
        <f>INDEX(Data!$G$1:$G$3696,MATCH(Pivot!$D295,Data!$H$1:$H$3696,0))</f>
        <v>43057</v>
      </c>
      <c r="D295" s="4" t="s">
        <v>872</v>
      </c>
      <c r="E295" s="7">
        <v>38.906129999999997</v>
      </c>
      <c r="F295" s="7">
        <v>55.140929999999997</v>
      </c>
    </row>
    <row r="296" spans="1:6" hidden="1" x14ac:dyDescent="0.3">
      <c r="A296" t="e">
        <f>IF(AND(VLOOKUP($B296,'Desired Start End Dates'!$A$2:$C$217,3,0)="y",VLOOKUP(Pivot!C296,'Desired Start End Dates'!$B$2:$C$217,2,0)="y"),"keep","exclude")</f>
        <v>#N/A</v>
      </c>
      <c r="B296" s="1">
        <f>INDEX(Data!$F$1:$F$3696,MATCH(Pivot!$D296,Data!$H$1:$H$3696,0))</f>
        <v>43056</v>
      </c>
      <c r="C296" s="1">
        <f>INDEX(Data!$G$1:$G$3696,MATCH(Pivot!$D296,Data!$H$1:$H$3696,0))</f>
        <v>43058</v>
      </c>
      <c r="D296" s="4" t="s">
        <v>873</v>
      </c>
      <c r="E296" s="7">
        <v>38.906129999999997</v>
      </c>
      <c r="F296" s="7">
        <v>55.140929999999997</v>
      </c>
    </row>
    <row r="297" spans="1:6" hidden="1" x14ac:dyDescent="0.3">
      <c r="A297" t="e">
        <f>IF(AND(VLOOKUP($B297,'Desired Start End Dates'!$A$2:$C$217,3,0)="y",VLOOKUP(Pivot!C297,'Desired Start End Dates'!$B$2:$C$217,2,0)="y"),"keep","exclude")</f>
        <v>#N/A</v>
      </c>
      <c r="B297" s="1">
        <f>INDEX(Data!$F$1:$F$3696,MATCH(Pivot!$D297,Data!$H$1:$H$3696,0))</f>
        <v>43057</v>
      </c>
      <c r="C297" s="1">
        <f>INDEX(Data!$G$1:$G$3696,MATCH(Pivot!$D297,Data!$H$1:$H$3696,0))</f>
        <v>43059</v>
      </c>
      <c r="D297" s="4" t="s">
        <v>874</v>
      </c>
      <c r="E297" s="7">
        <v>36.906129999999997</v>
      </c>
      <c r="F297" s="7">
        <v>55.140929999999997</v>
      </c>
    </row>
    <row r="298" spans="1:6" x14ac:dyDescent="0.3">
      <c r="A298" t="str">
        <f>IF(AND(VLOOKUP($B298,'Desired Start End Dates'!$A$2:$C$217,3,0)="y",VLOOKUP(Pivot!C298,'Desired Start End Dates'!$B$2:$C$217,2,0)="y"),"keep","exclude")</f>
        <v>keep</v>
      </c>
      <c r="B298" s="1">
        <f>INDEX(Data!$F$1:$F$3696,MATCH(Pivot!$D298,Data!$H$1:$H$3696,0))</f>
        <v>43058</v>
      </c>
      <c r="C298" s="1">
        <f>INDEX(Data!$G$1:$G$3696,MATCH(Pivot!$D298,Data!$H$1:$H$3696,0))</f>
        <v>43060</v>
      </c>
      <c r="D298" s="4" t="s">
        <v>875</v>
      </c>
      <c r="E298" s="7">
        <v>38.319029999999998</v>
      </c>
      <c r="F298" s="7">
        <v>55.036239999999999</v>
      </c>
    </row>
    <row r="299" spans="1:6" hidden="1" x14ac:dyDescent="0.3">
      <c r="A299" t="e">
        <f>IF(AND(VLOOKUP($B299,'Desired Start End Dates'!$A$2:$C$217,3,0)="y",VLOOKUP(Pivot!C299,'Desired Start End Dates'!$B$2:$C$217,2,0)="y"),"keep","exclude")</f>
        <v>#N/A</v>
      </c>
      <c r="B299" s="1">
        <f>INDEX(Data!$F$1:$F$3696,MATCH(Pivot!$D299,Data!$H$1:$H$3696,0))</f>
        <v>43059</v>
      </c>
      <c r="C299" s="1">
        <f>INDEX(Data!$G$1:$G$3696,MATCH(Pivot!$D299,Data!$H$1:$H$3696,0))</f>
        <v>43061</v>
      </c>
      <c r="D299" s="4" t="s">
        <v>876</v>
      </c>
      <c r="E299" s="7">
        <v>38.906129999999997</v>
      </c>
      <c r="F299" s="7">
        <v>53.140929999999997</v>
      </c>
    </row>
    <row r="300" spans="1:6" hidden="1" x14ac:dyDescent="0.3">
      <c r="A300" t="e">
        <f>IF(AND(VLOOKUP($B300,'Desired Start End Dates'!$A$2:$C$217,3,0)="y",VLOOKUP(Pivot!C300,'Desired Start End Dates'!$B$2:$C$217,2,0)="y"),"keep","exclude")</f>
        <v>#N/A</v>
      </c>
      <c r="B300" s="1">
        <f>INDEX(Data!$F$1:$F$3696,MATCH(Pivot!$D300,Data!$H$1:$H$3696,0))</f>
        <v>43063</v>
      </c>
      <c r="C300" s="1">
        <f>INDEX(Data!$G$1:$G$3696,MATCH(Pivot!$D300,Data!$H$1:$H$3696,0))</f>
        <v>43065</v>
      </c>
      <c r="D300" s="4" t="s">
        <v>877</v>
      </c>
      <c r="E300" s="7">
        <v>37.906129999999997</v>
      </c>
      <c r="F300" s="7">
        <v>55.140929999999997</v>
      </c>
    </row>
    <row r="301" spans="1:6" x14ac:dyDescent="0.3">
      <c r="A301" t="str">
        <f>IF(AND(VLOOKUP($B301,'Desired Start End Dates'!$A$2:$C$217,3,0)="y",VLOOKUP(Pivot!C301,'Desired Start End Dates'!$B$2:$C$217,2,0)="y"),"keep","exclude")</f>
        <v>keep</v>
      </c>
      <c r="B301" s="1">
        <f>INDEX(Data!$F$1:$F$3696,MATCH(Pivot!$D301,Data!$H$1:$H$3696,0))</f>
        <v>43064</v>
      </c>
      <c r="C301" s="1">
        <f>INDEX(Data!$G$1:$G$3696,MATCH(Pivot!$D301,Data!$H$1:$H$3696,0))</f>
        <v>43066</v>
      </c>
      <c r="D301" s="4" t="s">
        <v>878</v>
      </c>
      <c r="E301" s="7">
        <v>37.906129999999997</v>
      </c>
      <c r="F301" s="7">
        <v>54.140929999999997</v>
      </c>
    </row>
    <row r="302" spans="1:6" hidden="1" x14ac:dyDescent="0.3">
      <c r="A302" t="e">
        <f>IF(AND(VLOOKUP($B302,'Desired Start End Dates'!$A$2:$C$217,3,0)="y",VLOOKUP(Pivot!C302,'Desired Start End Dates'!$B$2:$C$217,2,0)="y"),"keep","exclude")</f>
        <v>#N/A</v>
      </c>
      <c r="B302" s="1">
        <f>INDEX(Data!$F$1:$F$3696,MATCH(Pivot!$D302,Data!$H$1:$H$3696,0))</f>
        <v>43065</v>
      </c>
      <c r="C302" s="1">
        <f>INDEX(Data!$G$1:$G$3696,MATCH(Pivot!$D302,Data!$H$1:$H$3696,0))</f>
        <v>43067</v>
      </c>
      <c r="D302" s="4" t="s">
        <v>879</v>
      </c>
      <c r="E302" s="7">
        <v>39.719029999999997</v>
      </c>
      <c r="F302" s="7">
        <v>54.236239999999995</v>
      </c>
    </row>
    <row r="303" spans="1:6" hidden="1" x14ac:dyDescent="0.3">
      <c r="A303" t="e">
        <f>IF(AND(VLOOKUP($B303,'Desired Start End Dates'!$A$2:$C$217,3,0)="y",VLOOKUP(Pivot!C303,'Desired Start End Dates'!$B$2:$C$217,2,0)="y"),"keep","exclude")</f>
        <v>#N/A</v>
      </c>
      <c r="B303" s="1">
        <f>INDEX(Data!$F$1:$F$3696,MATCH(Pivot!$D303,Data!$H$1:$H$3696,0))</f>
        <v>43066</v>
      </c>
      <c r="C303" s="1">
        <f>INDEX(Data!$G$1:$G$3696,MATCH(Pivot!$D303,Data!$H$1:$H$3696,0))</f>
        <v>43068</v>
      </c>
      <c r="D303" s="4" t="s">
        <v>880</v>
      </c>
      <c r="E303" s="7">
        <v>36.906129999999997</v>
      </c>
      <c r="F303" s="7">
        <v>55.140929999999997</v>
      </c>
    </row>
    <row r="304" spans="1:6" x14ac:dyDescent="0.3">
      <c r="A304" t="str">
        <f>IF(AND(VLOOKUP($B304,'Desired Start End Dates'!$A$2:$C$217,3,0)="y",VLOOKUP(Pivot!C304,'Desired Start End Dates'!$B$2:$C$217,2,0)="y"),"keep","exclude")</f>
        <v>keep</v>
      </c>
      <c r="B304" s="1">
        <f>INDEX(Data!$F$1:$F$3696,MATCH(Pivot!$D304,Data!$H$1:$H$3696,0))</f>
        <v>43067</v>
      </c>
      <c r="C304" s="1">
        <f>INDEX(Data!$G$1:$G$3696,MATCH(Pivot!$D304,Data!$H$1:$H$3696,0))</f>
        <v>43069</v>
      </c>
      <c r="D304" s="4" t="s">
        <v>881</v>
      </c>
      <c r="E304" s="7">
        <v>34.906129999999997</v>
      </c>
      <c r="F304" s="7">
        <v>58.140929999999997</v>
      </c>
    </row>
    <row r="305" spans="1:6" hidden="1" x14ac:dyDescent="0.3">
      <c r="A305" t="e">
        <f>IF(AND(VLOOKUP($B305,'Desired Start End Dates'!$A$2:$C$217,3,0)="y",VLOOKUP(Pivot!C305,'Desired Start End Dates'!$B$2:$C$217,2,0)="y"),"keep","exclude")</f>
        <v>#N/A</v>
      </c>
      <c r="B305" s="1">
        <f>INDEX(Data!$F$1:$F$3696,MATCH(Pivot!$D305,Data!$H$1:$H$3696,0))</f>
        <v>43068</v>
      </c>
      <c r="C305" s="1">
        <f>INDEX(Data!$G$1:$G$3696,MATCH(Pivot!$D305,Data!$H$1:$H$3696,0))</f>
        <v>43070</v>
      </c>
      <c r="D305" s="4" t="s">
        <v>882</v>
      </c>
      <c r="E305" s="7">
        <v>33.906129999999997</v>
      </c>
      <c r="F305" s="7">
        <v>60.140929999999997</v>
      </c>
    </row>
    <row r="306" spans="1:6" hidden="1" x14ac:dyDescent="0.3">
      <c r="A306" t="e">
        <f>IF(AND(VLOOKUP($B306,'Desired Start End Dates'!$A$2:$C$217,3,0)="y",VLOOKUP(Pivot!C306,'Desired Start End Dates'!$B$2:$C$217,2,0)="y"),"keep","exclude")</f>
        <v>#N/A</v>
      </c>
      <c r="B306" s="1">
        <f>INDEX(Data!$F$1:$F$3696,MATCH(Pivot!$D306,Data!$H$1:$H$3696,0))</f>
        <v>43069</v>
      </c>
      <c r="C306" s="1">
        <f>INDEX(Data!$G$1:$G$3696,MATCH(Pivot!$D306,Data!$H$1:$H$3696,0))</f>
        <v>43071</v>
      </c>
      <c r="D306" s="4" t="s">
        <v>883</v>
      </c>
      <c r="E306" s="7">
        <v>34.906129999999997</v>
      </c>
      <c r="F306" s="7">
        <v>59.140929999999997</v>
      </c>
    </row>
    <row r="307" spans="1:6" x14ac:dyDescent="0.3">
      <c r="A307" t="str">
        <f>IF(AND(VLOOKUP($B307,'Desired Start End Dates'!$A$2:$C$217,3,0)="y",VLOOKUP(Pivot!C307,'Desired Start End Dates'!$B$2:$C$217,2,0)="y"),"keep","exclude")</f>
        <v>keep</v>
      </c>
      <c r="B307" s="1">
        <f>INDEX(Data!$F$1:$F$3696,MATCH(Pivot!$D307,Data!$H$1:$H$3696,0))</f>
        <v>43070</v>
      </c>
      <c r="C307" s="1">
        <f>INDEX(Data!$G$1:$G$3696,MATCH(Pivot!$D307,Data!$H$1:$H$3696,0))</f>
        <v>43072</v>
      </c>
      <c r="D307" s="4" t="s">
        <v>884</v>
      </c>
      <c r="E307" s="7">
        <v>35.906129999999997</v>
      </c>
      <c r="F307" s="7">
        <v>58.140929999999997</v>
      </c>
    </row>
    <row r="308" spans="1:6" hidden="1" x14ac:dyDescent="0.3">
      <c r="A308" t="e">
        <f>IF(AND(VLOOKUP($B308,'Desired Start End Dates'!$A$2:$C$217,3,0)="y",VLOOKUP(Pivot!C308,'Desired Start End Dates'!$B$2:$C$217,2,0)="y"),"keep","exclude")</f>
        <v>#N/A</v>
      </c>
      <c r="B308" s="1">
        <f>INDEX(Data!$F$1:$F$3696,MATCH(Pivot!$D308,Data!$H$1:$H$3696,0))</f>
        <v>43071</v>
      </c>
      <c r="C308" s="1">
        <f>INDEX(Data!$G$1:$G$3696,MATCH(Pivot!$D308,Data!$H$1:$H$3696,0))</f>
        <v>43073</v>
      </c>
      <c r="D308" s="4" t="s">
        <v>885</v>
      </c>
      <c r="E308" s="7">
        <v>35.906129999999997</v>
      </c>
      <c r="F308" s="7">
        <v>58.140929999999997</v>
      </c>
    </row>
    <row r="309" spans="1:6" hidden="1" x14ac:dyDescent="0.3">
      <c r="A309" t="e">
        <f>IF(AND(VLOOKUP($B309,'Desired Start End Dates'!$A$2:$C$217,3,0)="y",VLOOKUP(Pivot!C309,'Desired Start End Dates'!$B$2:$C$217,2,0)="y"),"keep","exclude")</f>
        <v>#N/A</v>
      </c>
      <c r="B309" s="1">
        <f>INDEX(Data!$F$1:$F$3696,MATCH(Pivot!$D309,Data!$H$1:$H$3696,0))</f>
        <v>43072</v>
      </c>
      <c r="C309" s="1">
        <f>INDEX(Data!$G$1:$G$3696,MATCH(Pivot!$D309,Data!$H$1:$H$3696,0))</f>
        <v>43074</v>
      </c>
      <c r="D309" s="4" t="s">
        <v>886</v>
      </c>
      <c r="E309" s="7">
        <v>37.793461428571433</v>
      </c>
      <c r="F309" s="7">
        <v>55.33519428571428</v>
      </c>
    </row>
    <row r="310" spans="1:6" x14ac:dyDescent="0.3">
      <c r="A310" t="str">
        <f>IF(AND(VLOOKUP($B310,'Desired Start End Dates'!$A$2:$C$217,3,0)="y",VLOOKUP(Pivot!C310,'Desired Start End Dates'!$B$2:$C$217,2,0)="y"),"keep","exclude")</f>
        <v>keep</v>
      </c>
      <c r="B310" s="1">
        <f>INDEX(Data!$F$1:$F$3696,MATCH(Pivot!$D310,Data!$H$1:$H$3696,0))</f>
        <v>43073</v>
      </c>
      <c r="C310" s="1">
        <f>INDEX(Data!$G$1:$G$3696,MATCH(Pivot!$D310,Data!$H$1:$H$3696,0))</f>
        <v>43075</v>
      </c>
      <c r="D310" s="4" t="s">
        <v>887</v>
      </c>
      <c r="E310" s="7">
        <v>37.906129999999997</v>
      </c>
      <c r="F310" s="7">
        <v>57.140929999999997</v>
      </c>
    </row>
    <row r="311" spans="1:6" hidden="1" x14ac:dyDescent="0.3">
      <c r="A311" t="e">
        <f>IF(AND(VLOOKUP($B311,'Desired Start End Dates'!$A$2:$C$217,3,0)="y",VLOOKUP(Pivot!C311,'Desired Start End Dates'!$B$2:$C$217,2,0)="y"),"keep","exclude")</f>
        <v>#N/A</v>
      </c>
      <c r="B311" s="1">
        <f>INDEX(Data!$F$1:$F$3696,MATCH(Pivot!$D311,Data!$H$1:$H$3696,0))</f>
        <v>43074</v>
      </c>
      <c r="C311" s="1">
        <f>INDEX(Data!$G$1:$G$3696,MATCH(Pivot!$D311,Data!$H$1:$H$3696,0))</f>
        <v>43076</v>
      </c>
      <c r="D311" s="4" t="s">
        <v>888</v>
      </c>
      <c r="E311" s="7">
        <v>38.906129999999997</v>
      </c>
      <c r="F311" s="7">
        <v>56.140929999999997</v>
      </c>
    </row>
    <row r="312" spans="1:6" hidden="1" x14ac:dyDescent="0.3">
      <c r="A312" t="e">
        <f>IF(AND(VLOOKUP($B312,'Desired Start End Dates'!$A$2:$C$217,3,0)="y",VLOOKUP(Pivot!C312,'Desired Start End Dates'!$B$2:$C$217,2,0)="y"),"keep","exclude")</f>
        <v>#N/A</v>
      </c>
      <c r="B312" s="1">
        <f>INDEX(Data!$F$1:$F$3696,MATCH(Pivot!$D312,Data!$H$1:$H$3696,0))</f>
        <v>43075</v>
      </c>
      <c r="C312" s="1">
        <f>INDEX(Data!$G$1:$G$3696,MATCH(Pivot!$D312,Data!$H$1:$H$3696,0))</f>
        <v>43077</v>
      </c>
      <c r="D312" s="4" t="s">
        <v>889</v>
      </c>
      <c r="E312" s="7">
        <v>37.906129999999997</v>
      </c>
      <c r="F312" s="7">
        <v>56.140929999999997</v>
      </c>
    </row>
    <row r="313" spans="1:6" x14ac:dyDescent="0.3">
      <c r="A313" t="str">
        <f>IF(AND(VLOOKUP($B313,'Desired Start End Dates'!$A$2:$C$217,3,0)="y",VLOOKUP(Pivot!C313,'Desired Start End Dates'!$B$2:$C$217,2,0)="y"),"keep","exclude")</f>
        <v>keep</v>
      </c>
      <c r="B313" s="1">
        <f>INDEX(Data!$F$1:$F$3696,MATCH(Pivot!$D313,Data!$H$1:$H$3696,0))</f>
        <v>43076</v>
      </c>
      <c r="C313" s="1">
        <f>INDEX(Data!$G$1:$G$3696,MATCH(Pivot!$D313,Data!$H$1:$H$3696,0))</f>
        <v>43078</v>
      </c>
      <c r="D313" s="4" t="s">
        <v>890</v>
      </c>
      <c r="E313" s="7">
        <v>36.906129999999997</v>
      </c>
      <c r="F313" s="7">
        <v>57.140929999999997</v>
      </c>
    </row>
    <row r="314" spans="1:6" hidden="1" x14ac:dyDescent="0.3">
      <c r="A314" t="e">
        <f>IF(AND(VLOOKUP($B314,'Desired Start End Dates'!$A$2:$C$217,3,0)="y",VLOOKUP(Pivot!C314,'Desired Start End Dates'!$B$2:$C$217,2,0)="y"),"keep","exclude")</f>
        <v>#N/A</v>
      </c>
      <c r="B314" s="1">
        <f>INDEX(Data!$F$1:$F$3696,MATCH(Pivot!$D314,Data!$H$1:$H$3696,0))</f>
        <v>43077</v>
      </c>
      <c r="C314" s="1">
        <f>INDEX(Data!$G$1:$G$3696,MATCH(Pivot!$D314,Data!$H$1:$H$3696,0))</f>
        <v>43079</v>
      </c>
      <c r="D314" s="4" t="s">
        <v>891</v>
      </c>
      <c r="E314" s="7">
        <v>35.906129999999997</v>
      </c>
      <c r="F314" s="7">
        <v>58.140929999999997</v>
      </c>
    </row>
    <row r="315" spans="1:6" hidden="1" x14ac:dyDescent="0.3">
      <c r="A315" t="e">
        <f>IF(AND(VLOOKUP($B315,'Desired Start End Dates'!$A$2:$C$217,3,0)="y",VLOOKUP(Pivot!C315,'Desired Start End Dates'!$B$2:$C$217,2,0)="y"),"keep","exclude")</f>
        <v>#N/A</v>
      </c>
      <c r="B315" s="1">
        <f>INDEX(Data!$F$1:$F$3696,MATCH(Pivot!$D315,Data!$H$1:$H$3696,0))</f>
        <v>43078</v>
      </c>
      <c r="C315" s="1">
        <f>INDEX(Data!$G$1:$G$3696,MATCH(Pivot!$D315,Data!$H$1:$H$3696,0))</f>
        <v>43080</v>
      </c>
      <c r="D315" s="4" t="s">
        <v>892</v>
      </c>
      <c r="E315" s="7">
        <v>35.906129999999997</v>
      </c>
      <c r="F315" s="7">
        <v>58.140929999999997</v>
      </c>
    </row>
    <row r="316" spans="1:6" x14ac:dyDescent="0.3">
      <c r="A316" t="str">
        <f>IF(AND(VLOOKUP($B316,'Desired Start End Dates'!$A$2:$C$217,3,0)="y",VLOOKUP(Pivot!C316,'Desired Start End Dates'!$B$2:$C$217,2,0)="y"),"keep","exclude")</f>
        <v>keep</v>
      </c>
      <c r="B316" s="1">
        <f>INDEX(Data!$F$1:$F$3696,MATCH(Pivot!$D316,Data!$H$1:$H$3696,0))</f>
        <v>43079</v>
      </c>
      <c r="C316" s="1">
        <f>INDEX(Data!$G$1:$G$3696,MATCH(Pivot!$D316,Data!$H$1:$H$3696,0))</f>
        <v>43081</v>
      </c>
      <c r="D316" s="4" t="s">
        <v>893</v>
      </c>
      <c r="E316" s="7">
        <v>35.998542499999999</v>
      </c>
      <c r="F316" s="7">
        <v>56.450395</v>
      </c>
    </row>
    <row r="317" spans="1:6" hidden="1" x14ac:dyDescent="0.3">
      <c r="A317" t="e">
        <f>IF(AND(VLOOKUP($B317,'Desired Start End Dates'!$A$2:$C$217,3,0)="y",VLOOKUP(Pivot!C317,'Desired Start End Dates'!$B$2:$C$217,2,0)="y"),"keep","exclude")</f>
        <v>#N/A</v>
      </c>
      <c r="B317" s="1">
        <f>INDEX(Data!$F$1:$F$3696,MATCH(Pivot!$D317,Data!$H$1:$H$3696,0))</f>
        <v>43080</v>
      </c>
      <c r="C317" s="1">
        <f>INDEX(Data!$G$1:$G$3696,MATCH(Pivot!$D317,Data!$H$1:$H$3696,0))</f>
        <v>43082</v>
      </c>
      <c r="D317" s="4" t="s">
        <v>894</v>
      </c>
      <c r="E317" s="7">
        <v>36.906129999999997</v>
      </c>
      <c r="F317" s="7">
        <v>57.140929999999997</v>
      </c>
    </row>
    <row r="318" spans="1:6" hidden="1" x14ac:dyDescent="0.3">
      <c r="A318" t="e">
        <f>IF(AND(VLOOKUP($B318,'Desired Start End Dates'!$A$2:$C$217,3,0)="y",VLOOKUP(Pivot!C318,'Desired Start End Dates'!$B$2:$C$217,2,0)="y"),"keep","exclude")</f>
        <v>#N/A</v>
      </c>
      <c r="B318" s="1">
        <f>INDEX(Data!$F$1:$F$3696,MATCH(Pivot!$D318,Data!$H$1:$H$3696,0))</f>
        <v>43081</v>
      </c>
      <c r="C318" s="1">
        <f>INDEX(Data!$G$1:$G$3696,MATCH(Pivot!$D318,Data!$H$1:$H$3696,0))</f>
        <v>43083</v>
      </c>
      <c r="D318" s="4" t="s">
        <v>895</v>
      </c>
      <c r="E318" s="7">
        <v>35.906129999999997</v>
      </c>
      <c r="F318" s="7">
        <v>58.140929999999997</v>
      </c>
    </row>
    <row r="319" spans="1:6" x14ac:dyDescent="0.3">
      <c r="A319" t="str">
        <f>IF(AND(VLOOKUP($B319,'Desired Start End Dates'!$A$2:$C$217,3,0)="y",VLOOKUP(Pivot!C319,'Desired Start End Dates'!$B$2:$C$217,2,0)="y"),"keep","exclude")</f>
        <v>keep</v>
      </c>
      <c r="B319" s="1">
        <f>INDEX(Data!$F$1:$F$3696,MATCH(Pivot!$D319,Data!$H$1:$H$3696,0))</f>
        <v>43082</v>
      </c>
      <c r="C319" s="1">
        <f>INDEX(Data!$G$1:$G$3696,MATCH(Pivot!$D319,Data!$H$1:$H$3696,0))</f>
        <v>43084</v>
      </c>
      <c r="D319" s="4" t="s">
        <v>896</v>
      </c>
      <c r="E319" s="7">
        <v>37.614144999999994</v>
      </c>
      <c r="F319" s="7">
        <v>57.895264999999995</v>
      </c>
    </row>
    <row r="320" spans="1:6" hidden="1" x14ac:dyDescent="0.3">
      <c r="A320" t="e">
        <f>IF(AND(VLOOKUP($B320,'Desired Start End Dates'!$A$2:$C$217,3,0)="y",VLOOKUP(Pivot!C320,'Desired Start End Dates'!$B$2:$C$217,2,0)="y"),"keep","exclude")</f>
        <v>#N/A</v>
      </c>
      <c r="B320" s="1">
        <f>INDEX(Data!$F$1:$F$3696,MATCH(Pivot!$D320,Data!$H$1:$H$3696,0))</f>
        <v>43083</v>
      </c>
      <c r="C320" s="1">
        <f>INDEX(Data!$G$1:$G$3696,MATCH(Pivot!$D320,Data!$H$1:$H$3696,0))</f>
        <v>43085</v>
      </c>
      <c r="D320" s="4" t="s">
        <v>897</v>
      </c>
      <c r="E320" s="7">
        <v>35.906129999999997</v>
      </c>
      <c r="F320" s="7">
        <v>58.140929999999997</v>
      </c>
    </row>
    <row r="321" spans="1:6" hidden="1" x14ac:dyDescent="0.3">
      <c r="A321" t="e">
        <f>IF(AND(VLOOKUP($B321,'Desired Start End Dates'!$A$2:$C$217,3,0)="y",VLOOKUP(Pivot!C321,'Desired Start End Dates'!$B$2:$C$217,2,0)="y"),"keep","exclude")</f>
        <v>#N/A</v>
      </c>
      <c r="B321" s="1">
        <f>INDEX(Data!$F$1:$F$3696,MATCH(Pivot!$D321,Data!$H$1:$H$3696,0))</f>
        <v>43084</v>
      </c>
      <c r="C321" s="1">
        <f>INDEX(Data!$G$1:$G$3696,MATCH(Pivot!$D321,Data!$H$1:$H$3696,0))</f>
        <v>43086</v>
      </c>
      <c r="D321" s="4" t="s">
        <v>898</v>
      </c>
      <c r="E321" s="7">
        <v>34.906129999999997</v>
      </c>
      <c r="F321" s="7">
        <v>58.140929999999997</v>
      </c>
    </row>
    <row r="322" spans="1:6" x14ac:dyDescent="0.3">
      <c r="A322" t="str">
        <f>IF(AND(VLOOKUP($B322,'Desired Start End Dates'!$A$2:$C$217,3,0)="y",VLOOKUP(Pivot!C322,'Desired Start End Dates'!$B$2:$C$217,2,0)="y"),"keep","exclude")</f>
        <v>keep</v>
      </c>
      <c r="B322" s="1">
        <f>INDEX(Data!$F$1:$F$3696,MATCH(Pivot!$D322,Data!$H$1:$H$3696,0))</f>
        <v>43085</v>
      </c>
      <c r="C322" s="1">
        <f>INDEX(Data!$G$1:$G$3696,MATCH(Pivot!$D322,Data!$H$1:$H$3696,0))</f>
        <v>43087</v>
      </c>
      <c r="D322" s="4" t="s">
        <v>899</v>
      </c>
      <c r="E322" s="7">
        <v>36.906129999999997</v>
      </c>
      <c r="F322" s="7">
        <v>57.140929999999997</v>
      </c>
    </row>
    <row r="323" spans="1:6" hidden="1" x14ac:dyDescent="0.3">
      <c r="A323" t="e">
        <f>IF(AND(VLOOKUP($B323,'Desired Start End Dates'!$A$2:$C$217,3,0)="y",VLOOKUP(Pivot!C323,'Desired Start End Dates'!$B$2:$C$217,2,0)="y"),"keep","exclude")</f>
        <v>#N/A</v>
      </c>
      <c r="B323" s="1">
        <f>INDEX(Data!$F$1:$F$3696,MATCH(Pivot!$D323,Data!$H$1:$H$3696,0))</f>
        <v>43086</v>
      </c>
      <c r="C323" s="1">
        <f>INDEX(Data!$G$1:$G$3696,MATCH(Pivot!$D323,Data!$H$1:$H$3696,0))</f>
        <v>43088</v>
      </c>
      <c r="D323" s="4" t="s">
        <v>900</v>
      </c>
      <c r="E323" s="7">
        <v>37.719029999999997</v>
      </c>
      <c r="F323" s="7">
        <v>55.836239999999997</v>
      </c>
    </row>
    <row r="324" spans="1:6" hidden="1" x14ac:dyDescent="0.3">
      <c r="A324" t="e">
        <f>IF(AND(VLOOKUP($B324,'Desired Start End Dates'!$A$2:$C$217,3,0)="y",VLOOKUP(Pivot!C324,'Desired Start End Dates'!$B$2:$C$217,2,0)="y"),"keep","exclude")</f>
        <v>#N/A</v>
      </c>
      <c r="B324" s="1">
        <f>INDEX(Data!$F$1:$F$3696,MATCH(Pivot!$D324,Data!$H$1:$H$3696,0))</f>
        <v>43087</v>
      </c>
      <c r="C324" s="1">
        <f>INDEX(Data!$G$1:$G$3696,MATCH(Pivot!$D324,Data!$H$1:$H$3696,0))</f>
        <v>43089</v>
      </c>
      <c r="D324" s="4" t="s">
        <v>901</v>
      </c>
      <c r="E324" s="7">
        <v>35.906129999999997</v>
      </c>
      <c r="F324" s="7">
        <v>57.140929999999997</v>
      </c>
    </row>
    <row r="325" spans="1:6" x14ac:dyDescent="0.3">
      <c r="A325" t="str">
        <f>IF(AND(VLOOKUP($B325,'Desired Start End Dates'!$A$2:$C$217,3,0)="y",VLOOKUP(Pivot!C325,'Desired Start End Dates'!$B$2:$C$217,2,0)="y"),"keep","exclude")</f>
        <v>keep</v>
      </c>
      <c r="B325" s="1">
        <f>INDEX(Data!$F$1:$F$3696,MATCH(Pivot!$D325,Data!$H$1:$H$3696,0))</f>
        <v>43088</v>
      </c>
      <c r="C325" s="1">
        <f>INDEX(Data!$G$1:$G$3696,MATCH(Pivot!$D325,Data!$H$1:$H$3696,0))</f>
        <v>43090</v>
      </c>
      <c r="D325" s="4" t="s">
        <v>902</v>
      </c>
      <c r="E325" s="7">
        <v>36.906129999999997</v>
      </c>
      <c r="F325" s="7">
        <v>56.140929999999997</v>
      </c>
    </row>
    <row r="326" spans="1:6" hidden="1" x14ac:dyDescent="0.3">
      <c r="A326" t="e">
        <f>IF(AND(VLOOKUP($B326,'Desired Start End Dates'!$A$2:$C$217,3,0)="y",VLOOKUP(Pivot!C326,'Desired Start End Dates'!$B$2:$C$217,2,0)="y"),"keep","exclude")</f>
        <v>#N/A</v>
      </c>
      <c r="B326" s="1">
        <f>INDEX(Data!$F$1:$F$3696,MATCH(Pivot!$D326,Data!$H$1:$H$3696,0))</f>
        <v>43089</v>
      </c>
      <c r="C326" s="1">
        <f>INDEX(Data!$G$1:$G$3696,MATCH(Pivot!$D326,Data!$H$1:$H$3696,0))</f>
        <v>43091</v>
      </c>
      <c r="D326" s="4" t="s">
        <v>903</v>
      </c>
      <c r="E326" s="7">
        <v>38.906129999999997</v>
      </c>
      <c r="F326" s="7">
        <v>55.140929999999997</v>
      </c>
    </row>
    <row r="327" spans="1:6" hidden="1" x14ac:dyDescent="0.3">
      <c r="A327" t="e">
        <f>IF(AND(VLOOKUP($B327,'Desired Start End Dates'!$A$2:$C$217,3,0)="y",VLOOKUP(Pivot!C327,'Desired Start End Dates'!$B$2:$C$217,2,0)="y"),"keep","exclude")</f>
        <v>#N/A</v>
      </c>
      <c r="B327" s="1">
        <f>INDEX(Data!$F$1:$F$3696,MATCH(Pivot!$D327,Data!$H$1:$H$3696,0))</f>
        <v>43090</v>
      </c>
      <c r="C327" s="1">
        <f>INDEX(Data!$G$1:$G$3696,MATCH(Pivot!$D327,Data!$H$1:$H$3696,0))</f>
        <v>43092</v>
      </c>
      <c r="D327" s="4" t="s">
        <v>904</v>
      </c>
      <c r="E327" s="7">
        <v>39.906129999999997</v>
      </c>
      <c r="F327" s="7">
        <v>53.140929999999997</v>
      </c>
    </row>
    <row r="328" spans="1:6" hidden="1" x14ac:dyDescent="0.3">
      <c r="A328" t="e">
        <f>IF(AND(VLOOKUP($B328,'Desired Start End Dates'!$A$2:$C$217,3,0)="y",VLOOKUP(Pivot!C328,'Desired Start End Dates'!$B$2:$C$217,2,0)="y"),"keep","exclude")</f>
        <v>#N/A</v>
      </c>
      <c r="B328" s="1">
        <f>INDEX(Data!$F$1:$F$3696,MATCH(Pivot!$D328,Data!$H$1:$H$3696,0))</f>
        <v>43093</v>
      </c>
      <c r="C328" s="1">
        <f>INDEX(Data!$G$1:$G$3696,MATCH(Pivot!$D328,Data!$H$1:$H$3696,0))</f>
        <v>43095</v>
      </c>
      <c r="D328" s="4" t="s">
        <v>905</v>
      </c>
      <c r="E328" s="7">
        <v>39.594296666666658</v>
      </c>
      <c r="F328" s="7">
        <v>54.299779999999998</v>
      </c>
    </row>
    <row r="329" spans="1:6" hidden="1" x14ac:dyDescent="0.3">
      <c r="A329" t="e">
        <f>IF(AND(VLOOKUP($B329,'Desired Start End Dates'!$A$2:$C$217,3,0)="y",VLOOKUP(Pivot!C329,'Desired Start End Dates'!$B$2:$C$217,2,0)="y"),"keep","exclude")</f>
        <v>#N/A</v>
      </c>
      <c r="B329" s="1">
        <f>INDEX(Data!$F$1:$F$3696,MATCH(Pivot!$D329,Data!$H$1:$H$3696,0))</f>
        <v>43095</v>
      </c>
      <c r="C329" s="1">
        <f>INDEX(Data!$G$1:$G$3696,MATCH(Pivot!$D329,Data!$H$1:$H$3696,0))</f>
        <v>43097</v>
      </c>
      <c r="D329" s="4" t="s">
        <v>906</v>
      </c>
      <c r="E329" s="7">
        <v>38.906129999999997</v>
      </c>
      <c r="F329" s="7">
        <v>55.140929999999997</v>
      </c>
    </row>
    <row r="330" spans="1:6" hidden="1" x14ac:dyDescent="0.3">
      <c r="A330" t="e">
        <f>IF(AND(VLOOKUP($B330,'Desired Start End Dates'!$A$2:$C$217,3,0)="y",VLOOKUP(Pivot!C330,'Desired Start End Dates'!$B$2:$C$217,2,0)="y"),"keep","exclude")</f>
        <v>#N/A</v>
      </c>
      <c r="B330" s="1">
        <f>INDEX(Data!$F$1:$F$3696,MATCH(Pivot!$D330,Data!$H$1:$H$3696,0))</f>
        <v>43096</v>
      </c>
      <c r="C330" s="1">
        <f>INDEX(Data!$G$1:$G$3696,MATCH(Pivot!$D330,Data!$H$1:$H$3696,0))</f>
        <v>43098</v>
      </c>
      <c r="D330" s="4" t="s">
        <v>907</v>
      </c>
      <c r="E330" s="7">
        <v>38.906129999999997</v>
      </c>
      <c r="F330" s="7">
        <v>54.140929999999997</v>
      </c>
    </row>
    <row r="331" spans="1:6" x14ac:dyDescent="0.3">
      <c r="A331" t="str">
        <f>IF(AND(VLOOKUP($B331,'Desired Start End Dates'!$A$2:$C$217,3,0)="y",VLOOKUP(Pivot!C331,'Desired Start End Dates'!$B$2:$C$217,2,0)="y"),"keep","exclude")</f>
        <v>keep</v>
      </c>
      <c r="B331" s="1">
        <f>INDEX(Data!$F$1:$F$3696,MATCH(Pivot!$D331,Data!$H$1:$H$3696,0))</f>
        <v>43097</v>
      </c>
      <c r="C331" s="1">
        <f>INDEX(Data!$G$1:$G$3696,MATCH(Pivot!$D331,Data!$H$1:$H$3696,0))</f>
        <v>43099</v>
      </c>
      <c r="D331" s="4" t="s">
        <v>908</v>
      </c>
      <c r="E331" s="7">
        <v>40.906129999999997</v>
      </c>
      <c r="F331" s="7">
        <v>53.140929999999997</v>
      </c>
    </row>
    <row r="332" spans="1:6" x14ac:dyDescent="0.3">
      <c r="A332" t="str">
        <f>IF(AND(VLOOKUP($B332,'Desired Start End Dates'!$A$2:$C$217,3,0)="y",VLOOKUP(Pivot!C332,'Desired Start End Dates'!$B$2:$C$217,2,0)="y"),"keep","exclude")</f>
        <v>keep</v>
      </c>
      <c r="B332" s="1">
        <f>INDEX(Data!$F$1:$F$3696,MATCH(Pivot!$D332,Data!$H$1:$H$3696,0))</f>
        <v>43100</v>
      </c>
      <c r="C332" s="1">
        <f>INDEX(Data!$G$1:$G$3696,MATCH(Pivot!$D332,Data!$H$1:$H$3696,0))</f>
        <v>43102</v>
      </c>
      <c r="D332" s="4" t="s">
        <v>909</v>
      </c>
      <c r="E332" s="7">
        <v>39.594296666666658</v>
      </c>
      <c r="F332" s="7">
        <v>54.633113333333334</v>
      </c>
    </row>
    <row r="333" spans="1:6" hidden="1" x14ac:dyDescent="0.3">
      <c r="A333" t="e">
        <f>IF(AND(VLOOKUP($B333,'Desired Start End Dates'!$A$2:$C$217,3,0)="y",VLOOKUP(Pivot!C333,'Desired Start End Dates'!$B$2:$C$217,2,0)="y"),"keep","exclude")</f>
        <v>#N/A</v>
      </c>
      <c r="B333" s="1">
        <f>INDEX(Data!$F$1:$F$3696,MATCH(Pivot!$D333,Data!$H$1:$H$3696,0))</f>
        <v>43108</v>
      </c>
      <c r="C333" s="1">
        <f>INDEX(Data!$G$1:$G$3696,MATCH(Pivot!$D333,Data!$H$1:$H$3696,0))</f>
        <v>43110</v>
      </c>
      <c r="D333" s="4" t="s">
        <v>910</v>
      </c>
      <c r="E333" s="7">
        <v>38.979400000000005</v>
      </c>
      <c r="F333" s="7">
        <v>53.400920000000006</v>
      </c>
    </row>
    <row r="334" spans="1:6" hidden="1" x14ac:dyDescent="0.3">
      <c r="A334" t="e">
        <f>IF(AND(VLOOKUP($B334,'Desired Start End Dates'!$A$2:$C$217,3,0)="y",VLOOKUP(Pivot!C334,'Desired Start End Dates'!$B$2:$C$217,2,0)="y"),"keep","exclude")</f>
        <v>#N/A</v>
      </c>
      <c r="B334" s="1">
        <f>INDEX(Data!$F$1:$F$3696,MATCH(Pivot!$D334,Data!$H$1:$H$3696,0))</f>
        <v>43114</v>
      </c>
      <c r="C334" s="1">
        <f>INDEX(Data!$G$1:$G$3696,MATCH(Pivot!$D334,Data!$H$1:$H$3696,0))</f>
        <v>43116</v>
      </c>
      <c r="D334" s="4" t="s">
        <v>911</v>
      </c>
      <c r="E334" s="7">
        <v>41.927629999999994</v>
      </c>
      <c r="F334" s="7">
        <v>54.633113333333334</v>
      </c>
    </row>
    <row r="335" spans="1:6" x14ac:dyDescent="0.3">
      <c r="A335" t="str">
        <f>IF(AND(VLOOKUP($B335,'Desired Start End Dates'!$A$2:$C$217,3,0)="y",VLOOKUP(Pivot!C335,'Desired Start End Dates'!$B$2:$C$217,2,0)="y"),"keep","exclude")</f>
        <v>keep</v>
      </c>
      <c r="B335" s="1">
        <f>INDEX(Data!$F$1:$F$3696,MATCH(Pivot!$D335,Data!$H$1:$H$3696,0))</f>
        <v>43121</v>
      </c>
      <c r="C335" s="1">
        <f>INDEX(Data!$G$1:$G$3696,MATCH(Pivot!$D335,Data!$H$1:$H$3696,0))</f>
        <v>43123</v>
      </c>
      <c r="D335" s="4" t="s">
        <v>912</v>
      </c>
      <c r="E335" s="7">
        <v>41.735776000000001</v>
      </c>
      <c r="F335" s="7">
        <v>54.303463999999998</v>
      </c>
    </row>
    <row r="336" spans="1:6" hidden="1" x14ac:dyDescent="0.3">
      <c r="A336" t="e">
        <f>IF(AND(VLOOKUP($B336,'Desired Start End Dates'!$A$2:$C$217,3,0)="y",VLOOKUP(Pivot!C336,'Desired Start End Dates'!$B$2:$C$217,2,0)="y"),"keep","exclude")</f>
        <v>#N/A</v>
      </c>
      <c r="B336" s="1">
        <f>INDEX(Data!$F$1:$F$3696,MATCH(Pivot!$D336,Data!$H$1:$H$3696,0))</f>
        <v>43128</v>
      </c>
      <c r="C336" s="1">
        <f>INDEX(Data!$G$1:$G$3696,MATCH(Pivot!$D336,Data!$H$1:$H$3696,0))</f>
        <v>43130</v>
      </c>
      <c r="D336" s="4" t="s">
        <v>913</v>
      </c>
      <c r="E336" s="7">
        <v>41.696013333333326</v>
      </c>
      <c r="F336" s="7">
        <v>52.220216666666666</v>
      </c>
    </row>
    <row r="337" spans="1:6" hidden="1" x14ac:dyDescent="0.3">
      <c r="A337" t="e">
        <f>IF(AND(VLOOKUP($B337,'Desired Start End Dates'!$A$2:$C$217,3,0)="y",VLOOKUP(Pivot!C337,'Desired Start End Dates'!$B$2:$C$217,2,0)="y"),"keep","exclude")</f>
        <v>#N/A</v>
      </c>
      <c r="B337" s="1">
        <f>INDEX(Data!$F$1:$F$3696,MATCH(Pivot!$D337,Data!$H$1:$H$3696,0))</f>
        <v>43135</v>
      </c>
      <c r="C337" s="1">
        <f>INDEX(Data!$G$1:$G$3696,MATCH(Pivot!$D337,Data!$H$1:$H$3696,0))</f>
        <v>43137</v>
      </c>
      <c r="D337" s="4" t="s">
        <v>914</v>
      </c>
      <c r="E337" s="7">
        <v>41.594296666666658</v>
      </c>
      <c r="F337" s="7">
        <v>54.299779999999998</v>
      </c>
    </row>
    <row r="338" spans="1:6" x14ac:dyDescent="0.3">
      <c r="A338" t="str">
        <f>IF(AND(VLOOKUP($B338,'Desired Start End Dates'!$A$2:$C$217,3,0)="y",VLOOKUP(Pivot!C338,'Desired Start End Dates'!$B$2:$C$217,2,0)="y"),"keep","exclude")</f>
        <v>keep</v>
      </c>
      <c r="B338" s="1">
        <f>INDEX(Data!$F$1:$F$3696,MATCH(Pivot!$D338,Data!$H$1:$H$3696,0))</f>
        <v>43136</v>
      </c>
      <c r="C338" s="1">
        <f>INDEX(Data!$G$1:$G$3696,MATCH(Pivot!$D338,Data!$H$1:$H$3696,0))</f>
        <v>43138</v>
      </c>
      <c r="D338" s="4" t="s">
        <v>915</v>
      </c>
      <c r="E338" s="7">
        <v>38.979400000000005</v>
      </c>
      <c r="F338" s="7">
        <v>55.734253333333335</v>
      </c>
    </row>
    <row r="339" spans="1:6" hidden="1" x14ac:dyDescent="0.3">
      <c r="A339" t="e">
        <f>IF(AND(VLOOKUP($B339,'Desired Start End Dates'!$A$2:$C$217,3,0)="y",VLOOKUP(Pivot!C339,'Desired Start End Dates'!$B$2:$C$217,2,0)="y"),"keep","exclude")</f>
        <v>#N/A</v>
      </c>
      <c r="B339" s="1">
        <f>INDEX(Data!$F$1:$F$3696,MATCH(Pivot!$D339,Data!$H$1:$H$3696,0))</f>
        <v>43140</v>
      </c>
      <c r="C339" s="1">
        <f>INDEX(Data!$G$1:$G$3696,MATCH(Pivot!$D339,Data!$H$1:$H$3696,0))</f>
        <v>43142</v>
      </c>
      <c r="D339" s="4" t="s">
        <v>916</v>
      </c>
      <c r="E339" s="7">
        <v>43.433049999999994</v>
      </c>
      <c r="F339" s="7">
        <v>50.392975</v>
      </c>
    </row>
    <row r="340" spans="1:6" x14ac:dyDescent="0.3">
      <c r="A340" t="str">
        <f>IF(AND(VLOOKUP($B340,'Desired Start End Dates'!$A$2:$C$217,3,0)="y",VLOOKUP(Pivot!C340,'Desired Start End Dates'!$B$2:$C$217,2,0)="y"),"keep","exclude")</f>
        <v>keep</v>
      </c>
      <c r="B340" s="1">
        <f>INDEX(Data!$F$1:$F$3696,MATCH(Pivot!$D340,Data!$H$1:$H$3696,0))</f>
        <v>43142</v>
      </c>
      <c r="C340" s="1">
        <f>INDEX(Data!$G$1:$G$3696,MATCH(Pivot!$D340,Data!$H$1:$H$3696,0))</f>
        <v>43144</v>
      </c>
      <c r="D340" s="4" t="s">
        <v>917</v>
      </c>
      <c r="E340" s="7">
        <v>42.260963333333329</v>
      </c>
      <c r="F340" s="7">
        <v>52.633113333333334</v>
      </c>
    </row>
    <row r="341" spans="1:6" hidden="1" x14ac:dyDescent="0.3">
      <c r="A341" t="e">
        <f>IF(AND(VLOOKUP($B341,'Desired Start End Dates'!$A$2:$C$217,3,0)="y",VLOOKUP(Pivot!C341,'Desired Start End Dates'!$B$2:$C$217,2,0)="y"),"keep","exclude")</f>
        <v>#N/A</v>
      </c>
      <c r="B341" s="1">
        <f>INDEX(Data!$F$1:$F$3696,MATCH(Pivot!$D341,Data!$H$1:$H$3696,0))</f>
        <v>43149</v>
      </c>
      <c r="C341" s="1">
        <f>INDEX(Data!$G$1:$G$3696,MATCH(Pivot!$D341,Data!$H$1:$H$3696,0))</f>
        <v>43151</v>
      </c>
      <c r="D341" s="4" t="s">
        <v>918</v>
      </c>
      <c r="E341" s="7">
        <v>41.927629999999994</v>
      </c>
      <c r="F341" s="7">
        <v>50.966446666666663</v>
      </c>
    </row>
    <row r="342" spans="1:6" hidden="1" x14ac:dyDescent="0.3">
      <c r="A342" t="e">
        <f>IF(AND(VLOOKUP($B342,'Desired Start End Dates'!$A$2:$C$217,3,0)="y",VLOOKUP(Pivot!C342,'Desired Start End Dates'!$B$2:$C$217,2,0)="y"),"keep","exclude")</f>
        <v>#N/A</v>
      </c>
      <c r="B342" s="1">
        <f>INDEX(Data!$F$1:$F$3696,MATCH(Pivot!$D342,Data!$H$1:$H$3696,0))</f>
        <v>43156</v>
      </c>
      <c r="C342" s="1">
        <f>INDEX(Data!$G$1:$G$3696,MATCH(Pivot!$D342,Data!$H$1:$H$3696,0))</f>
        <v>43158</v>
      </c>
      <c r="D342" s="4" t="s">
        <v>919</v>
      </c>
      <c r="E342" s="7">
        <v>41.260963333333329</v>
      </c>
      <c r="F342" s="7">
        <v>53.633113333333334</v>
      </c>
    </row>
    <row r="343" spans="1:6" hidden="1" x14ac:dyDescent="0.3">
      <c r="A343" t="e">
        <f>IF(AND(VLOOKUP($B343,'Desired Start End Dates'!$A$2:$C$217,3,0)="y",VLOOKUP(Pivot!C343,'Desired Start End Dates'!$B$2:$C$217,2,0)="y"),"keep","exclude")</f>
        <v>#N/A</v>
      </c>
      <c r="B343" s="1">
        <f>INDEX(Data!$F$1:$F$3696,MATCH(Pivot!$D343,Data!$H$1:$H$3696,0))</f>
        <v>43162</v>
      </c>
      <c r="C343" s="1">
        <f>INDEX(Data!$G$1:$G$3696,MATCH(Pivot!$D343,Data!$H$1:$H$3696,0))</f>
        <v>43164</v>
      </c>
      <c r="D343" s="4" t="s">
        <v>920</v>
      </c>
      <c r="E343" s="7">
        <v>40.255700000000004</v>
      </c>
      <c r="F343" s="7">
        <v>54.160364999999999</v>
      </c>
    </row>
    <row r="344" spans="1:6" x14ac:dyDescent="0.3">
      <c r="A344" t="str">
        <f>IF(AND(VLOOKUP($B344,'Desired Start End Dates'!$A$2:$C$217,3,0)="y",VLOOKUP(Pivot!C344,'Desired Start End Dates'!$B$2:$C$217,2,0)="y"),"keep","exclude")</f>
        <v>keep</v>
      </c>
      <c r="B344" s="1">
        <f>INDEX(Data!$F$1:$F$3696,MATCH(Pivot!$D344,Data!$H$1:$H$3696,0))</f>
        <v>43163</v>
      </c>
      <c r="C344" s="1">
        <f>INDEX(Data!$G$1:$G$3696,MATCH(Pivot!$D344,Data!$H$1:$H$3696,0))</f>
        <v>43165</v>
      </c>
      <c r="D344" s="4" t="s">
        <v>921</v>
      </c>
      <c r="E344" s="7">
        <v>40.260963333333329</v>
      </c>
      <c r="F344" s="7">
        <v>53.299779999999998</v>
      </c>
    </row>
    <row r="345" spans="1:6" hidden="1" x14ac:dyDescent="0.3">
      <c r="A345" t="e">
        <f>IF(AND(VLOOKUP($B345,'Desired Start End Dates'!$A$2:$C$217,3,0)="y",VLOOKUP(Pivot!C345,'Desired Start End Dates'!$B$2:$C$217,2,0)="y"),"keep","exclude")</f>
        <v>#N/A</v>
      </c>
      <c r="B345" s="1">
        <f>INDEX(Data!$F$1:$F$3696,MATCH(Pivot!$D345,Data!$H$1:$H$3696,0))</f>
        <v>43168</v>
      </c>
      <c r="C345" s="1">
        <f>INDEX(Data!$G$1:$G$3696,MATCH(Pivot!$D345,Data!$H$1:$H$3696,0))</f>
        <v>43170</v>
      </c>
      <c r="D345" s="4" t="s">
        <v>922</v>
      </c>
      <c r="E345" s="7">
        <v>42.433049999999994</v>
      </c>
      <c r="F345" s="7">
        <v>49.392975</v>
      </c>
    </row>
    <row r="346" spans="1:6" hidden="1" x14ac:dyDescent="0.3">
      <c r="A346" t="e">
        <f>IF(AND(VLOOKUP($B346,'Desired Start End Dates'!$A$2:$C$217,3,0)="y",VLOOKUP(Pivot!C346,'Desired Start End Dates'!$B$2:$C$217,2,0)="y"),"keep","exclude")</f>
        <v>#N/A</v>
      </c>
      <c r="B346" s="1">
        <f>INDEX(Data!$F$1:$F$3696,MATCH(Pivot!$D346,Data!$H$1:$H$3696,0))</f>
        <v>43177</v>
      </c>
      <c r="C346" s="1">
        <f>INDEX(Data!$G$1:$G$3696,MATCH(Pivot!$D346,Data!$H$1:$H$3696,0))</f>
        <v>43179</v>
      </c>
      <c r="D346" s="4" t="s">
        <v>923</v>
      </c>
      <c r="E346" s="7">
        <v>38.260963333333329</v>
      </c>
      <c r="F346" s="7">
        <v>54.633113333333334</v>
      </c>
    </row>
    <row r="347" spans="1:6" x14ac:dyDescent="0.3">
      <c r="A347" t="str">
        <f>IF(AND(VLOOKUP($B347,'Desired Start End Dates'!$A$2:$C$217,3,0)="y",VLOOKUP(Pivot!C347,'Desired Start End Dates'!$B$2:$C$217,2,0)="y"),"keep","exclude")</f>
        <v>keep</v>
      </c>
      <c r="B347" s="1">
        <f>INDEX(Data!$F$1:$F$3696,MATCH(Pivot!$D347,Data!$H$1:$H$3696,0))</f>
        <v>43178</v>
      </c>
      <c r="C347" s="1">
        <f>INDEX(Data!$G$1:$G$3696,MATCH(Pivot!$D347,Data!$H$1:$H$3696,0))</f>
        <v>43180</v>
      </c>
      <c r="D347" s="4" t="s">
        <v>924</v>
      </c>
      <c r="E347" s="7">
        <v>41.312733333333334</v>
      </c>
      <c r="F347" s="7">
        <v>52.067586666666671</v>
      </c>
    </row>
    <row r="348" spans="1:6" hidden="1" x14ac:dyDescent="0.3">
      <c r="B348" s="1"/>
      <c r="C348" s="1"/>
      <c r="D348" s="4" t="s">
        <v>561</v>
      </c>
      <c r="E348" s="7">
        <v>39.585735170388226</v>
      </c>
      <c r="F348" s="7">
        <v>53.884900070504919</v>
      </c>
    </row>
    <row r="349" spans="1:6" x14ac:dyDescent="0.3">
      <c r="B349" s="1"/>
      <c r="C349" s="1"/>
    </row>
    <row r="350" spans="1:6" x14ac:dyDescent="0.3">
      <c r="B350" s="1"/>
      <c r="C350" s="1"/>
    </row>
    <row r="351" spans="1:6" x14ac:dyDescent="0.3">
      <c r="B351" s="1"/>
      <c r="C351" s="1"/>
    </row>
    <row r="352" spans="1:6" x14ac:dyDescent="0.3">
      <c r="B352" s="1"/>
      <c r="C352" s="1"/>
    </row>
    <row r="353" spans="2:3" x14ac:dyDescent="0.3">
      <c r="B353" s="1"/>
      <c r="C353" s="1"/>
    </row>
    <row r="354" spans="2:3" x14ac:dyDescent="0.3">
      <c r="B354" s="1"/>
      <c r="C354" s="1"/>
    </row>
    <row r="355" spans="2:3" x14ac:dyDescent="0.3">
      <c r="B355" s="1"/>
      <c r="C355" s="1"/>
    </row>
    <row r="356" spans="2:3" x14ac:dyDescent="0.3">
      <c r="B356" s="1"/>
      <c r="C356" s="1"/>
    </row>
    <row r="357" spans="2:3" x14ac:dyDescent="0.3">
      <c r="B357" s="1"/>
      <c r="C357" s="1"/>
    </row>
    <row r="358" spans="2:3" x14ac:dyDescent="0.3">
      <c r="B358" s="1"/>
      <c r="C358" s="1"/>
    </row>
    <row r="359" spans="2:3" x14ac:dyDescent="0.3">
      <c r="B359" s="1"/>
      <c r="C359" s="1"/>
    </row>
    <row r="360" spans="2:3" x14ac:dyDescent="0.3">
      <c r="B360" s="1"/>
      <c r="C360" s="1"/>
    </row>
    <row r="361" spans="2:3" x14ac:dyDescent="0.3">
      <c r="B361" s="1"/>
      <c r="C361" s="1"/>
    </row>
    <row r="362" spans="2:3" x14ac:dyDescent="0.3">
      <c r="B362" s="1"/>
      <c r="C362" s="1"/>
    </row>
    <row r="363" spans="2:3" x14ac:dyDescent="0.3">
      <c r="B363" s="1"/>
      <c r="C363" s="1"/>
    </row>
    <row r="364" spans="2:3" x14ac:dyDescent="0.3">
      <c r="B364" s="1"/>
      <c r="C364" s="1"/>
    </row>
    <row r="365" spans="2:3" x14ac:dyDescent="0.3">
      <c r="B365" s="1"/>
      <c r="C365" s="1"/>
    </row>
    <row r="366" spans="2:3" x14ac:dyDescent="0.3">
      <c r="B366" s="1"/>
      <c r="C366" s="1"/>
    </row>
    <row r="367" spans="2:3" x14ac:dyDescent="0.3">
      <c r="B367" s="1"/>
      <c r="C367" s="1"/>
    </row>
    <row r="368" spans="2:3" x14ac:dyDescent="0.3">
      <c r="B368" s="1"/>
      <c r="C368" s="1"/>
    </row>
    <row r="369" spans="2:3" x14ac:dyDescent="0.3">
      <c r="B369" s="1"/>
      <c r="C369" s="1"/>
    </row>
    <row r="370" spans="2:3" x14ac:dyDescent="0.3">
      <c r="B370" s="1"/>
      <c r="C370" s="1"/>
    </row>
    <row r="371" spans="2:3" x14ac:dyDescent="0.3">
      <c r="B371" s="1"/>
      <c r="C371" s="1"/>
    </row>
    <row r="372" spans="2:3" x14ac:dyDescent="0.3">
      <c r="B372" s="1"/>
      <c r="C372" s="1"/>
    </row>
    <row r="373" spans="2:3" x14ac:dyDescent="0.3">
      <c r="B373" s="1"/>
      <c r="C373" s="1"/>
    </row>
    <row r="374" spans="2:3" x14ac:dyDescent="0.3">
      <c r="B374" s="1"/>
      <c r="C374" s="1"/>
    </row>
    <row r="375" spans="2:3" x14ac:dyDescent="0.3">
      <c r="B375" s="1"/>
      <c r="C375" s="1"/>
    </row>
    <row r="376" spans="2:3" x14ac:dyDescent="0.3">
      <c r="B376" s="1"/>
      <c r="C376" s="1"/>
    </row>
    <row r="377" spans="2:3" x14ac:dyDescent="0.3">
      <c r="B377" s="1"/>
      <c r="C377" s="1"/>
    </row>
    <row r="378" spans="2:3" x14ac:dyDescent="0.3">
      <c r="B378" s="1"/>
      <c r="C378" s="1"/>
    </row>
    <row r="379" spans="2:3" x14ac:dyDescent="0.3">
      <c r="B379" s="1"/>
      <c r="C379" s="1"/>
    </row>
    <row r="380" spans="2:3" x14ac:dyDescent="0.3">
      <c r="B380" s="1"/>
      <c r="C380" s="1"/>
    </row>
    <row r="381" spans="2:3" x14ac:dyDescent="0.3">
      <c r="B381" s="1"/>
      <c r="C381" s="1"/>
    </row>
  </sheetData>
  <autoFilter ref="A5:F348">
    <filterColumn colId="0">
      <filters>
        <filter val="keep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17"/>
  <sheetViews>
    <sheetView workbookViewId="0">
      <selection activeCell="B2" sqref="B2"/>
    </sheetView>
  </sheetViews>
  <sheetFormatPr defaultRowHeight="14.4" x14ac:dyDescent="0.3"/>
  <cols>
    <col min="1" max="2" width="9.5546875" bestFit="1" customWidth="1"/>
  </cols>
  <sheetData>
    <row r="2" spans="1:3" x14ac:dyDescent="0.3">
      <c r="A2" s="1">
        <v>42755</v>
      </c>
      <c r="B2" s="1">
        <v>42757</v>
      </c>
      <c r="C2" t="s">
        <v>932</v>
      </c>
    </row>
    <row r="3" spans="1:3" x14ac:dyDescent="0.3">
      <c r="A3" s="1">
        <v>42758</v>
      </c>
      <c r="B3" s="1">
        <v>42760</v>
      </c>
      <c r="C3" t="s">
        <v>932</v>
      </c>
    </row>
    <row r="4" spans="1:3" x14ac:dyDescent="0.3">
      <c r="A4" s="1">
        <v>42761</v>
      </c>
      <c r="B4" s="1">
        <v>42763</v>
      </c>
      <c r="C4" t="s">
        <v>932</v>
      </c>
    </row>
    <row r="5" spans="1:3" x14ac:dyDescent="0.3">
      <c r="A5" s="1">
        <v>42764</v>
      </c>
      <c r="B5" s="1">
        <v>42766</v>
      </c>
      <c r="C5" t="s">
        <v>932</v>
      </c>
    </row>
    <row r="6" spans="1:3" x14ac:dyDescent="0.3">
      <c r="A6" s="1">
        <v>42767</v>
      </c>
      <c r="B6" s="1">
        <v>42769</v>
      </c>
      <c r="C6" t="s">
        <v>932</v>
      </c>
    </row>
    <row r="7" spans="1:3" x14ac:dyDescent="0.3">
      <c r="A7" s="1">
        <v>42770</v>
      </c>
      <c r="B7" s="1">
        <v>42772</v>
      </c>
      <c r="C7" t="s">
        <v>932</v>
      </c>
    </row>
    <row r="8" spans="1:3" x14ac:dyDescent="0.3">
      <c r="A8" s="1">
        <v>42773</v>
      </c>
      <c r="B8" s="1">
        <v>42775</v>
      </c>
      <c r="C8" t="s">
        <v>932</v>
      </c>
    </row>
    <row r="9" spans="1:3" x14ac:dyDescent="0.3">
      <c r="A9" s="1">
        <v>42776</v>
      </c>
      <c r="B9" s="1">
        <v>42778</v>
      </c>
      <c r="C9" t="s">
        <v>932</v>
      </c>
    </row>
    <row r="10" spans="1:3" x14ac:dyDescent="0.3">
      <c r="A10" s="1">
        <v>42779</v>
      </c>
      <c r="B10" s="1">
        <v>42781</v>
      </c>
      <c r="C10" t="s">
        <v>932</v>
      </c>
    </row>
    <row r="11" spans="1:3" x14ac:dyDescent="0.3">
      <c r="A11" s="1">
        <v>42782</v>
      </c>
      <c r="B11" s="1">
        <v>42784</v>
      </c>
      <c r="C11" t="s">
        <v>932</v>
      </c>
    </row>
    <row r="12" spans="1:3" x14ac:dyDescent="0.3">
      <c r="A12" s="1">
        <v>42785</v>
      </c>
      <c r="B12" s="1">
        <v>42787</v>
      </c>
      <c r="C12" t="s">
        <v>932</v>
      </c>
    </row>
    <row r="13" spans="1:3" x14ac:dyDescent="0.3">
      <c r="A13" s="1">
        <v>42788</v>
      </c>
      <c r="B13" s="1">
        <v>42790</v>
      </c>
      <c r="C13" t="s">
        <v>932</v>
      </c>
    </row>
    <row r="14" spans="1:3" x14ac:dyDescent="0.3">
      <c r="A14" s="1">
        <v>42791</v>
      </c>
      <c r="B14" s="1">
        <v>42793</v>
      </c>
      <c r="C14" t="s">
        <v>932</v>
      </c>
    </row>
    <row r="15" spans="1:3" x14ac:dyDescent="0.3">
      <c r="A15" s="1">
        <v>42794</v>
      </c>
      <c r="B15" s="1">
        <v>42796</v>
      </c>
      <c r="C15" t="s">
        <v>932</v>
      </c>
    </row>
    <row r="16" spans="1:3" x14ac:dyDescent="0.3">
      <c r="A16" s="1">
        <v>42797</v>
      </c>
      <c r="B16" s="1">
        <v>42799</v>
      </c>
      <c r="C16" t="s">
        <v>932</v>
      </c>
    </row>
    <row r="17" spans="1:3" x14ac:dyDescent="0.3">
      <c r="A17" s="1">
        <v>42800</v>
      </c>
      <c r="B17" s="1">
        <v>42802</v>
      </c>
      <c r="C17" t="s">
        <v>932</v>
      </c>
    </row>
    <row r="18" spans="1:3" x14ac:dyDescent="0.3">
      <c r="A18" s="1">
        <v>42803</v>
      </c>
      <c r="B18" s="1">
        <v>42805</v>
      </c>
      <c r="C18" t="s">
        <v>932</v>
      </c>
    </row>
    <row r="19" spans="1:3" x14ac:dyDescent="0.3">
      <c r="A19" s="1">
        <v>42806</v>
      </c>
      <c r="B19" s="1">
        <v>42808</v>
      </c>
      <c r="C19" t="s">
        <v>932</v>
      </c>
    </row>
    <row r="20" spans="1:3" x14ac:dyDescent="0.3">
      <c r="A20" s="1">
        <v>42809</v>
      </c>
      <c r="B20" s="1">
        <v>42811</v>
      </c>
      <c r="C20" t="s">
        <v>932</v>
      </c>
    </row>
    <row r="21" spans="1:3" x14ac:dyDescent="0.3">
      <c r="A21" s="1">
        <v>42812</v>
      </c>
      <c r="B21" s="1">
        <v>42814</v>
      </c>
      <c r="C21" t="s">
        <v>932</v>
      </c>
    </row>
    <row r="22" spans="1:3" x14ac:dyDescent="0.3">
      <c r="A22" s="1">
        <v>42815</v>
      </c>
      <c r="B22" s="1">
        <v>42817</v>
      </c>
      <c r="C22" t="s">
        <v>932</v>
      </c>
    </row>
    <row r="23" spans="1:3" x14ac:dyDescent="0.3">
      <c r="A23" s="1">
        <v>42818</v>
      </c>
      <c r="B23" s="1">
        <v>42820</v>
      </c>
      <c r="C23" t="s">
        <v>932</v>
      </c>
    </row>
    <row r="24" spans="1:3" x14ac:dyDescent="0.3">
      <c r="A24" s="1">
        <v>42821</v>
      </c>
      <c r="B24" s="1">
        <v>42823</v>
      </c>
      <c r="C24" t="s">
        <v>932</v>
      </c>
    </row>
    <row r="25" spans="1:3" x14ac:dyDescent="0.3">
      <c r="A25" s="1">
        <v>42824</v>
      </c>
      <c r="B25" s="1">
        <v>42826</v>
      </c>
      <c r="C25" t="s">
        <v>932</v>
      </c>
    </row>
    <row r="26" spans="1:3" x14ac:dyDescent="0.3">
      <c r="A26" s="1">
        <v>42827</v>
      </c>
      <c r="B26" s="1">
        <v>42829</v>
      </c>
      <c r="C26" t="s">
        <v>932</v>
      </c>
    </row>
    <row r="27" spans="1:3" x14ac:dyDescent="0.3">
      <c r="A27" s="1">
        <v>42830</v>
      </c>
      <c r="B27" s="1">
        <v>42832</v>
      </c>
      <c r="C27" t="s">
        <v>932</v>
      </c>
    </row>
    <row r="28" spans="1:3" x14ac:dyDescent="0.3">
      <c r="A28" s="1">
        <v>42833</v>
      </c>
      <c r="B28" s="1">
        <v>42835</v>
      </c>
      <c r="C28" t="s">
        <v>932</v>
      </c>
    </row>
    <row r="29" spans="1:3" x14ac:dyDescent="0.3">
      <c r="A29" s="1">
        <v>42836</v>
      </c>
      <c r="B29" s="1">
        <v>42838</v>
      </c>
      <c r="C29" t="s">
        <v>932</v>
      </c>
    </row>
    <row r="30" spans="1:3" x14ac:dyDescent="0.3">
      <c r="A30" s="1">
        <v>42839</v>
      </c>
      <c r="B30" s="1">
        <v>42841</v>
      </c>
      <c r="C30" t="s">
        <v>932</v>
      </c>
    </row>
    <row r="31" spans="1:3" x14ac:dyDescent="0.3">
      <c r="A31" s="1">
        <v>42842</v>
      </c>
      <c r="B31" s="1">
        <v>42844</v>
      </c>
      <c r="C31" t="s">
        <v>932</v>
      </c>
    </row>
    <row r="32" spans="1:3" x14ac:dyDescent="0.3">
      <c r="A32" s="1">
        <v>42845</v>
      </c>
      <c r="B32" s="1">
        <v>42847</v>
      </c>
      <c r="C32" t="s">
        <v>932</v>
      </c>
    </row>
    <row r="33" spans="1:3" x14ac:dyDescent="0.3">
      <c r="A33" s="1">
        <v>42848</v>
      </c>
      <c r="B33" s="1">
        <v>42850</v>
      </c>
      <c r="C33" t="s">
        <v>932</v>
      </c>
    </row>
    <row r="34" spans="1:3" x14ac:dyDescent="0.3">
      <c r="A34" s="1">
        <v>42851</v>
      </c>
      <c r="B34" s="1">
        <v>42853</v>
      </c>
      <c r="C34" t="s">
        <v>932</v>
      </c>
    </row>
    <row r="35" spans="1:3" x14ac:dyDescent="0.3">
      <c r="A35" s="1">
        <v>42854</v>
      </c>
      <c r="B35" s="1">
        <v>42856</v>
      </c>
      <c r="C35" t="s">
        <v>932</v>
      </c>
    </row>
    <row r="36" spans="1:3" x14ac:dyDescent="0.3">
      <c r="A36" s="1">
        <v>42857</v>
      </c>
      <c r="B36" s="1">
        <v>42859</v>
      </c>
      <c r="C36" t="s">
        <v>932</v>
      </c>
    </row>
    <row r="37" spans="1:3" x14ac:dyDescent="0.3">
      <c r="A37" s="1">
        <v>42860</v>
      </c>
      <c r="B37" s="1">
        <v>42862</v>
      </c>
      <c r="C37" t="s">
        <v>932</v>
      </c>
    </row>
    <row r="38" spans="1:3" x14ac:dyDescent="0.3">
      <c r="A38" s="1">
        <v>42863</v>
      </c>
      <c r="B38" s="1">
        <v>42865</v>
      </c>
      <c r="C38" t="s">
        <v>932</v>
      </c>
    </row>
    <row r="39" spans="1:3" x14ac:dyDescent="0.3">
      <c r="A39" s="1">
        <v>42866</v>
      </c>
      <c r="B39" s="1">
        <v>42868</v>
      </c>
      <c r="C39" t="s">
        <v>932</v>
      </c>
    </row>
    <row r="40" spans="1:3" x14ac:dyDescent="0.3">
      <c r="A40" s="1">
        <v>42869</v>
      </c>
      <c r="B40" s="1">
        <v>42871</v>
      </c>
      <c r="C40" t="s">
        <v>932</v>
      </c>
    </row>
    <row r="41" spans="1:3" x14ac:dyDescent="0.3">
      <c r="A41" s="1">
        <v>42872</v>
      </c>
      <c r="B41" s="1">
        <v>42874</v>
      </c>
      <c r="C41" t="s">
        <v>932</v>
      </c>
    </row>
    <row r="42" spans="1:3" x14ac:dyDescent="0.3">
      <c r="A42" s="1">
        <v>42875</v>
      </c>
      <c r="B42" s="1">
        <v>42877</v>
      </c>
      <c r="C42" t="s">
        <v>932</v>
      </c>
    </row>
    <row r="43" spans="1:3" x14ac:dyDescent="0.3">
      <c r="A43" s="1">
        <v>42878</v>
      </c>
      <c r="B43" s="1">
        <v>42880</v>
      </c>
      <c r="C43" t="s">
        <v>932</v>
      </c>
    </row>
    <row r="44" spans="1:3" x14ac:dyDescent="0.3">
      <c r="A44" s="1">
        <v>42881</v>
      </c>
      <c r="B44" s="1">
        <v>42883</v>
      </c>
      <c r="C44" t="s">
        <v>932</v>
      </c>
    </row>
    <row r="45" spans="1:3" x14ac:dyDescent="0.3">
      <c r="A45" s="1">
        <v>42884</v>
      </c>
      <c r="B45" s="1">
        <v>42886</v>
      </c>
      <c r="C45" t="s">
        <v>932</v>
      </c>
    </row>
    <row r="46" spans="1:3" x14ac:dyDescent="0.3">
      <c r="A46" s="1">
        <v>42887</v>
      </c>
      <c r="B46" s="1">
        <v>42889</v>
      </c>
      <c r="C46" t="s">
        <v>932</v>
      </c>
    </row>
    <row r="47" spans="1:3" x14ac:dyDescent="0.3">
      <c r="A47" s="1">
        <v>42890</v>
      </c>
      <c r="B47" s="1">
        <v>42892</v>
      </c>
      <c r="C47" t="s">
        <v>932</v>
      </c>
    </row>
    <row r="48" spans="1:3" x14ac:dyDescent="0.3">
      <c r="A48" s="1">
        <v>42893</v>
      </c>
      <c r="B48" s="1">
        <v>42895</v>
      </c>
      <c r="C48" t="s">
        <v>932</v>
      </c>
    </row>
    <row r="49" spans="1:3" x14ac:dyDescent="0.3">
      <c r="A49" s="1">
        <v>42896</v>
      </c>
      <c r="B49" s="1">
        <v>42898</v>
      </c>
      <c r="C49" t="s">
        <v>932</v>
      </c>
    </row>
    <row r="50" spans="1:3" x14ac:dyDescent="0.3">
      <c r="A50" s="1">
        <v>42899</v>
      </c>
      <c r="B50" s="1">
        <v>42901</v>
      </c>
      <c r="C50" t="s">
        <v>932</v>
      </c>
    </row>
    <row r="51" spans="1:3" x14ac:dyDescent="0.3">
      <c r="A51" s="1">
        <v>42902</v>
      </c>
      <c r="B51" s="1">
        <v>42904</v>
      </c>
      <c r="C51" t="s">
        <v>932</v>
      </c>
    </row>
    <row r="52" spans="1:3" x14ac:dyDescent="0.3">
      <c r="A52" s="1">
        <v>42905</v>
      </c>
      <c r="B52" s="1">
        <v>42907</v>
      </c>
      <c r="C52" t="s">
        <v>932</v>
      </c>
    </row>
    <row r="53" spans="1:3" x14ac:dyDescent="0.3">
      <c r="A53" s="1">
        <v>42908</v>
      </c>
      <c r="B53" s="1">
        <v>42910</v>
      </c>
      <c r="C53" t="s">
        <v>932</v>
      </c>
    </row>
    <row r="54" spans="1:3" x14ac:dyDescent="0.3">
      <c r="A54" s="1">
        <v>42911</v>
      </c>
      <c r="B54" s="1">
        <v>42913</v>
      </c>
      <c r="C54" t="s">
        <v>932</v>
      </c>
    </row>
    <row r="55" spans="1:3" x14ac:dyDescent="0.3">
      <c r="A55" s="1">
        <v>42914</v>
      </c>
      <c r="B55" s="1">
        <v>42916</v>
      </c>
      <c r="C55" t="s">
        <v>932</v>
      </c>
    </row>
    <row r="56" spans="1:3" x14ac:dyDescent="0.3">
      <c r="A56" s="1">
        <v>42917</v>
      </c>
      <c r="B56" s="1">
        <v>42919</v>
      </c>
      <c r="C56" t="s">
        <v>932</v>
      </c>
    </row>
    <row r="57" spans="1:3" x14ac:dyDescent="0.3">
      <c r="A57" s="1">
        <v>42920</v>
      </c>
      <c r="B57" s="1">
        <v>42922</v>
      </c>
      <c r="C57" t="s">
        <v>932</v>
      </c>
    </row>
    <row r="58" spans="1:3" x14ac:dyDescent="0.3">
      <c r="A58" s="1">
        <v>42923</v>
      </c>
      <c r="B58" s="1">
        <v>42925</v>
      </c>
      <c r="C58" t="s">
        <v>932</v>
      </c>
    </row>
    <row r="59" spans="1:3" x14ac:dyDescent="0.3">
      <c r="A59" s="1">
        <v>42926</v>
      </c>
      <c r="B59" s="1">
        <v>42928</v>
      </c>
      <c r="C59" t="s">
        <v>932</v>
      </c>
    </row>
    <row r="60" spans="1:3" x14ac:dyDescent="0.3">
      <c r="A60" s="1">
        <v>42929</v>
      </c>
      <c r="B60" s="1">
        <v>42931</v>
      </c>
      <c r="C60" t="s">
        <v>932</v>
      </c>
    </row>
    <row r="61" spans="1:3" x14ac:dyDescent="0.3">
      <c r="A61" s="1">
        <v>42932</v>
      </c>
      <c r="B61" s="1">
        <v>42934</v>
      </c>
      <c r="C61" t="s">
        <v>932</v>
      </c>
    </row>
    <row r="62" spans="1:3" x14ac:dyDescent="0.3">
      <c r="A62" s="1">
        <v>42935</v>
      </c>
      <c r="B62" s="1">
        <v>42937</v>
      </c>
      <c r="C62" t="s">
        <v>932</v>
      </c>
    </row>
    <row r="63" spans="1:3" x14ac:dyDescent="0.3">
      <c r="A63" s="1">
        <v>42938</v>
      </c>
      <c r="B63" s="1">
        <v>42940</v>
      </c>
      <c r="C63" t="s">
        <v>932</v>
      </c>
    </row>
    <row r="64" spans="1:3" x14ac:dyDescent="0.3">
      <c r="A64" s="1">
        <v>42941</v>
      </c>
      <c r="B64" s="1">
        <v>42943</v>
      </c>
      <c r="C64" t="s">
        <v>932</v>
      </c>
    </row>
    <row r="65" spans="1:3" x14ac:dyDescent="0.3">
      <c r="A65" s="1">
        <v>42944</v>
      </c>
      <c r="B65" s="1">
        <v>42946</v>
      </c>
      <c r="C65" t="s">
        <v>932</v>
      </c>
    </row>
    <row r="66" spans="1:3" x14ac:dyDescent="0.3">
      <c r="A66" s="1">
        <v>42947</v>
      </c>
      <c r="B66" s="1">
        <v>42949</v>
      </c>
      <c r="C66" t="s">
        <v>932</v>
      </c>
    </row>
    <row r="67" spans="1:3" x14ac:dyDescent="0.3">
      <c r="A67" s="1">
        <v>42950</v>
      </c>
      <c r="B67" s="1">
        <v>42952</v>
      </c>
      <c r="C67" t="s">
        <v>932</v>
      </c>
    </row>
    <row r="68" spans="1:3" x14ac:dyDescent="0.3">
      <c r="A68" s="1">
        <v>42953</v>
      </c>
      <c r="B68" s="1">
        <v>42955</v>
      </c>
      <c r="C68" t="s">
        <v>932</v>
      </c>
    </row>
    <row r="69" spans="1:3" x14ac:dyDescent="0.3">
      <c r="A69" s="1">
        <v>42956</v>
      </c>
      <c r="B69" s="1">
        <v>42958</v>
      </c>
      <c r="C69" t="s">
        <v>932</v>
      </c>
    </row>
    <row r="70" spans="1:3" x14ac:dyDescent="0.3">
      <c r="A70" s="1">
        <v>42959</v>
      </c>
      <c r="B70" s="1">
        <v>42961</v>
      </c>
      <c r="C70" t="s">
        <v>932</v>
      </c>
    </row>
    <row r="71" spans="1:3" x14ac:dyDescent="0.3">
      <c r="A71" s="1">
        <v>42962</v>
      </c>
      <c r="B71" s="1">
        <v>42964</v>
      </c>
      <c r="C71" t="s">
        <v>932</v>
      </c>
    </row>
    <row r="72" spans="1:3" x14ac:dyDescent="0.3">
      <c r="A72" s="1">
        <v>42965</v>
      </c>
      <c r="B72" s="1">
        <v>42967</v>
      </c>
      <c r="C72" t="s">
        <v>932</v>
      </c>
    </row>
    <row r="73" spans="1:3" x14ac:dyDescent="0.3">
      <c r="A73" s="1">
        <v>42968</v>
      </c>
      <c r="B73" s="1">
        <v>42970</v>
      </c>
      <c r="C73" t="s">
        <v>932</v>
      </c>
    </row>
    <row r="74" spans="1:3" x14ac:dyDescent="0.3">
      <c r="A74" s="1">
        <v>42971</v>
      </c>
      <c r="B74" s="1">
        <v>42973</v>
      </c>
      <c r="C74" t="s">
        <v>932</v>
      </c>
    </row>
    <row r="75" spans="1:3" x14ac:dyDescent="0.3">
      <c r="A75" s="1">
        <v>42974</v>
      </c>
      <c r="B75" s="1">
        <v>42976</v>
      </c>
      <c r="C75" t="s">
        <v>932</v>
      </c>
    </row>
    <row r="76" spans="1:3" x14ac:dyDescent="0.3">
      <c r="A76" s="1">
        <v>42977</v>
      </c>
      <c r="B76" s="1">
        <v>42979</v>
      </c>
      <c r="C76" t="s">
        <v>932</v>
      </c>
    </row>
    <row r="77" spans="1:3" x14ac:dyDescent="0.3">
      <c r="A77" s="1">
        <v>42980</v>
      </c>
      <c r="B77" s="1">
        <v>42982</v>
      </c>
      <c r="C77" t="s">
        <v>932</v>
      </c>
    </row>
    <row r="78" spans="1:3" x14ac:dyDescent="0.3">
      <c r="A78" s="1">
        <v>42983</v>
      </c>
      <c r="B78" s="1">
        <v>42985</v>
      </c>
      <c r="C78" t="s">
        <v>932</v>
      </c>
    </row>
    <row r="79" spans="1:3" x14ac:dyDescent="0.3">
      <c r="A79" s="1">
        <v>42986</v>
      </c>
      <c r="B79" s="1">
        <v>42988</v>
      </c>
      <c r="C79" t="s">
        <v>932</v>
      </c>
    </row>
    <row r="80" spans="1:3" x14ac:dyDescent="0.3">
      <c r="A80" s="1">
        <v>42989</v>
      </c>
      <c r="B80" s="1">
        <v>42991</v>
      </c>
      <c r="C80" t="s">
        <v>932</v>
      </c>
    </row>
    <row r="81" spans="1:3" x14ac:dyDescent="0.3">
      <c r="A81" s="1">
        <v>42992</v>
      </c>
      <c r="B81" s="1">
        <v>42994</v>
      </c>
      <c r="C81" t="s">
        <v>932</v>
      </c>
    </row>
    <row r="82" spans="1:3" x14ac:dyDescent="0.3">
      <c r="A82" s="1">
        <v>42995</v>
      </c>
      <c r="B82" s="1">
        <v>42997</v>
      </c>
      <c r="C82" t="s">
        <v>932</v>
      </c>
    </row>
    <row r="83" spans="1:3" x14ac:dyDescent="0.3">
      <c r="A83" s="1">
        <v>42998</v>
      </c>
      <c r="B83" s="1">
        <v>43000</v>
      </c>
      <c r="C83" t="s">
        <v>932</v>
      </c>
    </row>
    <row r="84" spans="1:3" x14ac:dyDescent="0.3">
      <c r="A84" s="1">
        <v>43001</v>
      </c>
      <c r="B84" s="1">
        <v>43003</v>
      </c>
      <c r="C84" t="s">
        <v>932</v>
      </c>
    </row>
    <row r="85" spans="1:3" x14ac:dyDescent="0.3">
      <c r="A85" s="1">
        <v>43004</v>
      </c>
      <c r="B85" s="1">
        <v>43006</v>
      </c>
      <c r="C85" t="s">
        <v>932</v>
      </c>
    </row>
    <row r="86" spans="1:3" x14ac:dyDescent="0.3">
      <c r="A86" s="1">
        <v>43007</v>
      </c>
      <c r="B86" s="1">
        <v>43009</v>
      </c>
      <c r="C86" t="s">
        <v>932</v>
      </c>
    </row>
    <row r="87" spans="1:3" x14ac:dyDescent="0.3">
      <c r="A87" s="1">
        <v>43010</v>
      </c>
      <c r="B87" s="1">
        <v>43012</v>
      </c>
      <c r="C87" t="s">
        <v>932</v>
      </c>
    </row>
    <row r="88" spans="1:3" x14ac:dyDescent="0.3">
      <c r="A88" s="1">
        <v>43013</v>
      </c>
      <c r="B88" s="1">
        <v>43015</v>
      </c>
      <c r="C88" t="s">
        <v>932</v>
      </c>
    </row>
    <row r="89" spans="1:3" x14ac:dyDescent="0.3">
      <c r="A89" s="1">
        <v>43016</v>
      </c>
      <c r="B89" s="1">
        <v>43018</v>
      </c>
      <c r="C89" t="s">
        <v>932</v>
      </c>
    </row>
    <row r="90" spans="1:3" x14ac:dyDescent="0.3">
      <c r="A90" s="1">
        <v>43019</v>
      </c>
      <c r="B90" s="1">
        <v>43021</v>
      </c>
      <c r="C90" t="s">
        <v>932</v>
      </c>
    </row>
    <row r="91" spans="1:3" x14ac:dyDescent="0.3">
      <c r="A91" s="1">
        <v>43022</v>
      </c>
      <c r="B91" s="1">
        <v>43024</v>
      </c>
      <c r="C91" t="s">
        <v>932</v>
      </c>
    </row>
    <row r="92" spans="1:3" x14ac:dyDescent="0.3">
      <c r="A92" s="1">
        <v>43025</v>
      </c>
      <c r="B92" s="1">
        <v>43027</v>
      </c>
      <c r="C92" t="s">
        <v>932</v>
      </c>
    </row>
    <row r="93" spans="1:3" x14ac:dyDescent="0.3">
      <c r="A93" s="1">
        <v>43028</v>
      </c>
      <c r="B93" s="1">
        <v>43030</v>
      </c>
      <c r="C93" t="s">
        <v>932</v>
      </c>
    </row>
    <row r="94" spans="1:3" x14ac:dyDescent="0.3">
      <c r="A94" s="1">
        <v>43031</v>
      </c>
      <c r="B94" s="1">
        <v>43033</v>
      </c>
      <c r="C94" t="s">
        <v>932</v>
      </c>
    </row>
    <row r="95" spans="1:3" x14ac:dyDescent="0.3">
      <c r="A95" s="1">
        <v>43034</v>
      </c>
      <c r="B95" s="1">
        <v>43036</v>
      </c>
      <c r="C95" t="s">
        <v>932</v>
      </c>
    </row>
    <row r="96" spans="1:3" x14ac:dyDescent="0.3">
      <c r="A96" s="1">
        <v>43037</v>
      </c>
      <c r="B96" s="1">
        <v>43039</v>
      </c>
      <c r="C96" t="s">
        <v>932</v>
      </c>
    </row>
    <row r="97" spans="1:3" x14ac:dyDescent="0.3">
      <c r="A97" s="1">
        <v>43040</v>
      </c>
      <c r="B97" s="1">
        <v>43042</v>
      </c>
      <c r="C97" t="s">
        <v>932</v>
      </c>
    </row>
    <row r="98" spans="1:3" x14ac:dyDescent="0.3">
      <c r="A98" s="1">
        <v>43043</v>
      </c>
      <c r="B98" s="1">
        <v>43045</v>
      </c>
      <c r="C98" t="s">
        <v>932</v>
      </c>
    </row>
    <row r="99" spans="1:3" x14ac:dyDescent="0.3">
      <c r="A99" s="1">
        <v>43046</v>
      </c>
      <c r="B99" s="1">
        <v>43048</v>
      </c>
      <c r="C99" t="s">
        <v>932</v>
      </c>
    </row>
    <row r="100" spans="1:3" x14ac:dyDescent="0.3">
      <c r="A100" s="1">
        <v>43049</v>
      </c>
      <c r="B100" s="1">
        <v>43051</v>
      </c>
      <c r="C100" t="s">
        <v>932</v>
      </c>
    </row>
    <row r="101" spans="1:3" x14ac:dyDescent="0.3">
      <c r="A101" s="1">
        <v>43052</v>
      </c>
      <c r="B101" s="1">
        <v>43054</v>
      </c>
      <c r="C101" t="s">
        <v>932</v>
      </c>
    </row>
    <row r="102" spans="1:3" x14ac:dyDescent="0.3">
      <c r="A102" s="1">
        <v>43055</v>
      </c>
      <c r="B102" s="1">
        <v>43057</v>
      </c>
      <c r="C102" t="s">
        <v>932</v>
      </c>
    </row>
    <row r="103" spans="1:3" x14ac:dyDescent="0.3">
      <c r="A103" s="1">
        <v>43058</v>
      </c>
      <c r="B103" s="1">
        <v>43060</v>
      </c>
      <c r="C103" t="s">
        <v>932</v>
      </c>
    </row>
    <row r="104" spans="1:3" x14ac:dyDescent="0.3">
      <c r="A104" s="1">
        <v>43061</v>
      </c>
      <c r="B104" s="1">
        <v>43063</v>
      </c>
      <c r="C104" t="s">
        <v>932</v>
      </c>
    </row>
    <row r="105" spans="1:3" x14ac:dyDescent="0.3">
      <c r="A105" s="1">
        <v>43064</v>
      </c>
      <c r="B105" s="1">
        <v>43066</v>
      </c>
      <c r="C105" t="s">
        <v>932</v>
      </c>
    </row>
    <row r="106" spans="1:3" x14ac:dyDescent="0.3">
      <c r="A106" s="1">
        <v>43067</v>
      </c>
      <c r="B106" s="1">
        <v>43069</v>
      </c>
      <c r="C106" t="s">
        <v>932</v>
      </c>
    </row>
    <row r="107" spans="1:3" x14ac:dyDescent="0.3">
      <c r="A107" s="1">
        <v>43070</v>
      </c>
      <c r="B107" s="1">
        <v>43072</v>
      </c>
      <c r="C107" t="s">
        <v>932</v>
      </c>
    </row>
    <row r="108" spans="1:3" x14ac:dyDescent="0.3">
      <c r="A108" s="1">
        <v>43073</v>
      </c>
      <c r="B108" s="1">
        <v>43075</v>
      </c>
      <c r="C108" t="s">
        <v>932</v>
      </c>
    </row>
    <row r="109" spans="1:3" x14ac:dyDescent="0.3">
      <c r="A109" s="1">
        <v>43076</v>
      </c>
      <c r="B109" s="1">
        <v>43078</v>
      </c>
      <c r="C109" t="s">
        <v>932</v>
      </c>
    </row>
    <row r="110" spans="1:3" x14ac:dyDescent="0.3">
      <c r="A110" s="1">
        <v>43079</v>
      </c>
      <c r="B110" s="1">
        <v>43081</v>
      </c>
      <c r="C110" t="s">
        <v>932</v>
      </c>
    </row>
    <row r="111" spans="1:3" x14ac:dyDescent="0.3">
      <c r="A111" s="1">
        <v>43082</v>
      </c>
      <c r="B111" s="1">
        <v>43084</v>
      </c>
      <c r="C111" t="s">
        <v>932</v>
      </c>
    </row>
    <row r="112" spans="1:3" x14ac:dyDescent="0.3">
      <c r="A112" s="1">
        <v>43085</v>
      </c>
      <c r="B112" s="1">
        <v>43087</v>
      </c>
      <c r="C112" t="s">
        <v>932</v>
      </c>
    </row>
    <row r="113" spans="1:3" x14ac:dyDescent="0.3">
      <c r="A113" s="1">
        <v>43088</v>
      </c>
      <c r="B113" s="1">
        <v>43090</v>
      </c>
      <c r="C113" t="s">
        <v>932</v>
      </c>
    </row>
    <row r="114" spans="1:3" x14ac:dyDescent="0.3">
      <c r="A114" s="1">
        <v>43091</v>
      </c>
      <c r="B114" s="1">
        <v>43093</v>
      </c>
      <c r="C114" t="s">
        <v>932</v>
      </c>
    </row>
    <row r="115" spans="1:3" x14ac:dyDescent="0.3">
      <c r="A115" s="1">
        <v>43094</v>
      </c>
      <c r="B115" s="1">
        <v>43096</v>
      </c>
      <c r="C115" t="s">
        <v>932</v>
      </c>
    </row>
    <row r="116" spans="1:3" x14ac:dyDescent="0.3">
      <c r="A116" s="1">
        <v>43097</v>
      </c>
      <c r="B116" s="1">
        <v>43099</v>
      </c>
      <c r="C116" t="s">
        <v>932</v>
      </c>
    </row>
    <row r="117" spans="1:3" x14ac:dyDescent="0.3">
      <c r="A117" s="1">
        <v>43100</v>
      </c>
      <c r="B117" s="1">
        <v>43102</v>
      </c>
      <c r="C117" t="s">
        <v>932</v>
      </c>
    </row>
    <row r="118" spans="1:3" x14ac:dyDescent="0.3">
      <c r="A118" s="1">
        <v>43103</v>
      </c>
      <c r="B118" s="1">
        <v>43105</v>
      </c>
      <c r="C118" t="s">
        <v>932</v>
      </c>
    </row>
    <row r="119" spans="1:3" x14ac:dyDescent="0.3">
      <c r="A119" s="1">
        <v>43106</v>
      </c>
      <c r="B119" s="1">
        <v>43108</v>
      </c>
      <c r="C119" t="s">
        <v>932</v>
      </c>
    </row>
    <row r="120" spans="1:3" x14ac:dyDescent="0.3">
      <c r="A120" s="1">
        <v>43109</v>
      </c>
      <c r="B120" s="1">
        <v>43111</v>
      </c>
      <c r="C120" t="s">
        <v>932</v>
      </c>
    </row>
    <row r="121" spans="1:3" x14ac:dyDescent="0.3">
      <c r="A121" s="1">
        <v>43112</v>
      </c>
      <c r="B121" s="1">
        <v>43114</v>
      </c>
      <c r="C121" t="s">
        <v>932</v>
      </c>
    </row>
    <row r="122" spans="1:3" x14ac:dyDescent="0.3">
      <c r="A122" s="1">
        <v>43115</v>
      </c>
      <c r="B122" s="1">
        <v>43117</v>
      </c>
      <c r="C122" t="s">
        <v>932</v>
      </c>
    </row>
    <row r="123" spans="1:3" x14ac:dyDescent="0.3">
      <c r="A123" s="1">
        <v>43118</v>
      </c>
      <c r="B123" s="1">
        <v>43120</v>
      </c>
      <c r="C123" t="s">
        <v>932</v>
      </c>
    </row>
    <row r="124" spans="1:3" x14ac:dyDescent="0.3">
      <c r="A124" s="1">
        <v>43121</v>
      </c>
      <c r="B124" s="1">
        <v>43123</v>
      </c>
      <c r="C124" t="s">
        <v>932</v>
      </c>
    </row>
    <row r="125" spans="1:3" x14ac:dyDescent="0.3">
      <c r="A125" s="1">
        <v>43124</v>
      </c>
      <c r="B125" s="1">
        <v>43126</v>
      </c>
      <c r="C125" t="s">
        <v>932</v>
      </c>
    </row>
    <row r="126" spans="1:3" x14ac:dyDescent="0.3">
      <c r="A126" s="1">
        <v>43127</v>
      </c>
      <c r="B126" s="1">
        <v>43129</v>
      </c>
      <c r="C126" t="s">
        <v>932</v>
      </c>
    </row>
    <row r="127" spans="1:3" x14ac:dyDescent="0.3">
      <c r="A127" s="1">
        <v>43130</v>
      </c>
      <c r="B127" s="1">
        <v>43132</v>
      </c>
      <c r="C127" t="s">
        <v>932</v>
      </c>
    </row>
    <row r="128" spans="1:3" x14ac:dyDescent="0.3">
      <c r="A128" s="1">
        <v>43133</v>
      </c>
      <c r="B128" s="1">
        <v>43135</v>
      </c>
      <c r="C128" t="s">
        <v>932</v>
      </c>
    </row>
    <row r="129" spans="1:3" x14ac:dyDescent="0.3">
      <c r="A129" s="1">
        <v>43136</v>
      </c>
      <c r="B129" s="1">
        <v>43138</v>
      </c>
      <c r="C129" t="s">
        <v>932</v>
      </c>
    </row>
    <row r="130" spans="1:3" x14ac:dyDescent="0.3">
      <c r="A130" s="1">
        <v>43139</v>
      </c>
      <c r="B130" s="1">
        <v>43141</v>
      </c>
      <c r="C130" t="s">
        <v>932</v>
      </c>
    </row>
    <row r="131" spans="1:3" x14ac:dyDescent="0.3">
      <c r="A131" s="1">
        <v>43142</v>
      </c>
      <c r="B131" s="1">
        <v>43144</v>
      </c>
      <c r="C131" t="s">
        <v>932</v>
      </c>
    </row>
    <row r="132" spans="1:3" x14ac:dyDescent="0.3">
      <c r="A132" s="1">
        <v>43145</v>
      </c>
      <c r="B132" s="1">
        <v>43147</v>
      </c>
      <c r="C132" t="s">
        <v>932</v>
      </c>
    </row>
    <row r="133" spans="1:3" x14ac:dyDescent="0.3">
      <c r="A133" s="1">
        <v>43148</v>
      </c>
      <c r="B133" s="1">
        <v>43150</v>
      </c>
      <c r="C133" t="s">
        <v>932</v>
      </c>
    </row>
    <row r="134" spans="1:3" x14ac:dyDescent="0.3">
      <c r="A134" s="1">
        <v>43151</v>
      </c>
      <c r="B134" s="1">
        <v>43153</v>
      </c>
      <c r="C134" t="s">
        <v>932</v>
      </c>
    </row>
    <row r="135" spans="1:3" x14ac:dyDescent="0.3">
      <c r="A135" s="1">
        <v>43154</v>
      </c>
      <c r="B135" s="1">
        <v>43156</v>
      </c>
      <c r="C135" t="s">
        <v>932</v>
      </c>
    </row>
    <row r="136" spans="1:3" x14ac:dyDescent="0.3">
      <c r="A136" s="1">
        <v>43157</v>
      </c>
      <c r="B136" s="1">
        <v>43159</v>
      </c>
      <c r="C136" t="s">
        <v>932</v>
      </c>
    </row>
    <row r="137" spans="1:3" x14ac:dyDescent="0.3">
      <c r="A137" s="1">
        <v>43160</v>
      </c>
      <c r="B137" s="1">
        <v>43162</v>
      </c>
      <c r="C137" t="s">
        <v>932</v>
      </c>
    </row>
    <row r="138" spans="1:3" x14ac:dyDescent="0.3">
      <c r="A138" s="1">
        <v>43163</v>
      </c>
      <c r="B138" s="1">
        <v>43165</v>
      </c>
      <c r="C138" t="s">
        <v>932</v>
      </c>
    </row>
    <row r="139" spans="1:3" x14ac:dyDescent="0.3">
      <c r="A139" s="1">
        <v>43166</v>
      </c>
      <c r="B139" s="1">
        <v>43168</v>
      </c>
      <c r="C139" t="s">
        <v>932</v>
      </c>
    </row>
    <row r="140" spans="1:3" x14ac:dyDescent="0.3">
      <c r="A140" s="1">
        <v>43169</v>
      </c>
      <c r="B140" s="1">
        <v>43171</v>
      </c>
      <c r="C140" t="s">
        <v>932</v>
      </c>
    </row>
    <row r="141" spans="1:3" x14ac:dyDescent="0.3">
      <c r="A141" s="1">
        <v>43172</v>
      </c>
      <c r="B141" s="1">
        <v>43174</v>
      </c>
      <c r="C141" t="s">
        <v>932</v>
      </c>
    </row>
    <row r="142" spans="1:3" x14ac:dyDescent="0.3">
      <c r="A142" s="1">
        <v>43175</v>
      </c>
      <c r="B142" s="1">
        <v>43177</v>
      </c>
      <c r="C142" t="s">
        <v>932</v>
      </c>
    </row>
    <row r="143" spans="1:3" x14ac:dyDescent="0.3">
      <c r="A143" s="1">
        <v>43178</v>
      </c>
      <c r="B143" s="1">
        <v>43180</v>
      </c>
      <c r="C143" t="s">
        <v>932</v>
      </c>
    </row>
    <row r="144" spans="1:3" x14ac:dyDescent="0.3">
      <c r="A144" s="1">
        <v>43181</v>
      </c>
      <c r="B144" s="1">
        <v>43183</v>
      </c>
      <c r="C144" t="s">
        <v>932</v>
      </c>
    </row>
    <row r="145" spans="1:3" x14ac:dyDescent="0.3">
      <c r="A145" s="1">
        <v>43184</v>
      </c>
      <c r="B145" s="1">
        <v>43186</v>
      </c>
      <c r="C145" t="s">
        <v>932</v>
      </c>
    </row>
    <row r="146" spans="1:3" x14ac:dyDescent="0.3">
      <c r="A146" s="1">
        <v>43187</v>
      </c>
      <c r="B146" s="1">
        <v>43189</v>
      </c>
      <c r="C146" t="s">
        <v>932</v>
      </c>
    </row>
    <row r="147" spans="1:3" x14ac:dyDescent="0.3">
      <c r="A147" s="1">
        <v>43190</v>
      </c>
      <c r="B147" s="1">
        <v>43192</v>
      </c>
      <c r="C147" t="s">
        <v>932</v>
      </c>
    </row>
    <row r="148" spans="1:3" x14ac:dyDescent="0.3">
      <c r="A148" s="1">
        <v>43193</v>
      </c>
      <c r="B148" s="1">
        <v>43195</v>
      </c>
      <c r="C148" t="s">
        <v>932</v>
      </c>
    </row>
    <row r="149" spans="1:3" x14ac:dyDescent="0.3">
      <c r="A149" s="1">
        <v>43196</v>
      </c>
      <c r="B149" s="1">
        <v>43198</v>
      </c>
      <c r="C149" t="s">
        <v>932</v>
      </c>
    </row>
    <row r="150" spans="1:3" x14ac:dyDescent="0.3">
      <c r="A150" s="1">
        <v>43199</v>
      </c>
      <c r="B150" s="1">
        <v>43201</v>
      </c>
      <c r="C150" t="s">
        <v>932</v>
      </c>
    </row>
    <row r="151" spans="1:3" x14ac:dyDescent="0.3">
      <c r="A151" s="1">
        <v>43202</v>
      </c>
      <c r="B151" s="1">
        <v>43204</v>
      </c>
      <c r="C151" t="s">
        <v>932</v>
      </c>
    </row>
    <row r="152" spans="1:3" x14ac:dyDescent="0.3">
      <c r="A152" s="1">
        <v>43205</v>
      </c>
      <c r="B152" s="1">
        <v>43207</v>
      </c>
      <c r="C152" t="s">
        <v>932</v>
      </c>
    </row>
    <row r="153" spans="1:3" x14ac:dyDescent="0.3">
      <c r="A153" s="1">
        <v>43208</v>
      </c>
      <c r="B153" s="1">
        <v>43210</v>
      </c>
      <c r="C153" t="s">
        <v>932</v>
      </c>
    </row>
    <row r="154" spans="1:3" x14ac:dyDescent="0.3">
      <c r="A154" s="1">
        <v>43211</v>
      </c>
      <c r="B154" s="1">
        <v>43213</v>
      </c>
      <c r="C154" t="s">
        <v>932</v>
      </c>
    </row>
    <row r="155" spans="1:3" x14ac:dyDescent="0.3">
      <c r="A155" s="1">
        <v>43214</v>
      </c>
      <c r="B155" s="1">
        <v>43216</v>
      </c>
      <c r="C155" t="s">
        <v>932</v>
      </c>
    </row>
    <row r="156" spans="1:3" x14ac:dyDescent="0.3">
      <c r="A156" s="1">
        <v>43217</v>
      </c>
      <c r="B156" s="1">
        <v>43219</v>
      </c>
      <c r="C156" t="s">
        <v>932</v>
      </c>
    </row>
    <row r="157" spans="1:3" x14ac:dyDescent="0.3">
      <c r="A157" s="1">
        <v>43220</v>
      </c>
      <c r="B157" s="1">
        <v>43222</v>
      </c>
      <c r="C157" t="s">
        <v>932</v>
      </c>
    </row>
    <row r="158" spans="1:3" x14ac:dyDescent="0.3">
      <c r="A158" s="1">
        <v>43223</v>
      </c>
      <c r="B158" s="1">
        <v>43225</v>
      </c>
      <c r="C158" t="s">
        <v>932</v>
      </c>
    </row>
    <row r="159" spans="1:3" x14ac:dyDescent="0.3">
      <c r="A159" s="1">
        <v>43226</v>
      </c>
      <c r="B159" s="1">
        <v>43228</v>
      </c>
      <c r="C159" t="s">
        <v>932</v>
      </c>
    </row>
    <row r="160" spans="1:3" x14ac:dyDescent="0.3">
      <c r="A160" s="1">
        <v>43229</v>
      </c>
      <c r="B160" s="1">
        <v>43231</v>
      </c>
      <c r="C160" t="s">
        <v>932</v>
      </c>
    </row>
    <row r="161" spans="1:3" x14ac:dyDescent="0.3">
      <c r="A161" s="1">
        <v>43232</v>
      </c>
      <c r="B161" s="1">
        <v>43234</v>
      </c>
      <c r="C161" t="s">
        <v>932</v>
      </c>
    </row>
    <row r="162" spans="1:3" x14ac:dyDescent="0.3">
      <c r="A162" s="1">
        <v>43235</v>
      </c>
      <c r="B162" s="1">
        <v>43237</v>
      </c>
      <c r="C162" t="s">
        <v>932</v>
      </c>
    </row>
    <row r="163" spans="1:3" x14ac:dyDescent="0.3">
      <c r="A163" s="1">
        <v>43238</v>
      </c>
      <c r="B163" s="1">
        <v>43240</v>
      </c>
      <c r="C163" t="s">
        <v>932</v>
      </c>
    </row>
    <row r="164" spans="1:3" x14ac:dyDescent="0.3">
      <c r="A164" s="1">
        <v>43241</v>
      </c>
      <c r="B164" s="1">
        <v>43243</v>
      </c>
      <c r="C164" t="s">
        <v>932</v>
      </c>
    </row>
    <row r="165" spans="1:3" x14ac:dyDescent="0.3">
      <c r="A165" s="1">
        <v>43244</v>
      </c>
      <c r="B165" s="1">
        <v>43246</v>
      </c>
      <c r="C165" t="s">
        <v>932</v>
      </c>
    </row>
    <row r="166" spans="1:3" x14ac:dyDescent="0.3">
      <c r="A166" s="1">
        <v>43247</v>
      </c>
      <c r="B166" s="1">
        <v>43249</v>
      </c>
      <c r="C166" t="s">
        <v>932</v>
      </c>
    </row>
    <row r="167" spans="1:3" x14ac:dyDescent="0.3">
      <c r="A167" s="1">
        <v>43250</v>
      </c>
      <c r="B167" s="1">
        <v>43252</v>
      </c>
      <c r="C167" t="s">
        <v>932</v>
      </c>
    </row>
    <row r="168" spans="1:3" x14ac:dyDescent="0.3">
      <c r="A168" s="1">
        <v>43253</v>
      </c>
      <c r="B168" s="1">
        <v>43255</v>
      </c>
      <c r="C168" t="s">
        <v>932</v>
      </c>
    </row>
    <row r="169" spans="1:3" x14ac:dyDescent="0.3">
      <c r="A169" s="1">
        <v>43256</v>
      </c>
      <c r="B169" s="1">
        <v>43258</v>
      </c>
      <c r="C169" t="s">
        <v>932</v>
      </c>
    </row>
    <row r="170" spans="1:3" x14ac:dyDescent="0.3">
      <c r="A170" s="1">
        <v>43259</v>
      </c>
      <c r="B170" s="1">
        <v>43261</v>
      </c>
      <c r="C170" t="s">
        <v>932</v>
      </c>
    </row>
    <row r="171" spans="1:3" x14ac:dyDescent="0.3">
      <c r="A171" s="1">
        <v>43262</v>
      </c>
      <c r="B171" s="1">
        <v>43264</v>
      </c>
      <c r="C171" t="s">
        <v>932</v>
      </c>
    </row>
    <row r="172" spans="1:3" x14ac:dyDescent="0.3">
      <c r="A172" s="1">
        <v>43265</v>
      </c>
      <c r="B172" s="1">
        <v>43267</v>
      </c>
      <c r="C172" t="s">
        <v>932</v>
      </c>
    </row>
    <row r="173" spans="1:3" x14ac:dyDescent="0.3">
      <c r="A173" s="1">
        <v>43268</v>
      </c>
      <c r="B173" s="1">
        <v>43270</v>
      </c>
      <c r="C173" t="s">
        <v>932</v>
      </c>
    </row>
    <row r="174" spans="1:3" x14ac:dyDescent="0.3">
      <c r="A174" s="1">
        <v>43271</v>
      </c>
      <c r="B174" s="1">
        <v>43273</v>
      </c>
      <c r="C174" t="s">
        <v>932</v>
      </c>
    </row>
    <row r="175" spans="1:3" x14ac:dyDescent="0.3">
      <c r="A175" s="1">
        <v>43274</v>
      </c>
      <c r="B175" s="1">
        <v>43276</v>
      </c>
      <c r="C175" t="s">
        <v>932</v>
      </c>
    </row>
    <row r="176" spans="1:3" x14ac:dyDescent="0.3">
      <c r="A176" s="1">
        <v>43277</v>
      </c>
      <c r="B176" s="1">
        <v>43279</v>
      </c>
      <c r="C176" t="s">
        <v>932</v>
      </c>
    </row>
    <row r="177" spans="1:3" x14ac:dyDescent="0.3">
      <c r="A177" s="1">
        <v>43280</v>
      </c>
      <c r="B177" s="1">
        <v>43282</v>
      </c>
      <c r="C177" t="s">
        <v>932</v>
      </c>
    </row>
    <row r="178" spans="1:3" x14ac:dyDescent="0.3">
      <c r="A178" s="1">
        <v>43283</v>
      </c>
      <c r="B178" s="1">
        <v>43285</v>
      </c>
      <c r="C178" t="s">
        <v>932</v>
      </c>
    </row>
    <row r="179" spans="1:3" x14ac:dyDescent="0.3">
      <c r="A179" s="1">
        <v>43286</v>
      </c>
      <c r="B179" s="1">
        <v>43288</v>
      </c>
      <c r="C179" t="s">
        <v>932</v>
      </c>
    </row>
    <row r="180" spans="1:3" x14ac:dyDescent="0.3">
      <c r="A180" s="1">
        <v>43289</v>
      </c>
      <c r="B180" s="1">
        <v>43291</v>
      </c>
      <c r="C180" t="s">
        <v>932</v>
      </c>
    </row>
    <row r="181" spans="1:3" x14ac:dyDescent="0.3">
      <c r="A181" s="1">
        <v>43292</v>
      </c>
      <c r="B181" s="1">
        <v>43294</v>
      </c>
      <c r="C181" t="s">
        <v>932</v>
      </c>
    </row>
    <row r="182" spans="1:3" x14ac:dyDescent="0.3">
      <c r="A182" s="1">
        <v>43295</v>
      </c>
      <c r="B182" s="1">
        <v>43297</v>
      </c>
      <c r="C182" t="s">
        <v>932</v>
      </c>
    </row>
    <row r="183" spans="1:3" x14ac:dyDescent="0.3">
      <c r="A183" s="1">
        <v>43298</v>
      </c>
      <c r="B183" s="1">
        <v>43300</v>
      </c>
      <c r="C183" t="s">
        <v>932</v>
      </c>
    </row>
    <row r="184" spans="1:3" x14ac:dyDescent="0.3">
      <c r="A184" s="1">
        <v>43301</v>
      </c>
      <c r="B184" s="1">
        <v>43303</v>
      </c>
      <c r="C184" t="s">
        <v>932</v>
      </c>
    </row>
    <row r="185" spans="1:3" x14ac:dyDescent="0.3">
      <c r="A185" s="1">
        <v>43304</v>
      </c>
      <c r="B185" s="1">
        <v>43306</v>
      </c>
      <c r="C185" t="s">
        <v>932</v>
      </c>
    </row>
    <row r="186" spans="1:3" x14ac:dyDescent="0.3">
      <c r="A186" s="1">
        <v>43307</v>
      </c>
      <c r="B186" s="1">
        <v>43309</v>
      </c>
      <c r="C186" t="s">
        <v>932</v>
      </c>
    </row>
    <row r="187" spans="1:3" x14ac:dyDescent="0.3">
      <c r="A187" s="1">
        <v>43310</v>
      </c>
      <c r="B187" s="1">
        <v>43312</v>
      </c>
      <c r="C187" t="s">
        <v>932</v>
      </c>
    </row>
    <row r="188" spans="1:3" x14ac:dyDescent="0.3">
      <c r="A188" s="1">
        <v>43313</v>
      </c>
      <c r="B188" s="1">
        <v>43315</v>
      </c>
      <c r="C188" t="s">
        <v>932</v>
      </c>
    </row>
    <row r="189" spans="1:3" x14ac:dyDescent="0.3">
      <c r="A189" s="1">
        <v>43316</v>
      </c>
      <c r="B189" s="1">
        <v>43318</v>
      </c>
      <c r="C189" t="s">
        <v>932</v>
      </c>
    </row>
    <row r="190" spans="1:3" x14ac:dyDescent="0.3">
      <c r="A190" s="1">
        <v>43319</v>
      </c>
      <c r="B190" s="1">
        <v>43321</v>
      </c>
      <c r="C190" t="s">
        <v>932</v>
      </c>
    </row>
    <row r="191" spans="1:3" x14ac:dyDescent="0.3">
      <c r="A191" s="1">
        <v>43322</v>
      </c>
      <c r="B191" s="1">
        <v>43324</v>
      </c>
      <c r="C191" t="s">
        <v>932</v>
      </c>
    </row>
    <row r="192" spans="1:3" x14ac:dyDescent="0.3">
      <c r="A192" s="1">
        <v>43325</v>
      </c>
      <c r="B192" s="1">
        <v>43327</v>
      </c>
      <c r="C192" t="s">
        <v>932</v>
      </c>
    </row>
    <row r="193" spans="1:3" x14ac:dyDescent="0.3">
      <c r="A193" s="1">
        <v>43328</v>
      </c>
      <c r="B193" s="1">
        <v>43330</v>
      </c>
      <c r="C193" t="s">
        <v>932</v>
      </c>
    </row>
    <row r="194" spans="1:3" x14ac:dyDescent="0.3">
      <c r="A194" s="1">
        <v>43331</v>
      </c>
      <c r="B194" s="1">
        <v>43333</v>
      </c>
      <c r="C194" t="s">
        <v>932</v>
      </c>
    </row>
    <row r="195" spans="1:3" x14ac:dyDescent="0.3">
      <c r="A195" s="1">
        <v>43334</v>
      </c>
      <c r="B195" s="1">
        <v>43336</v>
      </c>
      <c r="C195" t="s">
        <v>932</v>
      </c>
    </row>
    <row r="196" spans="1:3" x14ac:dyDescent="0.3">
      <c r="A196" s="1">
        <v>43337</v>
      </c>
      <c r="B196" s="1">
        <v>43339</v>
      </c>
      <c r="C196" t="s">
        <v>932</v>
      </c>
    </row>
    <row r="197" spans="1:3" x14ac:dyDescent="0.3">
      <c r="A197" s="1">
        <v>43340</v>
      </c>
      <c r="B197" s="1">
        <v>43342</v>
      </c>
      <c r="C197" t="s">
        <v>932</v>
      </c>
    </row>
    <row r="198" spans="1:3" x14ac:dyDescent="0.3">
      <c r="A198" s="1">
        <v>43343</v>
      </c>
      <c r="B198" s="1">
        <v>43345</v>
      </c>
      <c r="C198" t="s">
        <v>932</v>
      </c>
    </row>
    <row r="199" spans="1:3" x14ac:dyDescent="0.3">
      <c r="A199" s="1">
        <v>43346</v>
      </c>
      <c r="B199" s="1">
        <v>43348</v>
      </c>
      <c r="C199" t="s">
        <v>932</v>
      </c>
    </row>
    <row r="200" spans="1:3" x14ac:dyDescent="0.3">
      <c r="A200" s="1">
        <v>43349</v>
      </c>
      <c r="B200" s="1">
        <v>43351</v>
      </c>
      <c r="C200" t="s">
        <v>932</v>
      </c>
    </row>
    <row r="201" spans="1:3" x14ac:dyDescent="0.3">
      <c r="A201" s="1">
        <v>43352</v>
      </c>
      <c r="B201" s="1">
        <v>43354</v>
      </c>
      <c r="C201" t="s">
        <v>932</v>
      </c>
    </row>
    <row r="202" spans="1:3" x14ac:dyDescent="0.3">
      <c r="A202" s="1">
        <v>43355</v>
      </c>
      <c r="B202" s="1">
        <v>43357</v>
      </c>
      <c r="C202" t="s">
        <v>932</v>
      </c>
    </row>
    <row r="203" spans="1:3" x14ac:dyDescent="0.3">
      <c r="A203" s="1">
        <v>43358</v>
      </c>
      <c r="B203" s="1">
        <v>43360</v>
      </c>
      <c r="C203" t="s">
        <v>932</v>
      </c>
    </row>
    <row r="204" spans="1:3" x14ac:dyDescent="0.3">
      <c r="A204" s="1">
        <v>43361</v>
      </c>
      <c r="B204" s="1">
        <v>43363</v>
      </c>
      <c r="C204" t="s">
        <v>932</v>
      </c>
    </row>
    <row r="205" spans="1:3" x14ac:dyDescent="0.3">
      <c r="A205" s="1">
        <v>43364</v>
      </c>
      <c r="B205" s="1">
        <v>43366</v>
      </c>
      <c r="C205" t="s">
        <v>932</v>
      </c>
    </row>
    <row r="206" spans="1:3" x14ac:dyDescent="0.3">
      <c r="A206" s="1">
        <v>43367</v>
      </c>
      <c r="B206" s="1">
        <v>43369</v>
      </c>
      <c r="C206" t="s">
        <v>932</v>
      </c>
    </row>
    <row r="207" spans="1:3" x14ac:dyDescent="0.3">
      <c r="A207" s="1">
        <v>43370</v>
      </c>
      <c r="B207" s="1">
        <v>43372</v>
      </c>
      <c r="C207" t="s">
        <v>932</v>
      </c>
    </row>
    <row r="208" spans="1:3" x14ac:dyDescent="0.3">
      <c r="A208" s="1">
        <v>43373</v>
      </c>
      <c r="B208" s="1">
        <v>43375</v>
      </c>
      <c r="C208" t="s">
        <v>932</v>
      </c>
    </row>
    <row r="209" spans="1:3" x14ac:dyDescent="0.3">
      <c r="A209" s="1">
        <v>43376</v>
      </c>
      <c r="B209" s="1">
        <v>43378</v>
      </c>
      <c r="C209" t="s">
        <v>932</v>
      </c>
    </row>
    <row r="210" spans="1:3" x14ac:dyDescent="0.3">
      <c r="A210" s="1">
        <v>43379</v>
      </c>
      <c r="B210" s="1">
        <v>43381</v>
      </c>
      <c r="C210" t="s">
        <v>932</v>
      </c>
    </row>
    <row r="211" spans="1:3" x14ac:dyDescent="0.3">
      <c r="A211" s="1">
        <v>43382</v>
      </c>
      <c r="B211" s="1">
        <v>43384</v>
      </c>
      <c r="C211" t="s">
        <v>932</v>
      </c>
    </row>
    <row r="212" spans="1:3" x14ac:dyDescent="0.3">
      <c r="A212" s="1">
        <v>43385</v>
      </c>
      <c r="B212" s="1">
        <v>43387</v>
      </c>
      <c r="C212" t="s">
        <v>932</v>
      </c>
    </row>
    <row r="213" spans="1:3" x14ac:dyDescent="0.3">
      <c r="A213" s="1">
        <v>43388</v>
      </c>
      <c r="B213" s="1">
        <v>43390</v>
      </c>
      <c r="C213" t="s">
        <v>932</v>
      </c>
    </row>
    <row r="214" spans="1:3" x14ac:dyDescent="0.3">
      <c r="A214" s="1">
        <v>43391</v>
      </c>
      <c r="B214" s="1">
        <v>43393</v>
      </c>
      <c r="C214" t="s">
        <v>932</v>
      </c>
    </row>
    <row r="215" spans="1:3" x14ac:dyDescent="0.3">
      <c r="A215" s="1">
        <v>43394</v>
      </c>
      <c r="B215" s="1">
        <v>43396</v>
      </c>
      <c r="C215" t="s">
        <v>932</v>
      </c>
    </row>
    <row r="216" spans="1:3" x14ac:dyDescent="0.3">
      <c r="A216" s="1">
        <v>43397</v>
      </c>
      <c r="B216" s="1">
        <v>43399</v>
      </c>
      <c r="C216" t="s">
        <v>932</v>
      </c>
    </row>
    <row r="217" spans="1:3" x14ac:dyDescent="0.3">
      <c r="A217" s="1">
        <v>43400</v>
      </c>
      <c r="B217" s="1">
        <v>43402</v>
      </c>
      <c r="C217" t="s">
        <v>932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96"/>
  <sheetViews>
    <sheetView workbookViewId="0">
      <selection activeCell="K6" sqref="K6"/>
    </sheetView>
  </sheetViews>
  <sheetFormatPr defaultRowHeight="14.4" x14ac:dyDescent="0.3"/>
  <cols>
    <col min="6" max="7" width="10.5546875" bestFit="1" customWidth="1"/>
    <col min="8" max="8" width="11.6640625" bestFit="1" customWidth="1"/>
    <col min="9" max="9" width="11.664062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580</v>
      </c>
      <c r="G1" t="s">
        <v>581</v>
      </c>
      <c r="H1" t="s">
        <v>582</v>
      </c>
      <c r="I1" t="s">
        <v>925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3">
      <c r="A2" t="s">
        <v>22</v>
      </c>
      <c r="B2" t="s">
        <v>23</v>
      </c>
      <c r="C2">
        <v>43182</v>
      </c>
      <c r="D2">
        <v>43179</v>
      </c>
      <c r="E2">
        <v>43181</v>
      </c>
      <c r="F2" s="1">
        <v>43179</v>
      </c>
      <c r="G2" s="1">
        <v>43181</v>
      </c>
      <c r="H2" s="1" t="str">
        <f>CONCATENATE(F2,"-",G2)</f>
        <v>43179-43181</v>
      </c>
      <c r="I2" s="7">
        <f>E2-D2+1</f>
        <v>3</v>
      </c>
      <c r="J2" t="s">
        <v>37</v>
      </c>
      <c r="K2" t="s">
        <v>38</v>
      </c>
      <c r="L2">
        <v>1500</v>
      </c>
      <c r="M2" t="s">
        <v>39</v>
      </c>
      <c r="N2">
        <v>0.494751</v>
      </c>
      <c r="O2">
        <v>0.494751</v>
      </c>
      <c r="P2">
        <v>46</v>
      </c>
      <c r="Q2">
        <v>52</v>
      </c>
      <c r="R2">
        <v>41.017049999999998</v>
      </c>
      <c r="S2">
        <v>52.121749999999999</v>
      </c>
      <c r="U2" t="s">
        <v>27</v>
      </c>
      <c r="V2" t="s">
        <v>40</v>
      </c>
      <c r="W2">
        <v>51050</v>
      </c>
      <c r="X2">
        <v>80785</v>
      </c>
      <c r="Y2">
        <v>43182</v>
      </c>
      <c r="Z2">
        <v>43182.558668981481</v>
      </c>
    </row>
    <row r="3" spans="1:26" x14ac:dyDescent="0.3">
      <c r="A3" t="s">
        <v>22</v>
      </c>
      <c r="B3" t="s">
        <v>539</v>
      </c>
      <c r="C3">
        <v>43182</v>
      </c>
      <c r="D3">
        <v>43179</v>
      </c>
      <c r="E3">
        <v>43181</v>
      </c>
      <c r="F3" s="1">
        <v>43179</v>
      </c>
      <c r="G3" s="1">
        <v>43181</v>
      </c>
      <c r="H3" s="1" t="str">
        <f t="shared" ref="H3:H66" si="0">CONCATENATE(F3,"-",G3)</f>
        <v>43179-43181</v>
      </c>
      <c r="I3" s="7">
        <f t="shared" ref="I3:I66" si="1">E3-D3+1</f>
        <v>3</v>
      </c>
      <c r="J3" t="s">
        <v>37</v>
      </c>
      <c r="K3" t="s">
        <v>38</v>
      </c>
      <c r="L3">
        <v>1500</v>
      </c>
      <c r="M3" t="s">
        <v>39</v>
      </c>
      <c r="N3">
        <v>0.494751</v>
      </c>
      <c r="O3">
        <v>0.494751</v>
      </c>
      <c r="P3">
        <v>46</v>
      </c>
      <c r="Q3">
        <v>52</v>
      </c>
      <c r="R3">
        <v>42.229849999999999</v>
      </c>
      <c r="S3">
        <v>51.485889999999998</v>
      </c>
      <c r="U3" t="s">
        <v>27</v>
      </c>
      <c r="V3" t="s">
        <v>40</v>
      </c>
      <c r="W3">
        <v>51050</v>
      </c>
      <c r="X3">
        <v>80785</v>
      </c>
      <c r="Y3">
        <v>43182</v>
      </c>
      <c r="Z3">
        <v>43182.558900462966</v>
      </c>
    </row>
    <row r="4" spans="1:26" x14ac:dyDescent="0.3">
      <c r="A4" t="s">
        <v>22</v>
      </c>
      <c r="B4" t="s">
        <v>23</v>
      </c>
      <c r="C4">
        <v>43182</v>
      </c>
      <c r="D4">
        <v>43174</v>
      </c>
      <c r="E4">
        <v>43180</v>
      </c>
      <c r="F4" s="1">
        <v>43174</v>
      </c>
      <c r="G4" s="1">
        <v>43180</v>
      </c>
      <c r="H4" s="1" t="str">
        <f t="shared" si="0"/>
        <v>43174-43180</v>
      </c>
      <c r="I4" s="7">
        <f t="shared" si="1"/>
        <v>7</v>
      </c>
      <c r="J4" t="s">
        <v>48</v>
      </c>
      <c r="K4" t="s">
        <v>49</v>
      </c>
      <c r="L4">
        <v>55372</v>
      </c>
      <c r="M4" t="s">
        <v>26</v>
      </c>
      <c r="N4">
        <v>0.97045970000000004</v>
      </c>
      <c r="O4">
        <v>0.79235359999999999</v>
      </c>
      <c r="P4">
        <v>43</v>
      </c>
      <c r="Q4">
        <v>54</v>
      </c>
      <c r="R4">
        <v>41.02366</v>
      </c>
      <c r="S4">
        <v>52.446770000000001</v>
      </c>
      <c r="V4" t="s">
        <v>534</v>
      </c>
      <c r="W4">
        <v>51051</v>
      </c>
      <c r="X4">
        <v>80786</v>
      </c>
      <c r="Y4">
        <v>43182</v>
      </c>
      <c r="Z4">
        <v>43182.558668981481</v>
      </c>
    </row>
    <row r="5" spans="1:26" x14ac:dyDescent="0.3">
      <c r="A5" t="s">
        <v>22</v>
      </c>
      <c r="B5" t="s">
        <v>23</v>
      </c>
      <c r="C5">
        <v>43182</v>
      </c>
      <c r="D5">
        <v>43178</v>
      </c>
      <c r="E5">
        <v>43180</v>
      </c>
      <c r="F5" s="1">
        <v>43178</v>
      </c>
      <c r="G5" s="1">
        <v>43180</v>
      </c>
      <c r="H5" s="1" t="str">
        <f t="shared" si="0"/>
        <v>43178-43180</v>
      </c>
      <c r="I5" s="7">
        <f t="shared" si="1"/>
        <v>3</v>
      </c>
      <c r="J5" t="s">
        <v>82</v>
      </c>
      <c r="K5" t="s">
        <v>77</v>
      </c>
      <c r="L5">
        <v>1271</v>
      </c>
      <c r="M5" t="s">
        <v>26</v>
      </c>
      <c r="N5">
        <v>2.14933</v>
      </c>
      <c r="O5">
        <v>2.0245359999999999</v>
      </c>
      <c r="P5">
        <v>40</v>
      </c>
      <c r="Q5">
        <v>51</v>
      </c>
      <c r="R5">
        <v>40.952269999999999</v>
      </c>
      <c r="S5">
        <v>52.103749999999998</v>
      </c>
      <c r="V5" t="s">
        <v>537</v>
      </c>
      <c r="W5">
        <v>51052</v>
      </c>
      <c r="X5">
        <v>80788</v>
      </c>
      <c r="Y5">
        <v>43182</v>
      </c>
      <c r="Z5">
        <v>43182.558668981481</v>
      </c>
    </row>
    <row r="6" spans="1:26" x14ac:dyDescent="0.3">
      <c r="A6" t="s">
        <v>22</v>
      </c>
      <c r="B6" t="s">
        <v>23</v>
      </c>
      <c r="C6">
        <v>43182</v>
      </c>
      <c r="D6">
        <v>43178</v>
      </c>
      <c r="E6">
        <v>43180</v>
      </c>
      <c r="F6" s="1">
        <v>43178</v>
      </c>
      <c r="G6" s="1">
        <v>43180</v>
      </c>
      <c r="H6" s="1" t="str">
        <f t="shared" si="0"/>
        <v>43178-43180</v>
      </c>
      <c r="I6" s="7">
        <f t="shared" si="1"/>
        <v>3</v>
      </c>
      <c r="J6" t="s">
        <v>37</v>
      </c>
      <c r="K6" t="s">
        <v>38</v>
      </c>
      <c r="L6">
        <v>1500</v>
      </c>
      <c r="M6" t="s">
        <v>39</v>
      </c>
      <c r="N6">
        <v>0.15644169999999999</v>
      </c>
      <c r="O6">
        <v>0.14655190000000001</v>
      </c>
      <c r="P6">
        <v>47</v>
      </c>
      <c r="Q6">
        <v>52</v>
      </c>
      <c r="R6">
        <v>42.017049999999998</v>
      </c>
      <c r="S6">
        <v>52.121749999999999</v>
      </c>
      <c r="U6" t="s">
        <v>27</v>
      </c>
      <c r="V6" t="s">
        <v>40</v>
      </c>
      <c r="W6">
        <v>51049</v>
      </c>
      <c r="X6">
        <v>80784</v>
      </c>
      <c r="Y6">
        <v>43181</v>
      </c>
      <c r="Z6">
        <v>43182.558668981481</v>
      </c>
    </row>
    <row r="7" spans="1:26" x14ac:dyDescent="0.3">
      <c r="A7" t="s">
        <v>22</v>
      </c>
      <c r="B7" t="s">
        <v>538</v>
      </c>
      <c r="C7">
        <v>43182</v>
      </c>
      <c r="D7">
        <v>43174</v>
      </c>
      <c r="E7">
        <v>43180</v>
      </c>
      <c r="F7" s="1">
        <v>43174</v>
      </c>
      <c r="G7" s="1">
        <v>43180</v>
      </c>
      <c r="H7" s="1" t="str">
        <f t="shared" si="0"/>
        <v>43174-43180</v>
      </c>
      <c r="I7" s="7">
        <f t="shared" si="1"/>
        <v>7</v>
      </c>
      <c r="J7" t="s">
        <v>48</v>
      </c>
      <c r="K7" t="s">
        <v>49</v>
      </c>
      <c r="L7">
        <v>55372</v>
      </c>
      <c r="M7" t="s">
        <v>26</v>
      </c>
      <c r="N7">
        <v>0.97045970000000004</v>
      </c>
      <c r="O7">
        <v>0.85172230000000004</v>
      </c>
      <c r="P7">
        <v>43</v>
      </c>
      <c r="Q7">
        <v>54</v>
      </c>
      <c r="R7">
        <v>40.352829999999997</v>
      </c>
      <c r="S7">
        <v>52.783079999999998</v>
      </c>
      <c r="V7" t="s">
        <v>534</v>
      </c>
      <c r="W7">
        <v>51051</v>
      </c>
      <c r="X7">
        <v>80786</v>
      </c>
      <c r="Y7">
        <v>43182</v>
      </c>
      <c r="Z7">
        <v>43182.55878472222</v>
      </c>
    </row>
    <row r="8" spans="1:26" x14ac:dyDescent="0.3">
      <c r="A8" t="s">
        <v>22</v>
      </c>
      <c r="B8" t="s">
        <v>538</v>
      </c>
      <c r="C8">
        <v>43182</v>
      </c>
      <c r="D8">
        <v>43178</v>
      </c>
      <c r="E8">
        <v>43180</v>
      </c>
      <c r="F8" s="1">
        <v>43178</v>
      </c>
      <c r="G8" s="1">
        <v>43180</v>
      </c>
      <c r="H8" s="1" t="str">
        <f t="shared" si="0"/>
        <v>43178-43180</v>
      </c>
      <c r="I8" s="7">
        <f t="shared" si="1"/>
        <v>3</v>
      </c>
      <c r="J8" t="s">
        <v>82</v>
      </c>
      <c r="K8" t="s">
        <v>77</v>
      </c>
      <c r="L8">
        <v>1271</v>
      </c>
      <c r="M8" t="s">
        <v>26</v>
      </c>
      <c r="N8">
        <v>2.14933</v>
      </c>
      <c r="O8">
        <v>2.14933</v>
      </c>
      <c r="P8">
        <v>40</v>
      </c>
      <c r="Q8">
        <v>51</v>
      </c>
      <c r="R8">
        <v>40.206060000000001</v>
      </c>
      <c r="S8">
        <v>52.364750000000001</v>
      </c>
      <c r="V8" t="s">
        <v>537</v>
      </c>
      <c r="W8">
        <v>51052</v>
      </c>
      <c r="X8">
        <v>80788</v>
      </c>
      <c r="Y8">
        <v>43182</v>
      </c>
      <c r="Z8">
        <v>43182.55878472222</v>
      </c>
    </row>
    <row r="9" spans="1:26" x14ac:dyDescent="0.3">
      <c r="A9" t="s">
        <v>22</v>
      </c>
      <c r="B9" t="s">
        <v>539</v>
      </c>
      <c r="C9">
        <v>43182</v>
      </c>
      <c r="D9">
        <v>43174</v>
      </c>
      <c r="E9">
        <v>43180</v>
      </c>
      <c r="F9" s="1">
        <v>43174</v>
      </c>
      <c r="G9" s="1">
        <v>43180</v>
      </c>
      <c r="H9" s="1" t="str">
        <f t="shared" si="0"/>
        <v>43174-43180</v>
      </c>
      <c r="I9" s="7">
        <f t="shared" si="1"/>
        <v>7</v>
      </c>
      <c r="J9" t="s">
        <v>48</v>
      </c>
      <c r="K9" t="s">
        <v>49</v>
      </c>
      <c r="L9">
        <v>48442</v>
      </c>
      <c r="M9" t="s">
        <v>30</v>
      </c>
      <c r="N9">
        <v>0.98274669999999997</v>
      </c>
      <c r="O9">
        <v>0.8032977</v>
      </c>
      <c r="P9">
        <v>45</v>
      </c>
      <c r="Q9">
        <v>54</v>
      </c>
      <c r="R9">
        <v>42.842950000000002</v>
      </c>
      <c r="S9">
        <v>52.259030000000003</v>
      </c>
      <c r="V9" t="s">
        <v>534</v>
      </c>
      <c r="W9">
        <v>51051</v>
      </c>
      <c r="X9">
        <v>80787</v>
      </c>
      <c r="Y9">
        <v>43182</v>
      </c>
      <c r="Z9">
        <v>43182.558900462966</v>
      </c>
    </row>
    <row r="10" spans="1:26" x14ac:dyDescent="0.3">
      <c r="A10" t="s">
        <v>22</v>
      </c>
      <c r="B10" t="s">
        <v>539</v>
      </c>
      <c r="C10">
        <v>43182</v>
      </c>
      <c r="D10">
        <v>43178</v>
      </c>
      <c r="E10">
        <v>43180</v>
      </c>
      <c r="F10" s="1">
        <v>43178</v>
      </c>
      <c r="G10" s="1">
        <v>43180</v>
      </c>
      <c r="H10" s="1" t="str">
        <f t="shared" si="0"/>
        <v>43178-43180</v>
      </c>
      <c r="I10" s="7">
        <f t="shared" si="1"/>
        <v>3</v>
      </c>
      <c r="J10" t="s">
        <v>37</v>
      </c>
      <c r="K10" t="s">
        <v>38</v>
      </c>
      <c r="L10">
        <v>1500</v>
      </c>
      <c r="M10" t="s">
        <v>39</v>
      </c>
      <c r="N10">
        <v>0.15644169999999999</v>
      </c>
      <c r="O10">
        <v>0.14655190000000001</v>
      </c>
      <c r="P10">
        <v>47</v>
      </c>
      <c r="Q10">
        <v>52</v>
      </c>
      <c r="R10">
        <v>43.229849999999999</v>
      </c>
      <c r="S10">
        <v>51.485889999999998</v>
      </c>
      <c r="U10" t="s">
        <v>27</v>
      </c>
      <c r="V10" t="s">
        <v>40</v>
      </c>
      <c r="W10">
        <v>51049</v>
      </c>
      <c r="X10">
        <v>80784</v>
      </c>
      <c r="Y10">
        <v>43181</v>
      </c>
      <c r="Z10">
        <v>43182.558900462966</v>
      </c>
    </row>
    <row r="11" spans="1:26" x14ac:dyDescent="0.3">
      <c r="A11" t="s">
        <v>22</v>
      </c>
      <c r="B11" t="s">
        <v>539</v>
      </c>
      <c r="C11">
        <v>43182</v>
      </c>
      <c r="D11">
        <v>43178</v>
      </c>
      <c r="E11">
        <v>43180</v>
      </c>
      <c r="F11" s="1">
        <v>43178</v>
      </c>
      <c r="G11" s="1">
        <v>43180</v>
      </c>
      <c r="H11" s="1" t="str">
        <f t="shared" si="0"/>
        <v>43178-43180</v>
      </c>
      <c r="I11" s="7">
        <f t="shared" si="1"/>
        <v>3</v>
      </c>
      <c r="J11" t="s">
        <v>82</v>
      </c>
      <c r="K11" t="s">
        <v>77</v>
      </c>
      <c r="L11">
        <v>1015</v>
      </c>
      <c r="M11" t="s">
        <v>30</v>
      </c>
      <c r="N11">
        <v>1.809107</v>
      </c>
      <c r="O11">
        <v>1.7043429999999999</v>
      </c>
      <c r="P11">
        <v>42</v>
      </c>
      <c r="Q11">
        <v>51</v>
      </c>
      <c r="R11">
        <v>42.779870000000003</v>
      </c>
      <c r="S11">
        <v>51.734259999999999</v>
      </c>
      <c r="V11" t="s">
        <v>537</v>
      </c>
      <c r="W11">
        <v>51052</v>
      </c>
      <c r="X11">
        <v>80789</v>
      </c>
      <c r="Y11">
        <v>43182</v>
      </c>
      <c r="Z11">
        <v>43182.558900462966</v>
      </c>
    </row>
    <row r="12" spans="1:26" x14ac:dyDescent="0.3">
      <c r="A12" t="s">
        <v>22</v>
      </c>
      <c r="B12" t="s">
        <v>23</v>
      </c>
      <c r="C12">
        <v>43182</v>
      </c>
      <c r="D12">
        <v>43175</v>
      </c>
      <c r="E12">
        <v>43179</v>
      </c>
      <c r="F12" s="1">
        <v>43175</v>
      </c>
      <c r="G12" s="1">
        <v>43179</v>
      </c>
      <c r="H12" s="1" t="str">
        <f t="shared" si="0"/>
        <v>43175-43179</v>
      </c>
      <c r="I12" s="7">
        <f t="shared" si="1"/>
        <v>5</v>
      </c>
      <c r="J12" t="s">
        <v>35</v>
      </c>
      <c r="K12" t="s">
        <v>33</v>
      </c>
      <c r="L12">
        <v>1291</v>
      </c>
      <c r="M12" t="s">
        <v>30</v>
      </c>
      <c r="N12">
        <v>1.785701</v>
      </c>
      <c r="O12">
        <v>1.4712670000000001</v>
      </c>
      <c r="P12">
        <v>40</v>
      </c>
      <c r="Q12">
        <v>53</v>
      </c>
      <c r="R12">
        <v>41.81297</v>
      </c>
      <c r="S12">
        <v>51.384320000000002</v>
      </c>
      <c r="V12" t="s">
        <v>535</v>
      </c>
      <c r="W12">
        <v>51045</v>
      </c>
      <c r="X12">
        <v>80776</v>
      </c>
      <c r="Y12">
        <v>43180</v>
      </c>
      <c r="Z12">
        <v>43182.558668981481</v>
      </c>
    </row>
    <row r="13" spans="1:26" x14ac:dyDescent="0.3">
      <c r="A13" t="s">
        <v>22</v>
      </c>
      <c r="B13" t="s">
        <v>23</v>
      </c>
      <c r="C13">
        <v>43182</v>
      </c>
      <c r="D13">
        <v>43176</v>
      </c>
      <c r="E13">
        <v>43179</v>
      </c>
      <c r="F13" s="1">
        <v>43176</v>
      </c>
      <c r="G13" s="1">
        <v>43179</v>
      </c>
      <c r="H13" s="1" t="str">
        <f t="shared" si="0"/>
        <v>43176-43179</v>
      </c>
      <c r="I13" s="7">
        <f t="shared" si="1"/>
        <v>4</v>
      </c>
      <c r="J13" t="s">
        <v>88</v>
      </c>
      <c r="K13" t="s">
        <v>38</v>
      </c>
      <c r="L13">
        <v>1100</v>
      </c>
      <c r="M13" t="s">
        <v>26</v>
      </c>
      <c r="N13">
        <v>1.0828500000000001</v>
      </c>
      <c r="O13">
        <v>0.95862289999999994</v>
      </c>
      <c r="P13">
        <v>39</v>
      </c>
      <c r="Q13">
        <v>56</v>
      </c>
      <c r="R13">
        <v>40.766509999999997</v>
      </c>
      <c r="S13">
        <v>53.629040000000003</v>
      </c>
      <c r="V13" t="s">
        <v>89</v>
      </c>
      <c r="W13">
        <v>51046</v>
      </c>
      <c r="X13">
        <v>80778</v>
      </c>
      <c r="Y13">
        <v>43180</v>
      </c>
      <c r="Z13">
        <v>43182.558668981481</v>
      </c>
    </row>
    <row r="14" spans="1:26" x14ac:dyDescent="0.3">
      <c r="A14" t="s">
        <v>22</v>
      </c>
      <c r="B14" t="s">
        <v>23</v>
      </c>
      <c r="C14">
        <v>43182</v>
      </c>
      <c r="D14">
        <v>43177</v>
      </c>
      <c r="E14">
        <v>43179</v>
      </c>
      <c r="F14" s="1">
        <v>43177</v>
      </c>
      <c r="G14" s="1">
        <v>43179</v>
      </c>
      <c r="H14" s="1" t="str">
        <f t="shared" si="0"/>
        <v>43177-43179</v>
      </c>
      <c r="I14" s="7">
        <f t="shared" si="1"/>
        <v>3</v>
      </c>
      <c r="J14" t="s">
        <v>41</v>
      </c>
      <c r="K14" t="s">
        <v>42</v>
      </c>
      <c r="L14">
        <v>1500</v>
      </c>
      <c r="M14" t="s">
        <v>26</v>
      </c>
      <c r="N14">
        <v>1.129759</v>
      </c>
      <c r="O14">
        <v>0.99059200000000003</v>
      </c>
      <c r="P14">
        <v>37</v>
      </c>
      <c r="Q14">
        <v>52</v>
      </c>
      <c r="R14">
        <v>37.612949999999998</v>
      </c>
      <c r="S14">
        <v>54.491219999999998</v>
      </c>
      <c r="V14" t="s">
        <v>536</v>
      </c>
      <c r="W14">
        <v>51048</v>
      </c>
      <c r="X14">
        <v>80781</v>
      </c>
      <c r="Y14">
        <v>43180</v>
      </c>
      <c r="Z14">
        <v>43182.558668981481</v>
      </c>
    </row>
    <row r="15" spans="1:26" x14ac:dyDescent="0.3">
      <c r="A15" t="s">
        <v>22</v>
      </c>
      <c r="B15" t="s">
        <v>23</v>
      </c>
      <c r="C15">
        <v>43182</v>
      </c>
      <c r="D15">
        <v>43177</v>
      </c>
      <c r="E15">
        <v>43179</v>
      </c>
      <c r="F15" s="1">
        <v>43177</v>
      </c>
      <c r="G15" s="1">
        <v>43179</v>
      </c>
      <c r="H15" s="1" t="str">
        <f t="shared" si="0"/>
        <v>43177-43179</v>
      </c>
      <c r="I15" s="7">
        <f t="shared" si="1"/>
        <v>3</v>
      </c>
      <c r="J15" t="s">
        <v>37</v>
      </c>
      <c r="K15" t="s">
        <v>38</v>
      </c>
      <c r="L15">
        <v>1500</v>
      </c>
      <c r="M15" t="s">
        <v>39</v>
      </c>
      <c r="N15">
        <v>0.14985419999999999</v>
      </c>
      <c r="O15">
        <v>0.13093050000000001</v>
      </c>
      <c r="P15">
        <v>46</v>
      </c>
      <c r="Q15">
        <v>52</v>
      </c>
      <c r="R15">
        <v>41.017049999999998</v>
      </c>
      <c r="S15">
        <v>52.121749999999999</v>
      </c>
      <c r="U15" t="s">
        <v>27</v>
      </c>
      <c r="V15" t="s">
        <v>40</v>
      </c>
      <c r="W15">
        <v>51043</v>
      </c>
      <c r="X15">
        <v>80773</v>
      </c>
      <c r="Y15">
        <v>43180</v>
      </c>
      <c r="Z15">
        <v>43182.558668981481</v>
      </c>
    </row>
    <row r="16" spans="1:26" x14ac:dyDescent="0.3">
      <c r="A16" t="s">
        <v>22</v>
      </c>
      <c r="B16" t="s">
        <v>538</v>
      </c>
      <c r="C16">
        <v>43182</v>
      </c>
      <c r="D16">
        <v>43177</v>
      </c>
      <c r="E16">
        <v>43179</v>
      </c>
      <c r="F16" s="1">
        <v>43177</v>
      </c>
      <c r="G16" s="1">
        <v>43179</v>
      </c>
      <c r="H16" s="1" t="str">
        <f t="shared" si="0"/>
        <v>43177-43179</v>
      </c>
      <c r="I16" s="7">
        <f t="shared" si="1"/>
        <v>3</v>
      </c>
      <c r="J16" t="s">
        <v>41</v>
      </c>
      <c r="K16" t="s">
        <v>42</v>
      </c>
      <c r="L16">
        <v>1500</v>
      </c>
      <c r="M16" t="s">
        <v>26</v>
      </c>
      <c r="N16">
        <v>1.129759</v>
      </c>
      <c r="O16">
        <v>1.060176</v>
      </c>
      <c r="P16">
        <v>37</v>
      </c>
      <c r="Q16">
        <v>52</v>
      </c>
      <c r="R16">
        <v>37.0182</v>
      </c>
      <c r="S16">
        <v>54.78143</v>
      </c>
      <c r="V16" t="s">
        <v>536</v>
      </c>
      <c r="W16">
        <v>51048</v>
      </c>
      <c r="X16">
        <v>80781</v>
      </c>
      <c r="Y16">
        <v>43180</v>
      </c>
      <c r="Z16">
        <v>43182.55878472222</v>
      </c>
    </row>
    <row r="17" spans="1:26" x14ac:dyDescent="0.3">
      <c r="A17" t="s">
        <v>22</v>
      </c>
      <c r="B17" t="s">
        <v>538</v>
      </c>
      <c r="C17">
        <v>43182</v>
      </c>
      <c r="D17">
        <v>43176</v>
      </c>
      <c r="E17">
        <v>43179</v>
      </c>
      <c r="F17" s="1">
        <v>43176</v>
      </c>
      <c r="G17" s="1">
        <v>43179</v>
      </c>
      <c r="H17" s="1" t="str">
        <f t="shared" si="0"/>
        <v>43176-43179</v>
      </c>
      <c r="I17" s="7">
        <f t="shared" si="1"/>
        <v>4</v>
      </c>
      <c r="J17" t="s">
        <v>88</v>
      </c>
      <c r="K17" t="s">
        <v>38</v>
      </c>
      <c r="L17">
        <v>1100</v>
      </c>
      <c r="M17" t="s">
        <v>26</v>
      </c>
      <c r="N17">
        <v>1.1018239999999999</v>
      </c>
      <c r="O17">
        <v>1.0390980000000001</v>
      </c>
      <c r="P17">
        <v>39</v>
      </c>
      <c r="Q17">
        <v>56</v>
      </c>
      <c r="R17">
        <v>40.155920000000002</v>
      </c>
      <c r="S17">
        <v>54.008929999999999</v>
      </c>
      <c r="V17" t="s">
        <v>89</v>
      </c>
      <c r="W17">
        <v>51046</v>
      </c>
      <c r="X17">
        <v>80778</v>
      </c>
      <c r="Y17">
        <v>43180</v>
      </c>
      <c r="Z17">
        <v>43182.55878472222</v>
      </c>
    </row>
    <row r="18" spans="1:26" x14ac:dyDescent="0.3">
      <c r="A18" t="s">
        <v>22</v>
      </c>
      <c r="B18" t="s">
        <v>539</v>
      </c>
      <c r="C18">
        <v>43182</v>
      </c>
      <c r="D18">
        <v>43175</v>
      </c>
      <c r="E18">
        <v>43179</v>
      </c>
      <c r="F18" s="1">
        <v>43175</v>
      </c>
      <c r="G18" s="1">
        <v>43179</v>
      </c>
      <c r="H18" s="1" t="str">
        <f t="shared" si="0"/>
        <v>43175-43179</v>
      </c>
      <c r="I18" s="7">
        <f t="shared" si="1"/>
        <v>5</v>
      </c>
      <c r="J18" t="s">
        <v>35</v>
      </c>
      <c r="K18" t="s">
        <v>33</v>
      </c>
      <c r="L18">
        <v>1291</v>
      </c>
      <c r="M18" t="s">
        <v>30</v>
      </c>
      <c r="N18">
        <v>1.785701</v>
      </c>
      <c r="O18">
        <v>1.4712670000000001</v>
      </c>
      <c r="P18">
        <v>40</v>
      </c>
      <c r="Q18">
        <v>53</v>
      </c>
      <c r="R18">
        <v>42.698430000000002</v>
      </c>
      <c r="S18">
        <v>50.936410000000002</v>
      </c>
      <c r="V18" t="s">
        <v>535</v>
      </c>
      <c r="W18">
        <v>51045</v>
      </c>
      <c r="X18">
        <v>80776</v>
      </c>
      <c r="Y18">
        <v>43180</v>
      </c>
      <c r="Z18">
        <v>43182.558900462966</v>
      </c>
    </row>
    <row r="19" spans="1:26" x14ac:dyDescent="0.3">
      <c r="A19" t="s">
        <v>22</v>
      </c>
      <c r="B19" t="s">
        <v>539</v>
      </c>
      <c r="C19">
        <v>43182</v>
      </c>
      <c r="D19">
        <v>43177</v>
      </c>
      <c r="E19">
        <v>43179</v>
      </c>
      <c r="F19" s="1">
        <v>43177</v>
      </c>
      <c r="G19" s="1">
        <v>43179</v>
      </c>
      <c r="H19" s="1" t="str">
        <f t="shared" si="0"/>
        <v>43177-43179</v>
      </c>
      <c r="I19" s="7">
        <f t="shared" si="1"/>
        <v>3</v>
      </c>
      <c r="J19" t="s">
        <v>41</v>
      </c>
      <c r="K19" t="s">
        <v>42</v>
      </c>
      <c r="L19">
        <v>1284</v>
      </c>
      <c r="M19" t="s">
        <v>30</v>
      </c>
      <c r="N19">
        <v>1.0656559999999999</v>
      </c>
      <c r="O19">
        <v>0.93482080000000001</v>
      </c>
      <c r="P19">
        <v>41</v>
      </c>
      <c r="Q19">
        <v>54</v>
      </c>
      <c r="R19">
        <v>40.151739999999997</v>
      </c>
      <c r="S19">
        <v>54.626690000000004</v>
      </c>
      <c r="V19" t="s">
        <v>536</v>
      </c>
      <c r="W19">
        <v>51048</v>
      </c>
      <c r="X19">
        <v>80782</v>
      </c>
      <c r="Y19">
        <v>43180</v>
      </c>
      <c r="Z19">
        <v>43182.558900462966</v>
      </c>
    </row>
    <row r="20" spans="1:26" x14ac:dyDescent="0.3">
      <c r="A20" t="s">
        <v>22</v>
      </c>
      <c r="B20" t="s">
        <v>539</v>
      </c>
      <c r="C20">
        <v>43182</v>
      </c>
      <c r="D20">
        <v>43177</v>
      </c>
      <c r="E20">
        <v>43179</v>
      </c>
      <c r="F20" s="1">
        <v>43177</v>
      </c>
      <c r="G20" s="1">
        <v>43179</v>
      </c>
      <c r="H20" s="1" t="str">
        <f t="shared" si="0"/>
        <v>43177-43179</v>
      </c>
      <c r="I20" s="7">
        <f t="shared" si="1"/>
        <v>3</v>
      </c>
      <c r="J20" t="s">
        <v>37</v>
      </c>
      <c r="K20" t="s">
        <v>38</v>
      </c>
      <c r="L20">
        <v>1500</v>
      </c>
      <c r="M20" t="s">
        <v>39</v>
      </c>
      <c r="N20">
        <v>0.14985419999999999</v>
      </c>
      <c r="O20">
        <v>0.13093050000000001</v>
      </c>
      <c r="P20">
        <v>46</v>
      </c>
      <c r="Q20">
        <v>52</v>
      </c>
      <c r="R20">
        <v>42.229849999999999</v>
      </c>
      <c r="S20">
        <v>51.485889999999998</v>
      </c>
      <c r="U20" t="s">
        <v>27</v>
      </c>
      <c r="V20" t="s">
        <v>40</v>
      </c>
      <c r="W20">
        <v>51043</v>
      </c>
      <c r="X20">
        <v>80773</v>
      </c>
      <c r="Y20">
        <v>43180</v>
      </c>
      <c r="Z20">
        <v>43182.558900462966</v>
      </c>
    </row>
    <row r="21" spans="1:26" x14ac:dyDescent="0.3">
      <c r="A21" t="s">
        <v>22</v>
      </c>
      <c r="B21" t="s">
        <v>23</v>
      </c>
      <c r="C21">
        <v>43182</v>
      </c>
      <c r="D21">
        <v>43173</v>
      </c>
      <c r="E21">
        <v>43178</v>
      </c>
      <c r="F21" s="1">
        <v>43173</v>
      </c>
      <c r="G21" s="1">
        <v>43178</v>
      </c>
      <c r="H21" s="1" t="str">
        <f t="shared" si="0"/>
        <v>43173-43178</v>
      </c>
      <c r="I21" s="7">
        <f t="shared" si="1"/>
        <v>6</v>
      </c>
      <c r="J21" t="s">
        <v>64</v>
      </c>
      <c r="K21" t="s">
        <v>49</v>
      </c>
      <c r="L21">
        <v>1000</v>
      </c>
      <c r="M21" t="s">
        <v>39</v>
      </c>
      <c r="N21">
        <v>0.89270669999999996</v>
      </c>
      <c r="O21">
        <v>0.68942400000000004</v>
      </c>
      <c r="P21">
        <v>46</v>
      </c>
      <c r="Q21">
        <v>53</v>
      </c>
      <c r="R21">
        <v>42.070799999999998</v>
      </c>
      <c r="S21">
        <v>54.881030000000003</v>
      </c>
      <c r="V21" t="s">
        <v>532</v>
      </c>
      <c r="W21">
        <v>51047</v>
      </c>
      <c r="X21">
        <v>80779</v>
      </c>
      <c r="Y21">
        <v>43180</v>
      </c>
      <c r="Z21">
        <v>43182.558668981481</v>
      </c>
    </row>
    <row r="22" spans="1:26" x14ac:dyDescent="0.3">
      <c r="A22" t="s">
        <v>22</v>
      </c>
      <c r="B22" t="s">
        <v>23</v>
      </c>
      <c r="C22">
        <v>43182</v>
      </c>
      <c r="D22">
        <v>43174</v>
      </c>
      <c r="E22">
        <v>43178</v>
      </c>
      <c r="F22" s="1">
        <v>43174</v>
      </c>
      <c r="G22" s="1">
        <v>43178</v>
      </c>
      <c r="H22" s="1" t="str">
        <f t="shared" si="0"/>
        <v>43174-43178</v>
      </c>
      <c r="I22" s="7">
        <f t="shared" si="1"/>
        <v>5</v>
      </c>
      <c r="J22" t="s">
        <v>32</v>
      </c>
      <c r="K22" t="s">
        <v>33</v>
      </c>
      <c r="L22">
        <v>1548</v>
      </c>
      <c r="M22" t="s">
        <v>26</v>
      </c>
      <c r="N22">
        <v>1.19957</v>
      </c>
      <c r="O22">
        <v>0.89899759999999995</v>
      </c>
      <c r="P22">
        <v>39.700000000000003</v>
      </c>
      <c r="Q22">
        <v>55</v>
      </c>
      <c r="R22">
        <v>39.912469999999999</v>
      </c>
      <c r="S22">
        <v>53.922939999999997</v>
      </c>
      <c r="U22" t="s">
        <v>27</v>
      </c>
      <c r="V22" t="s">
        <v>34</v>
      </c>
      <c r="W22">
        <v>51039</v>
      </c>
      <c r="X22">
        <v>80762</v>
      </c>
      <c r="Y22">
        <v>43179</v>
      </c>
      <c r="Z22">
        <v>43182.558668981481</v>
      </c>
    </row>
    <row r="23" spans="1:26" x14ac:dyDescent="0.3">
      <c r="A23" t="s">
        <v>22</v>
      </c>
      <c r="B23" t="s">
        <v>23</v>
      </c>
      <c r="C23">
        <v>43182</v>
      </c>
      <c r="D23">
        <v>43174</v>
      </c>
      <c r="E23">
        <v>43178</v>
      </c>
      <c r="F23" s="1">
        <v>43174</v>
      </c>
      <c r="G23" s="1">
        <v>43178</v>
      </c>
      <c r="H23" s="1" t="str">
        <f t="shared" si="0"/>
        <v>43174-43178</v>
      </c>
      <c r="I23" s="7">
        <f t="shared" si="1"/>
        <v>5</v>
      </c>
      <c r="J23" t="s">
        <v>29</v>
      </c>
      <c r="L23">
        <v>1994</v>
      </c>
      <c r="M23" t="s">
        <v>30</v>
      </c>
      <c r="N23">
        <v>0.83705580000000002</v>
      </c>
      <c r="O23">
        <v>0.62730419999999998</v>
      </c>
      <c r="P23">
        <v>43</v>
      </c>
      <c r="Q23">
        <v>51</v>
      </c>
      <c r="R23">
        <v>39.107430000000001</v>
      </c>
      <c r="S23">
        <v>54.069670000000002</v>
      </c>
      <c r="V23" t="s">
        <v>533</v>
      </c>
      <c r="W23">
        <v>51044</v>
      </c>
      <c r="X23">
        <v>80774</v>
      </c>
      <c r="Y23">
        <v>43180</v>
      </c>
      <c r="Z23">
        <v>43182.558668981481</v>
      </c>
    </row>
    <row r="24" spans="1:26" x14ac:dyDescent="0.3">
      <c r="A24" t="s">
        <v>22</v>
      </c>
      <c r="B24" t="s">
        <v>23</v>
      </c>
      <c r="C24">
        <v>43182</v>
      </c>
      <c r="D24">
        <v>43174</v>
      </c>
      <c r="E24">
        <v>43178</v>
      </c>
      <c r="F24" s="1">
        <v>43174</v>
      </c>
      <c r="G24" s="1">
        <v>43178</v>
      </c>
      <c r="H24" s="1" t="str">
        <f t="shared" si="0"/>
        <v>43174-43178</v>
      </c>
      <c r="I24" s="7">
        <f t="shared" si="1"/>
        <v>5</v>
      </c>
      <c r="J24" t="s">
        <v>37</v>
      </c>
      <c r="K24" t="s">
        <v>38</v>
      </c>
      <c r="L24">
        <v>1500</v>
      </c>
      <c r="M24" t="s">
        <v>39</v>
      </c>
      <c r="N24">
        <v>0.25249650000000001</v>
      </c>
      <c r="O24">
        <v>0.18860450000000001</v>
      </c>
      <c r="P24">
        <v>47</v>
      </c>
      <c r="Q24">
        <v>52</v>
      </c>
      <c r="R24">
        <v>42.017049999999998</v>
      </c>
      <c r="S24">
        <v>52.121749999999999</v>
      </c>
      <c r="U24" t="s">
        <v>27</v>
      </c>
      <c r="V24" t="s">
        <v>40</v>
      </c>
      <c r="W24">
        <v>51038</v>
      </c>
      <c r="X24">
        <v>80756</v>
      </c>
      <c r="Y24">
        <v>43179</v>
      </c>
      <c r="Z24">
        <v>43182.558668981481</v>
      </c>
    </row>
    <row r="25" spans="1:26" x14ac:dyDescent="0.3">
      <c r="A25" t="s">
        <v>22</v>
      </c>
      <c r="B25" t="s">
        <v>538</v>
      </c>
      <c r="C25">
        <v>43182</v>
      </c>
      <c r="D25">
        <v>43174</v>
      </c>
      <c r="E25">
        <v>43178</v>
      </c>
      <c r="F25" s="1">
        <v>43174</v>
      </c>
      <c r="G25" s="1">
        <v>43178</v>
      </c>
      <c r="H25" s="1" t="str">
        <f t="shared" si="0"/>
        <v>43174-43178</v>
      </c>
      <c r="I25" s="7">
        <f t="shared" si="1"/>
        <v>5</v>
      </c>
      <c r="J25" t="s">
        <v>32</v>
      </c>
      <c r="K25" t="s">
        <v>33</v>
      </c>
      <c r="L25">
        <v>1548</v>
      </c>
      <c r="M25" t="s">
        <v>26</v>
      </c>
      <c r="N25">
        <v>1.19957</v>
      </c>
      <c r="O25">
        <v>0.97414069999999997</v>
      </c>
      <c r="P25">
        <v>39.700000000000003</v>
      </c>
      <c r="Q25">
        <v>55</v>
      </c>
      <c r="R25">
        <v>39.23433</v>
      </c>
      <c r="S25">
        <v>54.260019999999997</v>
      </c>
      <c r="U25" t="s">
        <v>27</v>
      </c>
      <c r="V25" t="s">
        <v>34</v>
      </c>
      <c r="W25">
        <v>51039</v>
      </c>
      <c r="X25">
        <v>80762</v>
      </c>
      <c r="Y25">
        <v>43179</v>
      </c>
      <c r="Z25">
        <v>43182.55878472222</v>
      </c>
    </row>
    <row r="26" spans="1:26" x14ac:dyDescent="0.3">
      <c r="A26" t="s">
        <v>22</v>
      </c>
      <c r="B26" t="s">
        <v>539</v>
      </c>
      <c r="C26">
        <v>43182</v>
      </c>
      <c r="D26">
        <v>43173</v>
      </c>
      <c r="E26">
        <v>43178</v>
      </c>
      <c r="F26" s="1">
        <v>43173</v>
      </c>
      <c r="G26" s="1">
        <v>43178</v>
      </c>
      <c r="H26" s="1" t="str">
        <f t="shared" si="0"/>
        <v>43173-43178</v>
      </c>
      <c r="I26" s="7">
        <f t="shared" si="1"/>
        <v>6</v>
      </c>
      <c r="J26" t="s">
        <v>64</v>
      </c>
      <c r="K26" t="s">
        <v>49</v>
      </c>
      <c r="L26">
        <v>1000</v>
      </c>
      <c r="M26" t="s">
        <v>39</v>
      </c>
      <c r="N26">
        <v>0.89270669999999996</v>
      </c>
      <c r="O26">
        <v>0.68942400000000004</v>
      </c>
      <c r="P26">
        <v>46</v>
      </c>
      <c r="Q26">
        <v>53</v>
      </c>
      <c r="R26">
        <v>42.813200000000002</v>
      </c>
      <c r="S26">
        <v>54.546439999999997</v>
      </c>
      <c r="V26" t="s">
        <v>532</v>
      </c>
      <c r="W26">
        <v>51047</v>
      </c>
      <c r="X26">
        <v>80779</v>
      </c>
      <c r="Y26">
        <v>43180</v>
      </c>
      <c r="Z26">
        <v>43182.558900462966</v>
      </c>
    </row>
    <row r="27" spans="1:26" x14ac:dyDescent="0.3">
      <c r="A27" t="s">
        <v>22</v>
      </c>
      <c r="B27" t="s">
        <v>539</v>
      </c>
      <c r="C27">
        <v>43182</v>
      </c>
      <c r="D27">
        <v>43174</v>
      </c>
      <c r="E27">
        <v>43178</v>
      </c>
      <c r="F27" s="1">
        <v>43174</v>
      </c>
      <c r="G27" s="1">
        <v>43178</v>
      </c>
      <c r="H27" s="1" t="str">
        <f t="shared" si="0"/>
        <v>43174-43178</v>
      </c>
      <c r="I27" s="7">
        <f t="shared" si="1"/>
        <v>5</v>
      </c>
      <c r="J27" t="s">
        <v>32</v>
      </c>
      <c r="K27" t="s">
        <v>33</v>
      </c>
      <c r="L27">
        <v>1264</v>
      </c>
      <c r="M27" t="s">
        <v>30</v>
      </c>
      <c r="N27">
        <v>1.1063449999999999</v>
      </c>
      <c r="O27">
        <v>0.83074409999999999</v>
      </c>
      <c r="P27">
        <v>42.4</v>
      </c>
      <c r="Q27">
        <v>54</v>
      </c>
      <c r="R27">
        <v>42.23471</v>
      </c>
      <c r="S27">
        <v>52.489440000000002</v>
      </c>
      <c r="U27" t="s">
        <v>27</v>
      </c>
      <c r="V27" t="s">
        <v>551</v>
      </c>
      <c r="W27">
        <v>51039</v>
      </c>
      <c r="X27">
        <v>80757</v>
      </c>
      <c r="Y27">
        <v>43179</v>
      </c>
      <c r="Z27">
        <v>43182.558900462966</v>
      </c>
    </row>
    <row r="28" spans="1:26" x14ac:dyDescent="0.3">
      <c r="A28" t="s">
        <v>22</v>
      </c>
      <c r="B28" t="s">
        <v>539</v>
      </c>
      <c r="C28">
        <v>43182</v>
      </c>
      <c r="D28">
        <v>43174</v>
      </c>
      <c r="E28">
        <v>43178</v>
      </c>
      <c r="F28" s="1">
        <v>43174</v>
      </c>
      <c r="G28" s="1">
        <v>43178</v>
      </c>
      <c r="H28" s="1" t="str">
        <f t="shared" si="0"/>
        <v>43174-43178</v>
      </c>
      <c r="I28" s="7">
        <f t="shared" si="1"/>
        <v>5</v>
      </c>
      <c r="J28" t="s">
        <v>29</v>
      </c>
      <c r="L28">
        <v>1994</v>
      </c>
      <c r="M28" t="s">
        <v>30</v>
      </c>
      <c r="N28">
        <v>0.83705580000000002</v>
      </c>
      <c r="O28">
        <v>0.62730419999999998</v>
      </c>
      <c r="P28">
        <v>43</v>
      </c>
      <c r="Q28">
        <v>51</v>
      </c>
      <c r="R28">
        <v>40.112200000000001</v>
      </c>
      <c r="S28">
        <v>53.48854</v>
      </c>
      <c r="V28" t="s">
        <v>533</v>
      </c>
      <c r="W28">
        <v>51044</v>
      </c>
      <c r="X28">
        <v>80774</v>
      </c>
      <c r="Y28">
        <v>43180</v>
      </c>
      <c r="Z28">
        <v>43182.558900462966</v>
      </c>
    </row>
    <row r="29" spans="1:26" x14ac:dyDescent="0.3">
      <c r="A29" t="s">
        <v>22</v>
      </c>
      <c r="B29" t="s">
        <v>539</v>
      </c>
      <c r="C29">
        <v>43182</v>
      </c>
      <c r="D29">
        <v>43174</v>
      </c>
      <c r="E29">
        <v>43178</v>
      </c>
      <c r="F29" s="1">
        <v>43174</v>
      </c>
      <c r="G29" s="1">
        <v>43178</v>
      </c>
      <c r="H29" s="1" t="str">
        <f t="shared" si="0"/>
        <v>43174-43178</v>
      </c>
      <c r="I29" s="7">
        <f t="shared" si="1"/>
        <v>5</v>
      </c>
      <c r="J29" t="s">
        <v>37</v>
      </c>
      <c r="K29" t="s">
        <v>38</v>
      </c>
      <c r="L29">
        <v>1500</v>
      </c>
      <c r="M29" t="s">
        <v>39</v>
      </c>
      <c r="N29">
        <v>0.25249650000000001</v>
      </c>
      <c r="O29">
        <v>0.18860450000000001</v>
      </c>
      <c r="P29">
        <v>47</v>
      </c>
      <c r="Q29">
        <v>52</v>
      </c>
      <c r="R29">
        <v>43.229849999999999</v>
      </c>
      <c r="S29">
        <v>51.485889999999998</v>
      </c>
      <c r="U29" t="s">
        <v>27</v>
      </c>
      <c r="V29" t="s">
        <v>40</v>
      </c>
      <c r="W29">
        <v>51038</v>
      </c>
      <c r="X29">
        <v>80756</v>
      </c>
      <c r="Y29">
        <v>43179</v>
      </c>
      <c r="Z29">
        <v>43182.558900462966</v>
      </c>
    </row>
    <row r="30" spans="1:26" x14ac:dyDescent="0.3">
      <c r="A30" t="s">
        <v>22</v>
      </c>
      <c r="B30" t="s">
        <v>23</v>
      </c>
      <c r="C30">
        <v>43182</v>
      </c>
      <c r="D30">
        <v>43171</v>
      </c>
      <c r="E30">
        <v>43177</v>
      </c>
      <c r="F30" s="1">
        <v>43171</v>
      </c>
      <c r="G30" s="1">
        <v>43177</v>
      </c>
      <c r="H30" s="1" t="str">
        <f t="shared" si="0"/>
        <v>43171-43177</v>
      </c>
      <c r="I30" s="7">
        <f t="shared" si="1"/>
        <v>7</v>
      </c>
      <c r="J30" t="s">
        <v>24</v>
      </c>
      <c r="K30" t="s">
        <v>25</v>
      </c>
      <c r="L30">
        <v>1500</v>
      </c>
      <c r="M30" t="s">
        <v>26</v>
      </c>
      <c r="N30">
        <v>1.0185040000000001</v>
      </c>
      <c r="O30">
        <v>0.6406847</v>
      </c>
      <c r="P30">
        <v>40</v>
      </c>
      <c r="Q30">
        <v>56</v>
      </c>
      <c r="R30">
        <v>41.240139999999997</v>
      </c>
      <c r="S30">
        <v>53.970889999999997</v>
      </c>
      <c r="U30" t="s">
        <v>27</v>
      </c>
      <c r="V30" t="s">
        <v>464</v>
      </c>
      <c r="W30">
        <v>51036</v>
      </c>
      <c r="X30">
        <v>80754</v>
      </c>
      <c r="Y30">
        <v>43178</v>
      </c>
      <c r="Z30">
        <v>43182.558668981481</v>
      </c>
    </row>
    <row r="31" spans="1:26" x14ac:dyDescent="0.3">
      <c r="A31" t="s">
        <v>22</v>
      </c>
      <c r="B31" t="s">
        <v>23</v>
      </c>
      <c r="C31">
        <v>43182</v>
      </c>
      <c r="D31">
        <v>43173</v>
      </c>
      <c r="E31">
        <v>43177</v>
      </c>
      <c r="F31" s="1">
        <v>43173</v>
      </c>
      <c r="G31" s="1">
        <v>43177</v>
      </c>
      <c r="H31" s="1" t="str">
        <f t="shared" si="0"/>
        <v>43173-43177</v>
      </c>
      <c r="I31" s="7">
        <f t="shared" si="1"/>
        <v>5</v>
      </c>
      <c r="J31" t="s">
        <v>32</v>
      </c>
      <c r="K31" t="s">
        <v>33</v>
      </c>
      <c r="L31">
        <v>1556</v>
      </c>
      <c r="M31" t="s">
        <v>26</v>
      </c>
      <c r="N31">
        <v>0.2317196</v>
      </c>
      <c r="O31">
        <v>0.1592964</v>
      </c>
      <c r="P31">
        <v>39</v>
      </c>
      <c r="Q31">
        <v>56.1</v>
      </c>
      <c r="R31">
        <v>39.212470000000003</v>
      </c>
      <c r="S31">
        <v>55.022939999999998</v>
      </c>
      <c r="U31" t="s">
        <v>27</v>
      </c>
      <c r="V31" t="s">
        <v>34</v>
      </c>
      <c r="W31">
        <v>51040</v>
      </c>
      <c r="X31">
        <v>80763</v>
      </c>
      <c r="Y31">
        <v>43179</v>
      </c>
      <c r="Z31">
        <v>43182.558668981481</v>
      </c>
    </row>
    <row r="32" spans="1:26" x14ac:dyDescent="0.3">
      <c r="A32" t="s">
        <v>22</v>
      </c>
      <c r="B32" t="s">
        <v>23</v>
      </c>
      <c r="C32">
        <v>43182</v>
      </c>
      <c r="D32">
        <v>43173</v>
      </c>
      <c r="E32">
        <v>43177</v>
      </c>
      <c r="F32" s="1">
        <v>43173</v>
      </c>
      <c r="G32" s="1">
        <v>43177</v>
      </c>
      <c r="H32" s="1" t="str">
        <f t="shared" si="0"/>
        <v>43173-43177</v>
      </c>
      <c r="I32" s="7">
        <f t="shared" si="1"/>
        <v>5</v>
      </c>
      <c r="J32" t="s">
        <v>37</v>
      </c>
      <c r="K32" t="s">
        <v>38</v>
      </c>
      <c r="L32">
        <v>1500</v>
      </c>
      <c r="M32" t="s">
        <v>39</v>
      </c>
      <c r="N32">
        <v>8.2457000000000003E-2</v>
      </c>
      <c r="O32">
        <v>5.6285000000000002E-2</v>
      </c>
      <c r="P32">
        <v>47</v>
      </c>
      <c r="Q32">
        <v>52</v>
      </c>
      <c r="R32">
        <v>42.017049999999998</v>
      </c>
      <c r="S32">
        <v>52.121749999999999</v>
      </c>
      <c r="U32" t="s">
        <v>27</v>
      </c>
      <c r="V32" t="s">
        <v>40</v>
      </c>
      <c r="W32">
        <v>51034</v>
      </c>
      <c r="X32">
        <v>80752</v>
      </c>
      <c r="Y32">
        <v>43178</v>
      </c>
      <c r="Z32">
        <v>43182.558668981481</v>
      </c>
    </row>
    <row r="33" spans="1:26" x14ac:dyDescent="0.3">
      <c r="A33" t="s">
        <v>22</v>
      </c>
      <c r="B33" t="s">
        <v>538</v>
      </c>
      <c r="C33">
        <v>43182</v>
      </c>
      <c r="D33">
        <v>43171</v>
      </c>
      <c r="E33">
        <v>43177</v>
      </c>
      <c r="F33" s="1">
        <v>43171</v>
      </c>
      <c r="G33" s="1">
        <v>43177</v>
      </c>
      <c r="H33" s="1" t="str">
        <f t="shared" si="0"/>
        <v>43171-43177</v>
      </c>
      <c r="I33" s="7">
        <f t="shared" si="1"/>
        <v>7</v>
      </c>
      <c r="J33" t="s">
        <v>24</v>
      </c>
      <c r="K33" t="s">
        <v>25</v>
      </c>
      <c r="L33">
        <v>1500</v>
      </c>
      <c r="M33" t="s">
        <v>26</v>
      </c>
      <c r="N33">
        <v>1.0185040000000001</v>
      </c>
      <c r="O33">
        <v>0.70365460000000002</v>
      </c>
      <c r="P33">
        <v>40</v>
      </c>
      <c r="Q33">
        <v>56</v>
      </c>
      <c r="R33">
        <v>40.572119999999998</v>
      </c>
      <c r="S33">
        <v>54.310969999999998</v>
      </c>
      <c r="U33" t="s">
        <v>27</v>
      </c>
      <c r="V33" t="s">
        <v>464</v>
      </c>
      <c r="W33">
        <v>51036</v>
      </c>
      <c r="X33">
        <v>80754</v>
      </c>
      <c r="Y33">
        <v>43178</v>
      </c>
      <c r="Z33">
        <v>43182.55878472222</v>
      </c>
    </row>
    <row r="34" spans="1:26" x14ac:dyDescent="0.3">
      <c r="A34" t="s">
        <v>22</v>
      </c>
      <c r="B34" t="s">
        <v>538</v>
      </c>
      <c r="C34">
        <v>43182</v>
      </c>
      <c r="D34">
        <v>43173</v>
      </c>
      <c r="E34">
        <v>43177</v>
      </c>
      <c r="F34" s="1">
        <v>43173</v>
      </c>
      <c r="G34" s="1">
        <v>43177</v>
      </c>
      <c r="H34" s="1" t="str">
        <f t="shared" si="0"/>
        <v>43173-43177</v>
      </c>
      <c r="I34" s="7">
        <f t="shared" si="1"/>
        <v>5</v>
      </c>
      <c r="J34" t="s">
        <v>32</v>
      </c>
      <c r="K34" t="s">
        <v>33</v>
      </c>
      <c r="L34">
        <v>1556</v>
      </c>
      <c r="M34" t="s">
        <v>26</v>
      </c>
      <c r="N34">
        <v>0.2317196</v>
      </c>
      <c r="O34">
        <v>0.17378109999999999</v>
      </c>
      <c r="P34">
        <v>39</v>
      </c>
      <c r="Q34">
        <v>56.1</v>
      </c>
      <c r="R34">
        <v>38.534329999999997</v>
      </c>
      <c r="S34">
        <v>55.360019999999999</v>
      </c>
      <c r="U34" t="s">
        <v>27</v>
      </c>
      <c r="V34" t="s">
        <v>34</v>
      </c>
      <c r="W34">
        <v>51040</v>
      </c>
      <c r="X34">
        <v>80763</v>
      </c>
      <c r="Y34">
        <v>43179</v>
      </c>
      <c r="Z34">
        <v>43182.55878472222</v>
      </c>
    </row>
    <row r="35" spans="1:26" x14ac:dyDescent="0.3">
      <c r="A35" t="s">
        <v>22</v>
      </c>
      <c r="B35" t="s">
        <v>539</v>
      </c>
      <c r="C35">
        <v>43182</v>
      </c>
      <c r="D35">
        <v>43173</v>
      </c>
      <c r="E35">
        <v>43177</v>
      </c>
      <c r="F35" s="1">
        <v>43173</v>
      </c>
      <c r="G35" s="1">
        <v>43177</v>
      </c>
      <c r="H35" s="1" t="str">
        <f t="shared" si="0"/>
        <v>43173-43177</v>
      </c>
      <c r="I35" s="7">
        <f t="shared" si="1"/>
        <v>5</v>
      </c>
      <c r="J35" t="s">
        <v>32</v>
      </c>
      <c r="K35" t="s">
        <v>33</v>
      </c>
      <c r="L35">
        <v>1274</v>
      </c>
      <c r="M35" t="s">
        <v>30</v>
      </c>
      <c r="N35">
        <v>0.2148513</v>
      </c>
      <c r="O35">
        <v>0.1480717</v>
      </c>
      <c r="P35">
        <v>41.4</v>
      </c>
      <c r="Q35">
        <v>55.4</v>
      </c>
      <c r="R35">
        <v>41.23471</v>
      </c>
      <c r="S35">
        <v>53.88944</v>
      </c>
      <c r="U35" t="s">
        <v>27</v>
      </c>
      <c r="V35" t="s">
        <v>551</v>
      </c>
      <c r="W35">
        <v>51040</v>
      </c>
      <c r="X35">
        <v>80758</v>
      </c>
      <c r="Y35">
        <v>43179</v>
      </c>
      <c r="Z35">
        <v>43182.558900462966</v>
      </c>
    </row>
    <row r="36" spans="1:26" x14ac:dyDescent="0.3">
      <c r="A36" t="s">
        <v>22</v>
      </c>
      <c r="B36" t="s">
        <v>539</v>
      </c>
      <c r="C36">
        <v>43182</v>
      </c>
      <c r="D36">
        <v>43173</v>
      </c>
      <c r="E36">
        <v>43177</v>
      </c>
      <c r="F36" s="1">
        <v>43173</v>
      </c>
      <c r="G36" s="1">
        <v>43177</v>
      </c>
      <c r="H36" s="1" t="str">
        <f t="shared" si="0"/>
        <v>43173-43177</v>
      </c>
      <c r="I36" s="7">
        <f t="shared" si="1"/>
        <v>5</v>
      </c>
      <c r="J36" t="s">
        <v>37</v>
      </c>
      <c r="K36" t="s">
        <v>38</v>
      </c>
      <c r="L36">
        <v>1500</v>
      </c>
      <c r="M36" t="s">
        <v>39</v>
      </c>
      <c r="N36">
        <v>8.2457000000000003E-2</v>
      </c>
      <c r="O36">
        <v>5.6285000000000002E-2</v>
      </c>
      <c r="P36">
        <v>47</v>
      </c>
      <c r="Q36">
        <v>52</v>
      </c>
      <c r="R36">
        <v>43.229849999999999</v>
      </c>
      <c r="S36">
        <v>51.485889999999998</v>
      </c>
      <c r="U36" t="s">
        <v>27</v>
      </c>
      <c r="V36" t="s">
        <v>40</v>
      </c>
      <c r="W36">
        <v>51034</v>
      </c>
      <c r="X36">
        <v>80752</v>
      </c>
      <c r="Y36">
        <v>43178</v>
      </c>
      <c r="Z36">
        <v>43182.558900462966</v>
      </c>
    </row>
    <row r="37" spans="1:26" x14ac:dyDescent="0.3">
      <c r="A37" t="s">
        <v>22</v>
      </c>
      <c r="B37" t="s">
        <v>23</v>
      </c>
      <c r="C37">
        <v>43182</v>
      </c>
      <c r="D37">
        <v>43172</v>
      </c>
      <c r="E37">
        <v>43176</v>
      </c>
      <c r="F37" s="1">
        <v>43172</v>
      </c>
      <c r="G37" s="1">
        <v>43176</v>
      </c>
      <c r="H37" s="1" t="str">
        <f t="shared" si="0"/>
        <v>43172-43176</v>
      </c>
      <c r="I37" s="7">
        <f t="shared" si="1"/>
        <v>5</v>
      </c>
      <c r="J37" t="s">
        <v>32</v>
      </c>
      <c r="K37" t="s">
        <v>33</v>
      </c>
      <c r="L37">
        <v>1616</v>
      </c>
      <c r="M37" t="s">
        <v>26</v>
      </c>
      <c r="N37">
        <v>0.231679</v>
      </c>
      <c r="O37">
        <v>0.1449887</v>
      </c>
      <c r="P37">
        <v>38.200000000000003</v>
      </c>
      <c r="Q37">
        <v>56.7</v>
      </c>
      <c r="R37">
        <v>38.412469999999999</v>
      </c>
      <c r="S37">
        <v>55.62294</v>
      </c>
      <c r="U37" t="s">
        <v>27</v>
      </c>
      <c r="V37" t="s">
        <v>34</v>
      </c>
      <c r="W37">
        <v>51041</v>
      </c>
      <c r="X37">
        <v>80761</v>
      </c>
      <c r="Y37">
        <v>43179</v>
      </c>
      <c r="Z37">
        <v>43182.558668981481</v>
      </c>
    </row>
    <row r="38" spans="1:26" x14ac:dyDescent="0.3">
      <c r="A38" t="s">
        <v>22</v>
      </c>
      <c r="B38" t="s">
        <v>538</v>
      </c>
      <c r="C38">
        <v>43182</v>
      </c>
      <c r="D38">
        <v>43172</v>
      </c>
      <c r="E38">
        <v>43176</v>
      </c>
      <c r="F38" s="1">
        <v>43172</v>
      </c>
      <c r="G38" s="1">
        <v>43176</v>
      </c>
      <c r="H38" s="1" t="str">
        <f t="shared" si="0"/>
        <v>43172-43176</v>
      </c>
      <c r="I38" s="7">
        <f t="shared" si="1"/>
        <v>5</v>
      </c>
      <c r="J38" t="s">
        <v>32</v>
      </c>
      <c r="K38" t="s">
        <v>33</v>
      </c>
      <c r="L38">
        <v>1616</v>
      </c>
      <c r="M38" t="s">
        <v>26</v>
      </c>
      <c r="N38">
        <v>0.231679</v>
      </c>
      <c r="O38">
        <v>0.1594371</v>
      </c>
      <c r="P38">
        <v>38.200000000000003</v>
      </c>
      <c r="Q38">
        <v>56.7</v>
      </c>
      <c r="R38">
        <v>37.73433</v>
      </c>
      <c r="S38">
        <v>55.96002</v>
      </c>
      <c r="U38" t="s">
        <v>27</v>
      </c>
      <c r="V38" t="s">
        <v>34</v>
      </c>
      <c r="W38">
        <v>51041</v>
      </c>
      <c r="X38">
        <v>80761</v>
      </c>
      <c r="Y38">
        <v>43179</v>
      </c>
      <c r="Z38">
        <v>43182.55878472222</v>
      </c>
    </row>
    <row r="39" spans="1:26" x14ac:dyDescent="0.3">
      <c r="A39" t="s">
        <v>22</v>
      </c>
      <c r="B39" t="s">
        <v>539</v>
      </c>
      <c r="C39">
        <v>43182</v>
      </c>
      <c r="D39">
        <v>43172</v>
      </c>
      <c r="E39">
        <v>43176</v>
      </c>
      <c r="F39" s="1">
        <v>43172</v>
      </c>
      <c r="G39" s="1">
        <v>43176</v>
      </c>
      <c r="H39" s="1" t="str">
        <f t="shared" si="0"/>
        <v>43172-43176</v>
      </c>
      <c r="I39" s="7">
        <f t="shared" si="1"/>
        <v>5</v>
      </c>
      <c r="J39" t="s">
        <v>32</v>
      </c>
      <c r="K39" t="s">
        <v>33</v>
      </c>
      <c r="L39">
        <v>1336</v>
      </c>
      <c r="M39" t="s">
        <v>30</v>
      </c>
      <c r="N39">
        <v>0.21740760000000001</v>
      </c>
      <c r="O39">
        <v>0.13648730000000001</v>
      </c>
      <c r="P39">
        <v>40.6</v>
      </c>
      <c r="Q39">
        <v>55.8</v>
      </c>
      <c r="R39">
        <v>40.434699999999999</v>
      </c>
      <c r="S39">
        <v>54.289439999999999</v>
      </c>
      <c r="U39" t="s">
        <v>27</v>
      </c>
      <c r="V39" t="s">
        <v>551</v>
      </c>
      <c r="W39">
        <v>51041</v>
      </c>
      <c r="X39">
        <v>80759</v>
      </c>
      <c r="Y39">
        <v>43179</v>
      </c>
      <c r="Z39">
        <v>43182.558900462966</v>
      </c>
    </row>
    <row r="40" spans="1:26" x14ac:dyDescent="0.3">
      <c r="A40" t="s">
        <v>22</v>
      </c>
      <c r="B40" t="s">
        <v>23</v>
      </c>
      <c r="C40">
        <v>43182</v>
      </c>
      <c r="D40">
        <v>43171</v>
      </c>
      <c r="E40">
        <v>43175</v>
      </c>
      <c r="F40" s="1">
        <v>43171</v>
      </c>
      <c r="G40" s="1">
        <v>43175</v>
      </c>
      <c r="H40" s="1" t="str">
        <f t="shared" si="0"/>
        <v>43171-43175</v>
      </c>
      <c r="I40" s="7">
        <f t="shared" si="1"/>
        <v>5</v>
      </c>
      <c r="J40" t="s">
        <v>32</v>
      </c>
      <c r="K40" t="s">
        <v>33</v>
      </c>
      <c r="L40">
        <v>1687</v>
      </c>
      <c r="M40" t="s">
        <v>26</v>
      </c>
      <c r="N40">
        <v>0.23340830000000001</v>
      </c>
      <c r="O40">
        <v>0.13174089999999999</v>
      </c>
      <c r="P40">
        <v>38.9</v>
      </c>
      <c r="Q40">
        <v>56.5</v>
      </c>
      <c r="R40">
        <v>39.112470000000002</v>
      </c>
      <c r="S40">
        <v>55.422939999999997</v>
      </c>
      <c r="U40" t="s">
        <v>27</v>
      </c>
      <c r="V40" t="s">
        <v>34</v>
      </c>
      <c r="W40">
        <v>51042</v>
      </c>
      <c r="X40">
        <v>80764</v>
      </c>
      <c r="Y40">
        <v>43179</v>
      </c>
      <c r="Z40">
        <v>43182.558668981481</v>
      </c>
    </row>
    <row r="41" spans="1:26" x14ac:dyDescent="0.3">
      <c r="A41" t="s">
        <v>22</v>
      </c>
      <c r="B41" t="s">
        <v>538</v>
      </c>
      <c r="C41">
        <v>43182</v>
      </c>
      <c r="D41">
        <v>43171</v>
      </c>
      <c r="E41">
        <v>43175</v>
      </c>
      <c r="F41" s="1">
        <v>43171</v>
      </c>
      <c r="G41" s="1">
        <v>43175</v>
      </c>
      <c r="H41" s="1" t="str">
        <f t="shared" si="0"/>
        <v>43171-43175</v>
      </c>
      <c r="I41" s="7">
        <f t="shared" si="1"/>
        <v>5</v>
      </c>
      <c r="J41" t="s">
        <v>32</v>
      </c>
      <c r="K41" t="s">
        <v>33</v>
      </c>
      <c r="L41">
        <v>1687</v>
      </c>
      <c r="M41" t="s">
        <v>26</v>
      </c>
      <c r="N41">
        <v>0.23340830000000001</v>
      </c>
      <c r="O41">
        <v>0.1462648</v>
      </c>
      <c r="P41">
        <v>38.9</v>
      </c>
      <c r="Q41">
        <v>56.5</v>
      </c>
      <c r="R41">
        <v>38.434330000000003</v>
      </c>
      <c r="S41">
        <v>55.760019999999997</v>
      </c>
      <c r="U41" t="s">
        <v>27</v>
      </c>
      <c r="V41" t="s">
        <v>34</v>
      </c>
      <c r="W41">
        <v>51042</v>
      </c>
      <c r="X41">
        <v>80764</v>
      </c>
      <c r="Y41">
        <v>43179</v>
      </c>
      <c r="Z41">
        <v>43182.55878472222</v>
      </c>
    </row>
    <row r="42" spans="1:26" x14ac:dyDescent="0.3">
      <c r="A42" t="s">
        <v>22</v>
      </c>
      <c r="B42" t="s">
        <v>539</v>
      </c>
      <c r="C42">
        <v>43182</v>
      </c>
      <c r="D42">
        <v>43171</v>
      </c>
      <c r="E42">
        <v>43175</v>
      </c>
      <c r="F42" s="1">
        <v>43171</v>
      </c>
      <c r="G42" s="1">
        <v>43175</v>
      </c>
      <c r="H42" s="1" t="str">
        <f t="shared" si="0"/>
        <v>43171-43175</v>
      </c>
      <c r="I42" s="7">
        <f t="shared" si="1"/>
        <v>5</v>
      </c>
      <c r="J42" t="s">
        <v>32</v>
      </c>
      <c r="K42" t="s">
        <v>33</v>
      </c>
      <c r="L42">
        <v>1381</v>
      </c>
      <c r="M42" t="s">
        <v>30</v>
      </c>
      <c r="N42">
        <v>0.2173245</v>
      </c>
      <c r="O42">
        <v>0.1231442</v>
      </c>
      <c r="P42">
        <v>40.6</v>
      </c>
      <c r="Q42">
        <v>56.7</v>
      </c>
      <c r="R42">
        <v>40.434699999999999</v>
      </c>
      <c r="S42">
        <v>55.189439999999998</v>
      </c>
      <c r="U42" t="s">
        <v>27</v>
      </c>
      <c r="V42" t="s">
        <v>551</v>
      </c>
      <c r="W42">
        <v>51042</v>
      </c>
      <c r="X42">
        <v>80760</v>
      </c>
      <c r="Y42">
        <v>43179</v>
      </c>
      <c r="Z42">
        <v>43182.558900462966</v>
      </c>
    </row>
    <row r="43" spans="1:26" x14ac:dyDescent="0.3">
      <c r="A43" t="s">
        <v>22</v>
      </c>
      <c r="B43" t="s">
        <v>23</v>
      </c>
      <c r="C43">
        <v>43182</v>
      </c>
      <c r="D43">
        <v>43170</v>
      </c>
      <c r="E43">
        <v>43174</v>
      </c>
      <c r="F43" s="1">
        <v>43170</v>
      </c>
      <c r="G43" s="1">
        <v>43174</v>
      </c>
      <c r="H43" s="1" t="str">
        <f t="shared" si="0"/>
        <v>43170-43174</v>
      </c>
      <c r="I43" s="7">
        <f t="shared" si="1"/>
        <v>5</v>
      </c>
      <c r="J43" t="s">
        <v>32</v>
      </c>
      <c r="K43" t="s">
        <v>33</v>
      </c>
      <c r="L43">
        <v>1565</v>
      </c>
      <c r="M43" t="s">
        <v>26</v>
      </c>
      <c r="N43">
        <v>0.20968890000000001</v>
      </c>
      <c r="O43">
        <v>0.1054725</v>
      </c>
      <c r="P43">
        <v>38</v>
      </c>
      <c r="Q43">
        <v>56.9</v>
      </c>
      <c r="R43">
        <v>38.212470000000003</v>
      </c>
      <c r="S43">
        <v>55.822940000000003</v>
      </c>
      <c r="U43" t="s">
        <v>27</v>
      </c>
      <c r="V43" t="s">
        <v>34</v>
      </c>
      <c r="W43">
        <v>51030</v>
      </c>
      <c r="X43">
        <v>80741</v>
      </c>
      <c r="Y43">
        <v>43175</v>
      </c>
      <c r="Z43">
        <v>43182.558668981481</v>
      </c>
    </row>
    <row r="44" spans="1:26" x14ac:dyDescent="0.3">
      <c r="A44" t="s">
        <v>22</v>
      </c>
      <c r="B44" t="s">
        <v>23</v>
      </c>
      <c r="C44">
        <v>43182</v>
      </c>
      <c r="D44">
        <v>43172</v>
      </c>
      <c r="E44">
        <v>43174</v>
      </c>
      <c r="F44" s="1">
        <v>43172</v>
      </c>
      <c r="G44" s="1">
        <v>43174</v>
      </c>
      <c r="H44" s="1" t="str">
        <f t="shared" si="0"/>
        <v>43172-43174</v>
      </c>
      <c r="I44" s="7">
        <f t="shared" si="1"/>
        <v>3</v>
      </c>
      <c r="J44" t="s">
        <v>37</v>
      </c>
      <c r="K44" t="s">
        <v>38</v>
      </c>
      <c r="L44">
        <v>1500</v>
      </c>
      <c r="M44" t="s">
        <v>39</v>
      </c>
      <c r="N44">
        <v>0.1324458</v>
      </c>
      <c r="O44">
        <v>7.3175299999999999E-2</v>
      </c>
      <c r="P44">
        <v>47</v>
      </c>
      <c r="Q44">
        <v>52</v>
      </c>
      <c r="R44">
        <v>42.017049999999998</v>
      </c>
      <c r="S44">
        <v>52.121749999999999</v>
      </c>
      <c r="U44" t="s">
        <v>27</v>
      </c>
      <c r="V44" t="s">
        <v>40</v>
      </c>
      <c r="W44">
        <v>51022</v>
      </c>
      <c r="X44">
        <v>80730</v>
      </c>
      <c r="Y44">
        <v>43175</v>
      </c>
      <c r="Z44">
        <v>43182.558668981481</v>
      </c>
    </row>
    <row r="45" spans="1:26" x14ac:dyDescent="0.3">
      <c r="A45" t="s">
        <v>22</v>
      </c>
      <c r="B45" t="s">
        <v>538</v>
      </c>
      <c r="C45">
        <v>43182</v>
      </c>
      <c r="D45">
        <v>43170</v>
      </c>
      <c r="E45">
        <v>43174</v>
      </c>
      <c r="F45" s="1">
        <v>43170</v>
      </c>
      <c r="G45" s="1">
        <v>43174</v>
      </c>
      <c r="H45" s="1" t="str">
        <f t="shared" si="0"/>
        <v>43170-43174</v>
      </c>
      <c r="I45" s="7">
        <f t="shared" si="1"/>
        <v>5</v>
      </c>
      <c r="J45" t="s">
        <v>32</v>
      </c>
      <c r="K45" t="s">
        <v>33</v>
      </c>
      <c r="L45">
        <v>1565</v>
      </c>
      <c r="M45" t="s">
        <v>26</v>
      </c>
      <c r="N45">
        <v>0.20968890000000001</v>
      </c>
      <c r="O45">
        <v>0.11849949999999999</v>
      </c>
      <c r="P45">
        <v>38</v>
      </c>
      <c r="Q45">
        <v>56.9</v>
      </c>
      <c r="R45">
        <v>37.534329999999997</v>
      </c>
      <c r="S45">
        <v>56.160020000000003</v>
      </c>
      <c r="U45" t="s">
        <v>27</v>
      </c>
      <c r="V45" t="s">
        <v>34</v>
      </c>
      <c r="W45">
        <v>51030</v>
      </c>
      <c r="X45">
        <v>80741</v>
      </c>
      <c r="Y45">
        <v>43175</v>
      </c>
      <c r="Z45">
        <v>43182.55878472222</v>
      </c>
    </row>
    <row r="46" spans="1:26" x14ac:dyDescent="0.3">
      <c r="A46" t="s">
        <v>22</v>
      </c>
      <c r="B46" t="s">
        <v>539</v>
      </c>
      <c r="C46">
        <v>43182</v>
      </c>
      <c r="D46">
        <v>43170</v>
      </c>
      <c r="E46">
        <v>43174</v>
      </c>
      <c r="F46" s="1">
        <v>43170</v>
      </c>
      <c r="G46" s="1">
        <v>43174</v>
      </c>
      <c r="H46" s="1" t="str">
        <f t="shared" si="0"/>
        <v>43170-43174</v>
      </c>
      <c r="I46" s="7">
        <f t="shared" si="1"/>
        <v>5</v>
      </c>
      <c r="J46" t="s">
        <v>32</v>
      </c>
      <c r="K46" t="s">
        <v>33</v>
      </c>
      <c r="L46">
        <v>1265</v>
      </c>
      <c r="M46" t="s">
        <v>30</v>
      </c>
      <c r="N46">
        <v>0.1931099</v>
      </c>
      <c r="O46">
        <v>9.7610500000000003E-2</v>
      </c>
      <c r="P46">
        <v>39</v>
      </c>
      <c r="Q46">
        <v>58.3</v>
      </c>
      <c r="R46">
        <v>38.834710000000001</v>
      </c>
      <c r="S46">
        <v>56.789439999999999</v>
      </c>
      <c r="U46" t="s">
        <v>27</v>
      </c>
      <c r="V46" t="s">
        <v>551</v>
      </c>
      <c r="W46">
        <v>51030</v>
      </c>
      <c r="X46">
        <v>80738</v>
      </c>
      <c r="Y46">
        <v>43175</v>
      </c>
      <c r="Z46">
        <v>43182.558900462966</v>
      </c>
    </row>
    <row r="47" spans="1:26" x14ac:dyDescent="0.3">
      <c r="A47" t="s">
        <v>22</v>
      </c>
      <c r="B47" t="s">
        <v>539</v>
      </c>
      <c r="C47">
        <v>43182</v>
      </c>
      <c r="D47">
        <v>43172</v>
      </c>
      <c r="E47">
        <v>43174</v>
      </c>
      <c r="F47" s="1">
        <v>43172</v>
      </c>
      <c r="G47" s="1">
        <v>43174</v>
      </c>
      <c r="H47" s="1" t="str">
        <f t="shared" si="0"/>
        <v>43172-43174</v>
      </c>
      <c r="I47" s="7">
        <f t="shared" si="1"/>
        <v>3</v>
      </c>
      <c r="J47" t="s">
        <v>37</v>
      </c>
      <c r="K47" t="s">
        <v>38</v>
      </c>
      <c r="L47">
        <v>1500</v>
      </c>
      <c r="M47" t="s">
        <v>39</v>
      </c>
      <c r="N47">
        <v>0.1324458</v>
      </c>
      <c r="O47">
        <v>7.3175299999999999E-2</v>
      </c>
      <c r="P47">
        <v>47</v>
      </c>
      <c r="Q47">
        <v>52</v>
      </c>
      <c r="R47">
        <v>43.229849999999999</v>
      </c>
      <c r="S47">
        <v>51.485889999999998</v>
      </c>
      <c r="U47" t="s">
        <v>27</v>
      </c>
      <c r="V47" t="s">
        <v>40</v>
      </c>
      <c r="W47">
        <v>51022</v>
      </c>
      <c r="X47">
        <v>80730</v>
      </c>
      <c r="Y47">
        <v>43175</v>
      </c>
      <c r="Z47">
        <v>43182.558900462966</v>
      </c>
    </row>
    <row r="48" spans="1:26" x14ac:dyDescent="0.3">
      <c r="A48" t="s">
        <v>22</v>
      </c>
      <c r="B48" t="s">
        <v>23</v>
      </c>
      <c r="C48">
        <v>43182</v>
      </c>
      <c r="D48">
        <v>43167</v>
      </c>
      <c r="E48">
        <v>43173</v>
      </c>
      <c r="F48" s="1">
        <v>43167</v>
      </c>
      <c r="G48" s="1">
        <v>43173</v>
      </c>
      <c r="H48" s="1" t="str">
        <f t="shared" si="0"/>
        <v>43167-43173</v>
      </c>
      <c r="I48" s="7">
        <f t="shared" si="1"/>
        <v>7</v>
      </c>
      <c r="J48" t="s">
        <v>48</v>
      </c>
      <c r="K48" t="s">
        <v>49</v>
      </c>
      <c r="L48">
        <v>18255</v>
      </c>
      <c r="M48" t="s">
        <v>26</v>
      </c>
      <c r="N48">
        <v>0.3398755</v>
      </c>
      <c r="O48">
        <v>0.11759</v>
      </c>
      <c r="P48">
        <v>44</v>
      </c>
      <c r="Q48">
        <v>54</v>
      </c>
      <c r="R48">
        <v>42.02366</v>
      </c>
      <c r="S48">
        <v>52.446770000000001</v>
      </c>
      <c r="V48" t="s">
        <v>527</v>
      </c>
      <c r="W48">
        <v>51021</v>
      </c>
      <c r="X48">
        <v>80728</v>
      </c>
      <c r="Y48">
        <v>43174</v>
      </c>
      <c r="Z48">
        <v>43182.558668981481</v>
      </c>
    </row>
    <row r="49" spans="1:26" x14ac:dyDescent="0.3">
      <c r="A49" t="s">
        <v>22</v>
      </c>
      <c r="B49" t="s">
        <v>23</v>
      </c>
      <c r="C49">
        <v>43182</v>
      </c>
      <c r="D49">
        <v>43166</v>
      </c>
      <c r="E49">
        <v>43173</v>
      </c>
      <c r="F49" s="1">
        <v>43166</v>
      </c>
      <c r="G49" s="1">
        <v>43173</v>
      </c>
      <c r="H49" s="1" t="str">
        <f t="shared" si="0"/>
        <v>43166-43173</v>
      </c>
      <c r="I49" s="7">
        <f t="shared" si="1"/>
        <v>8</v>
      </c>
      <c r="J49" t="s">
        <v>71</v>
      </c>
      <c r="K49" t="s">
        <v>45</v>
      </c>
      <c r="L49">
        <v>1466</v>
      </c>
      <c r="M49" t="s">
        <v>26</v>
      </c>
      <c r="N49">
        <v>1.9052910000000001</v>
      </c>
      <c r="O49">
        <v>0.8206331</v>
      </c>
      <c r="P49">
        <v>39</v>
      </c>
      <c r="Q49">
        <v>54</v>
      </c>
      <c r="R49">
        <v>40.457749999999997</v>
      </c>
      <c r="S49">
        <v>51.822609999999997</v>
      </c>
      <c r="V49" t="s">
        <v>528</v>
      </c>
      <c r="W49">
        <v>51020</v>
      </c>
      <c r="X49">
        <v>80727</v>
      </c>
      <c r="Y49">
        <v>43174</v>
      </c>
      <c r="Z49">
        <v>43182.558668981481</v>
      </c>
    </row>
    <row r="50" spans="1:26" x14ac:dyDescent="0.3">
      <c r="A50" t="s">
        <v>22</v>
      </c>
      <c r="B50" t="s">
        <v>23</v>
      </c>
      <c r="C50">
        <v>43182</v>
      </c>
      <c r="D50">
        <v>43169</v>
      </c>
      <c r="E50">
        <v>43173</v>
      </c>
      <c r="F50" s="1">
        <v>43169</v>
      </c>
      <c r="G50" s="1">
        <v>43173</v>
      </c>
      <c r="H50" s="1" t="str">
        <f t="shared" si="0"/>
        <v>43169-43173</v>
      </c>
      <c r="I50" s="7">
        <f t="shared" si="1"/>
        <v>5</v>
      </c>
      <c r="J50" t="s">
        <v>92</v>
      </c>
      <c r="K50" t="s">
        <v>33</v>
      </c>
      <c r="L50">
        <v>1100</v>
      </c>
      <c r="M50" t="s">
        <v>26</v>
      </c>
      <c r="N50">
        <v>1.824198</v>
      </c>
      <c r="O50">
        <v>0.88955439999999997</v>
      </c>
      <c r="P50">
        <v>43</v>
      </c>
      <c r="Q50">
        <v>53</v>
      </c>
      <c r="R50">
        <v>42.53631</v>
      </c>
      <c r="S50">
        <v>53.55247</v>
      </c>
      <c r="V50" t="s">
        <v>530</v>
      </c>
      <c r="W50">
        <v>51033</v>
      </c>
      <c r="X50">
        <v>80750</v>
      </c>
      <c r="Y50">
        <v>43177</v>
      </c>
      <c r="Z50">
        <v>43182.558668981481</v>
      </c>
    </row>
    <row r="51" spans="1:26" x14ac:dyDescent="0.3">
      <c r="A51" t="s">
        <v>22</v>
      </c>
      <c r="B51" t="s">
        <v>23</v>
      </c>
      <c r="C51">
        <v>43182</v>
      </c>
      <c r="D51">
        <v>43169</v>
      </c>
      <c r="E51">
        <v>43173</v>
      </c>
      <c r="F51" s="1">
        <v>43169</v>
      </c>
      <c r="G51" s="1">
        <v>43173</v>
      </c>
      <c r="H51" s="1" t="str">
        <f t="shared" si="0"/>
        <v>43169-43173</v>
      </c>
      <c r="I51" s="7">
        <f t="shared" si="1"/>
        <v>5</v>
      </c>
      <c r="J51" t="s">
        <v>32</v>
      </c>
      <c r="K51" t="s">
        <v>33</v>
      </c>
      <c r="L51">
        <v>1485</v>
      </c>
      <c r="M51" t="s">
        <v>26</v>
      </c>
      <c r="N51">
        <v>0.19334409999999999</v>
      </c>
      <c r="O51">
        <v>8.5341600000000004E-2</v>
      </c>
      <c r="P51">
        <v>38.6</v>
      </c>
      <c r="Q51">
        <v>56.4</v>
      </c>
      <c r="R51">
        <v>38.812469999999998</v>
      </c>
      <c r="S51">
        <v>55.322940000000003</v>
      </c>
      <c r="U51" t="s">
        <v>27</v>
      </c>
      <c r="V51" t="s">
        <v>34</v>
      </c>
      <c r="W51">
        <v>51031</v>
      </c>
      <c r="X51">
        <v>80742</v>
      </c>
      <c r="Y51">
        <v>43175</v>
      </c>
      <c r="Z51">
        <v>43182.558668981481</v>
      </c>
    </row>
    <row r="52" spans="1:26" x14ac:dyDescent="0.3">
      <c r="A52" t="s">
        <v>22</v>
      </c>
      <c r="B52" t="s">
        <v>23</v>
      </c>
      <c r="C52">
        <v>43182</v>
      </c>
      <c r="D52">
        <v>43171</v>
      </c>
      <c r="E52">
        <v>43173</v>
      </c>
      <c r="F52" s="1">
        <v>43171</v>
      </c>
      <c r="G52" s="1">
        <v>43173</v>
      </c>
      <c r="H52" s="1" t="str">
        <f t="shared" si="0"/>
        <v>43171-43173</v>
      </c>
      <c r="I52" s="7">
        <f t="shared" si="1"/>
        <v>3</v>
      </c>
      <c r="J52" t="s">
        <v>37</v>
      </c>
      <c r="K52" t="s">
        <v>38</v>
      </c>
      <c r="L52">
        <v>1500</v>
      </c>
      <c r="M52" t="s">
        <v>39</v>
      </c>
      <c r="N52">
        <v>0.1304025</v>
      </c>
      <c r="O52">
        <v>6.3497600000000001E-2</v>
      </c>
      <c r="P52">
        <v>46</v>
      </c>
      <c r="Q52">
        <v>53</v>
      </c>
      <c r="R52">
        <v>41.017049999999998</v>
      </c>
      <c r="S52">
        <v>53.121749999999999</v>
      </c>
      <c r="U52" t="s">
        <v>27</v>
      </c>
      <c r="V52" t="s">
        <v>40</v>
      </c>
      <c r="W52">
        <v>51019</v>
      </c>
      <c r="X52">
        <v>80726</v>
      </c>
      <c r="Y52">
        <v>43174</v>
      </c>
      <c r="Z52">
        <v>43182.558668981481</v>
      </c>
    </row>
    <row r="53" spans="1:26" x14ac:dyDescent="0.3">
      <c r="A53" t="s">
        <v>22</v>
      </c>
      <c r="B53" t="s">
        <v>538</v>
      </c>
      <c r="C53">
        <v>43182</v>
      </c>
      <c r="D53">
        <v>43167</v>
      </c>
      <c r="E53">
        <v>43173</v>
      </c>
      <c r="F53" s="1">
        <v>43167</v>
      </c>
      <c r="G53" s="1">
        <v>43173</v>
      </c>
      <c r="H53" s="1" t="str">
        <f t="shared" si="0"/>
        <v>43167-43173</v>
      </c>
      <c r="I53" s="7">
        <f t="shared" si="1"/>
        <v>7</v>
      </c>
      <c r="J53" t="s">
        <v>48</v>
      </c>
      <c r="K53" t="s">
        <v>49</v>
      </c>
      <c r="L53">
        <v>18255</v>
      </c>
      <c r="M53" t="s">
        <v>26</v>
      </c>
      <c r="N53">
        <v>0.3398755</v>
      </c>
      <c r="O53">
        <v>0.13981850000000001</v>
      </c>
      <c r="P53">
        <v>44</v>
      </c>
      <c r="Q53">
        <v>54</v>
      </c>
      <c r="R53">
        <v>41.352829999999997</v>
      </c>
      <c r="S53">
        <v>52.783079999999998</v>
      </c>
      <c r="V53" t="s">
        <v>527</v>
      </c>
      <c r="W53">
        <v>51021</v>
      </c>
      <c r="X53">
        <v>80728</v>
      </c>
      <c r="Y53">
        <v>43174</v>
      </c>
      <c r="Z53">
        <v>43182.55878472222</v>
      </c>
    </row>
    <row r="54" spans="1:26" x14ac:dyDescent="0.3">
      <c r="A54" t="s">
        <v>22</v>
      </c>
      <c r="B54" t="s">
        <v>538</v>
      </c>
      <c r="C54">
        <v>43182</v>
      </c>
      <c r="D54">
        <v>43166</v>
      </c>
      <c r="E54">
        <v>43173</v>
      </c>
      <c r="F54" s="1">
        <v>43166</v>
      </c>
      <c r="G54" s="1">
        <v>43173</v>
      </c>
      <c r="H54" s="1" t="str">
        <f t="shared" si="0"/>
        <v>43166-43173</v>
      </c>
      <c r="I54" s="7">
        <f t="shared" si="1"/>
        <v>8</v>
      </c>
      <c r="J54" t="s">
        <v>71</v>
      </c>
      <c r="K54" t="s">
        <v>45</v>
      </c>
      <c r="L54">
        <v>1466</v>
      </c>
      <c r="M54" t="s">
        <v>26</v>
      </c>
      <c r="N54">
        <v>1.9052910000000001</v>
      </c>
      <c r="O54">
        <v>0.92909889999999995</v>
      </c>
      <c r="P54">
        <v>39</v>
      </c>
      <c r="Q54">
        <v>54</v>
      </c>
      <c r="R54">
        <v>39.982869999999998</v>
      </c>
      <c r="S54">
        <v>52.105930000000001</v>
      </c>
      <c r="V54" t="s">
        <v>528</v>
      </c>
      <c r="W54">
        <v>51020</v>
      </c>
      <c r="X54">
        <v>80727</v>
      </c>
      <c r="Y54">
        <v>43174</v>
      </c>
      <c r="Z54">
        <v>43182.55878472222</v>
      </c>
    </row>
    <row r="55" spans="1:26" x14ac:dyDescent="0.3">
      <c r="A55" t="s">
        <v>22</v>
      </c>
      <c r="B55" t="s">
        <v>538</v>
      </c>
      <c r="C55">
        <v>43182</v>
      </c>
      <c r="D55">
        <v>43169</v>
      </c>
      <c r="E55">
        <v>43173</v>
      </c>
      <c r="F55" s="1">
        <v>43169</v>
      </c>
      <c r="G55" s="1">
        <v>43173</v>
      </c>
      <c r="H55" s="1" t="str">
        <f t="shared" si="0"/>
        <v>43169-43173</v>
      </c>
      <c r="I55" s="7">
        <f t="shared" si="1"/>
        <v>5</v>
      </c>
      <c r="J55" t="s">
        <v>92</v>
      </c>
      <c r="K55" t="s">
        <v>33</v>
      </c>
      <c r="L55">
        <v>1100</v>
      </c>
      <c r="M55" t="s">
        <v>26</v>
      </c>
      <c r="N55">
        <v>1.824198</v>
      </c>
      <c r="O55">
        <v>0.9934037</v>
      </c>
      <c r="P55">
        <v>43</v>
      </c>
      <c r="Q55">
        <v>53</v>
      </c>
      <c r="R55">
        <v>42.10801</v>
      </c>
      <c r="S55">
        <v>53.746729999999999</v>
      </c>
      <c r="V55" t="s">
        <v>530</v>
      </c>
      <c r="W55">
        <v>51033</v>
      </c>
      <c r="X55">
        <v>80750</v>
      </c>
      <c r="Y55">
        <v>43177</v>
      </c>
      <c r="Z55">
        <v>43182.55878472222</v>
      </c>
    </row>
    <row r="56" spans="1:26" x14ac:dyDescent="0.3">
      <c r="A56" t="s">
        <v>22</v>
      </c>
      <c r="B56" t="s">
        <v>538</v>
      </c>
      <c r="C56">
        <v>43182</v>
      </c>
      <c r="D56">
        <v>43169</v>
      </c>
      <c r="E56">
        <v>43173</v>
      </c>
      <c r="F56" s="1">
        <v>43169</v>
      </c>
      <c r="G56" s="1">
        <v>43173</v>
      </c>
      <c r="H56" s="1" t="str">
        <f t="shared" si="0"/>
        <v>43169-43173</v>
      </c>
      <c r="I56" s="7">
        <f t="shared" si="1"/>
        <v>5</v>
      </c>
      <c r="J56" t="s">
        <v>32</v>
      </c>
      <c r="K56" t="s">
        <v>33</v>
      </c>
      <c r="L56">
        <v>1485</v>
      </c>
      <c r="M56" t="s">
        <v>26</v>
      </c>
      <c r="N56">
        <v>0.19334409999999999</v>
      </c>
      <c r="O56">
        <v>9.7341899999999995E-2</v>
      </c>
      <c r="P56">
        <v>38.6</v>
      </c>
      <c r="Q56">
        <v>56.4</v>
      </c>
      <c r="R56">
        <v>38.134329999999999</v>
      </c>
      <c r="S56">
        <v>55.660020000000003</v>
      </c>
      <c r="U56" t="s">
        <v>27</v>
      </c>
      <c r="V56" t="s">
        <v>34</v>
      </c>
      <c r="W56">
        <v>51031</v>
      </c>
      <c r="X56">
        <v>80742</v>
      </c>
      <c r="Y56">
        <v>43175</v>
      </c>
      <c r="Z56">
        <v>43182.55878472222</v>
      </c>
    </row>
    <row r="57" spans="1:26" x14ac:dyDescent="0.3">
      <c r="A57" t="s">
        <v>22</v>
      </c>
      <c r="B57" t="s">
        <v>539</v>
      </c>
      <c r="C57">
        <v>43182</v>
      </c>
      <c r="D57">
        <v>43167</v>
      </c>
      <c r="E57">
        <v>43173</v>
      </c>
      <c r="F57" s="1">
        <v>43167</v>
      </c>
      <c r="G57" s="1">
        <v>43173</v>
      </c>
      <c r="H57" s="1" t="str">
        <f t="shared" si="0"/>
        <v>43167-43173</v>
      </c>
      <c r="I57" s="7">
        <f t="shared" si="1"/>
        <v>7</v>
      </c>
      <c r="J57" t="s">
        <v>48</v>
      </c>
      <c r="K57" t="s">
        <v>49</v>
      </c>
      <c r="L57">
        <v>16065</v>
      </c>
      <c r="M57" t="s">
        <v>30</v>
      </c>
      <c r="N57">
        <v>0.35410069999999999</v>
      </c>
      <c r="O57">
        <v>0.1225234</v>
      </c>
      <c r="P57">
        <v>46</v>
      </c>
      <c r="Q57">
        <v>53</v>
      </c>
      <c r="R57">
        <v>43.842950000000002</v>
      </c>
      <c r="S57">
        <v>51.259030000000003</v>
      </c>
      <c r="V57" t="s">
        <v>527</v>
      </c>
      <c r="W57">
        <v>51021</v>
      </c>
      <c r="X57">
        <v>80729</v>
      </c>
      <c r="Y57">
        <v>43174</v>
      </c>
      <c r="Z57">
        <v>43182.558900462966</v>
      </c>
    </row>
    <row r="58" spans="1:26" x14ac:dyDescent="0.3">
      <c r="A58" t="s">
        <v>22</v>
      </c>
      <c r="B58" t="s">
        <v>539</v>
      </c>
      <c r="C58">
        <v>43182</v>
      </c>
      <c r="D58">
        <v>43169</v>
      </c>
      <c r="E58">
        <v>43173</v>
      </c>
      <c r="F58" s="1">
        <v>43169</v>
      </c>
      <c r="G58" s="1">
        <v>43173</v>
      </c>
      <c r="H58" s="1" t="str">
        <f t="shared" si="0"/>
        <v>43169-43173</v>
      </c>
      <c r="I58" s="7">
        <f t="shared" si="1"/>
        <v>5</v>
      </c>
      <c r="J58" t="s">
        <v>32</v>
      </c>
      <c r="K58" t="s">
        <v>33</v>
      </c>
      <c r="L58">
        <v>1218</v>
      </c>
      <c r="M58" t="s">
        <v>30</v>
      </c>
      <c r="N58">
        <v>0.1809212</v>
      </c>
      <c r="O58">
        <v>8.0357600000000001E-2</v>
      </c>
      <c r="P58">
        <v>40.6</v>
      </c>
      <c r="Q58">
        <v>56.9</v>
      </c>
      <c r="R58">
        <v>40.434699999999999</v>
      </c>
      <c r="S58">
        <v>55.38944</v>
      </c>
      <c r="U58" t="s">
        <v>27</v>
      </c>
      <c r="V58" t="s">
        <v>551</v>
      </c>
      <c r="W58">
        <v>51031</v>
      </c>
      <c r="X58">
        <v>80739</v>
      </c>
      <c r="Y58">
        <v>43175</v>
      </c>
      <c r="Z58">
        <v>43182.558900462966</v>
      </c>
    </row>
    <row r="59" spans="1:26" x14ac:dyDescent="0.3">
      <c r="A59" t="s">
        <v>22</v>
      </c>
      <c r="B59" t="s">
        <v>539</v>
      </c>
      <c r="C59">
        <v>43182</v>
      </c>
      <c r="D59">
        <v>43171</v>
      </c>
      <c r="E59">
        <v>43173</v>
      </c>
      <c r="F59" s="1">
        <v>43171</v>
      </c>
      <c r="G59" s="1">
        <v>43173</v>
      </c>
      <c r="H59" s="1" t="str">
        <f t="shared" si="0"/>
        <v>43171-43173</v>
      </c>
      <c r="I59" s="7">
        <f t="shared" si="1"/>
        <v>3</v>
      </c>
      <c r="J59" t="s">
        <v>37</v>
      </c>
      <c r="K59" t="s">
        <v>38</v>
      </c>
      <c r="L59">
        <v>1500</v>
      </c>
      <c r="M59" t="s">
        <v>39</v>
      </c>
      <c r="N59">
        <v>0.1304025</v>
      </c>
      <c r="O59">
        <v>6.3497600000000001E-2</v>
      </c>
      <c r="P59">
        <v>46</v>
      </c>
      <c r="Q59">
        <v>53</v>
      </c>
      <c r="R59">
        <v>42.229849999999999</v>
      </c>
      <c r="S59">
        <v>52.485889999999998</v>
      </c>
      <c r="U59" t="s">
        <v>27</v>
      </c>
      <c r="V59" t="s">
        <v>40</v>
      </c>
      <c r="W59">
        <v>51019</v>
      </c>
      <c r="X59">
        <v>80726</v>
      </c>
      <c r="Y59">
        <v>43174</v>
      </c>
      <c r="Z59">
        <v>43182.558900462966</v>
      </c>
    </row>
    <row r="60" spans="1:26" x14ac:dyDescent="0.3">
      <c r="A60" t="s">
        <v>22</v>
      </c>
      <c r="B60" t="s">
        <v>23</v>
      </c>
      <c r="C60">
        <v>43182</v>
      </c>
      <c r="D60">
        <v>43168</v>
      </c>
      <c r="E60">
        <v>43172</v>
      </c>
      <c r="F60" s="1">
        <v>43168</v>
      </c>
      <c r="G60" s="1">
        <v>43172</v>
      </c>
      <c r="H60" s="1" t="str">
        <f t="shared" si="0"/>
        <v>43168-43172</v>
      </c>
      <c r="I60" s="7">
        <f t="shared" si="1"/>
        <v>5</v>
      </c>
      <c r="J60" t="s">
        <v>32</v>
      </c>
      <c r="K60" t="s">
        <v>33</v>
      </c>
      <c r="L60">
        <v>1414</v>
      </c>
      <c r="M60" t="s">
        <v>26</v>
      </c>
      <c r="N60">
        <v>0.17945040000000001</v>
      </c>
      <c r="O60">
        <v>6.8115700000000001E-2</v>
      </c>
      <c r="P60">
        <v>38.799999999999997</v>
      </c>
      <c r="Q60">
        <v>56</v>
      </c>
      <c r="R60">
        <v>39.01247</v>
      </c>
      <c r="S60">
        <v>54.922939999999997</v>
      </c>
      <c r="U60" t="s">
        <v>27</v>
      </c>
      <c r="V60" t="s">
        <v>34</v>
      </c>
      <c r="W60">
        <v>51032</v>
      </c>
      <c r="X60">
        <v>80743</v>
      </c>
      <c r="Y60">
        <v>43175</v>
      </c>
      <c r="Z60">
        <v>43182.558668981481</v>
      </c>
    </row>
    <row r="61" spans="1:26" x14ac:dyDescent="0.3">
      <c r="A61" t="s">
        <v>22</v>
      </c>
      <c r="B61" t="s">
        <v>23</v>
      </c>
      <c r="C61">
        <v>43182</v>
      </c>
      <c r="D61">
        <v>43167</v>
      </c>
      <c r="E61">
        <v>43172</v>
      </c>
      <c r="F61" s="1">
        <v>43167</v>
      </c>
      <c r="G61" s="1">
        <v>43172</v>
      </c>
      <c r="H61" s="1" t="str">
        <f t="shared" si="0"/>
        <v>43167-43172</v>
      </c>
      <c r="I61" s="7">
        <f t="shared" si="1"/>
        <v>6</v>
      </c>
      <c r="J61" t="s">
        <v>114</v>
      </c>
      <c r="L61">
        <v>1212</v>
      </c>
      <c r="M61" t="s">
        <v>26</v>
      </c>
      <c r="N61">
        <v>1.5869070000000001</v>
      </c>
      <c r="O61">
        <v>0.66800740000000003</v>
      </c>
      <c r="P61">
        <v>41</v>
      </c>
      <c r="Q61">
        <v>56</v>
      </c>
      <c r="R61">
        <v>41.518419999999999</v>
      </c>
      <c r="S61">
        <v>54.473930000000003</v>
      </c>
      <c r="V61" t="s">
        <v>529</v>
      </c>
      <c r="W61">
        <v>51054</v>
      </c>
      <c r="X61">
        <v>80792</v>
      </c>
      <c r="Y61">
        <v>43182</v>
      </c>
      <c r="Z61">
        <v>43182.558668981481</v>
      </c>
    </row>
    <row r="62" spans="1:26" x14ac:dyDescent="0.3">
      <c r="A62" t="s">
        <v>22</v>
      </c>
      <c r="B62" t="s">
        <v>23</v>
      </c>
      <c r="C62">
        <v>43182</v>
      </c>
      <c r="D62">
        <v>43170</v>
      </c>
      <c r="E62">
        <v>43172</v>
      </c>
      <c r="F62" s="1">
        <v>43170</v>
      </c>
      <c r="G62" s="1">
        <v>43172</v>
      </c>
      <c r="H62" s="1" t="str">
        <f t="shared" si="0"/>
        <v>43170-43172</v>
      </c>
      <c r="I62" s="7">
        <f t="shared" si="1"/>
        <v>3</v>
      </c>
      <c r="J62" t="s">
        <v>37</v>
      </c>
      <c r="K62" t="s">
        <v>38</v>
      </c>
      <c r="L62">
        <v>1500</v>
      </c>
      <c r="M62" t="s">
        <v>39</v>
      </c>
      <c r="N62">
        <v>0.1292759</v>
      </c>
      <c r="O62">
        <v>5.42744E-2</v>
      </c>
      <c r="P62">
        <v>47</v>
      </c>
      <c r="Q62">
        <v>52</v>
      </c>
      <c r="R62">
        <v>42.017049999999998</v>
      </c>
      <c r="S62">
        <v>52.121749999999999</v>
      </c>
      <c r="U62" t="s">
        <v>27</v>
      </c>
      <c r="V62" t="s">
        <v>40</v>
      </c>
      <c r="W62">
        <v>51017</v>
      </c>
      <c r="X62">
        <v>80722</v>
      </c>
      <c r="Y62">
        <v>43173</v>
      </c>
      <c r="Z62">
        <v>43182.558668981481</v>
      </c>
    </row>
    <row r="63" spans="1:26" x14ac:dyDescent="0.3">
      <c r="A63" t="s">
        <v>22</v>
      </c>
      <c r="B63" t="s">
        <v>23</v>
      </c>
      <c r="C63">
        <v>43182</v>
      </c>
      <c r="D63">
        <v>43169</v>
      </c>
      <c r="E63">
        <v>43172</v>
      </c>
      <c r="F63" s="1">
        <v>43169</v>
      </c>
      <c r="G63" s="1">
        <v>43172</v>
      </c>
      <c r="H63" s="1" t="str">
        <f t="shared" si="0"/>
        <v>43169-43172</v>
      </c>
      <c r="I63" s="7">
        <f t="shared" si="1"/>
        <v>4</v>
      </c>
      <c r="J63" t="s">
        <v>41</v>
      </c>
      <c r="K63" t="s">
        <v>42</v>
      </c>
      <c r="L63">
        <v>1500</v>
      </c>
      <c r="M63" t="s">
        <v>26</v>
      </c>
      <c r="N63">
        <v>0.94715859999999996</v>
      </c>
      <c r="O63">
        <v>0.41698259999999998</v>
      </c>
      <c r="P63">
        <v>39</v>
      </c>
      <c r="Q63">
        <v>52</v>
      </c>
      <c r="R63">
        <v>39.612949999999998</v>
      </c>
      <c r="S63">
        <v>54.491219999999998</v>
      </c>
      <c r="V63" t="s">
        <v>531</v>
      </c>
      <c r="W63">
        <v>51018</v>
      </c>
      <c r="X63">
        <v>80723</v>
      </c>
      <c r="Y63">
        <v>43173</v>
      </c>
      <c r="Z63">
        <v>43182.558668981481</v>
      </c>
    </row>
    <row r="64" spans="1:26" x14ac:dyDescent="0.3">
      <c r="A64" t="s">
        <v>22</v>
      </c>
      <c r="B64" t="s">
        <v>538</v>
      </c>
      <c r="C64">
        <v>43182</v>
      </c>
      <c r="D64">
        <v>43168</v>
      </c>
      <c r="E64">
        <v>43172</v>
      </c>
      <c r="F64" s="1">
        <v>43168</v>
      </c>
      <c r="G64" s="1">
        <v>43172</v>
      </c>
      <c r="H64" s="1" t="str">
        <f t="shared" si="0"/>
        <v>43168-43172</v>
      </c>
      <c r="I64" s="7">
        <f t="shared" si="1"/>
        <v>5</v>
      </c>
      <c r="J64" t="s">
        <v>32</v>
      </c>
      <c r="K64" t="s">
        <v>33</v>
      </c>
      <c r="L64">
        <v>1414</v>
      </c>
      <c r="M64" t="s">
        <v>26</v>
      </c>
      <c r="N64">
        <v>0.17945040000000001</v>
      </c>
      <c r="O64">
        <v>7.9249200000000006E-2</v>
      </c>
      <c r="P64">
        <v>38.799999999999997</v>
      </c>
      <c r="Q64">
        <v>56</v>
      </c>
      <c r="R64">
        <v>38.334330000000001</v>
      </c>
      <c r="S64">
        <v>55.260019999999997</v>
      </c>
      <c r="U64" t="s">
        <v>27</v>
      </c>
      <c r="V64" t="s">
        <v>34</v>
      </c>
      <c r="W64">
        <v>51032</v>
      </c>
      <c r="X64">
        <v>80743</v>
      </c>
      <c r="Y64">
        <v>43175</v>
      </c>
      <c r="Z64">
        <v>43182.55878472222</v>
      </c>
    </row>
    <row r="65" spans="1:26" x14ac:dyDescent="0.3">
      <c r="A65" t="s">
        <v>22</v>
      </c>
      <c r="B65" t="s">
        <v>538</v>
      </c>
      <c r="C65">
        <v>43182</v>
      </c>
      <c r="D65">
        <v>43167</v>
      </c>
      <c r="E65">
        <v>43172</v>
      </c>
      <c r="F65" s="1">
        <v>43167</v>
      </c>
      <c r="G65" s="1">
        <v>43172</v>
      </c>
      <c r="H65" s="1" t="str">
        <f t="shared" si="0"/>
        <v>43167-43172</v>
      </c>
      <c r="I65" s="7">
        <f t="shared" si="1"/>
        <v>6</v>
      </c>
      <c r="J65" t="s">
        <v>114</v>
      </c>
      <c r="L65">
        <v>1212</v>
      </c>
      <c r="M65" t="s">
        <v>26</v>
      </c>
      <c r="N65">
        <v>1.5869070000000001</v>
      </c>
      <c r="O65">
        <v>0.75989739999999995</v>
      </c>
      <c r="P65">
        <v>41</v>
      </c>
      <c r="Q65">
        <v>56</v>
      </c>
      <c r="R65">
        <v>41.084850000000003</v>
      </c>
      <c r="S65">
        <v>54.698349999999998</v>
      </c>
      <c r="V65" t="s">
        <v>529</v>
      </c>
      <c r="W65">
        <v>51054</v>
      </c>
      <c r="X65">
        <v>80792</v>
      </c>
      <c r="Y65">
        <v>43182</v>
      </c>
      <c r="Z65">
        <v>43182.55878472222</v>
      </c>
    </row>
    <row r="66" spans="1:26" x14ac:dyDescent="0.3">
      <c r="A66" t="s">
        <v>22</v>
      </c>
      <c r="B66" t="s">
        <v>538</v>
      </c>
      <c r="C66">
        <v>43182</v>
      </c>
      <c r="D66">
        <v>43169</v>
      </c>
      <c r="E66">
        <v>43172</v>
      </c>
      <c r="F66" s="1">
        <v>43169</v>
      </c>
      <c r="G66" s="1">
        <v>43172</v>
      </c>
      <c r="H66" s="1" t="str">
        <f t="shared" si="0"/>
        <v>43169-43172</v>
      </c>
      <c r="I66" s="7">
        <f t="shared" si="1"/>
        <v>4</v>
      </c>
      <c r="J66" t="s">
        <v>41</v>
      </c>
      <c r="K66" t="s">
        <v>42</v>
      </c>
      <c r="L66">
        <v>1500</v>
      </c>
      <c r="M66" t="s">
        <v>26</v>
      </c>
      <c r="N66">
        <v>0.94715859999999996</v>
      </c>
      <c r="O66">
        <v>0.47589100000000001</v>
      </c>
      <c r="P66">
        <v>39</v>
      </c>
      <c r="Q66">
        <v>52</v>
      </c>
      <c r="R66">
        <v>39.0182</v>
      </c>
      <c r="S66">
        <v>54.78143</v>
      </c>
      <c r="V66" t="s">
        <v>531</v>
      </c>
      <c r="W66">
        <v>51018</v>
      </c>
      <c r="X66">
        <v>80723</v>
      </c>
      <c r="Y66">
        <v>43173</v>
      </c>
      <c r="Z66">
        <v>43182.55878472222</v>
      </c>
    </row>
    <row r="67" spans="1:26" x14ac:dyDescent="0.3">
      <c r="A67" t="s">
        <v>22</v>
      </c>
      <c r="B67" t="s">
        <v>539</v>
      </c>
      <c r="C67">
        <v>43182</v>
      </c>
      <c r="D67">
        <v>43168</v>
      </c>
      <c r="E67">
        <v>43172</v>
      </c>
      <c r="F67" s="1">
        <v>43168</v>
      </c>
      <c r="G67" s="1">
        <v>43172</v>
      </c>
      <c r="H67" s="1" t="str">
        <f t="shared" ref="H67:H130" si="2">CONCATENATE(F67,"-",G67)</f>
        <v>43168-43172</v>
      </c>
      <c r="I67" s="7">
        <f t="shared" ref="I67:I130" si="3">E67-D67+1</f>
        <v>5</v>
      </c>
      <c r="J67" t="s">
        <v>32</v>
      </c>
      <c r="K67" t="s">
        <v>33</v>
      </c>
      <c r="L67">
        <v>1164</v>
      </c>
      <c r="M67" t="s">
        <v>30</v>
      </c>
      <c r="N67">
        <v>0.1687177</v>
      </c>
      <c r="O67">
        <v>6.4561800000000003E-2</v>
      </c>
      <c r="P67">
        <v>41</v>
      </c>
      <c r="Q67">
        <v>56.4</v>
      </c>
      <c r="R67">
        <v>40.834710000000001</v>
      </c>
      <c r="S67">
        <v>54.88944</v>
      </c>
      <c r="U67" t="s">
        <v>27</v>
      </c>
      <c r="V67" t="s">
        <v>551</v>
      </c>
      <c r="W67">
        <v>51032</v>
      </c>
      <c r="X67">
        <v>80740</v>
      </c>
      <c r="Y67">
        <v>43175</v>
      </c>
      <c r="Z67">
        <v>43182.558900462966</v>
      </c>
    </row>
    <row r="68" spans="1:26" x14ac:dyDescent="0.3">
      <c r="A68" t="s">
        <v>22</v>
      </c>
      <c r="B68" t="s">
        <v>539</v>
      </c>
      <c r="C68">
        <v>43182</v>
      </c>
      <c r="D68">
        <v>43169</v>
      </c>
      <c r="E68">
        <v>43172</v>
      </c>
      <c r="F68" s="1">
        <v>43169</v>
      </c>
      <c r="G68" s="1">
        <v>43172</v>
      </c>
      <c r="H68" s="1" t="str">
        <f t="shared" si="2"/>
        <v>43169-43172</v>
      </c>
      <c r="I68" s="7">
        <f t="shared" si="3"/>
        <v>4</v>
      </c>
      <c r="J68" t="s">
        <v>41</v>
      </c>
      <c r="K68" t="s">
        <v>42</v>
      </c>
      <c r="L68">
        <v>1291</v>
      </c>
      <c r="M68" t="s">
        <v>30</v>
      </c>
      <c r="N68">
        <v>0.90336079999999996</v>
      </c>
      <c r="O68">
        <v>0.39947260000000001</v>
      </c>
      <c r="P68">
        <v>42</v>
      </c>
      <c r="Q68">
        <v>54</v>
      </c>
      <c r="R68">
        <v>41.151739999999997</v>
      </c>
      <c r="S68">
        <v>54.626690000000004</v>
      </c>
      <c r="V68" t="s">
        <v>531</v>
      </c>
      <c r="W68">
        <v>51018</v>
      </c>
      <c r="X68">
        <v>80724</v>
      </c>
      <c r="Y68">
        <v>43173</v>
      </c>
      <c r="Z68">
        <v>43182.558900462966</v>
      </c>
    </row>
    <row r="69" spans="1:26" x14ac:dyDescent="0.3">
      <c r="A69" t="s">
        <v>22</v>
      </c>
      <c r="B69" t="s">
        <v>539</v>
      </c>
      <c r="C69">
        <v>43182</v>
      </c>
      <c r="D69">
        <v>43170</v>
      </c>
      <c r="E69">
        <v>43172</v>
      </c>
      <c r="F69" s="1">
        <v>43170</v>
      </c>
      <c r="G69" s="1">
        <v>43172</v>
      </c>
      <c r="H69" s="1" t="str">
        <f t="shared" si="2"/>
        <v>43170-43172</v>
      </c>
      <c r="I69" s="7">
        <f t="shared" si="3"/>
        <v>3</v>
      </c>
      <c r="J69" t="s">
        <v>37</v>
      </c>
      <c r="K69" t="s">
        <v>38</v>
      </c>
      <c r="L69">
        <v>1500</v>
      </c>
      <c r="M69" t="s">
        <v>39</v>
      </c>
      <c r="N69">
        <v>0.1292759</v>
      </c>
      <c r="O69">
        <v>5.42744E-2</v>
      </c>
      <c r="P69">
        <v>47</v>
      </c>
      <c r="Q69">
        <v>52</v>
      </c>
      <c r="R69">
        <v>43.229849999999999</v>
      </c>
      <c r="S69">
        <v>51.485889999999998</v>
      </c>
      <c r="U69" t="s">
        <v>27</v>
      </c>
      <c r="V69" t="s">
        <v>40</v>
      </c>
      <c r="W69">
        <v>51017</v>
      </c>
      <c r="X69">
        <v>80722</v>
      </c>
      <c r="Y69">
        <v>43173</v>
      </c>
      <c r="Z69">
        <v>43182.558900462966</v>
      </c>
    </row>
    <row r="70" spans="1:26" x14ac:dyDescent="0.3">
      <c r="A70" t="s">
        <v>22</v>
      </c>
      <c r="B70" t="s">
        <v>23</v>
      </c>
      <c r="C70">
        <v>43182</v>
      </c>
      <c r="D70">
        <v>43167</v>
      </c>
      <c r="E70">
        <v>43171</v>
      </c>
      <c r="F70" s="1">
        <v>43167</v>
      </c>
      <c r="G70" s="1">
        <v>43171</v>
      </c>
      <c r="H70" s="1" t="str">
        <f t="shared" si="2"/>
        <v>43167-43171</v>
      </c>
      <c r="I70" s="7">
        <f t="shared" si="3"/>
        <v>5</v>
      </c>
      <c r="J70" t="s">
        <v>29</v>
      </c>
      <c r="L70">
        <v>1997</v>
      </c>
      <c r="M70" t="s">
        <v>30</v>
      </c>
      <c r="N70">
        <v>0.67859919999999996</v>
      </c>
      <c r="O70">
        <v>0.2070534</v>
      </c>
      <c r="P70">
        <v>44</v>
      </c>
      <c r="Q70">
        <v>52</v>
      </c>
      <c r="R70">
        <v>40.107430000000001</v>
      </c>
      <c r="S70">
        <v>55.069670000000002</v>
      </c>
      <c r="V70" t="s">
        <v>524</v>
      </c>
      <c r="W70">
        <v>51016</v>
      </c>
      <c r="X70">
        <v>80720</v>
      </c>
      <c r="Y70">
        <v>43173</v>
      </c>
      <c r="Z70">
        <v>43182.558668981481</v>
      </c>
    </row>
    <row r="71" spans="1:26" x14ac:dyDescent="0.3">
      <c r="A71" t="s">
        <v>22</v>
      </c>
      <c r="B71" t="s">
        <v>23</v>
      </c>
      <c r="C71">
        <v>43182</v>
      </c>
      <c r="D71">
        <v>43167</v>
      </c>
      <c r="E71">
        <v>43171</v>
      </c>
      <c r="F71" s="1">
        <v>43167</v>
      </c>
      <c r="G71" s="1">
        <v>43171</v>
      </c>
      <c r="H71" s="1" t="str">
        <f t="shared" si="2"/>
        <v>43167-43171</v>
      </c>
      <c r="I71" s="7">
        <f t="shared" si="3"/>
        <v>5</v>
      </c>
      <c r="J71" t="s">
        <v>32</v>
      </c>
      <c r="K71" t="s">
        <v>33</v>
      </c>
      <c r="L71">
        <v>1469</v>
      </c>
      <c r="M71" t="s">
        <v>26</v>
      </c>
      <c r="N71">
        <v>0.18220919999999999</v>
      </c>
      <c r="O71">
        <v>5.7850800000000001E-2</v>
      </c>
      <c r="P71">
        <v>40.9</v>
      </c>
      <c r="Q71">
        <v>54</v>
      </c>
      <c r="R71">
        <v>41.112470000000002</v>
      </c>
      <c r="S71">
        <v>52.922939999999997</v>
      </c>
      <c r="U71" t="s">
        <v>27</v>
      </c>
      <c r="V71" t="s">
        <v>34</v>
      </c>
      <c r="W71">
        <v>51012</v>
      </c>
      <c r="X71">
        <v>80716</v>
      </c>
      <c r="Y71">
        <v>43172</v>
      </c>
      <c r="Z71">
        <v>43182.558668981481</v>
      </c>
    </row>
    <row r="72" spans="1:26" x14ac:dyDescent="0.3">
      <c r="A72" t="s">
        <v>22</v>
      </c>
      <c r="B72" t="s">
        <v>23</v>
      </c>
      <c r="C72">
        <v>43182</v>
      </c>
      <c r="D72">
        <v>43167</v>
      </c>
      <c r="E72">
        <v>43171</v>
      </c>
      <c r="F72" s="1">
        <v>43167</v>
      </c>
      <c r="G72" s="1">
        <v>43171</v>
      </c>
      <c r="H72" s="1" t="str">
        <f t="shared" si="2"/>
        <v>43167-43171</v>
      </c>
      <c r="I72" s="7">
        <f t="shared" si="3"/>
        <v>5</v>
      </c>
      <c r="J72" t="s">
        <v>37</v>
      </c>
      <c r="K72" t="s">
        <v>38</v>
      </c>
      <c r="L72">
        <v>1500</v>
      </c>
      <c r="M72" t="s">
        <v>39</v>
      </c>
      <c r="N72">
        <v>0.2324899</v>
      </c>
      <c r="O72">
        <v>6.5291699999999994E-2</v>
      </c>
      <c r="P72">
        <v>48</v>
      </c>
      <c r="Q72">
        <v>51</v>
      </c>
      <c r="R72">
        <v>43.017049999999998</v>
      </c>
      <c r="S72">
        <v>51.121749999999999</v>
      </c>
      <c r="U72" t="s">
        <v>27</v>
      </c>
      <c r="V72" t="s">
        <v>40</v>
      </c>
      <c r="W72">
        <v>51010</v>
      </c>
      <c r="X72">
        <v>80701</v>
      </c>
      <c r="Y72">
        <v>43172</v>
      </c>
      <c r="Z72">
        <v>43182.558668981481</v>
      </c>
    </row>
    <row r="73" spans="1:26" x14ac:dyDescent="0.3">
      <c r="A73" t="s">
        <v>22</v>
      </c>
      <c r="B73" t="s">
        <v>538</v>
      </c>
      <c r="C73">
        <v>43182</v>
      </c>
      <c r="D73">
        <v>43167</v>
      </c>
      <c r="E73">
        <v>43171</v>
      </c>
      <c r="F73" s="1">
        <v>43167</v>
      </c>
      <c r="G73" s="1">
        <v>43171</v>
      </c>
      <c r="H73" s="1" t="str">
        <f t="shared" si="2"/>
        <v>43167-43171</v>
      </c>
      <c r="I73" s="7">
        <f t="shared" si="3"/>
        <v>5</v>
      </c>
      <c r="J73" t="s">
        <v>32</v>
      </c>
      <c r="K73" t="s">
        <v>33</v>
      </c>
      <c r="L73">
        <v>1469</v>
      </c>
      <c r="M73" t="s">
        <v>26</v>
      </c>
      <c r="N73">
        <v>0.18220919999999999</v>
      </c>
      <c r="O73">
        <v>6.9156099999999998E-2</v>
      </c>
      <c r="P73">
        <v>40.9</v>
      </c>
      <c r="Q73">
        <v>54</v>
      </c>
      <c r="R73">
        <v>40.434330000000003</v>
      </c>
      <c r="S73">
        <v>53.260019999999997</v>
      </c>
      <c r="U73" t="s">
        <v>27</v>
      </c>
      <c r="V73" t="s">
        <v>34</v>
      </c>
      <c r="W73">
        <v>51012</v>
      </c>
      <c r="X73">
        <v>80716</v>
      </c>
      <c r="Y73">
        <v>43172</v>
      </c>
      <c r="Z73">
        <v>43182.55878472222</v>
      </c>
    </row>
    <row r="74" spans="1:26" x14ac:dyDescent="0.3">
      <c r="A74" t="s">
        <v>22</v>
      </c>
      <c r="B74" t="s">
        <v>539</v>
      </c>
      <c r="C74">
        <v>43182</v>
      </c>
      <c r="D74">
        <v>43167</v>
      </c>
      <c r="E74">
        <v>43171</v>
      </c>
      <c r="F74" s="1">
        <v>43167</v>
      </c>
      <c r="G74" s="1">
        <v>43171</v>
      </c>
      <c r="H74" s="1" t="str">
        <f t="shared" si="2"/>
        <v>43167-43171</v>
      </c>
      <c r="I74" s="7">
        <f t="shared" si="3"/>
        <v>5</v>
      </c>
      <c r="J74" t="s">
        <v>32</v>
      </c>
      <c r="K74" t="s">
        <v>33</v>
      </c>
      <c r="L74">
        <v>1216</v>
      </c>
      <c r="M74" t="s">
        <v>30</v>
      </c>
      <c r="N74">
        <v>0.1724224</v>
      </c>
      <c r="O74">
        <v>5.5335200000000001E-2</v>
      </c>
      <c r="P74">
        <v>43.1</v>
      </c>
      <c r="Q74">
        <v>54.6</v>
      </c>
      <c r="R74">
        <v>42.934699999999999</v>
      </c>
      <c r="S74">
        <v>53.089440000000003</v>
      </c>
      <c r="U74" t="s">
        <v>27</v>
      </c>
      <c r="V74" t="s">
        <v>551</v>
      </c>
      <c r="W74">
        <v>51012</v>
      </c>
      <c r="X74">
        <v>80712</v>
      </c>
      <c r="Y74">
        <v>43172</v>
      </c>
      <c r="Z74">
        <v>43182.558900462966</v>
      </c>
    </row>
    <row r="75" spans="1:26" x14ac:dyDescent="0.3">
      <c r="A75" t="s">
        <v>22</v>
      </c>
      <c r="B75" t="s">
        <v>539</v>
      </c>
      <c r="C75">
        <v>43182</v>
      </c>
      <c r="D75">
        <v>43167</v>
      </c>
      <c r="E75">
        <v>43171</v>
      </c>
      <c r="F75" s="1">
        <v>43167</v>
      </c>
      <c r="G75" s="1">
        <v>43171</v>
      </c>
      <c r="H75" s="1" t="str">
        <f t="shared" si="2"/>
        <v>43167-43171</v>
      </c>
      <c r="I75" s="7">
        <f t="shared" si="3"/>
        <v>5</v>
      </c>
      <c r="J75" t="s">
        <v>29</v>
      </c>
      <c r="L75">
        <v>1997</v>
      </c>
      <c r="M75" t="s">
        <v>30</v>
      </c>
      <c r="N75">
        <v>0.67859919999999996</v>
      </c>
      <c r="O75">
        <v>0.2070534</v>
      </c>
      <c r="P75">
        <v>44</v>
      </c>
      <c r="Q75">
        <v>52</v>
      </c>
      <c r="R75">
        <v>41.112200000000001</v>
      </c>
      <c r="S75">
        <v>54.48854</v>
      </c>
      <c r="V75" t="s">
        <v>524</v>
      </c>
      <c r="W75">
        <v>51016</v>
      </c>
      <c r="X75">
        <v>80720</v>
      </c>
      <c r="Y75">
        <v>43173</v>
      </c>
      <c r="Z75">
        <v>43182.558900462966</v>
      </c>
    </row>
    <row r="76" spans="1:26" x14ac:dyDescent="0.3">
      <c r="A76" t="s">
        <v>22</v>
      </c>
      <c r="B76" t="s">
        <v>539</v>
      </c>
      <c r="C76">
        <v>43182</v>
      </c>
      <c r="D76">
        <v>43167</v>
      </c>
      <c r="E76">
        <v>43171</v>
      </c>
      <c r="F76" s="1">
        <v>43167</v>
      </c>
      <c r="G76" s="1">
        <v>43171</v>
      </c>
      <c r="H76" s="1" t="str">
        <f t="shared" si="2"/>
        <v>43167-43171</v>
      </c>
      <c r="I76" s="7">
        <f t="shared" si="3"/>
        <v>5</v>
      </c>
      <c r="J76" t="s">
        <v>37</v>
      </c>
      <c r="K76" t="s">
        <v>38</v>
      </c>
      <c r="L76">
        <v>1500</v>
      </c>
      <c r="M76" t="s">
        <v>39</v>
      </c>
      <c r="N76">
        <v>0.2324899</v>
      </c>
      <c r="O76">
        <v>6.5291699999999994E-2</v>
      </c>
      <c r="P76">
        <v>48</v>
      </c>
      <c r="Q76">
        <v>51</v>
      </c>
      <c r="R76">
        <v>44.229849999999999</v>
      </c>
      <c r="S76">
        <v>50.485889999999998</v>
      </c>
      <c r="U76" t="s">
        <v>27</v>
      </c>
      <c r="V76" t="s">
        <v>40</v>
      </c>
      <c r="W76">
        <v>51010</v>
      </c>
      <c r="X76">
        <v>80701</v>
      </c>
      <c r="Y76">
        <v>43172</v>
      </c>
      <c r="Z76">
        <v>43182.558900462966</v>
      </c>
    </row>
    <row r="77" spans="1:26" x14ac:dyDescent="0.3">
      <c r="A77" t="s">
        <v>22</v>
      </c>
      <c r="B77" t="s">
        <v>23</v>
      </c>
      <c r="C77">
        <v>43182</v>
      </c>
      <c r="D77">
        <v>43164</v>
      </c>
      <c r="E77">
        <v>43170</v>
      </c>
      <c r="F77" s="1">
        <v>43164</v>
      </c>
      <c r="G77" s="1">
        <v>43170</v>
      </c>
      <c r="H77" s="1" t="str">
        <f t="shared" si="2"/>
        <v>43164-43170</v>
      </c>
      <c r="I77" s="7">
        <f t="shared" si="3"/>
        <v>7</v>
      </c>
      <c r="J77" t="s">
        <v>24</v>
      </c>
      <c r="K77" t="s">
        <v>25</v>
      </c>
      <c r="L77">
        <v>1500</v>
      </c>
      <c r="M77" t="s">
        <v>26</v>
      </c>
      <c r="N77">
        <v>0.84721959999999996</v>
      </c>
      <c r="O77">
        <v>0.22624830000000001</v>
      </c>
      <c r="P77">
        <v>39</v>
      </c>
      <c r="Q77">
        <v>56</v>
      </c>
      <c r="R77">
        <v>40.240139999999997</v>
      </c>
      <c r="S77">
        <v>53.970889999999997</v>
      </c>
      <c r="U77" t="s">
        <v>27</v>
      </c>
      <c r="V77" t="s">
        <v>464</v>
      </c>
      <c r="W77">
        <v>51007</v>
      </c>
      <c r="X77">
        <v>80698</v>
      </c>
      <c r="Y77">
        <v>43171</v>
      </c>
      <c r="Z77">
        <v>43182.558668981481</v>
      </c>
    </row>
    <row r="78" spans="1:26" x14ac:dyDescent="0.3">
      <c r="A78" t="s">
        <v>22</v>
      </c>
      <c r="B78" t="s">
        <v>23</v>
      </c>
      <c r="C78">
        <v>43182</v>
      </c>
      <c r="D78">
        <v>43166</v>
      </c>
      <c r="E78">
        <v>43170</v>
      </c>
      <c r="F78" s="1">
        <v>43166</v>
      </c>
      <c r="G78" s="1">
        <v>43170</v>
      </c>
      <c r="H78" s="1" t="str">
        <f t="shared" si="2"/>
        <v>43166-43170</v>
      </c>
      <c r="I78" s="7">
        <f t="shared" si="3"/>
        <v>5</v>
      </c>
      <c r="J78" t="s">
        <v>37</v>
      </c>
      <c r="K78" t="s">
        <v>38</v>
      </c>
      <c r="L78">
        <v>1500</v>
      </c>
      <c r="M78" t="s">
        <v>39</v>
      </c>
      <c r="N78">
        <v>7.73953E-2</v>
      </c>
      <c r="O78">
        <v>1.9876899999999999E-2</v>
      </c>
      <c r="P78">
        <v>45</v>
      </c>
      <c r="Q78">
        <v>53</v>
      </c>
      <c r="R78">
        <v>40.017049999999998</v>
      </c>
      <c r="S78">
        <v>53.121749999999999</v>
      </c>
      <c r="U78" t="s">
        <v>27</v>
      </c>
      <c r="V78" t="s">
        <v>40</v>
      </c>
      <c r="W78">
        <v>51006</v>
      </c>
      <c r="X78">
        <v>80697</v>
      </c>
      <c r="Y78">
        <v>43171</v>
      </c>
      <c r="Z78">
        <v>43182.558668981481</v>
      </c>
    </row>
    <row r="79" spans="1:26" x14ac:dyDescent="0.3">
      <c r="A79" t="s">
        <v>22</v>
      </c>
      <c r="B79" t="s">
        <v>23</v>
      </c>
      <c r="C79">
        <v>43182</v>
      </c>
      <c r="D79">
        <v>43166</v>
      </c>
      <c r="E79">
        <v>43170</v>
      </c>
      <c r="F79" s="1">
        <v>43166</v>
      </c>
      <c r="G79" s="1">
        <v>43170</v>
      </c>
      <c r="H79" s="1" t="str">
        <f t="shared" si="2"/>
        <v>43166-43170</v>
      </c>
      <c r="I79" s="7">
        <f t="shared" si="3"/>
        <v>5</v>
      </c>
      <c r="J79" t="s">
        <v>32</v>
      </c>
      <c r="K79" t="s">
        <v>33</v>
      </c>
      <c r="L79">
        <v>1861</v>
      </c>
      <c r="M79" t="s">
        <v>26</v>
      </c>
      <c r="N79">
        <v>0.2262188</v>
      </c>
      <c r="O79">
        <v>6.6476199999999999E-2</v>
      </c>
      <c r="P79">
        <v>38.799999999999997</v>
      </c>
      <c r="Q79">
        <v>55.2</v>
      </c>
      <c r="R79">
        <v>39.01247</v>
      </c>
      <c r="S79">
        <v>54.12294</v>
      </c>
      <c r="U79" t="s">
        <v>27</v>
      </c>
      <c r="V79" t="s">
        <v>34</v>
      </c>
      <c r="W79">
        <v>51013</v>
      </c>
      <c r="X79">
        <v>80717</v>
      </c>
      <c r="Y79">
        <v>43172</v>
      </c>
      <c r="Z79">
        <v>43182.558668981481</v>
      </c>
    </row>
    <row r="80" spans="1:26" x14ac:dyDescent="0.3">
      <c r="A80" t="s">
        <v>22</v>
      </c>
      <c r="B80" t="s">
        <v>23</v>
      </c>
      <c r="C80">
        <v>43182</v>
      </c>
      <c r="D80">
        <v>43167</v>
      </c>
      <c r="E80">
        <v>43170</v>
      </c>
      <c r="F80" s="1">
        <v>43167</v>
      </c>
      <c r="G80" s="1">
        <v>43170</v>
      </c>
      <c r="H80" s="1" t="str">
        <f t="shared" si="2"/>
        <v>43167-43170</v>
      </c>
      <c r="I80" s="7">
        <f t="shared" si="3"/>
        <v>4</v>
      </c>
      <c r="J80" t="s">
        <v>58</v>
      </c>
      <c r="K80" t="s">
        <v>33</v>
      </c>
      <c r="L80">
        <v>1223</v>
      </c>
      <c r="M80" t="s">
        <v>26</v>
      </c>
      <c r="N80">
        <v>1.8585400000000001</v>
      </c>
      <c r="O80">
        <v>0.69469250000000005</v>
      </c>
      <c r="P80">
        <v>38</v>
      </c>
      <c r="Q80">
        <v>57</v>
      </c>
      <c r="R80">
        <v>39.183529999999998</v>
      </c>
      <c r="S80">
        <v>56.472740000000002</v>
      </c>
      <c r="V80" t="s">
        <v>525</v>
      </c>
      <c r="W80">
        <v>51009</v>
      </c>
      <c r="X80">
        <v>80700</v>
      </c>
      <c r="Y80">
        <v>43172</v>
      </c>
      <c r="Z80">
        <v>43182.558668981481</v>
      </c>
    </row>
    <row r="81" spans="1:26" x14ac:dyDescent="0.3">
      <c r="A81" t="s">
        <v>22</v>
      </c>
      <c r="B81" t="s">
        <v>23</v>
      </c>
      <c r="C81">
        <v>43182</v>
      </c>
      <c r="D81">
        <v>43168</v>
      </c>
      <c r="E81">
        <v>43170</v>
      </c>
      <c r="F81" s="1">
        <v>43168</v>
      </c>
      <c r="G81" s="1">
        <v>43170</v>
      </c>
      <c r="H81" s="1" t="str">
        <f t="shared" si="2"/>
        <v>43168-43170</v>
      </c>
      <c r="I81" s="7">
        <f t="shared" si="3"/>
        <v>3</v>
      </c>
      <c r="J81" t="s">
        <v>44</v>
      </c>
      <c r="K81" t="s">
        <v>45</v>
      </c>
      <c r="L81">
        <v>584</v>
      </c>
      <c r="M81" t="s">
        <v>30</v>
      </c>
      <c r="N81">
        <v>0.98528669999999996</v>
      </c>
      <c r="O81">
        <v>0.36572880000000002</v>
      </c>
      <c r="P81">
        <v>43</v>
      </c>
      <c r="Q81">
        <v>49</v>
      </c>
      <c r="R81">
        <v>42.032089999999997</v>
      </c>
      <c r="S81">
        <v>49.61694</v>
      </c>
      <c r="V81" t="s">
        <v>526</v>
      </c>
      <c r="W81">
        <v>51035</v>
      </c>
      <c r="X81">
        <v>80753</v>
      </c>
      <c r="Y81">
        <v>43178</v>
      </c>
      <c r="Z81">
        <v>43182.558668981481</v>
      </c>
    </row>
    <row r="82" spans="1:26" x14ac:dyDescent="0.3">
      <c r="A82" t="s">
        <v>22</v>
      </c>
      <c r="B82" t="s">
        <v>538</v>
      </c>
      <c r="C82">
        <v>43182</v>
      </c>
      <c r="D82">
        <v>43164</v>
      </c>
      <c r="E82">
        <v>43170</v>
      </c>
      <c r="F82" s="1">
        <v>43164</v>
      </c>
      <c r="G82" s="1">
        <v>43170</v>
      </c>
      <c r="H82" s="1" t="str">
        <f t="shared" si="2"/>
        <v>43164-43170</v>
      </c>
      <c r="I82" s="7">
        <f t="shared" si="3"/>
        <v>7</v>
      </c>
      <c r="J82" t="s">
        <v>24</v>
      </c>
      <c r="K82" t="s">
        <v>25</v>
      </c>
      <c r="L82">
        <v>1500</v>
      </c>
      <c r="M82" t="s">
        <v>26</v>
      </c>
      <c r="N82">
        <v>0.84721959999999996</v>
      </c>
      <c r="O82">
        <v>0.2458794</v>
      </c>
      <c r="P82">
        <v>39</v>
      </c>
      <c r="Q82">
        <v>56</v>
      </c>
      <c r="R82">
        <v>39.572119999999998</v>
      </c>
      <c r="S82">
        <v>54.310969999999998</v>
      </c>
      <c r="U82" t="s">
        <v>27</v>
      </c>
      <c r="V82" t="s">
        <v>464</v>
      </c>
      <c r="W82">
        <v>51007</v>
      </c>
      <c r="X82">
        <v>80698</v>
      </c>
      <c r="Y82">
        <v>43171</v>
      </c>
      <c r="Z82">
        <v>43182.55878472222</v>
      </c>
    </row>
    <row r="83" spans="1:26" x14ac:dyDescent="0.3">
      <c r="A83" t="s">
        <v>22</v>
      </c>
      <c r="B83" t="s">
        <v>538</v>
      </c>
      <c r="C83">
        <v>43182</v>
      </c>
      <c r="D83">
        <v>43166</v>
      </c>
      <c r="E83">
        <v>43170</v>
      </c>
      <c r="F83" s="1">
        <v>43166</v>
      </c>
      <c r="G83" s="1">
        <v>43170</v>
      </c>
      <c r="H83" s="1" t="str">
        <f t="shared" si="2"/>
        <v>43166-43170</v>
      </c>
      <c r="I83" s="7">
        <f t="shared" si="3"/>
        <v>5</v>
      </c>
      <c r="J83" t="s">
        <v>32</v>
      </c>
      <c r="K83" t="s">
        <v>33</v>
      </c>
      <c r="L83">
        <v>1861</v>
      </c>
      <c r="M83" t="s">
        <v>26</v>
      </c>
      <c r="N83">
        <v>0.2262188</v>
      </c>
      <c r="O83">
        <v>7.1737700000000001E-2</v>
      </c>
      <c r="P83">
        <v>38.799999999999997</v>
      </c>
      <c r="Q83">
        <v>55.2</v>
      </c>
      <c r="R83">
        <v>38.334330000000001</v>
      </c>
      <c r="S83">
        <v>54.46002</v>
      </c>
      <c r="U83" t="s">
        <v>27</v>
      </c>
      <c r="V83" t="s">
        <v>34</v>
      </c>
      <c r="W83">
        <v>51013</v>
      </c>
      <c r="X83">
        <v>80717</v>
      </c>
      <c r="Y83">
        <v>43172</v>
      </c>
      <c r="Z83">
        <v>43182.55878472222</v>
      </c>
    </row>
    <row r="84" spans="1:26" x14ac:dyDescent="0.3">
      <c r="A84" t="s">
        <v>22</v>
      </c>
      <c r="B84" t="s">
        <v>538</v>
      </c>
      <c r="C84">
        <v>43182</v>
      </c>
      <c r="D84">
        <v>43167</v>
      </c>
      <c r="E84">
        <v>43170</v>
      </c>
      <c r="F84" s="1">
        <v>43167</v>
      </c>
      <c r="G84" s="1">
        <v>43170</v>
      </c>
      <c r="H84" s="1" t="str">
        <f t="shared" si="2"/>
        <v>43167-43170</v>
      </c>
      <c r="I84" s="7">
        <f t="shared" si="3"/>
        <v>4</v>
      </c>
      <c r="J84" t="s">
        <v>58</v>
      </c>
      <c r="K84" t="s">
        <v>33</v>
      </c>
      <c r="L84">
        <v>1223</v>
      </c>
      <c r="M84" t="s">
        <v>26</v>
      </c>
      <c r="N84">
        <v>1.8585400000000001</v>
      </c>
      <c r="O84">
        <v>0.80049689999999996</v>
      </c>
      <c r="P84">
        <v>38</v>
      </c>
      <c r="Q84">
        <v>57</v>
      </c>
      <c r="R84">
        <v>38.775550000000003</v>
      </c>
      <c r="S84">
        <v>56.692419999999998</v>
      </c>
      <c r="V84" t="s">
        <v>525</v>
      </c>
      <c r="W84">
        <v>51009</v>
      </c>
      <c r="X84">
        <v>80700</v>
      </c>
      <c r="Y84">
        <v>43172</v>
      </c>
      <c r="Z84">
        <v>43182.55878472222</v>
      </c>
    </row>
    <row r="85" spans="1:26" x14ac:dyDescent="0.3">
      <c r="A85" t="s">
        <v>22</v>
      </c>
      <c r="B85" t="s">
        <v>539</v>
      </c>
      <c r="C85">
        <v>43182</v>
      </c>
      <c r="D85">
        <v>43166</v>
      </c>
      <c r="E85">
        <v>43170</v>
      </c>
      <c r="F85" s="1">
        <v>43166</v>
      </c>
      <c r="G85" s="1">
        <v>43170</v>
      </c>
      <c r="H85" s="1" t="str">
        <f t="shared" si="2"/>
        <v>43166-43170</v>
      </c>
      <c r="I85" s="7">
        <f t="shared" si="3"/>
        <v>5</v>
      </c>
      <c r="J85" t="s">
        <v>32</v>
      </c>
      <c r="K85" t="s">
        <v>33</v>
      </c>
      <c r="L85">
        <v>1534</v>
      </c>
      <c r="M85" t="s">
        <v>30</v>
      </c>
      <c r="N85">
        <v>0.21332889999999999</v>
      </c>
      <c r="O85">
        <v>6.3388200000000006E-2</v>
      </c>
      <c r="P85">
        <v>40.799999999999997</v>
      </c>
      <c r="Q85">
        <v>56.4</v>
      </c>
      <c r="R85">
        <v>40.634700000000002</v>
      </c>
      <c r="S85">
        <v>54.88944</v>
      </c>
      <c r="U85" t="s">
        <v>27</v>
      </c>
      <c r="V85" t="s">
        <v>551</v>
      </c>
      <c r="W85">
        <v>51013</v>
      </c>
      <c r="X85">
        <v>80713</v>
      </c>
      <c r="Y85">
        <v>43172</v>
      </c>
      <c r="Z85">
        <v>43182.558900462966</v>
      </c>
    </row>
    <row r="86" spans="1:26" x14ac:dyDescent="0.3">
      <c r="A86" t="s">
        <v>22</v>
      </c>
      <c r="B86" t="s">
        <v>539</v>
      </c>
      <c r="C86">
        <v>43182</v>
      </c>
      <c r="D86">
        <v>43166</v>
      </c>
      <c r="E86">
        <v>43170</v>
      </c>
      <c r="F86" s="1">
        <v>43166</v>
      </c>
      <c r="G86" s="1">
        <v>43170</v>
      </c>
      <c r="H86" s="1" t="str">
        <f t="shared" si="2"/>
        <v>43166-43170</v>
      </c>
      <c r="I86" s="7">
        <f t="shared" si="3"/>
        <v>5</v>
      </c>
      <c r="J86" t="s">
        <v>37</v>
      </c>
      <c r="K86" t="s">
        <v>38</v>
      </c>
      <c r="L86">
        <v>1500</v>
      </c>
      <c r="M86" t="s">
        <v>39</v>
      </c>
      <c r="N86">
        <v>7.73953E-2</v>
      </c>
      <c r="O86">
        <v>1.9876899999999999E-2</v>
      </c>
      <c r="P86">
        <v>45</v>
      </c>
      <c r="Q86">
        <v>53</v>
      </c>
      <c r="R86">
        <v>41.229849999999999</v>
      </c>
      <c r="S86">
        <v>52.485889999999998</v>
      </c>
      <c r="U86" t="s">
        <v>27</v>
      </c>
      <c r="V86" t="s">
        <v>40</v>
      </c>
      <c r="W86">
        <v>51006</v>
      </c>
      <c r="X86">
        <v>80697</v>
      </c>
      <c r="Y86">
        <v>43171</v>
      </c>
      <c r="Z86">
        <v>43182.558900462966</v>
      </c>
    </row>
    <row r="87" spans="1:26" x14ac:dyDescent="0.3">
      <c r="A87" t="s">
        <v>22</v>
      </c>
      <c r="B87" t="s">
        <v>539</v>
      </c>
      <c r="C87">
        <v>43182</v>
      </c>
      <c r="D87">
        <v>43168</v>
      </c>
      <c r="E87">
        <v>43170</v>
      </c>
      <c r="F87" s="1">
        <v>43168</v>
      </c>
      <c r="G87" s="1">
        <v>43170</v>
      </c>
      <c r="H87" s="1" t="str">
        <f t="shared" si="2"/>
        <v>43168-43170</v>
      </c>
      <c r="I87" s="7">
        <f t="shared" si="3"/>
        <v>3</v>
      </c>
      <c r="J87" t="s">
        <v>44</v>
      </c>
      <c r="K87" t="s">
        <v>45</v>
      </c>
      <c r="L87">
        <v>584</v>
      </c>
      <c r="M87" t="s">
        <v>30</v>
      </c>
      <c r="N87">
        <v>0.98528669999999996</v>
      </c>
      <c r="O87">
        <v>0.36572880000000002</v>
      </c>
      <c r="P87">
        <v>43</v>
      </c>
      <c r="Q87">
        <v>49</v>
      </c>
      <c r="R87">
        <v>42.834009999999999</v>
      </c>
      <c r="S87">
        <v>49.16901</v>
      </c>
      <c r="V87" t="s">
        <v>526</v>
      </c>
      <c r="W87">
        <v>51035</v>
      </c>
      <c r="X87">
        <v>80753</v>
      </c>
      <c r="Y87">
        <v>43178</v>
      </c>
      <c r="Z87">
        <v>43182.558900462966</v>
      </c>
    </row>
    <row r="88" spans="1:26" x14ac:dyDescent="0.3">
      <c r="A88" t="s">
        <v>22</v>
      </c>
      <c r="B88" t="s">
        <v>23</v>
      </c>
      <c r="C88">
        <v>43182</v>
      </c>
      <c r="D88">
        <v>43165</v>
      </c>
      <c r="E88">
        <v>43169</v>
      </c>
      <c r="F88" s="1">
        <v>43165</v>
      </c>
      <c r="G88" s="1">
        <v>43169</v>
      </c>
      <c r="H88" s="1" t="str">
        <f t="shared" si="2"/>
        <v>43165-43169</v>
      </c>
      <c r="I88" s="7">
        <f t="shared" si="3"/>
        <v>5</v>
      </c>
      <c r="J88" t="s">
        <v>32</v>
      </c>
      <c r="K88" t="s">
        <v>33</v>
      </c>
      <c r="L88">
        <v>2823</v>
      </c>
      <c r="M88" t="s">
        <v>26</v>
      </c>
      <c r="N88">
        <v>0.33752149999999997</v>
      </c>
      <c r="O88">
        <v>9.1068300000000005E-2</v>
      </c>
      <c r="P88">
        <v>40.1</v>
      </c>
      <c r="Q88">
        <v>54.1</v>
      </c>
      <c r="R88">
        <v>40.312469999999998</v>
      </c>
      <c r="S88">
        <v>53.022939999999998</v>
      </c>
      <c r="U88" t="s">
        <v>27</v>
      </c>
      <c r="V88" t="s">
        <v>34</v>
      </c>
      <c r="W88">
        <v>51014</v>
      </c>
      <c r="X88">
        <v>80718</v>
      </c>
      <c r="Y88">
        <v>43172</v>
      </c>
      <c r="Z88">
        <v>43182.558668981481</v>
      </c>
    </row>
    <row r="89" spans="1:26" x14ac:dyDescent="0.3">
      <c r="A89" t="s">
        <v>22</v>
      </c>
      <c r="B89" t="s">
        <v>538</v>
      </c>
      <c r="C89">
        <v>43182</v>
      </c>
      <c r="D89">
        <v>43165</v>
      </c>
      <c r="E89">
        <v>43169</v>
      </c>
      <c r="F89" s="1">
        <v>43165</v>
      </c>
      <c r="G89" s="1">
        <v>43169</v>
      </c>
      <c r="H89" s="1" t="str">
        <f t="shared" si="2"/>
        <v>43165-43169</v>
      </c>
      <c r="I89" s="7">
        <f t="shared" si="3"/>
        <v>5</v>
      </c>
      <c r="J89" t="s">
        <v>32</v>
      </c>
      <c r="K89" t="s">
        <v>33</v>
      </c>
      <c r="L89">
        <v>2823</v>
      </c>
      <c r="M89" t="s">
        <v>26</v>
      </c>
      <c r="N89">
        <v>0.33752149999999997</v>
      </c>
      <c r="O89">
        <v>9.8896700000000004E-2</v>
      </c>
      <c r="P89">
        <v>40.1</v>
      </c>
      <c r="Q89">
        <v>54.1</v>
      </c>
      <c r="R89">
        <v>39.634329999999999</v>
      </c>
      <c r="S89">
        <v>53.360019999999999</v>
      </c>
      <c r="U89" t="s">
        <v>27</v>
      </c>
      <c r="V89" t="s">
        <v>34</v>
      </c>
      <c r="W89">
        <v>51014</v>
      </c>
      <c r="X89">
        <v>80718</v>
      </c>
      <c r="Y89">
        <v>43172</v>
      </c>
      <c r="Z89">
        <v>43182.55878472222</v>
      </c>
    </row>
    <row r="90" spans="1:26" x14ac:dyDescent="0.3">
      <c r="A90" t="s">
        <v>22</v>
      </c>
      <c r="B90" t="s">
        <v>539</v>
      </c>
      <c r="C90">
        <v>43182</v>
      </c>
      <c r="D90">
        <v>43165</v>
      </c>
      <c r="E90">
        <v>43169</v>
      </c>
      <c r="F90" s="1">
        <v>43165</v>
      </c>
      <c r="G90" s="1">
        <v>43169</v>
      </c>
      <c r="H90" s="1" t="str">
        <f t="shared" si="2"/>
        <v>43165-43169</v>
      </c>
      <c r="I90" s="7">
        <f t="shared" si="3"/>
        <v>5</v>
      </c>
      <c r="J90" t="s">
        <v>32</v>
      </c>
      <c r="K90" t="s">
        <v>33</v>
      </c>
      <c r="L90">
        <v>2355</v>
      </c>
      <c r="M90" t="s">
        <v>30</v>
      </c>
      <c r="N90">
        <v>0.32228600000000002</v>
      </c>
      <c r="O90">
        <v>8.7973800000000005E-2</v>
      </c>
      <c r="P90">
        <v>42.2</v>
      </c>
      <c r="Q90">
        <v>54.1</v>
      </c>
      <c r="R90">
        <v>42.034709999999997</v>
      </c>
      <c r="S90">
        <v>52.589440000000003</v>
      </c>
      <c r="U90" t="s">
        <v>27</v>
      </c>
      <c r="V90" t="s">
        <v>551</v>
      </c>
      <c r="W90">
        <v>51014</v>
      </c>
      <c r="X90">
        <v>80714</v>
      </c>
      <c r="Y90">
        <v>43172</v>
      </c>
      <c r="Z90">
        <v>43182.558900462966</v>
      </c>
    </row>
    <row r="91" spans="1:26" x14ac:dyDescent="0.3">
      <c r="A91" t="s">
        <v>22</v>
      </c>
      <c r="B91" t="s">
        <v>23</v>
      </c>
      <c r="C91">
        <v>43182</v>
      </c>
      <c r="D91">
        <v>43164</v>
      </c>
      <c r="E91">
        <v>43168</v>
      </c>
      <c r="F91" s="1">
        <v>43164</v>
      </c>
      <c r="G91" s="1">
        <v>43168</v>
      </c>
      <c r="H91" s="1" t="str">
        <f t="shared" si="2"/>
        <v>43164-43168</v>
      </c>
      <c r="I91" s="7">
        <f t="shared" si="3"/>
        <v>5</v>
      </c>
      <c r="J91" t="s">
        <v>32</v>
      </c>
      <c r="K91" t="s">
        <v>33</v>
      </c>
      <c r="L91">
        <v>3420</v>
      </c>
      <c r="M91" t="s">
        <v>26</v>
      </c>
      <c r="N91">
        <v>0.40457209999999999</v>
      </c>
      <c r="O91">
        <v>9.9170599999999998E-2</v>
      </c>
      <c r="P91">
        <v>39.799999999999997</v>
      </c>
      <c r="Q91">
        <v>54.2</v>
      </c>
      <c r="R91">
        <v>40.01247</v>
      </c>
      <c r="S91">
        <v>53.12294</v>
      </c>
      <c r="U91" t="s">
        <v>27</v>
      </c>
      <c r="V91" t="s">
        <v>34</v>
      </c>
      <c r="W91">
        <v>51015</v>
      </c>
      <c r="X91">
        <v>80719</v>
      </c>
      <c r="Y91">
        <v>43172</v>
      </c>
      <c r="Z91">
        <v>43182.558668981481</v>
      </c>
    </row>
    <row r="92" spans="1:26" x14ac:dyDescent="0.3">
      <c r="A92" t="s">
        <v>22</v>
      </c>
      <c r="B92" t="s">
        <v>538</v>
      </c>
      <c r="C92">
        <v>43182</v>
      </c>
      <c r="D92">
        <v>43164</v>
      </c>
      <c r="E92">
        <v>43168</v>
      </c>
      <c r="F92" s="1">
        <v>43164</v>
      </c>
      <c r="G92" s="1">
        <v>43168</v>
      </c>
      <c r="H92" s="1" t="str">
        <f t="shared" si="2"/>
        <v>43164-43168</v>
      </c>
      <c r="I92" s="7">
        <f t="shared" si="3"/>
        <v>5</v>
      </c>
      <c r="J92" t="s">
        <v>32</v>
      </c>
      <c r="K92" t="s">
        <v>33</v>
      </c>
      <c r="L92">
        <v>3420</v>
      </c>
      <c r="M92" t="s">
        <v>26</v>
      </c>
      <c r="N92">
        <v>0.40457209999999999</v>
      </c>
      <c r="O92">
        <v>0.10850369999999999</v>
      </c>
      <c r="P92">
        <v>39.799999999999997</v>
      </c>
      <c r="Q92">
        <v>54.2</v>
      </c>
      <c r="R92">
        <v>39.334330000000001</v>
      </c>
      <c r="S92">
        <v>53.46002</v>
      </c>
      <c r="U92" t="s">
        <v>27</v>
      </c>
      <c r="V92" t="s">
        <v>34</v>
      </c>
      <c r="W92">
        <v>51015</v>
      </c>
      <c r="X92">
        <v>80719</v>
      </c>
      <c r="Y92">
        <v>43172</v>
      </c>
      <c r="Z92">
        <v>43182.55878472222</v>
      </c>
    </row>
    <row r="93" spans="1:26" x14ac:dyDescent="0.3">
      <c r="A93" t="s">
        <v>22</v>
      </c>
      <c r="B93" t="s">
        <v>539</v>
      </c>
      <c r="C93">
        <v>43182</v>
      </c>
      <c r="D93">
        <v>43164</v>
      </c>
      <c r="E93">
        <v>43168</v>
      </c>
      <c r="F93" s="1">
        <v>43164</v>
      </c>
      <c r="G93" s="1">
        <v>43168</v>
      </c>
      <c r="H93" s="1" t="str">
        <f t="shared" si="2"/>
        <v>43164-43168</v>
      </c>
      <c r="I93" s="7">
        <f t="shared" si="3"/>
        <v>5</v>
      </c>
      <c r="J93" t="s">
        <v>32</v>
      </c>
      <c r="K93" t="s">
        <v>33</v>
      </c>
      <c r="L93">
        <v>2853</v>
      </c>
      <c r="M93" t="s">
        <v>30</v>
      </c>
      <c r="N93">
        <v>0.3863645</v>
      </c>
      <c r="O93">
        <v>9.5889299999999997E-2</v>
      </c>
      <c r="P93">
        <v>41.8</v>
      </c>
      <c r="Q93">
        <v>54.4</v>
      </c>
      <c r="R93">
        <v>41.634700000000002</v>
      </c>
      <c r="S93">
        <v>52.88944</v>
      </c>
      <c r="U93" t="s">
        <v>27</v>
      </c>
      <c r="V93" t="s">
        <v>551</v>
      </c>
      <c r="W93">
        <v>51015</v>
      </c>
      <c r="X93">
        <v>80715</v>
      </c>
      <c r="Y93">
        <v>43172</v>
      </c>
      <c r="Z93">
        <v>43182.558900462966</v>
      </c>
    </row>
    <row r="94" spans="1:26" x14ac:dyDescent="0.3">
      <c r="A94" t="s">
        <v>22</v>
      </c>
      <c r="B94" t="s">
        <v>23</v>
      </c>
      <c r="C94">
        <v>43182</v>
      </c>
      <c r="D94">
        <v>43163</v>
      </c>
      <c r="E94">
        <v>43167</v>
      </c>
      <c r="F94" s="1">
        <v>43163</v>
      </c>
      <c r="G94" s="1">
        <v>43167</v>
      </c>
      <c r="H94" s="1" t="str">
        <f t="shared" si="2"/>
        <v>43163-43167</v>
      </c>
      <c r="I94" s="7">
        <f t="shared" si="3"/>
        <v>5</v>
      </c>
      <c r="J94" t="s">
        <v>284</v>
      </c>
      <c r="L94">
        <v>1000</v>
      </c>
      <c r="M94" t="s">
        <v>30</v>
      </c>
      <c r="N94">
        <v>1.2448049999999999</v>
      </c>
      <c r="O94">
        <v>0.33271279999999998</v>
      </c>
      <c r="P94">
        <v>42</v>
      </c>
      <c r="Q94">
        <v>55</v>
      </c>
      <c r="R94">
        <v>41.037869999999998</v>
      </c>
      <c r="S94">
        <v>54.900530000000003</v>
      </c>
      <c r="V94" t="s">
        <v>521</v>
      </c>
      <c r="W94">
        <v>51011</v>
      </c>
      <c r="X94">
        <v>80702</v>
      </c>
      <c r="Y94">
        <v>43172</v>
      </c>
      <c r="Z94">
        <v>43182.558668981481</v>
      </c>
    </row>
    <row r="95" spans="1:26" x14ac:dyDescent="0.3">
      <c r="A95" t="s">
        <v>22</v>
      </c>
      <c r="B95" t="s">
        <v>23</v>
      </c>
      <c r="C95">
        <v>43182</v>
      </c>
      <c r="D95">
        <v>43163</v>
      </c>
      <c r="E95">
        <v>43167</v>
      </c>
      <c r="F95" s="1">
        <v>43163</v>
      </c>
      <c r="G95" s="1">
        <v>43167</v>
      </c>
      <c r="H95" s="1" t="str">
        <f t="shared" si="2"/>
        <v>43163-43167</v>
      </c>
      <c r="I95" s="7">
        <f t="shared" si="3"/>
        <v>5</v>
      </c>
      <c r="J95" t="s">
        <v>32</v>
      </c>
      <c r="K95" t="s">
        <v>33</v>
      </c>
      <c r="L95">
        <v>3447</v>
      </c>
      <c r="M95" t="s">
        <v>26</v>
      </c>
      <c r="N95">
        <v>0.40640710000000002</v>
      </c>
      <c r="O95">
        <v>8.9328000000000005E-2</v>
      </c>
      <c r="P95">
        <v>40.799999999999997</v>
      </c>
      <c r="Q95">
        <v>53.5</v>
      </c>
      <c r="R95">
        <v>41.01247</v>
      </c>
      <c r="S95">
        <v>52.422939999999997</v>
      </c>
      <c r="U95" t="s">
        <v>27</v>
      </c>
      <c r="V95" t="s">
        <v>34</v>
      </c>
      <c r="W95">
        <v>51002</v>
      </c>
      <c r="X95">
        <v>80693</v>
      </c>
      <c r="Y95">
        <v>43168</v>
      </c>
      <c r="Z95">
        <v>43182.558668981481</v>
      </c>
    </row>
    <row r="96" spans="1:26" x14ac:dyDescent="0.3">
      <c r="A96" t="s">
        <v>22</v>
      </c>
      <c r="B96" t="s">
        <v>23</v>
      </c>
      <c r="C96">
        <v>43182</v>
      </c>
      <c r="D96">
        <v>43165</v>
      </c>
      <c r="E96">
        <v>43167</v>
      </c>
      <c r="F96" s="1">
        <v>43165</v>
      </c>
      <c r="G96" s="1">
        <v>43167</v>
      </c>
      <c r="H96" s="1" t="str">
        <f t="shared" si="2"/>
        <v>43165-43167</v>
      </c>
      <c r="I96" s="7">
        <f t="shared" si="3"/>
        <v>3</v>
      </c>
      <c r="J96" t="s">
        <v>48</v>
      </c>
      <c r="K96" t="s">
        <v>49</v>
      </c>
      <c r="L96">
        <v>3107</v>
      </c>
      <c r="M96" t="s">
        <v>26</v>
      </c>
      <c r="N96">
        <v>6.9201299999999993E-2</v>
      </c>
      <c r="O96">
        <v>1.25121E-2</v>
      </c>
      <c r="P96">
        <v>43</v>
      </c>
      <c r="Q96">
        <v>55</v>
      </c>
      <c r="R96">
        <v>41.02366</v>
      </c>
      <c r="S96">
        <v>53.446770000000001</v>
      </c>
      <c r="V96" t="s">
        <v>523</v>
      </c>
      <c r="W96">
        <v>51008</v>
      </c>
      <c r="X96">
        <v>80699</v>
      </c>
      <c r="Y96">
        <v>43171</v>
      </c>
      <c r="Z96">
        <v>43182.558668981481</v>
      </c>
    </row>
    <row r="97" spans="1:26" x14ac:dyDescent="0.3">
      <c r="A97" t="s">
        <v>22</v>
      </c>
      <c r="B97" t="s">
        <v>23</v>
      </c>
      <c r="C97">
        <v>43182</v>
      </c>
      <c r="D97">
        <v>43165</v>
      </c>
      <c r="E97">
        <v>43167</v>
      </c>
      <c r="F97" s="1">
        <v>43165</v>
      </c>
      <c r="G97" s="1">
        <v>43167</v>
      </c>
      <c r="H97" s="1" t="str">
        <f t="shared" si="2"/>
        <v>43165-43167</v>
      </c>
      <c r="I97" s="7">
        <f t="shared" si="3"/>
        <v>3</v>
      </c>
      <c r="J97" t="s">
        <v>37</v>
      </c>
      <c r="K97" t="s">
        <v>38</v>
      </c>
      <c r="L97">
        <v>1500</v>
      </c>
      <c r="M97" t="s">
        <v>39</v>
      </c>
      <c r="N97">
        <v>0.1273367</v>
      </c>
      <c r="O97">
        <v>2.70963E-2</v>
      </c>
      <c r="P97">
        <v>44</v>
      </c>
      <c r="Q97">
        <v>54</v>
      </c>
      <c r="R97">
        <v>39.017049999999998</v>
      </c>
      <c r="S97">
        <v>54.121749999999999</v>
      </c>
      <c r="U97" t="s">
        <v>27</v>
      </c>
      <c r="V97" t="s">
        <v>40</v>
      </c>
      <c r="W97">
        <v>51001</v>
      </c>
      <c r="X97">
        <v>80682</v>
      </c>
      <c r="Y97">
        <v>43168</v>
      </c>
      <c r="Z97">
        <v>43182.558668981481</v>
      </c>
    </row>
    <row r="98" spans="1:26" x14ac:dyDescent="0.3">
      <c r="A98" t="s">
        <v>22</v>
      </c>
      <c r="B98" t="s">
        <v>538</v>
      </c>
      <c r="C98">
        <v>43182</v>
      </c>
      <c r="D98">
        <v>43163</v>
      </c>
      <c r="E98">
        <v>43167</v>
      </c>
      <c r="F98" s="1">
        <v>43163</v>
      </c>
      <c r="G98" s="1">
        <v>43167</v>
      </c>
      <c r="H98" s="1" t="str">
        <f t="shared" si="2"/>
        <v>43163-43167</v>
      </c>
      <c r="I98" s="7">
        <f t="shared" si="3"/>
        <v>5</v>
      </c>
      <c r="J98" t="s">
        <v>32</v>
      </c>
      <c r="K98" t="s">
        <v>33</v>
      </c>
      <c r="L98">
        <v>3447</v>
      </c>
      <c r="M98" t="s">
        <v>26</v>
      </c>
      <c r="N98">
        <v>0.40640710000000002</v>
      </c>
      <c r="O98">
        <v>9.8621200000000006E-2</v>
      </c>
      <c r="P98">
        <v>40.799999999999997</v>
      </c>
      <c r="Q98">
        <v>53.5</v>
      </c>
      <c r="R98">
        <v>40.334330000000001</v>
      </c>
      <c r="S98">
        <v>52.760019999999997</v>
      </c>
      <c r="U98" t="s">
        <v>27</v>
      </c>
      <c r="V98" t="s">
        <v>34</v>
      </c>
      <c r="W98">
        <v>51002</v>
      </c>
      <c r="X98">
        <v>80693</v>
      </c>
      <c r="Y98">
        <v>43168</v>
      </c>
      <c r="Z98">
        <v>43182.55878472222</v>
      </c>
    </row>
    <row r="99" spans="1:26" x14ac:dyDescent="0.3">
      <c r="A99" t="s">
        <v>22</v>
      </c>
      <c r="B99" t="s">
        <v>538</v>
      </c>
      <c r="C99">
        <v>43182</v>
      </c>
      <c r="D99">
        <v>43165</v>
      </c>
      <c r="E99">
        <v>43167</v>
      </c>
      <c r="F99" s="1">
        <v>43165</v>
      </c>
      <c r="G99" s="1">
        <v>43167</v>
      </c>
      <c r="H99" s="1" t="str">
        <f t="shared" si="2"/>
        <v>43165-43167</v>
      </c>
      <c r="I99" s="7">
        <f t="shared" si="3"/>
        <v>3</v>
      </c>
      <c r="J99" t="s">
        <v>48</v>
      </c>
      <c r="K99" t="s">
        <v>49</v>
      </c>
      <c r="L99">
        <v>3107</v>
      </c>
      <c r="M99" t="s">
        <v>26</v>
      </c>
      <c r="N99">
        <v>6.9201299999999993E-2</v>
      </c>
      <c r="O99">
        <v>1.37076E-2</v>
      </c>
      <c r="P99">
        <v>43</v>
      </c>
      <c r="Q99">
        <v>55</v>
      </c>
      <c r="R99">
        <v>40.352829999999997</v>
      </c>
      <c r="S99">
        <v>53.783079999999998</v>
      </c>
      <c r="V99" t="s">
        <v>523</v>
      </c>
      <c r="W99">
        <v>51008</v>
      </c>
      <c r="X99">
        <v>80699</v>
      </c>
      <c r="Y99">
        <v>43171</v>
      </c>
      <c r="Z99">
        <v>43182.55878472222</v>
      </c>
    </row>
    <row r="100" spans="1:26" x14ac:dyDescent="0.3">
      <c r="A100" t="s">
        <v>22</v>
      </c>
      <c r="B100" t="s">
        <v>539</v>
      </c>
      <c r="C100">
        <v>43182</v>
      </c>
      <c r="D100">
        <v>43163</v>
      </c>
      <c r="E100">
        <v>43167</v>
      </c>
      <c r="F100" s="1">
        <v>43163</v>
      </c>
      <c r="G100" s="1">
        <v>43167</v>
      </c>
      <c r="H100" s="1" t="str">
        <f t="shared" si="2"/>
        <v>43163-43167</v>
      </c>
      <c r="I100" s="7">
        <f t="shared" si="3"/>
        <v>5</v>
      </c>
      <c r="J100" t="s">
        <v>32</v>
      </c>
      <c r="K100" t="s">
        <v>33</v>
      </c>
      <c r="L100">
        <v>2864</v>
      </c>
      <c r="M100" t="s">
        <v>30</v>
      </c>
      <c r="N100">
        <v>0.3864534</v>
      </c>
      <c r="O100">
        <v>8.6099200000000001E-2</v>
      </c>
      <c r="P100">
        <v>42.5</v>
      </c>
      <c r="Q100">
        <v>53.7</v>
      </c>
      <c r="R100">
        <v>42.334710000000001</v>
      </c>
      <c r="S100">
        <v>52.189439999999998</v>
      </c>
      <c r="U100" t="s">
        <v>27</v>
      </c>
      <c r="V100" t="s">
        <v>551</v>
      </c>
      <c r="W100">
        <v>51002</v>
      </c>
      <c r="X100">
        <v>80690</v>
      </c>
      <c r="Y100">
        <v>43168</v>
      </c>
      <c r="Z100">
        <v>43182.558900462966</v>
      </c>
    </row>
    <row r="101" spans="1:26" x14ac:dyDescent="0.3">
      <c r="A101" t="s">
        <v>22</v>
      </c>
      <c r="B101" t="s">
        <v>539</v>
      </c>
      <c r="C101">
        <v>43182</v>
      </c>
      <c r="D101">
        <v>43163</v>
      </c>
      <c r="E101">
        <v>43167</v>
      </c>
      <c r="F101" s="1">
        <v>43163</v>
      </c>
      <c r="G101" s="1">
        <v>43167</v>
      </c>
      <c r="H101" s="1" t="str">
        <f t="shared" si="2"/>
        <v>43163-43167</v>
      </c>
      <c r="I101" s="7">
        <f t="shared" si="3"/>
        <v>5</v>
      </c>
      <c r="J101" t="s">
        <v>284</v>
      </c>
      <c r="L101">
        <v>1000</v>
      </c>
      <c r="M101" t="s">
        <v>30</v>
      </c>
      <c r="N101">
        <v>1.2448049999999999</v>
      </c>
      <c r="O101">
        <v>0.33271279999999998</v>
      </c>
      <c r="P101">
        <v>42</v>
      </c>
      <c r="Q101">
        <v>55</v>
      </c>
      <c r="R101">
        <v>41.47833</v>
      </c>
      <c r="S101">
        <v>54.602220000000003</v>
      </c>
      <c r="V101" t="s">
        <v>521</v>
      </c>
      <c r="W101">
        <v>51011</v>
      </c>
      <c r="X101">
        <v>80702</v>
      </c>
      <c r="Y101">
        <v>43172</v>
      </c>
      <c r="Z101">
        <v>43182.558900462966</v>
      </c>
    </row>
    <row r="102" spans="1:26" x14ac:dyDescent="0.3">
      <c r="A102" t="s">
        <v>22</v>
      </c>
      <c r="B102" t="s">
        <v>539</v>
      </c>
      <c r="C102">
        <v>43182</v>
      </c>
      <c r="D102">
        <v>43165</v>
      </c>
      <c r="E102">
        <v>43167</v>
      </c>
      <c r="F102" s="1">
        <v>43165</v>
      </c>
      <c r="G102" s="1">
        <v>43167</v>
      </c>
      <c r="H102" s="1" t="str">
        <f t="shared" si="2"/>
        <v>43165-43167</v>
      </c>
      <c r="I102" s="7">
        <f t="shared" si="3"/>
        <v>3</v>
      </c>
      <c r="J102" t="s">
        <v>37</v>
      </c>
      <c r="K102" t="s">
        <v>38</v>
      </c>
      <c r="L102">
        <v>1500</v>
      </c>
      <c r="M102" t="s">
        <v>39</v>
      </c>
      <c r="N102">
        <v>0.1273367</v>
      </c>
      <c r="O102">
        <v>2.70963E-2</v>
      </c>
      <c r="P102">
        <v>44</v>
      </c>
      <c r="Q102">
        <v>54</v>
      </c>
      <c r="R102">
        <v>40.229849999999999</v>
      </c>
      <c r="S102">
        <v>53.485889999999998</v>
      </c>
      <c r="U102" t="s">
        <v>27</v>
      </c>
      <c r="V102" t="s">
        <v>40</v>
      </c>
      <c r="W102">
        <v>51001</v>
      </c>
      <c r="X102">
        <v>80682</v>
      </c>
      <c r="Y102">
        <v>43168</v>
      </c>
      <c r="Z102">
        <v>43182.558900462966</v>
      </c>
    </row>
    <row r="103" spans="1:26" x14ac:dyDescent="0.3">
      <c r="A103" t="s">
        <v>22</v>
      </c>
      <c r="B103" t="s">
        <v>23</v>
      </c>
      <c r="C103">
        <v>43182</v>
      </c>
      <c r="D103">
        <v>43153</v>
      </c>
      <c r="E103">
        <v>43166</v>
      </c>
      <c r="F103" s="1">
        <v>43153</v>
      </c>
      <c r="G103" s="1">
        <v>43166</v>
      </c>
      <c r="H103" s="1" t="str">
        <f t="shared" si="2"/>
        <v>43153-43166</v>
      </c>
      <c r="I103" s="7">
        <f t="shared" si="3"/>
        <v>14</v>
      </c>
      <c r="J103" t="s">
        <v>121</v>
      </c>
      <c r="L103">
        <v>6378</v>
      </c>
      <c r="M103" t="s">
        <v>26</v>
      </c>
      <c r="N103">
        <v>1.5514330000000001</v>
      </c>
      <c r="O103">
        <v>0.1899932</v>
      </c>
      <c r="P103">
        <v>50</v>
      </c>
      <c r="Q103">
        <v>50</v>
      </c>
      <c r="R103">
        <v>52.066600000000001</v>
      </c>
      <c r="S103">
        <v>43.750590000000003</v>
      </c>
      <c r="V103" t="s">
        <v>515</v>
      </c>
      <c r="W103">
        <v>51037</v>
      </c>
      <c r="X103">
        <v>80755</v>
      </c>
      <c r="Y103">
        <v>43178</v>
      </c>
      <c r="Z103">
        <v>43182.558668981481</v>
      </c>
    </row>
    <row r="104" spans="1:26" x14ac:dyDescent="0.3">
      <c r="A104" t="s">
        <v>22</v>
      </c>
      <c r="B104" t="s">
        <v>23</v>
      </c>
      <c r="C104">
        <v>43182</v>
      </c>
      <c r="D104">
        <v>43160</v>
      </c>
      <c r="E104">
        <v>43166</v>
      </c>
      <c r="F104" s="1">
        <v>43160</v>
      </c>
      <c r="G104" s="1">
        <v>43166</v>
      </c>
      <c r="H104" s="1" t="str">
        <f t="shared" si="2"/>
        <v>43160-43166</v>
      </c>
      <c r="I104" s="7">
        <f t="shared" si="3"/>
        <v>7</v>
      </c>
      <c r="J104" t="s">
        <v>48</v>
      </c>
      <c r="K104" t="s">
        <v>49</v>
      </c>
      <c r="L104">
        <v>21603</v>
      </c>
      <c r="M104" t="s">
        <v>26</v>
      </c>
      <c r="N104">
        <v>0.42057319999999998</v>
      </c>
      <c r="O104">
        <v>6.1375100000000002E-2</v>
      </c>
      <c r="P104">
        <v>42</v>
      </c>
      <c r="Q104">
        <v>56</v>
      </c>
      <c r="R104">
        <v>40.02366</v>
      </c>
      <c r="S104">
        <v>54.446770000000001</v>
      </c>
      <c r="V104" t="s">
        <v>519</v>
      </c>
      <c r="W104">
        <v>51000</v>
      </c>
      <c r="X104">
        <v>80680</v>
      </c>
      <c r="Y104">
        <v>43167</v>
      </c>
      <c r="Z104">
        <v>43182.558668981481</v>
      </c>
    </row>
    <row r="105" spans="1:26" x14ac:dyDescent="0.3">
      <c r="A105" t="s">
        <v>22</v>
      </c>
      <c r="B105" t="s">
        <v>23</v>
      </c>
      <c r="C105">
        <v>43182</v>
      </c>
      <c r="D105">
        <v>43162</v>
      </c>
      <c r="E105">
        <v>43166</v>
      </c>
      <c r="F105" s="1">
        <v>43162</v>
      </c>
      <c r="G105" s="1">
        <v>43166</v>
      </c>
      <c r="H105" s="1" t="str">
        <f t="shared" si="2"/>
        <v>43162-43166</v>
      </c>
      <c r="I105" s="7">
        <f t="shared" si="3"/>
        <v>5</v>
      </c>
      <c r="J105" t="s">
        <v>32</v>
      </c>
      <c r="K105" t="s">
        <v>33</v>
      </c>
      <c r="L105">
        <v>3378</v>
      </c>
      <c r="M105" t="s">
        <v>26</v>
      </c>
      <c r="N105">
        <v>0.39661649999999998</v>
      </c>
      <c r="O105">
        <v>7.7608899999999995E-2</v>
      </c>
      <c r="P105">
        <v>40.299999999999997</v>
      </c>
      <c r="Q105">
        <v>53.6</v>
      </c>
      <c r="R105">
        <v>40.51247</v>
      </c>
      <c r="S105">
        <v>52.522939999999998</v>
      </c>
      <c r="U105" t="s">
        <v>27</v>
      </c>
      <c r="V105" t="s">
        <v>34</v>
      </c>
      <c r="W105">
        <v>51003</v>
      </c>
      <c r="X105">
        <v>80694</v>
      </c>
      <c r="Y105">
        <v>43168</v>
      </c>
      <c r="Z105">
        <v>43182.558668981481</v>
      </c>
    </row>
    <row r="106" spans="1:26" x14ac:dyDescent="0.3">
      <c r="A106" t="s">
        <v>22</v>
      </c>
      <c r="B106" t="s">
        <v>23</v>
      </c>
      <c r="C106">
        <v>43182</v>
      </c>
      <c r="D106">
        <v>43164</v>
      </c>
      <c r="E106">
        <v>43166</v>
      </c>
      <c r="F106" s="1">
        <v>43164</v>
      </c>
      <c r="G106" s="1">
        <v>43166</v>
      </c>
      <c r="H106" s="1" t="str">
        <f t="shared" si="2"/>
        <v>43164-43166</v>
      </c>
      <c r="I106" s="7">
        <f t="shared" si="3"/>
        <v>3</v>
      </c>
      <c r="J106" t="s">
        <v>37</v>
      </c>
      <c r="K106" t="s">
        <v>38</v>
      </c>
      <c r="L106">
        <v>1500</v>
      </c>
      <c r="M106" t="s">
        <v>39</v>
      </c>
      <c r="N106">
        <v>0.12651670000000001</v>
      </c>
      <c r="O106">
        <v>2.42384E-2</v>
      </c>
      <c r="P106">
        <v>45</v>
      </c>
      <c r="Q106">
        <v>54</v>
      </c>
      <c r="R106">
        <v>40.017049999999998</v>
      </c>
      <c r="S106">
        <v>54.121749999999999</v>
      </c>
      <c r="U106" t="s">
        <v>27</v>
      </c>
      <c r="V106" t="s">
        <v>40</v>
      </c>
      <c r="W106">
        <v>50997</v>
      </c>
      <c r="X106">
        <v>80676</v>
      </c>
      <c r="Y106">
        <v>43167</v>
      </c>
      <c r="Z106">
        <v>43182.558668981481</v>
      </c>
    </row>
    <row r="107" spans="1:26" x14ac:dyDescent="0.3">
      <c r="A107" t="s">
        <v>22</v>
      </c>
      <c r="B107" t="s">
        <v>538</v>
      </c>
      <c r="C107">
        <v>43182</v>
      </c>
      <c r="D107">
        <v>43153</v>
      </c>
      <c r="E107">
        <v>43166</v>
      </c>
      <c r="F107" s="1">
        <v>43153</v>
      </c>
      <c r="G107" s="1">
        <v>43166</v>
      </c>
      <c r="H107" s="1" t="str">
        <f t="shared" si="2"/>
        <v>43153-43166</v>
      </c>
      <c r="I107" s="7">
        <f t="shared" si="3"/>
        <v>14</v>
      </c>
      <c r="J107" t="s">
        <v>121</v>
      </c>
      <c r="L107">
        <v>6378</v>
      </c>
      <c r="M107" t="s">
        <v>26</v>
      </c>
      <c r="N107">
        <v>1.5514330000000001</v>
      </c>
      <c r="O107">
        <v>0.2293441</v>
      </c>
      <c r="P107">
        <v>50</v>
      </c>
      <c r="Q107">
        <v>50</v>
      </c>
      <c r="R107">
        <v>51.499200000000002</v>
      </c>
      <c r="S107">
        <v>44.028239999999997</v>
      </c>
      <c r="V107" t="s">
        <v>515</v>
      </c>
      <c r="W107">
        <v>51037</v>
      </c>
      <c r="X107">
        <v>80755</v>
      </c>
      <c r="Y107">
        <v>43178</v>
      </c>
      <c r="Z107">
        <v>43182.55878472222</v>
      </c>
    </row>
    <row r="108" spans="1:26" x14ac:dyDescent="0.3">
      <c r="A108" t="s">
        <v>22</v>
      </c>
      <c r="B108" t="s">
        <v>538</v>
      </c>
      <c r="C108">
        <v>43182</v>
      </c>
      <c r="D108">
        <v>43160</v>
      </c>
      <c r="E108">
        <v>43166</v>
      </c>
      <c r="F108" s="1">
        <v>43160</v>
      </c>
      <c r="G108" s="1">
        <v>43166</v>
      </c>
      <c r="H108" s="1" t="str">
        <f t="shared" si="2"/>
        <v>43160-43166</v>
      </c>
      <c r="I108" s="7">
        <f t="shared" si="3"/>
        <v>7</v>
      </c>
      <c r="J108" t="s">
        <v>48</v>
      </c>
      <c r="K108" t="s">
        <v>49</v>
      </c>
      <c r="L108">
        <v>21603</v>
      </c>
      <c r="M108" t="s">
        <v>26</v>
      </c>
      <c r="N108">
        <v>0.42057319999999998</v>
      </c>
      <c r="O108">
        <v>6.9680500000000006E-2</v>
      </c>
      <c r="P108">
        <v>42</v>
      </c>
      <c r="Q108">
        <v>56</v>
      </c>
      <c r="R108">
        <v>39.352829999999997</v>
      </c>
      <c r="S108">
        <v>54.783079999999998</v>
      </c>
      <c r="V108" t="s">
        <v>519</v>
      </c>
      <c r="W108">
        <v>51000</v>
      </c>
      <c r="X108">
        <v>80680</v>
      </c>
      <c r="Y108">
        <v>43167</v>
      </c>
      <c r="Z108">
        <v>43182.55878472222</v>
      </c>
    </row>
    <row r="109" spans="1:26" x14ac:dyDescent="0.3">
      <c r="A109" t="s">
        <v>22</v>
      </c>
      <c r="B109" t="s">
        <v>538</v>
      </c>
      <c r="C109">
        <v>43182</v>
      </c>
      <c r="D109">
        <v>43162</v>
      </c>
      <c r="E109">
        <v>43166</v>
      </c>
      <c r="F109" s="1">
        <v>43162</v>
      </c>
      <c r="G109" s="1">
        <v>43166</v>
      </c>
      <c r="H109" s="1" t="str">
        <f t="shared" si="2"/>
        <v>43162-43166</v>
      </c>
      <c r="I109" s="7">
        <f t="shared" si="3"/>
        <v>5</v>
      </c>
      <c r="J109" t="s">
        <v>32</v>
      </c>
      <c r="K109" t="s">
        <v>33</v>
      </c>
      <c r="L109">
        <v>3378</v>
      </c>
      <c r="M109" t="s">
        <v>26</v>
      </c>
      <c r="N109">
        <v>0.39661649999999998</v>
      </c>
      <c r="O109">
        <v>8.6640900000000007E-2</v>
      </c>
      <c r="P109">
        <v>40.299999999999997</v>
      </c>
      <c r="Q109">
        <v>53.6</v>
      </c>
      <c r="R109">
        <v>39.834330000000001</v>
      </c>
      <c r="S109">
        <v>52.860019999999999</v>
      </c>
      <c r="U109" t="s">
        <v>27</v>
      </c>
      <c r="V109" t="s">
        <v>34</v>
      </c>
      <c r="W109">
        <v>51003</v>
      </c>
      <c r="X109">
        <v>80694</v>
      </c>
      <c r="Y109">
        <v>43168</v>
      </c>
      <c r="Z109">
        <v>43182.55878472222</v>
      </c>
    </row>
    <row r="110" spans="1:26" x14ac:dyDescent="0.3">
      <c r="A110" t="s">
        <v>22</v>
      </c>
      <c r="B110" t="s">
        <v>539</v>
      </c>
      <c r="C110">
        <v>43182</v>
      </c>
      <c r="D110">
        <v>43160</v>
      </c>
      <c r="E110">
        <v>43166</v>
      </c>
      <c r="F110" s="1">
        <v>43160</v>
      </c>
      <c r="G110" s="1">
        <v>43166</v>
      </c>
      <c r="H110" s="1" t="str">
        <f t="shared" si="2"/>
        <v>43160-43166</v>
      </c>
      <c r="I110" s="7">
        <f t="shared" si="3"/>
        <v>7</v>
      </c>
      <c r="J110" t="s">
        <v>48</v>
      </c>
      <c r="K110" t="s">
        <v>49</v>
      </c>
      <c r="L110">
        <v>19193</v>
      </c>
      <c r="M110" t="s">
        <v>30</v>
      </c>
      <c r="N110">
        <v>0.45251180000000002</v>
      </c>
      <c r="O110">
        <v>6.4844600000000002E-2</v>
      </c>
      <c r="P110">
        <v>43</v>
      </c>
      <c r="Q110">
        <v>56</v>
      </c>
      <c r="R110">
        <v>40.842950000000002</v>
      </c>
      <c r="S110">
        <v>54.259030000000003</v>
      </c>
      <c r="V110" t="s">
        <v>519</v>
      </c>
      <c r="W110">
        <v>51000</v>
      </c>
      <c r="X110">
        <v>80681</v>
      </c>
      <c r="Y110">
        <v>43167</v>
      </c>
      <c r="Z110">
        <v>43182.558900462966</v>
      </c>
    </row>
    <row r="111" spans="1:26" x14ac:dyDescent="0.3">
      <c r="A111" t="s">
        <v>22</v>
      </c>
      <c r="B111" t="s">
        <v>539</v>
      </c>
      <c r="C111">
        <v>43182</v>
      </c>
      <c r="D111">
        <v>43162</v>
      </c>
      <c r="E111">
        <v>43166</v>
      </c>
      <c r="F111" s="1">
        <v>43162</v>
      </c>
      <c r="G111" s="1">
        <v>43166</v>
      </c>
      <c r="H111" s="1" t="str">
        <f t="shared" si="2"/>
        <v>43162-43166</v>
      </c>
      <c r="I111" s="7">
        <f t="shared" si="3"/>
        <v>5</v>
      </c>
      <c r="J111" t="s">
        <v>32</v>
      </c>
      <c r="K111" t="s">
        <v>33</v>
      </c>
      <c r="L111">
        <v>2818</v>
      </c>
      <c r="M111" t="s">
        <v>30</v>
      </c>
      <c r="N111">
        <v>0.37867529999999999</v>
      </c>
      <c r="O111">
        <v>7.5162800000000002E-2</v>
      </c>
      <c r="P111">
        <v>42.1</v>
      </c>
      <c r="Q111">
        <v>53.9</v>
      </c>
      <c r="R111">
        <v>41.934699999999999</v>
      </c>
      <c r="S111">
        <v>52.38944</v>
      </c>
      <c r="U111" t="s">
        <v>27</v>
      </c>
      <c r="V111" t="s">
        <v>551</v>
      </c>
      <c r="W111">
        <v>51003</v>
      </c>
      <c r="X111">
        <v>80691</v>
      </c>
      <c r="Y111">
        <v>43168</v>
      </c>
      <c r="Z111">
        <v>43182.558900462966</v>
      </c>
    </row>
    <row r="112" spans="1:26" x14ac:dyDescent="0.3">
      <c r="A112" t="s">
        <v>22</v>
      </c>
      <c r="B112" t="s">
        <v>539</v>
      </c>
      <c r="C112">
        <v>43182</v>
      </c>
      <c r="D112">
        <v>43164</v>
      </c>
      <c r="E112">
        <v>43166</v>
      </c>
      <c r="F112" s="1">
        <v>43164</v>
      </c>
      <c r="G112" s="1">
        <v>43166</v>
      </c>
      <c r="H112" s="1" t="str">
        <f t="shared" si="2"/>
        <v>43164-43166</v>
      </c>
      <c r="I112" s="7">
        <f t="shared" si="3"/>
        <v>3</v>
      </c>
      <c r="J112" t="s">
        <v>37</v>
      </c>
      <c r="K112" t="s">
        <v>38</v>
      </c>
      <c r="L112">
        <v>1500</v>
      </c>
      <c r="M112" t="s">
        <v>39</v>
      </c>
      <c r="N112">
        <v>0.12651670000000001</v>
      </c>
      <c r="O112">
        <v>2.42384E-2</v>
      </c>
      <c r="P112">
        <v>45</v>
      </c>
      <c r="Q112">
        <v>54</v>
      </c>
      <c r="R112">
        <v>41.229849999999999</v>
      </c>
      <c r="S112">
        <v>53.485889999999998</v>
      </c>
      <c r="U112" t="s">
        <v>27</v>
      </c>
      <c r="V112" t="s">
        <v>40</v>
      </c>
      <c r="W112">
        <v>50997</v>
      </c>
      <c r="X112">
        <v>80676</v>
      </c>
      <c r="Y112">
        <v>43167</v>
      </c>
      <c r="Z112">
        <v>43182.558900462966</v>
      </c>
    </row>
    <row r="113" spans="1:26" x14ac:dyDescent="0.3">
      <c r="A113" t="s">
        <v>22</v>
      </c>
      <c r="B113" t="s">
        <v>23</v>
      </c>
      <c r="C113">
        <v>43182</v>
      </c>
      <c r="D113">
        <v>43161</v>
      </c>
      <c r="E113">
        <v>43165</v>
      </c>
      <c r="F113" s="1">
        <v>43161</v>
      </c>
      <c r="G113" s="1">
        <v>43165</v>
      </c>
      <c r="H113" s="1" t="str">
        <f t="shared" si="2"/>
        <v>43161-43165</v>
      </c>
      <c r="I113" s="7">
        <f t="shared" si="3"/>
        <v>5</v>
      </c>
      <c r="J113" t="s">
        <v>32</v>
      </c>
      <c r="K113" t="s">
        <v>33</v>
      </c>
      <c r="L113">
        <v>2930</v>
      </c>
      <c r="M113" t="s">
        <v>26</v>
      </c>
      <c r="N113">
        <v>0.34441090000000002</v>
      </c>
      <c r="O113">
        <v>5.9015100000000001E-2</v>
      </c>
      <c r="P113">
        <v>40.200000000000003</v>
      </c>
      <c r="Q113">
        <v>53.6</v>
      </c>
      <c r="R113">
        <v>40.412469999999999</v>
      </c>
      <c r="S113">
        <v>52.522939999999998</v>
      </c>
      <c r="U113" t="s">
        <v>27</v>
      </c>
      <c r="V113" t="s">
        <v>34</v>
      </c>
      <c r="W113">
        <v>51004</v>
      </c>
      <c r="X113">
        <v>80695</v>
      </c>
      <c r="Y113">
        <v>43168</v>
      </c>
      <c r="Z113">
        <v>43182.558668981481</v>
      </c>
    </row>
    <row r="114" spans="1:26" x14ac:dyDescent="0.3">
      <c r="A114" t="s">
        <v>22</v>
      </c>
      <c r="B114" t="s">
        <v>23</v>
      </c>
      <c r="C114">
        <v>43182</v>
      </c>
      <c r="D114">
        <v>43163</v>
      </c>
      <c r="E114">
        <v>43165</v>
      </c>
      <c r="F114" s="1">
        <v>43163</v>
      </c>
      <c r="G114" s="1">
        <v>43165</v>
      </c>
      <c r="H114" s="1" t="str">
        <f t="shared" si="2"/>
        <v>43163-43165</v>
      </c>
      <c r="I114" s="7">
        <f t="shared" si="3"/>
        <v>3</v>
      </c>
      <c r="J114" t="s">
        <v>41</v>
      </c>
      <c r="K114" t="s">
        <v>42</v>
      </c>
      <c r="L114">
        <v>1500</v>
      </c>
      <c r="M114" t="s">
        <v>26</v>
      </c>
      <c r="N114">
        <v>0.89527990000000002</v>
      </c>
      <c r="O114">
        <v>0.169826</v>
      </c>
      <c r="P114">
        <v>40</v>
      </c>
      <c r="Q114">
        <v>50</v>
      </c>
      <c r="R114">
        <v>40.612949999999998</v>
      </c>
      <c r="S114">
        <v>52.491219999999998</v>
      </c>
      <c r="V114" t="s">
        <v>520</v>
      </c>
      <c r="W114">
        <v>50992</v>
      </c>
      <c r="X114">
        <v>80666</v>
      </c>
      <c r="Y114">
        <v>43166</v>
      </c>
      <c r="Z114">
        <v>43182.558668981481</v>
      </c>
    </row>
    <row r="115" spans="1:26" x14ac:dyDescent="0.3">
      <c r="A115" t="s">
        <v>22</v>
      </c>
      <c r="B115" t="s">
        <v>23</v>
      </c>
      <c r="C115">
        <v>43182</v>
      </c>
      <c r="D115">
        <v>43163</v>
      </c>
      <c r="E115">
        <v>43165</v>
      </c>
      <c r="F115" s="1">
        <v>43163</v>
      </c>
      <c r="G115" s="1">
        <v>43165</v>
      </c>
      <c r="H115" s="1" t="str">
        <f t="shared" si="2"/>
        <v>43163-43165</v>
      </c>
      <c r="I115" s="7">
        <f t="shared" si="3"/>
        <v>3</v>
      </c>
      <c r="J115" t="s">
        <v>37</v>
      </c>
      <c r="K115" t="s">
        <v>38</v>
      </c>
      <c r="L115">
        <v>1500</v>
      </c>
      <c r="M115" t="s">
        <v>39</v>
      </c>
      <c r="N115">
        <v>0.12558710000000001</v>
      </c>
      <c r="O115">
        <v>2.1456699999999999E-2</v>
      </c>
      <c r="P115">
        <v>46</v>
      </c>
      <c r="Q115">
        <v>53</v>
      </c>
      <c r="R115">
        <v>41.017049999999998</v>
      </c>
      <c r="S115">
        <v>53.121749999999999</v>
      </c>
      <c r="U115" t="s">
        <v>27</v>
      </c>
      <c r="V115" t="s">
        <v>40</v>
      </c>
      <c r="W115">
        <v>50993</v>
      </c>
      <c r="X115">
        <v>80669</v>
      </c>
      <c r="Y115">
        <v>43166</v>
      </c>
      <c r="Z115">
        <v>43182.558668981481</v>
      </c>
    </row>
    <row r="116" spans="1:26" x14ac:dyDescent="0.3">
      <c r="A116" t="s">
        <v>22</v>
      </c>
      <c r="B116" t="s">
        <v>23</v>
      </c>
      <c r="C116">
        <v>43182</v>
      </c>
      <c r="D116">
        <v>43164</v>
      </c>
      <c r="E116">
        <v>43165</v>
      </c>
      <c r="F116" s="1">
        <v>43164</v>
      </c>
      <c r="G116" s="1">
        <v>43165</v>
      </c>
      <c r="H116" s="1" t="str">
        <f t="shared" si="2"/>
        <v>43164-43165</v>
      </c>
      <c r="I116" s="7">
        <f t="shared" si="3"/>
        <v>2</v>
      </c>
      <c r="J116" t="s">
        <v>82</v>
      </c>
      <c r="K116" t="s">
        <v>77</v>
      </c>
      <c r="L116">
        <v>1050</v>
      </c>
      <c r="M116" t="s">
        <v>26</v>
      </c>
      <c r="N116">
        <v>1.740969</v>
      </c>
      <c r="O116">
        <v>0.43148310000000001</v>
      </c>
      <c r="P116">
        <v>42</v>
      </c>
      <c r="Q116">
        <v>50</v>
      </c>
      <c r="R116">
        <v>42.952269999999999</v>
      </c>
      <c r="S116">
        <v>51.103749999999998</v>
      </c>
      <c r="V116" t="s">
        <v>522</v>
      </c>
      <c r="W116">
        <v>50998</v>
      </c>
      <c r="X116">
        <v>80677</v>
      </c>
      <c r="Y116">
        <v>43167</v>
      </c>
      <c r="Z116">
        <v>43182.558668981481</v>
      </c>
    </row>
    <row r="117" spans="1:26" x14ac:dyDescent="0.3">
      <c r="A117" t="s">
        <v>22</v>
      </c>
      <c r="B117" t="s">
        <v>538</v>
      </c>
      <c r="C117">
        <v>43182</v>
      </c>
      <c r="D117">
        <v>43161</v>
      </c>
      <c r="E117">
        <v>43165</v>
      </c>
      <c r="F117" s="1">
        <v>43161</v>
      </c>
      <c r="G117" s="1">
        <v>43165</v>
      </c>
      <c r="H117" s="1" t="str">
        <f t="shared" si="2"/>
        <v>43161-43165</v>
      </c>
      <c r="I117" s="7">
        <f t="shared" si="3"/>
        <v>5</v>
      </c>
      <c r="J117" t="s">
        <v>32</v>
      </c>
      <c r="K117" t="s">
        <v>33</v>
      </c>
      <c r="L117">
        <v>2930</v>
      </c>
      <c r="M117" t="s">
        <v>26</v>
      </c>
      <c r="N117">
        <v>0.34441090000000002</v>
      </c>
      <c r="O117">
        <v>6.6813899999999996E-2</v>
      </c>
      <c r="P117">
        <v>40.200000000000003</v>
      </c>
      <c r="Q117">
        <v>53.6</v>
      </c>
      <c r="R117">
        <v>39.73433</v>
      </c>
      <c r="S117">
        <v>52.860019999999999</v>
      </c>
      <c r="U117" t="s">
        <v>27</v>
      </c>
      <c r="V117" t="s">
        <v>34</v>
      </c>
      <c r="W117">
        <v>51004</v>
      </c>
      <c r="X117">
        <v>80695</v>
      </c>
      <c r="Y117">
        <v>43168</v>
      </c>
      <c r="Z117">
        <v>43182.55878472222</v>
      </c>
    </row>
    <row r="118" spans="1:26" x14ac:dyDescent="0.3">
      <c r="A118" t="s">
        <v>22</v>
      </c>
      <c r="B118" t="s">
        <v>538</v>
      </c>
      <c r="C118">
        <v>43182</v>
      </c>
      <c r="D118">
        <v>43163</v>
      </c>
      <c r="E118">
        <v>43165</v>
      </c>
      <c r="F118" s="1">
        <v>43163</v>
      </c>
      <c r="G118" s="1">
        <v>43165</v>
      </c>
      <c r="H118" s="1" t="str">
        <f t="shared" si="2"/>
        <v>43163-43165</v>
      </c>
      <c r="I118" s="7">
        <f t="shared" si="3"/>
        <v>3</v>
      </c>
      <c r="J118" t="s">
        <v>41</v>
      </c>
      <c r="K118" t="s">
        <v>42</v>
      </c>
      <c r="L118">
        <v>1500</v>
      </c>
      <c r="M118" t="s">
        <v>26</v>
      </c>
      <c r="N118">
        <v>0.89527990000000002</v>
      </c>
      <c r="O118">
        <v>0.18985569999999999</v>
      </c>
      <c r="P118">
        <v>40</v>
      </c>
      <c r="Q118">
        <v>50</v>
      </c>
      <c r="R118">
        <v>40.0182</v>
      </c>
      <c r="S118">
        <v>52.78143</v>
      </c>
      <c r="V118" t="s">
        <v>520</v>
      </c>
      <c r="W118">
        <v>50992</v>
      </c>
      <c r="X118">
        <v>80666</v>
      </c>
      <c r="Y118">
        <v>43166</v>
      </c>
      <c r="Z118">
        <v>43182.55878472222</v>
      </c>
    </row>
    <row r="119" spans="1:26" x14ac:dyDescent="0.3">
      <c r="A119" t="s">
        <v>22</v>
      </c>
      <c r="B119" t="s">
        <v>538</v>
      </c>
      <c r="C119">
        <v>43182</v>
      </c>
      <c r="D119">
        <v>43164</v>
      </c>
      <c r="E119">
        <v>43165</v>
      </c>
      <c r="F119" s="1">
        <v>43164</v>
      </c>
      <c r="G119" s="1">
        <v>43165</v>
      </c>
      <c r="H119" s="1" t="str">
        <f t="shared" si="2"/>
        <v>43164-43165</v>
      </c>
      <c r="I119" s="7">
        <f t="shared" si="3"/>
        <v>2</v>
      </c>
      <c r="J119" t="s">
        <v>82</v>
      </c>
      <c r="K119" t="s">
        <v>77</v>
      </c>
      <c r="L119">
        <v>1050</v>
      </c>
      <c r="M119" t="s">
        <v>26</v>
      </c>
      <c r="N119">
        <v>1.740969</v>
      </c>
      <c r="O119">
        <v>0.4753656</v>
      </c>
      <c r="P119">
        <v>42</v>
      </c>
      <c r="Q119">
        <v>50</v>
      </c>
      <c r="R119">
        <v>42.206060000000001</v>
      </c>
      <c r="S119">
        <v>51.364750000000001</v>
      </c>
      <c r="V119" t="s">
        <v>522</v>
      </c>
      <c r="W119">
        <v>50998</v>
      </c>
      <c r="X119">
        <v>80677</v>
      </c>
      <c r="Y119">
        <v>43167</v>
      </c>
      <c r="Z119">
        <v>43182.55878472222</v>
      </c>
    </row>
    <row r="120" spans="1:26" x14ac:dyDescent="0.3">
      <c r="A120" t="s">
        <v>22</v>
      </c>
      <c r="B120" t="s">
        <v>539</v>
      </c>
      <c r="C120">
        <v>43182</v>
      </c>
      <c r="D120">
        <v>43161</v>
      </c>
      <c r="E120">
        <v>43165</v>
      </c>
      <c r="F120" s="1">
        <v>43161</v>
      </c>
      <c r="G120" s="1">
        <v>43165</v>
      </c>
      <c r="H120" s="1" t="str">
        <f t="shared" si="2"/>
        <v>43161-43165</v>
      </c>
      <c r="I120" s="7">
        <f t="shared" si="3"/>
        <v>5</v>
      </c>
      <c r="J120" t="s">
        <v>32</v>
      </c>
      <c r="K120" t="s">
        <v>33</v>
      </c>
      <c r="L120">
        <v>2457</v>
      </c>
      <c r="M120" t="s">
        <v>30</v>
      </c>
      <c r="N120">
        <v>0.33047070000000001</v>
      </c>
      <c r="O120">
        <v>5.7494499999999997E-2</v>
      </c>
      <c r="P120">
        <v>42.3</v>
      </c>
      <c r="Q120">
        <v>53.3</v>
      </c>
      <c r="R120">
        <v>42.134700000000002</v>
      </c>
      <c r="S120">
        <v>51.789439999999999</v>
      </c>
      <c r="U120" t="s">
        <v>27</v>
      </c>
      <c r="V120" t="s">
        <v>551</v>
      </c>
      <c r="W120">
        <v>51004</v>
      </c>
      <c r="X120">
        <v>80692</v>
      </c>
      <c r="Y120">
        <v>43168</v>
      </c>
      <c r="Z120">
        <v>43182.558900462966</v>
      </c>
    </row>
    <row r="121" spans="1:26" x14ac:dyDescent="0.3">
      <c r="A121" t="s">
        <v>22</v>
      </c>
      <c r="B121" t="s">
        <v>539</v>
      </c>
      <c r="C121">
        <v>43182</v>
      </c>
      <c r="D121">
        <v>43163</v>
      </c>
      <c r="E121">
        <v>43165</v>
      </c>
      <c r="F121" s="1">
        <v>43163</v>
      </c>
      <c r="G121" s="1">
        <v>43165</v>
      </c>
      <c r="H121" s="1" t="str">
        <f t="shared" si="2"/>
        <v>43163-43165</v>
      </c>
      <c r="I121" s="7">
        <f t="shared" si="3"/>
        <v>3</v>
      </c>
      <c r="J121" t="s">
        <v>37</v>
      </c>
      <c r="K121" t="s">
        <v>38</v>
      </c>
      <c r="L121">
        <v>1500</v>
      </c>
      <c r="M121" t="s">
        <v>39</v>
      </c>
      <c r="N121">
        <v>0.12558710000000001</v>
      </c>
      <c r="O121">
        <v>2.1456699999999999E-2</v>
      </c>
      <c r="P121">
        <v>46</v>
      </c>
      <c r="Q121">
        <v>53</v>
      </c>
      <c r="R121">
        <v>42.229849999999999</v>
      </c>
      <c r="S121">
        <v>52.485889999999998</v>
      </c>
      <c r="U121" t="s">
        <v>27</v>
      </c>
      <c r="V121" t="s">
        <v>40</v>
      </c>
      <c r="W121">
        <v>50993</v>
      </c>
      <c r="X121">
        <v>80669</v>
      </c>
      <c r="Y121">
        <v>43166</v>
      </c>
      <c r="Z121">
        <v>43182.558900462966</v>
      </c>
    </row>
    <row r="122" spans="1:26" x14ac:dyDescent="0.3">
      <c r="A122" t="s">
        <v>22</v>
      </c>
      <c r="B122" t="s">
        <v>539</v>
      </c>
      <c r="C122">
        <v>43182</v>
      </c>
      <c r="D122">
        <v>43163</v>
      </c>
      <c r="E122">
        <v>43165</v>
      </c>
      <c r="F122" s="1">
        <v>43163</v>
      </c>
      <c r="G122" s="1">
        <v>43165</v>
      </c>
      <c r="H122" s="1" t="str">
        <f t="shared" si="2"/>
        <v>43163-43165</v>
      </c>
      <c r="I122" s="7">
        <f t="shared" si="3"/>
        <v>3</v>
      </c>
      <c r="J122" t="s">
        <v>41</v>
      </c>
      <c r="K122" t="s">
        <v>42</v>
      </c>
      <c r="L122">
        <v>1310</v>
      </c>
      <c r="M122" t="s">
        <v>30</v>
      </c>
      <c r="N122">
        <v>0.86496209999999996</v>
      </c>
      <c r="O122">
        <v>0.1659794</v>
      </c>
      <c r="P122">
        <v>41</v>
      </c>
      <c r="Q122">
        <v>54</v>
      </c>
      <c r="R122">
        <v>40.151739999999997</v>
      </c>
      <c r="S122">
        <v>54.626690000000004</v>
      </c>
      <c r="V122" t="s">
        <v>520</v>
      </c>
      <c r="W122">
        <v>50992</v>
      </c>
      <c r="X122">
        <v>80667</v>
      </c>
      <c r="Y122">
        <v>43166</v>
      </c>
      <c r="Z122">
        <v>43182.558900462966</v>
      </c>
    </row>
    <row r="123" spans="1:26" x14ac:dyDescent="0.3">
      <c r="A123" t="s">
        <v>22</v>
      </c>
      <c r="B123" t="s">
        <v>539</v>
      </c>
      <c r="C123">
        <v>43182</v>
      </c>
      <c r="D123">
        <v>43164</v>
      </c>
      <c r="E123">
        <v>43165</v>
      </c>
      <c r="F123" s="1">
        <v>43164</v>
      </c>
      <c r="G123" s="1">
        <v>43165</v>
      </c>
      <c r="H123" s="1" t="str">
        <f t="shared" si="2"/>
        <v>43164-43165</v>
      </c>
      <c r="I123" s="7">
        <f t="shared" si="3"/>
        <v>2</v>
      </c>
      <c r="J123" t="s">
        <v>82</v>
      </c>
      <c r="K123" t="s">
        <v>77</v>
      </c>
      <c r="L123">
        <v>867</v>
      </c>
      <c r="M123" t="s">
        <v>30</v>
      </c>
      <c r="N123">
        <v>1.5133369999999999</v>
      </c>
      <c r="O123">
        <v>0.37979160000000001</v>
      </c>
      <c r="P123">
        <v>44</v>
      </c>
      <c r="Q123">
        <v>49</v>
      </c>
      <c r="R123">
        <v>44.779870000000003</v>
      </c>
      <c r="S123">
        <v>49.734259999999999</v>
      </c>
      <c r="V123" t="s">
        <v>522</v>
      </c>
      <c r="W123">
        <v>50998</v>
      </c>
      <c r="X123">
        <v>80678</v>
      </c>
      <c r="Y123">
        <v>43167</v>
      </c>
      <c r="Z123">
        <v>43182.558900462966</v>
      </c>
    </row>
    <row r="124" spans="1:26" x14ac:dyDescent="0.3">
      <c r="A124" t="s">
        <v>22</v>
      </c>
      <c r="B124" t="s">
        <v>23</v>
      </c>
      <c r="C124">
        <v>43182</v>
      </c>
      <c r="D124">
        <v>43160</v>
      </c>
      <c r="E124">
        <v>43164</v>
      </c>
      <c r="F124" s="1">
        <v>43160</v>
      </c>
      <c r="G124" s="1">
        <v>43164</v>
      </c>
      <c r="H124" s="1" t="str">
        <f t="shared" si="2"/>
        <v>43160-43164</v>
      </c>
      <c r="I124" s="7">
        <f t="shared" si="3"/>
        <v>5</v>
      </c>
      <c r="J124" t="s">
        <v>37</v>
      </c>
      <c r="K124" t="s">
        <v>38</v>
      </c>
      <c r="L124">
        <v>1500</v>
      </c>
      <c r="M124" t="s">
        <v>39</v>
      </c>
      <c r="N124">
        <v>0.22509219999999999</v>
      </c>
      <c r="O124">
        <v>2.89372E-2</v>
      </c>
      <c r="P124">
        <v>48</v>
      </c>
      <c r="Q124">
        <v>52</v>
      </c>
      <c r="R124">
        <v>43.017049999999998</v>
      </c>
      <c r="S124">
        <v>52.121749999999999</v>
      </c>
      <c r="U124" t="s">
        <v>27</v>
      </c>
      <c r="V124" t="s">
        <v>40</v>
      </c>
      <c r="W124">
        <v>50986</v>
      </c>
      <c r="X124">
        <v>80647</v>
      </c>
      <c r="Y124">
        <v>43165</v>
      </c>
      <c r="Z124">
        <v>43182.558668981481</v>
      </c>
    </row>
    <row r="125" spans="1:26" x14ac:dyDescent="0.3">
      <c r="A125" t="s">
        <v>22</v>
      </c>
      <c r="B125" t="s">
        <v>23</v>
      </c>
      <c r="C125">
        <v>43182</v>
      </c>
      <c r="D125">
        <v>43160</v>
      </c>
      <c r="E125">
        <v>43164</v>
      </c>
      <c r="F125" s="1">
        <v>43160</v>
      </c>
      <c r="G125" s="1">
        <v>43164</v>
      </c>
      <c r="H125" s="1" t="str">
        <f t="shared" si="2"/>
        <v>43160-43164</v>
      </c>
      <c r="I125" s="7">
        <f t="shared" si="3"/>
        <v>5</v>
      </c>
      <c r="J125" t="s">
        <v>29</v>
      </c>
      <c r="L125">
        <v>1993</v>
      </c>
      <c r="M125" t="s">
        <v>30</v>
      </c>
      <c r="N125">
        <v>0.63705730000000005</v>
      </c>
      <c r="O125">
        <v>8.7943900000000005E-2</v>
      </c>
      <c r="P125">
        <v>43</v>
      </c>
      <c r="Q125">
        <v>53</v>
      </c>
      <c r="R125">
        <v>39.107430000000001</v>
      </c>
      <c r="S125">
        <v>56.069670000000002</v>
      </c>
      <c r="V125" t="s">
        <v>516</v>
      </c>
      <c r="W125">
        <v>50991</v>
      </c>
      <c r="X125">
        <v>80664</v>
      </c>
      <c r="Y125">
        <v>43166</v>
      </c>
      <c r="Z125">
        <v>43182.558668981481</v>
      </c>
    </row>
    <row r="126" spans="1:26" x14ac:dyDescent="0.3">
      <c r="A126" t="s">
        <v>22</v>
      </c>
      <c r="B126" t="s">
        <v>23</v>
      </c>
      <c r="C126">
        <v>43182</v>
      </c>
      <c r="D126">
        <v>43160</v>
      </c>
      <c r="E126">
        <v>43164</v>
      </c>
      <c r="F126" s="1">
        <v>43160</v>
      </c>
      <c r="G126" s="1">
        <v>43164</v>
      </c>
      <c r="H126" s="1" t="str">
        <f t="shared" si="2"/>
        <v>43160-43164</v>
      </c>
      <c r="I126" s="7">
        <f t="shared" si="3"/>
        <v>5</v>
      </c>
      <c r="J126" t="s">
        <v>32</v>
      </c>
      <c r="K126" t="s">
        <v>33</v>
      </c>
      <c r="L126">
        <v>2050</v>
      </c>
      <c r="M126" t="s">
        <v>26</v>
      </c>
      <c r="N126">
        <v>0.24223140000000001</v>
      </c>
      <c r="O126">
        <v>3.5623099999999998E-2</v>
      </c>
      <c r="P126">
        <v>40</v>
      </c>
      <c r="Q126">
        <v>53.8</v>
      </c>
      <c r="R126">
        <v>40.212470000000003</v>
      </c>
      <c r="S126">
        <v>52.722940000000001</v>
      </c>
      <c r="U126" t="s">
        <v>27</v>
      </c>
      <c r="V126" t="s">
        <v>34</v>
      </c>
      <c r="W126">
        <v>50987</v>
      </c>
      <c r="X126">
        <v>80660</v>
      </c>
      <c r="Y126">
        <v>43165</v>
      </c>
      <c r="Z126">
        <v>43182.558668981481</v>
      </c>
    </row>
    <row r="127" spans="1:26" x14ac:dyDescent="0.3">
      <c r="A127" t="s">
        <v>22</v>
      </c>
      <c r="B127" t="s">
        <v>23</v>
      </c>
      <c r="C127">
        <v>43182</v>
      </c>
      <c r="D127">
        <v>43161</v>
      </c>
      <c r="E127">
        <v>43164</v>
      </c>
      <c r="F127" s="1">
        <v>43161</v>
      </c>
      <c r="G127" s="1">
        <v>43164</v>
      </c>
      <c r="H127" s="1" t="str">
        <f t="shared" si="2"/>
        <v>43161-43164</v>
      </c>
      <c r="I127" s="7">
        <f t="shared" si="3"/>
        <v>4</v>
      </c>
      <c r="J127" t="s">
        <v>102</v>
      </c>
      <c r="K127" t="s">
        <v>103</v>
      </c>
      <c r="L127">
        <v>803</v>
      </c>
      <c r="M127" t="s">
        <v>26</v>
      </c>
      <c r="N127">
        <v>1.7036789999999999</v>
      </c>
      <c r="O127">
        <v>0.36463790000000001</v>
      </c>
      <c r="P127">
        <v>39</v>
      </c>
      <c r="Q127">
        <v>54</v>
      </c>
      <c r="R127">
        <v>39.235939999999999</v>
      </c>
      <c r="S127">
        <v>55.582999999999998</v>
      </c>
      <c r="V127" t="s">
        <v>517</v>
      </c>
      <c r="W127">
        <v>50994</v>
      </c>
      <c r="X127">
        <v>80670</v>
      </c>
      <c r="Y127">
        <v>43166</v>
      </c>
      <c r="Z127">
        <v>43182.558668981481</v>
      </c>
    </row>
    <row r="128" spans="1:26" x14ac:dyDescent="0.3">
      <c r="A128" t="s">
        <v>22</v>
      </c>
      <c r="B128" t="s">
        <v>23</v>
      </c>
      <c r="C128">
        <v>43182</v>
      </c>
      <c r="D128">
        <v>43162</v>
      </c>
      <c r="E128">
        <v>43164</v>
      </c>
      <c r="F128" s="1">
        <v>43162</v>
      </c>
      <c r="G128" s="1">
        <v>43164</v>
      </c>
      <c r="H128" s="1" t="str">
        <f t="shared" si="2"/>
        <v>43162-43164</v>
      </c>
      <c r="I128" s="7">
        <f t="shared" si="3"/>
        <v>3</v>
      </c>
      <c r="J128" t="s">
        <v>35</v>
      </c>
      <c r="K128" t="s">
        <v>33</v>
      </c>
      <c r="L128">
        <v>1122</v>
      </c>
      <c r="M128" t="s">
        <v>30</v>
      </c>
      <c r="N128">
        <v>1.4866090000000001</v>
      </c>
      <c r="O128">
        <v>0.2792229</v>
      </c>
      <c r="P128">
        <v>38</v>
      </c>
      <c r="Q128">
        <v>56</v>
      </c>
      <c r="R128">
        <v>39.81297</v>
      </c>
      <c r="S128">
        <v>54.384320000000002</v>
      </c>
      <c r="V128" t="s">
        <v>518</v>
      </c>
      <c r="W128">
        <v>50995</v>
      </c>
      <c r="X128">
        <v>80672</v>
      </c>
      <c r="Y128">
        <v>43166</v>
      </c>
      <c r="Z128">
        <v>43182.558668981481</v>
      </c>
    </row>
    <row r="129" spans="1:26" x14ac:dyDescent="0.3">
      <c r="A129" t="s">
        <v>22</v>
      </c>
      <c r="B129" t="s">
        <v>538</v>
      </c>
      <c r="C129">
        <v>43182</v>
      </c>
      <c r="D129">
        <v>43160</v>
      </c>
      <c r="E129">
        <v>43164</v>
      </c>
      <c r="F129" s="1">
        <v>43160</v>
      </c>
      <c r="G129" s="1">
        <v>43164</v>
      </c>
      <c r="H129" s="1" t="str">
        <f t="shared" si="2"/>
        <v>43160-43164</v>
      </c>
      <c r="I129" s="7">
        <f t="shared" si="3"/>
        <v>5</v>
      </c>
      <c r="J129" t="s">
        <v>32</v>
      </c>
      <c r="K129" t="s">
        <v>33</v>
      </c>
      <c r="L129">
        <v>2050</v>
      </c>
      <c r="M129" t="s">
        <v>26</v>
      </c>
      <c r="N129">
        <v>0.24223140000000001</v>
      </c>
      <c r="O129">
        <v>4.1072200000000003E-2</v>
      </c>
      <c r="P129">
        <v>40</v>
      </c>
      <c r="Q129">
        <v>53.8</v>
      </c>
      <c r="R129">
        <v>39.534329999999997</v>
      </c>
      <c r="S129">
        <v>53.060020000000002</v>
      </c>
      <c r="U129" t="s">
        <v>27</v>
      </c>
      <c r="V129" t="s">
        <v>34</v>
      </c>
      <c r="W129">
        <v>50987</v>
      </c>
      <c r="X129">
        <v>80660</v>
      </c>
      <c r="Y129">
        <v>43165</v>
      </c>
      <c r="Z129">
        <v>43182.55878472222</v>
      </c>
    </row>
    <row r="130" spans="1:26" x14ac:dyDescent="0.3">
      <c r="A130" t="s">
        <v>22</v>
      </c>
      <c r="B130" t="s">
        <v>538</v>
      </c>
      <c r="C130">
        <v>43182</v>
      </c>
      <c r="D130">
        <v>43161</v>
      </c>
      <c r="E130">
        <v>43164</v>
      </c>
      <c r="F130" s="1">
        <v>43161</v>
      </c>
      <c r="G130" s="1">
        <v>43164</v>
      </c>
      <c r="H130" s="1" t="str">
        <f t="shared" si="2"/>
        <v>43161-43164</v>
      </c>
      <c r="I130" s="7">
        <f t="shared" si="3"/>
        <v>4</v>
      </c>
      <c r="J130" t="s">
        <v>102</v>
      </c>
      <c r="K130" t="s">
        <v>103</v>
      </c>
      <c r="L130">
        <v>803</v>
      </c>
      <c r="M130" t="s">
        <v>26</v>
      </c>
      <c r="N130">
        <v>1.7036789999999999</v>
      </c>
      <c r="O130">
        <v>0.40999960000000002</v>
      </c>
      <c r="P130">
        <v>39</v>
      </c>
      <c r="Q130">
        <v>54</v>
      </c>
      <c r="R130">
        <v>38.849260000000001</v>
      </c>
      <c r="S130">
        <v>55.74456</v>
      </c>
      <c r="V130" t="s">
        <v>517</v>
      </c>
      <c r="W130">
        <v>50994</v>
      </c>
      <c r="X130">
        <v>80670</v>
      </c>
      <c r="Y130">
        <v>43166</v>
      </c>
      <c r="Z130">
        <v>43182.55878472222</v>
      </c>
    </row>
    <row r="131" spans="1:26" x14ac:dyDescent="0.3">
      <c r="A131" t="s">
        <v>22</v>
      </c>
      <c r="B131" t="s">
        <v>539</v>
      </c>
      <c r="C131">
        <v>43182</v>
      </c>
      <c r="D131">
        <v>43160</v>
      </c>
      <c r="E131">
        <v>43164</v>
      </c>
      <c r="F131" s="1">
        <v>43160</v>
      </c>
      <c r="G131" s="1">
        <v>43164</v>
      </c>
      <c r="H131" s="1" t="str">
        <f t="shared" ref="H131:H194" si="4">CONCATENATE(F131,"-",G131)</f>
        <v>43160-43164</v>
      </c>
      <c r="I131" s="7">
        <f t="shared" ref="I131:I194" si="5">E131-D131+1</f>
        <v>5</v>
      </c>
      <c r="J131" t="s">
        <v>32</v>
      </c>
      <c r="K131" t="s">
        <v>33</v>
      </c>
      <c r="L131">
        <v>1712</v>
      </c>
      <c r="M131" t="s">
        <v>30</v>
      </c>
      <c r="N131">
        <v>0.23139779999999999</v>
      </c>
      <c r="O131">
        <v>3.4590200000000002E-2</v>
      </c>
      <c r="P131">
        <v>41.7</v>
      </c>
      <c r="Q131">
        <v>54.1</v>
      </c>
      <c r="R131">
        <v>41.534709999999997</v>
      </c>
      <c r="S131">
        <v>52.589440000000003</v>
      </c>
      <c r="U131" t="s">
        <v>27</v>
      </c>
      <c r="V131" t="s">
        <v>551</v>
      </c>
      <c r="W131">
        <v>50987</v>
      </c>
      <c r="X131">
        <v>80656</v>
      </c>
      <c r="Y131">
        <v>43165</v>
      </c>
      <c r="Z131">
        <v>43182.558900462966</v>
      </c>
    </row>
    <row r="132" spans="1:26" x14ac:dyDescent="0.3">
      <c r="A132" t="s">
        <v>22</v>
      </c>
      <c r="B132" t="s">
        <v>539</v>
      </c>
      <c r="C132">
        <v>43182</v>
      </c>
      <c r="D132">
        <v>43160</v>
      </c>
      <c r="E132">
        <v>43164</v>
      </c>
      <c r="F132" s="1">
        <v>43160</v>
      </c>
      <c r="G132" s="1">
        <v>43164</v>
      </c>
      <c r="H132" s="1" t="str">
        <f t="shared" si="4"/>
        <v>43160-43164</v>
      </c>
      <c r="I132" s="7">
        <f t="shared" si="5"/>
        <v>5</v>
      </c>
      <c r="J132" t="s">
        <v>29</v>
      </c>
      <c r="L132">
        <v>1993</v>
      </c>
      <c r="M132" t="s">
        <v>30</v>
      </c>
      <c r="N132">
        <v>0.63705730000000005</v>
      </c>
      <c r="O132">
        <v>8.7943900000000005E-2</v>
      </c>
      <c r="P132">
        <v>43</v>
      </c>
      <c r="Q132">
        <v>53</v>
      </c>
      <c r="R132">
        <v>40.112200000000001</v>
      </c>
      <c r="S132">
        <v>55.48854</v>
      </c>
      <c r="V132" t="s">
        <v>516</v>
      </c>
      <c r="W132">
        <v>50991</v>
      </c>
      <c r="X132">
        <v>80664</v>
      </c>
      <c r="Y132">
        <v>43166</v>
      </c>
      <c r="Z132">
        <v>43182.558900462966</v>
      </c>
    </row>
    <row r="133" spans="1:26" x14ac:dyDescent="0.3">
      <c r="A133" t="s">
        <v>22</v>
      </c>
      <c r="B133" t="s">
        <v>539</v>
      </c>
      <c r="C133">
        <v>43182</v>
      </c>
      <c r="D133">
        <v>43160</v>
      </c>
      <c r="E133">
        <v>43164</v>
      </c>
      <c r="F133" s="1">
        <v>43160</v>
      </c>
      <c r="G133" s="1">
        <v>43164</v>
      </c>
      <c r="H133" s="1" t="str">
        <f t="shared" si="4"/>
        <v>43160-43164</v>
      </c>
      <c r="I133" s="7">
        <f t="shared" si="5"/>
        <v>5</v>
      </c>
      <c r="J133" t="s">
        <v>37</v>
      </c>
      <c r="K133" t="s">
        <v>38</v>
      </c>
      <c r="L133">
        <v>1500</v>
      </c>
      <c r="M133" t="s">
        <v>39</v>
      </c>
      <c r="N133">
        <v>0.22509219999999999</v>
      </c>
      <c r="O133">
        <v>2.89372E-2</v>
      </c>
      <c r="P133">
        <v>48</v>
      </c>
      <c r="Q133">
        <v>52</v>
      </c>
      <c r="R133">
        <v>44.229849999999999</v>
      </c>
      <c r="S133">
        <v>51.485889999999998</v>
      </c>
      <c r="U133" t="s">
        <v>27</v>
      </c>
      <c r="V133" t="s">
        <v>40</v>
      </c>
      <c r="W133">
        <v>50986</v>
      </c>
      <c r="X133">
        <v>80647</v>
      </c>
      <c r="Y133">
        <v>43165</v>
      </c>
      <c r="Z133">
        <v>43182.558900462966</v>
      </c>
    </row>
    <row r="134" spans="1:26" x14ac:dyDescent="0.3">
      <c r="A134" t="s">
        <v>22</v>
      </c>
      <c r="B134" t="s">
        <v>539</v>
      </c>
      <c r="C134">
        <v>43182</v>
      </c>
      <c r="D134">
        <v>43162</v>
      </c>
      <c r="E134">
        <v>43164</v>
      </c>
      <c r="F134" s="1">
        <v>43162</v>
      </c>
      <c r="G134" s="1">
        <v>43164</v>
      </c>
      <c r="H134" s="1" t="str">
        <f t="shared" si="4"/>
        <v>43162-43164</v>
      </c>
      <c r="I134" s="7">
        <f t="shared" si="5"/>
        <v>3</v>
      </c>
      <c r="J134" t="s">
        <v>35</v>
      </c>
      <c r="K134" t="s">
        <v>33</v>
      </c>
      <c r="L134">
        <v>1122</v>
      </c>
      <c r="M134" t="s">
        <v>30</v>
      </c>
      <c r="N134">
        <v>1.4866090000000001</v>
      </c>
      <c r="O134">
        <v>0.2792229</v>
      </c>
      <c r="P134">
        <v>38</v>
      </c>
      <c r="Q134">
        <v>56</v>
      </c>
      <c r="R134">
        <v>40.698430000000002</v>
      </c>
      <c r="S134">
        <v>53.936410000000002</v>
      </c>
      <c r="V134" t="s">
        <v>518</v>
      </c>
      <c r="W134">
        <v>50995</v>
      </c>
      <c r="X134">
        <v>80672</v>
      </c>
      <c r="Y134">
        <v>43166</v>
      </c>
      <c r="Z134">
        <v>43182.558900462966</v>
      </c>
    </row>
    <row r="135" spans="1:26" x14ac:dyDescent="0.3">
      <c r="A135" t="s">
        <v>22</v>
      </c>
      <c r="B135" t="s">
        <v>539</v>
      </c>
      <c r="C135">
        <v>43182</v>
      </c>
      <c r="D135">
        <v>43161</v>
      </c>
      <c r="E135">
        <v>43164</v>
      </c>
      <c r="F135" s="1">
        <v>43161</v>
      </c>
      <c r="G135" s="1">
        <v>43164</v>
      </c>
      <c r="H135" s="1" t="str">
        <f t="shared" si="4"/>
        <v>43161-43164</v>
      </c>
      <c r="I135" s="7">
        <f t="shared" si="5"/>
        <v>4</v>
      </c>
      <c r="J135" t="s">
        <v>102</v>
      </c>
      <c r="K135" t="s">
        <v>103</v>
      </c>
      <c r="L135">
        <v>708</v>
      </c>
      <c r="M135" t="s">
        <v>30</v>
      </c>
      <c r="N135">
        <v>1.5154259999999999</v>
      </c>
      <c r="O135">
        <v>0.32434619999999997</v>
      </c>
      <c r="P135">
        <v>40</v>
      </c>
      <c r="Q135">
        <v>54</v>
      </c>
      <c r="R135">
        <v>40.307989999999997</v>
      </c>
      <c r="S135">
        <v>55.0944</v>
      </c>
      <c r="V135" t="s">
        <v>517</v>
      </c>
      <c r="W135">
        <v>50994</v>
      </c>
      <c r="X135">
        <v>80671</v>
      </c>
      <c r="Y135">
        <v>43166</v>
      </c>
      <c r="Z135">
        <v>43182.558900462966</v>
      </c>
    </row>
    <row r="136" spans="1:26" x14ac:dyDescent="0.3">
      <c r="A136" t="s">
        <v>22</v>
      </c>
      <c r="B136" t="s">
        <v>23</v>
      </c>
      <c r="C136">
        <v>43182</v>
      </c>
      <c r="D136">
        <v>43157</v>
      </c>
      <c r="E136">
        <v>43163</v>
      </c>
      <c r="F136" s="1">
        <v>43157</v>
      </c>
      <c r="G136" s="1">
        <v>43163</v>
      </c>
      <c r="H136" s="1" t="str">
        <f t="shared" si="4"/>
        <v>43157-43163</v>
      </c>
      <c r="I136" s="7">
        <f t="shared" si="5"/>
        <v>7</v>
      </c>
      <c r="J136" t="s">
        <v>24</v>
      </c>
      <c r="K136" t="s">
        <v>25</v>
      </c>
      <c r="L136">
        <v>1500</v>
      </c>
      <c r="M136" t="s">
        <v>26</v>
      </c>
      <c r="N136">
        <v>0.79973110000000003</v>
      </c>
      <c r="O136">
        <v>7.9154799999999997E-2</v>
      </c>
      <c r="P136">
        <v>39</v>
      </c>
      <c r="Q136">
        <v>55</v>
      </c>
      <c r="R136">
        <v>40.240139999999997</v>
      </c>
      <c r="S136">
        <v>52.970889999999997</v>
      </c>
      <c r="U136" t="s">
        <v>27</v>
      </c>
      <c r="V136" t="s">
        <v>464</v>
      </c>
      <c r="W136">
        <v>50984</v>
      </c>
      <c r="X136">
        <v>80644</v>
      </c>
      <c r="Y136">
        <v>43164</v>
      </c>
      <c r="Z136">
        <v>43182.558668981481</v>
      </c>
    </row>
    <row r="137" spans="1:26" x14ac:dyDescent="0.3">
      <c r="A137" t="s">
        <v>22</v>
      </c>
      <c r="B137" t="s">
        <v>23</v>
      </c>
      <c r="C137">
        <v>43182</v>
      </c>
      <c r="D137">
        <v>43159</v>
      </c>
      <c r="E137">
        <v>43163</v>
      </c>
      <c r="F137" s="1">
        <v>43159</v>
      </c>
      <c r="G137" s="1">
        <v>43163</v>
      </c>
      <c r="H137" s="1" t="str">
        <f t="shared" si="4"/>
        <v>43159-43163</v>
      </c>
      <c r="I137" s="7">
        <f t="shared" si="5"/>
        <v>5</v>
      </c>
      <c r="J137" t="s">
        <v>37</v>
      </c>
      <c r="K137" t="s">
        <v>38</v>
      </c>
      <c r="L137">
        <v>1500</v>
      </c>
      <c r="M137" t="s">
        <v>39</v>
      </c>
      <c r="N137">
        <v>7.5403999999999999E-2</v>
      </c>
      <c r="O137">
        <v>8.0835000000000004E-3</v>
      </c>
      <c r="P137">
        <v>48</v>
      </c>
      <c r="Q137">
        <v>52</v>
      </c>
      <c r="R137">
        <v>43.017049999999998</v>
      </c>
      <c r="S137">
        <v>52.121749999999999</v>
      </c>
      <c r="U137" t="s">
        <v>27</v>
      </c>
      <c r="V137" t="s">
        <v>40</v>
      </c>
      <c r="W137">
        <v>50982</v>
      </c>
      <c r="X137">
        <v>80641</v>
      </c>
      <c r="Y137">
        <v>43164</v>
      </c>
      <c r="Z137">
        <v>43182.558668981481</v>
      </c>
    </row>
    <row r="138" spans="1:26" x14ac:dyDescent="0.3">
      <c r="A138" t="s">
        <v>22</v>
      </c>
      <c r="B138" t="s">
        <v>23</v>
      </c>
      <c r="C138">
        <v>43182</v>
      </c>
      <c r="D138">
        <v>43159</v>
      </c>
      <c r="E138">
        <v>43163</v>
      </c>
      <c r="F138" s="1">
        <v>43159</v>
      </c>
      <c r="G138" s="1">
        <v>43163</v>
      </c>
      <c r="H138" s="1" t="str">
        <f t="shared" si="4"/>
        <v>43159-43163</v>
      </c>
      <c r="I138" s="7">
        <f t="shared" si="5"/>
        <v>5</v>
      </c>
      <c r="J138" t="s">
        <v>32</v>
      </c>
      <c r="K138" t="s">
        <v>33</v>
      </c>
      <c r="L138">
        <v>1599</v>
      </c>
      <c r="M138" t="s">
        <v>26</v>
      </c>
      <c r="N138">
        <v>0.1903262</v>
      </c>
      <c r="O138">
        <v>2.3414500000000001E-2</v>
      </c>
      <c r="P138">
        <v>40.799999999999997</v>
      </c>
      <c r="Q138">
        <v>53.3</v>
      </c>
      <c r="R138">
        <v>41.01247</v>
      </c>
      <c r="S138">
        <v>52.222940000000001</v>
      </c>
      <c r="U138" t="s">
        <v>27</v>
      </c>
      <c r="V138" t="s">
        <v>34</v>
      </c>
      <c r="W138">
        <v>50988</v>
      </c>
      <c r="X138">
        <v>80661</v>
      </c>
      <c r="Y138">
        <v>43165</v>
      </c>
      <c r="Z138">
        <v>43182.558668981481</v>
      </c>
    </row>
    <row r="139" spans="1:26" x14ac:dyDescent="0.3">
      <c r="A139" t="s">
        <v>22</v>
      </c>
      <c r="B139" t="s">
        <v>538</v>
      </c>
      <c r="C139">
        <v>43182</v>
      </c>
      <c r="D139">
        <v>43157</v>
      </c>
      <c r="E139">
        <v>43163</v>
      </c>
      <c r="F139" s="1">
        <v>43157</v>
      </c>
      <c r="G139" s="1">
        <v>43163</v>
      </c>
      <c r="H139" s="1" t="str">
        <f t="shared" si="4"/>
        <v>43157-43163</v>
      </c>
      <c r="I139" s="7">
        <f t="shared" si="5"/>
        <v>7</v>
      </c>
      <c r="J139" t="s">
        <v>24</v>
      </c>
      <c r="K139" t="s">
        <v>25</v>
      </c>
      <c r="L139">
        <v>1500</v>
      </c>
      <c r="M139" t="s">
        <v>26</v>
      </c>
      <c r="N139">
        <v>0.79973110000000003</v>
      </c>
      <c r="O139">
        <v>9.6895300000000004E-2</v>
      </c>
      <c r="P139">
        <v>39</v>
      </c>
      <c r="Q139">
        <v>55</v>
      </c>
      <c r="R139">
        <v>39.572119999999998</v>
      </c>
      <c r="S139">
        <v>53.310969999999998</v>
      </c>
      <c r="U139" t="s">
        <v>27</v>
      </c>
      <c r="V139" t="s">
        <v>464</v>
      </c>
      <c r="W139">
        <v>50984</v>
      </c>
      <c r="X139">
        <v>80644</v>
      </c>
      <c r="Y139">
        <v>43164</v>
      </c>
      <c r="Z139">
        <v>43182.55878472222</v>
      </c>
    </row>
    <row r="140" spans="1:26" x14ac:dyDescent="0.3">
      <c r="A140" t="s">
        <v>22</v>
      </c>
      <c r="B140" t="s">
        <v>538</v>
      </c>
      <c r="C140">
        <v>43182</v>
      </c>
      <c r="D140">
        <v>43159</v>
      </c>
      <c r="E140">
        <v>43163</v>
      </c>
      <c r="F140" s="1">
        <v>43159</v>
      </c>
      <c r="G140" s="1">
        <v>43163</v>
      </c>
      <c r="H140" s="1" t="str">
        <f t="shared" si="4"/>
        <v>43159-43163</v>
      </c>
      <c r="I140" s="7">
        <f t="shared" si="5"/>
        <v>5</v>
      </c>
      <c r="J140" t="s">
        <v>32</v>
      </c>
      <c r="K140" t="s">
        <v>33</v>
      </c>
      <c r="L140">
        <v>1599</v>
      </c>
      <c r="M140" t="s">
        <v>26</v>
      </c>
      <c r="N140">
        <v>0.1903262</v>
      </c>
      <c r="O140">
        <v>2.7667400000000002E-2</v>
      </c>
      <c r="P140">
        <v>40.799999999999997</v>
      </c>
      <c r="Q140">
        <v>53.3</v>
      </c>
      <c r="R140">
        <v>40.334330000000001</v>
      </c>
      <c r="S140">
        <v>52.560020000000002</v>
      </c>
      <c r="U140" t="s">
        <v>27</v>
      </c>
      <c r="V140" t="s">
        <v>34</v>
      </c>
      <c r="W140">
        <v>50988</v>
      </c>
      <c r="X140">
        <v>80661</v>
      </c>
      <c r="Y140">
        <v>43165</v>
      </c>
      <c r="Z140">
        <v>43182.55878472222</v>
      </c>
    </row>
    <row r="141" spans="1:26" x14ac:dyDescent="0.3">
      <c r="A141" t="s">
        <v>22</v>
      </c>
      <c r="B141" t="s">
        <v>539</v>
      </c>
      <c r="C141">
        <v>43182</v>
      </c>
      <c r="D141">
        <v>43159</v>
      </c>
      <c r="E141">
        <v>43163</v>
      </c>
      <c r="F141" s="1">
        <v>43159</v>
      </c>
      <c r="G141" s="1">
        <v>43163</v>
      </c>
      <c r="H141" s="1" t="str">
        <f t="shared" si="4"/>
        <v>43159-43163</v>
      </c>
      <c r="I141" s="7">
        <f t="shared" si="5"/>
        <v>5</v>
      </c>
      <c r="J141" t="s">
        <v>32</v>
      </c>
      <c r="K141" t="s">
        <v>33</v>
      </c>
      <c r="L141">
        <v>1324</v>
      </c>
      <c r="M141" t="s">
        <v>30</v>
      </c>
      <c r="N141">
        <v>0.18021119999999999</v>
      </c>
      <c r="O141">
        <v>2.2564000000000001E-2</v>
      </c>
      <c r="P141">
        <v>42.6</v>
      </c>
      <c r="Q141">
        <v>53</v>
      </c>
      <c r="R141">
        <v>42.434699999999999</v>
      </c>
      <c r="S141">
        <v>51.489440000000002</v>
      </c>
      <c r="U141" t="s">
        <v>27</v>
      </c>
      <c r="V141" t="s">
        <v>551</v>
      </c>
      <c r="W141">
        <v>50988</v>
      </c>
      <c r="X141">
        <v>80657</v>
      </c>
      <c r="Y141">
        <v>43165</v>
      </c>
      <c r="Z141">
        <v>43182.558900462966</v>
      </c>
    </row>
    <row r="142" spans="1:26" x14ac:dyDescent="0.3">
      <c r="A142" t="s">
        <v>22</v>
      </c>
      <c r="B142" t="s">
        <v>539</v>
      </c>
      <c r="C142">
        <v>43182</v>
      </c>
      <c r="D142">
        <v>43159</v>
      </c>
      <c r="E142">
        <v>43163</v>
      </c>
      <c r="F142" s="1">
        <v>43159</v>
      </c>
      <c r="G142" s="1">
        <v>43163</v>
      </c>
      <c r="H142" s="1" t="str">
        <f t="shared" si="4"/>
        <v>43159-43163</v>
      </c>
      <c r="I142" s="7">
        <f t="shared" si="5"/>
        <v>5</v>
      </c>
      <c r="J142" t="s">
        <v>37</v>
      </c>
      <c r="K142" t="s">
        <v>38</v>
      </c>
      <c r="L142">
        <v>1500</v>
      </c>
      <c r="M142" t="s">
        <v>39</v>
      </c>
      <c r="N142">
        <v>7.5403999999999999E-2</v>
      </c>
      <c r="O142">
        <v>8.0835000000000004E-3</v>
      </c>
      <c r="P142">
        <v>48</v>
      </c>
      <c r="Q142">
        <v>52</v>
      </c>
      <c r="R142">
        <v>44.229849999999999</v>
      </c>
      <c r="S142">
        <v>51.485889999999998</v>
      </c>
      <c r="U142" t="s">
        <v>27</v>
      </c>
      <c r="V142" t="s">
        <v>40</v>
      </c>
      <c r="W142">
        <v>50982</v>
      </c>
      <c r="X142">
        <v>80641</v>
      </c>
      <c r="Y142">
        <v>43164</v>
      </c>
      <c r="Z142">
        <v>43182.558900462966</v>
      </c>
    </row>
    <row r="143" spans="1:26" x14ac:dyDescent="0.3">
      <c r="A143" t="s">
        <v>22</v>
      </c>
      <c r="B143" t="s">
        <v>23</v>
      </c>
      <c r="C143">
        <v>43182</v>
      </c>
      <c r="D143">
        <v>43158</v>
      </c>
      <c r="E143">
        <v>43162</v>
      </c>
      <c r="F143" s="1">
        <v>43158</v>
      </c>
      <c r="G143" s="1">
        <v>43162</v>
      </c>
      <c r="H143" s="1" t="str">
        <f t="shared" si="4"/>
        <v>43158-43162</v>
      </c>
      <c r="I143" s="7">
        <f t="shared" si="5"/>
        <v>5</v>
      </c>
      <c r="J143" t="s">
        <v>32</v>
      </c>
      <c r="K143" t="s">
        <v>33</v>
      </c>
      <c r="L143">
        <v>1532</v>
      </c>
      <c r="M143" t="s">
        <v>26</v>
      </c>
      <c r="N143">
        <v>0.18394759999999999</v>
      </c>
      <c r="O143">
        <v>1.8258099999999999E-2</v>
      </c>
      <c r="P143">
        <v>40.299999999999997</v>
      </c>
      <c r="Q143">
        <v>54.2</v>
      </c>
      <c r="R143">
        <v>40.51247</v>
      </c>
      <c r="S143">
        <v>53.12294</v>
      </c>
      <c r="U143" t="s">
        <v>27</v>
      </c>
      <c r="V143" t="s">
        <v>34</v>
      </c>
      <c r="W143">
        <v>50989</v>
      </c>
      <c r="X143">
        <v>80662</v>
      </c>
      <c r="Y143">
        <v>43165</v>
      </c>
      <c r="Z143">
        <v>43182.558668981481</v>
      </c>
    </row>
    <row r="144" spans="1:26" x14ac:dyDescent="0.3">
      <c r="A144" t="s">
        <v>22</v>
      </c>
      <c r="B144" t="s">
        <v>538</v>
      </c>
      <c r="C144">
        <v>43182</v>
      </c>
      <c r="D144">
        <v>43158</v>
      </c>
      <c r="E144">
        <v>43162</v>
      </c>
      <c r="F144" s="1">
        <v>43158</v>
      </c>
      <c r="G144" s="1">
        <v>43162</v>
      </c>
      <c r="H144" s="1" t="str">
        <f t="shared" si="4"/>
        <v>43158-43162</v>
      </c>
      <c r="I144" s="7">
        <f t="shared" si="5"/>
        <v>5</v>
      </c>
      <c r="J144" t="s">
        <v>32</v>
      </c>
      <c r="K144" t="s">
        <v>33</v>
      </c>
      <c r="L144">
        <v>1532</v>
      </c>
      <c r="M144" t="s">
        <v>26</v>
      </c>
      <c r="N144">
        <v>0.18394759999999999</v>
      </c>
      <c r="O144">
        <v>2.2340599999999999E-2</v>
      </c>
      <c r="P144">
        <v>40.299999999999997</v>
      </c>
      <c r="Q144">
        <v>54.2</v>
      </c>
      <c r="R144">
        <v>39.834330000000001</v>
      </c>
      <c r="S144">
        <v>53.46002</v>
      </c>
      <c r="U144" t="s">
        <v>27</v>
      </c>
      <c r="V144" t="s">
        <v>34</v>
      </c>
      <c r="W144">
        <v>50989</v>
      </c>
      <c r="X144">
        <v>80662</v>
      </c>
      <c r="Y144">
        <v>43165</v>
      </c>
      <c r="Z144">
        <v>43182.55878472222</v>
      </c>
    </row>
    <row r="145" spans="1:26" x14ac:dyDescent="0.3">
      <c r="A145" t="s">
        <v>22</v>
      </c>
      <c r="B145" t="s">
        <v>539</v>
      </c>
      <c r="C145">
        <v>43182</v>
      </c>
      <c r="D145">
        <v>43158</v>
      </c>
      <c r="E145">
        <v>43162</v>
      </c>
      <c r="F145" s="1">
        <v>43158</v>
      </c>
      <c r="G145" s="1">
        <v>43162</v>
      </c>
      <c r="H145" s="1" t="str">
        <f t="shared" si="4"/>
        <v>43158-43162</v>
      </c>
      <c r="I145" s="7">
        <f t="shared" si="5"/>
        <v>5</v>
      </c>
      <c r="J145" t="s">
        <v>32</v>
      </c>
      <c r="K145" t="s">
        <v>33</v>
      </c>
      <c r="L145">
        <v>1273</v>
      </c>
      <c r="M145" t="s">
        <v>30</v>
      </c>
      <c r="N145">
        <v>0.17473359999999999</v>
      </c>
      <c r="O145">
        <v>1.7679899999999998E-2</v>
      </c>
      <c r="P145">
        <v>41.7</v>
      </c>
      <c r="Q145">
        <v>53.9</v>
      </c>
      <c r="R145">
        <v>41.534709999999997</v>
      </c>
      <c r="S145">
        <v>52.38944</v>
      </c>
      <c r="U145" t="s">
        <v>27</v>
      </c>
      <c r="V145" t="s">
        <v>551</v>
      </c>
      <c r="W145">
        <v>50989</v>
      </c>
      <c r="X145">
        <v>80658</v>
      </c>
      <c r="Y145">
        <v>43165</v>
      </c>
      <c r="Z145">
        <v>43182.558900462966</v>
      </c>
    </row>
    <row r="146" spans="1:26" x14ac:dyDescent="0.3">
      <c r="A146" t="s">
        <v>22</v>
      </c>
      <c r="B146" t="s">
        <v>23</v>
      </c>
      <c r="C146">
        <v>43182</v>
      </c>
      <c r="D146">
        <v>43157</v>
      </c>
      <c r="E146">
        <v>43161</v>
      </c>
      <c r="F146" s="1">
        <v>43157</v>
      </c>
      <c r="G146" s="1">
        <v>43161</v>
      </c>
      <c r="H146" s="1" t="str">
        <f t="shared" si="4"/>
        <v>43157-43161</v>
      </c>
      <c r="I146" s="7">
        <f t="shared" si="5"/>
        <v>5</v>
      </c>
      <c r="J146" t="s">
        <v>32</v>
      </c>
      <c r="K146" t="s">
        <v>33</v>
      </c>
      <c r="L146">
        <v>1527</v>
      </c>
      <c r="M146" t="s">
        <v>26</v>
      </c>
      <c r="N146">
        <v>0.1852048</v>
      </c>
      <c r="O146">
        <v>1.4030300000000001E-2</v>
      </c>
      <c r="P146">
        <v>39.6</v>
      </c>
      <c r="Q146">
        <v>55.5</v>
      </c>
      <c r="R146">
        <v>39.812469999999998</v>
      </c>
      <c r="S146">
        <v>54.422939999999997</v>
      </c>
      <c r="U146" t="s">
        <v>27</v>
      </c>
      <c r="V146" t="s">
        <v>34</v>
      </c>
      <c r="W146">
        <v>50990</v>
      </c>
      <c r="X146">
        <v>80663</v>
      </c>
      <c r="Y146">
        <v>43165</v>
      </c>
      <c r="Z146">
        <v>43182.558668981481</v>
      </c>
    </row>
    <row r="147" spans="1:26" x14ac:dyDescent="0.3">
      <c r="A147" t="s">
        <v>22</v>
      </c>
      <c r="B147" t="s">
        <v>538</v>
      </c>
      <c r="C147">
        <v>43182</v>
      </c>
      <c r="D147">
        <v>43157</v>
      </c>
      <c r="E147">
        <v>43161</v>
      </c>
      <c r="F147" s="1">
        <v>43157</v>
      </c>
      <c r="G147" s="1">
        <v>43161</v>
      </c>
      <c r="H147" s="1" t="str">
        <f t="shared" si="4"/>
        <v>43157-43161</v>
      </c>
      <c r="I147" s="7">
        <f t="shared" si="5"/>
        <v>5</v>
      </c>
      <c r="J147" t="s">
        <v>32</v>
      </c>
      <c r="K147" t="s">
        <v>33</v>
      </c>
      <c r="L147">
        <v>1527</v>
      </c>
      <c r="M147" t="s">
        <v>26</v>
      </c>
      <c r="N147">
        <v>0.1852048</v>
      </c>
      <c r="O147">
        <v>1.8111700000000001E-2</v>
      </c>
      <c r="P147">
        <v>39.6</v>
      </c>
      <c r="Q147">
        <v>55.5</v>
      </c>
      <c r="R147">
        <v>39.134329999999999</v>
      </c>
      <c r="S147">
        <v>54.760019999999997</v>
      </c>
      <c r="U147" t="s">
        <v>27</v>
      </c>
      <c r="V147" t="s">
        <v>34</v>
      </c>
      <c r="W147">
        <v>50990</v>
      </c>
      <c r="X147">
        <v>80663</v>
      </c>
      <c r="Y147">
        <v>43165</v>
      </c>
      <c r="Z147">
        <v>43182.55878472222</v>
      </c>
    </row>
    <row r="148" spans="1:26" x14ac:dyDescent="0.3">
      <c r="A148" t="s">
        <v>22</v>
      </c>
      <c r="B148" t="s">
        <v>539</v>
      </c>
      <c r="C148">
        <v>43182</v>
      </c>
      <c r="D148">
        <v>43157</v>
      </c>
      <c r="E148">
        <v>43161</v>
      </c>
      <c r="F148" s="1">
        <v>43157</v>
      </c>
      <c r="G148" s="1">
        <v>43161</v>
      </c>
      <c r="H148" s="1" t="str">
        <f t="shared" si="4"/>
        <v>43157-43161</v>
      </c>
      <c r="I148" s="7">
        <f t="shared" si="5"/>
        <v>5</v>
      </c>
      <c r="J148" t="s">
        <v>32</v>
      </c>
      <c r="K148" t="s">
        <v>33</v>
      </c>
      <c r="L148">
        <v>1251</v>
      </c>
      <c r="M148" t="s">
        <v>30</v>
      </c>
      <c r="N148">
        <v>0.17340320000000001</v>
      </c>
      <c r="O148">
        <v>1.3421199999999999E-2</v>
      </c>
      <c r="P148">
        <v>41.1</v>
      </c>
      <c r="Q148">
        <v>55.7</v>
      </c>
      <c r="R148">
        <v>40.934699999999999</v>
      </c>
      <c r="S148">
        <v>54.189439999999998</v>
      </c>
      <c r="U148" t="s">
        <v>27</v>
      </c>
      <c r="V148" t="s">
        <v>551</v>
      </c>
      <c r="W148">
        <v>50990</v>
      </c>
      <c r="X148">
        <v>80659</v>
      </c>
      <c r="Y148">
        <v>43165</v>
      </c>
      <c r="Z148">
        <v>43182.558900462966</v>
      </c>
    </row>
    <row r="149" spans="1:26" x14ac:dyDescent="0.3">
      <c r="A149" t="s">
        <v>22</v>
      </c>
      <c r="B149" t="s">
        <v>23</v>
      </c>
      <c r="C149">
        <v>43182</v>
      </c>
      <c r="D149">
        <v>43153</v>
      </c>
      <c r="E149">
        <v>43160</v>
      </c>
      <c r="F149" s="1">
        <v>43153</v>
      </c>
      <c r="G149" s="1">
        <v>43160</v>
      </c>
      <c r="H149" s="1" t="str">
        <f t="shared" si="4"/>
        <v>43153-43160</v>
      </c>
      <c r="I149" s="7">
        <f t="shared" si="5"/>
        <v>8</v>
      </c>
      <c r="J149" t="s">
        <v>51</v>
      </c>
      <c r="K149" t="s">
        <v>33</v>
      </c>
      <c r="L149">
        <v>901</v>
      </c>
      <c r="M149" t="s">
        <v>26</v>
      </c>
      <c r="N149">
        <v>1.4912570000000001</v>
      </c>
      <c r="O149">
        <v>0.12607380000000001</v>
      </c>
      <c r="P149">
        <v>37</v>
      </c>
      <c r="Q149">
        <v>58</v>
      </c>
      <c r="R149">
        <v>39.024970000000003</v>
      </c>
      <c r="S149">
        <v>56.350639999999999</v>
      </c>
      <c r="V149" t="s">
        <v>512</v>
      </c>
      <c r="W149">
        <v>50985</v>
      </c>
      <c r="X149">
        <v>80646</v>
      </c>
      <c r="Y149">
        <v>43164</v>
      </c>
      <c r="Z149">
        <v>43182.558668981481</v>
      </c>
    </row>
    <row r="150" spans="1:26" x14ac:dyDescent="0.3">
      <c r="A150" t="s">
        <v>22</v>
      </c>
      <c r="B150" t="s">
        <v>23</v>
      </c>
      <c r="C150">
        <v>43182</v>
      </c>
      <c r="D150">
        <v>43156</v>
      </c>
      <c r="E150">
        <v>43160</v>
      </c>
      <c r="F150" s="1">
        <v>43156</v>
      </c>
      <c r="G150" s="1">
        <v>43160</v>
      </c>
      <c r="H150" s="1" t="str">
        <f t="shared" si="4"/>
        <v>43156-43160</v>
      </c>
      <c r="I150" s="7">
        <f t="shared" si="5"/>
        <v>5</v>
      </c>
      <c r="J150" t="s">
        <v>32</v>
      </c>
      <c r="K150" t="s">
        <v>33</v>
      </c>
      <c r="L150">
        <v>1488</v>
      </c>
      <c r="M150" t="s">
        <v>26</v>
      </c>
      <c r="N150">
        <v>0.18259649999999999</v>
      </c>
      <c r="O150">
        <v>1.2226000000000001E-2</v>
      </c>
      <c r="P150">
        <v>38.200000000000003</v>
      </c>
      <c r="Q150">
        <v>57</v>
      </c>
      <c r="R150">
        <v>38.412469999999999</v>
      </c>
      <c r="S150">
        <v>55.922939999999997</v>
      </c>
      <c r="U150" t="s">
        <v>27</v>
      </c>
      <c r="V150" t="s">
        <v>34</v>
      </c>
      <c r="W150">
        <v>50979</v>
      </c>
      <c r="X150">
        <v>80638</v>
      </c>
      <c r="Y150">
        <v>43161</v>
      </c>
      <c r="Z150">
        <v>43182.558668981481</v>
      </c>
    </row>
    <row r="151" spans="1:26" x14ac:dyDescent="0.3">
      <c r="A151" t="s">
        <v>22</v>
      </c>
      <c r="B151" t="s">
        <v>23</v>
      </c>
      <c r="C151">
        <v>43182</v>
      </c>
      <c r="D151">
        <v>43158</v>
      </c>
      <c r="E151">
        <v>43160</v>
      </c>
      <c r="F151" s="1">
        <v>43158</v>
      </c>
      <c r="G151" s="1">
        <v>43160</v>
      </c>
      <c r="H151" s="1" t="str">
        <f t="shared" si="4"/>
        <v>43158-43160</v>
      </c>
      <c r="I151" s="7">
        <f t="shared" si="5"/>
        <v>3</v>
      </c>
      <c r="J151" t="s">
        <v>37</v>
      </c>
      <c r="K151" t="s">
        <v>38</v>
      </c>
      <c r="L151">
        <v>1500</v>
      </c>
      <c r="M151" t="s">
        <v>39</v>
      </c>
      <c r="N151">
        <v>0.1255482</v>
      </c>
      <c r="O151">
        <v>8.2603999999999993E-3</v>
      </c>
      <c r="P151">
        <v>49</v>
      </c>
      <c r="Q151">
        <v>50</v>
      </c>
      <c r="R151">
        <v>44.017049999999998</v>
      </c>
      <c r="S151">
        <v>50.121749999999999</v>
      </c>
      <c r="U151" t="s">
        <v>27</v>
      </c>
      <c r="V151" t="s">
        <v>40</v>
      </c>
      <c r="W151">
        <v>50978</v>
      </c>
      <c r="X151">
        <v>80628</v>
      </c>
      <c r="Y151">
        <v>43161</v>
      </c>
      <c r="Z151">
        <v>43182.558668981481</v>
      </c>
    </row>
    <row r="152" spans="1:26" x14ac:dyDescent="0.3">
      <c r="A152" t="s">
        <v>22</v>
      </c>
      <c r="B152" t="s">
        <v>538</v>
      </c>
      <c r="C152">
        <v>43182</v>
      </c>
      <c r="D152">
        <v>43153</v>
      </c>
      <c r="E152">
        <v>43160</v>
      </c>
      <c r="F152" s="1">
        <v>43153</v>
      </c>
      <c r="G152" s="1">
        <v>43160</v>
      </c>
      <c r="H152" s="1" t="str">
        <f t="shared" si="4"/>
        <v>43153-43160</v>
      </c>
      <c r="I152" s="7">
        <f t="shared" si="5"/>
        <v>8</v>
      </c>
      <c r="J152" t="s">
        <v>51</v>
      </c>
      <c r="K152" t="s">
        <v>33</v>
      </c>
      <c r="L152">
        <v>901</v>
      </c>
      <c r="M152" t="s">
        <v>26</v>
      </c>
      <c r="N152">
        <v>1.4912570000000001</v>
      </c>
      <c r="O152">
        <v>0.14183299999999999</v>
      </c>
      <c r="P152">
        <v>37</v>
      </c>
      <c r="Q152">
        <v>58</v>
      </c>
      <c r="R152">
        <v>38.614229999999999</v>
      </c>
      <c r="S152">
        <v>56.573219999999999</v>
      </c>
      <c r="V152" t="s">
        <v>512</v>
      </c>
      <c r="W152">
        <v>50985</v>
      </c>
      <c r="X152">
        <v>80646</v>
      </c>
      <c r="Y152">
        <v>43164</v>
      </c>
      <c r="Z152">
        <v>43182.55878472222</v>
      </c>
    </row>
    <row r="153" spans="1:26" x14ac:dyDescent="0.3">
      <c r="A153" t="s">
        <v>22</v>
      </c>
      <c r="B153" t="s">
        <v>538</v>
      </c>
      <c r="C153">
        <v>43182</v>
      </c>
      <c r="D153">
        <v>43156</v>
      </c>
      <c r="E153">
        <v>43160</v>
      </c>
      <c r="F153" s="1">
        <v>43156</v>
      </c>
      <c r="G153" s="1">
        <v>43160</v>
      </c>
      <c r="H153" s="1" t="str">
        <f t="shared" si="4"/>
        <v>43156-43160</v>
      </c>
      <c r="I153" s="7">
        <f t="shared" si="5"/>
        <v>5</v>
      </c>
      <c r="J153" t="s">
        <v>32</v>
      </c>
      <c r="K153" t="s">
        <v>33</v>
      </c>
      <c r="L153">
        <v>1488</v>
      </c>
      <c r="M153" t="s">
        <v>26</v>
      </c>
      <c r="N153">
        <v>0.18259649999999999</v>
      </c>
      <c r="O153">
        <v>1.35844E-2</v>
      </c>
      <c r="P153">
        <v>38.200000000000003</v>
      </c>
      <c r="Q153">
        <v>57</v>
      </c>
      <c r="R153">
        <v>37.73433</v>
      </c>
      <c r="S153">
        <v>56.260019999999997</v>
      </c>
      <c r="U153" t="s">
        <v>27</v>
      </c>
      <c r="V153" t="s">
        <v>34</v>
      </c>
      <c r="W153">
        <v>50979</v>
      </c>
      <c r="X153">
        <v>80638</v>
      </c>
      <c r="Y153">
        <v>43161</v>
      </c>
      <c r="Z153">
        <v>43182.55878472222</v>
      </c>
    </row>
    <row r="154" spans="1:26" x14ac:dyDescent="0.3">
      <c r="A154" t="s">
        <v>22</v>
      </c>
      <c r="B154" t="s">
        <v>539</v>
      </c>
      <c r="C154">
        <v>43182</v>
      </c>
      <c r="D154">
        <v>43156</v>
      </c>
      <c r="E154">
        <v>43160</v>
      </c>
      <c r="F154" s="1">
        <v>43156</v>
      </c>
      <c r="G154" s="1">
        <v>43160</v>
      </c>
      <c r="H154" s="1" t="str">
        <f t="shared" si="4"/>
        <v>43156-43160</v>
      </c>
      <c r="I154" s="7">
        <f t="shared" si="5"/>
        <v>5</v>
      </c>
      <c r="J154" t="s">
        <v>32</v>
      </c>
      <c r="K154" t="s">
        <v>33</v>
      </c>
      <c r="L154">
        <v>1224</v>
      </c>
      <c r="M154" t="s">
        <v>30</v>
      </c>
      <c r="N154">
        <v>0.1715922</v>
      </c>
      <c r="O154">
        <v>1.1746400000000001E-2</v>
      </c>
      <c r="P154">
        <v>39.5</v>
      </c>
      <c r="Q154">
        <v>57.7</v>
      </c>
      <c r="R154">
        <v>39.334710000000001</v>
      </c>
      <c r="S154">
        <v>56.189439999999998</v>
      </c>
      <c r="U154" t="s">
        <v>27</v>
      </c>
      <c r="V154" t="s">
        <v>551</v>
      </c>
      <c r="W154">
        <v>50979</v>
      </c>
      <c r="X154">
        <v>80635</v>
      </c>
      <c r="Y154">
        <v>43161</v>
      </c>
      <c r="Z154">
        <v>43182.558900462966</v>
      </c>
    </row>
    <row r="155" spans="1:26" x14ac:dyDescent="0.3">
      <c r="A155" t="s">
        <v>22</v>
      </c>
      <c r="B155" t="s">
        <v>539</v>
      </c>
      <c r="C155">
        <v>43182</v>
      </c>
      <c r="D155">
        <v>43158</v>
      </c>
      <c r="E155">
        <v>43160</v>
      </c>
      <c r="F155" s="1">
        <v>43158</v>
      </c>
      <c r="G155" s="1">
        <v>43160</v>
      </c>
      <c r="H155" s="1" t="str">
        <f t="shared" si="4"/>
        <v>43158-43160</v>
      </c>
      <c r="I155" s="7">
        <f t="shared" si="5"/>
        <v>3</v>
      </c>
      <c r="J155" t="s">
        <v>37</v>
      </c>
      <c r="K155" t="s">
        <v>38</v>
      </c>
      <c r="L155">
        <v>1500</v>
      </c>
      <c r="M155" t="s">
        <v>39</v>
      </c>
      <c r="N155">
        <v>0.1255482</v>
      </c>
      <c r="O155">
        <v>8.2603999999999993E-3</v>
      </c>
      <c r="P155">
        <v>49</v>
      </c>
      <c r="Q155">
        <v>50</v>
      </c>
      <c r="R155">
        <v>45.229849999999999</v>
      </c>
      <c r="S155">
        <v>49.485889999999998</v>
      </c>
      <c r="U155" t="s">
        <v>27</v>
      </c>
      <c r="V155" t="s">
        <v>40</v>
      </c>
      <c r="W155">
        <v>50978</v>
      </c>
      <c r="X155">
        <v>80628</v>
      </c>
      <c r="Y155">
        <v>43161</v>
      </c>
      <c r="Z155">
        <v>43182.558900462966</v>
      </c>
    </row>
    <row r="156" spans="1:26" x14ac:dyDescent="0.3">
      <c r="A156" t="s">
        <v>22</v>
      </c>
      <c r="B156" t="s">
        <v>23</v>
      </c>
      <c r="C156">
        <v>43182</v>
      </c>
      <c r="D156">
        <v>43153</v>
      </c>
      <c r="E156">
        <v>43159</v>
      </c>
      <c r="F156" s="1">
        <v>43153</v>
      </c>
      <c r="G156" s="1">
        <v>43159</v>
      </c>
      <c r="H156" s="1" t="str">
        <f t="shared" si="4"/>
        <v>43153-43159</v>
      </c>
      <c r="I156" s="7">
        <f t="shared" si="5"/>
        <v>7</v>
      </c>
      <c r="J156" t="s">
        <v>48</v>
      </c>
      <c r="K156" t="s">
        <v>49</v>
      </c>
      <c r="L156">
        <v>31777</v>
      </c>
      <c r="M156" t="s">
        <v>26</v>
      </c>
      <c r="N156">
        <v>0.62503399999999998</v>
      </c>
      <c r="O156">
        <v>2.9367799999999999E-2</v>
      </c>
      <c r="P156">
        <v>43</v>
      </c>
      <c r="Q156">
        <v>55</v>
      </c>
      <c r="R156">
        <v>41.02366</v>
      </c>
      <c r="S156">
        <v>53.446770000000001</v>
      </c>
      <c r="V156" t="s">
        <v>510</v>
      </c>
      <c r="W156">
        <v>50977</v>
      </c>
      <c r="X156">
        <v>80626</v>
      </c>
      <c r="Y156">
        <v>43160</v>
      </c>
      <c r="Z156">
        <v>43182.558668981481</v>
      </c>
    </row>
    <row r="157" spans="1:26" x14ac:dyDescent="0.3">
      <c r="A157" t="s">
        <v>22</v>
      </c>
      <c r="B157" t="s">
        <v>23</v>
      </c>
      <c r="C157">
        <v>43182</v>
      </c>
      <c r="D157">
        <v>43155</v>
      </c>
      <c r="E157">
        <v>43159</v>
      </c>
      <c r="F157" s="1">
        <v>43155</v>
      </c>
      <c r="G157" s="1">
        <v>43159</v>
      </c>
      <c r="H157" s="1" t="str">
        <f t="shared" si="4"/>
        <v>43155-43159</v>
      </c>
      <c r="I157" s="7">
        <f t="shared" si="5"/>
        <v>5</v>
      </c>
      <c r="J157" t="s">
        <v>32</v>
      </c>
      <c r="K157" t="s">
        <v>33</v>
      </c>
      <c r="L157">
        <v>1487</v>
      </c>
      <c r="M157" t="s">
        <v>26</v>
      </c>
      <c r="N157">
        <v>0.18486929999999999</v>
      </c>
      <c r="O157">
        <v>1.0796999999999999E-2</v>
      </c>
      <c r="P157">
        <v>38.6</v>
      </c>
      <c r="Q157">
        <v>57</v>
      </c>
      <c r="R157">
        <v>38.812469999999998</v>
      </c>
      <c r="S157">
        <v>55.922939999999997</v>
      </c>
      <c r="U157" t="s">
        <v>27</v>
      </c>
      <c r="V157" t="s">
        <v>34</v>
      </c>
      <c r="W157">
        <v>50980</v>
      </c>
      <c r="X157">
        <v>80639</v>
      </c>
      <c r="Y157">
        <v>43161</v>
      </c>
      <c r="Z157">
        <v>43182.558668981481</v>
      </c>
    </row>
    <row r="158" spans="1:26" x14ac:dyDescent="0.3">
      <c r="A158" t="s">
        <v>22</v>
      </c>
      <c r="B158" t="s">
        <v>23</v>
      </c>
      <c r="C158">
        <v>43182</v>
      </c>
      <c r="D158">
        <v>43157</v>
      </c>
      <c r="E158">
        <v>43159</v>
      </c>
      <c r="F158" s="1">
        <v>43157</v>
      </c>
      <c r="G158" s="1">
        <v>43159</v>
      </c>
      <c r="H158" s="1" t="str">
        <f t="shared" si="4"/>
        <v>43157-43159</v>
      </c>
      <c r="I158" s="7">
        <f t="shared" si="5"/>
        <v>3</v>
      </c>
      <c r="J158" t="s">
        <v>37</v>
      </c>
      <c r="K158" t="s">
        <v>38</v>
      </c>
      <c r="L158">
        <v>1500</v>
      </c>
      <c r="M158" t="s">
        <v>39</v>
      </c>
      <c r="N158">
        <v>0.1251775</v>
      </c>
      <c r="O158">
        <v>7.3927999999999997E-3</v>
      </c>
      <c r="P158">
        <v>49</v>
      </c>
      <c r="Q158">
        <v>50</v>
      </c>
      <c r="R158">
        <v>44.017049999999998</v>
      </c>
      <c r="S158">
        <v>50.121749999999999</v>
      </c>
      <c r="U158" t="s">
        <v>27</v>
      </c>
      <c r="V158" t="s">
        <v>40</v>
      </c>
      <c r="W158">
        <v>50974</v>
      </c>
      <c r="X158">
        <v>80622</v>
      </c>
      <c r="Y158">
        <v>43160</v>
      </c>
      <c r="Z158">
        <v>43182.558668981481</v>
      </c>
    </row>
    <row r="159" spans="1:26" x14ac:dyDescent="0.3">
      <c r="A159" t="s">
        <v>22</v>
      </c>
      <c r="B159" t="s">
        <v>23</v>
      </c>
      <c r="C159">
        <v>43182</v>
      </c>
      <c r="D159">
        <v>43157</v>
      </c>
      <c r="E159">
        <v>43159</v>
      </c>
      <c r="F159" s="1">
        <v>43157</v>
      </c>
      <c r="G159" s="1">
        <v>43159</v>
      </c>
      <c r="H159" s="1" t="str">
        <f t="shared" si="4"/>
        <v>43157-43159</v>
      </c>
      <c r="I159" s="7">
        <f t="shared" si="5"/>
        <v>3</v>
      </c>
      <c r="J159" t="s">
        <v>48</v>
      </c>
      <c r="K159" t="s">
        <v>49</v>
      </c>
      <c r="L159">
        <v>2857</v>
      </c>
      <c r="M159" t="s">
        <v>26</v>
      </c>
      <c r="N159">
        <v>5.7228000000000001E-2</v>
      </c>
      <c r="O159">
        <v>3.3942E-3</v>
      </c>
      <c r="P159">
        <v>44</v>
      </c>
      <c r="Q159">
        <v>55</v>
      </c>
      <c r="R159">
        <v>42.02366</v>
      </c>
      <c r="S159">
        <v>53.446770000000001</v>
      </c>
      <c r="V159" t="s">
        <v>513</v>
      </c>
      <c r="W159">
        <v>50999</v>
      </c>
      <c r="X159">
        <v>80679</v>
      </c>
      <c r="Y159">
        <v>43167</v>
      </c>
      <c r="Z159">
        <v>43182.558668981481</v>
      </c>
    </row>
    <row r="160" spans="1:26" x14ac:dyDescent="0.3">
      <c r="A160" t="s">
        <v>22</v>
      </c>
      <c r="B160" t="s">
        <v>23</v>
      </c>
      <c r="C160">
        <v>43182</v>
      </c>
      <c r="D160">
        <v>43158</v>
      </c>
      <c r="E160">
        <v>43159</v>
      </c>
      <c r="F160" s="1">
        <v>43158</v>
      </c>
      <c r="G160" s="1">
        <v>43159</v>
      </c>
      <c r="H160" s="1" t="str">
        <f t="shared" si="4"/>
        <v>43158-43159</v>
      </c>
      <c r="I160" s="7">
        <f t="shared" si="5"/>
        <v>2</v>
      </c>
      <c r="J160" t="s">
        <v>61</v>
      </c>
      <c r="K160" t="s">
        <v>49</v>
      </c>
      <c r="L160">
        <v>869</v>
      </c>
      <c r="M160" t="s">
        <v>39</v>
      </c>
      <c r="N160">
        <v>0.84120530000000004</v>
      </c>
      <c r="O160">
        <v>9.0452199999999996E-2</v>
      </c>
      <c r="P160">
        <v>48</v>
      </c>
      <c r="Q160">
        <v>49.4</v>
      </c>
      <c r="R160">
        <v>45.873719999999999</v>
      </c>
      <c r="S160">
        <v>50.81073</v>
      </c>
      <c r="V160" t="s">
        <v>514</v>
      </c>
      <c r="W160">
        <v>50975</v>
      </c>
      <c r="X160">
        <v>80624</v>
      </c>
      <c r="Y160">
        <v>43160</v>
      </c>
      <c r="Z160">
        <v>43182.558668981481</v>
      </c>
    </row>
    <row r="161" spans="1:26" x14ac:dyDescent="0.3">
      <c r="A161" t="s">
        <v>22</v>
      </c>
      <c r="B161" t="s">
        <v>538</v>
      </c>
      <c r="C161">
        <v>43182</v>
      </c>
      <c r="D161">
        <v>43153</v>
      </c>
      <c r="E161">
        <v>43159</v>
      </c>
      <c r="F161" s="1">
        <v>43153</v>
      </c>
      <c r="G161" s="1">
        <v>43159</v>
      </c>
      <c r="H161" s="1" t="str">
        <f t="shared" si="4"/>
        <v>43153-43159</v>
      </c>
      <c r="I161" s="7">
        <f t="shared" si="5"/>
        <v>7</v>
      </c>
      <c r="J161" t="s">
        <v>48</v>
      </c>
      <c r="K161" t="s">
        <v>49</v>
      </c>
      <c r="L161">
        <v>31777</v>
      </c>
      <c r="M161" t="s">
        <v>26</v>
      </c>
      <c r="N161">
        <v>0.62503399999999998</v>
      </c>
      <c r="O161">
        <v>3.3563200000000001E-2</v>
      </c>
      <c r="P161">
        <v>43</v>
      </c>
      <c r="Q161">
        <v>55</v>
      </c>
      <c r="R161">
        <v>40.352829999999997</v>
      </c>
      <c r="S161">
        <v>53.783079999999998</v>
      </c>
      <c r="V161" t="s">
        <v>510</v>
      </c>
      <c r="W161">
        <v>50977</v>
      </c>
      <c r="X161">
        <v>80626</v>
      </c>
      <c r="Y161">
        <v>43160</v>
      </c>
      <c r="Z161">
        <v>43182.55878472222</v>
      </c>
    </row>
    <row r="162" spans="1:26" x14ac:dyDescent="0.3">
      <c r="A162" t="s">
        <v>22</v>
      </c>
      <c r="B162" t="s">
        <v>538</v>
      </c>
      <c r="C162">
        <v>43182</v>
      </c>
      <c r="D162">
        <v>43155</v>
      </c>
      <c r="E162">
        <v>43159</v>
      </c>
      <c r="F162" s="1">
        <v>43155</v>
      </c>
      <c r="G162" s="1">
        <v>43159</v>
      </c>
      <c r="H162" s="1" t="str">
        <f t="shared" si="4"/>
        <v>43155-43159</v>
      </c>
      <c r="I162" s="7">
        <f t="shared" si="5"/>
        <v>5</v>
      </c>
      <c r="J162" t="s">
        <v>32</v>
      </c>
      <c r="K162" t="s">
        <v>33</v>
      </c>
      <c r="L162">
        <v>1487</v>
      </c>
      <c r="M162" t="s">
        <v>26</v>
      </c>
      <c r="N162">
        <v>0.18486929999999999</v>
      </c>
      <c r="O162">
        <v>1.21466E-2</v>
      </c>
      <c r="P162">
        <v>38.6</v>
      </c>
      <c r="Q162">
        <v>57</v>
      </c>
      <c r="R162">
        <v>38.134329999999999</v>
      </c>
      <c r="S162">
        <v>56.260019999999997</v>
      </c>
      <c r="U162" t="s">
        <v>27</v>
      </c>
      <c r="V162" t="s">
        <v>34</v>
      </c>
      <c r="W162">
        <v>50980</v>
      </c>
      <c r="X162">
        <v>80639</v>
      </c>
      <c r="Y162">
        <v>43161</v>
      </c>
      <c r="Z162">
        <v>43182.55878472222</v>
      </c>
    </row>
    <row r="163" spans="1:26" x14ac:dyDescent="0.3">
      <c r="A163" t="s">
        <v>22</v>
      </c>
      <c r="B163" t="s">
        <v>538</v>
      </c>
      <c r="C163">
        <v>43182</v>
      </c>
      <c r="D163">
        <v>43157</v>
      </c>
      <c r="E163">
        <v>43159</v>
      </c>
      <c r="F163" s="1">
        <v>43157</v>
      </c>
      <c r="G163" s="1">
        <v>43159</v>
      </c>
      <c r="H163" s="1" t="str">
        <f t="shared" si="4"/>
        <v>43157-43159</v>
      </c>
      <c r="I163" s="7">
        <f t="shared" si="5"/>
        <v>3</v>
      </c>
      <c r="J163" t="s">
        <v>48</v>
      </c>
      <c r="K163" t="s">
        <v>49</v>
      </c>
      <c r="L163">
        <v>2857</v>
      </c>
      <c r="M163" t="s">
        <v>26</v>
      </c>
      <c r="N163">
        <v>5.7228000000000001E-2</v>
      </c>
      <c r="O163">
        <v>3.7713E-3</v>
      </c>
      <c r="P163">
        <v>44</v>
      </c>
      <c r="Q163">
        <v>55</v>
      </c>
      <c r="R163">
        <v>41.352829999999997</v>
      </c>
      <c r="S163">
        <v>53.783079999999998</v>
      </c>
      <c r="V163" t="s">
        <v>513</v>
      </c>
      <c r="W163">
        <v>50999</v>
      </c>
      <c r="X163">
        <v>80679</v>
      </c>
      <c r="Y163">
        <v>43167</v>
      </c>
      <c r="Z163">
        <v>43182.55878472222</v>
      </c>
    </row>
    <row r="164" spans="1:26" x14ac:dyDescent="0.3">
      <c r="A164" t="s">
        <v>22</v>
      </c>
      <c r="B164" t="s">
        <v>539</v>
      </c>
      <c r="C164">
        <v>43182</v>
      </c>
      <c r="D164">
        <v>43153</v>
      </c>
      <c r="E164">
        <v>43159</v>
      </c>
      <c r="F164" s="1">
        <v>43153</v>
      </c>
      <c r="G164" s="1">
        <v>43159</v>
      </c>
      <c r="H164" s="1" t="str">
        <f t="shared" si="4"/>
        <v>43153-43159</v>
      </c>
      <c r="I164" s="7">
        <f t="shared" si="5"/>
        <v>7</v>
      </c>
      <c r="J164" t="s">
        <v>48</v>
      </c>
      <c r="K164" t="s">
        <v>49</v>
      </c>
      <c r="L164">
        <v>28452</v>
      </c>
      <c r="M164" t="s">
        <v>30</v>
      </c>
      <c r="N164">
        <v>0.66383080000000005</v>
      </c>
      <c r="O164">
        <v>3.1223299999999999E-2</v>
      </c>
      <c r="P164">
        <v>44</v>
      </c>
      <c r="Q164">
        <v>55</v>
      </c>
      <c r="R164">
        <v>41.842950000000002</v>
      </c>
      <c r="S164">
        <v>53.259030000000003</v>
      </c>
      <c r="V164" t="s">
        <v>510</v>
      </c>
      <c r="W164">
        <v>50977</v>
      </c>
      <c r="X164">
        <v>80627</v>
      </c>
      <c r="Y164">
        <v>43160</v>
      </c>
      <c r="Z164">
        <v>43182.558900462966</v>
      </c>
    </row>
    <row r="165" spans="1:26" x14ac:dyDescent="0.3">
      <c r="A165" t="s">
        <v>22</v>
      </c>
      <c r="B165" t="s">
        <v>539</v>
      </c>
      <c r="C165">
        <v>43182</v>
      </c>
      <c r="D165">
        <v>43155</v>
      </c>
      <c r="E165">
        <v>43159</v>
      </c>
      <c r="F165" s="1">
        <v>43155</v>
      </c>
      <c r="G165" s="1">
        <v>43159</v>
      </c>
      <c r="H165" s="1" t="str">
        <f t="shared" si="4"/>
        <v>43155-43159</v>
      </c>
      <c r="I165" s="7">
        <f t="shared" si="5"/>
        <v>5</v>
      </c>
      <c r="J165" t="s">
        <v>32</v>
      </c>
      <c r="K165" t="s">
        <v>33</v>
      </c>
      <c r="L165">
        <v>1228</v>
      </c>
      <c r="M165" t="s">
        <v>30</v>
      </c>
      <c r="N165">
        <v>0.17433190000000001</v>
      </c>
      <c r="O165">
        <v>1.04174E-2</v>
      </c>
      <c r="P165">
        <v>40.5</v>
      </c>
      <c r="Q165">
        <v>56.9</v>
      </c>
      <c r="R165">
        <v>40.334710000000001</v>
      </c>
      <c r="S165">
        <v>55.38944</v>
      </c>
      <c r="U165" t="s">
        <v>27</v>
      </c>
      <c r="V165" t="s">
        <v>551</v>
      </c>
      <c r="W165">
        <v>50980</v>
      </c>
      <c r="X165">
        <v>80636</v>
      </c>
      <c r="Y165">
        <v>43161</v>
      </c>
      <c r="Z165">
        <v>43182.558900462966</v>
      </c>
    </row>
    <row r="166" spans="1:26" x14ac:dyDescent="0.3">
      <c r="A166" t="s">
        <v>22</v>
      </c>
      <c r="B166" t="s">
        <v>539</v>
      </c>
      <c r="C166">
        <v>43182</v>
      </c>
      <c r="D166">
        <v>43157</v>
      </c>
      <c r="E166">
        <v>43159</v>
      </c>
      <c r="F166" s="1">
        <v>43157</v>
      </c>
      <c r="G166" s="1">
        <v>43159</v>
      </c>
      <c r="H166" s="1" t="str">
        <f t="shared" si="4"/>
        <v>43157-43159</v>
      </c>
      <c r="I166" s="7">
        <f t="shared" si="5"/>
        <v>3</v>
      </c>
      <c r="J166" t="s">
        <v>37</v>
      </c>
      <c r="K166" t="s">
        <v>38</v>
      </c>
      <c r="L166">
        <v>1500</v>
      </c>
      <c r="M166" t="s">
        <v>39</v>
      </c>
      <c r="N166">
        <v>0.1251775</v>
      </c>
      <c r="O166">
        <v>7.3927999999999997E-3</v>
      </c>
      <c r="P166">
        <v>49</v>
      </c>
      <c r="Q166">
        <v>50</v>
      </c>
      <c r="R166">
        <v>45.229849999999999</v>
      </c>
      <c r="S166">
        <v>49.485889999999998</v>
      </c>
      <c r="U166" t="s">
        <v>27</v>
      </c>
      <c r="V166" t="s">
        <v>40</v>
      </c>
      <c r="W166">
        <v>50974</v>
      </c>
      <c r="X166">
        <v>80622</v>
      </c>
      <c r="Y166">
        <v>43160</v>
      </c>
      <c r="Z166">
        <v>43182.558900462966</v>
      </c>
    </row>
    <row r="167" spans="1:26" x14ac:dyDescent="0.3">
      <c r="A167" t="s">
        <v>22</v>
      </c>
      <c r="B167" t="s">
        <v>539</v>
      </c>
      <c r="C167">
        <v>43182</v>
      </c>
      <c r="D167">
        <v>43158</v>
      </c>
      <c r="E167">
        <v>43159</v>
      </c>
      <c r="F167" s="1">
        <v>43158</v>
      </c>
      <c r="G167" s="1">
        <v>43159</v>
      </c>
      <c r="H167" s="1" t="str">
        <f t="shared" si="4"/>
        <v>43158-43159</v>
      </c>
      <c r="I167" s="7">
        <f t="shared" si="5"/>
        <v>2</v>
      </c>
      <c r="J167" t="s">
        <v>61</v>
      </c>
      <c r="K167" t="s">
        <v>49</v>
      </c>
      <c r="L167">
        <v>869</v>
      </c>
      <c r="M167" t="s">
        <v>39</v>
      </c>
      <c r="N167">
        <v>0.84120530000000004</v>
      </c>
      <c r="O167">
        <v>9.0452199999999996E-2</v>
      </c>
      <c r="P167">
        <v>48</v>
      </c>
      <c r="Q167">
        <v>49.4</v>
      </c>
      <c r="R167">
        <v>46.341430000000003</v>
      </c>
      <c r="S167">
        <v>50.606400000000001</v>
      </c>
      <c r="V167" t="s">
        <v>514</v>
      </c>
      <c r="W167">
        <v>50975</v>
      </c>
      <c r="X167">
        <v>80624</v>
      </c>
      <c r="Y167">
        <v>43160</v>
      </c>
      <c r="Z167">
        <v>43182.558900462966</v>
      </c>
    </row>
    <row r="168" spans="1:26" x14ac:dyDescent="0.3">
      <c r="A168" t="s">
        <v>22</v>
      </c>
      <c r="B168" t="s">
        <v>23</v>
      </c>
      <c r="C168">
        <v>43182</v>
      </c>
      <c r="D168">
        <v>43154</v>
      </c>
      <c r="E168">
        <v>43158</v>
      </c>
      <c r="F168" s="1">
        <v>43154</v>
      </c>
      <c r="G168" s="1">
        <v>43158</v>
      </c>
      <c r="H168" s="1" t="str">
        <f t="shared" si="4"/>
        <v>43154-43158</v>
      </c>
      <c r="I168" s="7">
        <f t="shared" si="5"/>
        <v>5</v>
      </c>
      <c r="J168" t="s">
        <v>32</v>
      </c>
      <c r="K168" t="s">
        <v>33</v>
      </c>
      <c r="L168">
        <v>1655</v>
      </c>
      <c r="M168" t="s">
        <v>26</v>
      </c>
      <c r="N168">
        <v>0.2085255</v>
      </c>
      <c r="O168">
        <v>1.04593E-2</v>
      </c>
      <c r="P168">
        <v>40</v>
      </c>
      <c r="Q168">
        <v>55.9</v>
      </c>
      <c r="R168">
        <v>40.212470000000003</v>
      </c>
      <c r="S168">
        <v>54.822940000000003</v>
      </c>
      <c r="U168" t="s">
        <v>27</v>
      </c>
      <c r="V168" t="s">
        <v>34</v>
      </c>
      <c r="W168">
        <v>50981</v>
      </c>
      <c r="X168">
        <v>80640</v>
      </c>
      <c r="Y168">
        <v>43161</v>
      </c>
      <c r="Z168">
        <v>43182.558668981481</v>
      </c>
    </row>
    <row r="169" spans="1:26" x14ac:dyDescent="0.3">
      <c r="A169" t="s">
        <v>22</v>
      </c>
      <c r="B169" t="s">
        <v>23</v>
      </c>
      <c r="C169">
        <v>43182</v>
      </c>
      <c r="D169">
        <v>43156</v>
      </c>
      <c r="E169">
        <v>43158</v>
      </c>
      <c r="F169" s="1">
        <v>43156</v>
      </c>
      <c r="G169" s="1">
        <v>43158</v>
      </c>
      <c r="H169" s="1" t="str">
        <f t="shared" si="4"/>
        <v>43156-43158</v>
      </c>
      <c r="I169" s="7">
        <f t="shared" si="5"/>
        <v>3</v>
      </c>
      <c r="J169" t="s">
        <v>37</v>
      </c>
      <c r="K169" t="s">
        <v>38</v>
      </c>
      <c r="L169">
        <v>1500</v>
      </c>
      <c r="M169" t="s">
        <v>39</v>
      </c>
      <c r="N169">
        <v>0.12459199999999999</v>
      </c>
      <c r="O169">
        <v>6.5366E-3</v>
      </c>
      <c r="P169">
        <v>49</v>
      </c>
      <c r="Q169">
        <v>50</v>
      </c>
      <c r="R169">
        <v>44.017049999999998</v>
      </c>
      <c r="S169">
        <v>50.121749999999999</v>
      </c>
      <c r="U169" t="s">
        <v>27</v>
      </c>
      <c r="V169" t="s">
        <v>40</v>
      </c>
      <c r="W169">
        <v>50944</v>
      </c>
      <c r="X169">
        <v>80585</v>
      </c>
      <c r="Y169">
        <v>43159</v>
      </c>
      <c r="Z169">
        <v>43182.558668981481</v>
      </c>
    </row>
    <row r="170" spans="1:26" x14ac:dyDescent="0.3">
      <c r="A170" t="s">
        <v>22</v>
      </c>
      <c r="B170" t="s">
        <v>23</v>
      </c>
      <c r="C170">
        <v>43182</v>
      </c>
      <c r="D170">
        <v>43156</v>
      </c>
      <c r="E170">
        <v>43158</v>
      </c>
      <c r="F170" s="1">
        <v>43156</v>
      </c>
      <c r="G170" s="1">
        <v>43158</v>
      </c>
      <c r="H170" s="1" t="str">
        <f t="shared" si="4"/>
        <v>43156-43158</v>
      </c>
      <c r="I170" s="7">
        <f t="shared" si="5"/>
        <v>3</v>
      </c>
      <c r="J170" t="s">
        <v>41</v>
      </c>
      <c r="K170" t="s">
        <v>42</v>
      </c>
      <c r="L170">
        <v>1500</v>
      </c>
      <c r="M170" t="s">
        <v>26</v>
      </c>
      <c r="N170">
        <v>0.8822103</v>
      </c>
      <c r="O170">
        <v>5.2369400000000003E-2</v>
      </c>
      <c r="P170">
        <v>40</v>
      </c>
      <c r="Q170">
        <v>51</v>
      </c>
      <c r="R170">
        <v>40.612949999999998</v>
      </c>
      <c r="S170">
        <v>53.491219999999998</v>
      </c>
      <c r="V170" t="s">
        <v>511</v>
      </c>
      <c r="W170">
        <v>50942</v>
      </c>
      <c r="X170">
        <v>80580</v>
      </c>
      <c r="Y170">
        <v>43159</v>
      </c>
      <c r="Z170">
        <v>43182.558668981481</v>
      </c>
    </row>
    <row r="171" spans="1:26" x14ac:dyDescent="0.3">
      <c r="A171" t="s">
        <v>22</v>
      </c>
      <c r="B171" t="s">
        <v>538</v>
      </c>
      <c r="C171">
        <v>43182</v>
      </c>
      <c r="D171">
        <v>43154</v>
      </c>
      <c r="E171">
        <v>43158</v>
      </c>
      <c r="F171" s="1">
        <v>43154</v>
      </c>
      <c r="G171" s="1">
        <v>43158</v>
      </c>
      <c r="H171" s="1" t="str">
        <f t="shared" si="4"/>
        <v>43154-43158</v>
      </c>
      <c r="I171" s="7">
        <f t="shared" si="5"/>
        <v>5</v>
      </c>
      <c r="J171" t="s">
        <v>32</v>
      </c>
      <c r="K171" t="s">
        <v>33</v>
      </c>
      <c r="L171">
        <v>1655</v>
      </c>
      <c r="M171" t="s">
        <v>26</v>
      </c>
      <c r="N171">
        <v>0.2085255</v>
      </c>
      <c r="O171">
        <v>1.1953399999999999E-2</v>
      </c>
      <c r="P171">
        <v>40</v>
      </c>
      <c r="Q171">
        <v>55.9</v>
      </c>
      <c r="R171">
        <v>39.534329999999997</v>
      </c>
      <c r="S171">
        <v>55.160020000000003</v>
      </c>
      <c r="U171" t="s">
        <v>27</v>
      </c>
      <c r="V171" t="s">
        <v>34</v>
      </c>
      <c r="W171">
        <v>50981</v>
      </c>
      <c r="X171">
        <v>80640</v>
      </c>
      <c r="Y171">
        <v>43161</v>
      </c>
      <c r="Z171">
        <v>43182.55878472222</v>
      </c>
    </row>
    <row r="172" spans="1:26" x14ac:dyDescent="0.3">
      <c r="A172" t="s">
        <v>22</v>
      </c>
      <c r="B172" t="s">
        <v>538</v>
      </c>
      <c r="C172">
        <v>43182</v>
      </c>
      <c r="D172">
        <v>43156</v>
      </c>
      <c r="E172">
        <v>43158</v>
      </c>
      <c r="F172" s="1">
        <v>43156</v>
      </c>
      <c r="G172" s="1">
        <v>43158</v>
      </c>
      <c r="H172" s="1" t="str">
        <f t="shared" si="4"/>
        <v>43156-43158</v>
      </c>
      <c r="I172" s="7">
        <f t="shared" si="5"/>
        <v>3</v>
      </c>
      <c r="J172" t="s">
        <v>41</v>
      </c>
      <c r="K172" t="s">
        <v>42</v>
      </c>
      <c r="L172">
        <v>1500</v>
      </c>
      <c r="M172" t="s">
        <v>26</v>
      </c>
      <c r="N172">
        <v>0.8822103</v>
      </c>
      <c r="O172">
        <v>5.8915599999999999E-2</v>
      </c>
      <c r="P172">
        <v>40</v>
      </c>
      <c r="Q172">
        <v>51</v>
      </c>
      <c r="R172">
        <v>40.0182</v>
      </c>
      <c r="S172">
        <v>53.78143</v>
      </c>
      <c r="V172" t="s">
        <v>511</v>
      </c>
      <c r="W172">
        <v>50942</v>
      </c>
      <c r="X172">
        <v>80580</v>
      </c>
      <c r="Y172">
        <v>43159</v>
      </c>
      <c r="Z172">
        <v>43182.55878472222</v>
      </c>
    </row>
    <row r="173" spans="1:26" x14ac:dyDescent="0.3">
      <c r="A173" t="s">
        <v>22</v>
      </c>
      <c r="B173" t="s">
        <v>539</v>
      </c>
      <c r="C173">
        <v>43182</v>
      </c>
      <c r="D173">
        <v>43154</v>
      </c>
      <c r="E173">
        <v>43158</v>
      </c>
      <c r="F173" s="1">
        <v>43154</v>
      </c>
      <c r="G173" s="1">
        <v>43158</v>
      </c>
      <c r="H173" s="1" t="str">
        <f t="shared" si="4"/>
        <v>43154-43158</v>
      </c>
      <c r="I173" s="7">
        <f t="shared" si="5"/>
        <v>5</v>
      </c>
      <c r="J173" t="s">
        <v>32</v>
      </c>
      <c r="K173" t="s">
        <v>33</v>
      </c>
      <c r="L173">
        <v>1378</v>
      </c>
      <c r="M173" t="s">
        <v>30</v>
      </c>
      <c r="N173">
        <v>0.1981715</v>
      </c>
      <c r="O173">
        <v>1.01776E-2</v>
      </c>
      <c r="P173">
        <v>42.7</v>
      </c>
      <c r="Q173">
        <v>55.3</v>
      </c>
      <c r="R173">
        <v>42.534709999999997</v>
      </c>
      <c r="S173">
        <v>53.789439999999999</v>
      </c>
      <c r="U173" t="s">
        <v>27</v>
      </c>
      <c r="V173" t="s">
        <v>551</v>
      </c>
      <c r="W173">
        <v>50981</v>
      </c>
      <c r="X173">
        <v>80637</v>
      </c>
      <c r="Y173">
        <v>43161</v>
      </c>
      <c r="Z173">
        <v>43182.558900462966</v>
      </c>
    </row>
    <row r="174" spans="1:26" x14ac:dyDescent="0.3">
      <c r="A174" t="s">
        <v>22</v>
      </c>
      <c r="B174" t="s">
        <v>539</v>
      </c>
      <c r="C174">
        <v>43182</v>
      </c>
      <c r="D174">
        <v>43156</v>
      </c>
      <c r="E174">
        <v>43158</v>
      </c>
      <c r="F174" s="1">
        <v>43156</v>
      </c>
      <c r="G174" s="1">
        <v>43158</v>
      </c>
      <c r="H174" s="1" t="str">
        <f t="shared" si="4"/>
        <v>43156-43158</v>
      </c>
      <c r="I174" s="7">
        <f t="shared" si="5"/>
        <v>3</v>
      </c>
      <c r="J174" t="s">
        <v>41</v>
      </c>
      <c r="K174" t="s">
        <v>42</v>
      </c>
      <c r="L174">
        <v>1296</v>
      </c>
      <c r="M174" t="s">
        <v>30</v>
      </c>
      <c r="N174">
        <v>0.84363860000000002</v>
      </c>
      <c r="O174">
        <v>5.0881900000000001E-2</v>
      </c>
      <c r="P174">
        <v>44</v>
      </c>
      <c r="Q174">
        <v>53</v>
      </c>
      <c r="R174">
        <v>43.151739999999997</v>
      </c>
      <c r="S174">
        <v>53.626690000000004</v>
      </c>
      <c r="V174" t="s">
        <v>511</v>
      </c>
      <c r="W174">
        <v>50942</v>
      </c>
      <c r="X174">
        <v>80581</v>
      </c>
      <c r="Y174">
        <v>43159</v>
      </c>
      <c r="Z174">
        <v>43182.558900462966</v>
      </c>
    </row>
    <row r="175" spans="1:26" x14ac:dyDescent="0.3">
      <c r="A175" t="s">
        <v>22</v>
      </c>
      <c r="B175" t="s">
        <v>539</v>
      </c>
      <c r="C175">
        <v>43182</v>
      </c>
      <c r="D175">
        <v>43156</v>
      </c>
      <c r="E175">
        <v>43158</v>
      </c>
      <c r="F175" s="1">
        <v>43156</v>
      </c>
      <c r="G175" s="1">
        <v>43158</v>
      </c>
      <c r="H175" s="1" t="str">
        <f t="shared" si="4"/>
        <v>43156-43158</v>
      </c>
      <c r="I175" s="7">
        <f t="shared" si="5"/>
        <v>3</v>
      </c>
      <c r="J175" t="s">
        <v>37</v>
      </c>
      <c r="K175" t="s">
        <v>38</v>
      </c>
      <c r="L175">
        <v>1500</v>
      </c>
      <c r="M175" t="s">
        <v>39</v>
      </c>
      <c r="N175">
        <v>0.12459199999999999</v>
      </c>
      <c r="O175">
        <v>6.5366E-3</v>
      </c>
      <c r="P175">
        <v>49</v>
      </c>
      <c r="Q175">
        <v>50</v>
      </c>
      <c r="R175">
        <v>45.229849999999999</v>
      </c>
      <c r="S175">
        <v>49.485889999999998</v>
      </c>
      <c r="U175" t="s">
        <v>27</v>
      </c>
      <c r="V175" t="s">
        <v>40</v>
      </c>
      <c r="W175">
        <v>50944</v>
      </c>
      <c r="X175">
        <v>80585</v>
      </c>
      <c r="Y175">
        <v>43159</v>
      </c>
      <c r="Z175">
        <v>43182.558900462966</v>
      </c>
    </row>
    <row r="176" spans="1:26" x14ac:dyDescent="0.3">
      <c r="A176" t="s">
        <v>22</v>
      </c>
      <c r="B176" t="s">
        <v>23</v>
      </c>
      <c r="C176">
        <v>43182</v>
      </c>
      <c r="D176">
        <v>43153</v>
      </c>
      <c r="E176">
        <v>43157</v>
      </c>
      <c r="F176" s="1">
        <v>43153</v>
      </c>
      <c r="G176" s="1">
        <v>43157</v>
      </c>
      <c r="H176" s="1" t="str">
        <f t="shared" si="4"/>
        <v>43153-43157</v>
      </c>
      <c r="I176" s="7">
        <f t="shared" si="5"/>
        <v>5</v>
      </c>
      <c r="J176" t="s">
        <v>32</v>
      </c>
      <c r="K176" t="s">
        <v>33</v>
      </c>
      <c r="L176">
        <v>1860</v>
      </c>
      <c r="M176" t="s">
        <v>26</v>
      </c>
      <c r="N176">
        <v>0.23729839999999999</v>
      </c>
      <c r="O176">
        <v>1.00292E-2</v>
      </c>
      <c r="P176">
        <v>40.1</v>
      </c>
      <c r="Q176">
        <v>55.3</v>
      </c>
      <c r="R176">
        <v>40.312469999999998</v>
      </c>
      <c r="S176">
        <v>54.222940000000001</v>
      </c>
      <c r="U176" t="s">
        <v>27</v>
      </c>
      <c r="V176" t="s">
        <v>34</v>
      </c>
      <c r="W176">
        <v>50938</v>
      </c>
      <c r="X176">
        <v>80568</v>
      </c>
      <c r="Y176">
        <v>43158</v>
      </c>
      <c r="Z176">
        <v>43182.558668981481</v>
      </c>
    </row>
    <row r="177" spans="1:26" x14ac:dyDescent="0.3">
      <c r="A177" t="s">
        <v>22</v>
      </c>
      <c r="B177" t="s">
        <v>23</v>
      </c>
      <c r="C177">
        <v>43182</v>
      </c>
      <c r="D177">
        <v>43153</v>
      </c>
      <c r="E177">
        <v>43157</v>
      </c>
      <c r="F177" s="1">
        <v>43153</v>
      </c>
      <c r="G177" s="1">
        <v>43157</v>
      </c>
      <c r="H177" s="1" t="str">
        <f t="shared" si="4"/>
        <v>43153-43157</v>
      </c>
      <c r="I177" s="7">
        <f t="shared" si="5"/>
        <v>5</v>
      </c>
      <c r="J177" t="s">
        <v>37</v>
      </c>
      <c r="K177" t="s">
        <v>38</v>
      </c>
      <c r="L177">
        <v>1500</v>
      </c>
      <c r="M177" t="s">
        <v>39</v>
      </c>
      <c r="N177">
        <v>0.22414719999999999</v>
      </c>
      <c r="O177">
        <v>8.7624E-3</v>
      </c>
      <c r="P177">
        <v>50</v>
      </c>
      <c r="Q177">
        <v>48</v>
      </c>
      <c r="R177">
        <v>45.017049999999998</v>
      </c>
      <c r="S177">
        <v>48.121749999999999</v>
      </c>
      <c r="U177" t="s">
        <v>27</v>
      </c>
      <c r="V177" t="s">
        <v>40</v>
      </c>
      <c r="W177">
        <v>50937</v>
      </c>
      <c r="X177">
        <v>80555</v>
      </c>
      <c r="Y177">
        <v>43158</v>
      </c>
      <c r="Z177">
        <v>43182.558668981481</v>
      </c>
    </row>
    <row r="178" spans="1:26" x14ac:dyDescent="0.3">
      <c r="A178" t="s">
        <v>22</v>
      </c>
      <c r="B178" t="s">
        <v>23</v>
      </c>
      <c r="C178">
        <v>43182</v>
      </c>
      <c r="D178">
        <v>43153</v>
      </c>
      <c r="E178">
        <v>43157</v>
      </c>
      <c r="F178" s="1">
        <v>43153</v>
      </c>
      <c r="G178" s="1">
        <v>43157</v>
      </c>
      <c r="H178" s="1" t="str">
        <f t="shared" si="4"/>
        <v>43153-43157</v>
      </c>
      <c r="I178" s="7">
        <f t="shared" si="5"/>
        <v>5</v>
      </c>
      <c r="J178" t="s">
        <v>29</v>
      </c>
      <c r="L178">
        <v>1992</v>
      </c>
      <c r="M178" t="s">
        <v>30</v>
      </c>
      <c r="N178">
        <v>0.63030180000000002</v>
      </c>
      <c r="O178">
        <v>2.6724899999999999E-2</v>
      </c>
      <c r="P178">
        <v>46</v>
      </c>
      <c r="Q178">
        <v>50</v>
      </c>
      <c r="R178">
        <v>42.107430000000001</v>
      </c>
      <c r="S178">
        <v>53.069670000000002</v>
      </c>
      <c r="V178" t="s">
        <v>509</v>
      </c>
      <c r="W178">
        <v>50943</v>
      </c>
      <c r="X178">
        <v>80582</v>
      </c>
      <c r="Y178">
        <v>43159</v>
      </c>
      <c r="Z178">
        <v>43182.558668981481</v>
      </c>
    </row>
    <row r="179" spans="1:26" x14ac:dyDescent="0.3">
      <c r="A179" t="s">
        <v>22</v>
      </c>
      <c r="B179" t="s">
        <v>538</v>
      </c>
      <c r="C179">
        <v>43182</v>
      </c>
      <c r="D179">
        <v>43153</v>
      </c>
      <c r="E179">
        <v>43157</v>
      </c>
      <c r="F179" s="1">
        <v>43153</v>
      </c>
      <c r="G179" s="1">
        <v>43157</v>
      </c>
      <c r="H179" s="1" t="str">
        <f t="shared" si="4"/>
        <v>43153-43157</v>
      </c>
      <c r="I179" s="7">
        <f t="shared" si="5"/>
        <v>5</v>
      </c>
      <c r="J179" t="s">
        <v>32</v>
      </c>
      <c r="K179" t="s">
        <v>33</v>
      </c>
      <c r="L179">
        <v>1860</v>
      </c>
      <c r="M179" t="s">
        <v>26</v>
      </c>
      <c r="N179">
        <v>0.23729839999999999</v>
      </c>
      <c r="O179">
        <v>1.17007E-2</v>
      </c>
      <c r="P179">
        <v>40.1</v>
      </c>
      <c r="Q179">
        <v>55.3</v>
      </c>
      <c r="R179">
        <v>39.634329999999999</v>
      </c>
      <c r="S179">
        <v>54.560020000000002</v>
      </c>
      <c r="U179" t="s">
        <v>27</v>
      </c>
      <c r="V179" t="s">
        <v>34</v>
      </c>
      <c r="W179">
        <v>50938</v>
      </c>
      <c r="X179">
        <v>80568</v>
      </c>
      <c r="Y179">
        <v>43158</v>
      </c>
      <c r="Z179">
        <v>43182.55878472222</v>
      </c>
    </row>
    <row r="180" spans="1:26" x14ac:dyDescent="0.3">
      <c r="A180" t="s">
        <v>22</v>
      </c>
      <c r="B180" t="s">
        <v>539</v>
      </c>
      <c r="C180">
        <v>43182</v>
      </c>
      <c r="D180">
        <v>43153</v>
      </c>
      <c r="E180">
        <v>43157</v>
      </c>
      <c r="F180" s="1">
        <v>43153</v>
      </c>
      <c r="G180" s="1">
        <v>43157</v>
      </c>
      <c r="H180" s="1" t="str">
        <f t="shared" si="4"/>
        <v>43153-43157</v>
      </c>
      <c r="I180" s="7">
        <f t="shared" si="5"/>
        <v>5</v>
      </c>
      <c r="J180" t="s">
        <v>37</v>
      </c>
      <c r="K180" t="s">
        <v>38</v>
      </c>
      <c r="L180">
        <v>1500</v>
      </c>
      <c r="M180" t="s">
        <v>39</v>
      </c>
      <c r="N180">
        <v>0.22414719999999999</v>
      </c>
      <c r="O180">
        <v>8.7624E-3</v>
      </c>
      <c r="P180">
        <v>50</v>
      </c>
      <c r="Q180">
        <v>48</v>
      </c>
      <c r="R180">
        <v>46.229849999999999</v>
      </c>
      <c r="S180">
        <v>47.485889999999998</v>
      </c>
      <c r="U180" t="s">
        <v>27</v>
      </c>
      <c r="V180" t="s">
        <v>40</v>
      </c>
      <c r="W180">
        <v>50937</v>
      </c>
      <c r="X180">
        <v>80555</v>
      </c>
      <c r="Y180">
        <v>43158</v>
      </c>
      <c r="Z180">
        <v>43182.558900462966</v>
      </c>
    </row>
    <row r="181" spans="1:26" x14ac:dyDescent="0.3">
      <c r="A181" t="s">
        <v>22</v>
      </c>
      <c r="B181" t="s">
        <v>539</v>
      </c>
      <c r="C181">
        <v>43182</v>
      </c>
      <c r="D181">
        <v>43153</v>
      </c>
      <c r="E181">
        <v>43157</v>
      </c>
      <c r="F181" s="1">
        <v>43153</v>
      </c>
      <c r="G181" s="1">
        <v>43157</v>
      </c>
      <c r="H181" s="1" t="str">
        <f t="shared" si="4"/>
        <v>43153-43157</v>
      </c>
      <c r="I181" s="7">
        <f t="shared" si="5"/>
        <v>5</v>
      </c>
      <c r="J181" t="s">
        <v>29</v>
      </c>
      <c r="L181">
        <v>1992</v>
      </c>
      <c r="M181" t="s">
        <v>30</v>
      </c>
      <c r="N181">
        <v>0.63030180000000002</v>
      </c>
      <c r="O181">
        <v>2.6724899999999999E-2</v>
      </c>
      <c r="P181">
        <v>46</v>
      </c>
      <c r="Q181">
        <v>50</v>
      </c>
      <c r="R181">
        <v>43.112200000000001</v>
      </c>
      <c r="S181">
        <v>52.48854</v>
      </c>
      <c r="V181" t="s">
        <v>509</v>
      </c>
      <c r="W181">
        <v>50943</v>
      </c>
      <c r="X181">
        <v>80582</v>
      </c>
      <c r="Y181">
        <v>43159</v>
      </c>
      <c r="Z181">
        <v>43182.558900462966</v>
      </c>
    </row>
    <row r="182" spans="1:26" x14ac:dyDescent="0.3">
      <c r="A182" t="s">
        <v>22</v>
      </c>
      <c r="B182" t="s">
        <v>539</v>
      </c>
      <c r="C182">
        <v>43182</v>
      </c>
      <c r="D182">
        <v>43153</v>
      </c>
      <c r="E182">
        <v>43157</v>
      </c>
      <c r="F182" s="1">
        <v>43153</v>
      </c>
      <c r="G182" s="1">
        <v>43157</v>
      </c>
      <c r="H182" s="1" t="str">
        <f t="shared" si="4"/>
        <v>43153-43157</v>
      </c>
      <c r="I182" s="7">
        <f t="shared" si="5"/>
        <v>5</v>
      </c>
      <c r="J182" t="s">
        <v>32</v>
      </c>
      <c r="K182" t="s">
        <v>33</v>
      </c>
      <c r="L182">
        <v>1539</v>
      </c>
      <c r="M182" t="s">
        <v>30</v>
      </c>
      <c r="N182">
        <v>0.22403819999999999</v>
      </c>
      <c r="O182">
        <v>9.7008000000000007E-3</v>
      </c>
      <c r="P182">
        <v>43.1</v>
      </c>
      <c r="Q182">
        <v>54.6</v>
      </c>
      <c r="R182">
        <v>42.934699999999999</v>
      </c>
      <c r="S182">
        <v>53.089440000000003</v>
      </c>
      <c r="U182" t="s">
        <v>27</v>
      </c>
      <c r="V182" t="s">
        <v>551</v>
      </c>
      <c r="W182">
        <v>50938</v>
      </c>
      <c r="X182">
        <v>80564</v>
      </c>
      <c r="Y182">
        <v>43158</v>
      </c>
      <c r="Z182">
        <v>43182.558900462966</v>
      </c>
    </row>
    <row r="183" spans="1:26" x14ac:dyDescent="0.3">
      <c r="A183" t="s">
        <v>22</v>
      </c>
      <c r="B183" t="s">
        <v>23</v>
      </c>
      <c r="C183">
        <v>43182</v>
      </c>
      <c r="D183">
        <v>43150</v>
      </c>
      <c r="E183">
        <v>43156</v>
      </c>
      <c r="F183" s="1">
        <v>43150</v>
      </c>
      <c r="G183" s="1">
        <v>43156</v>
      </c>
      <c r="H183" s="1" t="str">
        <f t="shared" si="4"/>
        <v>43150-43156</v>
      </c>
      <c r="I183" s="7">
        <f t="shared" si="5"/>
        <v>7</v>
      </c>
      <c r="J183" t="s">
        <v>24</v>
      </c>
      <c r="K183" t="s">
        <v>25</v>
      </c>
      <c r="L183">
        <v>1500</v>
      </c>
      <c r="M183" t="s">
        <v>26</v>
      </c>
      <c r="N183">
        <v>0.78791389999999994</v>
      </c>
      <c r="O183">
        <v>2.30409E-2</v>
      </c>
      <c r="P183">
        <v>39</v>
      </c>
      <c r="Q183">
        <v>56</v>
      </c>
      <c r="R183">
        <v>40.240139999999997</v>
      </c>
      <c r="S183">
        <v>53.970889999999997</v>
      </c>
      <c r="U183" t="s">
        <v>27</v>
      </c>
      <c r="V183" t="s">
        <v>464</v>
      </c>
      <c r="W183">
        <v>50935</v>
      </c>
      <c r="X183">
        <v>80552</v>
      </c>
      <c r="Y183">
        <v>43157</v>
      </c>
      <c r="Z183">
        <v>43182.558668981481</v>
      </c>
    </row>
    <row r="184" spans="1:26" x14ac:dyDescent="0.3">
      <c r="A184" t="s">
        <v>22</v>
      </c>
      <c r="B184" t="s">
        <v>23</v>
      </c>
      <c r="C184">
        <v>43182</v>
      </c>
      <c r="D184">
        <v>43152</v>
      </c>
      <c r="E184">
        <v>43156</v>
      </c>
      <c r="F184" s="1">
        <v>43152</v>
      </c>
      <c r="G184" s="1">
        <v>43156</v>
      </c>
      <c r="H184" s="1" t="str">
        <f t="shared" si="4"/>
        <v>43152-43156</v>
      </c>
      <c r="I184" s="7">
        <f t="shared" si="5"/>
        <v>5</v>
      </c>
      <c r="J184" t="s">
        <v>37</v>
      </c>
      <c r="K184" t="s">
        <v>38</v>
      </c>
      <c r="L184">
        <v>1500</v>
      </c>
      <c r="M184" t="s">
        <v>39</v>
      </c>
      <c r="N184">
        <v>7.5120300000000001E-2</v>
      </c>
      <c r="O184">
        <v>2.4334000000000001E-3</v>
      </c>
      <c r="P184">
        <v>49</v>
      </c>
      <c r="Q184">
        <v>49</v>
      </c>
      <c r="R184">
        <v>44.017049999999998</v>
      </c>
      <c r="S184">
        <v>49.121749999999999</v>
      </c>
      <c r="U184" t="s">
        <v>27</v>
      </c>
      <c r="V184" t="s">
        <v>40</v>
      </c>
      <c r="W184">
        <v>50934</v>
      </c>
      <c r="X184">
        <v>80550</v>
      </c>
      <c r="Y184">
        <v>43157</v>
      </c>
      <c r="Z184">
        <v>43182.558668981481</v>
      </c>
    </row>
    <row r="185" spans="1:26" x14ac:dyDescent="0.3">
      <c r="A185" t="s">
        <v>22</v>
      </c>
      <c r="B185" t="s">
        <v>23</v>
      </c>
      <c r="C185">
        <v>43182</v>
      </c>
      <c r="D185">
        <v>43152</v>
      </c>
      <c r="E185">
        <v>43156</v>
      </c>
      <c r="F185" s="1">
        <v>43152</v>
      </c>
      <c r="G185" s="1">
        <v>43156</v>
      </c>
      <c r="H185" s="1" t="str">
        <f t="shared" si="4"/>
        <v>43152-43156</v>
      </c>
      <c r="I185" s="7">
        <f t="shared" si="5"/>
        <v>5</v>
      </c>
      <c r="J185" t="s">
        <v>32</v>
      </c>
      <c r="K185" t="s">
        <v>33</v>
      </c>
      <c r="L185">
        <v>1957</v>
      </c>
      <c r="M185" t="s">
        <v>26</v>
      </c>
      <c r="N185">
        <v>0.25200869999999997</v>
      </c>
      <c r="O185">
        <v>8.7609000000000003E-3</v>
      </c>
      <c r="P185">
        <v>40.700000000000003</v>
      </c>
      <c r="Q185">
        <v>54.5</v>
      </c>
      <c r="R185">
        <v>40.912469999999999</v>
      </c>
      <c r="S185">
        <v>53.422939999999997</v>
      </c>
      <c r="U185" t="s">
        <v>27</v>
      </c>
      <c r="V185" t="s">
        <v>34</v>
      </c>
      <c r="W185">
        <v>50939</v>
      </c>
      <c r="X185">
        <v>80569</v>
      </c>
      <c r="Y185">
        <v>43158</v>
      </c>
      <c r="Z185">
        <v>43182.558668981481</v>
      </c>
    </row>
    <row r="186" spans="1:26" x14ac:dyDescent="0.3">
      <c r="A186" t="s">
        <v>22</v>
      </c>
      <c r="B186" t="s">
        <v>538</v>
      </c>
      <c r="C186">
        <v>43182</v>
      </c>
      <c r="D186">
        <v>43150</v>
      </c>
      <c r="E186">
        <v>43156</v>
      </c>
      <c r="F186" s="1">
        <v>43150</v>
      </c>
      <c r="G186" s="1">
        <v>43156</v>
      </c>
      <c r="H186" s="1" t="str">
        <f t="shared" si="4"/>
        <v>43150-43156</v>
      </c>
      <c r="I186" s="7">
        <f t="shared" si="5"/>
        <v>7</v>
      </c>
      <c r="J186" t="s">
        <v>24</v>
      </c>
      <c r="K186" t="s">
        <v>25</v>
      </c>
      <c r="L186">
        <v>1500</v>
      </c>
      <c r="M186" t="s">
        <v>26</v>
      </c>
      <c r="N186">
        <v>0.78791389999999994</v>
      </c>
      <c r="O186">
        <v>2.8801199999999999E-2</v>
      </c>
      <c r="P186">
        <v>39</v>
      </c>
      <c r="Q186">
        <v>56</v>
      </c>
      <c r="R186">
        <v>39.572119999999998</v>
      </c>
      <c r="S186">
        <v>54.310969999999998</v>
      </c>
      <c r="U186" t="s">
        <v>27</v>
      </c>
      <c r="V186" t="s">
        <v>464</v>
      </c>
      <c r="W186">
        <v>50935</v>
      </c>
      <c r="X186">
        <v>80552</v>
      </c>
      <c r="Y186">
        <v>43157</v>
      </c>
      <c r="Z186">
        <v>43182.55878472222</v>
      </c>
    </row>
    <row r="187" spans="1:26" x14ac:dyDescent="0.3">
      <c r="A187" t="s">
        <v>22</v>
      </c>
      <c r="B187" t="s">
        <v>538</v>
      </c>
      <c r="C187">
        <v>43182</v>
      </c>
      <c r="D187">
        <v>43152</v>
      </c>
      <c r="E187">
        <v>43156</v>
      </c>
      <c r="F187" s="1">
        <v>43152</v>
      </c>
      <c r="G187" s="1">
        <v>43156</v>
      </c>
      <c r="H187" s="1" t="str">
        <f t="shared" si="4"/>
        <v>43152-43156</v>
      </c>
      <c r="I187" s="7">
        <f t="shared" si="5"/>
        <v>5</v>
      </c>
      <c r="J187" t="s">
        <v>32</v>
      </c>
      <c r="K187" t="s">
        <v>33</v>
      </c>
      <c r="L187">
        <v>1957</v>
      </c>
      <c r="M187" t="s">
        <v>26</v>
      </c>
      <c r="N187">
        <v>0.25200869999999997</v>
      </c>
      <c r="O187">
        <v>1.0513E-2</v>
      </c>
      <c r="P187">
        <v>40.700000000000003</v>
      </c>
      <c r="Q187">
        <v>54.5</v>
      </c>
      <c r="R187">
        <v>40.23433</v>
      </c>
      <c r="S187">
        <v>53.760019999999997</v>
      </c>
      <c r="U187" t="s">
        <v>27</v>
      </c>
      <c r="V187" t="s">
        <v>34</v>
      </c>
      <c r="W187">
        <v>50939</v>
      </c>
      <c r="X187">
        <v>80569</v>
      </c>
      <c r="Y187">
        <v>43158</v>
      </c>
      <c r="Z187">
        <v>43182.55878472222</v>
      </c>
    </row>
    <row r="188" spans="1:26" x14ac:dyDescent="0.3">
      <c r="A188" t="s">
        <v>22</v>
      </c>
      <c r="B188" t="s">
        <v>539</v>
      </c>
      <c r="C188">
        <v>43182</v>
      </c>
      <c r="D188">
        <v>43152</v>
      </c>
      <c r="E188">
        <v>43156</v>
      </c>
      <c r="F188" s="1">
        <v>43152</v>
      </c>
      <c r="G188" s="1">
        <v>43156</v>
      </c>
      <c r="H188" s="1" t="str">
        <f t="shared" si="4"/>
        <v>43152-43156</v>
      </c>
      <c r="I188" s="7">
        <f t="shared" si="5"/>
        <v>5</v>
      </c>
      <c r="J188" t="s">
        <v>37</v>
      </c>
      <c r="K188" t="s">
        <v>38</v>
      </c>
      <c r="L188">
        <v>1500</v>
      </c>
      <c r="M188" t="s">
        <v>39</v>
      </c>
      <c r="N188">
        <v>7.5120300000000001E-2</v>
      </c>
      <c r="O188">
        <v>2.4334000000000001E-3</v>
      </c>
      <c r="P188">
        <v>49</v>
      </c>
      <c r="Q188">
        <v>49</v>
      </c>
      <c r="R188">
        <v>45.229849999999999</v>
      </c>
      <c r="S188">
        <v>48.485889999999998</v>
      </c>
      <c r="U188" t="s">
        <v>27</v>
      </c>
      <c r="V188" t="s">
        <v>40</v>
      </c>
      <c r="W188">
        <v>50934</v>
      </c>
      <c r="X188">
        <v>80550</v>
      </c>
      <c r="Y188">
        <v>43157</v>
      </c>
      <c r="Z188">
        <v>43182.558900462966</v>
      </c>
    </row>
    <row r="189" spans="1:26" x14ac:dyDescent="0.3">
      <c r="A189" t="s">
        <v>22</v>
      </c>
      <c r="B189" t="s">
        <v>539</v>
      </c>
      <c r="C189">
        <v>43182</v>
      </c>
      <c r="D189">
        <v>43152</v>
      </c>
      <c r="E189">
        <v>43156</v>
      </c>
      <c r="F189" s="1">
        <v>43152</v>
      </c>
      <c r="G189" s="1">
        <v>43156</v>
      </c>
      <c r="H189" s="1" t="str">
        <f t="shared" si="4"/>
        <v>43152-43156</v>
      </c>
      <c r="I189" s="7">
        <f t="shared" si="5"/>
        <v>5</v>
      </c>
      <c r="J189" t="s">
        <v>32</v>
      </c>
      <c r="K189" t="s">
        <v>33</v>
      </c>
      <c r="L189">
        <v>1606</v>
      </c>
      <c r="M189" t="s">
        <v>30</v>
      </c>
      <c r="N189">
        <v>0.23595849999999999</v>
      </c>
      <c r="O189">
        <v>8.4069000000000001E-3</v>
      </c>
      <c r="P189">
        <v>43.8</v>
      </c>
      <c r="Q189">
        <v>53.6</v>
      </c>
      <c r="R189">
        <v>43.634700000000002</v>
      </c>
      <c r="S189">
        <v>52.089440000000003</v>
      </c>
      <c r="U189" t="s">
        <v>27</v>
      </c>
      <c r="V189" t="s">
        <v>551</v>
      </c>
      <c r="W189">
        <v>50939</v>
      </c>
      <c r="X189">
        <v>80565</v>
      </c>
      <c r="Y189">
        <v>43158</v>
      </c>
      <c r="Z189">
        <v>43182.558900462966</v>
      </c>
    </row>
    <row r="190" spans="1:26" x14ac:dyDescent="0.3">
      <c r="A190" t="s">
        <v>22</v>
      </c>
      <c r="B190" t="s">
        <v>23</v>
      </c>
      <c r="C190">
        <v>43182</v>
      </c>
      <c r="D190">
        <v>43149</v>
      </c>
      <c r="E190">
        <v>43155</v>
      </c>
      <c r="F190" s="1">
        <v>43149</v>
      </c>
      <c r="G190" s="1">
        <v>43155</v>
      </c>
      <c r="H190" s="1" t="str">
        <f t="shared" si="4"/>
        <v>43149-43155</v>
      </c>
      <c r="I190" s="7">
        <f t="shared" si="5"/>
        <v>7</v>
      </c>
      <c r="J190" t="s">
        <v>111</v>
      </c>
      <c r="K190" t="s">
        <v>38</v>
      </c>
      <c r="L190">
        <v>1007</v>
      </c>
      <c r="M190" t="s">
        <v>26</v>
      </c>
      <c r="N190">
        <v>1.0596220000000001</v>
      </c>
      <c r="O190">
        <v>3.4181299999999998E-2</v>
      </c>
      <c r="P190">
        <v>40.700000000000003</v>
      </c>
      <c r="Q190">
        <v>56.3</v>
      </c>
      <c r="R190">
        <v>39.946980000000003</v>
      </c>
      <c r="S190">
        <v>56.178449999999998</v>
      </c>
      <c r="V190" t="s">
        <v>506</v>
      </c>
      <c r="W190">
        <v>51005</v>
      </c>
      <c r="X190">
        <v>80696</v>
      </c>
      <c r="Y190">
        <v>43168</v>
      </c>
      <c r="Z190">
        <v>43182.558668981481</v>
      </c>
    </row>
    <row r="191" spans="1:26" x14ac:dyDescent="0.3">
      <c r="A191" t="s">
        <v>22</v>
      </c>
      <c r="B191" t="s">
        <v>23</v>
      </c>
      <c r="C191">
        <v>43182</v>
      </c>
      <c r="D191">
        <v>43151</v>
      </c>
      <c r="E191">
        <v>43155</v>
      </c>
      <c r="F191" s="1">
        <v>43151</v>
      </c>
      <c r="G191" s="1">
        <v>43155</v>
      </c>
      <c r="H191" s="1" t="str">
        <f t="shared" si="4"/>
        <v>43151-43155</v>
      </c>
      <c r="I191" s="7">
        <f t="shared" si="5"/>
        <v>5</v>
      </c>
      <c r="J191" t="s">
        <v>32</v>
      </c>
      <c r="K191" t="s">
        <v>33</v>
      </c>
      <c r="L191">
        <v>2116</v>
      </c>
      <c r="M191" t="s">
        <v>26</v>
      </c>
      <c r="N191">
        <v>0.27469680000000002</v>
      </c>
      <c r="O191">
        <v>7.5554000000000003E-3</v>
      </c>
      <c r="P191">
        <v>41.4</v>
      </c>
      <c r="Q191">
        <v>53.9</v>
      </c>
      <c r="R191">
        <v>41.612470000000002</v>
      </c>
      <c r="S191">
        <v>52.822940000000003</v>
      </c>
      <c r="U191" t="s">
        <v>27</v>
      </c>
      <c r="V191" t="s">
        <v>34</v>
      </c>
      <c r="W191">
        <v>50940</v>
      </c>
      <c r="X191">
        <v>80570</v>
      </c>
      <c r="Y191">
        <v>43158</v>
      </c>
      <c r="Z191">
        <v>43182.558668981481</v>
      </c>
    </row>
    <row r="192" spans="1:26" x14ac:dyDescent="0.3">
      <c r="A192" t="s">
        <v>22</v>
      </c>
      <c r="B192" t="s">
        <v>23</v>
      </c>
      <c r="C192">
        <v>43182</v>
      </c>
      <c r="D192">
        <v>43151</v>
      </c>
      <c r="E192">
        <v>43155</v>
      </c>
      <c r="F192" s="1">
        <v>43151</v>
      </c>
      <c r="G192" s="1">
        <v>43155</v>
      </c>
      <c r="H192" s="1" t="str">
        <f t="shared" si="4"/>
        <v>43151-43155</v>
      </c>
      <c r="I192" s="7">
        <f t="shared" si="5"/>
        <v>5</v>
      </c>
      <c r="J192" t="s">
        <v>99</v>
      </c>
      <c r="K192" t="s">
        <v>45</v>
      </c>
      <c r="L192">
        <v>1000</v>
      </c>
      <c r="M192" t="s">
        <v>30</v>
      </c>
      <c r="N192">
        <v>1.4106799999999999</v>
      </c>
      <c r="O192">
        <v>6.0674400000000003E-2</v>
      </c>
      <c r="P192">
        <v>38</v>
      </c>
      <c r="Q192">
        <v>60</v>
      </c>
      <c r="R192">
        <v>37.717329999999997</v>
      </c>
      <c r="S192">
        <v>60.121189999999999</v>
      </c>
      <c r="V192" t="s">
        <v>508</v>
      </c>
      <c r="W192">
        <v>50933</v>
      </c>
      <c r="X192">
        <v>80549</v>
      </c>
      <c r="Y192">
        <v>43156</v>
      </c>
      <c r="Z192">
        <v>43182.558668981481</v>
      </c>
    </row>
    <row r="193" spans="1:26" x14ac:dyDescent="0.3">
      <c r="A193" t="s">
        <v>22</v>
      </c>
      <c r="B193" t="s">
        <v>538</v>
      </c>
      <c r="C193">
        <v>43182</v>
      </c>
      <c r="D193">
        <v>43149</v>
      </c>
      <c r="E193">
        <v>43155</v>
      </c>
      <c r="F193" s="1">
        <v>43149</v>
      </c>
      <c r="G193" s="1">
        <v>43155</v>
      </c>
      <c r="H193" s="1" t="str">
        <f t="shared" si="4"/>
        <v>43149-43155</v>
      </c>
      <c r="I193" s="7">
        <f t="shared" si="5"/>
        <v>7</v>
      </c>
      <c r="J193" t="s">
        <v>111</v>
      </c>
      <c r="K193" t="s">
        <v>38</v>
      </c>
      <c r="L193">
        <v>1007</v>
      </c>
      <c r="M193" t="s">
        <v>26</v>
      </c>
      <c r="N193">
        <v>1.0596220000000001</v>
      </c>
      <c r="O193">
        <v>4.55751E-2</v>
      </c>
      <c r="P193">
        <v>40.700000000000003</v>
      </c>
      <c r="Q193">
        <v>56.3</v>
      </c>
      <c r="R193">
        <v>39.652250000000002</v>
      </c>
      <c r="S193">
        <v>56.338209999999997</v>
      </c>
      <c r="V193" t="s">
        <v>506</v>
      </c>
      <c r="W193">
        <v>51005</v>
      </c>
      <c r="X193">
        <v>80696</v>
      </c>
      <c r="Y193">
        <v>43168</v>
      </c>
      <c r="Z193">
        <v>43182.55878472222</v>
      </c>
    </row>
    <row r="194" spans="1:26" x14ac:dyDescent="0.3">
      <c r="A194" t="s">
        <v>22</v>
      </c>
      <c r="B194" t="s">
        <v>538</v>
      </c>
      <c r="C194">
        <v>43182</v>
      </c>
      <c r="D194">
        <v>43151</v>
      </c>
      <c r="E194">
        <v>43155</v>
      </c>
      <c r="F194" s="1">
        <v>43151</v>
      </c>
      <c r="G194" s="1">
        <v>43155</v>
      </c>
      <c r="H194" s="1" t="str">
        <f t="shared" si="4"/>
        <v>43151-43155</v>
      </c>
      <c r="I194" s="7">
        <f t="shared" si="5"/>
        <v>5</v>
      </c>
      <c r="J194" t="s">
        <v>32</v>
      </c>
      <c r="K194" t="s">
        <v>33</v>
      </c>
      <c r="L194">
        <v>2116</v>
      </c>
      <c r="M194" t="s">
        <v>26</v>
      </c>
      <c r="N194">
        <v>0.27469680000000002</v>
      </c>
      <c r="O194">
        <v>9.4441999999999998E-3</v>
      </c>
      <c r="P194">
        <v>41.4</v>
      </c>
      <c r="Q194">
        <v>53.9</v>
      </c>
      <c r="R194">
        <v>40.934330000000003</v>
      </c>
      <c r="S194">
        <v>53.160020000000003</v>
      </c>
      <c r="U194" t="s">
        <v>27</v>
      </c>
      <c r="V194" t="s">
        <v>34</v>
      </c>
      <c r="W194">
        <v>50940</v>
      </c>
      <c r="X194">
        <v>80570</v>
      </c>
      <c r="Y194">
        <v>43158</v>
      </c>
      <c r="Z194">
        <v>43182.55878472222</v>
      </c>
    </row>
    <row r="195" spans="1:26" x14ac:dyDescent="0.3">
      <c r="A195" t="s">
        <v>22</v>
      </c>
      <c r="B195" t="s">
        <v>539</v>
      </c>
      <c r="C195">
        <v>43182</v>
      </c>
      <c r="D195">
        <v>43151</v>
      </c>
      <c r="E195">
        <v>43155</v>
      </c>
      <c r="F195" s="1">
        <v>43151</v>
      </c>
      <c r="G195" s="1">
        <v>43155</v>
      </c>
      <c r="H195" s="1" t="str">
        <f t="shared" ref="H195:H258" si="6">CONCATENATE(F195,"-",G195)</f>
        <v>43151-43155</v>
      </c>
      <c r="I195" s="7">
        <f t="shared" ref="I195:I258" si="7">E195-D195+1</f>
        <v>5</v>
      </c>
      <c r="J195" t="s">
        <v>99</v>
      </c>
      <c r="K195" t="s">
        <v>45</v>
      </c>
      <c r="L195">
        <v>1000</v>
      </c>
      <c r="M195" t="s">
        <v>30</v>
      </c>
      <c r="N195">
        <v>1.4106799999999999</v>
      </c>
      <c r="O195">
        <v>6.0674400000000003E-2</v>
      </c>
      <c r="P195">
        <v>38</v>
      </c>
      <c r="Q195">
        <v>60</v>
      </c>
      <c r="R195">
        <v>38.47043</v>
      </c>
      <c r="S195">
        <v>59.600029999999997</v>
      </c>
      <c r="V195" t="s">
        <v>508</v>
      </c>
      <c r="W195">
        <v>50933</v>
      </c>
      <c r="X195">
        <v>80549</v>
      </c>
      <c r="Y195">
        <v>43156</v>
      </c>
      <c r="Z195">
        <v>43182.558900462966</v>
      </c>
    </row>
    <row r="196" spans="1:26" x14ac:dyDescent="0.3">
      <c r="A196" t="s">
        <v>22</v>
      </c>
      <c r="B196" t="s">
        <v>539</v>
      </c>
      <c r="C196">
        <v>43182</v>
      </c>
      <c r="D196">
        <v>43151</v>
      </c>
      <c r="E196">
        <v>43155</v>
      </c>
      <c r="F196" s="1">
        <v>43151</v>
      </c>
      <c r="G196" s="1">
        <v>43155</v>
      </c>
      <c r="H196" s="1" t="str">
        <f t="shared" si="6"/>
        <v>43151-43155</v>
      </c>
      <c r="I196" s="7">
        <f t="shared" si="7"/>
        <v>5</v>
      </c>
      <c r="J196" t="s">
        <v>32</v>
      </c>
      <c r="K196" t="s">
        <v>33</v>
      </c>
      <c r="L196">
        <v>1739</v>
      </c>
      <c r="M196" t="s">
        <v>30</v>
      </c>
      <c r="N196">
        <v>0.25757279999999999</v>
      </c>
      <c r="O196">
        <v>7.2623999999999996E-3</v>
      </c>
      <c r="P196">
        <v>44.7</v>
      </c>
      <c r="Q196">
        <v>52.7</v>
      </c>
      <c r="R196">
        <v>44.534709999999997</v>
      </c>
      <c r="S196">
        <v>51.189439999999998</v>
      </c>
      <c r="U196" t="s">
        <v>27</v>
      </c>
      <c r="V196" t="s">
        <v>551</v>
      </c>
      <c r="W196">
        <v>50940</v>
      </c>
      <c r="X196">
        <v>80566</v>
      </c>
      <c r="Y196">
        <v>43158</v>
      </c>
      <c r="Z196">
        <v>43182.558900462966</v>
      </c>
    </row>
    <row r="197" spans="1:26" x14ac:dyDescent="0.3">
      <c r="A197" t="s">
        <v>22</v>
      </c>
      <c r="B197" t="s">
        <v>23</v>
      </c>
      <c r="C197">
        <v>43182</v>
      </c>
      <c r="D197">
        <v>43150</v>
      </c>
      <c r="E197">
        <v>43154</v>
      </c>
      <c r="F197" s="1">
        <v>43150</v>
      </c>
      <c r="G197" s="1">
        <v>43154</v>
      </c>
      <c r="H197" s="1" t="str">
        <f t="shared" si="6"/>
        <v>43150-43154</v>
      </c>
      <c r="I197" s="7">
        <f t="shared" si="7"/>
        <v>5</v>
      </c>
      <c r="J197" t="s">
        <v>32</v>
      </c>
      <c r="K197" t="s">
        <v>33</v>
      </c>
      <c r="L197">
        <v>2144</v>
      </c>
      <c r="M197" t="s">
        <v>26</v>
      </c>
      <c r="N197">
        <v>0.28043380000000001</v>
      </c>
      <c r="O197">
        <v>5.7275E-3</v>
      </c>
      <c r="P197">
        <v>40.700000000000003</v>
      </c>
      <c r="Q197">
        <v>54.1</v>
      </c>
      <c r="R197">
        <v>40.912469999999999</v>
      </c>
      <c r="S197">
        <v>53.022939999999998</v>
      </c>
      <c r="U197" t="s">
        <v>27</v>
      </c>
      <c r="V197" t="s">
        <v>34</v>
      </c>
      <c r="W197">
        <v>50941</v>
      </c>
      <c r="X197">
        <v>80571</v>
      </c>
      <c r="Y197">
        <v>43158</v>
      </c>
      <c r="Z197">
        <v>43182.558668981481</v>
      </c>
    </row>
    <row r="198" spans="1:26" x14ac:dyDescent="0.3">
      <c r="A198" t="s">
        <v>22</v>
      </c>
      <c r="B198" t="s">
        <v>23</v>
      </c>
      <c r="C198">
        <v>43182</v>
      </c>
      <c r="D198">
        <v>43151</v>
      </c>
      <c r="E198">
        <v>43154</v>
      </c>
      <c r="F198" s="1">
        <v>43151</v>
      </c>
      <c r="G198" s="1">
        <v>43154</v>
      </c>
      <c r="H198" s="1" t="str">
        <f t="shared" si="6"/>
        <v>43151-43154</v>
      </c>
      <c r="I198" s="7">
        <f t="shared" si="7"/>
        <v>4</v>
      </c>
      <c r="J198" t="s">
        <v>267</v>
      </c>
      <c r="L198">
        <v>1016</v>
      </c>
      <c r="M198" t="s">
        <v>26</v>
      </c>
      <c r="N198">
        <v>1.480116</v>
      </c>
      <c r="O198">
        <v>6.3660900000000006E-2</v>
      </c>
      <c r="P198">
        <v>35</v>
      </c>
      <c r="Q198">
        <v>58</v>
      </c>
      <c r="R198">
        <v>35.731859999999998</v>
      </c>
      <c r="S198">
        <v>57.314540000000001</v>
      </c>
      <c r="V198" t="s">
        <v>507</v>
      </c>
      <c r="W198">
        <v>50932</v>
      </c>
      <c r="X198">
        <v>80548</v>
      </c>
      <c r="Y198">
        <v>43156</v>
      </c>
      <c r="Z198">
        <v>43182.558668981481</v>
      </c>
    </row>
    <row r="199" spans="1:26" x14ac:dyDescent="0.3">
      <c r="A199" t="s">
        <v>22</v>
      </c>
      <c r="B199" t="s">
        <v>538</v>
      </c>
      <c r="C199">
        <v>43182</v>
      </c>
      <c r="D199">
        <v>43150</v>
      </c>
      <c r="E199">
        <v>43154</v>
      </c>
      <c r="F199" s="1">
        <v>43150</v>
      </c>
      <c r="G199" s="1">
        <v>43154</v>
      </c>
      <c r="H199" s="1" t="str">
        <f t="shared" si="6"/>
        <v>43150-43154</v>
      </c>
      <c r="I199" s="7">
        <f t="shared" si="7"/>
        <v>5</v>
      </c>
      <c r="J199" t="s">
        <v>32</v>
      </c>
      <c r="K199" t="s">
        <v>33</v>
      </c>
      <c r="L199">
        <v>2144</v>
      </c>
      <c r="M199" t="s">
        <v>26</v>
      </c>
      <c r="N199">
        <v>0.28043380000000001</v>
      </c>
      <c r="O199">
        <v>7.6366999999999997E-3</v>
      </c>
      <c r="P199">
        <v>40.700000000000003</v>
      </c>
      <c r="Q199">
        <v>54.1</v>
      </c>
      <c r="R199">
        <v>40.23433</v>
      </c>
      <c r="S199">
        <v>53.360019999999999</v>
      </c>
      <c r="U199" t="s">
        <v>27</v>
      </c>
      <c r="V199" t="s">
        <v>34</v>
      </c>
      <c r="W199">
        <v>50941</v>
      </c>
      <c r="X199">
        <v>80571</v>
      </c>
      <c r="Y199">
        <v>43158</v>
      </c>
      <c r="Z199">
        <v>43182.55878472222</v>
      </c>
    </row>
    <row r="200" spans="1:26" x14ac:dyDescent="0.3">
      <c r="A200" t="s">
        <v>22</v>
      </c>
      <c r="B200" t="s">
        <v>538</v>
      </c>
      <c r="C200">
        <v>43182</v>
      </c>
      <c r="D200">
        <v>43151</v>
      </c>
      <c r="E200">
        <v>43154</v>
      </c>
      <c r="F200" s="1">
        <v>43151</v>
      </c>
      <c r="G200" s="1">
        <v>43154</v>
      </c>
      <c r="H200" s="1" t="str">
        <f t="shared" si="6"/>
        <v>43151-43154</v>
      </c>
      <c r="I200" s="7">
        <f t="shared" si="7"/>
        <v>4</v>
      </c>
      <c r="J200" t="s">
        <v>267</v>
      </c>
      <c r="L200">
        <v>1016</v>
      </c>
      <c r="M200" t="s">
        <v>26</v>
      </c>
      <c r="N200">
        <v>1.480116</v>
      </c>
      <c r="O200">
        <v>7.9576099999999997E-2</v>
      </c>
      <c r="P200">
        <v>35</v>
      </c>
      <c r="Q200">
        <v>58</v>
      </c>
      <c r="R200">
        <v>35.264479999999999</v>
      </c>
      <c r="S200">
        <v>57.49756</v>
      </c>
      <c r="V200" t="s">
        <v>507</v>
      </c>
      <c r="W200">
        <v>50932</v>
      </c>
      <c r="X200">
        <v>80548</v>
      </c>
      <c r="Y200">
        <v>43156</v>
      </c>
      <c r="Z200">
        <v>43182.55878472222</v>
      </c>
    </row>
    <row r="201" spans="1:26" x14ac:dyDescent="0.3">
      <c r="A201" t="s">
        <v>22</v>
      </c>
      <c r="B201" t="s">
        <v>539</v>
      </c>
      <c r="C201">
        <v>43182</v>
      </c>
      <c r="D201">
        <v>43150</v>
      </c>
      <c r="E201">
        <v>43154</v>
      </c>
      <c r="F201" s="1">
        <v>43150</v>
      </c>
      <c r="G201" s="1">
        <v>43154</v>
      </c>
      <c r="H201" s="1" t="str">
        <f t="shared" si="6"/>
        <v>43150-43154</v>
      </c>
      <c r="I201" s="7">
        <f t="shared" si="7"/>
        <v>5</v>
      </c>
      <c r="J201" t="s">
        <v>32</v>
      </c>
      <c r="K201" t="s">
        <v>33</v>
      </c>
      <c r="L201">
        <v>1733</v>
      </c>
      <c r="M201" t="s">
        <v>30</v>
      </c>
      <c r="N201">
        <v>0.25862819999999997</v>
      </c>
      <c r="O201">
        <v>5.4159000000000004E-3</v>
      </c>
      <c r="P201">
        <v>44.9</v>
      </c>
      <c r="Q201">
        <v>52.7</v>
      </c>
      <c r="R201">
        <v>44.73471</v>
      </c>
      <c r="S201">
        <v>51.189439999999998</v>
      </c>
      <c r="U201" t="s">
        <v>27</v>
      </c>
      <c r="V201" t="s">
        <v>551</v>
      </c>
      <c r="W201">
        <v>50941</v>
      </c>
      <c r="X201">
        <v>80567</v>
      </c>
      <c r="Y201">
        <v>43158</v>
      </c>
      <c r="Z201">
        <v>43182.558900462966</v>
      </c>
    </row>
    <row r="202" spans="1:26" x14ac:dyDescent="0.3">
      <c r="A202" t="s">
        <v>22</v>
      </c>
      <c r="B202" t="s">
        <v>539</v>
      </c>
      <c r="C202">
        <v>43182</v>
      </c>
      <c r="D202">
        <v>43151</v>
      </c>
      <c r="E202">
        <v>43154</v>
      </c>
      <c r="F202" s="1">
        <v>43151</v>
      </c>
      <c r="G202" s="1">
        <v>43154</v>
      </c>
      <c r="H202" s="1" t="str">
        <f t="shared" si="6"/>
        <v>43151-43154</v>
      </c>
      <c r="I202" s="7">
        <f t="shared" si="7"/>
        <v>4</v>
      </c>
      <c r="J202" t="s">
        <v>267</v>
      </c>
      <c r="L202">
        <v>909</v>
      </c>
      <c r="M202" t="s">
        <v>30</v>
      </c>
      <c r="N202">
        <v>1.3770720000000001</v>
      </c>
      <c r="O202">
        <v>5.9228900000000001E-2</v>
      </c>
      <c r="P202">
        <v>39</v>
      </c>
      <c r="Q202">
        <v>56</v>
      </c>
      <c r="R202">
        <v>39.259480000000003</v>
      </c>
      <c r="S202">
        <v>55.574919999999999</v>
      </c>
      <c r="V202" t="s">
        <v>559</v>
      </c>
      <c r="W202">
        <v>50932</v>
      </c>
      <c r="X202">
        <v>80563</v>
      </c>
      <c r="Y202">
        <v>43158</v>
      </c>
      <c r="Z202">
        <v>43182.558900462966</v>
      </c>
    </row>
    <row r="203" spans="1:26" x14ac:dyDescent="0.3">
      <c r="A203" t="s">
        <v>22</v>
      </c>
      <c r="B203" t="s">
        <v>23</v>
      </c>
      <c r="C203">
        <v>43182</v>
      </c>
      <c r="D203">
        <v>43149</v>
      </c>
      <c r="E203">
        <v>43153</v>
      </c>
      <c r="F203" s="1">
        <v>43149</v>
      </c>
      <c r="G203" s="1">
        <v>43153</v>
      </c>
      <c r="H203" s="1" t="str">
        <f t="shared" si="6"/>
        <v>43149-43153</v>
      </c>
      <c r="I203" s="7">
        <f t="shared" si="7"/>
        <v>5</v>
      </c>
      <c r="J203" t="s">
        <v>32</v>
      </c>
      <c r="K203" t="s">
        <v>33</v>
      </c>
      <c r="L203">
        <v>1638</v>
      </c>
      <c r="M203" t="s">
        <v>26</v>
      </c>
      <c r="N203">
        <v>0.21592220000000001</v>
      </c>
      <c r="O203">
        <v>2.9118E-3</v>
      </c>
      <c r="P203">
        <v>39.9</v>
      </c>
      <c r="Q203">
        <v>54.3</v>
      </c>
      <c r="R203">
        <v>40.112470000000002</v>
      </c>
      <c r="S203">
        <v>53.222940000000001</v>
      </c>
      <c r="U203" t="s">
        <v>27</v>
      </c>
      <c r="V203" t="s">
        <v>34</v>
      </c>
      <c r="W203">
        <v>50929</v>
      </c>
      <c r="X203">
        <v>80545</v>
      </c>
      <c r="Y203">
        <v>43154</v>
      </c>
      <c r="Z203">
        <v>43182.558668981481</v>
      </c>
    </row>
    <row r="204" spans="1:26" x14ac:dyDescent="0.3">
      <c r="A204" t="s">
        <v>22</v>
      </c>
      <c r="B204" t="s">
        <v>23</v>
      </c>
      <c r="C204">
        <v>43182</v>
      </c>
      <c r="D204">
        <v>43148</v>
      </c>
      <c r="E204">
        <v>43153</v>
      </c>
      <c r="F204" s="1">
        <v>43148</v>
      </c>
      <c r="G204" s="1">
        <v>43153</v>
      </c>
      <c r="H204" s="1" t="str">
        <f t="shared" si="6"/>
        <v>43148-43153</v>
      </c>
      <c r="I204" s="7">
        <f t="shared" si="7"/>
        <v>6</v>
      </c>
      <c r="J204" t="s">
        <v>503</v>
      </c>
      <c r="K204" t="s">
        <v>42</v>
      </c>
      <c r="L204">
        <v>1010</v>
      </c>
      <c r="M204" t="s">
        <v>39</v>
      </c>
      <c r="N204">
        <v>1.3372090000000001</v>
      </c>
      <c r="O204">
        <v>2.87572E-2</v>
      </c>
      <c r="P204">
        <v>43</v>
      </c>
      <c r="Q204">
        <v>52</v>
      </c>
      <c r="R204">
        <v>42.144759999999998</v>
      </c>
      <c r="S204">
        <v>52.799120000000002</v>
      </c>
      <c r="V204" t="s">
        <v>504</v>
      </c>
      <c r="W204">
        <v>50936</v>
      </c>
      <c r="X204">
        <v>80553</v>
      </c>
      <c r="Y204">
        <v>43157</v>
      </c>
      <c r="Z204">
        <v>43182.558668981481</v>
      </c>
    </row>
    <row r="205" spans="1:26" x14ac:dyDescent="0.3">
      <c r="A205" t="s">
        <v>22</v>
      </c>
      <c r="B205" t="s">
        <v>23</v>
      </c>
      <c r="C205">
        <v>43182</v>
      </c>
      <c r="D205">
        <v>43151</v>
      </c>
      <c r="E205">
        <v>43153</v>
      </c>
      <c r="F205" s="1">
        <v>43151</v>
      </c>
      <c r="G205" s="1">
        <v>43153</v>
      </c>
      <c r="H205" s="1" t="str">
        <f t="shared" si="6"/>
        <v>43151-43153</v>
      </c>
      <c r="I205" s="7">
        <f t="shared" si="7"/>
        <v>3</v>
      </c>
      <c r="J205" t="s">
        <v>37</v>
      </c>
      <c r="K205" t="s">
        <v>38</v>
      </c>
      <c r="L205">
        <v>1500</v>
      </c>
      <c r="M205" t="s">
        <v>39</v>
      </c>
      <c r="N205">
        <v>0.12505459999999999</v>
      </c>
      <c r="O205">
        <v>2.4304000000000001E-3</v>
      </c>
      <c r="P205">
        <v>50</v>
      </c>
      <c r="Q205">
        <v>49</v>
      </c>
      <c r="R205">
        <v>45.017049999999998</v>
      </c>
      <c r="S205">
        <v>49.121749999999999</v>
      </c>
      <c r="U205" t="s">
        <v>27</v>
      </c>
      <c r="V205" t="s">
        <v>40</v>
      </c>
      <c r="W205">
        <v>50926</v>
      </c>
      <c r="X205">
        <v>80537</v>
      </c>
      <c r="Y205">
        <v>43154</v>
      </c>
      <c r="Z205">
        <v>43182.558668981481</v>
      </c>
    </row>
    <row r="206" spans="1:26" x14ac:dyDescent="0.3">
      <c r="A206" t="s">
        <v>22</v>
      </c>
      <c r="B206" t="s">
        <v>538</v>
      </c>
      <c r="C206">
        <v>43182</v>
      </c>
      <c r="D206">
        <v>43149</v>
      </c>
      <c r="E206">
        <v>43153</v>
      </c>
      <c r="F206" s="1">
        <v>43149</v>
      </c>
      <c r="G206" s="1">
        <v>43153</v>
      </c>
      <c r="H206" s="1" t="str">
        <f t="shared" si="6"/>
        <v>43149-43153</v>
      </c>
      <c r="I206" s="7">
        <f t="shared" si="7"/>
        <v>5</v>
      </c>
      <c r="J206" t="s">
        <v>32</v>
      </c>
      <c r="K206" t="s">
        <v>33</v>
      </c>
      <c r="L206">
        <v>1638</v>
      </c>
      <c r="M206" t="s">
        <v>26</v>
      </c>
      <c r="N206">
        <v>0.21592220000000001</v>
      </c>
      <c r="O206">
        <v>4.3677000000000004E-3</v>
      </c>
      <c r="P206">
        <v>39.9</v>
      </c>
      <c r="Q206">
        <v>54.3</v>
      </c>
      <c r="R206">
        <v>39.434330000000003</v>
      </c>
      <c r="S206">
        <v>53.560020000000002</v>
      </c>
      <c r="U206" t="s">
        <v>27</v>
      </c>
      <c r="V206" t="s">
        <v>34</v>
      </c>
      <c r="W206">
        <v>50929</v>
      </c>
      <c r="X206">
        <v>80545</v>
      </c>
      <c r="Y206">
        <v>43154</v>
      </c>
      <c r="Z206">
        <v>43182.55878472222</v>
      </c>
    </row>
    <row r="207" spans="1:26" x14ac:dyDescent="0.3">
      <c r="A207" t="s">
        <v>22</v>
      </c>
      <c r="B207" t="s">
        <v>539</v>
      </c>
      <c r="C207">
        <v>43182</v>
      </c>
      <c r="D207">
        <v>43148</v>
      </c>
      <c r="E207">
        <v>43153</v>
      </c>
      <c r="F207" s="1">
        <v>43148</v>
      </c>
      <c r="G207" s="1">
        <v>43153</v>
      </c>
      <c r="H207" s="1" t="str">
        <f t="shared" si="6"/>
        <v>43148-43153</v>
      </c>
      <c r="I207" s="7">
        <f t="shared" si="7"/>
        <v>6</v>
      </c>
      <c r="J207" t="s">
        <v>503</v>
      </c>
      <c r="K207" t="s">
        <v>42</v>
      </c>
      <c r="L207">
        <v>1010</v>
      </c>
      <c r="M207" t="s">
        <v>39</v>
      </c>
      <c r="N207">
        <v>1.3372090000000001</v>
      </c>
      <c r="O207">
        <v>2.87572E-2</v>
      </c>
      <c r="P207">
        <v>43</v>
      </c>
      <c r="Q207">
        <v>52</v>
      </c>
      <c r="R207">
        <v>42.574759999999998</v>
      </c>
      <c r="S207">
        <v>52.599850000000004</v>
      </c>
      <c r="V207" t="s">
        <v>504</v>
      </c>
      <c r="W207">
        <v>50936</v>
      </c>
      <c r="X207">
        <v>80553</v>
      </c>
      <c r="Y207">
        <v>43157</v>
      </c>
      <c r="Z207">
        <v>43182.558900462966</v>
      </c>
    </row>
    <row r="208" spans="1:26" x14ac:dyDescent="0.3">
      <c r="A208" t="s">
        <v>22</v>
      </c>
      <c r="B208" t="s">
        <v>539</v>
      </c>
      <c r="C208">
        <v>43182</v>
      </c>
      <c r="D208">
        <v>43149</v>
      </c>
      <c r="E208">
        <v>43153</v>
      </c>
      <c r="F208" s="1">
        <v>43149</v>
      </c>
      <c r="G208" s="1">
        <v>43153</v>
      </c>
      <c r="H208" s="1" t="str">
        <f t="shared" si="6"/>
        <v>43149-43153</v>
      </c>
      <c r="I208" s="7">
        <f t="shared" si="7"/>
        <v>5</v>
      </c>
      <c r="J208" t="s">
        <v>32</v>
      </c>
      <c r="K208" t="s">
        <v>33</v>
      </c>
      <c r="L208">
        <v>1310</v>
      </c>
      <c r="M208" t="s">
        <v>30</v>
      </c>
      <c r="N208">
        <v>0.19699990000000001</v>
      </c>
      <c r="O208">
        <v>2.7247999999999999E-3</v>
      </c>
      <c r="P208">
        <v>44.1</v>
      </c>
      <c r="Q208">
        <v>53.4</v>
      </c>
      <c r="R208">
        <v>43.934699999999999</v>
      </c>
      <c r="S208">
        <v>51.88944</v>
      </c>
      <c r="U208" t="s">
        <v>27</v>
      </c>
      <c r="V208" t="s">
        <v>551</v>
      </c>
      <c r="W208">
        <v>50929</v>
      </c>
      <c r="X208">
        <v>80542</v>
      </c>
      <c r="Y208">
        <v>43154</v>
      </c>
      <c r="Z208">
        <v>43182.558900462966</v>
      </c>
    </row>
    <row r="209" spans="1:26" x14ac:dyDescent="0.3">
      <c r="A209" t="s">
        <v>22</v>
      </c>
      <c r="B209" t="s">
        <v>539</v>
      </c>
      <c r="C209">
        <v>43182</v>
      </c>
      <c r="D209">
        <v>43151</v>
      </c>
      <c r="E209">
        <v>43153</v>
      </c>
      <c r="F209" s="1">
        <v>43151</v>
      </c>
      <c r="G209" s="1">
        <v>43153</v>
      </c>
      <c r="H209" s="1" t="str">
        <f t="shared" si="6"/>
        <v>43151-43153</v>
      </c>
      <c r="I209" s="7">
        <f t="shared" si="7"/>
        <v>3</v>
      </c>
      <c r="J209" t="s">
        <v>37</v>
      </c>
      <c r="K209" t="s">
        <v>38</v>
      </c>
      <c r="L209">
        <v>1500</v>
      </c>
      <c r="M209" t="s">
        <v>39</v>
      </c>
      <c r="N209">
        <v>0.12505459999999999</v>
      </c>
      <c r="O209">
        <v>2.4304000000000001E-3</v>
      </c>
      <c r="P209">
        <v>50</v>
      </c>
      <c r="Q209">
        <v>49</v>
      </c>
      <c r="R209">
        <v>46.229849999999999</v>
      </c>
      <c r="S209">
        <v>48.485889999999998</v>
      </c>
      <c r="U209" t="s">
        <v>27</v>
      </c>
      <c r="V209" t="s">
        <v>40</v>
      </c>
      <c r="W209">
        <v>50926</v>
      </c>
      <c r="X209">
        <v>80537</v>
      </c>
      <c r="Y209">
        <v>43154</v>
      </c>
      <c r="Z209">
        <v>43182.558900462966</v>
      </c>
    </row>
    <row r="210" spans="1:26" x14ac:dyDescent="0.3">
      <c r="A210" t="s">
        <v>22</v>
      </c>
      <c r="B210" t="s">
        <v>23</v>
      </c>
      <c r="C210">
        <v>43182</v>
      </c>
      <c r="D210">
        <v>43139</v>
      </c>
      <c r="E210">
        <v>43152</v>
      </c>
      <c r="F210" s="1">
        <v>43139</v>
      </c>
      <c r="G210" s="1">
        <v>43152</v>
      </c>
      <c r="H210" s="1" t="str">
        <f t="shared" si="6"/>
        <v>43139-43152</v>
      </c>
      <c r="I210" s="7">
        <f t="shared" si="7"/>
        <v>14</v>
      </c>
      <c r="J210" t="s">
        <v>121</v>
      </c>
      <c r="L210">
        <v>2739</v>
      </c>
      <c r="M210" t="s">
        <v>26</v>
      </c>
      <c r="N210">
        <v>0.99717509999999998</v>
      </c>
      <c r="O210">
        <v>0</v>
      </c>
      <c r="P210">
        <v>43</v>
      </c>
      <c r="Q210">
        <v>57</v>
      </c>
      <c r="R210">
        <v>45.066600000000001</v>
      </c>
      <c r="S210">
        <v>50.750590000000003</v>
      </c>
      <c r="V210" t="s">
        <v>493</v>
      </c>
      <c r="W210">
        <v>50945</v>
      </c>
      <c r="X210">
        <v>80586</v>
      </c>
      <c r="Y210">
        <v>43159</v>
      </c>
      <c r="Z210">
        <v>43182.558668981481</v>
      </c>
    </row>
    <row r="211" spans="1:26" x14ac:dyDescent="0.3">
      <c r="A211" t="s">
        <v>22</v>
      </c>
      <c r="B211" t="s">
        <v>23</v>
      </c>
      <c r="C211">
        <v>43182</v>
      </c>
      <c r="D211">
        <v>43146</v>
      </c>
      <c r="E211">
        <v>43152</v>
      </c>
      <c r="F211" s="1">
        <v>43146</v>
      </c>
      <c r="G211" s="1">
        <v>43152</v>
      </c>
      <c r="H211" s="1" t="str">
        <f t="shared" si="6"/>
        <v>43146-43152</v>
      </c>
      <c r="I211" s="7">
        <f t="shared" si="7"/>
        <v>7</v>
      </c>
      <c r="J211" t="s">
        <v>48</v>
      </c>
      <c r="K211" t="s">
        <v>49</v>
      </c>
      <c r="L211">
        <v>14211</v>
      </c>
      <c r="M211" t="s">
        <v>26</v>
      </c>
      <c r="N211">
        <v>0.36878149999999998</v>
      </c>
      <c r="O211">
        <v>0</v>
      </c>
      <c r="P211">
        <v>42</v>
      </c>
      <c r="Q211">
        <v>56</v>
      </c>
      <c r="R211">
        <v>40.02366</v>
      </c>
      <c r="S211">
        <v>54.446770000000001</v>
      </c>
      <c r="V211" t="s">
        <v>499</v>
      </c>
      <c r="W211">
        <v>50925</v>
      </c>
      <c r="X211">
        <v>80535</v>
      </c>
      <c r="Y211">
        <v>43153</v>
      </c>
      <c r="Z211">
        <v>43182.558668981481</v>
      </c>
    </row>
    <row r="212" spans="1:26" x14ac:dyDescent="0.3">
      <c r="A212" t="s">
        <v>22</v>
      </c>
      <c r="B212" t="s">
        <v>23</v>
      </c>
      <c r="C212">
        <v>43182</v>
      </c>
      <c r="D212">
        <v>43148</v>
      </c>
      <c r="E212">
        <v>43152</v>
      </c>
      <c r="F212" s="1">
        <v>43148</v>
      </c>
      <c r="G212" s="1">
        <v>43152</v>
      </c>
      <c r="H212" s="1" t="str">
        <f t="shared" si="6"/>
        <v>43148-43152</v>
      </c>
      <c r="I212" s="7">
        <f t="shared" si="7"/>
        <v>5</v>
      </c>
      <c r="J212" t="s">
        <v>32</v>
      </c>
      <c r="K212" t="s">
        <v>33</v>
      </c>
      <c r="L212">
        <v>1194</v>
      </c>
      <c r="M212" t="s">
        <v>26</v>
      </c>
      <c r="N212">
        <v>0.15857669999999999</v>
      </c>
      <c r="O212">
        <v>1.0594999999999999E-3</v>
      </c>
      <c r="P212">
        <v>39.9</v>
      </c>
      <c r="Q212">
        <v>54.4</v>
      </c>
      <c r="R212">
        <v>40.112470000000002</v>
      </c>
      <c r="S212">
        <v>53.322940000000003</v>
      </c>
      <c r="U212" t="s">
        <v>27</v>
      </c>
      <c r="V212" t="s">
        <v>34</v>
      </c>
      <c r="W212">
        <v>50930</v>
      </c>
      <c r="X212">
        <v>80546</v>
      </c>
      <c r="Y212">
        <v>43154</v>
      </c>
      <c r="Z212">
        <v>43182.558668981481</v>
      </c>
    </row>
    <row r="213" spans="1:26" x14ac:dyDescent="0.3">
      <c r="A213" t="s">
        <v>22</v>
      </c>
      <c r="B213" t="s">
        <v>23</v>
      </c>
      <c r="C213">
        <v>43182</v>
      </c>
      <c r="D213">
        <v>43150</v>
      </c>
      <c r="E213">
        <v>43152</v>
      </c>
      <c r="F213" s="1">
        <v>43150</v>
      </c>
      <c r="G213" s="1">
        <v>43152</v>
      </c>
      <c r="H213" s="1" t="str">
        <f t="shared" si="6"/>
        <v>43150-43152</v>
      </c>
      <c r="I213" s="7">
        <f t="shared" si="7"/>
        <v>3</v>
      </c>
      <c r="J213" t="s">
        <v>37</v>
      </c>
      <c r="K213" t="s">
        <v>38</v>
      </c>
      <c r="L213">
        <v>1500</v>
      </c>
      <c r="M213" t="s">
        <v>39</v>
      </c>
      <c r="N213">
        <v>0.12485839999999999</v>
      </c>
      <c r="O213">
        <v>1.6222999999999999E-3</v>
      </c>
      <c r="P213">
        <v>48</v>
      </c>
      <c r="Q213">
        <v>51</v>
      </c>
      <c r="R213">
        <v>43.017049999999998</v>
      </c>
      <c r="S213">
        <v>51.121749999999999</v>
      </c>
      <c r="U213" t="s">
        <v>27</v>
      </c>
      <c r="V213" t="s">
        <v>40</v>
      </c>
      <c r="W213">
        <v>50924</v>
      </c>
      <c r="X213">
        <v>80534</v>
      </c>
      <c r="Y213">
        <v>43153</v>
      </c>
      <c r="Z213">
        <v>43182.558668981481</v>
      </c>
    </row>
    <row r="214" spans="1:26" x14ac:dyDescent="0.3">
      <c r="A214" t="s">
        <v>22</v>
      </c>
      <c r="B214" t="s">
        <v>23</v>
      </c>
      <c r="C214">
        <v>43182</v>
      </c>
      <c r="D214">
        <v>43151</v>
      </c>
      <c r="E214">
        <v>43152</v>
      </c>
      <c r="F214" s="1">
        <v>43151</v>
      </c>
      <c r="G214" s="1">
        <v>43152</v>
      </c>
      <c r="H214" s="1" t="str">
        <f t="shared" si="6"/>
        <v>43151-43152</v>
      </c>
      <c r="I214" s="7">
        <f t="shared" si="7"/>
        <v>2</v>
      </c>
      <c r="J214" t="s">
        <v>82</v>
      </c>
      <c r="K214" t="s">
        <v>77</v>
      </c>
      <c r="L214">
        <v>1026</v>
      </c>
      <c r="M214" t="s">
        <v>26</v>
      </c>
      <c r="N214">
        <v>1.726019</v>
      </c>
      <c r="O214">
        <v>5.0156699999999999E-2</v>
      </c>
      <c r="P214">
        <v>38</v>
      </c>
      <c r="Q214">
        <v>54</v>
      </c>
      <c r="R214">
        <v>38.952269999999999</v>
      </c>
      <c r="S214">
        <v>55.103749999999998</v>
      </c>
      <c r="V214" t="s">
        <v>505</v>
      </c>
      <c r="W214">
        <v>50927</v>
      </c>
      <c r="X214">
        <v>80538</v>
      </c>
      <c r="Y214">
        <v>43154</v>
      </c>
      <c r="Z214">
        <v>43182.558668981481</v>
      </c>
    </row>
    <row r="215" spans="1:26" x14ac:dyDescent="0.3">
      <c r="A215" t="s">
        <v>22</v>
      </c>
      <c r="B215" t="s">
        <v>538</v>
      </c>
      <c r="C215">
        <v>43182</v>
      </c>
      <c r="D215">
        <v>43139</v>
      </c>
      <c r="E215">
        <v>43152</v>
      </c>
      <c r="F215" s="1">
        <v>43139</v>
      </c>
      <c r="G215" s="1">
        <v>43152</v>
      </c>
      <c r="H215" s="1" t="str">
        <f t="shared" si="6"/>
        <v>43139-43152</v>
      </c>
      <c r="I215" s="7">
        <f t="shared" si="7"/>
        <v>14</v>
      </c>
      <c r="J215" t="s">
        <v>121</v>
      </c>
      <c r="L215">
        <v>2739</v>
      </c>
      <c r="M215" t="s">
        <v>26</v>
      </c>
      <c r="N215">
        <v>0.99717509999999998</v>
      </c>
      <c r="O215">
        <v>0</v>
      </c>
      <c r="P215">
        <v>43</v>
      </c>
      <c r="Q215">
        <v>57</v>
      </c>
      <c r="R215">
        <v>44.499200000000002</v>
      </c>
      <c r="S215">
        <v>51.028239999999997</v>
      </c>
      <c r="V215" t="s">
        <v>493</v>
      </c>
      <c r="W215">
        <v>50945</v>
      </c>
      <c r="X215">
        <v>80586</v>
      </c>
      <c r="Y215">
        <v>43159</v>
      </c>
      <c r="Z215">
        <v>43182.55878472222</v>
      </c>
    </row>
    <row r="216" spans="1:26" x14ac:dyDescent="0.3">
      <c r="A216" t="s">
        <v>22</v>
      </c>
      <c r="B216" t="s">
        <v>538</v>
      </c>
      <c r="C216">
        <v>43182</v>
      </c>
      <c r="D216">
        <v>43146</v>
      </c>
      <c r="E216">
        <v>43152</v>
      </c>
      <c r="F216" s="1">
        <v>43146</v>
      </c>
      <c r="G216" s="1">
        <v>43152</v>
      </c>
      <c r="H216" s="1" t="str">
        <f t="shared" si="6"/>
        <v>43146-43152</v>
      </c>
      <c r="I216" s="7">
        <f t="shared" si="7"/>
        <v>7</v>
      </c>
      <c r="J216" t="s">
        <v>48</v>
      </c>
      <c r="K216" t="s">
        <v>49</v>
      </c>
      <c r="L216">
        <v>14211</v>
      </c>
      <c r="M216" t="s">
        <v>26</v>
      </c>
      <c r="N216">
        <v>0.36878149999999998</v>
      </c>
      <c r="O216">
        <v>2.1240999999999999E-3</v>
      </c>
      <c r="P216">
        <v>42</v>
      </c>
      <c r="Q216">
        <v>56</v>
      </c>
      <c r="R216">
        <v>39.352829999999997</v>
      </c>
      <c r="S216">
        <v>54.783079999999998</v>
      </c>
      <c r="V216" t="s">
        <v>499</v>
      </c>
      <c r="W216">
        <v>50925</v>
      </c>
      <c r="X216">
        <v>80535</v>
      </c>
      <c r="Y216">
        <v>43153</v>
      </c>
      <c r="Z216">
        <v>43182.55878472222</v>
      </c>
    </row>
    <row r="217" spans="1:26" x14ac:dyDescent="0.3">
      <c r="A217" t="s">
        <v>22</v>
      </c>
      <c r="B217" t="s">
        <v>538</v>
      </c>
      <c r="C217">
        <v>43182</v>
      </c>
      <c r="D217">
        <v>43148</v>
      </c>
      <c r="E217">
        <v>43152</v>
      </c>
      <c r="F217" s="1">
        <v>43148</v>
      </c>
      <c r="G217" s="1">
        <v>43152</v>
      </c>
      <c r="H217" s="1" t="str">
        <f t="shared" si="6"/>
        <v>43148-43152</v>
      </c>
      <c r="I217" s="7">
        <f t="shared" si="7"/>
        <v>5</v>
      </c>
      <c r="J217" t="s">
        <v>32</v>
      </c>
      <c r="K217" t="s">
        <v>33</v>
      </c>
      <c r="L217">
        <v>1194</v>
      </c>
      <c r="M217" t="s">
        <v>26</v>
      </c>
      <c r="N217">
        <v>0.15857669999999999</v>
      </c>
      <c r="O217">
        <v>2.1189999999999998E-3</v>
      </c>
      <c r="P217">
        <v>39.9</v>
      </c>
      <c r="Q217">
        <v>54.4</v>
      </c>
      <c r="R217">
        <v>39.434330000000003</v>
      </c>
      <c r="S217">
        <v>53.660020000000003</v>
      </c>
      <c r="U217" t="s">
        <v>27</v>
      </c>
      <c r="V217" t="s">
        <v>34</v>
      </c>
      <c r="W217">
        <v>50930</v>
      </c>
      <c r="X217">
        <v>80546</v>
      </c>
      <c r="Y217">
        <v>43154</v>
      </c>
      <c r="Z217">
        <v>43182.55878472222</v>
      </c>
    </row>
    <row r="218" spans="1:26" x14ac:dyDescent="0.3">
      <c r="A218" t="s">
        <v>22</v>
      </c>
      <c r="B218" t="s">
        <v>538</v>
      </c>
      <c r="C218">
        <v>43182</v>
      </c>
      <c r="D218">
        <v>43151</v>
      </c>
      <c r="E218">
        <v>43152</v>
      </c>
      <c r="F218" s="1">
        <v>43151</v>
      </c>
      <c r="G218" s="1">
        <v>43152</v>
      </c>
      <c r="H218" s="1" t="str">
        <f t="shared" si="6"/>
        <v>43151-43152</v>
      </c>
      <c r="I218" s="7">
        <f t="shared" si="7"/>
        <v>2</v>
      </c>
      <c r="J218" t="s">
        <v>82</v>
      </c>
      <c r="K218" t="s">
        <v>77</v>
      </c>
      <c r="L218">
        <v>1026</v>
      </c>
      <c r="M218" t="s">
        <v>26</v>
      </c>
      <c r="N218">
        <v>1.726019</v>
      </c>
      <c r="O218">
        <v>6.6875599999999993E-2</v>
      </c>
      <c r="P218">
        <v>38</v>
      </c>
      <c r="Q218">
        <v>54</v>
      </c>
      <c r="R218">
        <v>38.206060000000001</v>
      </c>
      <c r="S218">
        <v>55.364750000000001</v>
      </c>
      <c r="V218" t="s">
        <v>505</v>
      </c>
      <c r="W218">
        <v>50927</v>
      </c>
      <c r="X218">
        <v>80538</v>
      </c>
      <c r="Y218">
        <v>43154</v>
      </c>
      <c r="Z218">
        <v>43182.55878472222</v>
      </c>
    </row>
    <row r="219" spans="1:26" x14ac:dyDescent="0.3">
      <c r="A219" t="s">
        <v>22</v>
      </c>
      <c r="B219" t="s">
        <v>539</v>
      </c>
      <c r="C219">
        <v>43182</v>
      </c>
      <c r="D219">
        <v>43146</v>
      </c>
      <c r="E219">
        <v>43152</v>
      </c>
      <c r="F219" s="1">
        <v>43146</v>
      </c>
      <c r="G219" s="1">
        <v>43152</v>
      </c>
      <c r="H219" s="1" t="str">
        <f t="shared" si="6"/>
        <v>43146-43152</v>
      </c>
      <c r="I219" s="7">
        <f t="shared" si="7"/>
        <v>7</v>
      </c>
      <c r="J219" t="s">
        <v>48</v>
      </c>
      <c r="K219" t="s">
        <v>49</v>
      </c>
      <c r="L219">
        <v>12641</v>
      </c>
      <c r="M219" t="s">
        <v>30</v>
      </c>
      <c r="N219">
        <v>0.37989919999999999</v>
      </c>
      <c r="O219">
        <v>0</v>
      </c>
      <c r="P219">
        <v>44</v>
      </c>
      <c r="Q219">
        <v>55</v>
      </c>
      <c r="R219">
        <v>41.842950000000002</v>
      </c>
      <c r="S219">
        <v>53.259030000000003</v>
      </c>
      <c r="V219" t="s">
        <v>499</v>
      </c>
      <c r="W219">
        <v>50925</v>
      </c>
      <c r="X219">
        <v>80536</v>
      </c>
      <c r="Y219">
        <v>43153</v>
      </c>
      <c r="Z219">
        <v>43182.558900462966</v>
      </c>
    </row>
    <row r="220" spans="1:26" x14ac:dyDescent="0.3">
      <c r="A220" t="s">
        <v>22</v>
      </c>
      <c r="B220" t="s">
        <v>539</v>
      </c>
      <c r="C220">
        <v>43182</v>
      </c>
      <c r="D220">
        <v>43148</v>
      </c>
      <c r="E220">
        <v>43152</v>
      </c>
      <c r="F220" s="1">
        <v>43148</v>
      </c>
      <c r="G220" s="1">
        <v>43152</v>
      </c>
      <c r="H220" s="1" t="str">
        <f t="shared" si="6"/>
        <v>43148-43152</v>
      </c>
      <c r="I220" s="7">
        <f t="shared" si="7"/>
        <v>5</v>
      </c>
      <c r="J220" t="s">
        <v>32</v>
      </c>
      <c r="K220" t="s">
        <v>33</v>
      </c>
      <c r="L220">
        <v>953</v>
      </c>
      <c r="M220" t="s">
        <v>30</v>
      </c>
      <c r="N220">
        <v>0.14435200000000001</v>
      </c>
      <c r="O220">
        <v>9.8959999999999998E-4</v>
      </c>
      <c r="P220">
        <v>43.8</v>
      </c>
      <c r="Q220">
        <v>53.5</v>
      </c>
      <c r="R220">
        <v>43.634700000000002</v>
      </c>
      <c r="S220">
        <v>51.989440000000002</v>
      </c>
      <c r="U220" t="s">
        <v>27</v>
      </c>
      <c r="V220" t="s">
        <v>551</v>
      </c>
      <c r="W220">
        <v>50930</v>
      </c>
      <c r="X220">
        <v>80543</v>
      </c>
      <c r="Y220">
        <v>43154</v>
      </c>
      <c r="Z220">
        <v>43182.558900462966</v>
      </c>
    </row>
    <row r="221" spans="1:26" x14ac:dyDescent="0.3">
      <c r="A221" t="s">
        <v>22</v>
      </c>
      <c r="B221" t="s">
        <v>539</v>
      </c>
      <c r="C221">
        <v>43182</v>
      </c>
      <c r="D221">
        <v>43150</v>
      </c>
      <c r="E221">
        <v>43152</v>
      </c>
      <c r="F221" s="1">
        <v>43150</v>
      </c>
      <c r="G221" s="1">
        <v>43152</v>
      </c>
      <c r="H221" s="1" t="str">
        <f t="shared" si="6"/>
        <v>43150-43152</v>
      </c>
      <c r="I221" s="7">
        <f t="shared" si="7"/>
        <v>3</v>
      </c>
      <c r="J221" t="s">
        <v>37</v>
      </c>
      <c r="K221" t="s">
        <v>38</v>
      </c>
      <c r="L221">
        <v>1500</v>
      </c>
      <c r="M221" t="s">
        <v>39</v>
      </c>
      <c r="N221">
        <v>0.12485839999999999</v>
      </c>
      <c r="O221">
        <v>1.6222999999999999E-3</v>
      </c>
      <c r="P221">
        <v>48</v>
      </c>
      <c r="Q221">
        <v>51</v>
      </c>
      <c r="R221">
        <v>44.229849999999999</v>
      </c>
      <c r="S221">
        <v>50.485889999999998</v>
      </c>
      <c r="U221" t="s">
        <v>27</v>
      </c>
      <c r="V221" t="s">
        <v>40</v>
      </c>
      <c r="W221">
        <v>50924</v>
      </c>
      <c r="X221">
        <v>80534</v>
      </c>
      <c r="Y221">
        <v>43153</v>
      </c>
      <c r="Z221">
        <v>43182.558900462966</v>
      </c>
    </row>
    <row r="222" spans="1:26" x14ac:dyDescent="0.3">
      <c r="A222" t="s">
        <v>22</v>
      </c>
      <c r="B222" t="s">
        <v>539</v>
      </c>
      <c r="C222">
        <v>43182</v>
      </c>
      <c r="D222">
        <v>43151</v>
      </c>
      <c r="E222">
        <v>43152</v>
      </c>
      <c r="F222" s="1">
        <v>43151</v>
      </c>
      <c r="G222" s="1">
        <v>43152</v>
      </c>
      <c r="H222" s="1" t="str">
        <f t="shared" si="6"/>
        <v>43151-43152</v>
      </c>
      <c r="I222" s="7">
        <f t="shared" si="7"/>
        <v>2</v>
      </c>
      <c r="J222" t="s">
        <v>82</v>
      </c>
      <c r="K222" t="s">
        <v>77</v>
      </c>
      <c r="L222">
        <v>819</v>
      </c>
      <c r="M222" t="s">
        <v>30</v>
      </c>
      <c r="N222">
        <v>1.4524649999999999</v>
      </c>
      <c r="O222">
        <v>4.2864199999999998E-2</v>
      </c>
      <c r="P222">
        <v>41</v>
      </c>
      <c r="Q222">
        <v>53</v>
      </c>
      <c r="R222">
        <v>41.779870000000003</v>
      </c>
      <c r="S222">
        <v>53.734259999999999</v>
      </c>
      <c r="V222" t="s">
        <v>505</v>
      </c>
      <c r="W222">
        <v>50927</v>
      </c>
      <c r="X222">
        <v>80539</v>
      </c>
      <c r="Y222">
        <v>43154</v>
      </c>
      <c r="Z222">
        <v>43182.558900462966</v>
      </c>
    </row>
    <row r="223" spans="1:26" x14ac:dyDescent="0.3">
      <c r="A223" t="s">
        <v>22</v>
      </c>
      <c r="B223" t="s">
        <v>23</v>
      </c>
      <c r="C223">
        <v>43182</v>
      </c>
      <c r="D223">
        <v>43146</v>
      </c>
      <c r="E223">
        <v>43151</v>
      </c>
      <c r="F223" s="1">
        <v>43146</v>
      </c>
      <c r="G223" s="1">
        <v>43151</v>
      </c>
      <c r="H223" s="1" t="str">
        <f t="shared" si="6"/>
        <v>43146-43151</v>
      </c>
      <c r="I223" s="7">
        <f t="shared" si="7"/>
        <v>6</v>
      </c>
      <c r="J223" t="s">
        <v>114</v>
      </c>
      <c r="L223">
        <v>1193</v>
      </c>
      <c r="M223" t="s">
        <v>26</v>
      </c>
      <c r="N223">
        <v>1.5652489999999999</v>
      </c>
      <c r="O223">
        <v>0</v>
      </c>
      <c r="P223">
        <v>39</v>
      </c>
      <c r="Q223">
        <v>56</v>
      </c>
      <c r="R223">
        <v>39.518419999999999</v>
      </c>
      <c r="S223">
        <v>54.473930000000003</v>
      </c>
      <c r="V223" t="s">
        <v>496</v>
      </c>
      <c r="W223">
        <v>50976</v>
      </c>
      <c r="X223">
        <v>80625</v>
      </c>
      <c r="Y223">
        <v>43160</v>
      </c>
      <c r="Z223">
        <v>43182.558668981481</v>
      </c>
    </row>
    <row r="224" spans="1:26" x14ac:dyDescent="0.3">
      <c r="A224" t="s">
        <v>22</v>
      </c>
      <c r="B224" t="s">
        <v>23</v>
      </c>
      <c r="C224">
        <v>43182</v>
      </c>
      <c r="D224">
        <v>43147</v>
      </c>
      <c r="E224">
        <v>43151</v>
      </c>
      <c r="F224" s="1">
        <v>43147</v>
      </c>
      <c r="G224" s="1">
        <v>43151</v>
      </c>
      <c r="H224" s="1" t="str">
        <f t="shared" si="6"/>
        <v>43147-43151</v>
      </c>
      <c r="I224" s="7">
        <f t="shared" si="7"/>
        <v>5</v>
      </c>
      <c r="J224" t="s">
        <v>497</v>
      </c>
      <c r="L224">
        <v>1200</v>
      </c>
      <c r="M224" t="s">
        <v>30</v>
      </c>
      <c r="N224">
        <v>1.14219</v>
      </c>
      <c r="O224">
        <v>0</v>
      </c>
      <c r="P224">
        <v>44</v>
      </c>
      <c r="Q224">
        <v>53</v>
      </c>
      <c r="R224">
        <v>42.831470000000003</v>
      </c>
      <c r="S224">
        <v>53.486240000000002</v>
      </c>
      <c r="V224" t="s">
        <v>498</v>
      </c>
      <c r="W224">
        <v>50983</v>
      </c>
      <c r="X224">
        <v>80642</v>
      </c>
      <c r="Y224">
        <v>43164</v>
      </c>
      <c r="Z224">
        <v>43182.558668981481</v>
      </c>
    </row>
    <row r="225" spans="1:26" x14ac:dyDescent="0.3">
      <c r="A225" t="s">
        <v>22</v>
      </c>
      <c r="B225" t="s">
        <v>23</v>
      </c>
      <c r="C225">
        <v>43182</v>
      </c>
      <c r="D225">
        <v>43147</v>
      </c>
      <c r="E225">
        <v>43151</v>
      </c>
      <c r="F225" s="1">
        <v>43147</v>
      </c>
      <c r="G225" s="1">
        <v>43151</v>
      </c>
      <c r="H225" s="1" t="str">
        <f t="shared" si="6"/>
        <v>43147-43151</v>
      </c>
      <c r="I225" s="7">
        <f t="shared" si="7"/>
        <v>5</v>
      </c>
      <c r="J225" t="s">
        <v>32</v>
      </c>
      <c r="K225" t="s">
        <v>33</v>
      </c>
      <c r="L225">
        <v>1104</v>
      </c>
      <c r="M225" t="s">
        <v>26</v>
      </c>
      <c r="N225">
        <v>0.14748230000000001</v>
      </c>
      <c r="O225">
        <v>0</v>
      </c>
      <c r="P225">
        <v>39.700000000000003</v>
      </c>
      <c r="Q225">
        <v>54.8</v>
      </c>
      <c r="R225">
        <v>39.912469999999999</v>
      </c>
      <c r="S225">
        <v>53.722940000000001</v>
      </c>
      <c r="U225" t="s">
        <v>27</v>
      </c>
      <c r="V225" t="s">
        <v>34</v>
      </c>
      <c r="W225">
        <v>50931</v>
      </c>
      <c r="X225">
        <v>80547</v>
      </c>
      <c r="Y225">
        <v>43154</v>
      </c>
      <c r="Z225">
        <v>43182.558668981481</v>
      </c>
    </row>
    <row r="226" spans="1:26" x14ac:dyDescent="0.3">
      <c r="A226" t="s">
        <v>22</v>
      </c>
      <c r="B226" t="s">
        <v>23</v>
      </c>
      <c r="C226">
        <v>43182</v>
      </c>
      <c r="D226">
        <v>43149</v>
      </c>
      <c r="E226">
        <v>43151</v>
      </c>
      <c r="F226" s="1">
        <v>43149</v>
      </c>
      <c r="G226" s="1">
        <v>43151</v>
      </c>
      <c r="H226" s="1" t="str">
        <f t="shared" si="6"/>
        <v>43149-43151</v>
      </c>
      <c r="I226" s="7">
        <f t="shared" si="7"/>
        <v>3</v>
      </c>
      <c r="J226" t="s">
        <v>37</v>
      </c>
      <c r="K226" t="s">
        <v>38</v>
      </c>
      <c r="L226">
        <v>1500</v>
      </c>
      <c r="M226" t="s">
        <v>39</v>
      </c>
      <c r="N226">
        <v>0.1244458</v>
      </c>
      <c r="O226">
        <v>8.1240000000000001E-4</v>
      </c>
      <c r="P226">
        <v>48</v>
      </c>
      <c r="Q226">
        <v>51</v>
      </c>
      <c r="R226">
        <v>43.017049999999998</v>
      </c>
      <c r="S226">
        <v>51.121749999999999</v>
      </c>
      <c r="U226" t="s">
        <v>27</v>
      </c>
      <c r="V226" t="s">
        <v>40</v>
      </c>
      <c r="W226">
        <v>50919</v>
      </c>
      <c r="X226">
        <v>80525</v>
      </c>
      <c r="Y226">
        <v>43152</v>
      </c>
      <c r="Z226">
        <v>43182.558668981481</v>
      </c>
    </row>
    <row r="227" spans="1:26" x14ac:dyDescent="0.3">
      <c r="A227" t="s">
        <v>22</v>
      </c>
      <c r="B227" t="s">
        <v>23</v>
      </c>
      <c r="C227">
        <v>43182</v>
      </c>
      <c r="D227">
        <v>43148</v>
      </c>
      <c r="E227">
        <v>43151</v>
      </c>
      <c r="F227" s="1">
        <v>43148</v>
      </c>
      <c r="G227" s="1">
        <v>43151</v>
      </c>
      <c r="H227" s="1" t="str">
        <f t="shared" si="6"/>
        <v>43148-43151</v>
      </c>
      <c r="I227" s="7">
        <f t="shared" si="7"/>
        <v>4</v>
      </c>
      <c r="J227" t="s">
        <v>88</v>
      </c>
      <c r="K227" t="s">
        <v>38</v>
      </c>
      <c r="L227">
        <v>1100</v>
      </c>
      <c r="M227" t="s">
        <v>30</v>
      </c>
      <c r="N227">
        <v>1.0828500000000001</v>
      </c>
      <c r="O227">
        <v>1.1235500000000001E-2</v>
      </c>
      <c r="P227">
        <v>36</v>
      </c>
      <c r="Q227">
        <v>60</v>
      </c>
      <c r="R227">
        <v>37.766509999999997</v>
      </c>
      <c r="S227">
        <v>57.629040000000003</v>
      </c>
      <c r="V227" t="s">
        <v>89</v>
      </c>
      <c r="W227">
        <v>50921</v>
      </c>
      <c r="X227">
        <v>80529</v>
      </c>
      <c r="Y227">
        <v>43152</v>
      </c>
      <c r="Z227">
        <v>43182.558668981481</v>
      </c>
    </row>
    <row r="228" spans="1:26" x14ac:dyDescent="0.3">
      <c r="A228" t="s">
        <v>22</v>
      </c>
      <c r="B228" t="s">
        <v>23</v>
      </c>
      <c r="C228">
        <v>43182</v>
      </c>
      <c r="D228">
        <v>43149</v>
      </c>
      <c r="E228">
        <v>43151</v>
      </c>
      <c r="F228" s="1">
        <v>43149</v>
      </c>
      <c r="G228" s="1">
        <v>43151</v>
      </c>
      <c r="H228" s="1" t="str">
        <f t="shared" si="6"/>
        <v>43149-43151</v>
      </c>
      <c r="I228" s="7">
        <f t="shared" si="7"/>
        <v>3</v>
      </c>
      <c r="J228" t="s">
        <v>41</v>
      </c>
      <c r="K228" t="s">
        <v>42</v>
      </c>
      <c r="L228">
        <v>1500</v>
      </c>
      <c r="M228" t="s">
        <v>26</v>
      </c>
      <c r="N228">
        <v>0.87859229999999999</v>
      </c>
      <c r="O228">
        <v>6.4295000000000003E-3</v>
      </c>
      <c r="P228">
        <v>41</v>
      </c>
      <c r="Q228">
        <v>48</v>
      </c>
      <c r="R228">
        <v>41.612949999999998</v>
      </c>
      <c r="S228">
        <v>50.491219999999998</v>
      </c>
      <c r="V228" t="s">
        <v>502</v>
      </c>
      <c r="W228">
        <v>50923</v>
      </c>
      <c r="X228">
        <v>80533</v>
      </c>
      <c r="Y228">
        <v>43153</v>
      </c>
      <c r="Z228">
        <v>43182.558668981481</v>
      </c>
    </row>
    <row r="229" spans="1:26" x14ac:dyDescent="0.3">
      <c r="A229" t="s">
        <v>22</v>
      </c>
      <c r="B229" t="s">
        <v>538</v>
      </c>
      <c r="C229">
        <v>43182</v>
      </c>
      <c r="D229">
        <v>43147</v>
      </c>
      <c r="E229">
        <v>43151</v>
      </c>
      <c r="F229" s="1">
        <v>43147</v>
      </c>
      <c r="G229" s="1">
        <v>43151</v>
      </c>
      <c r="H229" s="1" t="str">
        <f t="shared" si="6"/>
        <v>43147-43151</v>
      </c>
      <c r="I229" s="7">
        <f t="shared" si="7"/>
        <v>5</v>
      </c>
      <c r="J229" t="s">
        <v>32</v>
      </c>
      <c r="K229" t="s">
        <v>33</v>
      </c>
      <c r="L229">
        <v>1104</v>
      </c>
      <c r="M229" t="s">
        <v>26</v>
      </c>
      <c r="N229">
        <v>0.14748230000000001</v>
      </c>
      <c r="O229">
        <v>9.7790000000000008E-4</v>
      </c>
      <c r="P229">
        <v>39.700000000000003</v>
      </c>
      <c r="Q229">
        <v>54.8</v>
      </c>
      <c r="R229">
        <v>39.23433</v>
      </c>
      <c r="S229">
        <v>54.060020000000002</v>
      </c>
      <c r="U229" t="s">
        <v>27</v>
      </c>
      <c r="V229" t="s">
        <v>34</v>
      </c>
      <c r="W229">
        <v>50931</v>
      </c>
      <c r="X229">
        <v>80547</v>
      </c>
      <c r="Y229">
        <v>43154</v>
      </c>
      <c r="Z229">
        <v>43182.55878472222</v>
      </c>
    </row>
    <row r="230" spans="1:26" x14ac:dyDescent="0.3">
      <c r="A230" t="s">
        <v>22</v>
      </c>
      <c r="B230" t="s">
        <v>538</v>
      </c>
      <c r="C230">
        <v>43182</v>
      </c>
      <c r="D230">
        <v>43146</v>
      </c>
      <c r="E230">
        <v>43151</v>
      </c>
      <c r="F230" s="1">
        <v>43146</v>
      </c>
      <c r="G230" s="1">
        <v>43151</v>
      </c>
      <c r="H230" s="1" t="str">
        <f t="shared" si="6"/>
        <v>43146-43151</v>
      </c>
      <c r="I230" s="7">
        <f t="shared" si="7"/>
        <v>6</v>
      </c>
      <c r="J230" t="s">
        <v>114</v>
      </c>
      <c r="L230">
        <v>1193</v>
      </c>
      <c r="M230" t="s">
        <v>26</v>
      </c>
      <c r="N230">
        <v>1.5652489999999999</v>
      </c>
      <c r="O230">
        <v>1.53467E-2</v>
      </c>
      <c r="P230">
        <v>39</v>
      </c>
      <c r="Q230">
        <v>56</v>
      </c>
      <c r="R230">
        <v>39.084850000000003</v>
      </c>
      <c r="S230">
        <v>54.698349999999998</v>
      </c>
      <c r="V230" t="s">
        <v>496</v>
      </c>
      <c r="W230">
        <v>50976</v>
      </c>
      <c r="X230">
        <v>80625</v>
      </c>
      <c r="Y230">
        <v>43160</v>
      </c>
      <c r="Z230">
        <v>43182.55878472222</v>
      </c>
    </row>
    <row r="231" spans="1:26" x14ac:dyDescent="0.3">
      <c r="A231" t="s">
        <v>22</v>
      </c>
      <c r="B231" t="s">
        <v>538</v>
      </c>
      <c r="C231">
        <v>43182</v>
      </c>
      <c r="D231">
        <v>43149</v>
      </c>
      <c r="E231">
        <v>43151</v>
      </c>
      <c r="F231" s="1">
        <v>43149</v>
      </c>
      <c r="G231" s="1">
        <v>43151</v>
      </c>
      <c r="H231" s="1" t="str">
        <f t="shared" si="6"/>
        <v>43149-43151</v>
      </c>
      <c r="I231" s="7">
        <f t="shared" si="7"/>
        <v>3</v>
      </c>
      <c r="J231" t="s">
        <v>41</v>
      </c>
      <c r="K231" t="s">
        <v>42</v>
      </c>
      <c r="L231">
        <v>1500</v>
      </c>
      <c r="M231" t="s">
        <v>26</v>
      </c>
      <c r="N231">
        <v>0.87859229999999999</v>
      </c>
      <c r="O231">
        <v>1.2858899999999999E-2</v>
      </c>
      <c r="P231">
        <v>41</v>
      </c>
      <c r="Q231">
        <v>48</v>
      </c>
      <c r="R231">
        <v>41.0182</v>
      </c>
      <c r="S231">
        <v>50.78143</v>
      </c>
      <c r="V231" t="s">
        <v>502</v>
      </c>
      <c r="W231">
        <v>50923</v>
      </c>
      <c r="X231">
        <v>80533</v>
      </c>
      <c r="Y231">
        <v>43153</v>
      </c>
      <c r="Z231">
        <v>43182.55878472222</v>
      </c>
    </row>
    <row r="232" spans="1:26" x14ac:dyDescent="0.3">
      <c r="A232" t="s">
        <v>22</v>
      </c>
      <c r="B232" t="s">
        <v>539</v>
      </c>
      <c r="C232">
        <v>43182</v>
      </c>
      <c r="D232">
        <v>43147</v>
      </c>
      <c r="E232">
        <v>43151</v>
      </c>
      <c r="F232" s="1">
        <v>43147</v>
      </c>
      <c r="G232" s="1">
        <v>43151</v>
      </c>
      <c r="H232" s="1" t="str">
        <f t="shared" si="6"/>
        <v>43147-43151</v>
      </c>
      <c r="I232" s="7">
        <f t="shared" si="7"/>
        <v>5</v>
      </c>
      <c r="J232" t="s">
        <v>497</v>
      </c>
      <c r="L232">
        <v>1200</v>
      </c>
      <c r="M232" t="s">
        <v>30</v>
      </c>
      <c r="N232">
        <v>1.14219</v>
      </c>
      <c r="O232">
        <v>0</v>
      </c>
      <c r="P232">
        <v>44</v>
      </c>
      <c r="Q232">
        <v>53</v>
      </c>
      <c r="R232">
        <v>43.273040000000002</v>
      </c>
      <c r="S232">
        <v>53.263390000000001</v>
      </c>
      <c r="V232" t="s">
        <v>498</v>
      </c>
      <c r="W232">
        <v>50983</v>
      </c>
      <c r="X232">
        <v>80642</v>
      </c>
      <c r="Y232">
        <v>43164</v>
      </c>
      <c r="Z232">
        <v>43182.558900462966</v>
      </c>
    </row>
    <row r="233" spans="1:26" x14ac:dyDescent="0.3">
      <c r="A233" t="s">
        <v>22</v>
      </c>
      <c r="B233" t="s">
        <v>539</v>
      </c>
      <c r="C233">
        <v>43182</v>
      </c>
      <c r="D233">
        <v>43147</v>
      </c>
      <c r="E233">
        <v>43151</v>
      </c>
      <c r="F233" s="1">
        <v>43147</v>
      </c>
      <c r="G233" s="1">
        <v>43151</v>
      </c>
      <c r="H233" s="1" t="str">
        <f t="shared" si="6"/>
        <v>43147-43151</v>
      </c>
      <c r="I233" s="7">
        <f t="shared" si="7"/>
        <v>5</v>
      </c>
      <c r="J233" t="s">
        <v>32</v>
      </c>
      <c r="K233" t="s">
        <v>33</v>
      </c>
      <c r="L233">
        <v>876</v>
      </c>
      <c r="M233" t="s">
        <v>30</v>
      </c>
      <c r="N233">
        <v>0.13343720000000001</v>
      </c>
      <c r="O233">
        <v>0</v>
      </c>
      <c r="P233">
        <v>44</v>
      </c>
      <c r="Q233">
        <v>53.7</v>
      </c>
      <c r="R233">
        <v>43.834710000000001</v>
      </c>
      <c r="S233">
        <v>52.189439999999998</v>
      </c>
      <c r="U233" t="s">
        <v>27</v>
      </c>
      <c r="V233" t="s">
        <v>551</v>
      </c>
      <c r="W233">
        <v>50931</v>
      </c>
      <c r="X233">
        <v>80544</v>
      </c>
      <c r="Y233">
        <v>43154</v>
      </c>
      <c r="Z233">
        <v>43182.558900462966</v>
      </c>
    </row>
    <row r="234" spans="1:26" x14ac:dyDescent="0.3">
      <c r="A234" t="s">
        <v>22</v>
      </c>
      <c r="B234" t="s">
        <v>539</v>
      </c>
      <c r="C234">
        <v>43182</v>
      </c>
      <c r="D234">
        <v>43149</v>
      </c>
      <c r="E234">
        <v>43151</v>
      </c>
      <c r="F234" s="1">
        <v>43149</v>
      </c>
      <c r="G234" s="1">
        <v>43151</v>
      </c>
      <c r="H234" s="1" t="str">
        <f t="shared" si="6"/>
        <v>43149-43151</v>
      </c>
      <c r="I234" s="7">
        <f t="shared" si="7"/>
        <v>3</v>
      </c>
      <c r="J234" t="s">
        <v>37</v>
      </c>
      <c r="K234" t="s">
        <v>38</v>
      </c>
      <c r="L234">
        <v>1500</v>
      </c>
      <c r="M234" t="s">
        <v>39</v>
      </c>
      <c r="N234">
        <v>0.1244458</v>
      </c>
      <c r="O234">
        <v>8.1240000000000001E-4</v>
      </c>
      <c r="P234">
        <v>48</v>
      </c>
      <c r="Q234">
        <v>51</v>
      </c>
      <c r="R234">
        <v>44.229849999999999</v>
      </c>
      <c r="S234">
        <v>50.485889999999998</v>
      </c>
      <c r="U234" t="s">
        <v>27</v>
      </c>
      <c r="V234" t="s">
        <v>40</v>
      </c>
      <c r="W234">
        <v>50919</v>
      </c>
      <c r="X234">
        <v>80525</v>
      </c>
      <c r="Y234">
        <v>43152</v>
      </c>
      <c r="Z234">
        <v>43182.558900462966</v>
      </c>
    </row>
    <row r="235" spans="1:26" x14ac:dyDescent="0.3">
      <c r="A235" t="s">
        <v>22</v>
      </c>
      <c r="B235" t="s">
        <v>539</v>
      </c>
      <c r="C235">
        <v>43182</v>
      </c>
      <c r="D235">
        <v>43148</v>
      </c>
      <c r="E235">
        <v>43151</v>
      </c>
      <c r="F235" s="1">
        <v>43148</v>
      </c>
      <c r="G235" s="1">
        <v>43151</v>
      </c>
      <c r="H235" s="1" t="str">
        <f t="shared" si="6"/>
        <v>43148-43151</v>
      </c>
      <c r="I235" s="7">
        <f t="shared" si="7"/>
        <v>4</v>
      </c>
      <c r="J235" t="s">
        <v>88</v>
      </c>
      <c r="K235" t="s">
        <v>38</v>
      </c>
      <c r="L235">
        <v>1100</v>
      </c>
      <c r="M235" t="s">
        <v>30</v>
      </c>
      <c r="N235">
        <v>1.1018239999999999</v>
      </c>
      <c r="O235">
        <v>1.18476E-2</v>
      </c>
      <c r="P235">
        <v>36</v>
      </c>
      <c r="Q235">
        <v>60</v>
      </c>
      <c r="R235">
        <v>37.770910000000001</v>
      </c>
      <c r="S235">
        <v>58.090240000000001</v>
      </c>
      <c r="V235" t="s">
        <v>89</v>
      </c>
      <c r="W235">
        <v>50921</v>
      </c>
      <c r="X235">
        <v>80529</v>
      </c>
      <c r="Y235">
        <v>43152</v>
      </c>
      <c r="Z235">
        <v>43182.558900462966</v>
      </c>
    </row>
    <row r="236" spans="1:26" x14ac:dyDescent="0.3">
      <c r="A236" t="s">
        <v>22</v>
      </c>
      <c r="B236" t="s">
        <v>539</v>
      </c>
      <c r="C236">
        <v>43182</v>
      </c>
      <c r="D236">
        <v>43149</v>
      </c>
      <c r="E236">
        <v>43151</v>
      </c>
      <c r="F236" s="1">
        <v>43149</v>
      </c>
      <c r="G236" s="1">
        <v>43151</v>
      </c>
      <c r="H236" s="1" t="str">
        <f t="shared" si="6"/>
        <v>43149-43151</v>
      </c>
      <c r="I236" s="7">
        <f t="shared" si="7"/>
        <v>3</v>
      </c>
      <c r="J236" t="s">
        <v>41</v>
      </c>
      <c r="K236" t="s">
        <v>42</v>
      </c>
      <c r="L236">
        <v>1308</v>
      </c>
      <c r="M236" t="s">
        <v>30</v>
      </c>
      <c r="N236">
        <v>0.84820490000000004</v>
      </c>
      <c r="O236">
        <v>6.3092000000000001E-3</v>
      </c>
      <c r="P236">
        <v>44</v>
      </c>
      <c r="Q236">
        <v>51</v>
      </c>
      <c r="R236">
        <v>43.151739999999997</v>
      </c>
      <c r="S236">
        <v>51.626690000000004</v>
      </c>
      <c r="V236" t="s">
        <v>502</v>
      </c>
      <c r="W236">
        <v>50923</v>
      </c>
      <c r="X236">
        <v>80531</v>
      </c>
      <c r="Y236">
        <v>43153</v>
      </c>
      <c r="Z236">
        <v>43182.558900462966</v>
      </c>
    </row>
    <row r="237" spans="1:26" x14ac:dyDescent="0.3">
      <c r="A237" t="s">
        <v>22</v>
      </c>
      <c r="B237" t="s">
        <v>23</v>
      </c>
      <c r="C237">
        <v>43182</v>
      </c>
      <c r="D237">
        <v>43146</v>
      </c>
      <c r="E237">
        <v>43150</v>
      </c>
      <c r="F237" s="1">
        <v>43146</v>
      </c>
      <c r="G237" s="1">
        <v>43150</v>
      </c>
      <c r="H237" s="1" t="str">
        <f t="shared" si="6"/>
        <v>43146-43150</v>
      </c>
      <c r="I237" s="7">
        <f t="shared" si="7"/>
        <v>5</v>
      </c>
      <c r="J237" t="s">
        <v>130</v>
      </c>
      <c r="L237">
        <v>1337</v>
      </c>
      <c r="M237" t="s">
        <v>26</v>
      </c>
      <c r="N237">
        <v>1.4422710000000001</v>
      </c>
      <c r="O237">
        <v>0</v>
      </c>
      <c r="P237">
        <v>35</v>
      </c>
      <c r="Q237">
        <v>64</v>
      </c>
      <c r="R237">
        <v>36.917720000000003</v>
      </c>
      <c r="S237">
        <v>59.459420000000001</v>
      </c>
      <c r="T237" t="s">
        <v>159</v>
      </c>
      <c r="V237" t="s">
        <v>494</v>
      </c>
      <c r="W237">
        <v>50928</v>
      </c>
      <c r="X237">
        <v>80541</v>
      </c>
      <c r="Y237">
        <v>43154</v>
      </c>
      <c r="Z237">
        <v>43182.558668981481</v>
      </c>
    </row>
    <row r="238" spans="1:26" x14ac:dyDescent="0.3">
      <c r="A238" t="s">
        <v>22</v>
      </c>
      <c r="B238" t="s">
        <v>23</v>
      </c>
      <c r="C238">
        <v>43182</v>
      </c>
      <c r="D238">
        <v>43146</v>
      </c>
      <c r="E238">
        <v>43150</v>
      </c>
      <c r="F238" s="1">
        <v>43146</v>
      </c>
      <c r="G238" s="1">
        <v>43150</v>
      </c>
      <c r="H238" s="1" t="str">
        <f t="shared" si="6"/>
        <v>43146-43150</v>
      </c>
      <c r="I238" s="7">
        <f t="shared" si="7"/>
        <v>5</v>
      </c>
      <c r="J238" t="s">
        <v>32</v>
      </c>
      <c r="K238" t="s">
        <v>33</v>
      </c>
      <c r="L238">
        <v>972</v>
      </c>
      <c r="M238" t="s">
        <v>26</v>
      </c>
      <c r="N238">
        <v>0.1303175</v>
      </c>
      <c r="O238">
        <v>0</v>
      </c>
      <c r="P238">
        <v>38.700000000000003</v>
      </c>
      <c r="Q238">
        <v>54.9</v>
      </c>
      <c r="R238">
        <v>38.912469999999999</v>
      </c>
      <c r="S238">
        <v>53.822940000000003</v>
      </c>
      <c r="U238" t="s">
        <v>27</v>
      </c>
      <c r="V238" t="s">
        <v>34</v>
      </c>
      <c r="W238">
        <v>50915</v>
      </c>
      <c r="X238">
        <v>80513</v>
      </c>
      <c r="Y238">
        <v>43151</v>
      </c>
      <c r="Z238">
        <v>43182.558668981481</v>
      </c>
    </row>
    <row r="239" spans="1:26" x14ac:dyDescent="0.3">
      <c r="A239" t="s">
        <v>22</v>
      </c>
      <c r="B239" t="s">
        <v>23</v>
      </c>
      <c r="C239">
        <v>43182</v>
      </c>
      <c r="D239">
        <v>43146</v>
      </c>
      <c r="E239">
        <v>43150</v>
      </c>
      <c r="F239" s="1">
        <v>43146</v>
      </c>
      <c r="G239" s="1">
        <v>43150</v>
      </c>
      <c r="H239" s="1" t="str">
        <f t="shared" si="6"/>
        <v>43146-43150</v>
      </c>
      <c r="I239" s="7">
        <f t="shared" si="7"/>
        <v>5</v>
      </c>
      <c r="J239" t="s">
        <v>37</v>
      </c>
      <c r="K239" t="s">
        <v>38</v>
      </c>
      <c r="L239">
        <v>1500</v>
      </c>
      <c r="M239" t="s">
        <v>39</v>
      </c>
      <c r="N239">
        <v>0.22432959999999999</v>
      </c>
      <c r="O239">
        <v>0</v>
      </c>
      <c r="P239">
        <v>46</v>
      </c>
      <c r="Q239">
        <v>53</v>
      </c>
      <c r="R239">
        <v>41.017049999999998</v>
      </c>
      <c r="S239">
        <v>53.121749999999999</v>
      </c>
      <c r="U239" t="s">
        <v>27</v>
      </c>
      <c r="V239" t="s">
        <v>40</v>
      </c>
      <c r="W239">
        <v>50913</v>
      </c>
      <c r="X239">
        <v>80507</v>
      </c>
      <c r="Y239">
        <v>43151</v>
      </c>
      <c r="Z239">
        <v>43182.558668981481</v>
      </c>
    </row>
    <row r="240" spans="1:26" x14ac:dyDescent="0.3">
      <c r="A240" t="s">
        <v>22</v>
      </c>
      <c r="B240" t="s">
        <v>23</v>
      </c>
      <c r="C240">
        <v>43182</v>
      </c>
      <c r="D240">
        <v>43146</v>
      </c>
      <c r="E240">
        <v>43150</v>
      </c>
      <c r="F240" s="1">
        <v>43146</v>
      </c>
      <c r="G240" s="1">
        <v>43150</v>
      </c>
      <c r="H240" s="1" t="str">
        <f t="shared" si="6"/>
        <v>43146-43150</v>
      </c>
      <c r="I240" s="7">
        <f t="shared" si="7"/>
        <v>5</v>
      </c>
      <c r="J240" t="s">
        <v>29</v>
      </c>
      <c r="L240">
        <v>1989</v>
      </c>
      <c r="M240" t="s">
        <v>30</v>
      </c>
      <c r="N240">
        <v>0.63092700000000002</v>
      </c>
      <c r="O240">
        <v>0</v>
      </c>
      <c r="P240">
        <v>45</v>
      </c>
      <c r="Q240">
        <v>51</v>
      </c>
      <c r="R240">
        <v>41.107430000000001</v>
      </c>
      <c r="S240">
        <v>54.069670000000002</v>
      </c>
      <c r="V240" t="s">
        <v>495</v>
      </c>
      <c r="W240">
        <v>50922</v>
      </c>
      <c r="X240">
        <v>80530</v>
      </c>
      <c r="Y240">
        <v>43152</v>
      </c>
      <c r="Z240">
        <v>43182.558668981481</v>
      </c>
    </row>
    <row r="241" spans="1:26" x14ac:dyDescent="0.3">
      <c r="A241" t="s">
        <v>22</v>
      </c>
      <c r="B241" t="s">
        <v>23</v>
      </c>
      <c r="C241">
        <v>43182</v>
      </c>
      <c r="D241">
        <v>43147</v>
      </c>
      <c r="E241">
        <v>43150</v>
      </c>
      <c r="F241" s="1">
        <v>43147</v>
      </c>
      <c r="G241" s="1">
        <v>43150</v>
      </c>
      <c r="H241" s="1" t="str">
        <f t="shared" si="6"/>
        <v>43147-43150</v>
      </c>
      <c r="I241" s="7">
        <f t="shared" si="7"/>
        <v>4</v>
      </c>
      <c r="J241" t="s">
        <v>35</v>
      </c>
      <c r="K241" t="s">
        <v>33</v>
      </c>
      <c r="L241">
        <v>1249</v>
      </c>
      <c r="M241" t="s">
        <v>30</v>
      </c>
      <c r="N241">
        <v>1.6039369999999999</v>
      </c>
      <c r="O241">
        <v>0</v>
      </c>
      <c r="P241">
        <v>37</v>
      </c>
      <c r="Q241">
        <v>58</v>
      </c>
      <c r="R241">
        <v>38.81297</v>
      </c>
      <c r="S241">
        <v>56.384320000000002</v>
      </c>
      <c r="V241" t="s">
        <v>500</v>
      </c>
      <c r="W241">
        <v>50914</v>
      </c>
      <c r="X241">
        <v>80526</v>
      </c>
      <c r="Y241">
        <v>43152</v>
      </c>
      <c r="Z241">
        <v>43182.558668981481</v>
      </c>
    </row>
    <row r="242" spans="1:26" x14ac:dyDescent="0.3">
      <c r="A242" t="s">
        <v>22</v>
      </c>
      <c r="B242" t="s">
        <v>23</v>
      </c>
      <c r="C242">
        <v>43182</v>
      </c>
      <c r="D242">
        <v>43147</v>
      </c>
      <c r="E242">
        <v>43150</v>
      </c>
      <c r="F242" s="1">
        <v>43147</v>
      </c>
      <c r="G242" s="1">
        <v>43150</v>
      </c>
      <c r="H242" s="1" t="str">
        <f t="shared" si="6"/>
        <v>43147-43150</v>
      </c>
      <c r="I242" s="7">
        <f t="shared" si="7"/>
        <v>4</v>
      </c>
      <c r="J242" t="s">
        <v>74</v>
      </c>
      <c r="K242" t="s">
        <v>49</v>
      </c>
      <c r="L242">
        <v>1934</v>
      </c>
      <c r="M242" t="s">
        <v>30</v>
      </c>
      <c r="N242">
        <v>1.0948180000000001</v>
      </c>
      <c r="O242">
        <v>0</v>
      </c>
      <c r="P242">
        <v>45</v>
      </c>
      <c r="Q242">
        <v>55</v>
      </c>
      <c r="R242">
        <v>41.761139999999997</v>
      </c>
      <c r="S242">
        <v>54.406779999999998</v>
      </c>
      <c r="V242" t="s">
        <v>501</v>
      </c>
      <c r="W242">
        <v>50920</v>
      </c>
      <c r="X242">
        <v>80527</v>
      </c>
      <c r="Y242">
        <v>43152</v>
      </c>
      <c r="Z242">
        <v>43182.558668981481</v>
      </c>
    </row>
    <row r="243" spans="1:26" x14ac:dyDescent="0.3">
      <c r="A243" t="s">
        <v>22</v>
      </c>
      <c r="B243" t="s">
        <v>538</v>
      </c>
      <c r="C243">
        <v>43182</v>
      </c>
      <c r="D243">
        <v>43146</v>
      </c>
      <c r="E243">
        <v>43150</v>
      </c>
      <c r="F243" s="1">
        <v>43146</v>
      </c>
      <c r="G243" s="1">
        <v>43150</v>
      </c>
      <c r="H243" s="1" t="str">
        <f t="shared" si="6"/>
        <v>43146-43150</v>
      </c>
      <c r="I243" s="7">
        <f t="shared" si="7"/>
        <v>5</v>
      </c>
      <c r="J243" t="s">
        <v>32</v>
      </c>
      <c r="K243" t="s">
        <v>33</v>
      </c>
      <c r="L243">
        <v>972</v>
      </c>
      <c r="M243" t="s">
        <v>26</v>
      </c>
      <c r="N243">
        <v>0.1303175</v>
      </c>
      <c r="O243">
        <v>0</v>
      </c>
      <c r="P243">
        <v>38.700000000000003</v>
      </c>
      <c r="Q243">
        <v>54.9</v>
      </c>
      <c r="R243">
        <v>38.23433</v>
      </c>
      <c r="S243">
        <v>54.160020000000003</v>
      </c>
      <c r="U243" t="s">
        <v>27</v>
      </c>
      <c r="V243" t="s">
        <v>34</v>
      </c>
      <c r="W243">
        <v>50915</v>
      </c>
      <c r="X243">
        <v>80513</v>
      </c>
      <c r="Y243">
        <v>43151</v>
      </c>
      <c r="Z243">
        <v>43182.55878472222</v>
      </c>
    </row>
    <row r="244" spans="1:26" x14ac:dyDescent="0.3">
      <c r="A244" t="s">
        <v>22</v>
      </c>
      <c r="B244" t="s">
        <v>538</v>
      </c>
      <c r="C244">
        <v>43182</v>
      </c>
      <c r="D244">
        <v>43146</v>
      </c>
      <c r="E244">
        <v>43150</v>
      </c>
      <c r="F244" s="1">
        <v>43146</v>
      </c>
      <c r="G244" s="1">
        <v>43150</v>
      </c>
      <c r="H244" s="1" t="str">
        <f t="shared" si="6"/>
        <v>43146-43150</v>
      </c>
      <c r="I244" s="7">
        <f t="shared" si="7"/>
        <v>5</v>
      </c>
      <c r="J244" t="s">
        <v>130</v>
      </c>
      <c r="L244">
        <v>1337</v>
      </c>
      <c r="M244" t="s">
        <v>26</v>
      </c>
      <c r="N244">
        <v>1.4422710000000001</v>
      </c>
      <c r="O244">
        <v>0</v>
      </c>
      <c r="P244">
        <v>35</v>
      </c>
      <c r="Q244">
        <v>64</v>
      </c>
      <c r="R244">
        <v>36.588790000000003</v>
      </c>
      <c r="S244">
        <v>59.614379999999997</v>
      </c>
      <c r="T244" t="s">
        <v>159</v>
      </c>
      <c r="V244" t="s">
        <v>494</v>
      </c>
      <c r="W244">
        <v>50928</v>
      </c>
      <c r="X244">
        <v>80541</v>
      </c>
      <c r="Y244">
        <v>43154</v>
      </c>
      <c r="Z244">
        <v>43182.55878472222</v>
      </c>
    </row>
    <row r="245" spans="1:26" x14ac:dyDescent="0.3">
      <c r="A245" t="s">
        <v>22</v>
      </c>
      <c r="B245" t="s">
        <v>539</v>
      </c>
      <c r="C245">
        <v>43182</v>
      </c>
      <c r="D245">
        <v>43146</v>
      </c>
      <c r="E245">
        <v>43150</v>
      </c>
      <c r="F245" s="1">
        <v>43146</v>
      </c>
      <c r="G245" s="1">
        <v>43150</v>
      </c>
      <c r="H245" s="1" t="str">
        <f t="shared" si="6"/>
        <v>43146-43150</v>
      </c>
      <c r="I245" s="7">
        <f t="shared" si="7"/>
        <v>5</v>
      </c>
      <c r="J245" t="s">
        <v>29</v>
      </c>
      <c r="L245">
        <v>1989</v>
      </c>
      <c r="M245" t="s">
        <v>30</v>
      </c>
      <c r="N245">
        <v>0.63092700000000002</v>
      </c>
      <c r="O245">
        <v>0</v>
      </c>
      <c r="P245">
        <v>45</v>
      </c>
      <c r="Q245">
        <v>51</v>
      </c>
      <c r="R245">
        <v>42.112200000000001</v>
      </c>
      <c r="S245">
        <v>53.48854</v>
      </c>
      <c r="V245" t="s">
        <v>495</v>
      </c>
      <c r="W245">
        <v>50922</v>
      </c>
      <c r="X245">
        <v>80530</v>
      </c>
      <c r="Y245">
        <v>43152</v>
      </c>
      <c r="Z245">
        <v>43182.558900462966</v>
      </c>
    </row>
    <row r="246" spans="1:26" x14ac:dyDescent="0.3">
      <c r="A246" t="s">
        <v>22</v>
      </c>
      <c r="B246" t="s">
        <v>539</v>
      </c>
      <c r="C246">
        <v>43182</v>
      </c>
      <c r="D246">
        <v>43146</v>
      </c>
      <c r="E246">
        <v>43150</v>
      </c>
      <c r="F246" s="1">
        <v>43146</v>
      </c>
      <c r="G246" s="1">
        <v>43150</v>
      </c>
      <c r="H246" s="1" t="str">
        <f t="shared" si="6"/>
        <v>43146-43150</v>
      </c>
      <c r="I246" s="7">
        <f t="shared" si="7"/>
        <v>5</v>
      </c>
      <c r="J246" t="s">
        <v>32</v>
      </c>
      <c r="K246" t="s">
        <v>33</v>
      </c>
      <c r="L246">
        <v>766</v>
      </c>
      <c r="M246" t="s">
        <v>30</v>
      </c>
      <c r="N246">
        <v>0.11708730000000001</v>
      </c>
      <c r="O246">
        <v>0</v>
      </c>
      <c r="P246">
        <v>43.3</v>
      </c>
      <c r="Q246">
        <v>53.8</v>
      </c>
      <c r="R246">
        <v>43.134700000000002</v>
      </c>
      <c r="S246">
        <v>52.289439999999999</v>
      </c>
      <c r="U246" t="s">
        <v>27</v>
      </c>
      <c r="V246" t="s">
        <v>551</v>
      </c>
      <c r="W246">
        <v>50915</v>
      </c>
      <c r="X246">
        <v>80509</v>
      </c>
      <c r="Y246">
        <v>43151</v>
      </c>
      <c r="Z246">
        <v>43182.558900462966</v>
      </c>
    </row>
    <row r="247" spans="1:26" x14ac:dyDescent="0.3">
      <c r="A247" t="s">
        <v>22</v>
      </c>
      <c r="B247" t="s">
        <v>539</v>
      </c>
      <c r="C247">
        <v>43182</v>
      </c>
      <c r="D247">
        <v>43146</v>
      </c>
      <c r="E247">
        <v>43150</v>
      </c>
      <c r="F247" s="1">
        <v>43146</v>
      </c>
      <c r="G247" s="1">
        <v>43150</v>
      </c>
      <c r="H247" s="1" t="str">
        <f t="shared" si="6"/>
        <v>43146-43150</v>
      </c>
      <c r="I247" s="7">
        <f t="shared" si="7"/>
        <v>5</v>
      </c>
      <c r="J247" t="s">
        <v>37</v>
      </c>
      <c r="K247" t="s">
        <v>38</v>
      </c>
      <c r="L247">
        <v>1500</v>
      </c>
      <c r="M247" t="s">
        <v>39</v>
      </c>
      <c r="N247">
        <v>0.22432959999999999</v>
      </c>
      <c r="O247">
        <v>0</v>
      </c>
      <c r="P247">
        <v>46</v>
      </c>
      <c r="Q247">
        <v>53</v>
      </c>
      <c r="R247">
        <v>42.229849999999999</v>
      </c>
      <c r="S247">
        <v>52.485889999999998</v>
      </c>
      <c r="U247" t="s">
        <v>27</v>
      </c>
      <c r="V247" t="s">
        <v>40</v>
      </c>
      <c r="W247">
        <v>50913</v>
      </c>
      <c r="X247">
        <v>80507</v>
      </c>
      <c r="Y247">
        <v>43151</v>
      </c>
      <c r="Z247">
        <v>43182.558900462966</v>
      </c>
    </row>
    <row r="248" spans="1:26" x14ac:dyDescent="0.3">
      <c r="A248" t="s">
        <v>22</v>
      </c>
      <c r="B248" t="s">
        <v>539</v>
      </c>
      <c r="C248">
        <v>43182</v>
      </c>
      <c r="D248">
        <v>43147</v>
      </c>
      <c r="E248">
        <v>43150</v>
      </c>
      <c r="F248" s="1">
        <v>43147</v>
      </c>
      <c r="G248" s="1">
        <v>43150</v>
      </c>
      <c r="H248" s="1" t="str">
        <f t="shared" si="6"/>
        <v>43147-43150</v>
      </c>
      <c r="I248" s="7">
        <f t="shared" si="7"/>
        <v>4</v>
      </c>
      <c r="J248" t="s">
        <v>74</v>
      </c>
      <c r="K248" t="s">
        <v>49</v>
      </c>
      <c r="L248">
        <v>1934</v>
      </c>
      <c r="M248" t="s">
        <v>30</v>
      </c>
      <c r="N248">
        <v>1.0948180000000001</v>
      </c>
      <c r="O248">
        <v>0</v>
      </c>
      <c r="P248">
        <v>45</v>
      </c>
      <c r="Q248">
        <v>55</v>
      </c>
      <c r="R248">
        <v>42.674059999999997</v>
      </c>
      <c r="S248">
        <v>53.936669999999999</v>
      </c>
      <c r="V248" t="s">
        <v>501</v>
      </c>
      <c r="W248">
        <v>50920</v>
      </c>
      <c r="X248">
        <v>80527</v>
      </c>
      <c r="Y248">
        <v>43152</v>
      </c>
      <c r="Z248">
        <v>43182.558900462966</v>
      </c>
    </row>
    <row r="249" spans="1:26" x14ac:dyDescent="0.3">
      <c r="A249" t="s">
        <v>22</v>
      </c>
      <c r="B249" t="s">
        <v>539</v>
      </c>
      <c r="C249">
        <v>43182</v>
      </c>
      <c r="D249">
        <v>43147</v>
      </c>
      <c r="E249">
        <v>43150</v>
      </c>
      <c r="F249" s="1">
        <v>43147</v>
      </c>
      <c r="G249" s="1">
        <v>43150</v>
      </c>
      <c r="H249" s="1" t="str">
        <f t="shared" si="6"/>
        <v>43147-43150</v>
      </c>
      <c r="I249" s="7">
        <f t="shared" si="7"/>
        <v>4</v>
      </c>
      <c r="J249" t="s">
        <v>35</v>
      </c>
      <c r="K249" t="s">
        <v>33</v>
      </c>
      <c r="L249">
        <v>1249</v>
      </c>
      <c r="M249" t="s">
        <v>30</v>
      </c>
      <c r="N249">
        <v>1.6039369999999999</v>
      </c>
      <c r="O249">
        <v>0</v>
      </c>
      <c r="P249">
        <v>37</v>
      </c>
      <c r="Q249">
        <v>58</v>
      </c>
      <c r="R249">
        <v>39.698430000000002</v>
      </c>
      <c r="S249">
        <v>55.936410000000002</v>
      </c>
      <c r="V249" t="s">
        <v>500</v>
      </c>
      <c r="W249">
        <v>50914</v>
      </c>
      <c r="X249">
        <v>80526</v>
      </c>
      <c r="Y249">
        <v>43152</v>
      </c>
      <c r="Z249">
        <v>43182.558900462966</v>
      </c>
    </row>
    <row r="250" spans="1:26" x14ac:dyDescent="0.3">
      <c r="A250" t="s">
        <v>22</v>
      </c>
      <c r="B250" t="s">
        <v>23</v>
      </c>
      <c r="C250">
        <v>43182</v>
      </c>
      <c r="D250">
        <v>43143</v>
      </c>
      <c r="E250">
        <v>43149</v>
      </c>
      <c r="F250" s="1">
        <v>43143</v>
      </c>
      <c r="G250" s="1">
        <v>43149</v>
      </c>
      <c r="H250" s="1" t="str">
        <f t="shared" si="6"/>
        <v>43143-43149</v>
      </c>
      <c r="I250" s="7">
        <f t="shared" si="7"/>
        <v>7</v>
      </c>
      <c r="J250" t="s">
        <v>24</v>
      </c>
      <c r="K250" t="s">
        <v>25</v>
      </c>
      <c r="L250">
        <v>1500</v>
      </c>
      <c r="M250" t="s">
        <v>26</v>
      </c>
      <c r="N250">
        <v>0.78510849999999999</v>
      </c>
      <c r="O250">
        <v>0</v>
      </c>
      <c r="P250">
        <v>37</v>
      </c>
      <c r="Q250">
        <v>59</v>
      </c>
      <c r="R250">
        <v>38.240139999999997</v>
      </c>
      <c r="S250">
        <v>56.970889999999997</v>
      </c>
      <c r="U250" t="s">
        <v>27</v>
      </c>
      <c r="V250" t="s">
        <v>464</v>
      </c>
      <c r="W250">
        <v>50912</v>
      </c>
      <c r="X250">
        <v>80506</v>
      </c>
      <c r="Y250">
        <v>43150</v>
      </c>
      <c r="Z250">
        <v>43182.558668981481</v>
      </c>
    </row>
    <row r="251" spans="1:26" x14ac:dyDescent="0.3">
      <c r="A251" t="s">
        <v>22</v>
      </c>
      <c r="B251" t="s">
        <v>23</v>
      </c>
      <c r="C251">
        <v>43182</v>
      </c>
      <c r="D251">
        <v>43145</v>
      </c>
      <c r="E251">
        <v>43149</v>
      </c>
      <c r="F251" s="1">
        <v>43145</v>
      </c>
      <c r="G251" s="1">
        <v>43149</v>
      </c>
      <c r="H251" s="1" t="str">
        <f t="shared" si="6"/>
        <v>43145-43149</v>
      </c>
      <c r="I251" s="7">
        <f t="shared" si="7"/>
        <v>5</v>
      </c>
      <c r="J251" t="s">
        <v>32</v>
      </c>
      <c r="K251" t="s">
        <v>33</v>
      </c>
      <c r="L251">
        <v>953</v>
      </c>
      <c r="M251" t="s">
        <v>26</v>
      </c>
      <c r="N251">
        <v>0.1277499</v>
      </c>
      <c r="O251">
        <v>0</v>
      </c>
      <c r="P251">
        <v>38.6</v>
      </c>
      <c r="Q251">
        <v>55.3</v>
      </c>
      <c r="R251">
        <v>38.812469999999998</v>
      </c>
      <c r="S251">
        <v>54.222940000000001</v>
      </c>
      <c r="U251" t="s">
        <v>27</v>
      </c>
      <c r="V251" t="s">
        <v>34</v>
      </c>
      <c r="W251">
        <v>50916</v>
      </c>
      <c r="X251">
        <v>80514</v>
      </c>
      <c r="Y251">
        <v>43151</v>
      </c>
      <c r="Z251">
        <v>43182.558668981481</v>
      </c>
    </row>
    <row r="252" spans="1:26" x14ac:dyDescent="0.3">
      <c r="A252" t="s">
        <v>22</v>
      </c>
      <c r="B252" t="s">
        <v>23</v>
      </c>
      <c r="C252">
        <v>43182</v>
      </c>
      <c r="D252">
        <v>43145</v>
      </c>
      <c r="E252">
        <v>43149</v>
      </c>
      <c r="F252" s="1">
        <v>43145</v>
      </c>
      <c r="G252" s="1">
        <v>43149</v>
      </c>
      <c r="H252" s="1" t="str">
        <f t="shared" si="6"/>
        <v>43145-43149</v>
      </c>
      <c r="I252" s="7">
        <f t="shared" si="7"/>
        <v>5</v>
      </c>
      <c r="J252" t="s">
        <v>37</v>
      </c>
      <c r="K252" t="s">
        <v>38</v>
      </c>
      <c r="L252">
        <v>1500</v>
      </c>
      <c r="M252" t="s">
        <v>39</v>
      </c>
      <c r="N252">
        <v>7.5207800000000005E-2</v>
      </c>
      <c r="O252">
        <v>0</v>
      </c>
      <c r="P252">
        <v>47</v>
      </c>
      <c r="Q252">
        <v>52</v>
      </c>
      <c r="R252">
        <v>42.017049999999998</v>
      </c>
      <c r="S252">
        <v>52.121749999999999</v>
      </c>
      <c r="U252" t="s">
        <v>27</v>
      </c>
      <c r="V252" t="s">
        <v>40</v>
      </c>
      <c r="W252">
        <v>50911</v>
      </c>
      <c r="X252">
        <v>80505</v>
      </c>
      <c r="Y252">
        <v>43150</v>
      </c>
      <c r="Z252">
        <v>43182.558668981481</v>
      </c>
    </row>
    <row r="253" spans="1:26" x14ac:dyDescent="0.3">
      <c r="A253" t="s">
        <v>22</v>
      </c>
      <c r="B253" t="s">
        <v>538</v>
      </c>
      <c r="C253">
        <v>43182</v>
      </c>
      <c r="D253">
        <v>43143</v>
      </c>
      <c r="E253">
        <v>43149</v>
      </c>
      <c r="F253" s="1">
        <v>43143</v>
      </c>
      <c r="G253" s="1">
        <v>43149</v>
      </c>
      <c r="H253" s="1" t="str">
        <f t="shared" si="6"/>
        <v>43143-43149</v>
      </c>
      <c r="I253" s="7">
        <f t="shared" si="7"/>
        <v>7</v>
      </c>
      <c r="J253" t="s">
        <v>24</v>
      </c>
      <c r="K253" t="s">
        <v>25</v>
      </c>
      <c r="L253">
        <v>1500</v>
      </c>
      <c r="M253" t="s">
        <v>26</v>
      </c>
      <c r="N253">
        <v>0.78510849999999999</v>
      </c>
      <c r="O253">
        <v>0</v>
      </c>
      <c r="P253">
        <v>37</v>
      </c>
      <c r="Q253">
        <v>59</v>
      </c>
      <c r="R253">
        <v>37.572119999999998</v>
      </c>
      <c r="S253">
        <v>57.310969999999998</v>
      </c>
      <c r="U253" t="s">
        <v>27</v>
      </c>
      <c r="V253" t="s">
        <v>464</v>
      </c>
      <c r="W253">
        <v>50912</v>
      </c>
      <c r="X253">
        <v>80506</v>
      </c>
      <c r="Y253">
        <v>43150</v>
      </c>
      <c r="Z253">
        <v>43182.55878472222</v>
      </c>
    </row>
    <row r="254" spans="1:26" x14ac:dyDescent="0.3">
      <c r="A254" t="s">
        <v>22</v>
      </c>
      <c r="B254" t="s">
        <v>538</v>
      </c>
      <c r="C254">
        <v>43182</v>
      </c>
      <c r="D254">
        <v>43145</v>
      </c>
      <c r="E254">
        <v>43149</v>
      </c>
      <c r="F254" s="1">
        <v>43145</v>
      </c>
      <c r="G254" s="1">
        <v>43149</v>
      </c>
      <c r="H254" s="1" t="str">
        <f t="shared" si="6"/>
        <v>43145-43149</v>
      </c>
      <c r="I254" s="7">
        <f t="shared" si="7"/>
        <v>5</v>
      </c>
      <c r="J254" t="s">
        <v>32</v>
      </c>
      <c r="K254" t="s">
        <v>33</v>
      </c>
      <c r="L254">
        <v>953</v>
      </c>
      <c r="M254" t="s">
        <v>26</v>
      </c>
      <c r="N254">
        <v>0.1277499</v>
      </c>
      <c r="O254">
        <v>0</v>
      </c>
      <c r="P254">
        <v>38.6</v>
      </c>
      <c r="Q254">
        <v>55.3</v>
      </c>
      <c r="R254">
        <v>38.134329999999999</v>
      </c>
      <c r="S254">
        <v>54.560020000000002</v>
      </c>
      <c r="U254" t="s">
        <v>27</v>
      </c>
      <c r="V254" t="s">
        <v>34</v>
      </c>
      <c r="W254">
        <v>50916</v>
      </c>
      <c r="X254">
        <v>80514</v>
      </c>
      <c r="Y254">
        <v>43151</v>
      </c>
      <c r="Z254">
        <v>43182.55878472222</v>
      </c>
    </row>
    <row r="255" spans="1:26" x14ac:dyDescent="0.3">
      <c r="A255" t="s">
        <v>22</v>
      </c>
      <c r="B255" t="s">
        <v>539</v>
      </c>
      <c r="C255">
        <v>43182</v>
      </c>
      <c r="D255">
        <v>43145</v>
      </c>
      <c r="E255">
        <v>43149</v>
      </c>
      <c r="F255" s="1">
        <v>43145</v>
      </c>
      <c r="G255" s="1">
        <v>43149</v>
      </c>
      <c r="H255" s="1" t="str">
        <f t="shared" si="6"/>
        <v>43145-43149</v>
      </c>
      <c r="I255" s="7">
        <f t="shared" si="7"/>
        <v>5</v>
      </c>
      <c r="J255" t="s">
        <v>32</v>
      </c>
      <c r="K255" t="s">
        <v>33</v>
      </c>
      <c r="L255">
        <v>772</v>
      </c>
      <c r="M255" t="s">
        <v>30</v>
      </c>
      <c r="N255">
        <v>0.1179916</v>
      </c>
      <c r="O255">
        <v>0</v>
      </c>
      <c r="P255">
        <v>41.9</v>
      </c>
      <c r="Q255">
        <v>54.7</v>
      </c>
      <c r="R255">
        <v>41.73471</v>
      </c>
      <c r="S255">
        <v>53.189439999999998</v>
      </c>
      <c r="U255" t="s">
        <v>27</v>
      </c>
      <c r="V255" t="s">
        <v>551</v>
      </c>
      <c r="W255">
        <v>50916</v>
      </c>
      <c r="X255">
        <v>80510</v>
      </c>
      <c r="Y255">
        <v>43151</v>
      </c>
      <c r="Z255">
        <v>43182.558900462966</v>
      </c>
    </row>
    <row r="256" spans="1:26" x14ac:dyDescent="0.3">
      <c r="A256" t="s">
        <v>22</v>
      </c>
      <c r="B256" t="s">
        <v>539</v>
      </c>
      <c r="C256">
        <v>43182</v>
      </c>
      <c r="D256">
        <v>43145</v>
      </c>
      <c r="E256">
        <v>43149</v>
      </c>
      <c r="F256" s="1">
        <v>43145</v>
      </c>
      <c r="G256" s="1">
        <v>43149</v>
      </c>
      <c r="H256" s="1" t="str">
        <f t="shared" si="6"/>
        <v>43145-43149</v>
      </c>
      <c r="I256" s="7">
        <f t="shared" si="7"/>
        <v>5</v>
      </c>
      <c r="J256" t="s">
        <v>37</v>
      </c>
      <c r="K256" t="s">
        <v>38</v>
      </c>
      <c r="L256">
        <v>1500</v>
      </c>
      <c r="M256" t="s">
        <v>39</v>
      </c>
      <c r="N256">
        <v>7.5207800000000005E-2</v>
      </c>
      <c r="O256">
        <v>0</v>
      </c>
      <c r="P256">
        <v>47</v>
      </c>
      <c r="Q256">
        <v>52</v>
      </c>
      <c r="R256">
        <v>43.229849999999999</v>
      </c>
      <c r="S256">
        <v>51.485889999999998</v>
      </c>
      <c r="U256" t="s">
        <v>27</v>
      </c>
      <c r="V256" t="s">
        <v>40</v>
      </c>
      <c r="W256">
        <v>50911</v>
      </c>
      <c r="X256">
        <v>80505</v>
      </c>
      <c r="Y256">
        <v>43150</v>
      </c>
      <c r="Z256">
        <v>43182.558900462966</v>
      </c>
    </row>
    <row r="257" spans="1:26" x14ac:dyDescent="0.3">
      <c r="A257" t="s">
        <v>22</v>
      </c>
      <c r="B257" t="s">
        <v>23</v>
      </c>
      <c r="C257">
        <v>43182</v>
      </c>
      <c r="D257">
        <v>43144</v>
      </c>
      <c r="E257">
        <v>43148</v>
      </c>
      <c r="F257" s="1">
        <v>43144</v>
      </c>
      <c r="G257" s="1">
        <v>43148</v>
      </c>
      <c r="H257" s="1" t="str">
        <f t="shared" si="6"/>
        <v>43144-43148</v>
      </c>
      <c r="I257" s="7">
        <f t="shared" si="7"/>
        <v>5</v>
      </c>
      <c r="J257" t="s">
        <v>32</v>
      </c>
      <c r="K257" t="s">
        <v>33</v>
      </c>
      <c r="L257">
        <v>1264</v>
      </c>
      <c r="M257" t="s">
        <v>26</v>
      </c>
      <c r="N257">
        <v>0.168602</v>
      </c>
      <c r="O257">
        <v>0</v>
      </c>
      <c r="P257">
        <v>40.200000000000003</v>
      </c>
      <c r="Q257">
        <v>53.5</v>
      </c>
      <c r="R257">
        <v>40.412469999999999</v>
      </c>
      <c r="S257">
        <v>52.422939999999997</v>
      </c>
      <c r="U257" t="s">
        <v>27</v>
      </c>
      <c r="V257" t="s">
        <v>34</v>
      </c>
      <c r="W257">
        <v>50917</v>
      </c>
      <c r="X257">
        <v>80515</v>
      </c>
      <c r="Y257">
        <v>43151</v>
      </c>
      <c r="Z257">
        <v>43182.558668981481</v>
      </c>
    </row>
    <row r="258" spans="1:26" x14ac:dyDescent="0.3">
      <c r="A258" t="s">
        <v>22</v>
      </c>
      <c r="B258" t="s">
        <v>538</v>
      </c>
      <c r="C258">
        <v>43182</v>
      </c>
      <c r="D258">
        <v>43144</v>
      </c>
      <c r="E258">
        <v>43148</v>
      </c>
      <c r="F258" s="1">
        <v>43144</v>
      </c>
      <c r="G258" s="1">
        <v>43148</v>
      </c>
      <c r="H258" s="1" t="str">
        <f t="shared" si="6"/>
        <v>43144-43148</v>
      </c>
      <c r="I258" s="7">
        <f t="shared" si="7"/>
        <v>5</v>
      </c>
      <c r="J258" t="s">
        <v>32</v>
      </c>
      <c r="K258" t="s">
        <v>33</v>
      </c>
      <c r="L258">
        <v>1264</v>
      </c>
      <c r="M258" t="s">
        <v>26</v>
      </c>
      <c r="N258">
        <v>0.168602</v>
      </c>
      <c r="O258">
        <v>0</v>
      </c>
      <c r="P258">
        <v>40.200000000000003</v>
      </c>
      <c r="Q258">
        <v>53.5</v>
      </c>
      <c r="R258">
        <v>39.73433</v>
      </c>
      <c r="S258">
        <v>52.760019999999997</v>
      </c>
      <c r="U258" t="s">
        <v>27</v>
      </c>
      <c r="V258" t="s">
        <v>34</v>
      </c>
      <c r="W258">
        <v>50917</v>
      </c>
      <c r="X258">
        <v>80515</v>
      </c>
      <c r="Y258">
        <v>43151</v>
      </c>
      <c r="Z258">
        <v>43182.55878472222</v>
      </c>
    </row>
    <row r="259" spans="1:26" x14ac:dyDescent="0.3">
      <c r="A259" t="s">
        <v>22</v>
      </c>
      <c r="B259" t="s">
        <v>539</v>
      </c>
      <c r="C259">
        <v>43182</v>
      </c>
      <c r="D259">
        <v>43144</v>
      </c>
      <c r="E259">
        <v>43148</v>
      </c>
      <c r="F259" s="1">
        <v>43144</v>
      </c>
      <c r="G259" s="1">
        <v>43148</v>
      </c>
      <c r="H259" s="1" t="str">
        <f t="shared" ref="H259:H322" si="8">CONCATENATE(F259,"-",G259)</f>
        <v>43144-43148</v>
      </c>
      <c r="I259" s="7">
        <f t="shared" ref="I259:I322" si="9">E259-D259+1</f>
        <v>5</v>
      </c>
      <c r="J259" t="s">
        <v>32</v>
      </c>
      <c r="K259" t="s">
        <v>33</v>
      </c>
      <c r="L259">
        <v>1016</v>
      </c>
      <c r="M259" t="s">
        <v>30</v>
      </c>
      <c r="N259">
        <v>0.1545667</v>
      </c>
      <c r="O259">
        <v>0</v>
      </c>
      <c r="P259">
        <v>43.7</v>
      </c>
      <c r="Q259">
        <v>53.2</v>
      </c>
      <c r="R259">
        <v>43.534709999999997</v>
      </c>
      <c r="S259">
        <v>51.689439999999998</v>
      </c>
      <c r="U259" t="s">
        <v>27</v>
      </c>
      <c r="V259" t="s">
        <v>551</v>
      </c>
      <c r="W259">
        <v>50917</v>
      </c>
      <c r="X259">
        <v>80511</v>
      </c>
      <c r="Y259">
        <v>43151</v>
      </c>
      <c r="Z259">
        <v>43182.558900462966</v>
      </c>
    </row>
    <row r="260" spans="1:26" x14ac:dyDescent="0.3">
      <c r="A260" t="s">
        <v>22</v>
      </c>
      <c r="B260" t="s">
        <v>23</v>
      </c>
      <c r="C260">
        <v>43182</v>
      </c>
      <c r="D260">
        <v>43143</v>
      </c>
      <c r="E260">
        <v>43147</v>
      </c>
      <c r="F260" s="1">
        <v>43143</v>
      </c>
      <c r="G260" s="1">
        <v>43147</v>
      </c>
      <c r="H260" s="1" t="str">
        <f t="shared" si="8"/>
        <v>43143-43147</v>
      </c>
      <c r="I260" s="7">
        <f t="shared" si="9"/>
        <v>5</v>
      </c>
      <c r="J260" t="s">
        <v>32</v>
      </c>
      <c r="K260" t="s">
        <v>33</v>
      </c>
      <c r="L260">
        <v>1611</v>
      </c>
      <c r="M260" t="s">
        <v>26</v>
      </c>
      <c r="N260">
        <v>0.21304319999999999</v>
      </c>
      <c r="O260">
        <v>0</v>
      </c>
      <c r="P260">
        <v>40.200000000000003</v>
      </c>
      <c r="Q260">
        <v>53.7</v>
      </c>
      <c r="R260">
        <v>40.412469999999999</v>
      </c>
      <c r="S260">
        <v>52.62294</v>
      </c>
      <c r="U260" t="s">
        <v>27</v>
      </c>
      <c r="V260" t="s">
        <v>34</v>
      </c>
      <c r="W260">
        <v>50918</v>
      </c>
      <c r="X260">
        <v>80516</v>
      </c>
      <c r="Y260">
        <v>43151</v>
      </c>
      <c r="Z260">
        <v>43182.558668981481</v>
      </c>
    </row>
    <row r="261" spans="1:26" x14ac:dyDescent="0.3">
      <c r="A261" t="s">
        <v>22</v>
      </c>
      <c r="B261" t="s">
        <v>538</v>
      </c>
      <c r="C261">
        <v>43182</v>
      </c>
      <c r="D261">
        <v>43143</v>
      </c>
      <c r="E261">
        <v>43147</v>
      </c>
      <c r="F261" s="1">
        <v>43143</v>
      </c>
      <c r="G261" s="1">
        <v>43147</v>
      </c>
      <c r="H261" s="1" t="str">
        <f t="shared" si="8"/>
        <v>43143-43147</v>
      </c>
      <c r="I261" s="7">
        <f t="shared" si="9"/>
        <v>5</v>
      </c>
      <c r="J261" t="s">
        <v>32</v>
      </c>
      <c r="K261" t="s">
        <v>33</v>
      </c>
      <c r="L261">
        <v>1611</v>
      </c>
      <c r="M261" t="s">
        <v>26</v>
      </c>
      <c r="N261">
        <v>0.21304319999999999</v>
      </c>
      <c r="O261">
        <v>0</v>
      </c>
      <c r="P261">
        <v>40.200000000000003</v>
      </c>
      <c r="Q261">
        <v>53.7</v>
      </c>
      <c r="R261">
        <v>39.73433</v>
      </c>
      <c r="S261">
        <v>52.96002</v>
      </c>
      <c r="U261" t="s">
        <v>27</v>
      </c>
      <c r="V261" t="s">
        <v>34</v>
      </c>
      <c r="W261">
        <v>50918</v>
      </c>
      <c r="X261">
        <v>80516</v>
      </c>
      <c r="Y261">
        <v>43151</v>
      </c>
      <c r="Z261">
        <v>43182.55878472222</v>
      </c>
    </row>
    <row r="262" spans="1:26" x14ac:dyDescent="0.3">
      <c r="A262" t="s">
        <v>22</v>
      </c>
      <c r="B262" t="s">
        <v>539</v>
      </c>
      <c r="C262">
        <v>43182</v>
      </c>
      <c r="D262">
        <v>43143</v>
      </c>
      <c r="E262">
        <v>43147</v>
      </c>
      <c r="F262" s="1">
        <v>43143</v>
      </c>
      <c r="G262" s="1">
        <v>43147</v>
      </c>
      <c r="H262" s="1" t="str">
        <f t="shared" si="8"/>
        <v>43143-43147</v>
      </c>
      <c r="I262" s="7">
        <f t="shared" si="9"/>
        <v>5</v>
      </c>
      <c r="J262" t="s">
        <v>32</v>
      </c>
      <c r="K262" t="s">
        <v>33</v>
      </c>
      <c r="L262">
        <v>1300</v>
      </c>
      <c r="M262" t="s">
        <v>30</v>
      </c>
      <c r="N262">
        <v>0.196155</v>
      </c>
      <c r="O262">
        <v>0</v>
      </c>
      <c r="P262">
        <v>43.3</v>
      </c>
      <c r="Q262">
        <v>53.3</v>
      </c>
      <c r="R262">
        <v>43.134700000000002</v>
      </c>
      <c r="S262">
        <v>51.789439999999999</v>
      </c>
      <c r="U262" t="s">
        <v>27</v>
      </c>
      <c r="V262" t="s">
        <v>551</v>
      </c>
      <c r="W262">
        <v>50918</v>
      </c>
      <c r="X262">
        <v>80512</v>
      </c>
      <c r="Y262">
        <v>43151</v>
      </c>
      <c r="Z262">
        <v>43182.558900462966</v>
      </c>
    </row>
    <row r="263" spans="1:26" x14ac:dyDescent="0.3">
      <c r="A263" t="s">
        <v>22</v>
      </c>
      <c r="B263" t="s">
        <v>23</v>
      </c>
      <c r="C263">
        <v>43182</v>
      </c>
      <c r="D263">
        <v>43142</v>
      </c>
      <c r="E263">
        <v>43146</v>
      </c>
      <c r="F263" s="1">
        <v>43142</v>
      </c>
      <c r="G263" s="1">
        <v>43146</v>
      </c>
      <c r="H263" s="1" t="str">
        <f t="shared" si="8"/>
        <v>43142-43146</v>
      </c>
      <c r="I263" s="7">
        <f t="shared" si="9"/>
        <v>5</v>
      </c>
      <c r="J263" t="s">
        <v>32</v>
      </c>
      <c r="K263" t="s">
        <v>33</v>
      </c>
      <c r="L263">
        <v>1529</v>
      </c>
      <c r="M263" t="s">
        <v>26</v>
      </c>
      <c r="N263">
        <v>0.19982749999999999</v>
      </c>
      <c r="O263">
        <v>0</v>
      </c>
      <c r="P263">
        <v>39.700000000000003</v>
      </c>
      <c r="Q263">
        <v>54.2</v>
      </c>
      <c r="R263">
        <v>39.912469999999999</v>
      </c>
      <c r="S263">
        <v>53.12294</v>
      </c>
      <c r="U263" t="s">
        <v>27</v>
      </c>
      <c r="V263" t="s">
        <v>34</v>
      </c>
      <c r="W263">
        <v>50908</v>
      </c>
      <c r="X263">
        <v>80496</v>
      </c>
      <c r="Y263">
        <v>43147</v>
      </c>
      <c r="Z263">
        <v>43182.558668981481</v>
      </c>
    </row>
    <row r="264" spans="1:26" x14ac:dyDescent="0.3">
      <c r="A264" t="s">
        <v>22</v>
      </c>
      <c r="B264" t="s">
        <v>23</v>
      </c>
      <c r="C264">
        <v>43182</v>
      </c>
      <c r="D264">
        <v>43144</v>
      </c>
      <c r="E264">
        <v>43146</v>
      </c>
      <c r="F264" s="1">
        <v>43144</v>
      </c>
      <c r="G264" s="1">
        <v>43146</v>
      </c>
      <c r="H264" s="1" t="str">
        <f t="shared" si="8"/>
        <v>43144-43146</v>
      </c>
      <c r="I264" s="7">
        <f t="shared" si="9"/>
        <v>3</v>
      </c>
      <c r="J264" t="s">
        <v>37</v>
      </c>
      <c r="K264" t="s">
        <v>38</v>
      </c>
      <c r="L264">
        <v>1500</v>
      </c>
      <c r="M264" t="s">
        <v>39</v>
      </c>
      <c r="N264">
        <v>0.12522549999999999</v>
      </c>
      <c r="O264">
        <v>0</v>
      </c>
      <c r="P264">
        <v>47</v>
      </c>
      <c r="Q264">
        <v>52</v>
      </c>
      <c r="R264">
        <v>42.017049999999998</v>
      </c>
      <c r="S264">
        <v>52.121749999999999</v>
      </c>
      <c r="U264" t="s">
        <v>27</v>
      </c>
      <c r="V264" t="s">
        <v>40</v>
      </c>
      <c r="W264">
        <v>50907</v>
      </c>
      <c r="X264">
        <v>80492</v>
      </c>
      <c r="Y264">
        <v>43147</v>
      </c>
      <c r="Z264">
        <v>43182.558668981481</v>
      </c>
    </row>
    <row r="265" spans="1:26" x14ac:dyDescent="0.3">
      <c r="A265" t="s">
        <v>22</v>
      </c>
      <c r="B265" t="s">
        <v>538</v>
      </c>
      <c r="C265">
        <v>43182</v>
      </c>
      <c r="D265">
        <v>43142</v>
      </c>
      <c r="E265">
        <v>43146</v>
      </c>
      <c r="F265" s="1">
        <v>43142</v>
      </c>
      <c r="G265" s="1">
        <v>43146</v>
      </c>
      <c r="H265" s="1" t="str">
        <f t="shared" si="8"/>
        <v>43142-43146</v>
      </c>
      <c r="I265" s="7">
        <f t="shared" si="9"/>
        <v>5</v>
      </c>
      <c r="J265" t="s">
        <v>32</v>
      </c>
      <c r="K265" t="s">
        <v>33</v>
      </c>
      <c r="L265">
        <v>1529</v>
      </c>
      <c r="M265" t="s">
        <v>26</v>
      </c>
      <c r="N265">
        <v>0.19982749999999999</v>
      </c>
      <c r="O265">
        <v>0</v>
      </c>
      <c r="P265">
        <v>39.700000000000003</v>
      </c>
      <c r="Q265">
        <v>54.2</v>
      </c>
      <c r="R265">
        <v>39.23433</v>
      </c>
      <c r="S265">
        <v>53.46002</v>
      </c>
      <c r="U265" t="s">
        <v>27</v>
      </c>
      <c r="V265" t="s">
        <v>34</v>
      </c>
      <c r="W265">
        <v>50908</v>
      </c>
      <c r="X265">
        <v>80496</v>
      </c>
      <c r="Y265">
        <v>43147</v>
      </c>
      <c r="Z265">
        <v>43182.55878472222</v>
      </c>
    </row>
    <row r="266" spans="1:26" x14ac:dyDescent="0.3">
      <c r="A266" t="s">
        <v>22</v>
      </c>
      <c r="B266" t="s">
        <v>539</v>
      </c>
      <c r="C266">
        <v>43182</v>
      </c>
      <c r="D266">
        <v>43142</v>
      </c>
      <c r="E266">
        <v>43146</v>
      </c>
      <c r="F266" s="1">
        <v>43142</v>
      </c>
      <c r="G266" s="1">
        <v>43146</v>
      </c>
      <c r="H266" s="1" t="str">
        <f t="shared" si="8"/>
        <v>43142-43146</v>
      </c>
      <c r="I266" s="7">
        <f t="shared" si="9"/>
        <v>5</v>
      </c>
      <c r="J266" t="s">
        <v>32</v>
      </c>
      <c r="K266" t="s">
        <v>33</v>
      </c>
      <c r="L266">
        <v>1241</v>
      </c>
      <c r="M266" t="s">
        <v>30</v>
      </c>
      <c r="N266">
        <v>0.18512139999999999</v>
      </c>
      <c r="O266">
        <v>0</v>
      </c>
      <c r="P266">
        <v>42.7</v>
      </c>
      <c r="Q266">
        <v>53.5</v>
      </c>
      <c r="R266">
        <v>42.534709999999997</v>
      </c>
      <c r="S266">
        <v>51.989440000000002</v>
      </c>
      <c r="U266" t="s">
        <v>27</v>
      </c>
      <c r="V266" t="s">
        <v>551</v>
      </c>
      <c r="W266">
        <v>50908</v>
      </c>
      <c r="X266">
        <v>80493</v>
      </c>
      <c r="Y266">
        <v>43147</v>
      </c>
      <c r="Z266">
        <v>43182.558900462966</v>
      </c>
    </row>
    <row r="267" spans="1:26" x14ac:dyDescent="0.3">
      <c r="A267" t="s">
        <v>22</v>
      </c>
      <c r="B267" t="s">
        <v>539</v>
      </c>
      <c r="C267">
        <v>43182</v>
      </c>
      <c r="D267">
        <v>43144</v>
      </c>
      <c r="E267">
        <v>43146</v>
      </c>
      <c r="F267" s="1">
        <v>43144</v>
      </c>
      <c r="G267" s="1">
        <v>43146</v>
      </c>
      <c r="H267" s="1" t="str">
        <f t="shared" si="8"/>
        <v>43144-43146</v>
      </c>
      <c r="I267" s="7">
        <f t="shared" si="9"/>
        <v>3</v>
      </c>
      <c r="J267" t="s">
        <v>37</v>
      </c>
      <c r="K267" t="s">
        <v>38</v>
      </c>
      <c r="L267">
        <v>1500</v>
      </c>
      <c r="M267" t="s">
        <v>39</v>
      </c>
      <c r="N267">
        <v>0.12522549999999999</v>
      </c>
      <c r="O267">
        <v>0</v>
      </c>
      <c r="P267">
        <v>47</v>
      </c>
      <c r="Q267">
        <v>52</v>
      </c>
      <c r="R267">
        <v>43.229849999999999</v>
      </c>
      <c r="S267">
        <v>51.485889999999998</v>
      </c>
      <c r="U267" t="s">
        <v>27</v>
      </c>
      <c r="V267" t="s">
        <v>40</v>
      </c>
      <c r="W267">
        <v>50907</v>
      </c>
      <c r="X267">
        <v>80492</v>
      </c>
      <c r="Y267">
        <v>43147</v>
      </c>
      <c r="Z267">
        <v>43182.558900462966</v>
      </c>
    </row>
    <row r="268" spans="1:26" x14ac:dyDescent="0.3">
      <c r="A268" t="s">
        <v>22</v>
      </c>
      <c r="B268" t="s">
        <v>23</v>
      </c>
      <c r="C268">
        <v>43182</v>
      </c>
      <c r="D268">
        <v>43139</v>
      </c>
      <c r="E268">
        <v>43145</v>
      </c>
      <c r="F268" s="1">
        <v>43139</v>
      </c>
      <c r="G268" s="1">
        <v>43145</v>
      </c>
      <c r="H268" s="1" t="str">
        <f t="shared" si="8"/>
        <v>43139-43145</v>
      </c>
      <c r="I268" s="7">
        <f t="shared" si="9"/>
        <v>7</v>
      </c>
      <c r="J268" t="s">
        <v>48</v>
      </c>
      <c r="K268" t="s">
        <v>49</v>
      </c>
      <c r="L268">
        <v>13293</v>
      </c>
      <c r="M268" t="s">
        <v>26</v>
      </c>
      <c r="N268">
        <v>0.40213389999999999</v>
      </c>
      <c r="O268">
        <v>0</v>
      </c>
      <c r="P268">
        <v>43</v>
      </c>
      <c r="Q268">
        <v>55</v>
      </c>
      <c r="R268">
        <v>41.02366</v>
      </c>
      <c r="S268">
        <v>53.446770000000001</v>
      </c>
      <c r="V268" t="s">
        <v>490</v>
      </c>
      <c r="W268">
        <v>50906</v>
      </c>
      <c r="X268">
        <v>80490</v>
      </c>
      <c r="Y268">
        <v>43146</v>
      </c>
      <c r="Z268">
        <v>43182.558668981481</v>
      </c>
    </row>
    <row r="269" spans="1:26" x14ac:dyDescent="0.3">
      <c r="A269" t="s">
        <v>22</v>
      </c>
      <c r="B269" t="s">
        <v>23</v>
      </c>
      <c r="C269">
        <v>43182</v>
      </c>
      <c r="D269">
        <v>43141</v>
      </c>
      <c r="E269">
        <v>43145</v>
      </c>
      <c r="F269" s="1">
        <v>43141</v>
      </c>
      <c r="G269" s="1">
        <v>43145</v>
      </c>
      <c r="H269" s="1" t="str">
        <f t="shared" si="8"/>
        <v>43141-43145</v>
      </c>
      <c r="I269" s="7">
        <f t="shared" si="9"/>
        <v>5</v>
      </c>
      <c r="J269" t="s">
        <v>32</v>
      </c>
      <c r="K269" t="s">
        <v>33</v>
      </c>
      <c r="L269">
        <v>1497</v>
      </c>
      <c r="M269" t="s">
        <v>26</v>
      </c>
      <c r="N269">
        <v>0.19278339999999999</v>
      </c>
      <c r="O269">
        <v>0</v>
      </c>
      <c r="P269">
        <v>39.6</v>
      </c>
      <c r="Q269">
        <v>54.2</v>
      </c>
      <c r="R269">
        <v>39.812469999999998</v>
      </c>
      <c r="S269">
        <v>53.12294</v>
      </c>
      <c r="U269" t="s">
        <v>27</v>
      </c>
      <c r="V269" t="s">
        <v>34</v>
      </c>
      <c r="W269">
        <v>50909</v>
      </c>
      <c r="X269">
        <v>80497</v>
      </c>
      <c r="Y269">
        <v>43147</v>
      </c>
      <c r="Z269">
        <v>43182.558668981481</v>
      </c>
    </row>
    <row r="270" spans="1:26" x14ac:dyDescent="0.3">
      <c r="A270" t="s">
        <v>22</v>
      </c>
      <c r="B270" t="s">
        <v>23</v>
      </c>
      <c r="C270">
        <v>43182</v>
      </c>
      <c r="D270">
        <v>43143</v>
      </c>
      <c r="E270">
        <v>43145</v>
      </c>
      <c r="F270" s="1">
        <v>43143</v>
      </c>
      <c r="G270" s="1">
        <v>43145</v>
      </c>
      <c r="H270" s="1" t="str">
        <f t="shared" si="8"/>
        <v>43143-43145</v>
      </c>
      <c r="I270" s="7">
        <f t="shared" si="9"/>
        <v>3</v>
      </c>
      <c r="J270" t="s">
        <v>37</v>
      </c>
      <c r="K270" t="s">
        <v>38</v>
      </c>
      <c r="L270">
        <v>1500</v>
      </c>
      <c r="M270" t="s">
        <v>39</v>
      </c>
      <c r="N270">
        <v>0.1249851</v>
      </c>
      <c r="O270">
        <v>0</v>
      </c>
      <c r="P270">
        <v>48</v>
      </c>
      <c r="Q270">
        <v>51</v>
      </c>
      <c r="R270">
        <v>43.017049999999998</v>
      </c>
      <c r="S270">
        <v>51.121749999999999</v>
      </c>
      <c r="U270" t="s">
        <v>27</v>
      </c>
      <c r="V270" t="s">
        <v>40</v>
      </c>
      <c r="W270">
        <v>50905</v>
      </c>
      <c r="X270">
        <v>80489</v>
      </c>
      <c r="Y270">
        <v>43146</v>
      </c>
      <c r="Z270">
        <v>43182.558668981481</v>
      </c>
    </row>
    <row r="271" spans="1:26" x14ac:dyDescent="0.3">
      <c r="A271" t="s">
        <v>22</v>
      </c>
      <c r="B271" t="s">
        <v>538</v>
      </c>
      <c r="C271">
        <v>43182</v>
      </c>
      <c r="D271">
        <v>43139</v>
      </c>
      <c r="E271">
        <v>43145</v>
      </c>
      <c r="F271" s="1">
        <v>43139</v>
      </c>
      <c r="G271" s="1">
        <v>43145</v>
      </c>
      <c r="H271" s="1" t="str">
        <f t="shared" si="8"/>
        <v>43139-43145</v>
      </c>
      <c r="I271" s="7">
        <f t="shared" si="9"/>
        <v>7</v>
      </c>
      <c r="J271" t="s">
        <v>48</v>
      </c>
      <c r="K271" t="s">
        <v>49</v>
      </c>
      <c r="L271">
        <v>13293</v>
      </c>
      <c r="M271" t="s">
        <v>26</v>
      </c>
      <c r="N271">
        <v>0.40213389999999999</v>
      </c>
      <c r="O271">
        <v>0</v>
      </c>
      <c r="P271">
        <v>43</v>
      </c>
      <c r="Q271">
        <v>55</v>
      </c>
      <c r="R271">
        <v>40.352829999999997</v>
      </c>
      <c r="S271">
        <v>53.783079999999998</v>
      </c>
      <c r="V271" t="s">
        <v>490</v>
      </c>
      <c r="W271">
        <v>50906</v>
      </c>
      <c r="X271">
        <v>80490</v>
      </c>
      <c r="Y271">
        <v>43146</v>
      </c>
      <c r="Z271">
        <v>43182.55878472222</v>
      </c>
    </row>
    <row r="272" spans="1:26" x14ac:dyDescent="0.3">
      <c r="A272" t="s">
        <v>22</v>
      </c>
      <c r="B272" t="s">
        <v>538</v>
      </c>
      <c r="C272">
        <v>43182</v>
      </c>
      <c r="D272">
        <v>43141</v>
      </c>
      <c r="E272">
        <v>43145</v>
      </c>
      <c r="F272" s="1">
        <v>43141</v>
      </c>
      <c r="G272" s="1">
        <v>43145</v>
      </c>
      <c r="H272" s="1" t="str">
        <f t="shared" si="8"/>
        <v>43141-43145</v>
      </c>
      <c r="I272" s="7">
        <f t="shared" si="9"/>
        <v>5</v>
      </c>
      <c r="J272" t="s">
        <v>32</v>
      </c>
      <c r="K272" t="s">
        <v>33</v>
      </c>
      <c r="L272">
        <v>1497</v>
      </c>
      <c r="M272" t="s">
        <v>26</v>
      </c>
      <c r="N272">
        <v>0.19278339999999999</v>
      </c>
      <c r="O272">
        <v>0</v>
      </c>
      <c r="P272">
        <v>39.6</v>
      </c>
      <c r="Q272">
        <v>54.2</v>
      </c>
      <c r="R272">
        <v>39.134329999999999</v>
      </c>
      <c r="S272">
        <v>53.46002</v>
      </c>
      <c r="U272" t="s">
        <v>27</v>
      </c>
      <c r="V272" t="s">
        <v>34</v>
      </c>
      <c r="W272">
        <v>50909</v>
      </c>
      <c r="X272">
        <v>80497</v>
      </c>
      <c r="Y272">
        <v>43147</v>
      </c>
      <c r="Z272">
        <v>43182.55878472222</v>
      </c>
    </row>
    <row r="273" spans="1:26" x14ac:dyDescent="0.3">
      <c r="A273" t="s">
        <v>22</v>
      </c>
      <c r="B273" t="s">
        <v>539</v>
      </c>
      <c r="C273">
        <v>43182</v>
      </c>
      <c r="D273">
        <v>43139</v>
      </c>
      <c r="E273">
        <v>43145</v>
      </c>
      <c r="F273" s="1">
        <v>43139</v>
      </c>
      <c r="G273" s="1">
        <v>43145</v>
      </c>
      <c r="H273" s="1" t="str">
        <f t="shared" si="8"/>
        <v>43139-43145</v>
      </c>
      <c r="I273" s="7">
        <f t="shared" si="9"/>
        <v>7</v>
      </c>
      <c r="J273" t="s">
        <v>48</v>
      </c>
      <c r="K273" t="s">
        <v>49</v>
      </c>
      <c r="L273">
        <v>11832</v>
      </c>
      <c r="M273" t="s">
        <v>30</v>
      </c>
      <c r="N273">
        <v>0.41248960000000001</v>
      </c>
      <c r="O273">
        <v>0</v>
      </c>
      <c r="P273">
        <v>44</v>
      </c>
      <c r="Q273">
        <v>55</v>
      </c>
      <c r="R273">
        <v>41.842950000000002</v>
      </c>
      <c r="S273">
        <v>53.259030000000003</v>
      </c>
      <c r="V273" t="s">
        <v>490</v>
      </c>
      <c r="W273">
        <v>50906</v>
      </c>
      <c r="X273">
        <v>80491</v>
      </c>
      <c r="Y273">
        <v>43146</v>
      </c>
      <c r="Z273">
        <v>43182.558900462966</v>
      </c>
    </row>
    <row r="274" spans="1:26" x14ac:dyDescent="0.3">
      <c r="A274" t="s">
        <v>22</v>
      </c>
      <c r="B274" t="s">
        <v>539</v>
      </c>
      <c r="C274">
        <v>43182</v>
      </c>
      <c r="D274">
        <v>43141</v>
      </c>
      <c r="E274">
        <v>43145</v>
      </c>
      <c r="F274" s="1">
        <v>43141</v>
      </c>
      <c r="G274" s="1">
        <v>43145</v>
      </c>
      <c r="H274" s="1" t="str">
        <f t="shared" si="8"/>
        <v>43141-43145</v>
      </c>
      <c r="I274" s="7">
        <f t="shared" si="9"/>
        <v>5</v>
      </c>
      <c r="J274" t="s">
        <v>32</v>
      </c>
      <c r="K274" t="s">
        <v>33</v>
      </c>
      <c r="L274">
        <v>1218</v>
      </c>
      <c r="M274" t="s">
        <v>30</v>
      </c>
      <c r="N274">
        <v>0.1791008</v>
      </c>
      <c r="O274">
        <v>0</v>
      </c>
      <c r="P274">
        <v>42.2</v>
      </c>
      <c r="Q274">
        <v>53.5</v>
      </c>
      <c r="R274">
        <v>42.034709999999997</v>
      </c>
      <c r="S274">
        <v>51.989440000000002</v>
      </c>
      <c r="U274" t="s">
        <v>27</v>
      </c>
      <c r="V274" t="s">
        <v>551</v>
      </c>
      <c r="W274">
        <v>50909</v>
      </c>
      <c r="X274">
        <v>80494</v>
      </c>
      <c r="Y274">
        <v>43147</v>
      </c>
      <c r="Z274">
        <v>43182.558900462966</v>
      </c>
    </row>
    <row r="275" spans="1:26" x14ac:dyDescent="0.3">
      <c r="A275" t="s">
        <v>22</v>
      </c>
      <c r="B275" t="s">
        <v>539</v>
      </c>
      <c r="C275">
        <v>43182</v>
      </c>
      <c r="D275">
        <v>43143</v>
      </c>
      <c r="E275">
        <v>43145</v>
      </c>
      <c r="F275" s="1">
        <v>43143</v>
      </c>
      <c r="G275" s="1">
        <v>43145</v>
      </c>
      <c r="H275" s="1" t="str">
        <f t="shared" si="8"/>
        <v>43143-43145</v>
      </c>
      <c r="I275" s="7">
        <f t="shared" si="9"/>
        <v>3</v>
      </c>
      <c r="J275" t="s">
        <v>37</v>
      </c>
      <c r="K275" t="s">
        <v>38</v>
      </c>
      <c r="L275">
        <v>1500</v>
      </c>
      <c r="M275" t="s">
        <v>39</v>
      </c>
      <c r="N275">
        <v>0.1249851</v>
      </c>
      <c r="O275">
        <v>0</v>
      </c>
      <c r="P275">
        <v>48</v>
      </c>
      <c r="Q275">
        <v>51</v>
      </c>
      <c r="R275">
        <v>44.229849999999999</v>
      </c>
      <c r="S275">
        <v>50.485889999999998</v>
      </c>
      <c r="U275" t="s">
        <v>27</v>
      </c>
      <c r="V275" t="s">
        <v>40</v>
      </c>
      <c r="W275">
        <v>50905</v>
      </c>
      <c r="X275">
        <v>80489</v>
      </c>
      <c r="Y275">
        <v>43146</v>
      </c>
      <c r="Z275">
        <v>43182.558900462966</v>
      </c>
    </row>
    <row r="276" spans="1:26" x14ac:dyDescent="0.3">
      <c r="A276" t="s">
        <v>22</v>
      </c>
      <c r="B276" t="s">
        <v>23</v>
      </c>
      <c r="C276">
        <v>43182</v>
      </c>
      <c r="D276">
        <v>43140</v>
      </c>
      <c r="E276">
        <v>43144</v>
      </c>
      <c r="F276" s="1">
        <v>43140</v>
      </c>
      <c r="G276" s="1">
        <v>43144</v>
      </c>
      <c r="H276" s="1" t="str">
        <f t="shared" si="8"/>
        <v>43140-43144</v>
      </c>
      <c r="I276" s="7">
        <f t="shared" si="9"/>
        <v>5</v>
      </c>
      <c r="J276" t="s">
        <v>32</v>
      </c>
      <c r="K276" t="s">
        <v>33</v>
      </c>
      <c r="L276">
        <v>1518</v>
      </c>
      <c r="M276" t="s">
        <v>26</v>
      </c>
      <c r="N276">
        <v>0.19219159999999999</v>
      </c>
      <c r="O276">
        <v>0</v>
      </c>
      <c r="P276">
        <v>39.5</v>
      </c>
      <c r="Q276">
        <v>54.5</v>
      </c>
      <c r="R276">
        <v>39.712470000000003</v>
      </c>
      <c r="S276">
        <v>53.422939999999997</v>
      </c>
      <c r="U276" t="s">
        <v>27</v>
      </c>
      <c r="V276" t="s">
        <v>34</v>
      </c>
      <c r="W276">
        <v>50910</v>
      </c>
      <c r="X276">
        <v>80498</v>
      </c>
      <c r="Y276">
        <v>43147</v>
      </c>
      <c r="Z276">
        <v>43182.558668981481</v>
      </c>
    </row>
    <row r="277" spans="1:26" x14ac:dyDescent="0.3">
      <c r="A277" t="s">
        <v>22</v>
      </c>
      <c r="B277" t="s">
        <v>23</v>
      </c>
      <c r="C277">
        <v>43182</v>
      </c>
      <c r="D277">
        <v>43141</v>
      </c>
      <c r="E277">
        <v>43144</v>
      </c>
      <c r="F277" s="1">
        <v>43141</v>
      </c>
      <c r="G277" s="1">
        <v>43144</v>
      </c>
      <c r="H277" s="1" t="str">
        <f t="shared" si="8"/>
        <v>43141-43144</v>
      </c>
      <c r="I277" s="7">
        <f t="shared" si="9"/>
        <v>4</v>
      </c>
      <c r="J277" t="s">
        <v>76</v>
      </c>
      <c r="K277" t="s">
        <v>77</v>
      </c>
      <c r="L277">
        <v>1005</v>
      </c>
      <c r="M277" t="s">
        <v>30</v>
      </c>
      <c r="N277">
        <v>1.7011590000000001</v>
      </c>
      <c r="O277">
        <v>0</v>
      </c>
      <c r="P277">
        <v>43</v>
      </c>
      <c r="Q277">
        <v>53</v>
      </c>
      <c r="R277">
        <v>41.549630000000001</v>
      </c>
      <c r="S277">
        <v>54.05498</v>
      </c>
      <c r="V277" t="s">
        <v>491</v>
      </c>
      <c r="W277">
        <v>50904</v>
      </c>
      <c r="X277">
        <v>80488</v>
      </c>
      <c r="Y277">
        <v>43145</v>
      </c>
      <c r="Z277">
        <v>43182.558668981481</v>
      </c>
    </row>
    <row r="278" spans="1:26" x14ac:dyDescent="0.3">
      <c r="A278" t="s">
        <v>22</v>
      </c>
      <c r="B278" t="s">
        <v>23</v>
      </c>
      <c r="C278">
        <v>43182</v>
      </c>
      <c r="D278">
        <v>43142</v>
      </c>
      <c r="E278">
        <v>43144</v>
      </c>
      <c r="F278" s="1">
        <v>43142</v>
      </c>
      <c r="G278" s="1">
        <v>43144</v>
      </c>
      <c r="H278" s="1" t="str">
        <f t="shared" si="8"/>
        <v>43142-43144</v>
      </c>
      <c r="I278" s="7">
        <f t="shared" si="9"/>
        <v>3</v>
      </c>
      <c r="J278" t="s">
        <v>41</v>
      </c>
      <c r="K278" t="s">
        <v>42</v>
      </c>
      <c r="L278">
        <v>1500</v>
      </c>
      <c r="M278" t="s">
        <v>26</v>
      </c>
      <c r="N278">
        <v>0.87859229999999999</v>
      </c>
      <c r="O278">
        <v>0</v>
      </c>
      <c r="P278">
        <v>41</v>
      </c>
      <c r="Q278">
        <v>51</v>
      </c>
      <c r="R278">
        <v>41.612949999999998</v>
      </c>
      <c r="S278">
        <v>53.491219999999998</v>
      </c>
      <c r="V278" t="s">
        <v>492</v>
      </c>
      <c r="W278">
        <v>50903</v>
      </c>
      <c r="X278">
        <v>80485</v>
      </c>
      <c r="Y278">
        <v>43145</v>
      </c>
      <c r="Z278">
        <v>43182.558668981481</v>
      </c>
    </row>
    <row r="279" spans="1:26" x14ac:dyDescent="0.3">
      <c r="A279" t="s">
        <v>22</v>
      </c>
      <c r="B279" t="s">
        <v>23</v>
      </c>
      <c r="C279">
        <v>43182</v>
      </c>
      <c r="D279">
        <v>43142</v>
      </c>
      <c r="E279">
        <v>43144</v>
      </c>
      <c r="F279" s="1">
        <v>43142</v>
      </c>
      <c r="G279" s="1">
        <v>43144</v>
      </c>
      <c r="H279" s="1" t="str">
        <f t="shared" si="8"/>
        <v>43142-43144</v>
      </c>
      <c r="I279" s="7">
        <f t="shared" si="9"/>
        <v>3</v>
      </c>
      <c r="J279" t="s">
        <v>37</v>
      </c>
      <c r="K279" t="s">
        <v>38</v>
      </c>
      <c r="L279">
        <v>1500</v>
      </c>
      <c r="M279" t="s">
        <v>39</v>
      </c>
      <c r="N279">
        <v>0.1245091</v>
      </c>
      <c r="O279">
        <v>0</v>
      </c>
      <c r="P279">
        <v>47</v>
      </c>
      <c r="Q279">
        <v>52</v>
      </c>
      <c r="R279">
        <v>42.017049999999998</v>
      </c>
      <c r="S279">
        <v>52.121749999999999</v>
      </c>
      <c r="U279" t="s">
        <v>27</v>
      </c>
      <c r="V279" t="s">
        <v>40</v>
      </c>
      <c r="W279">
        <v>50899</v>
      </c>
      <c r="X279">
        <v>80478</v>
      </c>
      <c r="Y279">
        <v>43145</v>
      </c>
      <c r="Z279">
        <v>43182.558668981481</v>
      </c>
    </row>
    <row r="280" spans="1:26" x14ac:dyDescent="0.3">
      <c r="A280" t="s">
        <v>22</v>
      </c>
      <c r="B280" t="s">
        <v>538</v>
      </c>
      <c r="C280">
        <v>43182</v>
      </c>
      <c r="D280">
        <v>43140</v>
      </c>
      <c r="E280">
        <v>43144</v>
      </c>
      <c r="F280" s="1">
        <v>43140</v>
      </c>
      <c r="G280" s="1">
        <v>43144</v>
      </c>
      <c r="H280" s="1" t="str">
        <f t="shared" si="8"/>
        <v>43140-43144</v>
      </c>
      <c r="I280" s="7">
        <f t="shared" si="9"/>
        <v>5</v>
      </c>
      <c r="J280" t="s">
        <v>32</v>
      </c>
      <c r="K280" t="s">
        <v>33</v>
      </c>
      <c r="L280">
        <v>1518</v>
      </c>
      <c r="M280" t="s">
        <v>26</v>
      </c>
      <c r="N280">
        <v>0.19219159999999999</v>
      </c>
      <c r="O280">
        <v>0</v>
      </c>
      <c r="P280">
        <v>39.5</v>
      </c>
      <c r="Q280">
        <v>54.5</v>
      </c>
      <c r="R280">
        <v>39.034329999999997</v>
      </c>
      <c r="S280">
        <v>53.760019999999997</v>
      </c>
      <c r="U280" t="s">
        <v>27</v>
      </c>
      <c r="V280" t="s">
        <v>34</v>
      </c>
      <c r="W280">
        <v>50910</v>
      </c>
      <c r="X280">
        <v>80498</v>
      </c>
      <c r="Y280">
        <v>43147</v>
      </c>
      <c r="Z280">
        <v>43182.55878472222</v>
      </c>
    </row>
    <row r="281" spans="1:26" x14ac:dyDescent="0.3">
      <c r="A281" t="s">
        <v>22</v>
      </c>
      <c r="B281" t="s">
        <v>538</v>
      </c>
      <c r="C281">
        <v>43182</v>
      </c>
      <c r="D281">
        <v>43142</v>
      </c>
      <c r="E281">
        <v>43144</v>
      </c>
      <c r="F281" s="1">
        <v>43142</v>
      </c>
      <c r="G281" s="1">
        <v>43144</v>
      </c>
      <c r="H281" s="1" t="str">
        <f t="shared" si="8"/>
        <v>43142-43144</v>
      </c>
      <c r="I281" s="7">
        <f t="shared" si="9"/>
        <v>3</v>
      </c>
      <c r="J281" t="s">
        <v>41</v>
      </c>
      <c r="K281" t="s">
        <v>42</v>
      </c>
      <c r="L281">
        <v>1500</v>
      </c>
      <c r="M281" t="s">
        <v>26</v>
      </c>
      <c r="N281">
        <v>0.87859229999999999</v>
      </c>
      <c r="O281">
        <v>0</v>
      </c>
      <c r="P281">
        <v>41</v>
      </c>
      <c r="Q281">
        <v>51</v>
      </c>
      <c r="R281">
        <v>41.0182</v>
      </c>
      <c r="S281">
        <v>53.78143</v>
      </c>
      <c r="V281" t="s">
        <v>492</v>
      </c>
      <c r="W281">
        <v>50903</v>
      </c>
      <c r="X281">
        <v>80485</v>
      </c>
      <c r="Y281">
        <v>43145</v>
      </c>
      <c r="Z281">
        <v>43182.55878472222</v>
      </c>
    </row>
    <row r="282" spans="1:26" x14ac:dyDescent="0.3">
      <c r="A282" t="s">
        <v>22</v>
      </c>
      <c r="B282" t="s">
        <v>539</v>
      </c>
      <c r="C282">
        <v>43182</v>
      </c>
      <c r="D282">
        <v>43140</v>
      </c>
      <c r="E282">
        <v>43144</v>
      </c>
      <c r="F282" s="1">
        <v>43140</v>
      </c>
      <c r="G282" s="1">
        <v>43144</v>
      </c>
      <c r="H282" s="1" t="str">
        <f t="shared" si="8"/>
        <v>43140-43144</v>
      </c>
      <c r="I282" s="7">
        <f t="shared" si="9"/>
        <v>5</v>
      </c>
      <c r="J282" t="s">
        <v>32</v>
      </c>
      <c r="K282" t="s">
        <v>33</v>
      </c>
      <c r="L282">
        <v>1233</v>
      </c>
      <c r="M282" t="s">
        <v>30</v>
      </c>
      <c r="N282">
        <v>0.17832899999999999</v>
      </c>
      <c r="O282">
        <v>0</v>
      </c>
      <c r="P282">
        <v>40.4</v>
      </c>
      <c r="Q282">
        <v>55.3</v>
      </c>
      <c r="R282">
        <v>40.23471</v>
      </c>
      <c r="S282">
        <v>53.789439999999999</v>
      </c>
      <c r="U282" t="s">
        <v>27</v>
      </c>
      <c r="V282" t="s">
        <v>551</v>
      </c>
      <c r="W282">
        <v>50910</v>
      </c>
      <c r="X282">
        <v>80495</v>
      </c>
      <c r="Y282">
        <v>43147</v>
      </c>
      <c r="Z282">
        <v>43182.558900462966</v>
      </c>
    </row>
    <row r="283" spans="1:26" x14ac:dyDescent="0.3">
      <c r="A283" t="s">
        <v>22</v>
      </c>
      <c r="B283" t="s">
        <v>539</v>
      </c>
      <c r="C283">
        <v>43182</v>
      </c>
      <c r="D283">
        <v>43142</v>
      </c>
      <c r="E283">
        <v>43144</v>
      </c>
      <c r="F283" s="1">
        <v>43142</v>
      </c>
      <c r="G283" s="1">
        <v>43144</v>
      </c>
      <c r="H283" s="1" t="str">
        <f t="shared" si="8"/>
        <v>43142-43144</v>
      </c>
      <c r="I283" s="7">
        <f t="shared" si="9"/>
        <v>3</v>
      </c>
      <c r="J283" t="s">
        <v>37</v>
      </c>
      <c r="K283" t="s">
        <v>38</v>
      </c>
      <c r="L283">
        <v>1500</v>
      </c>
      <c r="M283" t="s">
        <v>39</v>
      </c>
      <c r="N283">
        <v>0.1245091</v>
      </c>
      <c r="O283">
        <v>0</v>
      </c>
      <c r="P283">
        <v>47</v>
      </c>
      <c r="Q283">
        <v>52</v>
      </c>
      <c r="R283">
        <v>43.229849999999999</v>
      </c>
      <c r="S283">
        <v>51.485889999999998</v>
      </c>
      <c r="U283" t="s">
        <v>27</v>
      </c>
      <c r="V283" t="s">
        <v>40</v>
      </c>
      <c r="W283">
        <v>50899</v>
      </c>
      <c r="X283">
        <v>80478</v>
      </c>
      <c r="Y283">
        <v>43145</v>
      </c>
      <c r="Z283">
        <v>43182.558900462966</v>
      </c>
    </row>
    <row r="284" spans="1:26" x14ac:dyDescent="0.3">
      <c r="A284" t="s">
        <v>22</v>
      </c>
      <c r="B284" t="s">
        <v>539</v>
      </c>
      <c r="C284">
        <v>43182</v>
      </c>
      <c r="D284">
        <v>43142</v>
      </c>
      <c r="E284">
        <v>43144</v>
      </c>
      <c r="F284" s="1">
        <v>43142</v>
      </c>
      <c r="G284" s="1">
        <v>43144</v>
      </c>
      <c r="H284" s="1" t="str">
        <f t="shared" si="8"/>
        <v>43142-43144</v>
      </c>
      <c r="I284" s="7">
        <f t="shared" si="9"/>
        <v>3</v>
      </c>
      <c r="J284" t="s">
        <v>41</v>
      </c>
      <c r="K284" t="s">
        <v>42</v>
      </c>
      <c r="L284">
        <v>1280</v>
      </c>
      <c r="M284" t="s">
        <v>30</v>
      </c>
      <c r="N284">
        <v>0.83197779999999999</v>
      </c>
      <c r="O284">
        <v>0</v>
      </c>
      <c r="P284">
        <v>45</v>
      </c>
      <c r="Q284">
        <v>50</v>
      </c>
      <c r="R284">
        <v>44.151739999999997</v>
      </c>
      <c r="S284">
        <v>50.626690000000004</v>
      </c>
      <c r="V284" t="s">
        <v>492</v>
      </c>
      <c r="W284">
        <v>50903</v>
      </c>
      <c r="X284">
        <v>80486</v>
      </c>
      <c r="Y284">
        <v>43145</v>
      </c>
      <c r="Z284">
        <v>43182.558900462966</v>
      </c>
    </row>
    <row r="285" spans="1:26" x14ac:dyDescent="0.3">
      <c r="A285" t="s">
        <v>22</v>
      </c>
      <c r="B285" t="s">
        <v>539</v>
      </c>
      <c r="C285">
        <v>43182</v>
      </c>
      <c r="D285">
        <v>43141</v>
      </c>
      <c r="E285">
        <v>43144</v>
      </c>
      <c r="F285" s="1">
        <v>43141</v>
      </c>
      <c r="G285" s="1">
        <v>43144</v>
      </c>
      <c r="H285" s="1" t="str">
        <f t="shared" si="8"/>
        <v>43141-43144</v>
      </c>
      <c r="I285" s="7">
        <f t="shared" si="9"/>
        <v>4</v>
      </c>
      <c r="J285" t="s">
        <v>76</v>
      </c>
      <c r="K285" t="s">
        <v>77</v>
      </c>
      <c r="L285">
        <v>1005</v>
      </c>
      <c r="M285" t="s">
        <v>30</v>
      </c>
      <c r="N285">
        <v>1.7011590000000001</v>
      </c>
      <c r="O285">
        <v>0</v>
      </c>
      <c r="P285">
        <v>43</v>
      </c>
      <c r="Q285">
        <v>53</v>
      </c>
      <c r="R285">
        <v>42.346359999999997</v>
      </c>
      <c r="S285">
        <v>53.563000000000002</v>
      </c>
      <c r="V285" t="s">
        <v>491</v>
      </c>
      <c r="W285">
        <v>50904</v>
      </c>
      <c r="X285">
        <v>80488</v>
      </c>
      <c r="Y285">
        <v>43145</v>
      </c>
      <c r="Z285">
        <v>43182.558900462966</v>
      </c>
    </row>
    <row r="286" spans="1:26" x14ac:dyDescent="0.3">
      <c r="A286" t="s">
        <v>22</v>
      </c>
      <c r="B286" t="s">
        <v>23</v>
      </c>
      <c r="C286">
        <v>43182</v>
      </c>
      <c r="D286">
        <v>43139</v>
      </c>
      <c r="E286">
        <v>43143</v>
      </c>
      <c r="F286" s="1">
        <v>43139</v>
      </c>
      <c r="G286" s="1">
        <v>43143</v>
      </c>
      <c r="H286" s="1" t="str">
        <f t="shared" si="8"/>
        <v>43139-43143</v>
      </c>
      <c r="I286" s="7">
        <f t="shared" si="9"/>
        <v>5</v>
      </c>
      <c r="J286" t="s">
        <v>37</v>
      </c>
      <c r="K286" t="s">
        <v>38</v>
      </c>
      <c r="L286">
        <v>1500</v>
      </c>
      <c r="M286" t="s">
        <v>39</v>
      </c>
      <c r="N286">
        <v>0.22432959999999999</v>
      </c>
      <c r="O286">
        <v>0</v>
      </c>
      <c r="P286">
        <v>48</v>
      </c>
      <c r="Q286">
        <v>50</v>
      </c>
      <c r="R286">
        <v>43.017049999999998</v>
      </c>
      <c r="S286">
        <v>50.121749999999999</v>
      </c>
      <c r="U286" t="s">
        <v>27</v>
      </c>
      <c r="V286" t="s">
        <v>40</v>
      </c>
      <c r="W286">
        <v>50893</v>
      </c>
      <c r="X286">
        <v>80459</v>
      </c>
      <c r="Y286">
        <v>43144</v>
      </c>
      <c r="Z286">
        <v>43182.558668981481</v>
      </c>
    </row>
    <row r="287" spans="1:26" x14ac:dyDescent="0.3">
      <c r="A287" t="s">
        <v>22</v>
      </c>
      <c r="B287" t="s">
        <v>23</v>
      </c>
      <c r="C287">
        <v>43182</v>
      </c>
      <c r="D287">
        <v>43139</v>
      </c>
      <c r="E287">
        <v>43143</v>
      </c>
      <c r="F287" s="1">
        <v>43139</v>
      </c>
      <c r="G287" s="1">
        <v>43143</v>
      </c>
      <c r="H287" s="1" t="str">
        <f t="shared" si="8"/>
        <v>43139-43143</v>
      </c>
      <c r="I287" s="7">
        <f t="shared" si="9"/>
        <v>5</v>
      </c>
      <c r="J287" t="s">
        <v>32</v>
      </c>
      <c r="K287" t="s">
        <v>33</v>
      </c>
      <c r="L287">
        <v>1563</v>
      </c>
      <c r="M287" t="s">
        <v>26</v>
      </c>
      <c r="N287">
        <v>0.19430549999999999</v>
      </c>
      <c r="O287">
        <v>0</v>
      </c>
      <c r="P287">
        <v>39</v>
      </c>
      <c r="Q287">
        <v>55.5</v>
      </c>
      <c r="R287">
        <v>39.212470000000003</v>
      </c>
      <c r="S287">
        <v>54.422939999999997</v>
      </c>
      <c r="U287" t="s">
        <v>27</v>
      </c>
      <c r="V287" t="s">
        <v>34</v>
      </c>
      <c r="W287">
        <v>50895</v>
      </c>
      <c r="X287">
        <v>80466</v>
      </c>
      <c r="Y287">
        <v>43144</v>
      </c>
      <c r="Z287">
        <v>43182.558668981481</v>
      </c>
    </row>
    <row r="288" spans="1:26" x14ac:dyDescent="0.3">
      <c r="A288" t="s">
        <v>22</v>
      </c>
      <c r="B288" t="s">
        <v>23</v>
      </c>
      <c r="C288">
        <v>43182</v>
      </c>
      <c r="D288">
        <v>43139</v>
      </c>
      <c r="E288">
        <v>43143</v>
      </c>
      <c r="F288" s="1">
        <v>43139</v>
      </c>
      <c r="G288" s="1">
        <v>43143</v>
      </c>
      <c r="H288" s="1" t="str">
        <f t="shared" si="8"/>
        <v>43139-43143</v>
      </c>
      <c r="I288" s="7">
        <f t="shared" si="9"/>
        <v>5</v>
      </c>
      <c r="J288" t="s">
        <v>29</v>
      </c>
      <c r="L288">
        <v>1985</v>
      </c>
      <c r="M288" t="s">
        <v>30</v>
      </c>
      <c r="N288">
        <v>0.64649009999999996</v>
      </c>
      <c r="O288">
        <v>0</v>
      </c>
      <c r="P288">
        <v>47</v>
      </c>
      <c r="Q288">
        <v>47</v>
      </c>
      <c r="R288">
        <v>43.107430000000001</v>
      </c>
      <c r="S288">
        <v>50.069670000000002</v>
      </c>
      <c r="V288" t="s">
        <v>489</v>
      </c>
      <c r="W288">
        <v>50900</v>
      </c>
      <c r="X288">
        <v>80479</v>
      </c>
      <c r="Y288">
        <v>43145</v>
      </c>
      <c r="Z288">
        <v>43182.558668981481</v>
      </c>
    </row>
    <row r="289" spans="1:26" x14ac:dyDescent="0.3">
      <c r="A289" t="s">
        <v>22</v>
      </c>
      <c r="B289" t="s">
        <v>538</v>
      </c>
      <c r="C289">
        <v>43182</v>
      </c>
      <c r="D289">
        <v>43139</v>
      </c>
      <c r="E289">
        <v>43143</v>
      </c>
      <c r="F289" s="1">
        <v>43139</v>
      </c>
      <c r="G289" s="1">
        <v>43143</v>
      </c>
      <c r="H289" s="1" t="str">
        <f t="shared" si="8"/>
        <v>43139-43143</v>
      </c>
      <c r="I289" s="7">
        <f t="shared" si="9"/>
        <v>5</v>
      </c>
      <c r="J289" t="s">
        <v>32</v>
      </c>
      <c r="K289" t="s">
        <v>33</v>
      </c>
      <c r="L289">
        <v>1563</v>
      </c>
      <c r="M289" t="s">
        <v>26</v>
      </c>
      <c r="N289">
        <v>0.19430549999999999</v>
      </c>
      <c r="O289">
        <v>0</v>
      </c>
      <c r="P289">
        <v>39</v>
      </c>
      <c r="Q289">
        <v>55.5</v>
      </c>
      <c r="R289">
        <v>38.534329999999997</v>
      </c>
      <c r="S289">
        <v>54.760019999999997</v>
      </c>
      <c r="U289" t="s">
        <v>27</v>
      </c>
      <c r="V289" t="s">
        <v>34</v>
      </c>
      <c r="W289">
        <v>50895</v>
      </c>
      <c r="X289">
        <v>80466</v>
      </c>
      <c r="Y289">
        <v>43144</v>
      </c>
      <c r="Z289">
        <v>43182.55878472222</v>
      </c>
    </row>
    <row r="290" spans="1:26" x14ac:dyDescent="0.3">
      <c r="A290" t="s">
        <v>22</v>
      </c>
      <c r="B290" t="s">
        <v>539</v>
      </c>
      <c r="C290">
        <v>43182</v>
      </c>
      <c r="D290">
        <v>43139</v>
      </c>
      <c r="E290">
        <v>43143</v>
      </c>
      <c r="F290" s="1">
        <v>43139</v>
      </c>
      <c r="G290" s="1">
        <v>43143</v>
      </c>
      <c r="H290" s="1" t="str">
        <f t="shared" si="8"/>
        <v>43139-43143</v>
      </c>
      <c r="I290" s="7">
        <f t="shared" si="9"/>
        <v>5</v>
      </c>
      <c r="J290" t="s">
        <v>29</v>
      </c>
      <c r="L290">
        <v>1985</v>
      </c>
      <c r="M290" t="s">
        <v>30</v>
      </c>
      <c r="N290">
        <v>0.64649009999999996</v>
      </c>
      <c r="O290">
        <v>0</v>
      </c>
      <c r="P290">
        <v>47</v>
      </c>
      <c r="Q290">
        <v>47</v>
      </c>
      <c r="R290">
        <v>44.112200000000001</v>
      </c>
      <c r="S290">
        <v>49.48854</v>
      </c>
      <c r="V290" t="s">
        <v>489</v>
      </c>
      <c r="W290">
        <v>50900</v>
      </c>
      <c r="X290">
        <v>80479</v>
      </c>
      <c r="Y290">
        <v>43145</v>
      </c>
      <c r="Z290">
        <v>43182.558900462966</v>
      </c>
    </row>
    <row r="291" spans="1:26" x14ac:dyDescent="0.3">
      <c r="A291" t="s">
        <v>22</v>
      </c>
      <c r="B291" t="s">
        <v>539</v>
      </c>
      <c r="C291">
        <v>43182</v>
      </c>
      <c r="D291">
        <v>43139</v>
      </c>
      <c r="E291">
        <v>43143</v>
      </c>
      <c r="F291" s="1">
        <v>43139</v>
      </c>
      <c r="G291" s="1">
        <v>43143</v>
      </c>
      <c r="H291" s="1" t="str">
        <f t="shared" si="8"/>
        <v>43139-43143</v>
      </c>
      <c r="I291" s="7">
        <f t="shared" si="9"/>
        <v>5</v>
      </c>
      <c r="J291" t="s">
        <v>37</v>
      </c>
      <c r="K291" t="s">
        <v>38</v>
      </c>
      <c r="L291">
        <v>1500</v>
      </c>
      <c r="M291" t="s">
        <v>39</v>
      </c>
      <c r="N291">
        <v>0.22432959999999999</v>
      </c>
      <c r="O291">
        <v>0</v>
      </c>
      <c r="P291">
        <v>48</v>
      </c>
      <c r="Q291">
        <v>50</v>
      </c>
      <c r="R291">
        <v>44.229849999999999</v>
      </c>
      <c r="S291">
        <v>49.485889999999998</v>
      </c>
      <c r="U291" t="s">
        <v>27</v>
      </c>
      <c r="V291" t="s">
        <v>40</v>
      </c>
      <c r="W291">
        <v>50893</v>
      </c>
      <c r="X291">
        <v>80459</v>
      </c>
      <c r="Y291">
        <v>43144</v>
      </c>
      <c r="Z291">
        <v>43182.558900462966</v>
      </c>
    </row>
    <row r="292" spans="1:26" x14ac:dyDescent="0.3">
      <c r="A292" t="s">
        <v>22</v>
      </c>
      <c r="B292" t="s">
        <v>539</v>
      </c>
      <c r="C292">
        <v>43182</v>
      </c>
      <c r="D292">
        <v>43139</v>
      </c>
      <c r="E292">
        <v>43143</v>
      </c>
      <c r="F292" s="1">
        <v>43139</v>
      </c>
      <c r="G292" s="1">
        <v>43143</v>
      </c>
      <c r="H292" s="1" t="str">
        <f t="shared" si="8"/>
        <v>43139-43143</v>
      </c>
      <c r="I292" s="7">
        <f t="shared" si="9"/>
        <v>5</v>
      </c>
      <c r="J292" t="s">
        <v>32</v>
      </c>
      <c r="K292" t="s">
        <v>33</v>
      </c>
      <c r="L292">
        <v>1268</v>
      </c>
      <c r="M292" t="s">
        <v>30</v>
      </c>
      <c r="N292">
        <v>0.18015329999999999</v>
      </c>
      <c r="O292">
        <v>0</v>
      </c>
      <c r="P292">
        <v>40.299999999999997</v>
      </c>
      <c r="Q292">
        <v>55.1</v>
      </c>
      <c r="R292">
        <v>40.134700000000002</v>
      </c>
      <c r="S292">
        <v>53.589440000000003</v>
      </c>
      <c r="U292" t="s">
        <v>27</v>
      </c>
      <c r="V292" t="s">
        <v>551</v>
      </c>
      <c r="W292">
        <v>50895</v>
      </c>
      <c r="X292">
        <v>80462</v>
      </c>
      <c r="Y292">
        <v>43144</v>
      </c>
      <c r="Z292">
        <v>43182.558900462966</v>
      </c>
    </row>
    <row r="293" spans="1:26" x14ac:dyDescent="0.3">
      <c r="A293" t="s">
        <v>22</v>
      </c>
      <c r="B293" t="s">
        <v>23</v>
      </c>
      <c r="C293">
        <v>43182</v>
      </c>
      <c r="D293">
        <v>43136</v>
      </c>
      <c r="E293">
        <v>43142</v>
      </c>
      <c r="F293" s="1">
        <v>43136</v>
      </c>
      <c r="G293" s="1">
        <v>43142</v>
      </c>
      <c r="H293" s="1" t="str">
        <f t="shared" si="8"/>
        <v>43136-43142</v>
      </c>
      <c r="I293" s="7">
        <f t="shared" si="9"/>
        <v>7</v>
      </c>
      <c r="J293" t="s">
        <v>24</v>
      </c>
      <c r="K293" t="s">
        <v>25</v>
      </c>
      <c r="L293">
        <v>1500</v>
      </c>
      <c r="M293" t="s">
        <v>26</v>
      </c>
      <c r="N293">
        <v>0.78618900000000003</v>
      </c>
      <c r="O293">
        <v>0</v>
      </c>
      <c r="P293">
        <v>40</v>
      </c>
      <c r="Q293">
        <v>57</v>
      </c>
      <c r="R293">
        <v>41.240139999999997</v>
      </c>
      <c r="S293">
        <v>54.970889999999997</v>
      </c>
      <c r="U293" t="s">
        <v>27</v>
      </c>
      <c r="V293" t="s">
        <v>464</v>
      </c>
      <c r="W293">
        <v>50892</v>
      </c>
      <c r="X293">
        <v>80458</v>
      </c>
      <c r="Y293">
        <v>43143</v>
      </c>
      <c r="Z293">
        <v>43182.558668981481</v>
      </c>
    </row>
    <row r="294" spans="1:26" x14ac:dyDescent="0.3">
      <c r="A294" t="s">
        <v>22</v>
      </c>
      <c r="B294" t="s">
        <v>23</v>
      </c>
      <c r="C294">
        <v>43182</v>
      </c>
      <c r="D294">
        <v>43138</v>
      </c>
      <c r="E294">
        <v>43142</v>
      </c>
      <c r="F294" s="1">
        <v>43138</v>
      </c>
      <c r="G294" s="1">
        <v>43142</v>
      </c>
      <c r="H294" s="1" t="str">
        <f t="shared" si="8"/>
        <v>43138-43142</v>
      </c>
      <c r="I294" s="7">
        <f t="shared" si="9"/>
        <v>5</v>
      </c>
      <c r="J294" t="s">
        <v>32</v>
      </c>
      <c r="K294" t="s">
        <v>33</v>
      </c>
      <c r="L294">
        <v>1545</v>
      </c>
      <c r="M294" t="s">
        <v>26</v>
      </c>
      <c r="N294">
        <v>0.18842929999999999</v>
      </c>
      <c r="O294">
        <v>0</v>
      </c>
      <c r="P294">
        <v>40.5</v>
      </c>
      <c r="Q294">
        <v>54.5</v>
      </c>
      <c r="R294">
        <v>40.712470000000003</v>
      </c>
      <c r="S294">
        <v>53.422939999999997</v>
      </c>
      <c r="U294" t="s">
        <v>27</v>
      </c>
      <c r="V294" t="s">
        <v>34</v>
      </c>
      <c r="W294">
        <v>50896</v>
      </c>
      <c r="X294">
        <v>80467</v>
      </c>
      <c r="Y294">
        <v>43144</v>
      </c>
      <c r="Z294">
        <v>43182.558668981481</v>
      </c>
    </row>
    <row r="295" spans="1:26" x14ac:dyDescent="0.3">
      <c r="A295" t="s">
        <v>22</v>
      </c>
      <c r="B295" t="s">
        <v>23</v>
      </c>
      <c r="C295">
        <v>43182</v>
      </c>
      <c r="D295">
        <v>43138</v>
      </c>
      <c r="E295">
        <v>43142</v>
      </c>
      <c r="F295" s="1">
        <v>43138</v>
      </c>
      <c r="G295" s="1">
        <v>43142</v>
      </c>
      <c r="H295" s="1" t="str">
        <f t="shared" si="8"/>
        <v>43138-43142</v>
      </c>
      <c r="I295" s="7">
        <f t="shared" si="9"/>
        <v>5</v>
      </c>
      <c r="J295" t="s">
        <v>37</v>
      </c>
      <c r="K295" t="s">
        <v>38</v>
      </c>
      <c r="L295">
        <v>1500</v>
      </c>
      <c r="M295" t="s">
        <v>39</v>
      </c>
      <c r="N295">
        <v>7.5207800000000005E-2</v>
      </c>
      <c r="O295">
        <v>0</v>
      </c>
      <c r="P295">
        <v>48</v>
      </c>
      <c r="Q295">
        <v>50</v>
      </c>
      <c r="R295">
        <v>43.017049999999998</v>
      </c>
      <c r="S295">
        <v>50.121749999999999</v>
      </c>
      <c r="U295" t="s">
        <v>27</v>
      </c>
      <c r="V295" t="s">
        <v>40</v>
      </c>
      <c r="W295">
        <v>50891</v>
      </c>
      <c r="X295">
        <v>80457</v>
      </c>
      <c r="Y295">
        <v>43143</v>
      </c>
      <c r="Z295">
        <v>43182.558668981481</v>
      </c>
    </row>
    <row r="296" spans="1:26" x14ac:dyDescent="0.3">
      <c r="A296" t="s">
        <v>22</v>
      </c>
      <c r="B296" t="s">
        <v>23</v>
      </c>
      <c r="C296">
        <v>43182</v>
      </c>
      <c r="D296">
        <v>43140</v>
      </c>
      <c r="E296">
        <v>43142</v>
      </c>
      <c r="F296" s="1">
        <v>43140</v>
      </c>
      <c r="G296" s="1">
        <v>43142</v>
      </c>
      <c r="H296" s="1" t="str">
        <f t="shared" si="8"/>
        <v>43140-43142</v>
      </c>
      <c r="I296" s="7">
        <f t="shared" si="9"/>
        <v>3</v>
      </c>
      <c r="J296" t="s">
        <v>44</v>
      </c>
      <c r="K296" t="s">
        <v>45</v>
      </c>
      <c r="L296">
        <v>687</v>
      </c>
      <c r="M296" t="s">
        <v>30</v>
      </c>
      <c r="N296">
        <v>1.0572680000000001</v>
      </c>
      <c r="O296">
        <v>0</v>
      </c>
      <c r="P296">
        <v>44</v>
      </c>
      <c r="Q296">
        <v>50</v>
      </c>
      <c r="R296">
        <v>43.032089999999997</v>
      </c>
      <c r="S296">
        <v>50.61694</v>
      </c>
      <c r="V296" t="s">
        <v>488</v>
      </c>
      <c r="W296">
        <v>50902</v>
      </c>
      <c r="X296">
        <v>80483</v>
      </c>
      <c r="Y296">
        <v>43145</v>
      </c>
      <c r="Z296">
        <v>43182.558668981481</v>
      </c>
    </row>
    <row r="297" spans="1:26" x14ac:dyDescent="0.3">
      <c r="A297" t="s">
        <v>22</v>
      </c>
      <c r="B297" t="s">
        <v>538</v>
      </c>
      <c r="C297">
        <v>43182</v>
      </c>
      <c r="D297">
        <v>43136</v>
      </c>
      <c r="E297">
        <v>43142</v>
      </c>
      <c r="F297" s="1">
        <v>43136</v>
      </c>
      <c r="G297" s="1">
        <v>43142</v>
      </c>
      <c r="H297" s="1" t="str">
        <f t="shared" si="8"/>
        <v>43136-43142</v>
      </c>
      <c r="I297" s="7">
        <f t="shared" si="9"/>
        <v>7</v>
      </c>
      <c r="J297" t="s">
        <v>24</v>
      </c>
      <c r="K297" t="s">
        <v>25</v>
      </c>
      <c r="L297">
        <v>1500</v>
      </c>
      <c r="M297" t="s">
        <v>26</v>
      </c>
      <c r="N297">
        <v>0.78618900000000003</v>
      </c>
      <c r="O297">
        <v>0</v>
      </c>
      <c r="P297">
        <v>40</v>
      </c>
      <c r="Q297">
        <v>57</v>
      </c>
      <c r="R297">
        <v>40.572119999999998</v>
      </c>
      <c r="S297">
        <v>55.310969999999998</v>
      </c>
      <c r="U297" t="s">
        <v>27</v>
      </c>
      <c r="V297" t="s">
        <v>464</v>
      </c>
      <c r="W297">
        <v>50892</v>
      </c>
      <c r="X297">
        <v>80458</v>
      </c>
      <c r="Y297">
        <v>43143</v>
      </c>
      <c r="Z297">
        <v>43182.55878472222</v>
      </c>
    </row>
    <row r="298" spans="1:26" x14ac:dyDescent="0.3">
      <c r="A298" t="s">
        <v>22</v>
      </c>
      <c r="B298" t="s">
        <v>538</v>
      </c>
      <c r="C298">
        <v>43182</v>
      </c>
      <c r="D298">
        <v>43138</v>
      </c>
      <c r="E298">
        <v>43142</v>
      </c>
      <c r="F298" s="1">
        <v>43138</v>
      </c>
      <c r="G298" s="1">
        <v>43142</v>
      </c>
      <c r="H298" s="1" t="str">
        <f t="shared" si="8"/>
        <v>43138-43142</v>
      </c>
      <c r="I298" s="7">
        <f t="shared" si="9"/>
        <v>5</v>
      </c>
      <c r="J298" t="s">
        <v>32</v>
      </c>
      <c r="K298" t="s">
        <v>33</v>
      </c>
      <c r="L298">
        <v>1545</v>
      </c>
      <c r="M298" t="s">
        <v>26</v>
      </c>
      <c r="N298">
        <v>0.18842929999999999</v>
      </c>
      <c r="O298">
        <v>0</v>
      </c>
      <c r="P298">
        <v>40.5</v>
      </c>
      <c r="Q298">
        <v>54.5</v>
      </c>
      <c r="R298">
        <v>40.034329999999997</v>
      </c>
      <c r="S298">
        <v>53.760019999999997</v>
      </c>
      <c r="U298" t="s">
        <v>27</v>
      </c>
      <c r="V298" t="s">
        <v>34</v>
      </c>
      <c r="W298">
        <v>50896</v>
      </c>
      <c r="X298">
        <v>80467</v>
      </c>
      <c r="Y298">
        <v>43144</v>
      </c>
      <c r="Z298">
        <v>43182.55878472222</v>
      </c>
    </row>
    <row r="299" spans="1:26" x14ac:dyDescent="0.3">
      <c r="A299" t="s">
        <v>22</v>
      </c>
      <c r="B299" t="s">
        <v>539</v>
      </c>
      <c r="C299">
        <v>43182</v>
      </c>
      <c r="D299">
        <v>43138</v>
      </c>
      <c r="E299">
        <v>43142</v>
      </c>
      <c r="F299" s="1">
        <v>43138</v>
      </c>
      <c r="G299" s="1">
        <v>43142</v>
      </c>
      <c r="H299" s="1" t="str">
        <f t="shared" si="8"/>
        <v>43138-43142</v>
      </c>
      <c r="I299" s="7">
        <f t="shared" si="9"/>
        <v>5</v>
      </c>
      <c r="J299" t="s">
        <v>32</v>
      </c>
      <c r="K299" t="s">
        <v>33</v>
      </c>
      <c r="L299">
        <v>1256</v>
      </c>
      <c r="M299" t="s">
        <v>30</v>
      </c>
      <c r="N299">
        <v>0.17515829999999999</v>
      </c>
      <c r="O299">
        <v>0</v>
      </c>
      <c r="P299">
        <v>42.5</v>
      </c>
      <c r="Q299">
        <v>53.6</v>
      </c>
      <c r="R299">
        <v>42.334710000000001</v>
      </c>
      <c r="S299">
        <v>52.089440000000003</v>
      </c>
      <c r="U299" t="s">
        <v>27</v>
      </c>
      <c r="V299" t="s">
        <v>551</v>
      </c>
      <c r="W299">
        <v>50896</v>
      </c>
      <c r="X299">
        <v>80463</v>
      </c>
      <c r="Y299">
        <v>43144</v>
      </c>
      <c r="Z299">
        <v>43182.558900462966</v>
      </c>
    </row>
    <row r="300" spans="1:26" x14ac:dyDescent="0.3">
      <c r="A300" t="s">
        <v>22</v>
      </c>
      <c r="B300" t="s">
        <v>539</v>
      </c>
      <c r="C300">
        <v>43182</v>
      </c>
      <c r="D300">
        <v>43138</v>
      </c>
      <c r="E300">
        <v>43142</v>
      </c>
      <c r="F300" s="1">
        <v>43138</v>
      </c>
      <c r="G300" s="1">
        <v>43142</v>
      </c>
      <c r="H300" s="1" t="str">
        <f t="shared" si="8"/>
        <v>43138-43142</v>
      </c>
      <c r="I300" s="7">
        <f t="shared" si="9"/>
        <v>5</v>
      </c>
      <c r="J300" t="s">
        <v>37</v>
      </c>
      <c r="K300" t="s">
        <v>38</v>
      </c>
      <c r="L300">
        <v>1500</v>
      </c>
      <c r="M300" t="s">
        <v>39</v>
      </c>
      <c r="N300">
        <v>7.5207800000000005E-2</v>
      </c>
      <c r="O300">
        <v>0</v>
      </c>
      <c r="P300">
        <v>48</v>
      </c>
      <c r="Q300">
        <v>50</v>
      </c>
      <c r="R300">
        <v>44.229849999999999</v>
      </c>
      <c r="S300">
        <v>49.485889999999998</v>
      </c>
      <c r="U300" t="s">
        <v>27</v>
      </c>
      <c r="V300" t="s">
        <v>40</v>
      </c>
      <c r="W300">
        <v>50891</v>
      </c>
      <c r="X300">
        <v>80457</v>
      </c>
      <c r="Y300">
        <v>43143</v>
      </c>
      <c r="Z300">
        <v>43182.558900462966</v>
      </c>
    </row>
    <row r="301" spans="1:26" x14ac:dyDescent="0.3">
      <c r="A301" t="s">
        <v>22</v>
      </c>
      <c r="B301" t="s">
        <v>539</v>
      </c>
      <c r="C301">
        <v>43182</v>
      </c>
      <c r="D301">
        <v>43140</v>
      </c>
      <c r="E301">
        <v>43142</v>
      </c>
      <c r="F301" s="1">
        <v>43140</v>
      </c>
      <c r="G301" s="1">
        <v>43142</v>
      </c>
      <c r="H301" s="1" t="str">
        <f t="shared" si="8"/>
        <v>43140-43142</v>
      </c>
      <c r="I301" s="7">
        <f t="shared" si="9"/>
        <v>3</v>
      </c>
      <c r="J301" t="s">
        <v>44</v>
      </c>
      <c r="K301" t="s">
        <v>45</v>
      </c>
      <c r="L301">
        <v>687</v>
      </c>
      <c r="M301" t="s">
        <v>30</v>
      </c>
      <c r="N301">
        <v>1.0572680000000001</v>
      </c>
      <c r="O301">
        <v>0</v>
      </c>
      <c r="P301">
        <v>44</v>
      </c>
      <c r="Q301">
        <v>50</v>
      </c>
      <c r="R301">
        <v>43.834009999999999</v>
      </c>
      <c r="S301">
        <v>50.16901</v>
      </c>
      <c r="V301" t="s">
        <v>488</v>
      </c>
      <c r="W301">
        <v>50902</v>
      </c>
      <c r="X301">
        <v>80483</v>
      </c>
      <c r="Y301">
        <v>43145</v>
      </c>
      <c r="Z301">
        <v>43182.558900462966</v>
      </c>
    </row>
    <row r="302" spans="1:26" x14ac:dyDescent="0.3">
      <c r="A302" t="s">
        <v>22</v>
      </c>
      <c r="B302" t="s">
        <v>23</v>
      </c>
      <c r="C302">
        <v>43182</v>
      </c>
      <c r="D302">
        <v>43137</v>
      </c>
      <c r="E302">
        <v>43141</v>
      </c>
      <c r="F302" s="1">
        <v>43137</v>
      </c>
      <c r="G302" s="1">
        <v>43141</v>
      </c>
      <c r="H302" s="1" t="str">
        <f t="shared" si="8"/>
        <v>43137-43141</v>
      </c>
      <c r="I302" s="7">
        <f t="shared" si="9"/>
        <v>5</v>
      </c>
      <c r="J302" t="s">
        <v>32</v>
      </c>
      <c r="K302" t="s">
        <v>33</v>
      </c>
      <c r="L302">
        <v>1716</v>
      </c>
      <c r="M302" t="s">
        <v>26</v>
      </c>
      <c r="N302">
        <v>0.20524139999999999</v>
      </c>
      <c r="O302">
        <v>0</v>
      </c>
      <c r="P302">
        <v>40.6</v>
      </c>
      <c r="Q302">
        <v>54.5</v>
      </c>
      <c r="R302">
        <v>40.812469999999998</v>
      </c>
      <c r="S302">
        <v>53.422939999999997</v>
      </c>
      <c r="U302" t="s">
        <v>27</v>
      </c>
      <c r="V302" t="s">
        <v>34</v>
      </c>
      <c r="W302">
        <v>50897</v>
      </c>
      <c r="X302">
        <v>80468</v>
      </c>
      <c r="Y302">
        <v>43144</v>
      </c>
      <c r="Z302">
        <v>43182.558668981481</v>
      </c>
    </row>
    <row r="303" spans="1:26" x14ac:dyDescent="0.3">
      <c r="A303" t="s">
        <v>22</v>
      </c>
      <c r="B303" t="s">
        <v>538</v>
      </c>
      <c r="C303">
        <v>43182</v>
      </c>
      <c r="D303">
        <v>43137</v>
      </c>
      <c r="E303">
        <v>43141</v>
      </c>
      <c r="F303" s="1">
        <v>43137</v>
      </c>
      <c r="G303" s="1">
        <v>43141</v>
      </c>
      <c r="H303" s="1" t="str">
        <f t="shared" si="8"/>
        <v>43137-43141</v>
      </c>
      <c r="I303" s="7">
        <f t="shared" si="9"/>
        <v>5</v>
      </c>
      <c r="J303" t="s">
        <v>32</v>
      </c>
      <c r="K303" t="s">
        <v>33</v>
      </c>
      <c r="L303">
        <v>1716</v>
      </c>
      <c r="M303" t="s">
        <v>26</v>
      </c>
      <c r="N303">
        <v>0.20524139999999999</v>
      </c>
      <c r="O303">
        <v>0</v>
      </c>
      <c r="P303">
        <v>40.6</v>
      </c>
      <c r="Q303">
        <v>54.5</v>
      </c>
      <c r="R303">
        <v>40.134329999999999</v>
      </c>
      <c r="S303">
        <v>53.760019999999997</v>
      </c>
      <c r="U303" t="s">
        <v>27</v>
      </c>
      <c r="V303" t="s">
        <v>34</v>
      </c>
      <c r="W303">
        <v>50897</v>
      </c>
      <c r="X303">
        <v>80468</v>
      </c>
      <c r="Y303">
        <v>43144</v>
      </c>
      <c r="Z303">
        <v>43182.55878472222</v>
      </c>
    </row>
    <row r="304" spans="1:26" x14ac:dyDescent="0.3">
      <c r="A304" t="s">
        <v>22</v>
      </c>
      <c r="B304" t="s">
        <v>539</v>
      </c>
      <c r="C304">
        <v>43182</v>
      </c>
      <c r="D304">
        <v>43137</v>
      </c>
      <c r="E304">
        <v>43141</v>
      </c>
      <c r="F304" s="1">
        <v>43137</v>
      </c>
      <c r="G304" s="1">
        <v>43141</v>
      </c>
      <c r="H304" s="1" t="str">
        <f t="shared" si="8"/>
        <v>43137-43141</v>
      </c>
      <c r="I304" s="7">
        <f t="shared" si="9"/>
        <v>5</v>
      </c>
      <c r="J304" t="s">
        <v>32</v>
      </c>
      <c r="K304" t="s">
        <v>33</v>
      </c>
      <c r="L304">
        <v>1382</v>
      </c>
      <c r="M304" t="s">
        <v>30</v>
      </c>
      <c r="N304">
        <v>0.18911149999999999</v>
      </c>
      <c r="O304">
        <v>0</v>
      </c>
      <c r="P304">
        <v>43.5</v>
      </c>
      <c r="Q304">
        <v>53.2</v>
      </c>
      <c r="R304">
        <v>43.334710000000001</v>
      </c>
      <c r="S304">
        <v>51.689439999999998</v>
      </c>
      <c r="U304" t="s">
        <v>27</v>
      </c>
      <c r="V304" t="s">
        <v>551</v>
      </c>
      <c r="W304">
        <v>50897</v>
      </c>
      <c r="X304">
        <v>80464</v>
      </c>
      <c r="Y304">
        <v>43144</v>
      </c>
      <c r="Z304">
        <v>43182.558900462966</v>
      </c>
    </row>
    <row r="305" spans="1:26" x14ac:dyDescent="0.3">
      <c r="A305" t="s">
        <v>22</v>
      </c>
      <c r="B305" t="s">
        <v>23</v>
      </c>
      <c r="C305">
        <v>43182</v>
      </c>
      <c r="D305">
        <v>43136</v>
      </c>
      <c r="E305">
        <v>43140</v>
      </c>
      <c r="F305" s="1">
        <v>43136</v>
      </c>
      <c r="G305" s="1">
        <v>43140</v>
      </c>
      <c r="H305" s="1" t="str">
        <f t="shared" si="8"/>
        <v>43136-43140</v>
      </c>
      <c r="I305" s="7">
        <f t="shared" si="9"/>
        <v>5</v>
      </c>
      <c r="J305" t="s">
        <v>64</v>
      </c>
      <c r="K305" t="s">
        <v>49</v>
      </c>
      <c r="L305">
        <v>1000</v>
      </c>
      <c r="M305" t="s">
        <v>39</v>
      </c>
      <c r="N305">
        <v>0.88696010000000003</v>
      </c>
      <c r="O305">
        <v>0</v>
      </c>
      <c r="P305">
        <v>46</v>
      </c>
      <c r="Q305">
        <v>52</v>
      </c>
      <c r="R305">
        <v>42.070799999999998</v>
      </c>
      <c r="S305">
        <v>53.881030000000003</v>
      </c>
      <c r="V305" t="s">
        <v>487</v>
      </c>
      <c r="W305">
        <v>50901</v>
      </c>
      <c r="X305">
        <v>80480</v>
      </c>
      <c r="Y305">
        <v>43145</v>
      </c>
      <c r="Z305">
        <v>43182.558668981481</v>
      </c>
    </row>
    <row r="306" spans="1:26" x14ac:dyDescent="0.3">
      <c r="A306" t="s">
        <v>22</v>
      </c>
      <c r="B306" t="s">
        <v>23</v>
      </c>
      <c r="C306">
        <v>43182</v>
      </c>
      <c r="D306">
        <v>43136</v>
      </c>
      <c r="E306">
        <v>43140</v>
      </c>
      <c r="F306" s="1">
        <v>43136</v>
      </c>
      <c r="G306" s="1">
        <v>43140</v>
      </c>
      <c r="H306" s="1" t="str">
        <f t="shared" si="8"/>
        <v>43136-43140</v>
      </c>
      <c r="I306" s="7">
        <f t="shared" si="9"/>
        <v>5</v>
      </c>
      <c r="J306" t="s">
        <v>32</v>
      </c>
      <c r="K306" t="s">
        <v>33</v>
      </c>
      <c r="L306">
        <v>1946</v>
      </c>
      <c r="M306" t="s">
        <v>26</v>
      </c>
      <c r="N306">
        <v>0.2284793</v>
      </c>
      <c r="O306">
        <v>0</v>
      </c>
      <c r="P306">
        <v>41.4</v>
      </c>
      <c r="Q306">
        <v>53.9</v>
      </c>
      <c r="R306">
        <v>41.612470000000002</v>
      </c>
      <c r="S306">
        <v>52.822940000000003</v>
      </c>
      <c r="U306" t="s">
        <v>27</v>
      </c>
      <c r="V306" t="s">
        <v>34</v>
      </c>
      <c r="W306">
        <v>50898</v>
      </c>
      <c r="X306">
        <v>80469</v>
      </c>
      <c r="Y306">
        <v>43144</v>
      </c>
      <c r="Z306">
        <v>43182.558668981481</v>
      </c>
    </row>
    <row r="307" spans="1:26" x14ac:dyDescent="0.3">
      <c r="A307" t="s">
        <v>22</v>
      </c>
      <c r="B307" t="s">
        <v>538</v>
      </c>
      <c r="C307">
        <v>43182</v>
      </c>
      <c r="D307">
        <v>43136</v>
      </c>
      <c r="E307">
        <v>43140</v>
      </c>
      <c r="F307" s="1">
        <v>43136</v>
      </c>
      <c r="G307" s="1">
        <v>43140</v>
      </c>
      <c r="H307" s="1" t="str">
        <f t="shared" si="8"/>
        <v>43136-43140</v>
      </c>
      <c r="I307" s="7">
        <f t="shared" si="9"/>
        <v>5</v>
      </c>
      <c r="J307" t="s">
        <v>32</v>
      </c>
      <c r="K307" t="s">
        <v>33</v>
      </c>
      <c r="L307">
        <v>1946</v>
      </c>
      <c r="M307" t="s">
        <v>26</v>
      </c>
      <c r="N307">
        <v>0.2284793</v>
      </c>
      <c r="O307">
        <v>0</v>
      </c>
      <c r="P307">
        <v>41.4</v>
      </c>
      <c r="Q307">
        <v>53.9</v>
      </c>
      <c r="R307">
        <v>40.934330000000003</v>
      </c>
      <c r="S307">
        <v>53.160020000000003</v>
      </c>
      <c r="U307" t="s">
        <v>27</v>
      </c>
      <c r="V307" t="s">
        <v>34</v>
      </c>
      <c r="W307">
        <v>50898</v>
      </c>
      <c r="X307">
        <v>80469</v>
      </c>
      <c r="Y307">
        <v>43144</v>
      </c>
      <c r="Z307">
        <v>43182.55878472222</v>
      </c>
    </row>
    <row r="308" spans="1:26" x14ac:dyDescent="0.3">
      <c r="A308" t="s">
        <v>22</v>
      </c>
      <c r="B308" t="s">
        <v>539</v>
      </c>
      <c r="C308">
        <v>43182</v>
      </c>
      <c r="D308">
        <v>43136</v>
      </c>
      <c r="E308">
        <v>43140</v>
      </c>
      <c r="F308" s="1">
        <v>43136</v>
      </c>
      <c r="G308" s="1">
        <v>43140</v>
      </c>
      <c r="H308" s="1" t="str">
        <f t="shared" si="8"/>
        <v>43136-43140</v>
      </c>
      <c r="I308" s="7">
        <f t="shared" si="9"/>
        <v>5</v>
      </c>
      <c r="J308" t="s">
        <v>32</v>
      </c>
      <c r="K308" t="s">
        <v>33</v>
      </c>
      <c r="L308">
        <v>1578</v>
      </c>
      <c r="M308" t="s">
        <v>30</v>
      </c>
      <c r="N308">
        <v>0.21206220000000001</v>
      </c>
      <c r="O308">
        <v>0</v>
      </c>
      <c r="P308">
        <v>44.8</v>
      </c>
      <c r="Q308">
        <v>52.3</v>
      </c>
      <c r="R308">
        <v>44.634700000000002</v>
      </c>
      <c r="S308">
        <v>50.789439999999999</v>
      </c>
      <c r="U308" t="s">
        <v>27</v>
      </c>
      <c r="V308" t="s">
        <v>551</v>
      </c>
      <c r="W308">
        <v>50898</v>
      </c>
      <c r="X308">
        <v>80465</v>
      </c>
      <c r="Y308">
        <v>43144</v>
      </c>
      <c r="Z308">
        <v>43182.558900462966</v>
      </c>
    </row>
    <row r="309" spans="1:26" x14ac:dyDescent="0.3">
      <c r="A309" t="s">
        <v>22</v>
      </c>
      <c r="B309" t="s">
        <v>539</v>
      </c>
      <c r="C309">
        <v>43182</v>
      </c>
      <c r="D309">
        <v>43136</v>
      </c>
      <c r="E309">
        <v>43140</v>
      </c>
      <c r="F309" s="1">
        <v>43136</v>
      </c>
      <c r="G309" s="1">
        <v>43140</v>
      </c>
      <c r="H309" s="1" t="str">
        <f t="shared" si="8"/>
        <v>43136-43140</v>
      </c>
      <c r="I309" s="7">
        <f t="shared" si="9"/>
        <v>5</v>
      </c>
      <c r="J309" t="s">
        <v>64</v>
      </c>
      <c r="K309" t="s">
        <v>49</v>
      </c>
      <c r="L309">
        <v>1000</v>
      </c>
      <c r="M309" t="s">
        <v>39</v>
      </c>
      <c r="N309">
        <v>0.88696010000000003</v>
      </c>
      <c r="O309">
        <v>0</v>
      </c>
      <c r="P309">
        <v>46</v>
      </c>
      <c r="Q309">
        <v>52</v>
      </c>
      <c r="R309">
        <v>42.813200000000002</v>
      </c>
      <c r="S309">
        <v>53.546439999999997</v>
      </c>
      <c r="V309" t="s">
        <v>487</v>
      </c>
      <c r="W309">
        <v>50901</v>
      </c>
      <c r="X309">
        <v>80480</v>
      </c>
      <c r="Y309">
        <v>43145</v>
      </c>
      <c r="Z309">
        <v>43182.558900462966</v>
      </c>
    </row>
    <row r="310" spans="1:26" x14ac:dyDescent="0.3">
      <c r="A310" t="s">
        <v>22</v>
      </c>
      <c r="B310" t="s">
        <v>23</v>
      </c>
      <c r="C310">
        <v>43182</v>
      </c>
      <c r="D310">
        <v>43135</v>
      </c>
      <c r="E310">
        <v>43139</v>
      </c>
      <c r="F310" s="1">
        <v>43135</v>
      </c>
      <c r="G310" s="1">
        <v>43139</v>
      </c>
      <c r="H310" s="1" t="str">
        <f t="shared" si="8"/>
        <v>43135-43139</v>
      </c>
      <c r="I310" s="7">
        <f t="shared" si="9"/>
        <v>5</v>
      </c>
      <c r="J310" t="s">
        <v>32</v>
      </c>
      <c r="K310" t="s">
        <v>33</v>
      </c>
      <c r="L310">
        <v>2584</v>
      </c>
      <c r="M310" t="s">
        <v>26</v>
      </c>
      <c r="N310">
        <v>0.29838959999999998</v>
      </c>
      <c r="O310">
        <v>0</v>
      </c>
      <c r="P310">
        <v>41.6</v>
      </c>
      <c r="Q310">
        <v>53.7</v>
      </c>
      <c r="R310">
        <v>41.812469999999998</v>
      </c>
      <c r="S310">
        <v>52.62294</v>
      </c>
      <c r="U310" t="s">
        <v>27</v>
      </c>
      <c r="V310" t="s">
        <v>34</v>
      </c>
      <c r="W310">
        <v>50888</v>
      </c>
      <c r="X310">
        <v>80454</v>
      </c>
      <c r="Y310">
        <v>43140</v>
      </c>
      <c r="Z310">
        <v>43182.558668981481</v>
      </c>
    </row>
    <row r="311" spans="1:26" x14ac:dyDescent="0.3">
      <c r="A311" t="s">
        <v>22</v>
      </c>
      <c r="B311" t="s">
        <v>23</v>
      </c>
      <c r="C311">
        <v>43182</v>
      </c>
      <c r="D311">
        <v>43137</v>
      </c>
      <c r="E311">
        <v>43139</v>
      </c>
      <c r="F311" s="1">
        <v>43137</v>
      </c>
      <c r="G311" s="1">
        <v>43139</v>
      </c>
      <c r="H311" s="1" t="str">
        <f t="shared" si="8"/>
        <v>43137-43139</v>
      </c>
      <c r="I311" s="7">
        <f t="shared" si="9"/>
        <v>3</v>
      </c>
      <c r="J311" t="s">
        <v>37</v>
      </c>
      <c r="K311" t="s">
        <v>38</v>
      </c>
      <c r="L311">
        <v>1500</v>
      </c>
      <c r="M311" t="s">
        <v>39</v>
      </c>
      <c r="N311">
        <v>0.12522549999999999</v>
      </c>
      <c r="O311">
        <v>0</v>
      </c>
      <c r="P311">
        <v>49</v>
      </c>
      <c r="Q311">
        <v>50</v>
      </c>
      <c r="R311">
        <v>44.017049999999998</v>
      </c>
      <c r="S311">
        <v>50.121749999999999</v>
      </c>
      <c r="U311" t="s">
        <v>27</v>
      </c>
      <c r="V311" t="s">
        <v>40</v>
      </c>
      <c r="W311">
        <v>50886</v>
      </c>
      <c r="X311">
        <v>80441</v>
      </c>
      <c r="Y311">
        <v>43140</v>
      </c>
      <c r="Z311">
        <v>43182.558668981481</v>
      </c>
    </row>
    <row r="312" spans="1:26" x14ac:dyDescent="0.3">
      <c r="A312" t="s">
        <v>22</v>
      </c>
      <c r="B312" t="s">
        <v>538</v>
      </c>
      <c r="C312">
        <v>43182</v>
      </c>
      <c r="D312">
        <v>43135</v>
      </c>
      <c r="E312">
        <v>43139</v>
      </c>
      <c r="F312" s="1">
        <v>43135</v>
      </c>
      <c r="G312" s="1">
        <v>43139</v>
      </c>
      <c r="H312" s="1" t="str">
        <f t="shared" si="8"/>
        <v>43135-43139</v>
      </c>
      <c r="I312" s="7">
        <f t="shared" si="9"/>
        <v>5</v>
      </c>
      <c r="J312" t="s">
        <v>32</v>
      </c>
      <c r="K312" t="s">
        <v>33</v>
      </c>
      <c r="L312">
        <v>2584</v>
      </c>
      <c r="M312" t="s">
        <v>26</v>
      </c>
      <c r="N312">
        <v>0.29838959999999998</v>
      </c>
      <c r="O312">
        <v>0</v>
      </c>
      <c r="P312">
        <v>41.6</v>
      </c>
      <c r="Q312">
        <v>53.7</v>
      </c>
      <c r="R312">
        <v>41.134329999999999</v>
      </c>
      <c r="S312">
        <v>52.96002</v>
      </c>
      <c r="U312" t="s">
        <v>27</v>
      </c>
      <c r="V312" t="s">
        <v>34</v>
      </c>
      <c r="W312">
        <v>50888</v>
      </c>
      <c r="X312">
        <v>80454</v>
      </c>
      <c r="Y312">
        <v>43140</v>
      </c>
      <c r="Z312">
        <v>43182.55878472222</v>
      </c>
    </row>
    <row r="313" spans="1:26" x14ac:dyDescent="0.3">
      <c r="A313" t="s">
        <v>22</v>
      </c>
      <c r="B313" t="s">
        <v>539</v>
      </c>
      <c r="C313">
        <v>43182</v>
      </c>
      <c r="D313">
        <v>43135</v>
      </c>
      <c r="E313">
        <v>43139</v>
      </c>
      <c r="F313" s="1">
        <v>43135</v>
      </c>
      <c r="G313" s="1">
        <v>43139</v>
      </c>
      <c r="H313" s="1" t="str">
        <f t="shared" si="8"/>
        <v>43135-43139</v>
      </c>
      <c r="I313" s="7">
        <f t="shared" si="9"/>
        <v>5</v>
      </c>
      <c r="J313" t="s">
        <v>32</v>
      </c>
      <c r="K313" t="s">
        <v>33</v>
      </c>
      <c r="L313">
        <v>2141</v>
      </c>
      <c r="M313" t="s">
        <v>30</v>
      </c>
      <c r="N313">
        <v>0.28306439999999999</v>
      </c>
      <c r="O313">
        <v>0</v>
      </c>
      <c r="P313">
        <v>45.7</v>
      </c>
      <c r="Q313">
        <v>51.7</v>
      </c>
      <c r="R313">
        <v>45.534709999999997</v>
      </c>
      <c r="S313">
        <v>50.189439999999998</v>
      </c>
      <c r="U313" t="s">
        <v>27</v>
      </c>
      <c r="V313" t="s">
        <v>551</v>
      </c>
      <c r="W313">
        <v>50888</v>
      </c>
      <c r="X313">
        <v>80451</v>
      </c>
      <c r="Y313">
        <v>43140</v>
      </c>
      <c r="Z313">
        <v>43182.558900462966</v>
      </c>
    </row>
    <row r="314" spans="1:26" x14ac:dyDescent="0.3">
      <c r="A314" t="s">
        <v>22</v>
      </c>
      <c r="B314" t="s">
        <v>539</v>
      </c>
      <c r="C314">
        <v>43182</v>
      </c>
      <c r="D314">
        <v>43137</v>
      </c>
      <c r="E314">
        <v>43139</v>
      </c>
      <c r="F314" s="1">
        <v>43137</v>
      </c>
      <c r="G314" s="1">
        <v>43139</v>
      </c>
      <c r="H314" s="1" t="str">
        <f t="shared" si="8"/>
        <v>43137-43139</v>
      </c>
      <c r="I314" s="7">
        <f t="shared" si="9"/>
        <v>3</v>
      </c>
      <c r="J314" t="s">
        <v>37</v>
      </c>
      <c r="K314" t="s">
        <v>38</v>
      </c>
      <c r="L314">
        <v>1500</v>
      </c>
      <c r="M314" t="s">
        <v>39</v>
      </c>
      <c r="N314">
        <v>0.12522549999999999</v>
      </c>
      <c r="O314">
        <v>0</v>
      </c>
      <c r="P314">
        <v>49</v>
      </c>
      <c r="Q314">
        <v>50</v>
      </c>
      <c r="R314">
        <v>45.229849999999999</v>
      </c>
      <c r="S314">
        <v>49.485889999999998</v>
      </c>
      <c r="U314" t="s">
        <v>27</v>
      </c>
      <c r="V314" t="s">
        <v>40</v>
      </c>
      <c r="W314">
        <v>50886</v>
      </c>
      <c r="X314">
        <v>80441</v>
      </c>
      <c r="Y314">
        <v>43140</v>
      </c>
      <c r="Z314">
        <v>43182.558900462966</v>
      </c>
    </row>
    <row r="315" spans="1:26" x14ac:dyDescent="0.3">
      <c r="A315" t="s">
        <v>22</v>
      </c>
      <c r="B315" t="s">
        <v>23</v>
      </c>
      <c r="C315">
        <v>43182</v>
      </c>
      <c r="D315">
        <v>43125</v>
      </c>
      <c r="E315">
        <v>43138</v>
      </c>
      <c r="F315" s="1">
        <v>43125</v>
      </c>
      <c r="G315" s="1">
        <v>43138</v>
      </c>
      <c r="H315" s="1" t="str">
        <f t="shared" si="8"/>
        <v>43125-43138</v>
      </c>
      <c r="I315" s="7">
        <f t="shared" si="9"/>
        <v>14</v>
      </c>
      <c r="J315" t="s">
        <v>121</v>
      </c>
      <c r="L315">
        <v>1667</v>
      </c>
      <c r="M315" t="s">
        <v>26</v>
      </c>
      <c r="N315">
        <v>0.83108059999999995</v>
      </c>
      <c r="O315">
        <v>0</v>
      </c>
      <c r="P315">
        <v>41</v>
      </c>
      <c r="Q315">
        <v>59</v>
      </c>
      <c r="R315">
        <v>43.066600000000001</v>
      </c>
      <c r="S315">
        <v>52.750590000000003</v>
      </c>
      <c r="V315" t="s">
        <v>479</v>
      </c>
      <c r="W315">
        <v>50946</v>
      </c>
      <c r="X315">
        <v>80587</v>
      </c>
      <c r="Y315">
        <v>43159</v>
      </c>
      <c r="Z315">
        <v>43182.558668981481</v>
      </c>
    </row>
    <row r="316" spans="1:26" x14ac:dyDescent="0.3">
      <c r="A316" t="s">
        <v>22</v>
      </c>
      <c r="B316" t="s">
        <v>23</v>
      </c>
      <c r="C316">
        <v>43182</v>
      </c>
      <c r="D316">
        <v>43132</v>
      </c>
      <c r="E316">
        <v>43138</v>
      </c>
      <c r="F316" s="1">
        <v>43132</v>
      </c>
      <c r="G316" s="1">
        <v>43138</v>
      </c>
      <c r="H316" s="1" t="str">
        <f t="shared" si="8"/>
        <v>43132-43138</v>
      </c>
      <c r="I316" s="7">
        <f t="shared" si="9"/>
        <v>7</v>
      </c>
      <c r="J316" t="s">
        <v>48</v>
      </c>
      <c r="K316" t="s">
        <v>49</v>
      </c>
      <c r="L316">
        <v>18080</v>
      </c>
      <c r="M316" t="s">
        <v>26</v>
      </c>
      <c r="N316">
        <v>0.4796147</v>
      </c>
      <c r="O316">
        <v>0</v>
      </c>
      <c r="P316">
        <v>44</v>
      </c>
      <c r="Q316">
        <v>54</v>
      </c>
      <c r="R316">
        <v>42.02366</v>
      </c>
      <c r="S316">
        <v>52.446770000000001</v>
      </c>
      <c r="V316" t="s">
        <v>482</v>
      </c>
      <c r="W316">
        <v>50885</v>
      </c>
      <c r="X316">
        <v>80439</v>
      </c>
      <c r="Y316">
        <v>43139</v>
      </c>
      <c r="Z316">
        <v>43182.558668981481</v>
      </c>
    </row>
    <row r="317" spans="1:26" x14ac:dyDescent="0.3">
      <c r="A317" t="s">
        <v>22</v>
      </c>
      <c r="B317" t="s">
        <v>23</v>
      </c>
      <c r="C317">
        <v>43182</v>
      </c>
      <c r="D317">
        <v>43134</v>
      </c>
      <c r="E317">
        <v>43138</v>
      </c>
      <c r="F317" s="1">
        <v>43134</v>
      </c>
      <c r="G317" s="1">
        <v>43138</v>
      </c>
      <c r="H317" s="1" t="str">
        <f t="shared" si="8"/>
        <v>43134-43138</v>
      </c>
      <c r="I317" s="7">
        <f t="shared" si="9"/>
        <v>5</v>
      </c>
      <c r="J317" t="s">
        <v>32</v>
      </c>
      <c r="K317" t="s">
        <v>33</v>
      </c>
      <c r="L317">
        <v>3161</v>
      </c>
      <c r="M317" t="s">
        <v>26</v>
      </c>
      <c r="N317">
        <v>0.36035980000000001</v>
      </c>
      <c r="O317">
        <v>0</v>
      </c>
      <c r="P317">
        <v>40.700000000000003</v>
      </c>
      <c r="Q317">
        <v>54.1</v>
      </c>
      <c r="R317">
        <v>40.912469999999999</v>
      </c>
      <c r="S317">
        <v>53.022939999999998</v>
      </c>
      <c r="U317" t="s">
        <v>27</v>
      </c>
      <c r="V317" t="s">
        <v>34</v>
      </c>
      <c r="W317">
        <v>50889</v>
      </c>
      <c r="X317">
        <v>80455</v>
      </c>
      <c r="Y317">
        <v>43140</v>
      </c>
      <c r="Z317">
        <v>43182.558668981481</v>
      </c>
    </row>
    <row r="318" spans="1:26" x14ac:dyDescent="0.3">
      <c r="A318" t="s">
        <v>22</v>
      </c>
      <c r="B318" t="s">
        <v>23</v>
      </c>
      <c r="C318">
        <v>43182</v>
      </c>
      <c r="D318">
        <v>43133</v>
      </c>
      <c r="E318">
        <v>43138</v>
      </c>
      <c r="F318" s="1">
        <v>43133</v>
      </c>
      <c r="G318" s="1">
        <v>43138</v>
      </c>
      <c r="H318" s="1" t="str">
        <f t="shared" si="8"/>
        <v>43133-43138</v>
      </c>
      <c r="I318" s="7">
        <f t="shared" si="9"/>
        <v>6</v>
      </c>
      <c r="J318" t="s">
        <v>107</v>
      </c>
      <c r="L318">
        <v>1001</v>
      </c>
      <c r="M318" t="s">
        <v>30</v>
      </c>
      <c r="N318">
        <v>1.2454810000000001</v>
      </c>
      <c r="O318">
        <v>0</v>
      </c>
      <c r="P318">
        <v>44</v>
      </c>
      <c r="Q318">
        <v>53</v>
      </c>
      <c r="R318">
        <v>43.40681</v>
      </c>
      <c r="S318">
        <v>54.066839999999999</v>
      </c>
      <c r="V318" t="s">
        <v>485</v>
      </c>
      <c r="W318">
        <v>50894</v>
      </c>
      <c r="X318">
        <v>80460</v>
      </c>
      <c r="Y318">
        <v>43144</v>
      </c>
      <c r="Z318">
        <v>43182.558668981481</v>
      </c>
    </row>
    <row r="319" spans="1:26" x14ac:dyDescent="0.3">
      <c r="A319" t="s">
        <v>22</v>
      </c>
      <c r="B319" t="s">
        <v>23</v>
      </c>
      <c r="C319">
        <v>43182</v>
      </c>
      <c r="D319">
        <v>43136</v>
      </c>
      <c r="E319">
        <v>43138</v>
      </c>
      <c r="F319" s="1">
        <v>43136</v>
      </c>
      <c r="G319" s="1">
        <v>43138</v>
      </c>
      <c r="H319" s="1" t="str">
        <f t="shared" si="8"/>
        <v>43136-43138</v>
      </c>
      <c r="I319" s="7">
        <f t="shared" si="9"/>
        <v>3</v>
      </c>
      <c r="J319" t="s">
        <v>82</v>
      </c>
      <c r="K319" t="s">
        <v>77</v>
      </c>
      <c r="L319">
        <v>1012</v>
      </c>
      <c r="M319" t="s">
        <v>26</v>
      </c>
      <c r="N319">
        <v>1.7878780000000001</v>
      </c>
      <c r="O319">
        <v>0</v>
      </c>
      <c r="P319">
        <v>38</v>
      </c>
      <c r="Q319">
        <v>54</v>
      </c>
      <c r="R319">
        <v>38.952269999999999</v>
      </c>
      <c r="S319">
        <v>55.103749999999998</v>
      </c>
      <c r="V319" t="s">
        <v>486</v>
      </c>
      <c r="W319">
        <v>50887</v>
      </c>
      <c r="X319">
        <v>80442</v>
      </c>
      <c r="Y319">
        <v>43140</v>
      </c>
      <c r="Z319">
        <v>43182.558668981481</v>
      </c>
    </row>
    <row r="320" spans="1:26" x14ac:dyDescent="0.3">
      <c r="A320" t="s">
        <v>22</v>
      </c>
      <c r="B320" t="s">
        <v>23</v>
      </c>
      <c r="C320">
        <v>43182</v>
      </c>
      <c r="D320">
        <v>43136</v>
      </c>
      <c r="E320">
        <v>43138</v>
      </c>
      <c r="F320" s="1">
        <v>43136</v>
      </c>
      <c r="G320" s="1">
        <v>43138</v>
      </c>
      <c r="H320" s="1" t="str">
        <f t="shared" si="8"/>
        <v>43136-43138</v>
      </c>
      <c r="I320" s="7">
        <f t="shared" si="9"/>
        <v>3</v>
      </c>
      <c r="J320" t="s">
        <v>37</v>
      </c>
      <c r="K320" t="s">
        <v>38</v>
      </c>
      <c r="L320">
        <v>1500</v>
      </c>
      <c r="M320" t="s">
        <v>39</v>
      </c>
      <c r="N320">
        <v>0.1249851</v>
      </c>
      <c r="O320">
        <v>0</v>
      </c>
      <c r="P320">
        <v>48</v>
      </c>
      <c r="Q320">
        <v>50</v>
      </c>
      <c r="R320">
        <v>43.017049999999998</v>
      </c>
      <c r="S320">
        <v>50.121749999999999</v>
      </c>
      <c r="U320" t="s">
        <v>27</v>
      </c>
      <c r="V320" t="s">
        <v>40</v>
      </c>
      <c r="W320">
        <v>50884</v>
      </c>
      <c r="X320">
        <v>80438</v>
      </c>
      <c r="Y320">
        <v>43139</v>
      </c>
      <c r="Z320">
        <v>43182.558668981481</v>
      </c>
    </row>
    <row r="321" spans="1:26" x14ac:dyDescent="0.3">
      <c r="A321" t="s">
        <v>22</v>
      </c>
      <c r="B321" t="s">
        <v>538</v>
      </c>
      <c r="C321">
        <v>43182</v>
      </c>
      <c r="D321">
        <v>43125</v>
      </c>
      <c r="E321">
        <v>43138</v>
      </c>
      <c r="F321" s="1">
        <v>43125</v>
      </c>
      <c r="G321" s="1">
        <v>43138</v>
      </c>
      <c r="H321" s="1" t="str">
        <f t="shared" si="8"/>
        <v>43125-43138</v>
      </c>
      <c r="I321" s="7">
        <f t="shared" si="9"/>
        <v>14</v>
      </c>
      <c r="J321" t="s">
        <v>121</v>
      </c>
      <c r="L321">
        <v>1667</v>
      </c>
      <c r="M321" t="s">
        <v>26</v>
      </c>
      <c r="N321">
        <v>0.83108059999999995</v>
      </c>
      <c r="O321">
        <v>0</v>
      </c>
      <c r="P321">
        <v>41</v>
      </c>
      <c r="Q321">
        <v>59</v>
      </c>
      <c r="R321">
        <v>42.499200000000002</v>
      </c>
      <c r="S321">
        <v>53.028239999999997</v>
      </c>
      <c r="V321" t="s">
        <v>479</v>
      </c>
      <c r="W321">
        <v>50946</v>
      </c>
      <c r="X321">
        <v>80587</v>
      </c>
      <c r="Y321">
        <v>43159</v>
      </c>
      <c r="Z321">
        <v>43182.55878472222</v>
      </c>
    </row>
    <row r="322" spans="1:26" x14ac:dyDescent="0.3">
      <c r="A322" t="s">
        <v>22</v>
      </c>
      <c r="B322" t="s">
        <v>538</v>
      </c>
      <c r="C322">
        <v>43182</v>
      </c>
      <c r="D322">
        <v>43132</v>
      </c>
      <c r="E322">
        <v>43138</v>
      </c>
      <c r="F322" s="1">
        <v>43132</v>
      </c>
      <c r="G322" s="1">
        <v>43138</v>
      </c>
      <c r="H322" s="1" t="str">
        <f t="shared" si="8"/>
        <v>43132-43138</v>
      </c>
      <c r="I322" s="7">
        <f t="shared" si="9"/>
        <v>7</v>
      </c>
      <c r="J322" t="s">
        <v>48</v>
      </c>
      <c r="K322" t="s">
        <v>49</v>
      </c>
      <c r="L322">
        <v>18080</v>
      </c>
      <c r="M322" t="s">
        <v>26</v>
      </c>
      <c r="N322">
        <v>0.4796147</v>
      </c>
      <c r="O322">
        <v>0</v>
      </c>
      <c r="P322">
        <v>44</v>
      </c>
      <c r="Q322">
        <v>54</v>
      </c>
      <c r="R322">
        <v>41.352829999999997</v>
      </c>
      <c r="S322">
        <v>52.783079999999998</v>
      </c>
      <c r="V322" t="s">
        <v>482</v>
      </c>
      <c r="W322">
        <v>50885</v>
      </c>
      <c r="X322">
        <v>80439</v>
      </c>
      <c r="Y322">
        <v>43139</v>
      </c>
      <c r="Z322">
        <v>43182.55878472222</v>
      </c>
    </row>
    <row r="323" spans="1:26" x14ac:dyDescent="0.3">
      <c r="A323" t="s">
        <v>22</v>
      </c>
      <c r="B323" t="s">
        <v>538</v>
      </c>
      <c r="C323">
        <v>43182</v>
      </c>
      <c r="D323">
        <v>43134</v>
      </c>
      <c r="E323">
        <v>43138</v>
      </c>
      <c r="F323" s="1">
        <v>43134</v>
      </c>
      <c r="G323" s="1">
        <v>43138</v>
      </c>
      <c r="H323" s="1" t="str">
        <f t="shared" ref="H323:H386" si="10">CONCATENATE(F323,"-",G323)</f>
        <v>43134-43138</v>
      </c>
      <c r="I323" s="7">
        <f t="shared" ref="I323:I386" si="11">E323-D323+1</f>
        <v>5</v>
      </c>
      <c r="J323" t="s">
        <v>32</v>
      </c>
      <c r="K323" t="s">
        <v>33</v>
      </c>
      <c r="L323">
        <v>3161</v>
      </c>
      <c r="M323" t="s">
        <v>26</v>
      </c>
      <c r="N323">
        <v>0.36035980000000001</v>
      </c>
      <c r="O323">
        <v>0</v>
      </c>
      <c r="P323">
        <v>40.700000000000003</v>
      </c>
      <c r="Q323">
        <v>54.1</v>
      </c>
      <c r="R323">
        <v>40.23433</v>
      </c>
      <c r="S323">
        <v>53.360019999999999</v>
      </c>
      <c r="U323" t="s">
        <v>27</v>
      </c>
      <c r="V323" t="s">
        <v>34</v>
      </c>
      <c r="W323">
        <v>50889</v>
      </c>
      <c r="X323">
        <v>80455</v>
      </c>
      <c r="Y323">
        <v>43140</v>
      </c>
      <c r="Z323">
        <v>43182.55878472222</v>
      </c>
    </row>
    <row r="324" spans="1:26" x14ac:dyDescent="0.3">
      <c r="A324" t="s">
        <v>22</v>
      </c>
      <c r="B324" t="s">
        <v>538</v>
      </c>
      <c r="C324">
        <v>43182</v>
      </c>
      <c r="D324">
        <v>43136</v>
      </c>
      <c r="E324">
        <v>43138</v>
      </c>
      <c r="F324" s="1">
        <v>43136</v>
      </c>
      <c r="G324" s="1">
        <v>43138</v>
      </c>
      <c r="H324" s="1" t="str">
        <f t="shared" si="10"/>
        <v>43136-43138</v>
      </c>
      <c r="I324" s="7">
        <f t="shared" si="11"/>
        <v>3</v>
      </c>
      <c r="J324" t="s">
        <v>82</v>
      </c>
      <c r="K324" t="s">
        <v>77</v>
      </c>
      <c r="L324">
        <v>1012</v>
      </c>
      <c r="M324" t="s">
        <v>26</v>
      </c>
      <c r="N324">
        <v>1.7878780000000001</v>
      </c>
      <c r="O324">
        <v>0</v>
      </c>
      <c r="P324">
        <v>38</v>
      </c>
      <c r="Q324">
        <v>54</v>
      </c>
      <c r="R324">
        <v>38.206060000000001</v>
      </c>
      <c r="S324">
        <v>55.364750000000001</v>
      </c>
      <c r="V324" t="s">
        <v>486</v>
      </c>
      <c r="W324">
        <v>50887</v>
      </c>
      <c r="X324">
        <v>80442</v>
      </c>
      <c r="Y324">
        <v>43140</v>
      </c>
      <c r="Z324">
        <v>43182.55878472222</v>
      </c>
    </row>
    <row r="325" spans="1:26" x14ac:dyDescent="0.3">
      <c r="A325" t="s">
        <v>22</v>
      </c>
      <c r="B325" t="s">
        <v>539</v>
      </c>
      <c r="C325">
        <v>43182</v>
      </c>
      <c r="D325">
        <v>43132</v>
      </c>
      <c r="E325">
        <v>43138</v>
      </c>
      <c r="F325" s="1">
        <v>43132</v>
      </c>
      <c r="G325" s="1">
        <v>43138</v>
      </c>
      <c r="H325" s="1" t="str">
        <f t="shared" si="10"/>
        <v>43132-43138</v>
      </c>
      <c r="I325" s="7">
        <f t="shared" si="11"/>
        <v>7</v>
      </c>
      <c r="J325" t="s">
        <v>48</v>
      </c>
      <c r="K325" t="s">
        <v>49</v>
      </c>
      <c r="L325">
        <v>16067</v>
      </c>
      <c r="M325" t="s">
        <v>30</v>
      </c>
      <c r="N325">
        <v>0.52350940000000001</v>
      </c>
      <c r="O325">
        <v>0</v>
      </c>
      <c r="P325">
        <v>45</v>
      </c>
      <c r="Q325">
        <v>54</v>
      </c>
      <c r="R325">
        <v>42.842950000000002</v>
      </c>
      <c r="S325">
        <v>52.259030000000003</v>
      </c>
      <c r="V325" t="s">
        <v>482</v>
      </c>
      <c r="W325">
        <v>50885</v>
      </c>
      <c r="X325">
        <v>80440</v>
      </c>
      <c r="Y325">
        <v>43139</v>
      </c>
      <c r="Z325">
        <v>43182.558900462966</v>
      </c>
    </row>
    <row r="326" spans="1:26" x14ac:dyDescent="0.3">
      <c r="A326" t="s">
        <v>22</v>
      </c>
      <c r="B326" t="s">
        <v>539</v>
      </c>
      <c r="C326">
        <v>43182</v>
      </c>
      <c r="D326">
        <v>43133</v>
      </c>
      <c r="E326">
        <v>43138</v>
      </c>
      <c r="F326" s="1">
        <v>43133</v>
      </c>
      <c r="G326" s="1">
        <v>43138</v>
      </c>
      <c r="H326" s="1" t="str">
        <f t="shared" si="10"/>
        <v>43133-43138</v>
      </c>
      <c r="I326" s="7">
        <f t="shared" si="11"/>
        <v>6</v>
      </c>
      <c r="J326" t="s">
        <v>107</v>
      </c>
      <c r="L326">
        <v>1001</v>
      </c>
      <c r="M326" t="s">
        <v>30</v>
      </c>
      <c r="N326">
        <v>1.2454810000000001</v>
      </c>
      <c r="O326">
        <v>0</v>
      </c>
      <c r="P326">
        <v>44</v>
      </c>
      <c r="Q326">
        <v>53</v>
      </c>
      <c r="R326">
        <v>44.113329999999998</v>
      </c>
      <c r="S326">
        <v>53.499189999999999</v>
      </c>
      <c r="V326" t="s">
        <v>485</v>
      </c>
      <c r="W326">
        <v>50894</v>
      </c>
      <c r="X326">
        <v>80460</v>
      </c>
      <c r="Y326">
        <v>43144</v>
      </c>
      <c r="Z326">
        <v>43182.558900462966</v>
      </c>
    </row>
    <row r="327" spans="1:26" x14ac:dyDescent="0.3">
      <c r="A327" t="s">
        <v>22</v>
      </c>
      <c r="B327" t="s">
        <v>539</v>
      </c>
      <c r="C327">
        <v>43182</v>
      </c>
      <c r="D327">
        <v>43134</v>
      </c>
      <c r="E327">
        <v>43138</v>
      </c>
      <c r="F327" s="1">
        <v>43134</v>
      </c>
      <c r="G327" s="1">
        <v>43138</v>
      </c>
      <c r="H327" s="1" t="str">
        <f t="shared" si="10"/>
        <v>43134-43138</v>
      </c>
      <c r="I327" s="7">
        <f t="shared" si="11"/>
        <v>5</v>
      </c>
      <c r="J327" t="s">
        <v>32</v>
      </c>
      <c r="K327" t="s">
        <v>33</v>
      </c>
      <c r="L327">
        <v>2666</v>
      </c>
      <c r="M327" t="s">
        <v>30</v>
      </c>
      <c r="N327">
        <v>0.34802339999999998</v>
      </c>
      <c r="O327">
        <v>0</v>
      </c>
      <c r="P327">
        <v>43.8</v>
      </c>
      <c r="Q327">
        <v>53.1</v>
      </c>
      <c r="R327">
        <v>43.634700000000002</v>
      </c>
      <c r="S327">
        <v>51.589440000000003</v>
      </c>
      <c r="U327" t="s">
        <v>27</v>
      </c>
      <c r="V327" t="s">
        <v>551</v>
      </c>
      <c r="W327">
        <v>50889</v>
      </c>
      <c r="X327">
        <v>80452</v>
      </c>
      <c r="Y327">
        <v>43140</v>
      </c>
      <c r="Z327">
        <v>43182.558900462966</v>
      </c>
    </row>
    <row r="328" spans="1:26" x14ac:dyDescent="0.3">
      <c r="A328" t="s">
        <v>22</v>
      </c>
      <c r="B328" t="s">
        <v>539</v>
      </c>
      <c r="C328">
        <v>43182</v>
      </c>
      <c r="D328">
        <v>43136</v>
      </c>
      <c r="E328">
        <v>43138</v>
      </c>
      <c r="F328" s="1">
        <v>43136</v>
      </c>
      <c r="G328" s="1">
        <v>43138</v>
      </c>
      <c r="H328" s="1" t="str">
        <f t="shared" si="10"/>
        <v>43136-43138</v>
      </c>
      <c r="I328" s="7">
        <f t="shared" si="11"/>
        <v>3</v>
      </c>
      <c r="J328" t="s">
        <v>37</v>
      </c>
      <c r="K328" t="s">
        <v>38</v>
      </c>
      <c r="L328">
        <v>1500</v>
      </c>
      <c r="M328" t="s">
        <v>39</v>
      </c>
      <c r="N328">
        <v>0.1249851</v>
      </c>
      <c r="O328">
        <v>0</v>
      </c>
      <c r="P328">
        <v>48</v>
      </c>
      <c r="Q328">
        <v>50</v>
      </c>
      <c r="R328">
        <v>44.229849999999999</v>
      </c>
      <c r="S328">
        <v>49.485889999999998</v>
      </c>
      <c r="U328" t="s">
        <v>27</v>
      </c>
      <c r="V328" t="s">
        <v>40</v>
      </c>
      <c r="W328">
        <v>50884</v>
      </c>
      <c r="X328">
        <v>80438</v>
      </c>
      <c r="Y328">
        <v>43139</v>
      </c>
      <c r="Z328">
        <v>43182.558900462966</v>
      </c>
    </row>
    <row r="329" spans="1:26" x14ac:dyDescent="0.3">
      <c r="A329" t="s">
        <v>22</v>
      </c>
      <c r="B329" t="s">
        <v>539</v>
      </c>
      <c r="C329">
        <v>43182</v>
      </c>
      <c r="D329">
        <v>43136</v>
      </c>
      <c r="E329">
        <v>43138</v>
      </c>
      <c r="F329" s="1">
        <v>43136</v>
      </c>
      <c r="G329" s="1">
        <v>43138</v>
      </c>
      <c r="H329" s="1" t="str">
        <f t="shared" si="10"/>
        <v>43136-43138</v>
      </c>
      <c r="I329" s="7">
        <f t="shared" si="11"/>
        <v>3</v>
      </c>
      <c r="J329" t="s">
        <v>82</v>
      </c>
      <c r="K329" t="s">
        <v>77</v>
      </c>
      <c r="L329">
        <v>807</v>
      </c>
      <c r="M329" t="s">
        <v>30</v>
      </c>
      <c r="N329">
        <v>1.4941249999999999</v>
      </c>
      <c r="O329">
        <v>0</v>
      </c>
      <c r="P329">
        <v>39</v>
      </c>
      <c r="Q329">
        <v>56</v>
      </c>
      <c r="R329">
        <v>39.779870000000003</v>
      </c>
      <c r="S329">
        <v>56.734259999999999</v>
      </c>
      <c r="V329" t="s">
        <v>486</v>
      </c>
      <c r="W329">
        <v>50887</v>
      </c>
      <c r="X329">
        <v>80443</v>
      </c>
      <c r="Y329">
        <v>43140</v>
      </c>
      <c r="Z329">
        <v>43182.558900462966</v>
      </c>
    </row>
    <row r="330" spans="1:26" x14ac:dyDescent="0.3">
      <c r="A330" t="s">
        <v>22</v>
      </c>
      <c r="B330" t="s">
        <v>23</v>
      </c>
      <c r="C330">
        <v>43182</v>
      </c>
      <c r="D330">
        <v>43133</v>
      </c>
      <c r="E330">
        <v>43137</v>
      </c>
      <c r="F330" s="1">
        <v>43133</v>
      </c>
      <c r="G330" s="1">
        <v>43137</v>
      </c>
      <c r="H330" s="1" t="str">
        <f t="shared" si="10"/>
        <v>43133-43137</v>
      </c>
      <c r="I330" s="7">
        <f t="shared" si="11"/>
        <v>5</v>
      </c>
      <c r="J330" t="s">
        <v>32</v>
      </c>
      <c r="K330" t="s">
        <v>33</v>
      </c>
      <c r="L330">
        <v>3112</v>
      </c>
      <c r="M330" t="s">
        <v>26</v>
      </c>
      <c r="N330">
        <v>0.35204360000000001</v>
      </c>
      <c r="O330">
        <v>0</v>
      </c>
      <c r="P330">
        <v>40.200000000000003</v>
      </c>
      <c r="Q330">
        <v>54.2</v>
      </c>
      <c r="R330">
        <v>40.412469999999999</v>
      </c>
      <c r="S330">
        <v>53.12294</v>
      </c>
      <c r="U330" t="s">
        <v>27</v>
      </c>
      <c r="V330" t="s">
        <v>34</v>
      </c>
      <c r="W330">
        <v>50890</v>
      </c>
      <c r="X330">
        <v>80456</v>
      </c>
      <c r="Y330">
        <v>43140</v>
      </c>
      <c r="Z330">
        <v>43182.558668981481</v>
      </c>
    </row>
    <row r="331" spans="1:26" x14ac:dyDescent="0.3">
      <c r="A331" t="s">
        <v>22</v>
      </c>
      <c r="B331" t="s">
        <v>23</v>
      </c>
      <c r="C331">
        <v>43182</v>
      </c>
      <c r="D331">
        <v>43135</v>
      </c>
      <c r="E331">
        <v>43137</v>
      </c>
      <c r="F331" s="1">
        <v>43135</v>
      </c>
      <c r="G331" s="1">
        <v>43137</v>
      </c>
      <c r="H331" s="1" t="str">
        <f t="shared" si="10"/>
        <v>43135-43137</v>
      </c>
      <c r="I331" s="7">
        <f t="shared" si="11"/>
        <v>3</v>
      </c>
      <c r="J331" t="s">
        <v>37</v>
      </c>
      <c r="K331" t="s">
        <v>38</v>
      </c>
      <c r="L331">
        <v>1500</v>
      </c>
      <c r="M331" t="s">
        <v>39</v>
      </c>
      <c r="N331">
        <v>0.1245091</v>
      </c>
      <c r="O331">
        <v>0</v>
      </c>
      <c r="P331">
        <v>48</v>
      </c>
      <c r="Q331">
        <v>51</v>
      </c>
      <c r="R331">
        <v>43.017049999999998</v>
      </c>
      <c r="S331">
        <v>51.121749999999999</v>
      </c>
      <c r="U331" t="s">
        <v>27</v>
      </c>
      <c r="V331" t="s">
        <v>40</v>
      </c>
      <c r="W331">
        <v>50880</v>
      </c>
      <c r="X331">
        <v>80430</v>
      </c>
      <c r="Y331">
        <v>43138</v>
      </c>
      <c r="Z331">
        <v>43182.558668981481</v>
      </c>
    </row>
    <row r="332" spans="1:26" x14ac:dyDescent="0.3">
      <c r="A332" t="s">
        <v>22</v>
      </c>
      <c r="B332" t="s">
        <v>23</v>
      </c>
      <c r="C332">
        <v>43182</v>
      </c>
      <c r="D332">
        <v>43135</v>
      </c>
      <c r="E332">
        <v>43137</v>
      </c>
      <c r="F332" s="1">
        <v>43135</v>
      </c>
      <c r="G332" s="1">
        <v>43137</v>
      </c>
      <c r="H332" s="1" t="str">
        <f t="shared" si="10"/>
        <v>43135-43137</v>
      </c>
      <c r="I332" s="7">
        <f t="shared" si="11"/>
        <v>3</v>
      </c>
      <c r="J332" t="s">
        <v>41</v>
      </c>
      <c r="K332" t="s">
        <v>42</v>
      </c>
      <c r="L332">
        <v>1500</v>
      </c>
      <c r="M332" t="s">
        <v>26</v>
      </c>
      <c r="N332">
        <v>0.87741480000000005</v>
      </c>
      <c r="O332">
        <v>0</v>
      </c>
      <c r="P332">
        <v>40</v>
      </c>
      <c r="Q332">
        <v>52</v>
      </c>
      <c r="R332">
        <v>40.612949999999998</v>
      </c>
      <c r="S332">
        <v>54.491219999999998</v>
      </c>
      <c r="V332" t="s">
        <v>484</v>
      </c>
      <c r="W332">
        <v>50882</v>
      </c>
      <c r="X332">
        <v>80432</v>
      </c>
      <c r="Y332">
        <v>43138</v>
      </c>
      <c r="Z332">
        <v>43182.558668981481</v>
      </c>
    </row>
    <row r="333" spans="1:26" x14ac:dyDescent="0.3">
      <c r="A333" t="s">
        <v>22</v>
      </c>
      <c r="B333" t="s">
        <v>538</v>
      </c>
      <c r="C333">
        <v>43182</v>
      </c>
      <c r="D333">
        <v>43133</v>
      </c>
      <c r="E333">
        <v>43137</v>
      </c>
      <c r="F333" s="1">
        <v>43133</v>
      </c>
      <c r="G333" s="1">
        <v>43137</v>
      </c>
      <c r="H333" s="1" t="str">
        <f t="shared" si="10"/>
        <v>43133-43137</v>
      </c>
      <c r="I333" s="7">
        <f t="shared" si="11"/>
        <v>5</v>
      </c>
      <c r="J333" t="s">
        <v>32</v>
      </c>
      <c r="K333" t="s">
        <v>33</v>
      </c>
      <c r="L333">
        <v>3112</v>
      </c>
      <c r="M333" t="s">
        <v>26</v>
      </c>
      <c r="N333">
        <v>0.35204360000000001</v>
      </c>
      <c r="O333">
        <v>0</v>
      </c>
      <c r="P333">
        <v>40.200000000000003</v>
      </c>
      <c r="Q333">
        <v>54.2</v>
      </c>
      <c r="R333">
        <v>39.73433</v>
      </c>
      <c r="S333">
        <v>53.46002</v>
      </c>
      <c r="U333" t="s">
        <v>27</v>
      </c>
      <c r="V333" t="s">
        <v>34</v>
      </c>
      <c r="W333">
        <v>50890</v>
      </c>
      <c r="X333">
        <v>80456</v>
      </c>
      <c r="Y333">
        <v>43140</v>
      </c>
      <c r="Z333">
        <v>43182.55878472222</v>
      </c>
    </row>
    <row r="334" spans="1:26" x14ac:dyDescent="0.3">
      <c r="A334" t="s">
        <v>22</v>
      </c>
      <c r="B334" t="s">
        <v>538</v>
      </c>
      <c r="C334">
        <v>43182</v>
      </c>
      <c r="D334">
        <v>43135</v>
      </c>
      <c r="E334">
        <v>43137</v>
      </c>
      <c r="F334" s="1">
        <v>43135</v>
      </c>
      <c r="G334" s="1">
        <v>43137</v>
      </c>
      <c r="H334" s="1" t="str">
        <f t="shared" si="10"/>
        <v>43135-43137</v>
      </c>
      <c r="I334" s="7">
        <f t="shared" si="11"/>
        <v>3</v>
      </c>
      <c r="J334" t="s">
        <v>41</v>
      </c>
      <c r="K334" t="s">
        <v>42</v>
      </c>
      <c r="L334">
        <v>1500</v>
      </c>
      <c r="M334" t="s">
        <v>26</v>
      </c>
      <c r="N334">
        <v>0.87741480000000005</v>
      </c>
      <c r="O334">
        <v>0</v>
      </c>
      <c r="P334">
        <v>40</v>
      </c>
      <c r="Q334">
        <v>52</v>
      </c>
      <c r="R334">
        <v>40.0182</v>
      </c>
      <c r="S334">
        <v>54.78143</v>
      </c>
      <c r="V334" t="s">
        <v>484</v>
      </c>
      <c r="W334">
        <v>50882</v>
      </c>
      <c r="X334">
        <v>80432</v>
      </c>
      <c r="Y334">
        <v>43138</v>
      </c>
      <c r="Z334">
        <v>43182.55878472222</v>
      </c>
    </row>
    <row r="335" spans="1:26" x14ac:dyDescent="0.3">
      <c r="A335" t="s">
        <v>22</v>
      </c>
      <c r="B335" t="s">
        <v>539</v>
      </c>
      <c r="C335">
        <v>43182</v>
      </c>
      <c r="D335">
        <v>43133</v>
      </c>
      <c r="E335">
        <v>43137</v>
      </c>
      <c r="F335" s="1">
        <v>43133</v>
      </c>
      <c r="G335" s="1">
        <v>43137</v>
      </c>
      <c r="H335" s="1" t="str">
        <f t="shared" si="10"/>
        <v>43133-43137</v>
      </c>
      <c r="I335" s="7">
        <f t="shared" si="11"/>
        <v>5</v>
      </c>
      <c r="J335" t="s">
        <v>32</v>
      </c>
      <c r="K335" t="s">
        <v>33</v>
      </c>
      <c r="L335">
        <v>2630</v>
      </c>
      <c r="M335" t="s">
        <v>30</v>
      </c>
      <c r="N335">
        <v>0.34067710000000001</v>
      </c>
      <c r="O335">
        <v>0</v>
      </c>
      <c r="P335">
        <v>43.6</v>
      </c>
      <c r="Q335">
        <v>53.2</v>
      </c>
      <c r="R335">
        <v>43.434699999999999</v>
      </c>
      <c r="S335">
        <v>51.689439999999998</v>
      </c>
      <c r="U335" t="s">
        <v>27</v>
      </c>
      <c r="V335" t="s">
        <v>551</v>
      </c>
      <c r="W335">
        <v>50890</v>
      </c>
      <c r="X335">
        <v>80453</v>
      </c>
      <c r="Y335">
        <v>43140</v>
      </c>
      <c r="Z335">
        <v>43182.558900462966</v>
      </c>
    </row>
    <row r="336" spans="1:26" x14ac:dyDescent="0.3">
      <c r="A336" t="s">
        <v>22</v>
      </c>
      <c r="B336" t="s">
        <v>539</v>
      </c>
      <c r="C336">
        <v>43182</v>
      </c>
      <c r="D336">
        <v>43135</v>
      </c>
      <c r="E336">
        <v>43137</v>
      </c>
      <c r="F336" s="1">
        <v>43135</v>
      </c>
      <c r="G336" s="1">
        <v>43137</v>
      </c>
      <c r="H336" s="1" t="str">
        <f t="shared" si="10"/>
        <v>43135-43137</v>
      </c>
      <c r="I336" s="7">
        <f t="shared" si="11"/>
        <v>3</v>
      </c>
      <c r="J336" t="s">
        <v>41</v>
      </c>
      <c r="K336" t="s">
        <v>42</v>
      </c>
      <c r="L336">
        <v>1320</v>
      </c>
      <c r="M336" t="s">
        <v>30</v>
      </c>
      <c r="N336">
        <v>0.85676969999999997</v>
      </c>
      <c r="O336">
        <v>0</v>
      </c>
      <c r="P336">
        <v>45</v>
      </c>
      <c r="Q336">
        <v>53</v>
      </c>
      <c r="R336">
        <v>44.151739999999997</v>
      </c>
      <c r="S336">
        <v>53.626690000000004</v>
      </c>
      <c r="V336" t="s">
        <v>484</v>
      </c>
      <c r="W336">
        <v>50882</v>
      </c>
      <c r="X336">
        <v>80433</v>
      </c>
      <c r="Y336">
        <v>43138</v>
      </c>
      <c r="Z336">
        <v>43182.558900462966</v>
      </c>
    </row>
    <row r="337" spans="1:26" x14ac:dyDescent="0.3">
      <c r="A337" t="s">
        <v>22</v>
      </c>
      <c r="B337" t="s">
        <v>539</v>
      </c>
      <c r="C337">
        <v>43182</v>
      </c>
      <c r="D337">
        <v>43135</v>
      </c>
      <c r="E337">
        <v>43137</v>
      </c>
      <c r="F337" s="1">
        <v>43135</v>
      </c>
      <c r="G337" s="1">
        <v>43137</v>
      </c>
      <c r="H337" s="1" t="str">
        <f t="shared" si="10"/>
        <v>43135-43137</v>
      </c>
      <c r="I337" s="7">
        <f t="shared" si="11"/>
        <v>3</v>
      </c>
      <c r="J337" t="s">
        <v>37</v>
      </c>
      <c r="K337" t="s">
        <v>38</v>
      </c>
      <c r="L337">
        <v>1500</v>
      </c>
      <c r="M337" t="s">
        <v>39</v>
      </c>
      <c r="N337">
        <v>0.1245091</v>
      </c>
      <c r="O337">
        <v>0</v>
      </c>
      <c r="P337">
        <v>48</v>
      </c>
      <c r="Q337">
        <v>51</v>
      </c>
      <c r="R337">
        <v>44.229849999999999</v>
      </c>
      <c r="S337">
        <v>50.485889999999998</v>
      </c>
      <c r="U337" t="s">
        <v>27</v>
      </c>
      <c r="V337" t="s">
        <v>40</v>
      </c>
      <c r="W337">
        <v>50880</v>
      </c>
      <c r="X337">
        <v>80430</v>
      </c>
      <c r="Y337">
        <v>43138</v>
      </c>
      <c r="Z337">
        <v>43182.558900462966</v>
      </c>
    </row>
    <row r="338" spans="1:26" x14ac:dyDescent="0.3">
      <c r="A338" t="s">
        <v>22</v>
      </c>
      <c r="B338" t="s">
        <v>23</v>
      </c>
      <c r="C338">
        <v>43182</v>
      </c>
      <c r="D338">
        <v>43132</v>
      </c>
      <c r="E338">
        <v>43136</v>
      </c>
      <c r="F338" s="1">
        <v>43132</v>
      </c>
      <c r="G338" s="1">
        <v>43136</v>
      </c>
      <c r="H338" s="1" t="str">
        <f t="shared" si="10"/>
        <v>43132-43136</v>
      </c>
      <c r="I338" s="7">
        <f t="shared" si="11"/>
        <v>5</v>
      </c>
      <c r="J338" t="s">
        <v>32</v>
      </c>
      <c r="K338" t="s">
        <v>33</v>
      </c>
      <c r="L338">
        <v>3031</v>
      </c>
      <c r="M338" t="s">
        <v>26</v>
      </c>
      <c r="N338">
        <v>0.34175739999999999</v>
      </c>
      <c r="O338">
        <v>0</v>
      </c>
      <c r="P338">
        <v>40.200000000000003</v>
      </c>
      <c r="Q338">
        <v>54.4</v>
      </c>
      <c r="R338">
        <v>40.412469999999999</v>
      </c>
      <c r="S338">
        <v>53.322940000000003</v>
      </c>
      <c r="U338" t="s">
        <v>27</v>
      </c>
      <c r="V338" t="s">
        <v>34</v>
      </c>
      <c r="W338">
        <v>50876</v>
      </c>
      <c r="X338">
        <v>80418</v>
      </c>
      <c r="Y338">
        <v>43137</v>
      </c>
      <c r="Z338">
        <v>43182.558668981481</v>
      </c>
    </row>
    <row r="339" spans="1:26" x14ac:dyDescent="0.3">
      <c r="A339" t="s">
        <v>22</v>
      </c>
      <c r="B339" t="s">
        <v>23</v>
      </c>
      <c r="C339">
        <v>43182</v>
      </c>
      <c r="D339">
        <v>43132</v>
      </c>
      <c r="E339">
        <v>43136</v>
      </c>
      <c r="F339" s="1">
        <v>43132</v>
      </c>
      <c r="G339" s="1">
        <v>43136</v>
      </c>
      <c r="H339" s="1" t="str">
        <f t="shared" si="10"/>
        <v>43132-43136</v>
      </c>
      <c r="I339" s="7">
        <f t="shared" si="11"/>
        <v>5</v>
      </c>
      <c r="J339" t="s">
        <v>37</v>
      </c>
      <c r="K339" t="s">
        <v>38</v>
      </c>
      <c r="L339">
        <v>1500</v>
      </c>
      <c r="M339" t="s">
        <v>39</v>
      </c>
      <c r="N339">
        <v>0.22432959999999999</v>
      </c>
      <c r="O339">
        <v>0</v>
      </c>
      <c r="P339">
        <v>49</v>
      </c>
      <c r="Q339">
        <v>50</v>
      </c>
      <c r="R339">
        <v>44.017049999999998</v>
      </c>
      <c r="S339">
        <v>50.121749999999999</v>
      </c>
      <c r="U339" t="s">
        <v>27</v>
      </c>
      <c r="V339" t="s">
        <v>40</v>
      </c>
      <c r="W339">
        <v>50875</v>
      </c>
      <c r="X339">
        <v>80413</v>
      </c>
      <c r="Y339">
        <v>43137</v>
      </c>
      <c r="Z339">
        <v>43182.558668981481</v>
      </c>
    </row>
    <row r="340" spans="1:26" x14ac:dyDescent="0.3">
      <c r="A340" t="s">
        <v>22</v>
      </c>
      <c r="B340" t="s">
        <v>23</v>
      </c>
      <c r="C340">
        <v>43182</v>
      </c>
      <c r="D340">
        <v>43133</v>
      </c>
      <c r="E340">
        <v>43136</v>
      </c>
      <c r="F340" s="1">
        <v>43133</v>
      </c>
      <c r="G340" s="1">
        <v>43136</v>
      </c>
      <c r="H340" s="1" t="str">
        <f t="shared" si="10"/>
        <v>43133-43136</v>
      </c>
      <c r="I340" s="7">
        <f t="shared" si="11"/>
        <v>4</v>
      </c>
      <c r="J340" t="s">
        <v>35</v>
      </c>
      <c r="K340" t="s">
        <v>33</v>
      </c>
      <c r="L340">
        <v>1333</v>
      </c>
      <c r="M340" t="s">
        <v>30</v>
      </c>
      <c r="N340">
        <v>1.6470389999999999</v>
      </c>
      <c r="O340">
        <v>0</v>
      </c>
      <c r="P340">
        <v>40</v>
      </c>
      <c r="Q340">
        <v>55</v>
      </c>
      <c r="R340">
        <v>41.81297</v>
      </c>
      <c r="S340">
        <v>53.384320000000002</v>
      </c>
      <c r="V340" t="s">
        <v>483</v>
      </c>
      <c r="W340">
        <v>50883</v>
      </c>
      <c r="X340">
        <v>80434</v>
      </c>
      <c r="Y340">
        <v>43138</v>
      </c>
      <c r="Z340">
        <v>43182.558668981481</v>
      </c>
    </row>
    <row r="341" spans="1:26" x14ac:dyDescent="0.3">
      <c r="A341" t="s">
        <v>22</v>
      </c>
      <c r="B341" t="s">
        <v>538</v>
      </c>
      <c r="C341">
        <v>43182</v>
      </c>
      <c r="D341">
        <v>43132</v>
      </c>
      <c r="E341">
        <v>43136</v>
      </c>
      <c r="F341" s="1">
        <v>43132</v>
      </c>
      <c r="G341" s="1">
        <v>43136</v>
      </c>
      <c r="H341" s="1" t="str">
        <f t="shared" si="10"/>
        <v>43132-43136</v>
      </c>
      <c r="I341" s="7">
        <f t="shared" si="11"/>
        <v>5</v>
      </c>
      <c r="J341" t="s">
        <v>32</v>
      </c>
      <c r="K341" t="s">
        <v>33</v>
      </c>
      <c r="L341">
        <v>3031</v>
      </c>
      <c r="M341" t="s">
        <v>26</v>
      </c>
      <c r="N341">
        <v>0.34175739999999999</v>
      </c>
      <c r="O341">
        <v>0</v>
      </c>
      <c r="P341">
        <v>40.200000000000003</v>
      </c>
      <c r="Q341">
        <v>54.4</v>
      </c>
      <c r="R341">
        <v>39.73433</v>
      </c>
      <c r="S341">
        <v>53.660020000000003</v>
      </c>
      <c r="U341" t="s">
        <v>27</v>
      </c>
      <c r="V341" t="s">
        <v>34</v>
      </c>
      <c r="W341">
        <v>50876</v>
      </c>
      <c r="X341">
        <v>80418</v>
      </c>
      <c r="Y341">
        <v>43137</v>
      </c>
      <c r="Z341">
        <v>43182.55878472222</v>
      </c>
    </row>
    <row r="342" spans="1:26" x14ac:dyDescent="0.3">
      <c r="A342" t="s">
        <v>22</v>
      </c>
      <c r="B342" t="s">
        <v>539</v>
      </c>
      <c r="C342">
        <v>43182</v>
      </c>
      <c r="D342">
        <v>43132</v>
      </c>
      <c r="E342">
        <v>43136</v>
      </c>
      <c r="F342" s="1">
        <v>43132</v>
      </c>
      <c r="G342" s="1">
        <v>43136</v>
      </c>
      <c r="H342" s="1" t="str">
        <f t="shared" si="10"/>
        <v>43132-43136</v>
      </c>
      <c r="I342" s="7">
        <f t="shared" si="11"/>
        <v>5</v>
      </c>
      <c r="J342" t="s">
        <v>32</v>
      </c>
      <c r="K342" t="s">
        <v>33</v>
      </c>
      <c r="L342">
        <v>2582</v>
      </c>
      <c r="M342" t="s">
        <v>30</v>
      </c>
      <c r="N342">
        <v>0.33333299999999999</v>
      </c>
      <c r="O342">
        <v>0</v>
      </c>
      <c r="P342">
        <v>43.5</v>
      </c>
      <c r="Q342">
        <v>53.1</v>
      </c>
      <c r="R342">
        <v>43.334710000000001</v>
      </c>
      <c r="S342">
        <v>51.589440000000003</v>
      </c>
      <c r="U342" t="s">
        <v>27</v>
      </c>
      <c r="V342" t="s">
        <v>551</v>
      </c>
      <c r="W342">
        <v>50876</v>
      </c>
      <c r="X342">
        <v>80414</v>
      </c>
      <c r="Y342">
        <v>43137</v>
      </c>
      <c r="Z342">
        <v>43182.558900462966</v>
      </c>
    </row>
    <row r="343" spans="1:26" x14ac:dyDescent="0.3">
      <c r="A343" t="s">
        <v>22</v>
      </c>
      <c r="B343" t="s">
        <v>539</v>
      </c>
      <c r="C343">
        <v>43182</v>
      </c>
      <c r="D343">
        <v>43132</v>
      </c>
      <c r="E343">
        <v>43136</v>
      </c>
      <c r="F343" s="1">
        <v>43132</v>
      </c>
      <c r="G343" s="1">
        <v>43136</v>
      </c>
      <c r="H343" s="1" t="str">
        <f t="shared" si="10"/>
        <v>43132-43136</v>
      </c>
      <c r="I343" s="7">
        <f t="shared" si="11"/>
        <v>5</v>
      </c>
      <c r="J343" t="s">
        <v>37</v>
      </c>
      <c r="K343" t="s">
        <v>38</v>
      </c>
      <c r="L343">
        <v>1500</v>
      </c>
      <c r="M343" t="s">
        <v>39</v>
      </c>
      <c r="N343">
        <v>0.22432959999999999</v>
      </c>
      <c r="O343">
        <v>0</v>
      </c>
      <c r="P343">
        <v>49</v>
      </c>
      <c r="Q343">
        <v>50</v>
      </c>
      <c r="R343">
        <v>45.229849999999999</v>
      </c>
      <c r="S343">
        <v>49.485889999999998</v>
      </c>
      <c r="U343" t="s">
        <v>27</v>
      </c>
      <c r="V343" t="s">
        <v>40</v>
      </c>
      <c r="W343">
        <v>50875</v>
      </c>
      <c r="X343">
        <v>80413</v>
      </c>
      <c r="Y343">
        <v>43137</v>
      </c>
      <c r="Z343">
        <v>43182.558900462966</v>
      </c>
    </row>
    <row r="344" spans="1:26" x14ac:dyDescent="0.3">
      <c r="A344" t="s">
        <v>22</v>
      </c>
      <c r="B344" t="s">
        <v>539</v>
      </c>
      <c r="C344">
        <v>43182</v>
      </c>
      <c r="D344">
        <v>43133</v>
      </c>
      <c r="E344">
        <v>43136</v>
      </c>
      <c r="F344" s="1">
        <v>43133</v>
      </c>
      <c r="G344" s="1">
        <v>43136</v>
      </c>
      <c r="H344" s="1" t="str">
        <f t="shared" si="10"/>
        <v>43133-43136</v>
      </c>
      <c r="I344" s="7">
        <f t="shared" si="11"/>
        <v>4</v>
      </c>
      <c r="J344" t="s">
        <v>35</v>
      </c>
      <c r="K344" t="s">
        <v>33</v>
      </c>
      <c r="L344">
        <v>1333</v>
      </c>
      <c r="M344" t="s">
        <v>30</v>
      </c>
      <c r="N344">
        <v>1.6470389999999999</v>
      </c>
      <c r="O344">
        <v>0</v>
      </c>
      <c r="P344">
        <v>40</v>
      </c>
      <c r="Q344">
        <v>55</v>
      </c>
      <c r="R344">
        <v>42.698430000000002</v>
      </c>
      <c r="S344">
        <v>52.936410000000002</v>
      </c>
      <c r="V344" t="s">
        <v>483</v>
      </c>
      <c r="W344">
        <v>50883</v>
      </c>
      <c r="X344">
        <v>80434</v>
      </c>
      <c r="Y344">
        <v>43138</v>
      </c>
      <c r="Z344">
        <v>43182.558900462966</v>
      </c>
    </row>
    <row r="345" spans="1:26" x14ac:dyDescent="0.3">
      <c r="A345" t="s">
        <v>22</v>
      </c>
      <c r="B345" t="s">
        <v>23</v>
      </c>
      <c r="C345">
        <v>43182</v>
      </c>
      <c r="D345">
        <v>43129</v>
      </c>
      <c r="E345">
        <v>43135</v>
      </c>
      <c r="F345" s="1">
        <v>43129</v>
      </c>
      <c r="G345" s="1">
        <v>43135</v>
      </c>
      <c r="H345" s="1" t="str">
        <f t="shared" si="10"/>
        <v>43129-43135</v>
      </c>
      <c r="I345" s="7">
        <f t="shared" si="11"/>
        <v>7</v>
      </c>
      <c r="J345" t="s">
        <v>24</v>
      </c>
      <c r="K345" t="s">
        <v>25</v>
      </c>
      <c r="L345">
        <v>1500</v>
      </c>
      <c r="M345" t="s">
        <v>26</v>
      </c>
      <c r="N345">
        <v>0.78927199999999997</v>
      </c>
      <c r="O345">
        <v>0</v>
      </c>
      <c r="P345">
        <v>40</v>
      </c>
      <c r="Q345">
        <v>57</v>
      </c>
      <c r="R345">
        <v>41.240139999999997</v>
      </c>
      <c r="S345">
        <v>54.970889999999997</v>
      </c>
      <c r="U345" t="s">
        <v>27</v>
      </c>
      <c r="V345" t="s">
        <v>464</v>
      </c>
      <c r="W345">
        <v>50873</v>
      </c>
      <c r="X345">
        <v>80410</v>
      </c>
      <c r="Y345">
        <v>43136</v>
      </c>
      <c r="Z345">
        <v>43182.558668981481</v>
      </c>
    </row>
    <row r="346" spans="1:26" x14ac:dyDescent="0.3">
      <c r="A346" t="s">
        <v>22</v>
      </c>
      <c r="B346" t="s">
        <v>23</v>
      </c>
      <c r="C346">
        <v>43182</v>
      </c>
      <c r="D346">
        <v>43131</v>
      </c>
      <c r="E346">
        <v>43135</v>
      </c>
      <c r="F346" s="1">
        <v>43131</v>
      </c>
      <c r="G346" s="1">
        <v>43135</v>
      </c>
      <c r="H346" s="1" t="str">
        <f t="shared" si="10"/>
        <v>43131-43135</v>
      </c>
      <c r="I346" s="7">
        <f t="shared" si="11"/>
        <v>5</v>
      </c>
      <c r="J346" t="s">
        <v>37</v>
      </c>
      <c r="K346" t="s">
        <v>38</v>
      </c>
      <c r="L346">
        <v>1500</v>
      </c>
      <c r="M346" t="s">
        <v>39</v>
      </c>
      <c r="N346">
        <v>7.5220599999999999E-2</v>
      </c>
      <c r="O346">
        <v>0</v>
      </c>
      <c r="P346">
        <v>49</v>
      </c>
      <c r="Q346">
        <v>49</v>
      </c>
      <c r="R346">
        <v>44.017049999999998</v>
      </c>
      <c r="S346">
        <v>49.121749999999999</v>
      </c>
      <c r="U346" t="s">
        <v>27</v>
      </c>
      <c r="V346" t="s">
        <v>40</v>
      </c>
      <c r="W346">
        <v>50872</v>
      </c>
      <c r="X346">
        <v>80409</v>
      </c>
      <c r="Y346">
        <v>43136</v>
      </c>
      <c r="Z346">
        <v>43182.558668981481</v>
      </c>
    </row>
    <row r="347" spans="1:26" x14ac:dyDescent="0.3">
      <c r="A347" t="s">
        <v>22</v>
      </c>
      <c r="B347" t="s">
        <v>23</v>
      </c>
      <c r="C347">
        <v>43182</v>
      </c>
      <c r="D347">
        <v>43131</v>
      </c>
      <c r="E347">
        <v>43135</v>
      </c>
      <c r="F347" s="1">
        <v>43131</v>
      </c>
      <c r="G347" s="1">
        <v>43135</v>
      </c>
      <c r="H347" s="1" t="str">
        <f t="shared" si="10"/>
        <v>43131-43135</v>
      </c>
      <c r="I347" s="7">
        <f t="shared" si="11"/>
        <v>5</v>
      </c>
      <c r="J347" t="s">
        <v>32</v>
      </c>
      <c r="K347" t="s">
        <v>33</v>
      </c>
      <c r="L347">
        <v>2844</v>
      </c>
      <c r="M347" t="s">
        <v>26</v>
      </c>
      <c r="N347">
        <v>0.32061030000000001</v>
      </c>
      <c r="O347">
        <v>0</v>
      </c>
      <c r="P347">
        <v>39.6</v>
      </c>
      <c r="Q347">
        <v>55.2</v>
      </c>
      <c r="R347">
        <v>39.812469999999998</v>
      </c>
      <c r="S347">
        <v>54.12294</v>
      </c>
      <c r="U347" t="s">
        <v>27</v>
      </c>
      <c r="V347" t="s">
        <v>34</v>
      </c>
      <c r="W347">
        <v>50877</v>
      </c>
      <c r="X347">
        <v>80419</v>
      </c>
      <c r="Y347">
        <v>43137</v>
      </c>
      <c r="Z347">
        <v>43182.558668981481</v>
      </c>
    </row>
    <row r="348" spans="1:26" x14ac:dyDescent="0.3">
      <c r="A348" t="s">
        <v>22</v>
      </c>
      <c r="B348" t="s">
        <v>23</v>
      </c>
      <c r="C348">
        <v>43182</v>
      </c>
      <c r="D348">
        <v>43132</v>
      </c>
      <c r="E348">
        <v>43135</v>
      </c>
      <c r="F348" s="1">
        <v>43132</v>
      </c>
      <c r="G348" s="1">
        <v>43135</v>
      </c>
      <c r="H348" s="1" t="str">
        <f t="shared" si="10"/>
        <v>43132-43135</v>
      </c>
      <c r="I348" s="7">
        <f t="shared" si="11"/>
        <v>4</v>
      </c>
      <c r="J348" t="s">
        <v>29</v>
      </c>
      <c r="L348">
        <v>1985</v>
      </c>
      <c r="M348" t="s">
        <v>30</v>
      </c>
      <c r="N348">
        <v>0.70864289999999996</v>
      </c>
      <c r="O348">
        <v>0</v>
      </c>
      <c r="P348">
        <v>46</v>
      </c>
      <c r="Q348">
        <v>51</v>
      </c>
      <c r="R348">
        <v>42.107430000000001</v>
      </c>
      <c r="S348">
        <v>54.069670000000002</v>
      </c>
      <c r="V348" t="s">
        <v>481</v>
      </c>
      <c r="W348">
        <v>50881</v>
      </c>
      <c r="X348">
        <v>80431</v>
      </c>
      <c r="Y348">
        <v>43138</v>
      </c>
      <c r="Z348">
        <v>43182.558668981481</v>
      </c>
    </row>
    <row r="349" spans="1:26" x14ac:dyDescent="0.3">
      <c r="A349" t="s">
        <v>22</v>
      </c>
      <c r="B349" t="s">
        <v>538</v>
      </c>
      <c r="C349">
        <v>43182</v>
      </c>
      <c r="D349">
        <v>43129</v>
      </c>
      <c r="E349">
        <v>43135</v>
      </c>
      <c r="F349" s="1">
        <v>43129</v>
      </c>
      <c r="G349" s="1">
        <v>43135</v>
      </c>
      <c r="H349" s="1" t="str">
        <f t="shared" si="10"/>
        <v>43129-43135</v>
      </c>
      <c r="I349" s="7">
        <f t="shared" si="11"/>
        <v>7</v>
      </c>
      <c r="J349" t="s">
        <v>24</v>
      </c>
      <c r="K349" t="s">
        <v>25</v>
      </c>
      <c r="L349">
        <v>1500</v>
      </c>
      <c r="M349" t="s">
        <v>26</v>
      </c>
      <c r="N349">
        <v>0.78927199999999997</v>
      </c>
      <c r="O349">
        <v>0</v>
      </c>
      <c r="P349">
        <v>40</v>
      </c>
      <c r="Q349">
        <v>57</v>
      </c>
      <c r="R349">
        <v>40.572119999999998</v>
      </c>
      <c r="S349">
        <v>55.310969999999998</v>
      </c>
      <c r="U349" t="s">
        <v>27</v>
      </c>
      <c r="V349" t="s">
        <v>464</v>
      </c>
      <c r="W349">
        <v>50873</v>
      </c>
      <c r="X349">
        <v>80410</v>
      </c>
      <c r="Y349">
        <v>43136</v>
      </c>
      <c r="Z349">
        <v>43182.55878472222</v>
      </c>
    </row>
    <row r="350" spans="1:26" x14ac:dyDescent="0.3">
      <c r="A350" t="s">
        <v>22</v>
      </c>
      <c r="B350" t="s">
        <v>538</v>
      </c>
      <c r="C350">
        <v>43182</v>
      </c>
      <c r="D350">
        <v>43131</v>
      </c>
      <c r="E350">
        <v>43135</v>
      </c>
      <c r="F350" s="1">
        <v>43131</v>
      </c>
      <c r="G350" s="1">
        <v>43135</v>
      </c>
      <c r="H350" s="1" t="str">
        <f t="shared" si="10"/>
        <v>43131-43135</v>
      </c>
      <c r="I350" s="7">
        <f t="shared" si="11"/>
        <v>5</v>
      </c>
      <c r="J350" t="s">
        <v>32</v>
      </c>
      <c r="K350" t="s">
        <v>33</v>
      </c>
      <c r="L350">
        <v>2844</v>
      </c>
      <c r="M350" t="s">
        <v>26</v>
      </c>
      <c r="N350">
        <v>0.32061030000000001</v>
      </c>
      <c r="O350">
        <v>0</v>
      </c>
      <c r="P350">
        <v>39.6</v>
      </c>
      <c r="Q350">
        <v>55.2</v>
      </c>
      <c r="R350">
        <v>39.134329999999999</v>
      </c>
      <c r="S350">
        <v>54.46002</v>
      </c>
      <c r="U350" t="s">
        <v>27</v>
      </c>
      <c r="V350" t="s">
        <v>34</v>
      </c>
      <c r="W350">
        <v>50877</v>
      </c>
      <c r="X350">
        <v>80419</v>
      </c>
      <c r="Y350">
        <v>43137</v>
      </c>
      <c r="Z350">
        <v>43182.55878472222</v>
      </c>
    </row>
    <row r="351" spans="1:26" x14ac:dyDescent="0.3">
      <c r="A351" t="s">
        <v>22</v>
      </c>
      <c r="B351" t="s">
        <v>539</v>
      </c>
      <c r="C351">
        <v>43182</v>
      </c>
      <c r="D351">
        <v>43131</v>
      </c>
      <c r="E351">
        <v>43135</v>
      </c>
      <c r="F351" s="1">
        <v>43131</v>
      </c>
      <c r="G351" s="1">
        <v>43135</v>
      </c>
      <c r="H351" s="1" t="str">
        <f t="shared" si="10"/>
        <v>43131-43135</v>
      </c>
      <c r="I351" s="7">
        <f t="shared" si="11"/>
        <v>5</v>
      </c>
      <c r="J351" t="s">
        <v>37</v>
      </c>
      <c r="K351" t="s">
        <v>38</v>
      </c>
      <c r="L351">
        <v>1500</v>
      </c>
      <c r="M351" t="s">
        <v>39</v>
      </c>
      <c r="N351">
        <v>7.5220599999999999E-2</v>
      </c>
      <c r="O351">
        <v>0</v>
      </c>
      <c r="P351">
        <v>49</v>
      </c>
      <c r="Q351">
        <v>49</v>
      </c>
      <c r="R351">
        <v>45.229849999999999</v>
      </c>
      <c r="S351">
        <v>48.485889999999998</v>
      </c>
      <c r="U351" t="s">
        <v>27</v>
      </c>
      <c r="V351" t="s">
        <v>40</v>
      </c>
      <c r="W351">
        <v>50872</v>
      </c>
      <c r="X351">
        <v>80409</v>
      </c>
      <c r="Y351">
        <v>43136</v>
      </c>
      <c r="Z351">
        <v>43182.558900462966</v>
      </c>
    </row>
    <row r="352" spans="1:26" x14ac:dyDescent="0.3">
      <c r="A352" t="s">
        <v>22</v>
      </c>
      <c r="B352" t="s">
        <v>539</v>
      </c>
      <c r="C352">
        <v>43182</v>
      </c>
      <c r="D352">
        <v>43131</v>
      </c>
      <c r="E352">
        <v>43135</v>
      </c>
      <c r="F352" s="1">
        <v>43131</v>
      </c>
      <c r="G352" s="1">
        <v>43135</v>
      </c>
      <c r="H352" s="1" t="str">
        <f t="shared" si="10"/>
        <v>43131-43135</v>
      </c>
      <c r="I352" s="7">
        <f t="shared" si="11"/>
        <v>5</v>
      </c>
      <c r="J352" t="s">
        <v>32</v>
      </c>
      <c r="K352" t="s">
        <v>33</v>
      </c>
      <c r="L352">
        <v>2422</v>
      </c>
      <c r="M352" t="s">
        <v>30</v>
      </c>
      <c r="N352">
        <v>0.3126178</v>
      </c>
      <c r="O352">
        <v>0</v>
      </c>
      <c r="P352">
        <v>42.3</v>
      </c>
      <c r="Q352">
        <v>54.3</v>
      </c>
      <c r="R352">
        <v>42.134700000000002</v>
      </c>
      <c r="S352">
        <v>52.789439999999999</v>
      </c>
      <c r="U352" t="s">
        <v>27</v>
      </c>
      <c r="V352" t="s">
        <v>551</v>
      </c>
      <c r="W352">
        <v>50877</v>
      </c>
      <c r="X352">
        <v>80415</v>
      </c>
      <c r="Y352">
        <v>43137</v>
      </c>
      <c r="Z352">
        <v>43182.558900462966</v>
      </c>
    </row>
    <row r="353" spans="1:26" x14ac:dyDescent="0.3">
      <c r="A353" t="s">
        <v>22</v>
      </c>
      <c r="B353" t="s">
        <v>539</v>
      </c>
      <c r="C353">
        <v>43182</v>
      </c>
      <c r="D353">
        <v>43132</v>
      </c>
      <c r="E353">
        <v>43135</v>
      </c>
      <c r="F353" s="1">
        <v>43132</v>
      </c>
      <c r="G353" s="1">
        <v>43135</v>
      </c>
      <c r="H353" s="1" t="str">
        <f t="shared" si="10"/>
        <v>43132-43135</v>
      </c>
      <c r="I353" s="7">
        <f t="shared" si="11"/>
        <v>4</v>
      </c>
      <c r="J353" t="s">
        <v>29</v>
      </c>
      <c r="L353">
        <v>1985</v>
      </c>
      <c r="M353" t="s">
        <v>30</v>
      </c>
      <c r="N353">
        <v>0.70864289999999996</v>
      </c>
      <c r="O353">
        <v>0</v>
      </c>
      <c r="P353">
        <v>46</v>
      </c>
      <c r="Q353">
        <v>51</v>
      </c>
      <c r="R353">
        <v>43.112200000000001</v>
      </c>
      <c r="S353">
        <v>53.48854</v>
      </c>
      <c r="V353" t="s">
        <v>481</v>
      </c>
      <c r="W353">
        <v>50881</v>
      </c>
      <c r="X353">
        <v>80431</v>
      </c>
      <c r="Y353">
        <v>43138</v>
      </c>
      <c r="Z353">
        <v>43182.558900462966</v>
      </c>
    </row>
    <row r="354" spans="1:26" x14ac:dyDescent="0.3">
      <c r="A354" t="s">
        <v>22</v>
      </c>
      <c r="B354" t="s">
        <v>23</v>
      </c>
      <c r="C354">
        <v>43182</v>
      </c>
      <c r="D354">
        <v>43130</v>
      </c>
      <c r="E354">
        <v>43134</v>
      </c>
      <c r="F354" s="1">
        <v>43130</v>
      </c>
      <c r="G354" s="1">
        <v>43134</v>
      </c>
      <c r="H354" s="1" t="str">
        <f t="shared" si="10"/>
        <v>43130-43134</v>
      </c>
      <c r="I354" s="7">
        <f t="shared" si="11"/>
        <v>5</v>
      </c>
      <c r="J354" t="s">
        <v>32</v>
      </c>
      <c r="K354" t="s">
        <v>33</v>
      </c>
      <c r="L354">
        <v>2226</v>
      </c>
      <c r="M354" t="s">
        <v>26</v>
      </c>
      <c r="N354">
        <v>0.25138660000000002</v>
      </c>
      <c r="O354">
        <v>0</v>
      </c>
      <c r="P354">
        <v>39.799999999999997</v>
      </c>
      <c r="Q354">
        <v>54.2</v>
      </c>
      <c r="R354">
        <v>40.01247</v>
      </c>
      <c r="S354">
        <v>53.12294</v>
      </c>
      <c r="U354" t="s">
        <v>27</v>
      </c>
      <c r="V354" t="s">
        <v>34</v>
      </c>
      <c r="W354">
        <v>50878</v>
      </c>
      <c r="X354">
        <v>80420</v>
      </c>
      <c r="Y354">
        <v>43137</v>
      </c>
      <c r="Z354">
        <v>43182.558668981481</v>
      </c>
    </row>
    <row r="355" spans="1:26" x14ac:dyDescent="0.3">
      <c r="A355" t="s">
        <v>22</v>
      </c>
      <c r="B355" t="s">
        <v>538</v>
      </c>
      <c r="C355">
        <v>43182</v>
      </c>
      <c r="D355">
        <v>43130</v>
      </c>
      <c r="E355">
        <v>43134</v>
      </c>
      <c r="F355" s="1">
        <v>43130</v>
      </c>
      <c r="G355" s="1">
        <v>43134</v>
      </c>
      <c r="H355" s="1" t="str">
        <f t="shared" si="10"/>
        <v>43130-43134</v>
      </c>
      <c r="I355" s="7">
        <f t="shared" si="11"/>
        <v>5</v>
      </c>
      <c r="J355" t="s">
        <v>32</v>
      </c>
      <c r="K355" t="s">
        <v>33</v>
      </c>
      <c r="L355">
        <v>2226</v>
      </c>
      <c r="M355" t="s">
        <v>26</v>
      </c>
      <c r="N355">
        <v>0.25138660000000002</v>
      </c>
      <c r="O355">
        <v>0</v>
      </c>
      <c r="P355">
        <v>39.799999999999997</v>
      </c>
      <c r="Q355">
        <v>54.2</v>
      </c>
      <c r="R355">
        <v>39.334330000000001</v>
      </c>
      <c r="S355">
        <v>53.46002</v>
      </c>
      <c r="U355" t="s">
        <v>27</v>
      </c>
      <c r="V355" t="s">
        <v>34</v>
      </c>
      <c r="W355">
        <v>50878</v>
      </c>
      <c r="X355">
        <v>80420</v>
      </c>
      <c r="Y355">
        <v>43137</v>
      </c>
      <c r="Z355">
        <v>43182.55878472222</v>
      </c>
    </row>
    <row r="356" spans="1:26" x14ac:dyDescent="0.3">
      <c r="A356" t="s">
        <v>22</v>
      </c>
      <c r="B356" t="s">
        <v>539</v>
      </c>
      <c r="C356">
        <v>43182</v>
      </c>
      <c r="D356">
        <v>43130</v>
      </c>
      <c r="E356">
        <v>43134</v>
      </c>
      <c r="F356" s="1">
        <v>43130</v>
      </c>
      <c r="G356" s="1">
        <v>43134</v>
      </c>
      <c r="H356" s="1" t="str">
        <f t="shared" si="10"/>
        <v>43130-43134</v>
      </c>
      <c r="I356" s="7">
        <f t="shared" si="11"/>
        <v>5</v>
      </c>
      <c r="J356" t="s">
        <v>32</v>
      </c>
      <c r="K356" t="s">
        <v>33</v>
      </c>
      <c r="L356">
        <v>1870</v>
      </c>
      <c r="M356" t="s">
        <v>30</v>
      </c>
      <c r="N356">
        <v>0.24183830000000001</v>
      </c>
      <c r="O356">
        <v>0</v>
      </c>
      <c r="P356">
        <v>41.1</v>
      </c>
      <c r="Q356">
        <v>54.8</v>
      </c>
      <c r="R356">
        <v>40.934699999999999</v>
      </c>
      <c r="S356">
        <v>53.289439999999999</v>
      </c>
      <c r="U356" t="s">
        <v>27</v>
      </c>
      <c r="V356" t="s">
        <v>551</v>
      </c>
      <c r="W356">
        <v>50878</v>
      </c>
      <c r="X356">
        <v>80416</v>
      </c>
      <c r="Y356">
        <v>43137</v>
      </c>
      <c r="Z356">
        <v>43182.558900462966</v>
      </c>
    </row>
    <row r="357" spans="1:26" x14ac:dyDescent="0.3">
      <c r="A357" t="s">
        <v>22</v>
      </c>
      <c r="B357" t="s">
        <v>23</v>
      </c>
      <c r="C357">
        <v>43182</v>
      </c>
      <c r="D357">
        <v>43125</v>
      </c>
      <c r="E357">
        <v>43133</v>
      </c>
      <c r="F357" s="1">
        <v>43125</v>
      </c>
      <c r="G357" s="1">
        <v>43133</v>
      </c>
      <c r="H357" s="1" t="str">
        <f t="shared" si="10"/>
        <v>43125-43133</v>
      </c>
      <c r="I357" s="7">
        <f t="shared" si="11"/>
        <v>9</v>
      </c>
      <c r="J357" t="s">
        <v>51</v>
      </c>
      <c r="K357" t="s">
        <v>33</v>
      </c>
      <c r="L357">
        <v>900</v>
      </c>
      <c r="M357" t="s">
        <v>26</v>
      </c>
      <c r="N357">
        <v>1.458823</v>
      </c>
      <c r="O357">
        <v>0</v>
      </c>
      <c r="P357">
        <v>35</v>
      </c>
      <c r="Q357">
        <v>58</v>
      </c>
      <c r="R357">
        <v>37.024970000000003</v>
      </c>
      <c r="S357">
        <v>56.350639999999999</v>
      </c>
      <c r="V357" t="s">
        <v>476</v>
      </c>
      <c r="W357">
        <v>50874</v>
      </c>
      <c r="X357">
        <v>80411</v>
      </c>
      <c r="Y357">
        <v>43137</v>
      </c>
      <c r="Z357">
        <v>43182.558668981481</v>
      </c>
    </row>
    <row r="358" spans="1:26" x14ac:dyDescent="0.3">
      <c r="A358" t="s">
        <v>22</v>
      </c>
      <c r="B358" t="s">
        <v>23</v>
      </c>
      <c r="C358">
        <v>43182</v>
      </c>
      <c r="D358">
        <v>43129</v>
      </c>
      <c r="E358">
        <v>43133</v>
      </c>
      <c r="F358" s="1">
        <v>43129</v>
      </c>
      <c r="G358" s="1">
        <v>43133</v>
      </c>
      <c r="H358" s="1" t="str">
        <f t="shared" si="10"/>
        <v>43129-43133</v>
      </c>
      <c r="I358" s="7">
        <f t="shared" si="11"/>
        <v>5</v>
      </c>
      <c r="J358" t="s">
        <v>32</v>
      </c>
      <c r="K358" t="s">
        <v>33</v>
      </c>
      <c r="L358">
        <v>1587</v>
      </c>
      <c r="M358" t="s">
        <v>26</v>
      </c>
      <c r="N358">
        <v>0.1795822</v>
      </c>
      <c r="O358">
        <v>0</v>
      </c>
      <c r="P358">
        <v>41.7</v>
      </c>
      <c r="Q358">
        <v>52.7</v>
      </c>
      <c r="R358">
        <v>41.912469999999999</v>
      </c>
      <c r="S358">
        <v>51.62294</v>
      </c>
      <c r="U358" t="s">
        <v>27</v>
      </c>
      <c r="V358" t="s">
        <v>34</v>
      </c>
      <c r="W358">
        <v>50879</v>
      </c>
      <c r="X358">
        <v>80421</v>
      </c>
      <c r="Y358">
        <v>43137</v>
      </c>
      <c r="Z358">
        <v>43182.558668981481</v>
      </c>
    </row>
    <row r="359" spans="1:26" x14ac:dyDescent="0.3">
      <c r="A359" t="s">
        <v>22</v>
      </c>
      <c r="B359" t="s">
        <v>23</v>
      </c>
      <c r="C359">
        <v>43182</v>
      </c>
      <c r="D359">
        <v>43132</v>
      </c>
      <c r="E359">
        <v>43133</v>
      </c>
      <c r="F359" s="1">
        <v>43132</v>
      </c>
      <c r="G359" s="1">
        <v>43133</v>
      </c>
      <c r="H359" s="1" t="str">
        <f t="shared" si="10"/>
        <v>43132-43133</v>
      </c>
      <c r="I359" s="7">
        <f t="shared" si="11"/>
        <v>2</v>
      </c>
      <c r="J359" t="s">
        <v>48</v>
      </c>
      <c r="K359" t="s">
        <v>49</v>
      </c>
      <c r="L359">
        <v>2565</v>
      </c>
      <c r="M359" t="s">
        <v>26</v>
      </c>
      <c r="N359">
        <v>7.0187600000000003E-2</v>
      </c>
      <c r="O359">
        <v>0</v>
      </c>
      <c r="P359">
        <v>44</v>
      </c>
      <c r="Q359">
        <v>54</v>
      </c>
      <c r="R359">
        <v>42.02366</v>
      </c>
      <c r="S359">
        <v>52.446770000000001</v>
      </c>
      <c r="V359" t="s">
        <v>480</v>
      </c>
      <c r="W359">
        <v>50871</v>
      </c>
      <c r="X359">
        <v>80407</v>
      </c>
      <c r="Y359">
        <v>43134</v>
      </c>
      <c r="Z359">
        <v>43182.558668981481</v>
      </c>
    </row>
    <row r="360" spans="1:26" x14ac:dyDescent="0.3">
      <c r="A360" t="s">
        <v>22</v>
      </c>
      <c r="B360" t="s">
        <v>538</v>
      </c>
      <c r="C360">
        <v>43182</v>
      </c>
      <c r="D360">
        <v>43125</v>
      </c>
      <c r="E360">
        <v>43133</v>
      </c>
      <c r="F360" s="1">
        <v>43125</v>
      </c>
      <c r="G360" s="1">
        <v>43133</v>
      </c>
      <c r="H360" s="1" t="str">
        <f t="shared" si="10"/>
        <v>43125-43133</v>
      </c>
      <c r="I360" s="7">
        <f t="shared" si="11"/>
        <v>9</v>
      </c>
      <c r="J360" t="s">
        <v>51</v>
      </c>
      <c r="K360" t="s">
        <v>33</v>
      </c>
      <c r="L360">
        <v>900</v>
      </c>
      <c r="M360" t="s">
        <v>26</v>
      </c>
      <c r="N360">
        <v>1.458823</v>
      </c>
      <c r="O360">
        <v>0</v>
      </c>
      <c r="P360">
        <v>35</v>
      </c>
      <c r="Q360">
        <v>58</v>
      </c>
      <c r="R360">
        <v>36.614229999999999</v>
      </c>
      <c r="S360">
        <v>56.573219999999999</v>
      </c>
      <c r="V360" t="s">
        <v>476</v>
      </c>
      <c r="W360">
        <v>50874</v>
      </c>
      <c r="X360">
        <v>80411</v>
      </c>
      <c r="Y360">
        <v>43137</v>
      </c>
      <c r="Z360">
        <v>43182.55878472222</v>
      </c>
    </row>
    <row r="361" spans="1:26" x14ac:dyDescent="0.3">
      <c r="A361" t="s">
        <v>22</v>
      </c>
      <c r="B361" t="s">
        <v>538</v>
      </c>
      <c r="C361">
        <v>43182</v>
      </c>
      <c r="D361">
        <v>43129</v>
      </c>
      <c r="E361">
        <v>43133</v>
      </c>
      <c r="F361" s="1">
        <v>43129</v>
      </c>
      <c r="G361" s="1">
        <v>43133</v>
      </c>
      <c r="H361" s="1" t="str">
        <f t="shared" si="10"/>
        <v>43129-43133</v>
      </c>
      <c r="I361" s="7">
        <f t="shared" si="11"/>
        <v>5</v>
      </c>
      <c r="J361" t="s">
        <v>32</v>
      </c>
      <c r="K361" t="s">
        <v>33</v>
      </c>
      <c r="L361">
        <v>1587</v>
      </c>
      <c r="M361" t="s">
        <v>26</v>
      </c>
      <c r="N361">
        <v>0.1795822</v>
      </c>
      <c r="O361">
        <v>0</v>
      </c>
      <c r="P361">
        <v>41.7</v>
      </c>
      <c r="Q361">
        <v>52.7</v>
      </c>
      <c r="R361">
        <v>41.23433</v>
      </c>
      <c r="S361">
        <v>51.96002</v>
      </c>
      <c r="U361" t="s">
        <v>27</v>
      </c>
      <c r="V361" t="s">
        <v>34</v>
      </c>
      <c r="W361">
        <v>50879</v>
      </c>
      <c r="X361">
        <v>80421</v>
      </c>
      <c r="Y361">
        <v>43137</v>
      </c>
      <c r="Z361">
        <v>43182.55878472222</v>
      </c>
    </row>
    <row r="362" spans="1:26" x14ac:dyDescent="0.3">
      <c r="A362" t="s">
        <v>22</v>
      </c>
      <c r="B362" t="s">
        <v>538</v>
      </c>
      <c r="C362">
        <v>43182</v>
      </c>
      <c r="D362">
        <v>43132</v>
      </c>
      <c r="E362">
        <v>43133</v>
      </c>
      <c r="F362" s="1">
        <v>43132</v>
      </c>
      <c r="G362" s="1">
        <v>43133</v>
      </c>
      <c r="H362" s="1" t="str">
        <f t="shared" si="10"/>
        <v>43132-43133</v>
      </c>
      <c r="I362" s="7">
        <f t="shared" si="11"/>
        <v>2</v>
      </c>
      <c r="J362" t="s">
        <v>48</v>
      </c>
      <c r="K362" t="s">
        <v>49</v>
      </c>
      <c r="L362">
        <v>2565</v>
      </c>
      <c r="M362" t="s">
        <v>26</v>
      </c>
      <c r="N362">
        <v>7.0187600000000003E-2</v>
      </c>
      <c r="O362">
        <v>0</v>
      </c>
      <c r="P362">
        <v>44</v>
      </c>
      <c r="Q362">
        <v>54</v>
      </c>
      <c r="R362">
        <v>41.352829999999997</v>
      </c>
      <c r="S362">
        <v>52.783079999999998</v>
      </c>
      <c r="V362" t="s">
        <v>480</v>
      </c>
      <c r="W362">
        <v>50871</v>
      </c>
      <c r="X362">
        <v>80407</v>
      </c>
      <c r="Y362">
        <v>43134</v>
      </c>
      <c r="Z362">
        <v>43182.55878472222</v>
      </c>
    </row>
    <row r="363" spans="1:26" x14ac:dyDescent="0.3">
      <c r="A363" t="s">
        <v>22</v>
      </c>
      <c r="B363" t="s">
        <v>539</v>
      </c>
      <c r="C363">
        <v>43182</v>
      </c>
      <c r="D363">
        <v>43129</v>
      </c>
      <c r="E363">
        <v>43133</v>
      </c>
      <c r="F363" s="1">
        <v>43129</v>
      </c>
      <c r="G363" s="1">
        <v>43133</v>
      </c>
      <c r="H363" s="1" t="str">
        <f t="shared" si="10"/>
        <v>43129-43133</v>
      </c>
      <c r="I363" s="7">
        <f t="shared" si="11"/>
        <v>5</v>
      </c>
      <c r="J363" t="s">
        <v>32</v>
      </c>
      <c r="K363" t="s">
        <v>33</v>
      </c>
      <c r="L363">
        <v>1317</v>
      </c>
      <c r="M363" t="s">
        <v>30</v>
      </c>
      <c r="N363">
        <v>0.17071890000000001</v>
      </c>
      <c r="O363">
        <v>0</v>
      </c>
      <c r="P363">
        <v>42.7</v>
      </c>
      <c r="Q363">
        <v>53.4</v>
      </c>
      <c r="R363">
        <v>42.534709999999997</v>
      </c>
      <c r="S363">
        <v>51.88944</v>
      </c>
      <c r="U363" t="s">
        <v>27</v>
      </c>
      <c r="V363" t="s">
        <v>551</v>
      </c>
      <c r="W363">
        <v>50879</v>
      </c>
      <c r="X363">
        <v>80417</v>
      </c>
      <c r="Y363">
        <v>43137</v>
      </c>
      <c r="Z363">
        <v>43182.558900462966</v>
      </c>
    </row>
    <row r="364" spans="1:26" x14ac:dyDescent="0.3">
      <c r="A364" t="s">
        <v>22</v>
      </c>
      <c r="B364" t="s">
        <v>539</v>
      </c>
      <c r="C364">
        <v>43182</v>
      </c>
      <c r="D364">
        <v>43132</v>
      </c>
      <c r="E364">
        <v>43133</v>
      </c>
      <c r="F364" s="1">
        <v>43132</v>
      </c>
      <c r="G364" s="1">
        <v>43133</v>
      </c>
      <c r="H364" s="1" t="str">
        <f t="shared" si="10"/>
        <v>43132-43133</v>
      </c>
      <c r="I364" s="7">
        <f t="shared" si="11"/>
        <v>2</v>
      </c>
      <c r="J364" t="s">
        <v>48</v>
      </c>
      <c r="K364" t="s">
        <v>49</v>
      </c>
      <c r="L364">
        <v>2250</v>
      </c>
      <c r="M364" t="s">
        <v>30</v>
      </c>
      <c r="N364">
        <v>7.7366099999999993E-2</v>
      </c>
      <c r="O364">
        <v>0</v>
      </c>
      <c r="P364">
        <v>46</v>
      </c>
      <c r="Q364">
        <v>54</v>
      </c>
      <c r="R364">
        <v>43.842950000000002</v>
      </c>
      <c r="S364">
        <v>52.259030000000003</v>
      </c>
      <c r="V364" t="s">
        <v>480</v>
      </c>
      <c r="W364">
        <v>50871</v>
      </c>
      <c r="X364">
        <v>80408</v>
      </c>
      <c r="Y364">
        <v>43134</v>
      </c>
      <c r="Z364">
        <v>43182.558900462966</v>
      </c>
    </row>
    <row r="365" spans="1:26" x14ac:dyDescent="0.3">
      <c r="A365" t="s">
        <v>22</v>
      </c>
      <c r="B365" t="s">
        <v>23</v>
      </c>
      <c r="C365">
        <v>43182</v>
      </c>
      <c r="D365">
        <v>43128</v>
      </c>
      <c r="E365">
        <v>43132</v>
      </c>
      <c r="F365" s="1">
        <v>43128</v>
      </c>
      <c r="G365" s="1">
        <v>43132</v>
      </c>
      <c r="H365" s="1" t="str">
        <f t="shared" si="10"/>
        <v>43128-43132</v>
      </c>
      <c r="I365" s="7">
        <f t="shared" si="11"/>
        <v>5</v>
      </c>
      <c r="J365" t="s">
        <v>32</v>
      </c>
      <c r="K365" t="s">
        <v>33</v>
      </c>
      <c r="L365">
        <v>1632</v>
      </c>
      <c r="M365" t="s">
        <v>26</v>
      </c>
      <c r="N365">
        <v>0.18476090000000001</v>
      </c>
      <c r="O365">
        <v>0</v>
      </c>
      <c r="P365">
        <v>41.8</v>
      </c>
      <c r="Q365">
        <v>52.9</v>
      </c>
      <c r="R365">
        <v>42.01247</v>
      </c>
      <c r="S365">
        <v>51.822940000000003</v>
      </c>
      <c r="U365" t="s">
        <v>27</v>
      </c>
      <c r="V365" t="s">
        <v>34</v>
      </c>
      <c r="W365">
        <v>50867</v>
      </c>
      <c r="X365">
        <v>80396</v>
      </c>
      <c r="Y365">
        <v>43133</v>
      </c>
      <c r="Z365">
        <v>43182.558668981481</v>
      </c>
    </row>
    <row r="366" spans="1:26" x14ac:dyDescent="0.3">
      <c r="A366" t="s">
        <v>22</v>
      </c>
      <c r="B366" t="s">
        <v>23</v>
      </c>
      <c r="C366">
        <v>43182</v>
      </c>
      <c r="D366">
        <v>43130</v>
      </c>
      <c r="E366">
        <v>43132</v>
      </c>
      <c r="F366" s="1">
        <v>43130</v>
      </c>
      <c r="G366" s="1">
        <v>43132</v>
      </c>
      <c r="H366" s="1" t="str">
        <f t="shared" si="10"/>
        <v>43130-43132</v>
      </c>
      <c r="I366" s="7">
        <f t="shared" si="11"/>
        <v>3</v>
      </c>
      <c r="J366" t="s">
        <v>37</v>
      </c>
      <c r="K366" t="s">
        <v>38</v>
      </c>
      <c r="L366">
        <v>1500</v>
      </c>
      <c r="M366" t="s">
        <v>39</v>
      </c>
      <c r="N366">
        <v>0.1252894</v>
      </c>
      <c r="O366">
        <v>0</v>
      </c>
      <c r="P366">
        <v>49</v>
      </c>
      <c r="Q366">
        <v>49</v>
      </c>
      <c r="R366">
        <v>44.017049999999998</v>
      </c>
      <c r="S366">
        <v>49.121749999999999</v>
      </c>
      <c r="U366" t="s">
        <v>27</v>
      </c>
      <c r="V366" t="s">
        <v>40</v>
      </c>
      <c r="W366">
        <v>50866</v>
      </c>
      <c r="X366">
        <v>80392</v>
      </c>
      <c r="Y366">
        <v>43133</v>
      </c>
      <c r="Z366">
        <v>43182.558668981481</v>
      </c>
    </row>
    <row r="367" spans="1:26" x14ac:dyDescent="0.3">
      <c r="A367" t="s">
        <v>22</v>
      </c>
      <c r="B367" t="s">
        <v>23</v>
      </c>
      <c r="C367">
        <v>43182</v>
      </c>
      <c r="D367">
        <v>43130</v>
      </c>
      <c r="E367">
        <v>43132</v>
      </c>
      <c r="F367" s="1">
        <v>43130</v>
      </c>
      <c r="G367" s="1">
        <v>43132</v>
      </c>
      <c r="H367" s="1" t="str">
        <f t="shared" si="10"/>
        <v>43130-43132</v>
      </c>
      <c r="I367" s="7">
        <f t="shared" si="11"/>
        <v>3</v>
      </c>
      <c r="J367" t="s">
        <v>48</v>
      </c>
      <c r="K367" t="s">
        <v>49</v>
      </c>
      <c r="L367">
        <v>4424</v>
      </c>
      <c r="M367" t="s">
        <v>26</v>
      </c>
      <c r="N367">
        <v>0.12353889999999999</v>
      </c>
      <c r="O367">
        <v>0</v>
      </c>
      <c r="P367">
        <v>45</v>
      </c>
      <c r="Q367">
        <v>53</v>
      </c>
      <c r="R367">
        <v>43.02366</v>
      </c>
      <c r="S367">
        <v>51.446770000000001</v>
      </c>
      <c r="V367" t="s">
        <v>478</v>
      </c>
      <c r="W367">
        <v>50865</v>
      </c>
      <c r="X367">
        <v>80390</v>
      </c>
      <c r="Y367">
        <v>43132</v>
      </c>
      <c r="Z367">
        <v>43182.558668981481</v>
      </c>
    </row>
    <row r="368" spans="1:26" x14ac:dyDescent="0.3">
      <c r="A368" t="s">
        <v>22</v>
      </c>
      <c r="B368" t="s">
        <v>538</v>
      </c>
      <c r="C368">
        <v>43182</v>
      </c>
      <c r="D368">
        <v>43128</v>
      </c>
      <c r="E368">
        <v>43132</v>
      </c>
      <c r="F368" s="1">
        <v>43128</v>
      </c>
      <c r="G368" s="1">
        <v>43132</v>
      </c>
      <c r="H368" s="1" t="str">
        <f t="shared" si="10"/>
        <v>43128-43132</v>
      </c>
      <c r="I368" s="7">
        <f t="shared" si="11"/>
        <v>5</v>
      </c>
      <c r="J368" t="s">
        <v>32</v>
      </c>
      <c r="K368" t="s">
        <v>33</v>
      </c>
      <c r="L368">
        <v>1632</v>
      </c>
      <c r="M368" t="s">
        <v>26</v>
      </c>
      <c r="N368">
        <v>0.18476090000000001</v>
      </c>
      <c r="O368">
        <v>0</v>
      </c>
      <c r="P368">
        <v>41.8</v>
      </c>
      <c r="Q368">
        <v>52.9</v>
      </c>
      <c r="R368">
        <v>41.334330000000001</v>
      </c>
      <c r="S368">
        <v>52.160020000000003</v>
      </c>
      <c r="U368" t="s">
        <v>27</v>
      </c>
      <c r="V368" t="s">
        <v>34</v>
      </c>
      <c r="W368">
        <v>50867</v>
      </c>
      <c r="X368">
        <v>80396</v>
      </c>
      <c r="Y368">
        <v>43133</v>
      </c>
      <c r="Z368">
        <v>43182.55878472222</v>
      </c>
    </row>
    <row r="369" spans="1:26" x14ac:dyDescent="0.3">
      <c r="A369" t="s">
        <v>22</v>
      </c>
      <c r="B369" t="s">
        <v>538</v>
      </c>
      <c r="C369">
        <v>43182</v>
      </c>
      <c r="D369">
        <v>43130</v>
      </c>
      <c r="E369">
        <v>43132</v>
      </c>
      <c r="F369" s="1">
        <v>43130</v>
      </c>
      <c r="G369" s="1">
        <v>43132</v>
      </c>
      <c r="H369" s="1" t="str">
        <f t="shared" si="10"/>
        <v>43130-43132</v>
      </c>
      <c r="I369" s="7">
        <f t="shared" si="11"/>
        <v>3</v>
      </c>
      <c r="J369" t="s">
        <v>48</v>
      </c>
      <c r="K369" t="s">
        <v>49</v>
      </c>
      <c r="L369">
        <v>4424</v>
      </c>
      <c r="M369" t="s">
        <v>26</v>
      </c>
      <c r="N369">
        <v>0.12353889999999999</v>
      </c>
      <c r="O369">
        <v>0</v>
      </c>
      <c r="P369">
        <v>45</v>
      </c>
      <c r="Q369">
        <v>53</v>
      </c>
      <c r="R369">
        <v>42.352829999999997</v>
      </c>
      <c r="S369">
        <v>51.783079999999998</v>
      </c>
      <c r="V369" t="s">
        <v>478</v>
      </c>
      <c r="W369">
        <v>50865</v>
      </c>
      <c r="X369">
        <v>80390</v>
      </c>
      <c r="Y369">
        <v>43132</v>
      </c>
      <c r="Z369">
        <v>43182.55878472222</v>
      </c>
    </row>
    <row r="370" spans="1:26" x14ac:dyDescent="0.3">
      <c r="A370" t="s">
        <v>22</v>
      </c>
      <c r="B370" t="s">
        <v>539</v>
      </c>
      <c r="C370">
        <v>43182</v>
      </c>
      <c r="D370">
        <v>43128</v>
      </c>
      <c r="E370">
        <v>43132</v>
      </c>
      <c r="F370" s="1">
        <v>43128</v>
      </c>
      <c r="G370" s="1">
        <v>43132</v>
      </c>
      <c r="H370" s="1" t="str">
        <f t="shared" si="10"/>
        <v>43128-43132</v>
      </c>
      <c r="I370" s="7">
        <f t="shared" si="11"/>
        <v>5</v>
      </c>
      <c r="J370" t="s">
        <v>32</v>
      </c>
      <c r="K370" t="s">
        <v>33</v>
      </c>
      <c r="L370">
        <v>1348</v>
      </c>
      <c r="M370" t="s">
        <v>30</v>
      </c>
      <c r="N370">
        <v>0.17491989999999999</v>
      </c>
      <c r="O370">
        <v>0</v>
      </c>
      <c r="P370">
        <v>42.3</v>
      </c>
      <c r="Q370">
        <v>53.8</v>
      </c>
      <c r="R370">
        <v>42.134700000000002</v>
      </c>
      <c r="S370">
        <v>52.289439999999999</v>
      </c>
      <c r="U370" t="s">
        <v>27</v>
      </c>
      <c r="V370" t="s">
        <v>551</v>
      </c>
      <c r="W370">
        <v>50867</v>
      </c>
      <c r="X370">
        <v>80393</v>
      </c>
      <c r="Y370">
        <v>43133</v>
      </c>
      <c r="Z370">
        <v>43182.558900462966</v>
      </c>
    </row>
    <row r="371" spans="1:26" x14ac:dyDescent="0.3">
      <c r="A371" t="s">
        <v>22</v>
      </c>
      <c r="B371" t="s">
        <v>539</v>
      </c>
      <c r="C371">
        <v>43182</v>
      </c>
      <c r="D371">
        <v>43130</v>
      </c>
      <c r="E371">
        <v>43132</v>
      </c>
      <c r="F371" s="1">
        <v>43130</v>
      </c>
      <c r="G371" s="1">
        <v>43132</v>
      </c>
      <c r="H371" s="1" t="str">
        <f t="shared" si="10"/>
        <v>43130-43132</v>
      </c>
      <c r="I371" s="7">
        <f t="shared" si="11"/>
        <v>3</v>
      </c>
      <c r="J371" t="s">
        <v>37</v>
      </c>
      <c r="K371" t="s">
        <v>38</v>
      </c>
      <c r="L371">
        <v>1500</v>
      </c>
      <c r="M371" t="s">
        <v>39</v>
      </c>
      <c r="N371">
        <v>0.1252894</v>
      </c>
      <c r="O371">
        <v>0</v>
      </c>
      <c r="P371">
        <v>49</v>
      </c>
      <c r="Q371">
        <v>49</v>
      </c>
      <c r="R371">
        <v>45.229849999999999</v>
      </c>
      <c r="S371">
        <v>48.485889999999998</v>
      </c>
      <c r="U371" t="s">
        <v>27</v>
      </c>
      <c r="V371" t="s">
        <v>40</v>
      </c>
      <c r="W371">
        <v>50866</v>
      </c>
      <c r="X371">
        <v>80392</v>
      </c>
      <c r="Y371">
        <v>43133</v>
      </c>
      <c r="Z371">
        <v>43182.558900462966</v>
      </c>
    </row>
    <row r="372" spans="1:26" x14ac:dyDescent="0.3">
      <c r="A372" t="s">
        <v>22</v>
      </c>
      <c r="B372" t="s">
        <v>23</v>
      </c>
      <c r="C372">
        <v>43182</v>
      </c>
      <c r="D372">
        <v>43125</v>
      </c>
      <c r="E372">
        <v>43131</v>
      </c>
      <c r="F372" s="1">
        <v>43125</v>
      </c>
      <c r="G372" s="1">
        <v>43131</v>
      </c>
      <c r="H372" s="1" t="str">
        <f t="shared" si="10"/>
        <v>43125-43131</v>
      </c>
      <c r="I372" s="7">
        <f t="shared" si="11"/>
        <v>7</v>
      </c>
      <c r="J372" t="s">
        <v>48</v>
      </c>
      <c r="K372" t="s">
        <v>49</v>
      </c>
      <c r="L372">
        <v>16531</v>
      </c>
      <c r="M372" t="s">
        <v>26</v>
      </c>
      <c r="N372">
        <v>0.45067099999999999</v>
      </c>
      <c r="O372">
        <v>0</v>
      </c>
      <c r="P372">
        <v>44</v>
      </c>
      <c r="Q372">
        <v>55</v>
      </c>
      <c r="R372">
        <v>42.02366</v>
      </c>
      <c r="S372">
        <v>53.446770000000001</v>
      </c>
      <c r="V372" t="s">
        <v>474</v>
      </c>
      <c r="W372">
        <v>50864</v>
      </c>
      <c r="X372">
        <v>80388</v>
      </c>
      <c r="Y372">
        <v>43132</v>
      </c>
      <c r="Z372">
        <v>43182.558668981481</v>
      </c>
    </row>
    <row r="373" spans="1:26" x14ac:dyDescent="0.3">
      <c r="A373" t="s">
        <v>22</v>
      </c>
      <c r="B373" t="s">
        <v>23</v>
      </c>
      <c r="C373">
        <v>43182</v>
      </c>
      <c r="D373">
        <v>43127</v>
      </c>
      <c r="E373">
        <v>43131</v>
      </c>
      <c r="F373" s="1">
        <v>43127</v>
      </c>
      <c r="G373" s="1">
        <v>43131</v>
      </c>
      <c r="H373" s="1" t="str">
        <f t="shared" si="10"/>
        <v>43127-43131</v>
      </c>
      <c r="I373" s="7">
        <f t="shared" si="11"/>
        <v>5</v>
      </c>
      <c r="J373" t="s">
        <v>32</v>
      </c>
      <c r="K373" t="s">
        <v>33</v>
      </c>
      <c r="L373">
        <v>1942</v>
      </c>
      <c r="M373" t="s">
        <v>26</v>
      </c>
      <c r="N373">
        <v>0.2197528</v>
      </c>
      <c r="O373">
        <v>0</v>
      </c>
      <c r="P373">
        <v>41</v>
      </c>
      <c r="Q373">
        <v>53.6</v>
      </c>
      <c r="R373">
        <v>41.212470000000003</v>
      </c>
      <c r="S373">
        <v>52.522939999999998</v>
      </c>
      <c r="U373" t="s">
        <v>27</v>
      </c>
      <c r="V373" t="s">
        <v>34</v>
      </c>
      <c r="W373">
        <v>50868</v>
      </c>
      <c r="X373">
        <v>80397</v>
      </c>
      <c r="Y373">
        <v>43133</v>
      </c>
      <c r="Z373">
        <v>43182.558668981481</v>
      </c>
    </row>
    <row r="374" spans="1:26" x14ac:dyDescent="0.3">
      <c r="A374" t="s">
        <v>22</v>
      </c>
      <c r="B374" t="s">
        <v>23</v>
      </c>
      <c r="C374">
        <v>43182</v>
      </c>
      <c r="D374">
        <v>43129</v>
      </c>
      <c r="E374">
        <v>43131</v>
      </c>
      <c r="F374" s="1">
        <v>43129</v>
      </c>
      <c r="G374" s="1">
        <v>43131</v>
      </c>
      <c r="H374" s="1" t="str">
        <f t="shared" si="10"/>
        <v>43129-43131</v>
      </c>
      <c r="I374" s="7">
        <f t="shared" si="11"/>
        <v>3</v>
      </c>
      <c r="J374" t="s">
        <v>37</v>
      </c>
      <c r="K374" t="s">
        <v>38</v>
      </c>
      <c r="L374">
        <v>1500</v>
      </c>
      <c r="M374" t="s">
        <v>39</v>
      </c>
      <c r="N374">
        <v>0.1250703</v>
      </c>
      <c r="O374">
        <v>0</v>
      </c>
      <c r="P374">
        <v>45</v>
      </c>
      <c r="Q374">
        <v>53</v>
      </c>
      <c r="R374">
        <v>40.017049999999998</v>
      </c>
      <c r="S374">
        <v>53.121749999999999</v>
      </c>
      <c r="U374" t="s">
        <v>27</v>
      </c>
      <c r="V374" t="s">
        <v>40</v>
      </c>
      <c r="W374">
        <v>50863</v>
      </c>
      <c r="X374">
        <v>80387</v>
      </c>
      <c r="Y374">
        <v>43132</v>
      </c>
      <c r="Z374">
        <v>43182.558668981481</v>
      </c>
    </row>
    <row r="375" spans="1:26" x14ac:dyDescent="0.3">
      <c r="A375" t="s">
        <v>22</v>
      </c>
      <c r="B375" t="s">
        <v>538</v>
      </c>
      <c r="C375">
        <v>43182</v>
      </c>
      <c r="D375">
        <v>43125</v>
      </c>
      <c r="E375">
        <v>43131</v>
      </c>
      <c r="F375" s="1">
        <v>43125</v>
      </c>
      <c r="G375" s="1">
        <v>43131</v>
      </c>
      <c r="H375" s="1" t="str">
        <f t="shared" si="10"/>
        <v>43125-43131</v>
      </c>
      <c r="I375" s="7">
        <f t="shared" si="11"/>
        <v>7</v>
      </c>
      <c r="J375" t="s">
        <v>48</v>
      </c>
      <c r="K375" t="s">
        <v>49</v>
      </c>
      <c r="L375">
        <v>16531</v>
      </c>
      <c r="M375" t="s">
        <v>26</v>
      </c>
      <c r="N375">
        <v>0.45067099999999999</v>
      </c>
      <c r="O375">
        <v>0</v>
      </c>
      <c r="P375">
        <v>44</v>
      </c>
      <c r="Q375">
        <v>55</v>
      </c>
      <c r="R375">
        <v>41.352829999999997</v>
      </c>
      <c r="S375">
        <v>53.783079999999998</v>
      </c>
      <c r="V375" t="s">
        <v>474</v>
      </c>
      <c r="W375">
        <v>50864</v>
      </c>
      <c r="X375">
        <v>80388</v>
      </c>
      <c r="Y375">
        <v>43132</v>
      </c>
      <c r="Z375">
        <v>43182.55878472222</v>
      </c>
    </row>
    <row r="376" spans="1:26" x14ac:dyDescent="0.3">
      <c r="A376" t="s">
        <v>22</v>
      </c>
      <c r="B376" t="s">
        <v>538</v>
      </c>
      <c r="C376">
        <v>43182</v>
      </c>
      <c r="D376">
        <v>43127</v>
      </c>
      <c r="E376">
        <v>43131</v>
      </c>
      <c r="F376" s="1">
        <v>43127</v>
      </c>
      <c r="G376" s="1">
        <v>43131</v>
      </c>
      <c r="H376" s="1" t="str">
        <f t="shared" si="10"/>
        <v>43127-43131</v>
      </c>
      <c r="I376" s="7">
        <f t="shared" si="11"/>
        <v>5</v>
      </c>
      <c r="J376" t="s">
        <v>32</v>
      </c>
      <c r="K376" t="s">
        <v>33</v>
      </c>
      <c r="L376">
        <v>1942</v>
      </c>
      <c r="M376" t="s">
        <v>26</v>
      </c>
      <c r="N376">
        <v>0.2197528</v>
      </c>
      <c r="O376">
        <v>0</v>
      </c>
      <c r="P376">
        <v>41</v>
      </c>
      <c r="Q376">
        <v>53.6</v>
      </c>
      <c r="R376">
        <v>40.534329999999997</v>
      </c>
      <c r="S376">
        <v>52.860019999999999</v>
      </c>
      <c r="U376" t="s">
        <v>27</v>
      </c>
      <c r="V376" t="s">
        <v>34</v>
      </c>
      <c r="W376">
        <v>50868</v>
      </c>
      <c r="X376">
        <v>80397</v>
      </c>
      <c r="Y376">
        <v>43133</v>
      </c>
      <c r="Z376">
        <v>43182.55878472222</v>
      </c>
    </row>
    <row r="377" spans="1:26" x14ac:dyDescent="0.3">
      <c r="A377" t="s">
        <v>22</v>
      </c>
      <c r="B377" t="s">
        <v>539</v>
      </c>
      <c r="C377">
        <v>43182</v>
      </c>
      <c r="D377">
        <v>43125</v>
      </c>
      <c r="E377">
        <v>43131</v>
      </c>
      <c r="F377" s="1">
        <v>43125</v>
      </c>
      <c r="G377" s="1">
        <v>43131</v>
      </c>
      <c r="H377" s="1" t="str">
        <f t="shared" si="10"/>
        <v>43125-43131</v>
      </c>
      <c r="I377" s="7">
        <f t="shared" si="11"/>
        <v>7</v>
      </c>
      <c r="J377" t="s">
        <v>48</v>
      </c>
      <c r="K377" t="s">
        <v>49</v>
      </c>
      <c r="L377">
        <v>14534</v>
      </c>
      <c r="M377" t="s">
        <v>30</v>
      </c>
      <c r="N377">
        <v>0.50969120000000001</v>
      </c>
      <c r="O377">
        <v>0</v>
      </c>
      <c r="P377">
        <v>46</v>
      </c>
      <c r="Q377">
        <v>54</v>
      </c>
      <c r="R377">
        <v>43.842950000000002</v>
      </c>
      <c r="S377">
        <v>52.259030000000003</v>
      </c>
      <c r="V377" t="s">
        <v>474</v>
      </c>
      <c r="W377">
        <v>50864</v>
      </c>
      <c r="X377">
        <v>80389</v>
      </c>
      <c r="Y377">
        <v>43132</v>
      </c>
      <c r="Z377">
        <v>43182.558900462966</v>
      </c>
    </row>
    <row r="378" spans="1:26" x14ac:dyDescent="0.3">
      <c r="A378" t="s">
        <v>22</v>
      </c>
      <c r="B378" t="s">
        <v>539</v>
      </c>
      <c r="C378">
        <v>43182</v>
      </c>
      <c r="D378">
        <v>43127</v>
      </c>
      <c r="E378">
        <v>43131</v>
      </c>
      <c r="F378" s="1">
        <v>43127</v>
      </c>
      <c r="G378" s="1">
        <v>43131</v>
      </c>
      <c r="H378" s="1" t="str">
        <f t="shared" si="10"/>
        <v>43127-43131</v>
      </c>
      <c r="I378" s="7">
        <f t="shared" si="11"/>
        <v>5</v>
      </c>
      <c r="J378" t="s">
        <v>32</v>
      </c>
      <c r="K378" t="s">
        <v>33</v>
      </c>
      <c r="L378">
        <v>1606</v>
      </c>
      <c r="M378" t="s">
        <v>30</v>
      </c>
      <c r="N378">
        <v>0.20845920000000001</v>
      </c>
      <c r="O378">
        <v>0</v>
      </c>
      <c r="P378">
        <v>41.7</v>
      </c>
      <c r="Q378">
        <v>54.8</v>
      </c>
      <c r="R378">
        <v>41.534709999999997</v>
      </c>
      <c r="S378">
        <v>53.289439999999999</v>
      </c>
      <c r="U378" t="s">
        <v>27</v>
      </c>
      <c r="V378" t="s">
        <v>551</v>
      </c>
      <c r="W378">
        <v>50868</v>
      </c>
      <c r="X378">
        <v>80394</v>
      </c>
      <c r="Y378">
        <v>43133</v>
      </c>
      <c r="Z378">
        <v>43182.558900462966</v>
      </c>
    </row>
    <row r="379" spans="1:26" x14ac:dyDescent="0.3">
      <c r="A379" t="s">
        <v>22</v>
      </c>
      <c r="B379" t="s">
        <v>539</v>
      </c>
      <c r="C379">
        <v>43182</v>
      </c>
      <c r="D379">
        <v>43129</v>
      </c>
      <c r="E379">
        <v>43131</v>
      </c>
      <c r="F379" s="1">
        <v>43129</v>
      </c>
      <c r="G379" s="1">
        <v>43131</v>
      </c>
      <c r="H379" s="1" t="str">
        <f t="shared" si="10"/>
        <v>43129-43131</v>
      </c>
      <c r="I379" s="7">
        <f t="shared" si="11"/>
        <v>3</v>
      </c>
      <c r="J379" t="s">
        <v>37</v>
      </c>
      <c r="K379" t="s">
        <v>38</v>
      </c>
      <c r="L379">
        <v>1500</v>
      </c>
      <c r="M379" t="s">
        <v>39</v>
      </c>
      <c r="N379">
        <v>0.1250703</v>
      </c>
      <c r="O379">
        <v>0</v>
      </c>
      <c r="P379">
        <v>45</v>
      </c>
      <c r="Q379">
        <v>53</v>
      </c>
      <c r="R379">
        <v>41.229849999999999</v>
      </c>
      <c r="S379">
        <v>52.485889999999998</v>
      </c>
      <c r="U379" t="s">
        <v>27</v>
      </c>
      <c r="V379" t="s">
        <v>40</v>
      </c>
      <c r="W379">
        <v>50863</v>
      </c>
      <c r="X379">
        <v>80387</v>
      </c>
      <c r="Y379">
        <v>43132</v>
      </c>
      <c r="Z379">
        <v>43182.558900462966</v>
      </c>
    </row>
    <row r="380" spans="1:26" x14ac:dyDescent="0.3">
      <c r="A380" t="s">
        <v>22</v>
      </c>
      <c r="B380" t="s">
        <v>23</v>
      </c>
      <c r="C380">
        <v>43182</v>
      </c>
      <c r="D380">
        <v>43126</v>
      </c>
      <c r="E380">
        <v>43130</v>
      </c>
      <c r="F380" s="1">
        <v>43126</v>
      </c>
      <c r="G380" s="1">
        <v>43130</v>
      </c>
      <c r="H380" s="1" t="str">
        <f t="shared" si="10"/>
        <v>43126-43130</v>
      </c>
      <c r="I380" s="7">
        <f t="shared" si="11"/>
        <v>5</v>
      </c>
      <c r="J380" t="s">
        <v>32</v>
      </c>
      <c r="K380" t="s">
        <v>33</v>
      </c>
      <c r="L380">
        <v>1860</v>
      </c>
      <c r="M380" t="s">
        <v>26</v>
      </c>
      <c r="N380">
        <v>0.2104434</v>
      </c>
      <c r="O380">
        <v>0</v>
      </c>
      <c r="P380">
        <v>41.5</v>
      </c>
      <c r="Q380">
        <v>52.7</v>
      </c>
      <c r="R380">
        <v>41.712470000000003</v>
      </c>
      <c r="S380">
        <v>51.62294</v>
      </c>
      <c r="U380" t="s">
        <v>27</v>
      </c>
      <c r="V380" t="s">
        <v>34</v>
      </c>
      <c r="W380">
        <v>50869</v>
      </c>
      <c r="X380">
        <v>80398</v>
      </c>
      <c r="Y380">
        <v>43133</v>
      </c>
      <c r="Z380">
        <v>43182.558668981481</v>
      </c>
    </row>
    <row r="381" spans="1:26" x14ac:dyDescent="0.3">
      <c r="A381" t="s">
        <v>22</v>
      </c>
      <c r="B381" t="s">
        <v>23</v>
      </c>
      <c r="C381">
        <v>43182</v>
      </c>
      <c r="D381">
        <v>43128</v>
      </c>
      <c r="E381">
        <v>43130</v>
      </c>
      <c r="F381" s="1">
        <v>43128</v>
      </c>
      <c r="G381" s="1">
        <v>43130</v>
      </c>
      <c r="H381" s="1" t="str">
        <f t="shared" si="10"/>
        <v>43128-43130</v>
      </c>
      <c r="I381" s="7">
        <f t="shared" si="11"/>
        <v>3</v>
      </c>
      <c r="J381" t="s">
        <v>102</v>
      </c>
      <c r="K381" t="s">
        <v>103</v>
      </c>
      <c r="L381">
        <v>806</v>
      </c>
      <c r="M381" t="s">
        <v>26</v>
      </c>
      <c r="N381">
        <v>1.70957</v>
      </c>
      <c r="O381">
        <v>0</v>
      </c>
      <c r="P381">
        <v>42</v>
      </c>
      <c r="Q381">
        <v>50</v>
      </c>
      <c r="R381">
        <v>42.235939999999999</v>
      </c>
      <c r="S381">
        <v>51.582999999999998</v>
      </c>
      <c r="V381" t="s">
        <v>475</v>
      </c>
      <c r="W381">
        <v>50862</v>
      </c>
      <c r="X381">
        <v>80384</v>
      </c>
      <c r="Y381">
        <v>43131</v>
      </c>
      <c r="Z381">
        <v>43182.558668981481</v>
      </c>
    </row>
    <row r="382" spans="1:26" x14ac:dyDescent="0.3">
      <c r="A382" t="s">
        <v>22</v>
      </c>
      <c r="B382" t="s">
        <v>23</v>
      </c>
      <c r="C382">
        <v>43182</v>
      </c>
      <c r="D382">
        <v>43128</v>
      </c>
      <c r="E382">
        <v>43130</v>
      </c>
      <c r="F382" s="1">
        <v>43128</v>
      </c>
      <c r="G382" s="1">
        <v>43130</v>
      </c>
      <c r="H382" s="1" t="str">
        <f t="shared" si="10"/>
        <v>43128-43130</v>
      </c>
      <c r="I382" s="7">
        <f t="shared" si="11"/>
        <v>3</v>
      </c>
      <c r="J382" t="s">
        <v>41</v>
      </c>
      <c r="K382" t="s">
        <v>42</v>
      </c>
      <c r="L382">
        <v>1500</v>
      </c>
      <c r="M382" t="s">
        <v>26</v>
      </c>
      <c r="N382">
        <v>0.87414259999999999</v>
      </c>
      <c r="O382">
        <v>0</v>
      </c>
      <c r="P382">
        <v>39</v>
      </c>
      <c r="Q382">
        <v>51</v>
      </c>
      <c r="R382">
        <v>39.612949999999998</v>
      </c>
      <c r="S382">
        <v>53.491219999999998</v>
      </c>
      <c r="V382" t="s">
        <v>477</v>
      </c>
      <c r="W382">
        <v>50861</v>
      </c>
      <c r="X382">
        <v>80381</v>
      </c>
      <c r="Y382">
        <v>43131</v>
      </c>
      <c r="Z382">
        <v>43182.558668981481</v>
      </c>
    </row>
    <row r="383" spans="1:26" x14ac:dyDescent="0.3">
      <c r="A383" t="s">
        <v>22</v>
      </c>
      <c r="B383" t="s">
        <v>23</v>
      </c>
      <c r="C383">
        <v>43182</v>
      </c>
      <c r="D383">
        <v>43128</v>
      </c>
      <c r="E383">
        <v>43130</v>
      </c>
      <c r="F383" s="1">
        <v>43128</v>
      </c>
      <c r="G383" s="1">
        <v>43130</v>
      </c>
      <c r="H383" s="1" t="str">
        <f t="shared" si="10"/>
        <v>43128-43130</v>
      </c>
      <c r="I383" s="7">
        <f t="shared" si="11"/>
        <v>3</v>
      </c>
      <c r="J383" t="s">
        <v>37</v>
      </c>
      <c r="K383" t="s">
        <v>38</v>
      </c>
      <c r="L383">
        <v>1500</v>
      </c>
      <c r="M383" t="s">
        <v>39</v>
      </c>
      <c r="N383">
        <v>0.1246733</v>
      </c>
      <c r="O383">
        <v>0</v>
      </c>
      <c r="P383">
        <v>44</v>
      </c>
      <c r="Q383">
        <v>54</v>
      </c>
      <c r="R383">
        <v>39.017049999999998</v>
      </c>
      <c r="S383">
        <v>54.121749999999999</v>
      </c>
      <c r="U383" t="s">
        <v>27</v>
      </c>
      <c r="V383" t="s">
        <v>40</v>
      </c>
      <c r="W383">
        <v>50860</v>
      </c>
      <c r="X383">
        <v>80380</v>
      </c>
      <c r="Y383">
        <v>43131</v>
      </c>
      <c r="Z383">
        <v>43182.558668981481</v>
      </c>
    </row>
    <row r="384" spans="1:26" x14ac:dyDescent="0.3">
      <c r="A384" t="s">
        <v>22</v>
      </c>
      <c r="B384" t="s">
        <v>538</v>
      </c>
      <c r="C384">
        <v>43182</v>
      </c>
      <c r="D384">
        <v>43126</v>
      </c>
      <c r="E384">
        <v>43130</v>
      </c>
      <c r="F384" s="1">
        <v>43126</v>
      </c>
      <c r="G384" s="1">
        <v>43130</v>
      </c>
      <c r="H384" s="1" t="str">
        <f t="shared" si="10"/>
        <v>43126-43130</v>
      </c>
      <c r="I384" s="7">
        <f t="shared" si="11"/>
        <v>5</v>
      </c>
      <c r="J384" t="s">
        <v>32</v>
      </c>
      <c r="K384" t="s">
        <v>33</v>
      </c>
      <c r="L384">
        <v>1860</v>
      </c>
      <c r="M384" t="s">
        <v>26</v>
      </c>
      <c r="N384">
        <v>0.2104434</v>
      </c>
      <c r="O384">
        <v>0</v>
      </c>
      <c r="P384">
        <v>41.5</v>
      </c>
      <c r="Q384">
        <v>52.7</v>
      </c>
      <c r="R384">
        <v>41.034329999999997</v>
      </c>
      <c r="S384">
        <v>51.96002</v>
      </c>
      <c r="U384" t="s">
        <v>27</v>
      </c>
      <c r="V384" t="s">
        <v>34</v>
      </c>
      <c r="W384">
        <v>50869</v>
      </c>
      <c r="X384">
        <v>80398</v>
      </c>
      <c r="Y384">
        <v>43133</v>
      </c>
      <c r="Z384">
        <v>43182.55878472222</v>
      </c>
    </row>
    <row r="385" spans="1:26" x14ac:dyDescent="0.3">
      <c r="A385" t="s">
        <v>22</v>
      </c>
      <c r="B385" t="s">
        <v>538</v>
      </c>
      <c r="C385">
        <v>43182</v>
      </c>
      <c r="D385">
        <v>43128</v>
      </c>
      <c r="E385">
        <v>43130</v>
      </c>
      <c r="F385" s="1">
        <v>43128</v>
      </c>
      <c r="G385" s="1">
        <v>43130</v>
      </c>
      <c r="H385" s="1" t="str">
        <f t="shared" si="10"/>
        <v>43128-43130</v>
      </c>
      <c r="I385" s="7">
        <f t="shared" si="11"/>
        <v>3</v>
      </c>
      <c r="J385" t="s">
        <v>41</v>
      </c>
      <c r="K385" t="s">
        <v>42</v>
      </c>
      <c r="L385">
        <v>1500</v>
      </c>
      <c r="M385" t="s">
        <v>26</v>
      </c>
      <c r="N385">
        <v>0.87414259999999999</v>
      </c>
      <c r="O385">
        <v>0</v>
      </c>
      <c r="P385">
        <v>39</v>
      </c>
      <c r="Q385">
        <v>51</v>
      </c>
      <c r="R385">
        <v>39.0182</v>
      </c>
      <c r="S385">
        <v>53.78143</v>
      </c>
      <c r="V385" t="s">
        <v>477</v>
      </c>
      <c r="W385">
        <v>50861</v>
      </c>
      <c r="X385">
        <v>80381</v>
      </c>
      <c r="Y385">
        <v>43131</v>
      </c>
      <c r="Z385">
        <v>43182.55878472222</v>
      </c>
    </row>
    <row r="386" spans="1:26" x14ac:dyDescent="0.3">
      <c r="A386" t="s">
        <v>22</v>
      </c>
      <c r="B386" t="s">
        <v>538</v>
      </c>
      <c r="C386">
        <v>43182</v>
      </c>
      <c r="D386">
        <v>43128</v>
      </c>
      <c r="E386">
        <v>43130</v>
      </c>
      <c r="F386" s="1">
        <v>43128</v>
      </c>
      <c r="G386" s="1">
        <v>43130</v>
      </c>
      <c r="H386" s="1" t="str">
        <f t="shared" si="10"/>
        <v>43128-43130</v>
      </c>
      <c r="I386" s="7">
        <f t="shared" si="11"/>
        <v>3</v>
      </c>
      <c r="J386" t="s">
        <v>102</v>
      </c>
      <c r="K386" t="s">
        <v>103</v>
      </c>
      <c r="L386">
        <v>806</v>
      </c>
      <c r="M386" t="s">
        <v>26</v>
      </c>
      <c r="N386">
        <v>1.70957</v>
      </c>
      <c r="O386">
        <v>0</v>
      </c>
      <c r="P386">
        <v>42</v>
      </c>
      <c r="Q386">
        <v>50</v>
      </c>
      <c r="R386">
        <v>41.849260000000001</v>
      </c>
      <c r="S386">
        <v>51.74456</v>
      </c>
      <c r="V386" t="s">
        <v>475</v>
      </c>
      <c r="W386">
        <v>50862</v>
      </c>
      <c r="X386">
        <v>80384</v>
      </c>
      <c r="Y386">
        <v>43131</v>
      </c>
      <c r="Z386">
        <v>43182.55878472222</v>
      </c>
    </row>
    <row r="387" spans="1:26" x14ac:dyDescent="0.3">
      <c r="A387" t="s">
        <v>22</v>
      </c>
      <c r="B387" t="s">
        <v>539</v>
      </c>
      <c r="C387">
        <v>43182</v>
      </c>
      <c r="D387">
        <v>43126</v>
      </c>
      <c r="E387">
        <v>43130</v>
      </c>
      <c r="F387" s="1">
        <v>43126</v>
      </c>
      <c r="G387" s="1">
        <v>43130</v>
      </c>
      <c r="H387" s="1" t="str">
        <f t="shared" ref="H387:H450" si="12">CONCATENATE(F387,"-",G387)</f>
        <v>43126-43130</v>
      </c>
      <c r="I387" s="7">
        <f t="shared" ref="I387:I450" si="13">E387-D387+1</f>
        <v>5</v>
      </c>
      <c r="J387" t="s">
        <v>32</v>
      </c>
      <c r="K387" t="s">
        <v>33</v>
      </c>
      <c r="L387">
        <v>1522</v>
      </c>
      <c r="M387" t="s">
        <v>30</v>
      </c>
      <c r="N387">
        <v>0.19768869999999999</v>
      </c>
      <c r="O387">
        <v>0</v>
      </c>
      <c r="P387">
        <v>42.8</v>
      </c>
      <c r="Q387">
        <v>53.7</v>
      </c>
      <c r="R387">
        <v>42.634700000000002</v>
      </c>
      <c r="S387">
        <v>52.189439999999998</v>
      </c>
      <c r="U387" t="s">
        <v>27</v>
      </c>
      <c r="V387" t="s">
        <v>551</v>
      </c>
      <c r="W387">
        <v>50869</v>
      </c>
      <c r="X387">
        <v>80395</v>
      </c>
      <c r="Y387">
        <v>43133</v>
      </c>
      <c r="Z387">
        <v>43182.558900462966</v>
      </c>
    </row>
    <row r="388" spans="1:26" x14ac:dyDescent="0.3">
      <c r="A388" t="s">
        <v>22</v>
      </c>
      <c r="B388" t="s">
        <v>539</v>
      </c>
      <c r="C388">
        <v>43182</v>
      </c>
      <c r="D388">
        <v>43128</v>
      </c>
      <c r="E388">
        <v>43130</v>
      </c>
      <c r="F388" s="1">
        <v>43128</v>
      </c>
      <c r="G388" s="1">
        <v>43130</v>
      </c>
      <c r="H388" s="1" t="str">
        <f t="shared" si="12"/>
        <v>43128-43130</v>
      </c>
      <c r="I388" s="7">
        <f t="shared" si="13"/>
        <v>3</v>
      </c>
      <c r="J388" t="s">
        <v>102</v>
      </c>
      <c r="K388" t="s">
        <v>103</v>
      </c>
      <c r="L388">
        <v>711</v>
      </c>
      <c r="M388" t="s">
        <v>30</v>
      </c>
      <c r="N388">
        <v>1.5214220000000001</v>
      </c>
      <c r="O388">
        <v>0</v>
      </c>
      <c r="P388">
        <v>44</v>
      </c>
      <c r="Q388">
        <v>48</v>
      </c>
      <c r="R388">
        <v>44.307989999999997</v>
      </c>
      <c r="S388">
        <v>49.0944</v>
      </c>
      <c r="V388" t="s">
        <v>475</v>
      </c>
      <c r="W388">
        <v>50862</v>
      </c>
      <c r="X388">
        <v>80385</v>
      </c>
      <c r="Y388">
        <v>43131</v>
      </c>
      <c r="Z388">
        <v>43182.558900462966</v>
      </c>
    </row>
    <row r="389" spans="1:26" x14ac:dyDescent="0.3">
      <c r="A389" t="s">
        <v>22</v>
      </c>
      <c r="B389" t="s">
        <v>539</v>
      </c>
      <c r="C389">
        <v>43182</v>
      </c>
      <c r="D389">
        <v>43128</v>
      </c>
      <c r="E389">
        <v>43130</v>
      </c>
      <c r="F389" s="1">
        <v>43128</v>
      </c>
      <c r="G389" s="1">
        <v>43130</v>
      </c>
      <c r="H389" s="1" t="str">
        <f t="shared" si="12"/>
        <v>43128-43130</v>
      </c>
      <c r="I389" s="7">
        <f t="shared" si="13"/>
        <v>3</v>
      </c>
      <c r="J389" t="s">
        <v>41</v>
      </c>
      <c r="K389" t="s">
        <v>42</v>
      </c>
      <c r="L389">
        <v>1264</v>
      </c>
      <c r="M389" t="s">
        <v>30</v>
      </c>
      <c r="N389">
        <v>0.82342199999999999</v>
      </c>
      <c r="O389">
        <v>0</v>
      </c>
      <c r="P389">
        <v>44</v>
      </c>
      <c r="Q389">
        <v>53</v>
      </c>
      <c r="R389">
        <v>43.151739999999997</v>
      </c>
      <c r="S389">
        <v>53.626690000000004</v>
      </c>
      <c r="V389" t="s">
        <v>477</v>
      </c>
      <c r="W389">
        <v>50861</v>
      </c>
      <c r="X389">
        <v>80382</v>
      </c>
      <c r="Y389">
        <v>43131</v>
      </c>
      <c r="Z389">
        <v>43182.558900462966</v>
      </c>
    </row>
    <row r="390" spans="1:26" x14ac:dyDescent="0.3">
      <c r="A390" t="s">
        <v>22</v>
      </c>
      <c r="B390" t="s">
        <v>539</v>
      </c>
      <c r="C390">
        <v>43182</v>
      </c>
      <c r="D390">
        <v>43128</v>
      </c>
      <c r="E390">
        <v>43130</v>
      </c>
      <c r="F390" s="1">
        <v>43128</v>
      </c>
      <c r="G390" s="1">
        <v>43130</v>
      </c>
      <c r="H390" s="1" t="str">
        <f t="shared" si="12"/>
        <v>43128-43130</v>
      </c>
      <c r="I390" s="7">
        <f t="shared" si="13"/>
        <v>3</v>
      </c>
      <c r="J390" t="s">
        <v>37</v>
      </c>
      <c r="K390" t="s">
        <v>38</v>
      </c>
      <c r="L390">
        <v>1500</v>
      </c>
      <c r="M390" t="s">
        <v>39</v>
      </c>
      <c r="N390">
        <v>0.1246733</v>
      </c>
      <c r="O390">
        <v>0</v>
      </c>
      <c r="P390">
        <v>44</v>
      </c>
      <c r="Q390">
        <v>54</v>
      </c>
      <c r="R390">
        <v>40.229849999999999</v>
      </c>
      <c r="S390">
        <v>53.485889999999998</v>
      </c>
      <c r="U390" t="s">
        <v>27</v>
      </c>
      <c r="V390" t="s">
        <v>40</v>
      </c>
      <c r="W390">
        <v>50860</v>
      </c>
      <c r="X390">
        <v>80380</v>
      </c>
      <c r="Y390">
        <v>43131</v>
      </c>
      <c r="Z390">
        <v>43182.558900462966</v>
      </c>
    </row>
    <row r="391" spans="1:26" x14ac:dyDescent="0.3">
      <c r="A391" t="s">
        <v>22</v>
      </c>
      <c r="B391" t="s">
        <v>23</v>
      </c>
      <c r="C391">
        <v>43182</v>
      </c>
      <c r="D391">
        <v>43125</v>
      </c>
      <c r="E391">
        <v>43129</v>
      </c>
      <c r="F391" s="1">
        <v>43125</v>
      </c>
      <c r="G391" s="1">
        <v>43129</v>
      </c>
      <c r="H391" s="1" t="str">
        <f t="shared" si="12"/>
        <v>43125-43129</v>
      </c>
      <c r="I391" s="7">
        <f t="shared" si="13"/>
        <v>5</v>
      </c>
      <c r="J391" t="s">
        <v>32</v>
      </c>
      <c r="K391" t="s">
        <v>33</v>
      </c>
      <c r="L391">
        <v>1808</v>
      </c>
      <c r="M391" t="s">
        <v>26</v>
      </c>
      <c r="N391">
        <v>0.2046742</v>
      </c>
      <c r="O391">
        <v>0</v>
      </c>
      <c r="P391">
        <v>40.200000000000003</v>
      </c>
      <c r="Q391">
        <v>54.5</v>
      </c>
      <c r="R391">
        <v>40.412469999999999</v>
      </c>
      <c r="S391">
        <v>53.422939999999997</v>
      </c>
      <c r="U391" t="s">
        <v>27</v>
      </c>
      <c r="V391" t="s">
        <v>34</v>
      </c>
      <c r="W391">
        <v>50856</v>
      </c>
      <c r="X391">
        <v>80368</v>
      </c>
      <c r="Y391">
        <v>43130</v>
      </c>
      <c r="Z391">
        <v>43182.558668981481</v>
      </c>
    </row>
    <row r="392" spans="1:26" x14ac:dyDescent="0.3">
      <c r="A392" t="s">
        <v>22</v>
      </c>
      <c r="B392" t="s">
        <v>23</v>
      </c>
      <c r="C392">
        <v>43182</v>
      </c>
      <c r="D392">
        <v>43125</v>
      </c>
      <c r="E392">
        <v>43129</v>
      </c>
      <c r="F392" s="1">
        <v>43125</v>
      </c>
      <c r="G392" s="1">
        <v>43129</v>
      </c>
      <c r="H392" s="1" t="str">
        <f t="shared" si="12"/>
        <v>43125-43129</v>
      </c>
      <c r="I392" s="7">
        <f t="shared" si="13"/>
        <v>5</v>
      </c>
      <c r="J392" t="s">
        <v>37</v>
      </c>
      <c r="K392" t="s">
        <v>38</v>
      </c>
      <c r="L392">
        <v>1500</v>
      </c>
      <c r="M392" t="s">
        <v>39</v>
      </c>
      <c r="N392">
        <v>0.2249834</v>
      </c>
      <c r="O392">
        <v>0</v>
      </c>
      <c r="P392">
        <v>43</v>
      </c>
      <c r="Q392">
        <v>56</v>
      </c>
      <c r="R392">
        <v>38.017049999999998</v>
      </c>
      <c r="S392">
        <v>56.121749999999999</v>
      </c>
      <c r="U392" t="s">
        <v>27</v>
      </c>
      <c r="V392" t="s">
        <v>40</v>
      </c>
      <c r="W392">
        <v>50855</v>
      </c>
      <c r="X392">
        <v>80363</v>
      </c>
      <c r="Y392">
        <v>43130</v>
      </c>
      <c r="Z392">
        <v>43182.558668981481</v>
      </c>
    </row>
    <row r="393" spans="1:26" x14ac:dyDescent="0.3">
      <c r="A393" t="s">
        <v>22</v>
      </c>
      <c r="B393" t="s">
        <v>538</v>
      </c>
      <c r="C393">
        <v>43182</v>
      </c>
      <c r="D393">
        <v>43125</v>
      </c>
      <c r="E393">
        <v>43129</v>
      </c>
      <c r="F393" s="1">
        <v>43125</v>
      </c>
      <c r="G393" s="1">
        <v>43129</v>
      </c>
      <c r="H393" s="1" t="str">
        <f t="shared" si="12"/>
        <v>43125-43129</v>
      </c>
      <c r="I393" s="7">
        <f t="shared" si="13"/>
        <v>5</v>
      </c>
      <c r="J393" t="s">
        <v>32</v>
      </c>
      <c r="K393" t="s">
        <v>33</v>
      </c>
      <c r="L393">
        <v>1808</v>
      </c>
      <c r="M393" t="s">
        <v>26</v>
      </c>
      <c r="N393">
        <v>0.2046742</v>
      </c>
      <c r="O393">
        <v>0</v>
      </c>
      <c r="P393">
        <v>40.200000000000003</v>
      </c>
      <c r="Q393">
        <v>54.5</v>
      </c>
      <c r="R393">
        <v>39.73433</v>
      </c>
      <c r="S393">
        <v>53.760019999999997</v>
      </c>
      <c r="U393" t="s">
        <v>27</v>
      </c>
      <c r="V393" t="s">
        <v>34</v>
      </c>
      <c r="W393">
        <v>50856</v>
      </c>
      <c r="X393">
        <v>80368</v>
      </c>
      <c r="Y393">
        <v>43130</v>
      </c>
      <c r="Z393">
        <v>43182.55878472222</v>
      </c>
    </row>
    <row r="394" spans="1:26" x14ac:dyDescent="0.3">
      <c r="A394" t="s">
        <v>22</v>
      </c>
      <c r="B394" t="s">
        <v>539</v>
      </c>
      <c r="C394">
        <v>43182</v>
      </c>
      <c r="D394">
        <v>43125</v>
      </c>
      <c r="E394">
        <v>43129</v>
      </c>
      <c r="F394" s="1">
        <v>43125</v>
      </c>
      <c r="G394" s="1">
        <v>43129</v>
      </c>
      <c r="H394" s="1" t="str">
        <f t="shared" si="12"/>
        <v>43125-43129</v>
      </c>
      <c r="I394" s="7">
        <f t="shared" si="13"/>
        <v>5</v>
      </c>
      <c r="J394" t="s">
        <v>37</v>
      </c>
      <c r="K394" t="s">
        <v>38</v>
      </c>
      <c r="L394">
        <v>1500</v>
      </c>
      <c r="M394" t="s">
        <v>39</v>
      </c>
      <c r="N394">
        <v>0.2249834</v>
      </c>
      <c r="O394">
        <v>0</v>
      </c>
      <c r="P394">
        <v>43</v>
      </c>
      <c r="Q394">
        <v>56</v>
      </c>
      <c r="R394">
        <v>39.229849999999999</v>
      </c>
      <c r="S394">
        <v>55.485889999999998</v>
      </c>
      <c r="U394" t="s">
        <v>27</v>
      </c>
      <c r="V394" t="s">
        <v>40</v>
      </c>
      <c r="W394">
        <v>50855</v>
      </c>
      <c r="X394">
        <v>80363</v>
      </c>
      <c r="Y394">
        <v>43130</v>
      </c>
      <c r="Z394">
        <v>43182.558900462966</v>
      </c>
    </row>
    <row r="395" spans="1:26" x14ac:dyDescent="0.3">
      <c r="A395" t="s">
        <v>22</v>
      </c>
      <c r="B395" t="s">
        <v>539</v>
      </c>
      <c r="C395">
        <v>43182</v>
      </c>
      <c r="D395">
        <v>43125</v>
      </c>
      <c r="E395">
        <v>43129</v>
      </c>
      <c r="F395" s="1">
        <v>43125</v>
      </c>
      <c r="G395" s="1">
        <v>43129</v>
      </c>
      <c r="H395" s="1" t="str">
        <f t="shared" si="12"/>
        <v>43125-43129</v>
      </c>
      <c r="I395" s="7">
        <f t="shared" si="13"/>
        <v>5</v>
      </c>
      <c r="J395" t="s">
        <v>32</v>
      </c>
      <c r="K395" t="s">
        <v>33</v>
      </c>
      <c r="L395">
        <v>1478</v>
      </c>
      <c r="M395" t="s">
        <v>30</v>
      </c>
      <c r="N395">
        <v>0.19223899999999999</v>
      </c>
      <c r="O395">
        <v>0</v>
      </c>
      <c r="P395">
        <v>42.1</v>
      </c>
      <c r="Q395">
        <v>55</v>
      </c>
      <c r="R395">
        <v>41.934699999999999</v>
      </c>
      <c r="S395">
        <v>53.489440000000002</v>
      </c>
      <c r="U395" t="s">
        <v>27</v>
      </c>
      <c r="V395" t="s">
        <v>551</v>
      </c>
      <c r="W395">
        <v>50856</v>
      </c>
      <c r="X395">
        <v>80364</v>
      </c>
      <c r="Y395">
        <v>43130</v>
      </c>
      <c r="Z395">
        <v>43182.558900462966</v>
      </c>
    </row>
    <row r="396" spans="1:26" x14ac:dyDescent="0.3">
      <c r="A396" t="s">
        <v>22</v>
      </c>
      <c r="B396" t="s">
        <v>23</v>
      </c>
      <c r="C396">
        <v>43182</v>
      </c>
      <c r="D396">
        <v>43121</v>
      </c>
      <c r="E396">
        <v>43128</v>
      </c>
      <c r="F396" s="1">
        <v>43121</v>
      </c>
      <c r="G396" s="1">
        <v>43128</v>
      </c>
      <c r="H396" s="1" t="str">
        <f t="shared" si="12"/>
        <v>43121-43128</v>
      </c>
      <c r="I396" s="7">
        <f t="shared" si="13"/>
        <v>8</v>
      </c>
      <c r="J396" t="s">
        <v>24</v>
      </c>
      <c r="K396" t="s">
        <v>25</v>
      </c>
      <c r="L396">
        <v>1500</v>
      </c>
      <c r="M396" t="s">
        <v>26</v>
      </c>
      <c r="N396">
        <v>0.7951241</v>
      </c>
      <c r="O396">
        <v>0</v>
      </c>
      <c r="P396">
        <v>38</v>
      </c>
      <c r="Q396">
        <v>58</v>
      </c>
      <c r="R396">
        <v>39.240139999999997</v>
      </c>
      <c r="S396">
        <v>55.970889999999997</v>
      </c>
      <c r="U396" t="s">
        <v>27</v>
      </c>
      <c r="V396" t="s">
        <v>464</v>
      </c>
      <c r="W396">
        <v>50854</v>
      </c>
      <c r="X396">
        <v>80362</v>
      </c>
      <c r="Y396">
        <v>43129</v>
      </c>
      <c r="Z396">
        <v>43182.558668981481</v>
      </c>
    </row>
    <row r="397" spans="1:26" x14ac:dyDescent="0.3">
      <c r="A397" t="s">
        <v>22</v>
      </c>
      <c r="B397" t="s">
        <v>23</v>
      </c>
      <c r="C397">
        <v>43182</v>
      </c>
      <c r="D397">
        <v>43124</v>
      </c>
      <c r="E397">
        <v>43128</v>
      </c>
      <c r="F397" s="1">
        <v>43124</v>
      </c>
      <c r="G397" s="1">
        <v>43128</v>
      </c>
      <c r="H397" s="1" t="str">
        <f t="shared" si="12"/>
        <v>43124-43128</v>
      </c>
      <c r="I397" s="7">
        <f t="shared" si="13"/>
        <v>5</v>
      </c>
      <c r="J397" t="s">
        <v>37</v>
      </c>
      <c r="K397" t="s">
        <v>38</v>
      </c>
      <c r="L397">
        <v>1500</v>
      </c>
      <c r="M397" t="s">
        <v>39</v>
      </c>
      <c r="N397">
        <v>7.5447399999999998E-2</v>
      </c>
      <c r="O397">
        <v>0</v>
      </c>
      <c r="P397">
        <v>43</v>
      </c>
      <c r="Q397">
        <v>56</v>
      </c>
      <c r="R397">
        <v>38.017049999999998</v>
      </c>
      <c r="S397">
        <v>56.121749999999999</v>
      </c>
      <c r="U397" t="s">
        <v>27</v>
      </c>
      <c r="V397" t="s">
        <v>40</v>
      </c>
      <c r="W397">
        <v>50852</v>
      </c>
      <c r="X397">
        <v>80360</v>
      </c>
      <c r="Y397">
        <v>43129</v>
      </c>
      <c r="Z397">
        <v>43182.558668981481</v>
      </c>
    </row>
    <row r="398" spans="1:26" x14ac:dyDescent="0.3">
      <c r="A398" t="s">
        <v>22</v>
      </c>
      <c r="B398" t="s">
        <v>23</v>
      </c>
      <c r="C398">
        <v>43182</v>
      </c>
      <c r="D398">
        <v>43124</v>
      </c>
      <c r="E398">
        <v>43128</v>
      </c>
      <c r="F398" s="1">
        <v>43124</v>
      </c>
      <c r="G398" s="1">
        <v>43128</v>
      </c>
      <c r="H398" s="1" t="str">
        <f t="shared" si="12"/>
        <v>43124-43128</v>
      </c>
      <c r="I398" s="7">
        <f t="shared" si="13"/>
        <v>5</v>
      </c>
      <c r="J398" t="s">
        <v>32</v>
      </c>
      <c r="K398" t="s">
        <v>33</v>
      </c>
      <c r="L398">
        <v>1861</v>
      </c>
      <c r="M398" t="s">
        <v>26</v>
      </c>
      <c r="N398">
        <v>0.21087880000000001</v>
      </c>
      <c r="O398">
        <v>0</v>
      </c>
      <c r="P398">
        <v>38.1</v>
      </c>
      <c r="Q398">
        <v>56.9</v>
      </c>
      <c r="R398">
        <v>38.312469999999998</v>
      </c>
      <c r="S398">
        <v>55.822940000000003</v>
      </c>
      <c r="U398" t="s">
        <v>27</v>
      </c>
      <c r="V398" t="s">
        <v>34</v>
      </c>
      <c r="W398">
        <v>50857</v>
      </c>
      <c r="X398">
        <v>80369</v>
      </c>
      <c r="Y398">
        <v>43130</v>
      </c>
      <c r="Z398">
        <v>43182.558668981481</v>
      </c>
    </row>
    <row r="399" spans="1:26" x14ac:dyDescent="0.3">
      <c r="A399" t="s">
        <v>22</v>
      </c>
      <c r="B399" t="s">
        <v>538</v>
      </c>
      <c r="C399">
        <v>43182</v>
      </c>
      <c r="D399">
        <v>43121</v>
      </c>
      <c r="E399">
        <v>43128</v>
      </c>
      <c r="F399" s="1">
        <v>43121</v>
      </c>
      <c r="G399" s="1">
        <v>43128</v>
      </c>
      <c r="H399" s="1" t="str">
        <f t="shared" si="12"/>
        <v>43121-43128</v>
      </c>
      <c r="I399" s="7">
        <f t="shared" si="13"/>
        <v>8</v>
      </c>
      <c r="J399" t="s">
        <v>24</v>
      </c>
      <c r="K399" t="s">
        <v>25</v>
      </c>
      <c r="L399">
        <v>1500</v>
      </c>
      <c r="M399" t="s">
        <v>26</v>
      </c>
      <c r="N399">
        <v>0.7951241</v>
      </c>
      <c r="O399">
        <v>0</v>
      </c>
      <c r="P399">
        <v>38</v>
      </c>
      <c r="Q399">
        <v>58</v>
      </c>
      <c r="R399">
        <v>38.572119999999998</v>
      </c>
      <c r="S399">
        <v>56.310969999999998</v>
      </c>
      <c r="U399" t="s">
        <v>27</v>
      </c>
      <c r="V399" t="s">
        <v>464</v>
      </c>
      <c r="W399">
        <v>50854</v>
      </c>
      <c r="X399">
        <v>80362</v>
      </c>
      <c r="Y399">
        <v>43129</v>
      </c>
      <c r="Z399">
        <v>43182.55878472222</v>
      </c>
    </row>
    <row r="400" spans="1:26" x14ac:dyDescent="0.3">
      <c r="A400" t="s">
        <v>22</v>
      </c>
      <c r="B400" t="s">
        <v>538</v>
      </c>
      <c r="C400">
        <v>43182</v>
      </c>
      <c r="D400">
        <v>43124</v>
      </c>
      <c r="E400">
        <v>43128</v>
      </c>
      <c r="F400" s="1">
        <v>43124</v>
      </c>
      <c r="G400" s="1">
        <v>43128</v>
      </c>
      <c r="H400" s="1" t="str">
        <f t="shared" si="12"/>
        <v>43124-43128</v>
      </c>
      <c r="I400" s="7">
        <f t="shared" si="13"/>
        <v>5</v>
      </c>
      <c r="J400" t="s">
        <v>32</v>
      </c>
      <c r="K400" t="s">
        <v>33</v>
      </c>
      <c r="L400">
        <v>1861</v>
      </c>
      <c r="M400" t="s">
        <v>26</v>
      </c>
      <c r="N400">
        <v>0.21087880000000001</v>
      </c>
      <c r="O400">
        <v>0</v>
      </c>
      <c r="P400">
        <v>38.1</v>
      </c>
      <c r="Q400">
        <v>56.9</v>
      </c>
      <c r="R400">
        <v>37.634329999999999</v>
      </c>
      <c r="S400">
        <v>56.160020000000003</v>
      </c>
      <c r="U400" t="s">
        <v>27</v>
      </c>
      <c r="V400" t="s">
        <v>34</v>
      </c>
      <c r="W400">
        <v>50857</v>
      </c>
      <c r="X400">
        <v>80369</v>
      </c>
      <c r="Y400">
        <v>43130</v>
      </c>
      <c r="Z400">
        <v>43182.55878472222</v>
      </c>
    </row>
    <row r="401" spans="1:26" x14ac:dyDescent="0.3">
      <c r="A401" t="s">
        <v>22</v>
      </c>
      <c r="B401" t="s">
        <v>539</v>
      </c>
      <c r="C401">
        <v>43182</v>
      </c>
      <c r="D401">
        <v>43124</v>
      </c>
      <c r="E401">
        <v>43128</v>
      </c>
      <c r="F401" s="1">
        <v>43124</v>
      </c>
      <c r="G401" s="1">
        <v>43128</v>
      </c>
      <c r="H401" s="1" t="str">
        <f t="shared" si="12"/>
        <v>43124-43128</v>
      </c>
      <c r="I401" s="7">
        <f t="shared" si="13"/>
        <v>5</v>
      </c>
      <c r="J401" t="s">
        <v>32</v>
      </c>
      <c r="K401" t="s">
        <v>33</v>
      </c>
      <c r="L401">
        <v>1510</v>
      </c>
      <c r="M401" t="s">
        <v>30</v>
      </c>
      <c r="N401">
        <v>0.1967576</v>
      </c>
      <c r="O401">
        <v>0</v>
      </c>
      <c r="P401">
        <v>40.200000000000003</v>
      </c>
      <c r="Q401">
        <v>57.2</v>
      </c>
      <c r="R401">
        <v>40.034709999999997</v>
      </c>
      <c r="S401">
        <v>55.689439999999998</v>
      </c>
      <c r="U401" t="s">
        <v>27</v>
      </c>
      <c r="V401" t="s">
        <v>551</v>
      </c>
      <c r="W401">
        <v>50857</v>
      </c>
      <c r="X401">
        <v>80365</v>
      </c>
      <c r="Y401">
        <v>43130</v>
      </c>
      <c r="Z401">
        <v>43182.558900462966</v>
      </c>
    </row>
    <row r="402" spans="1:26" x14ac:dyDescent="0.3">
      <c r="A402" t="s">
        <v>22</v>
      </c>
      <c r="B402" t="s">
        <v>539</v>
      </c>
      <c r="C402">
        <v>43182</v>
      </c>
      <c r="D402">
        <v>43124</v>
      </c>
      <c r="E402">
        <v>43128</v>
      </c>
      <c r="F402" s="1">
        <v>43124</v>
      </c>
      <c r="G402" s="1">
        <v>43128</v>
      </c>
      <c r="H402" s="1" t="str">
        <f t="shared" si="12"/>
        <v>43124-43128</v>
      </c>
      <c r="I402" s="7">
        <f t="shared" si="13"/>
        <v>5</v>
      </c>
      <c r="J402" t="s">
        <v>37</v>
      </c>
      <c r="K402" t="s">
        <v>38</v>
      </c>
      <c r="L402">
        <v>1500</v>
      </c>
      <c r="M402" t="s">
        <v>39</v>
      </c>
      <c r="N402">
        <v>7.5447399999999998E-2</v>
      </c>
      <c r="O402">
        <v>0</v>
      </c>
      <c r="P402">
        <v>43</v>
      </c>
      <c r="Q402">
        <v>56</v>
      </c>
      <c r="R402">
        <v>39.229849999999999</v>
      </c>
      <c r="S402">
        <v>55.485889999999998</v>
      </c>
      <c r="U402" t="s">
        <v>27</v>
      </c>
      <c r="V402" t="s">
        <v>40</v>
      </c>
      <c r="W402">
        <v>50852</v>
      </c>
      <c r="X402">
        <v>80360</v>
      </c>
      <c r="Y402">
        <v>43129</v>
      </c>
      <c r="Z402">
        <v>43182.558900462966</v>
      </c>
    </row>
    <row r="403" spans="1:26" x14ac:dyDescent="0.3">
      <c r="A403" t="s">
        <v>22</v>
      </c>
      <c r="B403" t="s">
        <v>23</v>
      </c>
      <c r="C403">
        <v>43182</v>
      </c>
      <c r="D403">
        <v>43123</v>
      </c>
      <c r="E403">
        <v>43127</v>
      </c>
      <c r="F403" s="1">
        <v>43123</v>
      </c>
      <c r="G403" s="1">
        <v>43127</v>
      </c>
      <c r="H403" s="1" t="str">
        <f t="shared" si="12"/>
        <v>43123-43127</v>
      </c>
      <c r="I403" s="7">
        <f t="shared" si="13"/>
        <v>5</v>
      </c>
      <c r="J403" t="s">
        <v>32</v>
      </c>
      <c r="K403" t="s">
        <v>33</v>
      </c>
      <c r="L403">
        <v>1912</v>
      </c>
      <c r="M403" t="s">
        <v>26</v>
      </c>
      <c r="N403">
        <v>0.21684139999999999</v>
      </c>
      <c r="O403">
        <v>0</v>
      </c>
      <c r="P403">
        <v>38.200000000000003</v>
      </c>
      <c r="Q403">
        <v>57.2</v>
      </c>
      <c r="R403">
        <v>38.412469999999999</v>
      </c>
      <c r="S403">
        <v>56.12294</v>
      </c>
      <c r="U403" t="s">
        <v>27</v>
      </c>
      <c r="V403" t="s">
        <v>34</v>
      </c>
      <c r="W403">
        <v>50858</v>
      </c>
      <c r="X403">
        <v>80370</v>
      </c>
      <c r="Y403">
        <v>43130</v>
      </c>
      <c r="Z403">
        <v>43182.558668981481</v>
      </c>
    </row>
    <row r="404" spans="1:26" x14ac:dyDescent="0.3">
      <c r="A404" t="s">
        <v>22</v>
      </c>
      <c r="B404" t="s">
        <v>538</v>
      </c>
      <c r="C404">
        <v>43182</v>
      </c>
      <c r="D404">
        <v>43123</v>
      </c>
      <c r="E404">
        <v>43127</v>
      </c>
      <c r="F404" s="1">
        <v>43123</v>
      </c>
      <c r="G404" s="1">
        <v>43127</v>
      </c>
      <c r="H404" s="1" t="str">
        <f t="shared" si="12"/>
        <v>43123-43127</v>
      </c>
      <c r="I404" s="7">
        <f t="shared" si="13"/>
        <v>5</v>
      </c>
      <c r="J404" t="s">
        <v>32</v>
      </c>
      <c r="K404" t="s">
        <v>33</v>
      </c>
      <c r="L404">
        <v>1912</v>
      </c>
      <c r="M404" t="s">
        <v>26</v>
      </c>
      <c r="N404">
        <v>0.21684139999999999</v>
      </c>
      <c r="O404">
        <v>0</v>
      </c>
      <c r="P404">
        <v>38.200000000000003</v>
      </c>
      <c r="Q404">
        <v>57.2</v>
      </c>
      <c r="R404">
        <v>37.73433</v>
      </c>
      <c r="S404">
        <v>56.46002</v>
      </c>
      <c r="U404" t="s">
        <v>27</v>
      </c>
      <c r="V404" t="s">
        <v>34</v>
      </c>
      <c r="W404">
        <v>50858</v>
      </c>
      <c r="X404">
        <v>80370</v>
      </c>
      <c r="Y404">
        <v>43130</v>
      </c>
      <c r="Z404">
        <v>43182.55878472222</v>
      </c>
    </row>
    <row r="405" spans="1:26" x14ac:dyDescent="0.3">
      <c r="A405" t="s">
        <v>22</v>
      </c>
      <c r="B405" t="s">
        <v>539</v>
      </c>
      <c r="C405">
        <v>43182</v>
      </c>
      <c r="D405">
        <v>43123</v>
      </c>
      <c r="E405">
        <v>43127</v>
      </c>
      <c r="F405" s="1">
        <v>43123</v>
      </c>
      <c r="G405" s="1">
        <v>43127</v>
      </c>
      <c r="H405" s="1" t="str">
        <f t="shared" si="12"/>
        <v>43123-43127</v>
      </c>
      <c r="I405" s="7">
        <f t="shared" si="13"/>
        <v>5</v>
      </c>
      <c r="J405" t="s">
        <v>32</v>
      </c>
      <c r="K405" t="s">
        <v>33</v>
      </c>
      <c r="L405">
        <v>1562</v>
      </c>
      <c r="M405" t="s">
        <v>30</v>
      </c>
      <c r="N405">
        <v>0.203872</v>
      </c>
      <c r="O405">
        <v>0</v>
      </c>
      <c r="P405">
        <v>40.4</v>
      </c>
      <c r="Q405">
        <v>57.5</v>
      </c>
      <c r="R405">
        <v>40.23471</v>
      </c>
      <c r="S405">
        <v>55.989440000000002</v>
      </c>
      <c r="U405" t="s">
        <v>27</v>
      </c>
      <c r="V405" t="s">
        <v>551</v>
      </c>
      <c r="W405">
        <v>50858</v>
      </c>
      <c r="X405">
        <v>80366</v>
      </c>
      <c r="Y405">
        <v>43130</v>
      </c>
      <c r="Z405">
        <v>43182.558900462966</v>
      </c>
    </row>
    <row r="406" spans="1:26" x14ac:dyDescent="0.3">
      <c r="A406" t="s">
        <v>22</v>
      </c>
      <c r="B406" t="s">
        <v>23</v>
      </c>
      <c r="C406">
        <v>43182</v>
      </c>
      <c r="D406">
        <v>43122</v>
      </c>
      <c r="E406">
        <v>43126</v>
      </c>
      <c r="F406" s="1">
        <v>43122</v>
      </c>
      <c r="G406" s="1">
        <v>43126</v>
      </c>
      <c r="H406" s="1" t="str">
        <f t="shared" si="12"/>
        <v>43122-43126</v>
      </c>
      <c r="I406" s="7">
        <f t="shared" si="13"/>
        <v>5</v>
      </c>
      <c r="J406" t="s">
        <v>32</v>
      </c>
      <c r="K406" t="s">
        <v>33</v>
      </c>
      <c r="L406">
        <v>1820</v>
      </c>
      <c r="M406" t="s">
        <v>26</v>
      </c>
      <c r="N406">
        <v>0.20641229999999999</v>
      </c>
      <c r="O406">
        <v>0</v>
      </c>
      <c r="P406">
        <v>36.9</v>
      </c>
      <c r="Q406">
        <v>59.3</v>
      </c>
      <c r="R406">
        <v>37.112470000000002</v>
      </c>
      <c r="S406">
        <v>58.222940000000001</v>
      </c>
      <c r="U406" t="s">
        <v>27</v>
      </c>
      <c r="V406" t="s">
        <v>34</v>
      </c>
      <c r="W406">
        <v>50859</v>
      </c>
      <c r="X406">
        <v>80371</v>
      </c>
      <c r="Y406">
        <v>43130</v>
      </c>
      <c r="Z406">
        <v>43182.558668981481</v>
      </c>
    </row>
    <row r="407" spans="1:26" x14ac:dyDescent="0.3">
      <c r="A407" t="s">
        <v>22</v>
      </c>
      <c r="B407" t="s">
        <v>538</v>
      </c>
      <c r="C407">
        <v>43182</v>
      </c>
      <c r="D407">
        <v>43122</v>
      </c>
      <c r="E407">
        <v>43126</v>
      </c>
      <c r="F407" s="1">
        <v>43122</v>
      </c>
      <c r="G407" s="1">
        <v>43126</v>
      </c>
      <c r="H407" s="1" t="str">
        <f t="shared" si="12"/>
        <v>43122-43126</v>
      </c>
      <c r="I407" s="7">
        <f t="shared" si="13"/>
        <v>5</v>
      </c>
      <c r="J407" t="s">
        <v>32</v>
      </c>
      <c r="K407" t="s">
        <v>33</v>
      </c>
      <c r="L407">
        <v>1820</v>
      </c>
      <c r="M407" t="s">
        <v>26</v>
      </c>
      <c r="N407">
        <v>0.20641229999999999</v>
      </c>
      <c r="O407">
        <v>0</v>
      </c>
      <c r="P407">
        <v>36.9</v>
      </c>
      <c r="Q407">
        <v>59.3</v>
      </c>
      <c r="R407">
        <v>36.434330000000003</v>
      </c>
      <c r="S407">
        <v>58.560020000000002</v>
      </c>
      <c r="U407" t="s">
        <v>27</v>
      </c>
      <c r="V407" t="s">
        <v>34</v>
      </c>
      <c r="W407">
        <v>50859</v>
      </c>
      <c r="X407">
        <v>80371</v>
      </c>
      <c r="Y407">
        <v>43130</v>
      </c>
      <c r="Z407">
        <v>43182.55878472222</v>
      </c>
    </row>
    <row r="408" spans="1:26" x14ac:dyDescent="0.3">
      <c r="A408" t="s">
        <v>22</v>
      </c>
      <c r="B408" t="s">
        <v>539</v>
      </c>
      <c r="C408">
        <v>43182</v>
      </c>
      <c r="D408">
        <v>43122</v>
      </c>
      <c r="E408">
        <v>43126</v>
      </c>
      <c r="F408" s="1">
        <v>43122</v>
      </c>
      <c r="G408" s="1">
        <v>43126</v>
      </c>
      <c r="H408" s="1" t="str">
        <f t="shared" si="12"/>
        <v>43122-43126</v>
      </c>
      <c r="I408" s="7">
        <f t="shared" si="13"/>
        <v>5</v>
      </c>
      <c r="J408" t="s">
        <v>32</v>
      </c>
      <c r="K408" t="s">
        <v>33</v>
      </c>
      <c r="L408">
        <v>1480</v>
      </c>
      <c r="M408" t="s">
        <v>30</v>
      </c>
      <c r="N408">
        <v>0.19333130000000001</v>
      </c>
      <c r="O408">
        <v>0</v>
      </c>
      <c r="P408">
        <v>39.6</v>
      </c>
      <c r="Q408">
        <v>58.4</v>
      </c>
      <c r="R408">
        <v>39.434699999999999</v>
      </c>
      <c r="S408">
        <v>56.88944</v>
      </c>
      <c r="U408" t="s">
        <v>27</v>
      </c>
      <c r="V408" t="s">
        <v>551</v>
      </c>
      <c r="W408">
        <v>50859</v>
      </c>
      <c r="X408">
        <v>80367</v>
      </c>
      <c r="Y408">
        <v>43130</v>
      </c>
      <c r="Z408">
        <v>43182.558900462966</v>
      </c>
    </row>
    <row r="409" spans="1:26" x14ac:dyDescent="0.3">
      <c r="A409" t="s">
        <v>22</v>
      </c>
      <c r="B409" t="s">
        <v>23</v>
      </c>
      <c r="C409">
        <v>43182</v>
      </c>
      <c r="D409">
        <v>43121</v>
      </c>
      <c r="E409">
        <v>43125</v>
      </c>
      <c r="F409" s="1">
        <v>43121</v>
      </c>
      <c r="G409" s="1">
        <v>43125</v>
      </c>
      <c r="H409" s="1" t="str">
        <f t="shared" si="12"/>
        <v>43121-43125</v>
      </c>
      <c r="I409" s="7">
        <f t="shared" si="13"/>
        <v>5</v>
      </c>
      <c r="J409" t="s">
        <v>32</v>
      </c>
      <c r="K409" t="s">
        <v>33</v>
      </c>
      <c r="L409">
        <v>2393</v>
      </c>
      <c r="M409" t="s">
        <v>26</v>
      </c>
      <c r="N409">
        <v>0.27109559999999999</v>
      </c>
      <c r="O409">
        <v>0</v>
      </c>
      <c r="P409">
        <v>37.200000000000003</v>
      </c>
      <c r="Q409">
        <v>59.2</v>
      </c>
      <c r="R409">
        <v>37.412469999999999</v>
      </c>
      <c r="S409">
        <v>58.12294</v>
      </c>
      <c r="U409" t="s">
        <v>27</v>
      </c>
      <c r="V409" t="s">
        <v>34</v>
      </c>
      <c r="W409">
        <v>50849</v>
      </c>
      <c r="X409">
        <v>80351</v>
      </c>
      <c r="Y409">
        <v>43126</v>
      </c>
      <c r="Z409">
        <v>43182.558668981481</v>
      </c>
    </row>
    <row r="410" spans="1:26" x14ac:dyDescent="0.3">
      <c r="A410" t="s">
        <v>22</v>
      </c>
      <c r="B410" t="s">
        <v>23</v>
      </c>
      <c r="C410">
        <v>43182</v>
      </c>
      <c r="D410">
        <v>43123</v>
      </c>
      <c r="E410">
        <v>43125</v>
      </c>
      <c r="F410" s="1">
        <v>43123</v>
      </c>
      <c r="G410" s="1">
        <v>43125</v>
      </c>
      <c r="H410" s="1" t="str">
        <f t="shared" si="12"/>
        <v>43123-43125</v>
      </c>
      <c r="I410" s="7">
        <f t="shared" si="13"/>
        <v>3</v>
      </c>
      <c r="J410" t="s">
        <v>37</v>
      </c>
      <c r="K410" t="s">
        <v>38</v>
      </c>
      <c r="L410">
        <v>1500</v>
      </c>
      <c r="M410" t="s">
        <v>39</v>
      </c>
      <c r="N410">
        <v>0.125695</v>
      </c>
      <c r="O410">
        <v>0</v>
      </c>
      <c r="P410">
        <v>44</v>
      </c>
      <c r="Q410">
        <v>55</v>
      </c>
      <c r="R410">
        <v>39.017049999999998</v>
      </c>
      <c r="S410">
        <v>55.121749999999999</v>
      </c>
      <c r="U410" t="s">
        <v>27</v>
      </c>
      <c r="V410" t="s">
        <v>40</v>
      </c>
      <c r="W410">
        <v>50847</v>
      </c>
      <c r="X410">
        <v>80345</v>
      </c>
      <c r="Y410">
        <v>43126</v>
      </c>
      <c r="Z410">
        <v>43182.558668981481</v>
      </c>
    </row>
    <row r="411" spans="1:26" x14ac:dyDescent="0.3">
      <c r="A411" t="s">
        <v>22</v>
      </c>
      <c r="B411" t="s">
        <v>538</v>
      </c>
      <c r="C411">
        <v>43182</v>
      </c>
      <c r="D411">
        <v>43121</v>
      </c>
      <c r="E411">
        <v>43125</v>
      </c>
      <c r="F411" s="1">
        <v>43121</v>
      </c>
      <c r="G411" s="1">
        <v>43125</v>
      </c>
      <c r="H411" s="1" t="str">
        <f t="shared" si="12"/>
        <v>43121-43125</v>
      </c>
      <c r="I411" s="7">
        <f t="shared" si="13"/>
        <v>5</v>
      </c>
      <c r="J411" t="s">
        <v>32</v>
      </c>
      <c r="K411" t="s">
        <v>33</v>
      </c>
      <c r="L411">
        <v>2393</v>
      </c>
      <c r="M411" t="s">
        <v>26</v>
      </c>
      <c r="N411">
        <v>0.27109559999999999</v>
      </c>
      <c r="O411">
        <v>0</v>
      </c>
      <c r="P411">
        <v>37.200000000000003</v>
      </c>
      <c r="Q411">
        <v>59.2</v>
      </c>
      <c r="R411">
        <v>36.73433</v>
      </c>
      <c r="S411">
        <v>58.46002</v>
      </c>
      <c r="U411" t="s">
        <v>27</v>
      </c>
      <c r="V411" t="s">
        <v>34</v>
      </c>
      <c r="W411">
        <v>50849</v>
      </c>
      <c r="X411">
        <v>80351</v>
      </c>
      <c r="Y411">
        <v>43126</v>
      </c>
      <c r="Z411">
        <v>43182.55878472222</v>
      </c>
    </row>
    <row r="412" spans="1:26" x14ac:dyDescent="0.3">
      <c r="A412" t="s">
        <v>22</v>
      </c>
      <c r="B412" t="s">
        <v>539</v>
      </c>
      <c r="C412">
        <v>43182</v>
      </c>
      <c r="D412">
        <v>43121</v>
      </c>
      <c r="E412">
        <v>43125</v>
      </c>
      <c r="F412" s="1">
        <v>43121</v>
      </c>
      <c r="G412" s="1">
        <v>43125</v>
      </c>
      <c r="H412" s="1" t="str">
        <f t="shared" si="12"/>
        <v>43121-43125</v>
      </c>
      <c r="I412" s="7">
        <f t="shared" si="13"/>
        <v>5</v>
      </c>
      <c r="J412" t="s">
        <v>32</v>
      </c>
      <c r="K412" t="s">
        <v>33</v>
      </c>
      <c r="L412">
        <v>1960</v>
      </c>
      <c r="M412" t="s">
        <v>30</v>
      </c>
      <c r="N412">
        <v>0.2559572</v>
      </c>
      <c r="O412">
        <v>0</v>
      </c>
      <c r="P412">
        <v>39.5</v>
      </c>
      <c r="Q412">
        <v>58.4</v>
      </c>
      <c r="R412">
        <v>39.334710000000001</v>
      </c>
      <c r="S412">
        <v>56.88944</v>
      </c>
      <c r="U412" t="s">
        <v>27</v>
      </c>
      <c r="V412" t="s">
        <v>551</v>
      </c>
      <c r="W412">
        <v>50849</v>
      </c>
      <c r="X412">
        <v>80348</v>
      </c>
      <c r="Y412">
        <v>43126</v>
      </c>
      <c r="Z412">
        <v>43182.558900462966</v>
      </c>
    </row>
    <row r="413" spans="1:26" x14ac:dyDescent="0.3">
      <c r="A413" t="s">
        <v>22</v>
      </c>
      <c r="B413" t="s">
        <v>539</v>
      </c>
      <c r="C413">
        <v>43182</v>
      </c>
      <c r="D413">
        <v>43123</v>
      </c>
      <c r="E413">
        <v>43125</v>
      </c>
      <c r="F413" s="1">
        <v>43123</v>
      </c>
      <c r="G413" s="1">
        <v>43125</v>
      </c>
      <c r="H413" s="1" t="str">
        <f t="shared" si="12"/>
        <v>43123-43125</v>
      </c>
      <c r="I413" s="7">
        <f t="shared" si="13"/>
        <v>3</v>
      </c>
      <c r="J413" t="s">
        <v>37</v>
      </c>
      <c r="K413" t="s">
        <v>38</v>
      </c>
      <c r="L413">
        <v>1500</v>
      </c>
      <c r="M413" t="s">
        <v>39</v>
      </c>
      <c r="N413">
        <v>0.125695</v>
      </c>
      <c r="O413">
        <v>0</v>
      </c>
      <c r="P413">
        <v>44</v>
      </c>
      <c r="Q413">
        <v>55</v>
      </c>
      <c r="R413">
        <v>40.229849999999999</v>
      </c>
      <c r="S413">
        <v>54.485889999999998</v>
      </c>
      <c r="U413" t="s">
        <v>27</v>
      </c>
      <c r="V413" t="s">
        <v>40</v>
      </c>
      <c r="W413">
        <v>50847</v>
      </c>
      <c r="X413">
        <v>80345</v>
      </c>
      <c r="Y413">
        <v>43126</v>
      </c>
      <c r="Z413">
        <v>43182.558900462966</v>
      </c>
    </row>
    <row r="414" spans="1:26" x14ac:dyDescent="0.3">
      <c r="A414" t="s">
        <v>22</v>
      </c>
      <c r="B414" t="s">
        <v>23</v>
      </c>
      <c r="C414">
        <v>43182</v>
      </c>
      <c r="D414">
        <v>43111</v>
      </c>
      <c r="E414">
        <v>43124</v>
      </c>
      <c r="F414" s="1">
        <v>43111</v>
      </c>
      <c r="G414" s="1">
        <v>43124</v>
      </c>
      <c r="H414" s="1" t="str">
        <f t="shared" si="12"/>
        <v>43111-43124</v>
      </c>
      <c r="I414" s="7">
        <f t="shared" si="13"/>
        <v>14</v>
      </c>
      <c r="J414" t="s">
        <v>121</v>
      </c>
      <c r="L414">
        <v>2542</v>
      </c>
      <c r="M414" t="s">
        <v>26</v>
      </c>
      <c r="N414">
        <v>0.80589460000000002</v>
      </c>
      <c r="O414">
        <v>0</v>
      </c>
      <c r="P414">
        <v>45</v>
      </c>
      <c r="Q414">
        <v>54</v>
      </c>
      <c r="R414">
        <v>47.066600000000001</v>
      </c>
      <c r="S414">
        <v>47.750590000000003</v>
      </c>
      <c r="V414" t="s">
        <v>161</v>
      </c>
      <c r="W414">
        <v>50947</v>
      </c>
      <c r="X414">
        <v>80588</v>
      </c>
      <c r="Y414">
        <v>43159</v>
      </c>
      <c r="Z414">
        <v>43182.558668981481</v>
      </c>
    </row>
    <row r="415" spans="1:26" x14ac:dyDescent="0.3">
      <c r="A415" t="s">
        <v>22</v>
      </c>
      <c r="B415" t="s">
        <v>23</v>
      </c>
      <c r="C415">
        <v>43182</v>
      </c>
      <c r="D415">
        <v>43118</v>
      </c>
      <c r="E415">
        <v>43124</v>
      </c>
      <c r="F415" s="1">
        <v>43118</v>
      </c>
      <c r="G415" s="1">
        <v>43124</v>
      </c>
      <c r="H415" s="1" t="str">
        <f t="shared" si="12"/>
        <v>43118-43124</v>
      </c>
      <c r="I415" s="7">
        <f t="shared" si="13"/>
        <v>7</v>
      </c>
      <c r="J415" t="s">
        <v>48</v>
      </c>
      <c r="K415" t="s">
        <v>49</v>
      </c>
      <c r="L415">
        <v>14166</v>
      </c>
      <c r="M415" t="s">
        <v>26</v>
      </c>
      <c r="N415">
        <v>0.48150349999999997</v>
      </c>
      <c r="O415">
        <v>0</v>
      </c>
      <c r="P415">
        <v>40</v>
      </c>
      <c r="Q415">
        <v>58</v>
      </c>
      <c r="R415">
        <v>38.02366</v>
      </c>
      <c r="S415">
        <v>56.446770000000001</v>
      </c>
      <c r="V415" t="s">
        <v>467</v>
      </c>
      <c r="W415">
        <v>50846</v>
      </c>
      <c r="X415">
        <v>80343</v>
      </c>
      <c r="Y415">
        <v>43125</v>
      </c>
      <c r="Z415">
        <v>43182.558668981481</v>
      </c>
    </row>
    <row r="416" spans="1:26" x14ac:dyDescent="0.3">
      <c r="A416" t="s">
        <v>22</v>
      </c>
      <c r="B416" t="s">
        <v>23</v>
      </c>
      <c r="C416">
        <v>43182</v>
      </c>
      <c r="D416">
        <v>43120</v>
      </c>
      <c r="E416">
        <v>43124</v>
      </c>
      <c r="F416" s="1">
        <v>43120</v>
      </c>
      <c r="G416" s="1">
        <v>43124</v>
      </c>
      <c r="H416" s="1" t="str">
        <f t="shared" si="12"/>
        <v>43120-43124</v>
      </c>
      <c r="I416" s="7">
        <f t="shared" si="13"/>
        <v>5</v>
      </c>
      <c r="J416" t="s">
        <v>32</v>
      </c>
      <c r="K416" t="s">
        <v>33</v>
      </c>
      <c r="L416">
        <v>3029</v>
      </c>
      <c r="M416" t="s">
        <v>26</v>
      </c>
      <c r="N416">
        <v>0.34306979999999998</v>
      </c>
      <c r="O416">
        <v>0</v>
      </c>
      <c r="P416">
        <v>36.799999999999997</v>
      </c>
      <c r="Q416">
        <v>58.8</v>
      </c>
      <c r="R416">
        <v>37.01247</v>
      </c>
      <c r="S416">
        <v>57.722940000000001</v>
      </c>
      <c r="U416" t="s">
        <v>27</v>
      </c>
      <c r="V416" t="s">
        <v>34</v>
      </c>
      <c r="W416">
        <v>50850</v>
      </c>
      <c r="X416">
        <v>80352</v>
      </c>
      <c r="Y416">
        <v>43126</v>
      </c>
      <c r="Z416">
        <v>43182.558668981481</v>
      </c>
    </row>
    <row r="417" spans="1:26" x14ac:dyDescent="0.3">
      <c r="A417" t="s">
        <v>22</v>
      </c>
      <c r="B417" t="s">
        <v>23</v>
      </c>
      <c r="C417">
        <v>43182</v>
      </c>
      <c r="D417">
        <v>43122</v>
      </c>
      <c r="E417">
        <v>43124</v>
      </c>
      <c r="F417" s="1">
        <v>43122</v>
      </c>
      <c r="G417" s="1">
        <v>43124</v>
      </c>
      <c r="H417" s="1" t="str">
        <f t="shared" si="12"/>
        <v>43122-43124</v>
      </c>
      <c r="I417" s="7">
        <f t="shared" si="13"/>
        <v>3</v>
      </c>
      <c r="J417" t="s">
        <v>37</v>
      </c>
      <c r="K417" t="s">
        <v>38</v>
      </c>
      <c r="L417">
        <v>1500</v>
      </c>
      <c r="M417" t="s">
        <v>39</v>
      </c>
      <c r="N417">
        <v>0.12555369999999999</v>
      </c>
      <c r="O417">
        <v>0</v>
      </c>
      <c r="P417">
        <v>45</v>
      </c>
      <c r="Q417">
        <v>54</v>
      </c>
      <c r="R417">
        <v>40.017049999999998</v>
      </c>
      <c r="S417">
        <v>54.121749999999999</v>
      </c>
      <c r="U417" t="s">
        <v>27</v>
      </c>
      <c r="V417" t="s">
        <v>40</v>
      </c>
      <c r="W417">
        <v>50845</v>
      </c>
      <c r="X417">
        <v>80340</v>
      </c>
      <c r="Y417">
        <v>43125</v>
      </c>
      <c r="Z417">
        <v>43182.558668981481</v>
      </c>
    </row>
    <row r="418" spans="1:26" x14ac:dyDescent="0.3">
      <c r="A418" t="s">
        <v>22</v>
      </c>
      <c r="B418" t="s">
        <v>538</v>
      </c>
      <c r="C418">
        <v>43182</v>
      </c>
      <c r="D418">
        <v>43111</v>
      </c>
      <c r="E418">
        <v>43124</v>
      </c>
      <c r="F418" s="1">
        <v>43111</v>
      </c>
      <c r="G418" s="1">
        <v>43124</v>
      </c>
      <c r="H418" s="1" t="str">
        <f t="shared" si="12"/>
        <v>43111-43124</v>
      </c>
      <c r="I418" s="7">
        <f t="shared" si="13"/>
        <v>14</v>
      </c>
      <c r="J418" t="s">
        <v>121</v>
      </c>
      <c r="L418">
        <v>2542</v>
      </c>
      <c r="M418" t="s">
        <v>26</v>
      </c>
      <c r="N418">
        <v>0.80589460000000002</v>
      </c>
      <c r="O418">
        <v>0</v>
      </c>
      <c r="P418">
        <v>45</v>
      </c>
      <c r="Q418">
        <v>54</v>
      </c>
      <c r="R418">
        <v>46.499200000000002</v>
      </c>
      <c r="S418">
        <v>48.028239999999997</v>
      </c>
      <c r="V418" t="s">
        <v>161</v>
      </c>
      <c r="W418">
        <v>50947</v>
      </c>
      <c r="X418">
        <v>80588</v>
      </c>
      <c r="Y418">
        <v>43159</v>
      </c>
      <c r="Z418">
        <v>43182.55878472222</v>
      </c>
    </row>
    <row r="419" spans="1:26" x14ac:dyDescent="0.3">
      <c r="A419" t="s">
        <v>22</v>
      </c>
      <c r="B419" t="s">
        <v>538</v>
      </c>
      <c r="C419">
        <v>43182</v>
      </c>
      <c r="D419">
        <v>43118</v>
      </c>
      <c r="E419">
        <v>43124</v>
      </c>
      <c r="F419" s="1">
        <v>43118</v>
      </c>
      <c r="G419" s="1">
        <v>43124</v>
      </c>
      <c r="H419" s="1" t="str">
        <f t="shared" si="12"/>
        <v>43118-43124</v>
      </c>
      <c r="I419" s="7">
        <f t="shared" si="13"/>
        <v>7</v>
      </c>
      <c r="J419" t="s">
        <v>48</v>
      </c>
      <c r="K419" t="s">
        <v>49</v>
      </c>
      <c r="L419">
        <v>14166</v>
      </c>
      <c r="M419" t="s">
        <v>26</v>
      </c>
      <c r="N419">
        <v>0.48150349999999997</v>
      </c>
      <c r="O419">
        <v>0</v>
      </c>
      <c r="P419">
        <v>40</v>
      </c>
      <c r="Q419">
        <v>58</v>
      </c>
      <c r="R419">
        <v>37.352829999999997</v>
      </c>
      <c r="S419">
        <v>56.783079999999998</v>
      </c>
      <c r="V419" t="s">
        <v>467</v>
      </c>
      <c r="W419">
        <v>50846</v>
      </c>
      <c r="X419">
        <v>80343</v>
      </c>
      <c r="Y419">
        <v>43125</v>
      </c>
      <c r="Z419">
        <v>43182.55878472222</v>
      </c>
    </row>
    <row r="420" spans="1:26" x14ac:dyDescent="0.3">
      <c r="A420" t="s">
        <v>22</v>
      </c>
      <c r="B420" t="s">
        <v>538</v>
      </c>
      <c r="C420">
        <v>43182</v>
      </c>
      <c r="D420">
        <v>43120</v>
      </c>
      <c r="E420">
        <v>43124</v>
      </c>
      <c r="F420" s="1">
        <v>43120</v>
      </c>
      <c r="G420" s="1">
        <v>43124</v>
      </c>
      <c r="H420" s="1" t="str">
        <f t="shared" si="12"/>
        <v>43120-43124</v>
      </c>
      <c r="I420" s="7">
        <f t="shared" si="13"/>
        <v>5</v>
      </c>
      <c r="J420" t="s">
        <v>32</v>
      </c>
      <c r="K420" t="s">
        <v>33</v>
      </c>
      <c r="L420">
        <v>3029</v>
      </c>
      <c r="M420" t="s">
        <v>26</v>
      </c>
      <c r="N420">
        <v>0.34306979999999998</v>
      </c>
      <c r="O420">
        <v>0</v>
      </c>
      <c r="P420">
        <v>36.799999999999997</v>
      </c>
      <c r="Q420">
        <v>58.8</v>
      </c>
      <c r="R420">
        <v>36.334330000000001</v>
      </c>
      <c r="S420">
        <v>58.060020000000002</v>
      </c>
      <c r="U420" t="s">
        <v>27</v>
      </c>
      <c r="V420" t="s">
        <v>34</v>
      </c>
      <c r="W420">
        <v>50850</v>
      </c>
      <c r="X420">
        <v>80352</v>
      </c>
      <c r="Y420">
        <v>43126</v>
      </c>
      <c r="Z420">
        <v>43182.55878472222</v>
      </c>
    </row>
    <row r="421" spans="1:26" x14ac:dyDescent="0.3">
      <c r="A421" t="s">
        <v>22</v>
      </c>
      <c r="B421" t="s">
        <v>539</v>
      </c>
      <c r="C421">
        <v>43182</v>
      </c>
      <c r="D421">
        <v>43118</v>
      </c>
      <c r="E421">
        <v>43124</v>
      </c>
      <c r="F421" s="1">
        <v>43118</v>
      </c>
      <c r="G421" s="1">
        <v>43124</v>
      </c>
      <c r="H421" s="1" t="str">
        <f t="shared" si="12"/>
        <v>43118-43124</v>
      </c>
      <c r="I421" s="7">
        <f t="shared" si="13"/>
        <v>7</v>
      </c>
      <c r="J421" t="s">
        <v>48</v>
      </c>
      <c r="K421" t="s">
        <v>49</v>
      </c>
      <c r="L421">
        <v>12368</v>
      </c>
      <c r="M421" t="s">
        <v>30</v>
      </c>
      <c r="N421">
        <v>0.55874780000000002</v>
      </c>
      <c r="O421">
        <v>0</v>
      </c>
      <c r="P421">
        <v>41</v>
      </c>
      <c r="Q421">
        <v>58</v>
      </c>
      <c r="R421">
        <v>38.842950000000002</v>
      </c>
      <c r="S421">
        <v>56.259030000000003</v>
      </c>
      <c r="V421" t="s">
        <v>467</v>
      </c>
      <c r="W421">
        <v>50846</v>
      </c>
      <c r="X421">
        <v>80344</v>
      </c>
      <c r="Y421">
        <v>43125</v>
      </c>
      <c r="Z421">
        <v>43182.558900462966</v>
      </c>
    </row>
    <row r="422" spans="1:26" x14ac:dyDescent="0.3">
      <c r="A422" t="s">
        <v>22</v>
      </c>
      <c r="B422" t="s">
        <v>539</v>
      </c>
      <c r="C422">
        <v>43182</v>
      </c>
      <c r="D422">
        <v>43120</v>
      </c>
      <c r="E422">
        <v>43124</v>
      </c>
      <c r="F422" s="1">
        <v>43120</v>
      </c>
      <c r="G422" s="1">
        <v>43124</v>
      </c>
      <c r="H422" s="1" t="str">
        <f t="shared" si="12"/>
        <v>43120-43124</v>
      </c>
      <c r="I422" s="7">
        <f t="shared" si="13"/>
        <v>5</v>
      </c>
      <c r="J422" t="s">
        <v>32</v>
      </c>
      <c r="K422" t="s">
        <v>33</v>
      </c>
      <c r="L422">
        <v>2480</v>
      </c>
      <c r="M422" t="s">
        <v>30</v>
      </c>
      <c r="N422">
        <v>0.32400600000000002</v>
      </c>
      <c r="O422">
        <v>0</v>
      </c>
      <c r="P422">
        <v>39.299999999999997</v>
      </c>
      <c r="Q422">
        <v>58</v>
      </c>
      <c r="R422">
        <v>39.134700000000002</v>
      </c>
      <c r="S422">
        <v>56.489440000000002</v>
      </c>
      <c r="U422" t="s">
        <v>27</v>
      </c>
      <c r="V422" t="s">
        <v>551</v>
      </c>
      <c r="W422">
        <v>50850</v>
      </c>
      <c r="X422">
        <v>80349</v>
      </c>
      <c r="Y422">
        <v>43126</v>
      </c>
      <c r="Z422">
        <v>43182.558900462966</v>
      </c>
    </row>
    <row r="423" spans="1:26" x14ac:dyDescent="0.3">
      <c r="A423" t="s">
        <v>22</v>
      </c>
      <c r="B423" t="s">
        <v>539</v>
      </c>
      <c r="C423">
        <v>43182</v>
      </c>
      <c r="D423">
        <v>43122</v>
      </c>
      <c r="E423">
        <v>43124</v>
      </c>
      <c r="F423" s="1">
        <v>43122</v>
      </c>
      <c r="G423" s="1">
        <v>43124</v>
      </c>
      <c r="H423" s="1" t="str">
        <f t="shared" si="12"/>
        <v>43122-43124</v>
      </c>
      <c r="I423" s="7">
        <f t="shared" si="13"/>
        <v>3</v>
      </c>
      <c r="J423" t="s">
        <v>37</v>
      </c>
      <c r="K423" t="s">
        <v>38</v>
      </c>
      <c r="L423">
        <v>1500</v>
      </c>
      <c r="M423" t="s">
        <v>39</v>
      </c>
      <c r="N423">
        <v>0.12555369999999999</v>
      </c>
      <c r="O423">
        <v>0</v>
      </c>
      <c r="P423">
        <v>45</v>
      </c>
      <c r="Q423">
        <v>54</v>
      </c>
      <c r="R423">
        <v>41.229849999999999</v>
      </c>
      <c r="S423">
        <v>53.485889999999998</v>
      </c>
      <c r="U423" t="s">
        <v>27</v>
      </c>
      <c r="V423" t="s">
        <v>40</v>
      </c>
      <c r="W423">
        <v>50845</v>
      </c>
      <c r="X423">
        <v>80340</v>
      </c>
      <c r="Y423">
        <v>43125</v>
      </c>
      <c r="Z423">
        <v>43182.558900462966</v>
      </c>
    </row>
    <row r="424" spans="1:26" x14ac:dyDescent="0.3">
      <c r="A424" t="s">
        <v>22</v>
      </c>
      <c r="B424" t="s">
        <v>23</v>
      </c>
      <c r="C424">
        <v>43182</v>
      </c>
      <c r="D424">
        <v>43119</v>
      </c>
      <c r="E424">
        <v>43123</v>
      </c>
      <c r="F424" s="1">
        <v>43119</v>
      </c>
      <c r="G424" s="1">
        <v>43123</v>
      </c>
      <c r="H424" s="1" t="str">
        <f t="shared" si="12"/>
        <v>43119-43123</v>
      </c>
      <c r="I424" s="7">
        <f t="shared" si="13"/>
        <v>5</v>
      </c>
      <c r="J424" t="s">
        <v>32</v>
      </c>
      <c r="K424" t="s">
        <v>33</v>
      </c>
      <c r="L424">
        <v>2982</v>
      </c>
      <c r="M424" t="s">
        <v>26</v>
      </c>
      <c r="N424">
        <v>0.33866970000000002</v>
      </c>
      <c r="O424">
        <v>0</v>
      </c>
      <c r="P424">
        <v>37</v>
      </c>
      <c r="Q424">
        <v>58.5</v>
      </c>
      <c r="R424">
        <v>37.212470000000003</v>
      </c>
      <c r="S424">
        <v>57.422939999999997</v>
      </c>
      <c r="U424" t="s">
        <v>27</v>
      </c>
      <c r="V424" t="s">
        <v>34</v>
      </c>
      <c r="W424">
        <v>50851</v>
      </c>
      <c r="X424">
        <v>80353</v>
      </c>
      <c r="Y424">
        <v>43126</v>
      </c>
      <c r="Z424">
        <v>43182.558668981481</v>
      </c>
    </row>
    <row r="425" spans="1:26" x14ac:dyDescent="0.3">
      <c r="A425" t="s">
        <v>22</v>
      </c>
      <c r="B425" t="s">
        <v>23</v>
      </c>
      <c r="C425">
        <v>43182</v>
      </c>
      <c r="D425">
        <v>43119</v>
      </c>
      <c r="E425">
        <v>43123</v>
      </c>
      <c r="F425" s="1">
        <v>43119</v>
      </c>
      <c r="G425" s="1">
        <v>43123</v>
      </c>
      <c r="H425" s="1" t="str">
        <f t="shared" si="12"/>
        <v>43119-43123</v>
      </c>
      <c r="I425" s="7">
        <f t="shared" si="13"/>
        <v>5</v>
      </c>
      <c r="J425" t="s">
        <v>35</v>
      </c>
      <c r="K425" t="s">
        <v>33</v>
      </c>
      <c r="L425">
        <v>1245</v>
      </c>
      <c r="M425" t="s">
        <v>30</v>
      </c>
      <c r="N425">
        <v>1.397068</v>
      </c>
      <c r="O425">
        <v>0</v>
      </c>
      <c r="P425">
        <v>36</v>
      </c>
      <c r="Q425">
        <v>58</v>
      </c>
      <c r="R425">
        <v>37.81297</v>
      </c>
      <c r="S425">
        <v>56.384320000000002</v>
      </c>
      <c r="V425" t="s">
        <v>470</v>
      </c>
      <c r="W425">
        <v>50840</v>
      </c>
      <c r="X425">
        <v>80342</v>
      </c>
      <c r="Y425">
        <v>43125</v>
      </c>
      <c r="Z425">
        <v>43182.558668981481</v>
      </c>
    </row>
    <row r="426" spans="1:26" x14ac:dyDescent="0.3">
      <c r="A426" t="s">
        <v>22</v>
      </c>
      <c r="B426" t="s">
        <v>23</v>
      </c>
      <c r="C426">
        <v>43182</v>
      </c>
      <c r="D426">
        <v>43121</v>
      </c>
      <c r="E426">
        <v>43123</v>
      </c>
      <c r="F426" s="1">
        <v>43121</v>
      </c>
      <c r="G426" s="1">
        <v>43123</v>
      </c>
      <c r="H426" s="1" t="str">
        <f t="shared" si="12"/>
        <v>43121-43123</v>
      </c>
      <c r="I426" s="7">
        <f t="shared" si="13"/>
        <v>3</v>
      </c>
      <c r="J426" t="s">
        <v>76</v>
      </c>
      <c r="K426" t="s">
        <v>77</v>
      </c>
      <c r="L426">
        <v>1002</v>
      </c>
      <c r="M426" t="s">
        <v>30</v>
      </c>
      <c r="N426">
        <v>1.6971670000000001</v>
      </c>
      <c r="O426">
        <v>0</v>
      </c>
      <c r="P426">
        <v>45</v>
      </c>
      <c r="Q426">
        <v>53</v>
      </c>
      <c r="R426">
        <v>43.549630000000001</v>
      </c>
      <c r="S426">
        <v>54.05498</v>
      </c>
      <c r="V426" t="s">
        <v>472</v>
      </c>
      <c r="W426">
        <v>50844</v>
      </c>
      <c r="X426">
        <v>80336</v>
      </c>
      <c r="Y426">
        <v>43124</v>
      </c>
      <c r="Z426">
        <v>43182.558668981481</v>
      </c>
    </row>
    <row r="427" spans="1:26" x14ac:dyDescent="0.3">
      <c r="A427" t="s">
        <v>22</v>
      </c>
      <c r="B427" t="s">
        <v>23</v>
      </c>
      <c r="C427">
        <v>43182</v>
      </c>
      <c r="D427">
        <v>43121</v>
      </c>
      <c r="E427">
        <v>43123</v>
      </c>
      <c r="F427" s="1">
        <v>43121</v>
      </c>
      <c r="G427" s="1">
        <v>43123</v>
      </c>
      <c r="H427" s="1" t="str">
        <f t="shared" si="12"/>
        <v>43121-43123</v>
      </c>
      <c r="I427" s="7">
        <f t="shared" si="13"/>
        <v>3</v>
      </c>
      <c r="J427" t="s">
        <v>37</v>
      </c>
      <c r="K427" t="s">
        <v>38</v>
      </c>
      <c r="L427">
        <v>1500</v>
      </c>
      <c r="M427" t="s">
        <v>39</v>
      </c>
      <c r="N427">
        <v>0.12523629999999999</v>
      </c>
      <c r="O427">
        <v>0</v>
      </c>
      <c r="P427">
        <v>44</v>
      </c>
      <c r="Q427">
        <v>55</v>
      </c>
      <c r="R427">
        <v>39.017049999999998</v>
      </c>
      <c r="S427">
        <v>55.121749999999999</v>
      </c>
      <c r="U427" t="s">
        <v>27</v>
      </c>
      <c r="V427" t="s">
        <v>40</v>
      </c>
      <c r="W427">
        <v>50838</v>
      </c>
      <c r="X427">
        <v>80323</v>
      </c>
      <c r="Y427">
        <v>43124</v>
      </c>
      <c r="Z427">
        <v>43182.558668981481</v>
      </c>
    </row>
    <row r="428" spans="1:26" x14ac:dyDescent="0.3">
      <c r="A428" t="s">
        <v>22</v>
      </c>
      <c r="B428" t="s">
        <v>23</v>
      </c>
      <c r="C428">
        <v>43182</v>
      </c>
      <c r="D428">
        <v>43121</v>
      </c>
      <c r="E428">
        <v>43123</v>
      </c>
      <c r="F428" s="1">
        <v>43121</v>
      </c>
      <c r="G428" s="1">
        <v>43123</v>
      </c>
      <c r="H428" s="1" t="str">
        <f t="shared" si="12"/>
        <v>43121-43123</v>
      </c>
      <c r="I428" s="7">
        <f t="shared" si="13"/>
        <v>3</v>
      </c>
      <c r="J428" t="s">
        <v>41</v>
      </c>
      <c r="K428" t="s">
        <v>42</v>
      </c>
      <c r="L428">
        <v>1500</v>
      </c>
      <c r="M428" t="s">
        <v>26</v>
      </c>
      <c r="N428">
        <v>0.87414259999999999</v>
      </c>
      <c r="O428">
        <v>0</v>
      </c>
      <c r="P428">
        <v>39</v>
      </c>
      <c r="Q428">
        <v>52</v>
      </c>
      <c r="R428">
        <v>39.612949999999998</v>
      </c>
      <c r="S428">
        <v>54.491219999999998</v>
      </c>
      <c r="V428" t="s">
        <v>473</v>
      </c>
      <c r="W428">
        <v>50839</v>
      </c>
      <c r="X428">
        <v>80324</v>
      </c>
      <c r="Y428">
        <v>43124</v>
      </c>
      <c r="Z428">
        <v>43182.558668981481</v>
      </c>
    </row>
    <row r="429" spans="1:26" x14ac:dyDescent="0.3">
      <c r="A429" t="s">
        <v>22</v>
      </c>
      <c r="B429" t="s">
        <v>538</v>
      </c>
      <c r="C429">
        <v>43182</v>
      </c>
      <c r="D429">
        <v>43119</v>
      </c>
      <c r="E429">
        <v>43123</v>
      </c>
      <c r="F429" s="1">
        <v>43119</v>
      </c>
      <c r="G429" s="1">
        <v>43123</v>
      </c>
      <c r="H429" s="1" t="str">
        <f t="shared" si="12"/>
        <v>43119-43123</v>
      </c>
      <c r="I429" s="7">
        <f t="shared" si="13"/>
        <v>5</v>
      </c>
      <c r="J429" t="s">
        <v>32</v>
      </c>
      <c r="K429" t="s">
        <v>33</v>
      </c>
      <c r="L429">
        <v>2982</v>
      </c>
      <c r="M429" t="s">
        <v>26</v>
      </c>
      <c r="N429">
        <v>0.33866970000000002</v>
      </c>
      <c r="O429">
        <v>0</v>
      </c>
      <c r="P429">
        <v>37</v>
      </c>
      <c r="Q429">
        <v>58.5</v>
      </c>
      <c r="R429">
        <v>36.534329999999997</v>
      </c>
      <c r="S429">
        <v>57.760019999999997</v>
      </c>
      <c r="U429" t="s">
        <v>27</v>
      </c>
      <c r="V429" t="s">
        <v>34</v>
      </c>
      <c r="W429">
        <v>50851</v>
      </c>
      <c r="X429">
        <v>80353</v>
      </c>
      <c r="Y429">
        <v>43126</v>
      </c>
      <c r="Z429">
        <v>43182.55878472222</v>
      </c>
    </row>
    <row r="430" spans="1:26" x14ac:dyDescent="0.3">
      <c r="A430" t="s">
        <v>22</v>
      </c>
      <c r="B430" t="s">
        <v>538</v>
      </c>
      <c r="C430">
        <v>43182</v>
      </c>
      <c r="D430">
        <v>43121</v>
      </c>
      <c r="E430">
        <v>43123</v>
      </c>
      <c r="F430" s="1">
        <v>43121</v>
      </c>
      <c r="G430" s="1">
        <v>43123</v>
      </c>
      <c r="H430" s="1" t="str">
        <f t="shared" si="12"/>
        <v>43121-43123</v>
      </c>
      <c r="I430" s="7">
        <f t="shared" si="13"/>
        <v>3</v>
      </c>
      <c r="J430" t="s">
        <v>41</v>
      </c>
      <c r="K430" t="s">
        <v>42</v>
      </c>
      <c r="L430">
        <v>1500</v>
      </c>
      <c r="M430" t="s">
        <v>26</v>
      </c>
      <c r="N430">
        <v>0.87414259999999999</v>
      </c>
      <c r="O430">
        <v>0</v>
      </c>
      <c r="P430">
        <v>39</v>
      </c>
      <c r="Q430">
        <v>52</v>
      </c>
      <c r="R430">
        <v>39.0182</v>
      </c>
      <c r="S430">
        <v>54.78143</v>
      </c>
      <c r="V430" t="s">
        <v>473</v>
      </c>
      <c r="W430">
        <v>50839</v>
      </c>
      <c r="X430">
        <v>80324</v>
      </c>
      <c r="Y430">
        <v>43124</v>
      </c>
      <c r="Z430">
        <v>43182.55878472222</v>
      </c>
    </row>
    <row r="431" spans="1:26" x14ac:dyDescent="0.3">
      <c r="A431" t="s">
        <v>22</v>
      </c>
      <c r="B431" t="s">
        <v>539</v>
      </c>
      <c r="C431">
        <v>43182</v>
      </c>
      <c r="D431">
        <v>43119</v>
      </c>
      <c r="E431">
        <v>43123</v>
      </c>
      <c r="F431" s="1">
        <v>43119</v>
      </c>
      <c r="G431" s="1">
        <v>43123</v>
      </c>
      <c r="H431" s="1" t="str">
        <f t="shared" si="12"/>
        <v>43119-43123</v>
      </c>
      <c r="I431" s="7">
        <f t="shared" si="13"/>
        <v>5</v>
      </c>
      <c r="J431" t="s">
        <v>35</v>
      </c>
      <c r="K431" t="s">
        <v>33</v>
      </c>
      <c r="L431">
        <v>1245</v>
      </c>
      <c r="M431" t="s">
        <v>30</v>
      </c>
      <c r="N431">
        <v>1.397068</v>
      </c>
      <c r="O431">
        <v>0</v>
      </c>
      <c r="P431">
        <v>36</v>
      </c>
      <c r="Q431">
        <v>58</v>
      </c>
      <c r="R431">
        <v>38.698430000000002</v>
      </c>
      <c r="S431">
        <v>55.936410000000002</v>
      </c>
      <c r="V431" t="s">
        <v>470</v>
      </c>
      <c r="W431">
        <v>50840</v>
      </c>
      <c r="X431">
        <v>80342</v>
      </c>
      <c r="Y431">
        <v>43125</v>
      </c>
      <c r="Z431">
        <v>43182.558900462966</v>
      </c>
    </row>
    <row r="432" spans="1:26" x14ac:dyDescent="0.3">
      <c r="A432" t="s">
        <v>22</v>
      </c>
      <c r="B432" t="s">
        <v>539</v>
      </c>
      <c r="C432">
        <v>43182</v>
      </c>
      <c r="D432">
        <v>43119</v>
      </c>
      <c r="E432">
        <v>43123</v>
      </c>
      <c r="F432" s="1">
        <v>43119</v>
      </c>
      <c r="G432" s="1">
        <v>43123</v>
      </c>
      <c r="H432" s="1" t="str">
        <f t="shared" si="12"/>
        <v>43119-43123</v>
      </c>
      <c r="I432" s="7">
        <f t="shared" si="13"/>
        <v>5</v>
      </c>
      <c r="J432" t="s">
        <v>32</v>
      </c>
      <c r="K432" t="s">
        <v>33</v>
      </c>
      <c r="L432">
        <v>2442</v>
      </c>
      <c r="M432" t="s">
        <v>30</v>
      </c>
      <c r="N432">
        <v>0.32003029999999999</v>
      </c>
      <c r="O432">
        <v>0</v>
      </c>
      <c r="P432">
        <v>39.700000000000003</v>
      </c>
      <c r="Q432">
        <v>57.4</v>
      </c>
      <c r="R432">
        <v>39.534709999999997</v>
      </c>
      <c r="S432">
        <v>55.88944</v>
      </c>
      <c r="U432" t="s">
        <v>27</v>
      </c>
      <c r="V432" t="s">
        <v>551</v>
      </c>
      <c r="W432">
        <v>50851</v>
      </c>
      <c r="X432">
        <v>80350</v>
      </c>
      <c r="Y432">
        <v>43126</v>
      </c>
      <c r="Z432">
        <v>43182.558900462966</v>
      </c>
    </row>
    <row r="433" spans="1:26" x14ac:dyDescent="0.3">
      <c r="A433" t="s">
        <v>22</v>
      </c>
      <c r="B433" t="s">
        <v>539</v>
      </c>
      <c r="C433">
        <v>43182</v>
      </c>
      <c r="D433">
        <v>43121</v>
      </c>
      <c r="E433">
        <v>43123</v>
      </c>
      <c r="F433" s="1">
        <v>43121</v>
      </c>
      <c r="G433" s="1">
        <v>43123</v>
      </c>
      <c r="H433" s="1" t="str">
        <f t="shared" si="12"/>
        <v>43121-43123</v>
      </c>
      <c r="I433" s="7">
        <f t="shared" si="13"/>
        <v>3</v>
      </c>
      <c r="J433" t="s">
        <v>37</v>
      </c>
      <c r="K433" t="s">
        <v>38</v>
      </c>
      <c r="L433">
        <v>1500</v>
      </c>
      <c r="M433" t="s">
        <v>39</v>
      </c>
      <c r="N433">
        <v>0.12523629999999999</v>
      </c>
      <c r="O433">
        <v>0</v>
      </c>
      <c r="P433">
        <v>44</v>
      </c>
      <c r="Q433">
        <v>55</v>
      </c>
      <c r="R433">
        <v>40.229849999999999</v>
      </c>
      <c r="S433">
        <v>54.485889999999998</v>
      </c>
      <c r="U433" t="s">
        <v>27</v>
      </c>
      <c r="V433" t="s">
        <v>40</v>
      </c>
      <c r="W433">
        <v>50838</v>
      </c>
      <c r="X433">
        <v>80323</v>
      </c>
      <c r="Y433">
        <v>43124</v>
      </c>
      <c r="Z433">
        <v>43182.558900462966</v>
      </c>
    </row>
    <row r="434" spans="1:26" x14ac:dyDescent="0.3">
      <c r="A434" t="s">
        <v>22</v>
      </c>
      <c r="B434" t="s">
        <v>539</v>
      </c>
      <c r="C434">
        <v>43182</v>
      </c>
      <c r="D434">
        <v>43121</v>
      </c>
      <c r="E434">
        <v>43123</v>
      </c>
      <c r="F434" s="1">
        <v>43121</v>
      </c>
      <c r="G434" s="1">
        <v>43123</v>
      </c>
      <c r="H434" s="1" t="str">
        <f t="shared" si="12"/>
        <v>43121-43123</v>
      </c>
      <c r="I434" s="7">
        <f t="shared" si="13"/>
        <v>3</v>
      </c>
      <c r="J434" t="s">
        <v>76</v>
      </c>
      <c r="K434" t="s">
        <v>77</v>
      </c>
      <c r="L434">
        <v>1002</v>
      </c>
      <c r="M434" t="s">
        <v>30</v>
      </c>
      <c r="N434">
        <v>1.6971670000000001</v>
      </c>
      <c r="O434">
        <v>0</v>
      </c>
      <c r="P434">
        <v>45</v>
      </c>
      <c r="Q434">
        <v>53</v>
      </c>
      <c r="R434">
        <v>44.346359999999997</v>
      </c>
      <c r="S434">
        <v>53.563000000000002</v>
      </c>
      <c r="V434" t="s">
        <v>472</v>
      </c>
      <c r="W434">
        <v>50844</v>
      </c>
      <c r="X434">
        <v>80336</v>
      </c>
      <c r="Y434">
        <v>43124</v>
      </c>
      <c r="Z434">
        <v>43182.558900462966</v>
      </c>
    </row>
    <row r="435" spans="1:26" x14ac:dyDescent="0.3">
      <c r="A435" t="s">
        <v>22</v>
      </c>
      <c r="B435" t="s">
        <v>539</v>
      </c>
      <c r="C435">
        <v>43182</v>
      </c>
      <c r="D435">
        <v>43121</v>
      </c>
      <c r="E435">
        <v>43123</v>
      </c>
      <c r="F435" s="1">
        <v>43121</v>
      </c>
      <c r="G435" s="1">
        <v>43123</v>
      </c>
      <c r="H435" s="1" t="str">
        <f t="shared" si="12"/>
        <v>43121-43123</v>
      </c>
      <c r="I435" s="7">
        <f t="shared" si="13"/>
        <v>3</v>
      </c>
      <c r="J435" t="s">
        <v>41</v>
      </c>
      <c r="K435" t="s">
        <v>42</v>
      </c>
      <c r="L435">
        <v>1301</v>
      </c>
      <c r="M435" t="s">
        <v>30</v>
      </c>
      <c r="N435">
        <v>0.85114820000000002</v>
      </c>
      <c r="O435">
        <v>0</v>
      </c>
      <c r="P435">
        <v>43</v>
      </c>
      <c r="Q435">
        <v>54</v>
      </c>
      <c r="R435">
        <v>42.151739999999997</v>
      </c>
      <c r="S435">
        <v>54.626690000000004</v>
      </c>
      <c r="V435" t="s">
        <v>473</v>
      </c>
      <c r="W435">
        <v>50839</v>
      </c>
      <c r="X435">
        <v>80325</v>
      </c>
      <c r="Y435">
        <v>43124</v>
      </c>
      <c r="Z435">
        <v>43182.558900462966</v>
      </c>
    </row>
    <row r="436" spans="1:26" x14ac:dyDescent="0.3">
      <c r="A436" t="s">
        <v>22</v>
      </c>
      <c r="B436" t="s">
        <v>23</v>
      </c>
      <c r="C436">
        <v>43182</v>
      </c>
      <c r="D436">
        <v>43118</v>
      </c>
      <c r="E436">
        <v>43122</v>
      </c>
      <c r="F436" s="1">
        <v>43118</v>
      </c>
      <c r="G436" s="1">
        <v>43122</v>
      </c>
      <c r="H436" s="1" t="str">
        <f t="shared" si="12"/>
        <v>43118-43122</v>
      </c>
      <c r="I436" s="7">
        <f t="shared" si="13"/>
        <v>5</v>
      </c>
      <c r="J436" t="s">
        <v>32</v>
      </c>
      <c r="K436" t="s">
        <v>33</v>
      </c>
      <c r="L436">
        <v>2904</v>
      </c>
      <c r="M436" t="s">
        <v>26</v>
      </c>
      <c r="N436">
        <v>0.33188269999999997</v>
      </c>
      <c r="O436">
        <v>0</v>
      </c>
      <c r="P436">
        <v>36.700000000000003</v>
      </c>
      <c r="Q436">
        <v>58.8</v>
      </c>
      <c r="R436">
        <v>36.912469999999999</v>
      </c>
      <c r="S436">
        <v>57.722940000000001</v>
      </c>
      <c r="U436" t="s">
        <v>27</v>
      </c>
      <c r="V436" t="s">
        <v>34</v>
      </c>
      <c r="W436">
        <v>50834</v>
      </c>
      <c r="X436">
        <v>80319</v>
      </c>
      <c r="Y436">
        <v>43123</v>
      </c>
      <c r="Z436">
        <v>43182.558668981481</v>
      </c>
    </row>
    <row r="437" spans="1:26" x14ac:dyDescent="0.3">
      <c r="A437" t="s">
        <v>22</v>
      </c>
      <c r="B437" t="s">
        <v>23</v>
      </c>
      <c r="C437">
        <v>43182</v>
      </c>
      <c r="D437">
        <v>43118</v>
      </c>
      <c r="E437">
        <v>43122</v>
      </c>
      <c r="F437" s="1">
        <v>43118</v>
      </c>
      <c r="G437" s="1">
        <v>43122</v>
      </c>
      <c r="H437" s="1" t="str">
        <f t="shared" si="12"/>
        <v>43118-43122</v>
      </c>
      <c r="I437" s="7">
        <f t="shared" si="13"/>
        <v>5</v>
      </c>
      <c r="J437" t="s">
        <v>37</v>
      </c>
      <c r="K437" t="s">
        <v>38</v>
      </c>
      <c r="L437">
        <v>1500</v>
      </c>
      <c r="M437" t="s">
        <v>39</v>
      </c>
      <c r="N437">
        <v>0.22629189999999999</v>
      </c>
      <c r="O437">
        <v>0</v>
      </c>
      <c r="P437">
        <v>43</v>
      </c>
      <c r="Q437">
        <v>57</v>
      </c>
      <c r="R437">
        <v>38.017049999999998</v>
      </c>
      <c r="S437">
        <v>57.121749999999999</v>
      </c>
      <c r="U437" t="s">
        <v>27</v>
      </c>
      <c r="V437" t="s">
        <v>40</v>
      </c>
      <c r="W437">
        <v>50832</v>
      </c>
      <c r="X437">
        <v>80305</v>
      </c>
      <c r="Y437">
        <v>43123</v>
      </c>
      <c r="Z437">
        <v>43182.558668981481</v>
      </c>
    </row>
    <row r="438" spans="1:26" x14ac:dyDescent="0.3">
      <c r="A438" t="s">
        <v>22</v>
      </c>
      <c r="B438" t="s">
        <v>23</v>
      </c>
      <c r="C438">
        <v>43182</v>
      </c>
      <c r="D438">
        <v>43120</v>
      </c>
      <c r="E438">
        <v>43122</v>
      </c>
      <c r="F438" s="1">
        <v>43120</v>
      </c>
      <c r="G438" s="1">
        <v>43122</v>
      </c>
      <c r="H438" s="1" t="str">
        <f t="shared" si="12"/>
        <v>43120-43122</v>
      </c>
      <c r="I438" s="7">
        <f t="shared" si="13"/>
        <v>3</v>
      </c>
      <c r="J438" t="s">
        <v>48</v>
      </c>
      <c r="K438" t="s">
        <v>49</v>
      </c>
      <c r="L438">
        <v>3450</v>
      </c>
      <c r="M438" t="s">
        <v>26</v>
      </c>
      <c r="N438">
        <v>0.1172658</v>
      </c>
      <c r="O438">
        <v>0</v>
      </c>
      <c r="P438">
        <v>41</v>
      </c>
      <c r="Q438">
        <v>58</v>
      </c>
      <c r="R438">
        <v>39.02366</v>
      </c>
      <c r="S438">
        <v>56.446770000000001</v>
      </c>
      <c r="V438" t="s">
        <v>471</v>
      </c>
      <c r="W438">
        <v>50833</v>
      </c>
      <c r="X438">
        <v>80306</v>
      </c>
      <c r="Y438">
        <v>43123</v>
      </c>
      <c r="Z438">
        <v>43182.558668981481</v>
      </c>
    </row>
    <row r="439" spans="1:26" x14ac:dyDescent="0.3">
      <c r="A439" t="s">
        <v>22</v>
      </c>
      <c r="B439" t="s">
        <v>538</v>
      </c>
      <c r="C439">
        <v>43182</v>
      </c>
      <c r="D439">
        <v>43118</v>
      </c>
      <c r="E439">
        <v>43122</v>
      </c>
      <c r="F439" s="1">
        <v>43118</v>
      </c>
      <c r="G439" s="1">
        <v>43122</v>
      </c>
      <c r="H439" s="1" t="str">
        <f t="shared" si="12"/>
        <v>43118-43122</v>
      </c>
      <c r="I439" s="7">
        <f t="shared" si="13"/>
        <v>5</v>
      </c>
      <c r="J439" t="s">
        <v>32</v>
      </c>
      <c r="K439" t="s">
        <v>33</v>
      </c>
      <c r="L439">
        <v>2904</v>
      </c>
      <c r="M439" t="s">
        <v>26</v>
      </c>
      <c r="N439">
        <v>0.33188269999999997</v>
      </c>
      <c r="O439">
        <v>0</v>
      </c>
      <c r="P439">
        <v>36.700000000000003</v>
      </c>
      <c r="Q439">
        <v>58.8</v>
      </c>
      <c r="R439">
        <v>36.23433</v>
      </c>
      <c r="S439">
        <v>58.060020000000002</v>
      </c>
      <c r="U439" t="s">
        <v>27</v>
      </c>
      <c r="V439" t="s">
        <v>34</v>
      </c>
      <c r="W439">
        <v>50834</v>
      </c>
      <c r="X439">
        <v>80319</v>
      </c>
      <c r="Y439">
        <v>43123</v>
      </c>
      <c r="Z439">
        <v>43182.55878472222</v>
      </c>
    </row>
    <row r="440" spans="1:26" x14ac:dyDescent="0.3">
      <c r="A440" t="s">
        <v>22</v>
      </c>
      <c r="B440" t="s">
        <v>538</v>
      </c>
      <c r="C440">
        <v>43182</v>
      </c>
      <c r="D440">
        <v>43120</v>
      </c>
      <c r="E440">
        <v>43122</v>
      </c>
      <c r="F440" s="1">
        <v>43120</v>
      </c>
      <c r="G440" s="1">
        <v>43122</v>
      </c>
      <c r="H440" s="1" t="str">
        <f t="shared" si="12"/>
        <v>43120-43122</v>
      </c>
      <c r="I440" s="7">
        <f t="shared" si="13"/>
        <v>3</v>
      </c>
      <c r="J440" t="s">
        <v>48</v>
      </c>
      <c r="K440" t="s">
        <v>49</v>
      </c>
      <c r="L440">
        <v>3450</v>
      </c>
      <c r="M440" t="s">
        <v>26</v>
      </c>
      <c r="N440">
        <v>0.1172658</v>
      </c>
      <c r="O440">
        <v>0</v>
      </c>
      <c r="P440">
        <v>41</v>
      </c>
      <c r="Q440">
        <v>58</v>
      </c>
      <c r="R440">
        <v>38.352829999999997</v>
      </c>
      <c r="S440">
        <v>56.783079999999998</v>
      </c>
      <c r="V440" t="s">
        <v>471</v>
      </c>
      <c r="W440">
        <v>50833</v>
      </c>
      <c r="X440">
        <v>80306</v>
      </c>
      <c r="Y440">
        <v>43123</v>
      </c>
      <c r="Z440">
        <v>43182.55878472222</v>
      </c>
    </row>
    <row r="441" spans="1:26" x14ac:dyDescent="0.3">
      <c r="A441" t="s">
        <v>22</v>
      </c>
      <c r="B441" t="s">
        <v>539</v>
      </c>
      <c r="C441">
        <v>43182</v>
      </c>
      <c r="D441">
        <v>43118</v>
      </c>
      <c r="E441">
        <v>43122</v>
      </c>
      <c r="F441" s="1">
        <v>43118</v>
      </c>
      <c r="G441" s="1">
        <v>43122</v>
      </c>
      <c r="H441" s="1" t="str">
        <f t="shared" si="12"/>
        <v>43118-43122</v>
      </c>
      <c r="I441" s="7">
        <f t="shared" si="13"/>
        <v>5</v>
      </c>
      <c r="J441" t="s">
        <v>32</v>
      </c>
      <c r="K441" t="s">
        <v>33</v>
      </c>
      <c r="L441">
        <v>2360</v>
      </c>
      <c r="M441" t="s">
        <v>30</v>
      </c>
      <c r="N441">
        <v>0.311255</v>
      </c>
      <c r="O441">
        <v>0</v>
      </c>
      <c r="P441">
        <v>39.700000000000003</v>
      </c>
      <c r="Q441">
        <v>57.5</v>
      </c>
      <c r="R441">
        <v>39.534709999999997</v>
      </c>
      <c r="S441">
        <v>55.989440000000002</v>
      </c>
      <c r="U441" t="s">
        <v>27</v>
      </c>
      <c r="V441" t="s">
        <v>551</v>
      </c>
      <c r="W441">
        <v>50834</v>
      </c>
      <c r="X441">
        <v>80315</v>
      </c>
      <c r="Y441">
        <v>43123</v>
      </c>
      <c r="Z441">
        <v>43182.558900462966</v>
      </c>
    </row>
    <row r="442" spans="1:26" x14ac:dyDescent="0.3">
      <c r="A442" t="s">
        <v>22</v>
      </c>
      <c r="B442" t="s">
        <v>539</v>
      </c>
      <c r="C442">
        <v>43182</v>
      </c>
      <c r="D442">
        <v>43118</v>
      </c>
      <c r="E442">
        <v>43122</v>
      </c>
      <c r="F442" s="1">
        <v>43118</v>
      </c>
      <c r="G442" s="1">
        <v>43122</v>
      </c>
      <c r="H442" s="1" t="str">
        <f t="shared" si="12"/>
        <v>43118-43122</v>
      </c>
      <c r="I442" s="7">
        <f t="shared" si="13"/>
        <v>5</v>
      </c>
      <c r="J442" t="s">
        <v>37</v>
      </c>
      <c r="K442" t="s">
        <v>38</v>
      </c>
      <c r="L442">
        <v>1500</v>
      </c>
      <c r="M442" t="s">
        <v>39</v>
      </c>
      <c r="N442">
        <v>0.22629189999999999</v>
      </c>
      <c r="O442">
        <v>0</v>
      </c>
      <c r="P442">
        <v>43</v>
      </c>
      <c r="Q442">
        <v>57</v>
      </c>
      <c r="R442">
        <v>39.229849999999999</v>
      </c>
      <c r="S442">
        <v>56.485889999999998</v>
      </c>
      <c r="U442" t="s">
        <v>27</v>
      </c>
      <c r="V442" t="s">
        <v>40</v>
      </c>
      <c r="W442">
        <v>50832</v>
      </c>
      <c r="X442">
        <v>80305</v>
      </c>
      <c r="Y442">
        <v>43123</v>
      </c>
      <c r="Z442">
        <v>43182.558900462966</v>
      </c>
    </row>
    <row r="443" spans="1:26" x14ac:dyDescent="0.3">
      <c r="A443" t="s">
        <v>22</v>
      </c>
      <c r="B443" t="s">
        <v>23</v>
      </c>
      <c r="C443">
        <v>43182</v>
      </c>
      <c r="D443">
        <v>43115</v>
      </c>
      <c r="E443">
        <v>43121</v>
      </c>
      <c r="F443" s="1">
        <v>43115</v>
      </c>
      <c r="G443" s="1">
        <v>43121</v>
      </c>
      <c r="H443" s="1" t="str">
        <f t="shared" si="12"/>
        <v>43115-43121</v>
      </c>
      <c r="I443" s="7">
        <f t="shared" si="13"/>
        <v>7</v>
      </c>
      <c r="J443" t="s">
        <v>24</v>
      </c>
      <c r="K443" t="s">
        <v>25</v>
      </c>
      <c r="L443">
        <v>1500</v>
      </c>
      <c r="M443" t="s">
        <v>26</v>
      </c>
      <c r="N443">
        <v>0.68556989999999995</v>
      </c>
      <c r="O443">
        <v>0</v>
      </c>
      <c r="P443">
        <v>36</v>
      </c>
      <c r="Q443">
        <v>59</v>
      </c>
      <c r="R443">
        <v>37.240139999999997</v>
      </c>
      <c r="S443">
        <v>56.970889999999997</v>
      </c>
      <c r="U443" t="s">
        <v>27</v>
      </c>
      <c r="V443" t="s">
        <v>464</v>
      </c>
      <c r="W443">
        <v>50829</v>
      </c>
      <c r="X443">
        <v>80299</v>
      </c>
      <c r="Y443">
        <v>43122</v>
      </c>
      <c r="Z443">
        <v>43182.558668981481</v>
      </c>
    </row>
    <row r="444" spans="1:26" x14ac:dyDescent="0.3">
      <c r="A444" t="s">
        <v>22</v>
      </c>
      <c r="B444" t="s">
        <v>23</v>
      </c>
      <c r="C444">
        <v>43182</v>
      </c>
      <c r="D444">
        <v>43117</v>
      </c>
      <c r="E444">
        <v>43121</v>
      </c>
      <c r="F444" s="1">
        <v>43117</v>
      </c>
      <c r="G444" s="1">
        <v>43121</v>
      </c>
      <c r="H444" s="1" t="str">
        <f t="shared" si="12"/>
        <v>43117-43121</v>
      </c>
      <c r="I444" s="7">
        <f t="shared" si="13"/>
        <v>5</v>
      </c>
      <c r="J444" t="s">
        <v>32</v>
      </c>
      <c r="K444" t="s">
        <v>33</v>
      </c>
      <c r="L444">
        <v>2674</v>
      </c>
      <c r="M444" t="s">
        <v>26</v>
      </c>
      <c r="N444">
        <v>0.30886560000000002</v>
      </c>
      <c r="O444">
        <v>0</v>
      </c>
      <c r="P444">
        <v>36.799999999999997</v>
      </c>
      <c r="Q444">
        <v>58.6</v>
      </c>
      <c r="R444">
        <v>37.01247</v>
      </c>
      <c r="S444">
        <v>57.522939999999998</v>
      </c>
      <c r="U444" t="s">
        <v>27</v>
      </c>
      <c r="V444" t="s">
        <v>34</v>
      </c>
      <c r="W444">
        <v>50835</v>
      </c>
      <c r="X444">
        <v>80320</v>
      </c>
      <c r="Y444">
        <v>43123</v>
      </c>
      <c r="Z444">
        <v>43182.558668981481</v>
      </c>
    </row>
    <row r="445" spans="1:26" x14ac:dyDescent="0.3">
      <c r="A445" t="s">
        <v>22</v>
      </c>
      <c r="B445" t="s">
        <v>23</v>
      </c>
      <c r="C445">
        <v>43182</v>
      </c>
      <c r="D445">
        <v>43117</v>
      </c>
      <c r="E445">
        <v>43121</v>
      </c>
      <c r="F445" s="1">
        <v>43117</v>
      </c>
      <c r="G445" s="1">
        <v>43121</v>
      </c>
      <c r="H445" s="1" t="str">
        <f t="shared" si="12"/>
        <v>43117-43121</v>
      </c>
      <c r="I445" s="7">
        <f t="shared" si="13"/>
        <v>5</v>
      </c>
      <c r="J445" t="s">
        <v>37</v>
      </c>
      <c r="K445" t="s">
        <v>38</v>
      </c>
      <c r="L445">
        <v>1500</v>
      </c>
      <c r="M445" t="s">
        <v>39</v>
      </c>
      <c r="N445">
        <v>7.6038900000000006E-2</v>
      </c>
      <c r="O445">
        <v>0</v>
      </c>
      <c r="P445">
        <v>42</v>
      </c>
      <c r="Q445">
        <v>56</v>
      </c>
      <c r="R445">
        <v>37.017049999999998</v>
      </c>
      <c r="S445">
        <v>56.121749999999999</v>
      </c>
      <c r="U445" t="s">
        <v>27</v>
      </c>
      <c r="V445" t="s">
        <v>40</v>
      </c>
      <c r="W445">
        <v>50827</v>
      </c>
      <c r="X445">
        <v>80297</v>
      </c>
      <c r="Y445">
        <v>43122</v>
      </c>
      <c r="Z445">
        <v>43182.558668981481</v>
      </c>
    </row>
    <row r="446" spans="1:26" x14ac:dyDescent="0.3">
      <c r="A446" t="s">
        <v>22</v>
      </c>
      <c r="B446" t="s">
        <v>23</v>
      </c>
      <c r="C446">
        <v>43182</v>
      </c>
      <c r="D446">
        <v>43116</v>
      </c>
      <c r="E446">
        <v>43121</v>
      </c>
      <c r="F446" s="1">
        <v>43116</v>
      </c>
      <c r="G446" s="1">
        <v>43121</v>
      </c>
      <c r="H446" s="1" t="str">
        <f t="shared" si="12"/>
        <v>43116-43121</v>
      </c>
      <c r="I446" s="7">
        <f t="shared" si="13"/>
        <v>6</v>
      </c>
      <c r="J446" t="s">
        <v>114</v>
      </c>
      <c r="L446">
        <v>1215</v>
      </c>
      <c r="M446" t="s">
        <v>26</v>
      </c>
      <c r="N446">
        <v>1.6451290000000001</v>
      </c>
      <c r="O446">
        <v>0</v>
      </c>
      <c r="P446">
        <v>38</v>
      </c>
      <c r="Q446">
        <v>58</v>
      </c>
      <c r="R446">
        <v>38.518419999999999</v>
      </c>
      <c r="S446">
        <v>56.473930000000003</v>
      </c>
      <c r="V446" t="s">
        <v>466</v>
      </c>
      <c r="W446">
        <v>50848</v>
      </c>
      <c r="X446">
        <v>80347</v>
      </c>
      <c r="Y446">
        <v>43126</v>
      </c>
      <c r="Z446">
        <v>43182.558668981481</v>
      </c>
    </row>
    <row r="447" spans="1:26" x14ac:dyDescent="0.3">
      <c r="A447" t="s">
        <v>22</v>
      </c>
      <c r="B447" t="s">
        <v>23</v>
      </c>
      <c r="C447">
        <v>43182</v>
      </c>
      <c r="D447">
        <v>43120</v>
      </c>
      <c r="E447">
        <v>43121</v>
      </c>
      <c r="F447" s="1">
        <v>43120</v>
      </c>
      <c r="G447" s="1">
        <v>43121</v>
      </c>
      <c r="H447" s="1" t="str">
        <f t="shared" si="12"/>
        <v>43120-43121</v>
      </c>
      <c r="I447" s="7">
        <f t="shared" si="13"/>
        <v>2</v>
      </c>
      <c r="J447" t="s">
        <v>29</v>
      </c>
      <c r="L447">
        <v>1997</v>
      </c>
      <c r="M447" t="s">
        <v>30</v>
      </c>
      <c r="N447">
        <v>0.5650482</v>
      </c>
      <c r="O447">
        <v>0</v>
      </c>
      <c r="P447">
        <v>42</v>
      </c>
      <c r="Q447">
        <v>53</v>
      </c>
      <c r="R447">
        <v>38.107430000000001</v>
      </c>
      <c r="S447">
        <v>56.069670000000002</v>
      </c>
      <c r="V447" t="s">
        <v>468</v>
      </c>
      <c r="W447">
        <v>50831</v>
      </c>
      <c r="X447">
        <v>80303</v>
      </c>
      <c r="Y447">
        <v>43122</v>
      </c>
      <c r="Z447">
        <v>43182.558668981481</v>
      </c>
    </row>
    <row r="448" spans="1:26" x14ac:dyDescent="0.3">
      <c r="A448" t="s">
        <v>22</v>
      </c>
      <c r="B448" t="s">
        <v>23</v>
      </c>
      <c r="C448">
        <v>43182</v>
      </c>
      <c r="D448">
        <v>43120</v>
      </c>
      <c r="E448">
        <v>43121</v>
      </c>
      <c r="F448" s="1">
        <v>43120</v>
      </c>
      <c r="G448" s="1">
        <v>43121</v>
      </c>
      <c r="H448" s="1" t="str">
        <f t="shared" si="12"/>
        <v>43120-43121</v>
      </c>
      <c r="I448" s="7">
        <f t="shared" si="13"/>
        <v>2</v>
      </c>
      <c r="J448" t="s">
        <v>44</v>
      </c>
      <c r="K448" t="s">
        <v>45</v>
      </c>
      <c r="L448">
        <v>996</v>
      </c>
      <c r="M448" t="s">
        <v>30</v>
      </c>
      <c r="N448">
        <v>1.2916380000000001</v>
      </c>
      <c r="O448">
        <v>0</v>
      </c>
      <c r="P448">
        <v>40</v>
      </c>
      <c r="Q448">
        <v>56</v>
      </c>
      <c r="R448">
        <v>39.032089999999997</v>
      </c>
      <c r="S448">
        <v>56.61694</v>
      </c>
      <c r="V448" t="s">
        <v>469</v>
      </c>
      <c r="W448">
        <v>50828</v>
      </c>
      <c r="X448">
        <v>80298</v>
      </c>
      <c r="Y448">
        <v>43122</v>
      </c>
      <c r="Z448">
        <v>43182.558668981481</v>
      </c>
    </row>
    <row r="449" spans="1:26" x14ac:dyDescent="0.3">
      <c r="A449" t="s">
        <v>22</v>
      </c>
      <c r="B449" t="s">
        <v>538</v>
      </c>
      <c r="C449">
        <v>43182</v>
      </c>
      <c r="D449">
        <v>43115</v>
      </c>
      <c r="E449">
        <v>43121</v>
      </c>
      <c r="F449" s="1">
        <v>43115</v>
      </c>
      <c r="G449" s="1">
        <v>43121</v>
      </c>
      <c r="H449" s="1" t="str">
        <f t="shared" si="12"/>
        <v>43115-43121</v>
      </c>
      <c r="I449" s="7">
        <f t="shared" si="13"/>
        <v>7</v>
      </c>
      <c r="J449" t="s">
        <v>24</v>
      </c>
      <c r="K449" t="s">
        <v>25</v>
      </c>
      <c r="L449">
        <v>1500</v>
      </c>
      <c r="M449" t="s">
        <v>26</v>
      </c>
      <c r="N449">
        <v>0.68556989999999995</v>
      </c>
      <c r="O449">
        <v>0</v>
      </c>
      <c r="P449">
        <v>36</v>
      </c>
      <c r="Q449">
        <v>59</v>
      </c>
      <c r="R449">
        <v>36.572119999999998</v>
      </c>
      <c r="S449">
        <v>57.310969999999998</v>
      </c>
      <c r="U449" t="s">
        <v>27</v>
      </c>
      <c r="V449" t="s">
        <v>464</v>
      </c>
      <c r="W449">
        <v>50829</v>
      </c>
      <c r="X449">
        <v>80299</v>
      </c>
      <c r="Y449">
        <v>43122</v>
      </c>
      <c r="Z449">
        <v>43182.55878472222</v>
      </c>
    </row>
    <row r="450" spans="1:26" x14ac:dyDescent="0.3">
      <c r="A450" t="s">
        <v>22</v>
      </c>
      <c r="B450" t="s">
        <v>538</v>
      </c>
      <c r="C450">
        <v>43182</v>
      </c>
      <c r="D450">
        <v>43116</v>
      </c>
      <c r="E450">
        <v>43121</v>
      </c>
      <c r="F450" s="1">
        <v>43116</v>
      </c>
      <c r="G450" s="1">
        <v>43121</v>
      </c>
      <c r="H450" s="1" t="str">
        <f t="shared" si="12"/>
        <v>43116-43121</v>
      </c>
      <c r="I450" s="7">
        <f t="shared" si="13"/>
        <v>6</v>
      </c>
      <c r="J450" t="s">
        <v>114</v>
      </c>
      <c r="L450">
        <v>1215</v>
      </c>
      <c r="M450" t="s">
        <v>26</v>
      </c>
      <c r="N450">
        <v>1.6451290000000001</v>
      </c>
      <c r="O450">
        <v>0</v>
      </c>
      <c r="P450">
        <v>38</v>
      </c>
      <c r="Q450">
        <v>58</v>
      </c>
      <c r="R450">
        <v>38.084850000000003</v>
      </c>
      <c r="S450">
        <v>56.698349999999998</v>
      </c>
      <c r="V450" t="s">
        <v>466</v>
      </c>
      <c r="W450">
        <v>50848</v>
      </c>
      <c r="X450">
        <v>80347</v>
      </c>
      <c r="Y450">
        <v>43126</v>
      </c>
      <c r="Z450">
        <v>43182.55878472222</v>
      </c>
    </row>
    <row r="451" spans="1:26" x14ac:dyDescent="0.3">
      <c r="A451" t="s">
        <v>22</v>
      </c>
      <c r="B451" t="s">
        <v>538</v>
      </c>
      <c r="C451">
        <v>43182</v>
      </c>
      <c r="D451">
        <v>43117</v>
      </c>
      <c r="E451">
        <v>43121</v>
      </c>
      <c r="F451" s="1">
        <v>43117</v>
      </c>
      <c r="G451" s="1">
        <v>43121</v>
      </c>
      <c r="H451" s="1" t="str">
        <f t="shared" ref="H451:H514" si="14">CONCATENATE(F451,"-",G451)</f>
        <v>43117-43121</v>
      </c>
      <c r="I451" s="7">
        <f t="shared" ref="I451:I514" si="15">E451-D451+1</f>
        <v>5</v>
      </c>
      <c r="J451" t="s">
        <v>32</v>
      </c>
      <c r="K451" t="s">
        <v>33</v>
      </c>
      <c r="L451">
        <v>2674</v>
      </c>
      <c r="M451" t="s">
        <v>26</v>
      </c>
      <c r="N451">
        <v>0.30886560000000002</v>
      </c>
      <c r="O451">
        <v>0</v>
      </c>
      <c r="P451">
        <v>36.799999999999997</v>
      </c>
      <c r="Q451">
        <v>58.6</v>
      </c>
      <c r="R451">
        <v>36.334330000000001</v>
      </c>
      <c r="S451">
        <v>57.860019999999999</v>
      </c>
      <c r="U451" t="s">
        <v>27</v>
      </c>
      <c r="V451" t="s">
        <v>34</v>
      </c>
      <c r="W451">
        <v>50835</v>
      </c>
      <c r="X451">
        <v>80320</v>
      </c>
      <c r="Y451">
        <v>43123</v>
      </c>
      <c r="Z451">
        <v>43182.55878472222</v>
      </c>
    </row>
    <row r="452" spans="1:26" x14ac:dyDescent="0.3">
      <c r="A452" t="s">
        <v>22</v>
      </c>
      <c r="B452" t="s">
        <v>539</v>
      </c>
      <c r="C452">
        <v>43182</v>
      </c>
      <c r="D452">
        <v>43117</v>
      </c>
      <c r="E452">
        <v>43121</v>
      </c>
      <c r="F452" s="1">
        <v>43117</v>
      </c>
      <c r="G452" s="1">
        <v>43121</v>
      </c>
      <c r="H452" s="1" t="str">
        <f t="shared" si="14"/>
        <v>43117-43121</v>
      </c>
      <c r="I452" s="7">
        <f t="shared" si="15"/>
        <v>5</v>
      </c>
      <c r="J452" t="s">
        <v>32</v>
      </c>
      <c r="K452" t="s">
        <v>33</v>
      </c>
      <c r="L452">
        <v>2175</v>
      </c>
      <c r="M452" t="s">
        <v>30</v>
      </c>
      <c r="N452">
        <v>0.28984650000000001</v>
      </c>
      <c r="O452">
        <v>0</v>
      </c>
      <c r="P452">
        <v>39.5</v>
      </c>
      <c r="Q452">
        <v>57.8</v>
      </c>
      <c r="R452">
        <v>39.334710000000001</v>
      </c>
      <c r="S452">
        <v>56.289439999999999</v>
      </c>
      <c r="U452" t="s">
        <v>27</v>
      </c>
      <c r="V452" t="s">
        <v>551</v>
      </c>
      <c r="W452">
        <v>50835</v>
      </c>
      <c r="X452">
        <v>80316</v>
      </c>
      <c r="Y452">
        <v>43123</v>
      </c>
      <c r="Z452">
        <v>43182.558900462966</v>
      </c>
    </row>
    <row r="453" spans="1:26" x14ac:dyDescent="0.3">
      <c r="A453" t="s">
        <v>22</v>
      </c>
      <c r="B453" t="s">
        <v>539</v>
      </c>
      <c r="C453">
        <v>43182</v>
      </c>
      <c r="D453">
        <v>43117</v>
      </c>
      <c r="E453">
        <v>43121</v>
      </c>
      <c r="F453" s="1">
        <v>43117</v>
      </c>
      <c r="G453" s="1">
        <v>43121</v>
      </c>
      <c r="H453" s="1" t="str">
        <f t="shared" si="14"/>
        <v>43117-43121</v>
      </c>
      <c r="I453" s="7">
        <f t="shared" si="15"/>
        <v>5</v>
      </c>
      <c r="J453" t="s">
        <v>37</v>
      </c>
      <c r="K453" t="s">
        <v>38</v>
      </c>
      <c r="L453">
        <v>1500</v>
      </c>
      <c r="M453" t="s">
        <v>39</v>
      </c>
      <c r="N453">
        <v>7.6038900000000006E-2</v>
      </c>
      <c r="O453">
        <v>0</v>
      </c>
      <c r="P453">
        <v>42</v>
      </c>
      <c r="Q453">
        <v>56</v>
      </c>
      <c r="R453">
        <v>38.229849999999999</v>
      </c>
      <c r="S453">
        <v>55.485889999999998</v>
      </c>
      <c r="U453" t="s">
        <v>27</v>
      </c>
      <c r="V453" t="s">
        <v>40</v>
      </c>
      <c r="W453">
        <v>50827</v>
      </c>
      <c r="X453">
        <v>80297</v>
      </c>
      <c r="Y453">
        <v>43122</v>
      </c>
      <c r="Z453">
        <v>43182.558900462966</v>
      </c>
    </row>
    <row r="454" spans="1:26" x14ac:dyDescent="0.3">
      <c r="A454" t="s">
        <v>22</v>
      </c>
      <c r="B454" t="s">
        <v>539</v>
      </c>
      <c r="C454">
        <v>43182</v>
      </c>
      <c r="D454">
        <v>43120</v>
      </c>
      <c r="E454">
        <v>43121</v>
      </c>
      <c r="F454" s="1">
        <v>43120</v>
      </c>
      <c r="G454" s="1">
        <v>43121</v>
      </c>
      <c r="H454" s="1" t="str">
        <f t="shared" si="14"/>
        <v>43120-43121</v>
      </c>
      <c r="I454" s="7">
        <f t="shared" si="15"/>
        <v>2</v>
      </c>
      <c r="J454" t="s">
        <v>44</v>
      </c>
      <c r="K454" t="s">
        <v>45</v>
      </c>
      <c r="L454">
        <v>996</v>
      </c>
      <c r="M454" t="s">
        <v>30</v>
      </c>
      <c r="N454">
        <v>1.2916380000000001</v>
      </c>
      <c r="O454">
        <v>0</v>
      </c>
      <c r="P454">
        <v>40</v>
      </c>
      <c r="Q454">
        <v>56</v>
      </c>
      <c r="R454">
        <v>39.834009999999999</v>
      </c>
      <c r="S454">
        <v>56.16901</v>
      </c>
      <c r="V454" t="s">
        <v>469</v>
      </c>
      <c r="W454">
        <v>50828</v>
      </c>
      <c r="X454">
        <v>80298</v>
      </c>
      <c r="Y454">
        <v>43122</v>
      </c>
      <c r="Z454">
        <v>43182.558900462966</v>
      </c>
    </row>
    <row r="455" spans="1:26" x14ac:dyDescent="0.3">
      <c r="A455" t="s">
        <v>22</v>
      </c>
      <c r="B455" t="s">
        <v>539</v>
      </c>
      <c r="C455">
        <v>43182</v>
      </c>
      <c r="D455">
        <v>43120</v>
      </c>
      <c r="E455">
        <v>43121</v>
      </c>
      <c r="F455" s="1">
        <v>43120</v>
      </c>
      <c r="G455" s="1">
        <v>43121</v>
      </c>
      <c r="H455" s="1" t="str">
        <f t="shared" si="14"/>
        <v>43120-43121</v>
      </c>
      <c r="I455" s="7">
        <f t="shared" si="15"/>
        <v>2</v>
      </c>
      <c r="J455" t="s">
        <v>29</v>
      </c>
      <c r="L455">
        <v>1997</v>
      </c>
      <c r="M455" t="s">
        <v>30</v>
      </c>
      <c r="N455">
        <v>0.56713630000000004</v>
      </c>
      <c r="O455">
        <v>0</v>
      </c>
      <c r="P455">
        <v>42</v>
      </c>
      <c r="Q455">
        <v>53</v>
      </c>
      <c r="R455">
        <v>39.112200000000001</v>
      </c>
      <c r="S455">
        <v>55.48854</v>
      </c>
      <c r="V455" t="s">
        <v>468</v>
      </c>
      <c r="W455">
        <v>50831</v>
      </c>
      <c r="X455">
        <v>80303</v>
      </c>
      <c r="Y455">
        <v>43122</v>
      </c>
      <c r="Z455">
        <v>43182.558900462966</v>
      </c>
    </row>
    <row r="456" spans="1:26" x14ac:dyDescent="0.3">
      <c r="A456" t="s">
        <v>22</v>
      </c>
      <c r="B456" t="s">
        <v>23</v>
      </c>
      <c r="C456">
        <v>43182</v>
      </c>
      <c r="D456">
        <v>43116</v>
      </c>
      <c r="E456">
        <v>43120</v>
      </c>
      <c r="F456" s="1">
        <v>43116</v>
      </c>
      <c r="G456" s="1">
        <v>43120</v>
      </c>
      <c r="H456" s="1" t="str">
        <f t="shared" si="14"/>
        <v>43116-43120</v>
      </c>
      <c r="I456" s="7">
        <f t="shared" si="15"/>
        <v>5</v>
      </c>
      <c r="J456" t="s">
        <v>32</v>
      </c>
      <c r="K456" t="s">
        <v>33</v>
      </c>
      <c r="L456">
        <v>2188</v>
      </c>
      <c r="M456" t="s">
        <v>26</v>
      </c>
      <c r="N456">
        <v>0.25617139999999999</v>
      </c>
      <c r="O456">
        <v>0</v>
      </c>
      <c r="P456">
        <v>36.1</v>
      </c>
      <c r="Q456">
        <v>59.3</v>
      </c>
      <c r="R456">
        <v>36.312469999999998</v>
      </c>
      <c r="S456">
        <v>58.222940000000001</v>
      </c>
      <c r="U456" t="s">
        <v>27</v>
      </c>
      <c r="V456" t="s">
        <v>34</v>
      </c>
      <c r="W456">
        <v>50836</v>
      </c>
      <c r="X456">
        <v>80321</v>
      </c>
      <c r="Y456">
        <v>43123</v>
      </c>
      <c r="Z456">
        <v>43182.558668981481</v>
      </c>
    </row>
    <row r="457" spans="1:26" x14ac:dyDescent="0.3">
      <c r="A457" t="s">
        <v>22</v>
      </c>
      <c r="B457" t="s">
        <v>23</v>
      </c>
      <c r="C457">
        <v>43182</v>
      </c>
      <c r="D457">
        <v>43117</v>
      </c>
      <c r="E457">
        <v>43120</v>
      </c>
      <c r="F457" s="1">
        <v>43117</v>
      </c>
      <c r="G457" s="1">
        <v>43120</v>
      </c>
      <c r="H457" s="1" t="str">
        <f t="shared" si="14"/>
        <v>43117-43120</v>
      </c>
      <c r="I457" s="7">
        <f t="shared" si="15"/>
        <v>4</v>
      </c>
      <c r="J457" t="s">
        <v>88</v>
      </c>
      <c r="K457" t="s">
        <v>38</v>
      </c>
      <c r="L457">
        <v>1100</v>
      </c>
      <c r="M457" t="s">
        <v>26</v>
      </c>
      <c r="N457">
        <v>1.1018239999999999</v>
      </c>
      <c r="O457">
        <v>0</v>
      </c>
      <c r="P457">
        <v>35</v>
      </c>
      <c r="Q457">
        <v>60</v>
      </c>
      <c r="R457">
        <v>36.766509999999997</v>
      </c>
      <c r="S457">
        <v>57.629040000000003</v>
      </c>
      <c r="V457" t="s">
        <v>89</v>
      </c>
      <c r="W457">
        <v>50830</v>
      </c>
      <c r="X457">
        <v>80300</v>
      </c>
      <c r="Y457">
        <v>43122</v>
      </c>
      <c r="Z457">
        <v>43182.558668981481</v>
      </c>
    </row>
    <row r="458" spans="1:26" x14ac:dyDescent="0.3">
      <c r="A458" t="s">
        <v>22</v>
      </c>
      <c r="B458" t="s">
        <v>23</v>
      </c>
      <c r="C458">
        <v>43182</v>
      </c>
      <c r="D458">
        <v>43118</v>
      </c>
      <c r="E458">
        <v>43120</v>
      </c>
      <c r="F458" s="1">
        <v>43118</v>
      </c>
      <c r="G458" s="1">
        <v>43120</v>
      </c>
      <c r="H458" s="1" t="str">
        <f t="shared" si="14"/>
        <v>43118-43120</v>
      </c>
      <c r="I458" s="7">
        <f t="shared" si="15"/>
        <v>3</v>
      </c>
      <c r="J458" t="s">
        <v>29</v>
      </c>
      <c r="L458">
        <v>1994</v>
      </c>
      <c r="M458" t="s">
        <v>30</v>
      </c>
      <c r="N458">
        <v>0.54549590000000003</v>
      </c>
      <c r="O458">
        <v>0</v>
      </c>
      <c r="P458">
        <v>44</v>
      </c>
      <c r="Q458">
        <v>52</v>
      </c>
      <c r="R458">
        <v>40.107430000000001</v>
      </c>
      <c r="S458">
        <v>55.069670000000002</v>
      </c>
      <c r="V458" t="s">
        <v>465</v>
      </c>
      <c r="W458">
        <v>50870</v>
      </c>
      <c r="X458">
        <v>80399</v>
      </c>
      <c r="Y458">
        <v>43133</v>
      </c>
      <c r="Z458">
        <v>43182.558668981481</v>
      </c>
    </row>
    <row r="459" spans="1:26" x14ac:dyDescent="0.3">
      <c r="A459" t="s">
        <v>22</v>
      </c>
      <c r="B459" t="s">
        <v>538</v>
      </c>
      <c r="C459">
        <v>43182</v>
      </c>
      <c r="D459">
        <v>43116</v>
      </c>
      <c r="E459">
        <v>43120</v>
      </c>
      <c r="F459" s="1">
        <v>43116</v>
      </c>
      <c r="G459" s="1">
        <v>43120</v>
      </c>
      <c r="H459" s="1" t="str">
        <f t="shared" si="14"/>
        <v>43116-43120</v>
      </c>
      <c r="I459" s="7">
        <f t="shared" si="15"/>
        <v>5</v>
      </c>
      <c r="J459" t="s">
        <v>32</v>
      </c>
      <c r="K459" t="s">
        <v>33</v>
      </c>
      <c r="L459">
        <v>2188</v>
      </c>
      <c r="M459" t="s">
        <v>26</v>
      </c>
      <c r="N459">
        <v>0.25617139999999999</v>
      </c>
      <c r="O459">
        <v>0</v>
      </c>
      <c r="P459">
        <v>36.1</v>
      </c>
      <c r="Q459">
        <v>59.3</v>
      </c>
      <c r="R459">
        <v>35.634329999999999</v>
      </c>
      <c r="S459">
        <v>58.560020000000002</v>
      </c>
      <c r="U459" t="s">
        <v>27</v>
      </c>
      <c r="V459" t="s">
        <v>34</v>
      </c>
      <c r="W459">
        <v>50836</v>
      </c>
      <c r="X459">
        <v>80321</v>
      </c>
      <c r="Y459">
        <v>43123</v>
      </c>
      <c r="Z459">
        <v>43182.55878472222</v>
      </c>
    </row>
    <row r="460" spans="1:26" x14ac:dyDescent="0.3">
      <c r="A460" t="s">
        <v>22</v>
      </c>
      <c r="B460" t="s">
        <v>538</v>
      </c>
      <c r="C460">
        <v>43182</v>
      </c>
      <c r="D460">
        <v>43117</v>
      </c>
      <c r="E460">
        <v>43120</v>
      </c>
      <c r="F460" s="1">
        <v>43117</v>
      </c>
      <c r="G460" s="1">
        <v>43120</v>
      </c>
      <c r="H460" s="1" t="str">
        <f t="shared" si="14"/>
        <v>43117-43120</v>
      </c>
      <c r="I460" s="7">
        <f t="shared" si="15"/>
        <v>4</v>
      </c>
      <c r="J460" t="s">
        <v>88</v>
      </c>
      <c r="K460" t="s">
        <v>38</v>
      </c>
      <c r="L460">
        <v>1100</v>
      </c>
      <c r="M460" t="s">
        <v>26</v>
      </c>
      <c r="N460">
        <v>1.1018239999999999</v>
      </c>
      <c r="O460">
        <v>0</v>
      </c>
      <c r="P460">
        <v>35</v>
      </c>
      <c r="Q460">
        <v>60</v>
      </c>
      <c r="R460">
        <v>36.155920000000002</v>
      </c>
      <c r="S460">
        <v>58.008929999999999</v>
      </c>
      <c r="V460" t="s">
        <v>89</v>
      </c>
      <c r="W460">
        <v>50830</v>
      </c>
      <c r="X460">
        <v>80300</v>
      </c>
      <c r="Y460">
        <v>43122</v>
      </c>
      <c r="Z460">
        <v>43182.55878472222</v>
      </c>
    </row>
    <row r="461" spans="1:26" x14ac:dyDescent="0.3">
      <c r="A461" t="s">
        <v>22</v>
      </c>
      <c r="B461" t="s">
        <v>539</v>
      </c>
      <c r="C461">
        <v>43182</v>
      </c>
      <c r="D461">
        <v>43116</v>
      </c>
      <c r="E461">
        <v>43120</v>
      </c>
      <c r="F461" s="1">
        <v>43116</v>
      </c>
      <c r="G461" s="1">
        <v>43120</v>
      </c>
      <c r="H461" s="1" t="str">
        <f t="shared" si="14"/>
        <v>43116-43120</v>
      </c>
      <c r="I461" s="7">
        <f t="shared" si="15"/>
        <v>5</v>
      </c>
      <c r="J461" t="s">
        <v>32</v>
      </c>
      <c r="K461" t="s">
        <v>33</v>
      </c>
      <c r="L461">
        <v>1776</v>
      </c>
      <c r="M461" t="s">
        <v>30</v>
      </c>
      <c r="N461">
        <v>0.239762</v>
      </c>
      <c r="O461">
        <v>0</v>
      </c>
      <c r="P461">
        <v>38.5</v>
      </c>
      <c r="Q461">
        <v>58.7</v>
      </c>
      <c r="R461">
        <v>38.334710000000001</v>
      </c>
      <c r="S461">
        <v>57.189439999999998</v>
      </c>
      <c r="U461" t="s">
        <v>27</v>
      </c>
      <c r="V461" t="s">
        <v>551</v>
      </c>
      <c r="W461">
        <v>50836</v>
      </c>
      <c r="X461">
        <v>80317</v>
      </c>
      <c r="Y461">
        <v>43123</v>
      </c>
      <c r="Z461">
        <v>43182.558900462966</v>
      </c>
    </row>
    <row r="462" spans="1:26" x14ac:dyDescent="0.3">
      <c r="A462" t="s">
        <v>22</v>
      </c>
      <c r="B462" t="s">
        <v>539</v>
      </c>
      <c r="C462">
        <v>43182</v>
      </c>
      <c r="D462">
        <v>43118</v>
      </c>
      <c r="E462">
        <v>43120</v>
      </c>
      <c r="F462" s="1">
        <v>43118</v>
      </c>
      <c r="G462" s="1">
        <v>43120</v>
      </c>
      <c r="H462" s="1" t="str">
        <f t="shared" si="14"/>
        <v>43118-43120</v>
      </c>
      <c r="I462" s="7">
        <f t="shared" si="15"/>
        <v>3</v>
      </c>
      <c r="J462" t="s">
        <v>29</v>
      </c>
      <c r="L462">
        <v>1994</v>
      </c>
      <c r="M462" t="s">
        <v>30</v>
      </c>
      <c r="N462">
        <v>0.54971740000000002</v>
      </c>
      <c r="O462">
        <v>0</v>
      </c>
      <c r="P462">
        <v>44</v>
      </c>
      <c r="Q462">
        <v>52</v>
      </c>
      <c r="R462">
        <v>41.112200000000001</v>
      </c>
      <c r="S462">
        <v>54.48854</v>
      </c>
      <c r="V462" t="s">
        <v>465</v>
      </c>
      <c r="W462">
        <v>50870</v>
      </c>
      <c r="X462">
        <v>80399</v>
      </c>
      <c r="Y462">
        <v>43133</v>
      </c>
      <c r="Z462">
        <v>43182.558900462966</v>
      </c>
    </row>
    <row r="463" spans="1:26" x14ac:dyDescent="0.3">
      <c r="A463" t="s">
        <v>22</v>
      </c>
      <c r="B463" t="s">
        <v>23</v>
      </c>
      <c r="C463">
        <v>43182</v>
      </c>
      <c r="D463">
        <v>43115</v>
      </c>
      <c r="E463">
        <v>43119</v>
      </c>
      <c r="F463" s="1">
        <v>43115</v>
      </c>
      <c r="G463" s="1">
        <v>43119</v>
      </c>
      <c r="H463" s="1" t="str">
        <f t="shared" si="14"/>
        <v>43115-43119</v>
      </c>
      <c r="I463" s="7">
        <f t="shared" si="15"/>
        <v>5</v>
      </c>
      <c r="J463" t="s">
        <v>32</v>
      </c>
      <c r="K463" t="s">
        <v>33</v>
      </c>
      <c r="L463">
        <v>1640</v>
      </c>
      <c r="M463" t="s">
        <v>26</v>
      </c>
      <c r="N463">
        <v>0.1949217</v>
      </c>
      <c r="O463">
        <v>0</v>
      </c>
      <c r="P463">
        <v>35.700000000000003</v>
      </c>
      <c r="Q463">
        <v>60.1</v>
      </c>
      <c r="R463">
        <v>35.912469999999999</v>
      </c>
      <c r="S463">
        <v>59.022939999999998</v>
      </c>
      <c r="U463" t="s">
        <v>27</v>
      </c>
      <c r="V463" t="s">
        <v>34</v>
      </c>
      <c r="W463">
        <v>50837</v>
      </c>
      <c r="X463">
        <v>80322</v>
      </c>
      <c r="Y463">
        <v>43123</v>
      </c>
      <c r="Z463">
        <v>43182.558668981481</v>
      </c>
    </row>
    <row r="464" spans="1:26" x14ac:dyDescent="0.3">
      <c r="A464" t="s">
        <v>22</v>
      </c>
      <c r="B464" t="s">
        <v>23</v>
      </c>
      <c r="C464">
        <v>43182</v>
      </c>
      <c r="D464">
        <v>43117</v>
      </c>
      <c r="E464">
        <v>43119</v>
      </c>
      <c r="F464" s="1">
        <v>43117</v>
      </c>
      <c r="G464" s="1">
        <v>43119</v>
      </c>
      <c r="H464" s="1" t="str">
        <f t="shared" si="14"/>
        <v>43117-43119</v>
      </c>
      <c r="I464" s="7">
        <f t="shared" si="15"/>
        <v>3</v>
      </c>
      <c r="J464" t="s">
        <v>74</v>
      </c>
      <c r="K464" t="s">
        <v>49</v>
      </c>
      <c r="L464">
        <v>980</v>
      </c>
      <c r="M464" t="s">
        <v>30</v>
      </c>
      <c r="N464">
        <v>0.44051400000000002</v>
      </c>
      <c r="O464">
        <v>0</v>
      </c>
      <c r="P464">
        <v>44</v>
      </c>
      <c r="Q464">
        <v>56</v>
      </c>
      <c r="R464">
        <v>40.761139999999997</v>
      </c>
      <c r="S464">
        <v>55.406779999999998</v>
      </c>
      <c r="V464" t="s">
        <v>463</v>
      </c>
      <c r="W464">
        <v>50825</v>
      </c>
      <c r="X464">
        <v>80294</v>
      </c>
      <c r="Y464">
        <v>43121</v>
      </c>
      <c r="Z464">
        <v>43182.558668981481</v>
      </c>
    </row>
    <row r="465" spans="1:26" x14ac:dyDescent="0.3">
      <c r="A465" t="s">
        <v>22</v>
      </c>
      <c r="B465" t="s">
        <v>538</v>
      </c>
      <c r="C465">
        <v>43182</v>
      </c>
      <c r="D465">
        <v>43115</v>
      </c>
      <c r="E465">
        <v>43119</v>
      </c>
      <c r="F465" s="1">
        <v>43115</v>
      </c>
      <c r="G465" s="1">
        <v>43119</v>
      </c>
      <c r="H465" s="1" t="str">
        <f t="shared" si="14"/>
        <v>43115-43119</v>
      </c>
      <c r="I465" s="7">
        <f t="shared" si="15"/>
        <v>5</v>
      </c>
      <c r="J465" t="s">
        <v>32</v>
      </c>
      <c r="K465" t="s">
        <v>33</v>
      </c>
      <c r="L465">
        <v>1640</v>
      </c>
      <c r="M465" t="s">
        <v>26</v>
      </c>
      <c r="N465">
        <v>0.1949217</v>
      </c>
      <c r="O465">
        <v>0</v>
      </c>
      <c r="P465">
        <v>35.700000000000003</v>
      </c>
      <c r="Q465">
        <v>60.1</v>
      </c>
      <c r="R465">
        <v>35.23433</v>
      </c>
      <c r="S465">
        <v>59.360019999999999</v>
      </c>
      <c r="U465" t="s">
        <v>27</v>
      </c>
      <c r="V465" t="s">
        <v>34</v>
      </c>
      <c r="W465">
        <v>50837</v>
      </c>
      <c r="X465">
        <v>80322</v>
      </c>
      <c r="Y465">
        <v>43123</v>
      </c>
      <c r="Z465">
        <v>43182.55878472222</v>
      </c>
    </row>
    <row r="466" spans="1:26" x14ac:dyDescent="0.3">
      <c r="A466" t="s">
        <v>22</v>
      </c>
      <c r="B466" t="s">
        <v>539</v>
      </c>
      <c r="C466">
        <v>43182</v>
      </c>
      <c r="D466">
        <v>43115</v>
      </c>
      <c r="E466">
        <v>43119</v>
      </c>
      <c r="F466" s="1">
        <v>43115</v>
      </c>
      <c r="G466" s="1">
        <v>43119</v>
      </c>
      <c r="H466" s="1" t="str">
        <f t="shared" si="14"/>
        <v>43115-43119</v>
      </c>
      <c r="I466" s="7">
        <f t="shared" si="15"/>
        <v>5</v>
      </c>
      <c r="J466" t="s">
        <v>32</v>
      </c>
      <c r="K466" t="s">
        <v>33</v>
      </c>
      <c r="L466">
        <v>1318</v>
      </c>
      <c r="M466" t="s">
        <v>30</v>
      </c>
      <c r="N466">
        <v>0.18048600000000001</v>
      </c>
      <c r="O466">
        <v>0</v>
      </c>
      <c r="P466">
        <v>38.4</v>
      </c>
      <c r="Q466">
        <v>58.9</v>
      </c>
      <c r="R466">
        <v>38.23471</v>
      </c>
      <c r="S466">
        <v>57.38944</v>
      </c>
      <c r="U466" t="s">
        <v>27</v>
      </c>
      <c r="V466" t="s">
        <v>551</v>
      </c>
      <c r="W466">
        <v>50837</v>
      </c>
      <c r="X466">
        <v>80318</v>
      </c>
      <c r="Y466">
        <v>43123</v>
      </c>
      <c r="Z466">
        <v>43182.558900462966</v>
      </c>
    </row>
    <row r="467" spans="1:26" x14ac:dyDescent="0.3">
      <c r="A467" t="s">
        <v>22</v>
      </c>
      <c r="B467" t="s">
        <v>539</v>
      </c>
      <c r="C467">
        <v>43182</v>
      </c>
      <c r="D467">
        <v>43117</v>
      </c>
      <c r="E467">
        <v>43119</v>
      </c>
      <c r="F467" s="1">
        <v>43117</v>
      </c>
      <c r="G467" s="1">
        <v>43119</v>
      </c>
      <c r="H467" s="1" t="str">
        <f t="shared" si="14"/>
        <v>43117-43119</v>
      </c>
      <c r="I467" s="7">
        <f t="shared" si="15"/>
        <v>3</v>
      </c>
      <c r="J467" t="s">
        <v>74</v>
      </c>
      <c r="K467" t="s">
        <v>49</v>
      </c>
      <c r="L467">
        <v>980</v>
      </c>
      <c r="M467" t="s">
        <v>30</v>
      </c>
      <c r="N467">
        <v>0.44051400000000002</v>
      </c>
      <c r="O467">
        <v>0</v>
      </c>
      <c r="P467">
        <v>44</v>
      </c>
      <c r="Q467">
        <v>56</v>
      </c>
      <c r="R467">
        <v>41.674059999999997</v>
      </c>
      <c r="S467">
        <v>54.936669999999999</v>
      </c>
      <c r="V467" t="s">
        <v>463</v>
      </c>
      <c r="W467">
        <v>50825</v>
      </c>
      <c r="X467">
        <v>80294</v>
      </c>
      <c r="Y467">
        <v>43121</v>
      </c>
      <c r="Z467">
        <v>43182.558900462966</v>
      </c>
    </row>
    <row r="468" spans="1:26" x14ac:dyDescent="0.3">
      <c r="A468" t="s">
        <v>22</v>
      </c>
      <c r="B468" t="s">
        <v>23</v>
      </c>
      <c r="C468">
        <v>43182</v>
      </c>
      <c r="D468">
        <v>43114</v>
      </c>
      <c r="E468">
        <v>43118</v>
      </c>
      <c r="F468" s="1">
        <v>43114</v>
      </c>
      <c r="G468" s="1">
        <v>43118</v>
      </c>
      <c r="H468" s="1" t="str">
        <f t="shared" si="14"/>
        <v>43114-43118</v>
      </c>
      <c r="I468" s="7">
        <f t="shared" si="15"/>
        <v>5</v>
      </c>
      <c r="J468" t="s">
        <v>267</v>
      </c>
      <c r="L468">
        <v>1005</v>
      </c>
      <c r="M468" t="s">
        <v>26</v>
      </c>
      <c r="N468">
        <v>1.469889</v>
      </c>
      <c r="O468">
        <v>0</v>
      </c>
      <c r="P468">
        <v>40</v>
      </c>
      <c r="Q468">
        <v>55</v>
      </c>
      <c r="R468">
        <v>40.731859999999998</v>
      </c>
      <c r="S468">
        <v>54.314540000000001</v>
      </c>
      <c r="V468" t="s">
        <v>461</v>
      </c>
      <c r="W468">
        <v>50823</v>
      </c>
      <c r="X468">
        <v>80288</v>
      </c>
      <c r="Y468">
        <v>43119</v>
      </c>
      <c r="Z468">
        <v>43182.558668981481</v>
      </c>
    </row>
    <row r="469" spans="1:26" x14ac:dyDescent="0.3">
      <c r="A469" t="s">
        <v>22</v>
      </c>
      <c r="B469" t="s">
        <v>23</v>
      </c>
      <c r="C469">
        <v>43182</v>
      </c>
      <c r="D469">
        <v>43114</v>
      </c>
      <c r="E469">
        <v>43118</v>
      </c>
      <c r="F469" s="1">
        <v>43114</v>
      </c>
      <c r="G469" s="1">
        <v>43118</v>
      </c>
      <c r="H469" s="1" t="str">
        <f t="shared" si="14"/>
        <v>43114-43118</v>
      </c>
      <c r="I469" s="7">
        <f t="shared" si="15"/>
        <v>5</v>
      </c>
      <c r="J469" t="s">
        <v>32</v>
      </c>
      <c r="K469" t="s">
        <v>33</v>
      </c>
      <c r="L469">
        <v>1570</v>
      </c>
      <c r="M469" t="s">
        <v>26</v>
      </c>
      <c r="N469">
        <v>0.18941669999999999</v>
      </c>
      <c r="O469">
        <v>0</v>
      </c>
      <c r="P469">
        <v>37.1</v>
      </c>
      <c r="Q469">
        <v>59.1</v>
      </c>
      <c r="R469">
        <v>37.312469999999998</v>
      </c>
      <c r="S469">
        <v>58.022939999999998</v>
      </c>
      <c r="U469" t="s">
        <v>27</v>
      </c>
      <c r="V469" t="s">
        <v>34</v>
      </c>
      <c r="W469">
        <v>50820</v>
      </c>
      <c r="X469">
        <v>80279</v>
      </c>
      <c r="Y469">
        <v>43119</v>
      </c>
      <c r="Z469">
        <v>43182.558668981481</v>
      </c>
    </row>
    <row r="470" spans="1:26" x14ac:dyDescent="0.3">
      <c r="A470" t="s">
        <v>22</v>
      </c>
      <c r="B470" t="s">
        <v>23</v>
      </c>
      <c r="C470">
        <v>43182</v>
      </c>
      <c r="D470">
        <v>43116</v>
      </c>
      <c r="E470">
        <v>43118</v>
      </c>
      <c r="F470" s="1">
        <v>43116</v>
      </c>
      <c r="G470" s="1">
        <v>43118</v>
      </c>
      <c r="H470" s="1" t="str">
        <f t="shared" si="14"/>
        <v>43116-43118</v>
      </c>
      <c r="I470" s="7">
        <f t="shared" si="15"/>
        <v>3</v>
      </c>
      <c r="J470" t="s">
        <v>37</v>
      </c>
      <c r="K470" t="s">
        <v>38</v>
      </c>
      <c r="L470">
        <v>1500</v>
      </c>
      <c r="M470" t="s">
        <v>39</v>
      </c>
      <c r="N470">
        <v>0.12732769999999999</v>
      </c>
      <c r="O470">
        <v>0</v>
      </c>
      <c r="P470">
        <v>45</v>
      </c>
      <c r="Q470">
        <v>54</v>
      </c>
      <c r="R470">
        <v>40.017049999999998</v>
      </c>
      <c r="S470">
        <v>54.121749999999999</v>
      </c>
      <c r="U470" t="s">
        <v>27</v>
      </c>
      <c r="V470" t="s">
        <v>40</v>
      </c>
      <c r="W470">
        <v>50817</v>
      </c>
      <c r="X470">
        <v>80273</v>
      </c>
      <c r="Y470">
        <v>43119</v>
      </c>
      <c r="Z470">
        <v>43182.558668981481</v>
      </c>
    </row>
    <row r="471" spans="1:26" x14ac:dyDescent="0.3">
      <c r="A471" t="s">
        <v>22</v>
      </c>
      <c r="B471" t="s">
        <v>23</v>
      </c>
      <c r="C471">
        <v>43182</v>
      </c>
      <c r="D471">
        <v>43115</v>
      </c>
      <c r="E471">
        <v>43118</v>
      </c>
      <c r="F471" s="1">
        <v>43115</v>
      </c>
      <c r="G471" s="1">
        <v>43118</v>
      </c>
      <c r="H471" s="1" t="str">
        <f t="shared" si="14"/>
        <v>43115-43118</v>
      </c>
      <c r="I471" s="7">
        <f t="shared" si="15"/>
        <v>4</v>
      </c>
      <c r="J471" t="s">
        <v>165</v>
      </c>
      <c r="K471" t="s">
        <v>103</v>
      </c>
      <c r="L471">
        <v>1005</v>
      </c>
      <c r="M471" t="s">
        <v>26</v>
      </c>
      <c r="N471">
        <v>1.9131849999999999</v>
      </c>
      <c r="O471">
        <v>0</v>
      </c>
      <c r="P471">
        <v>36</v>
      </c>
      <c r="Q471">
        <v>58</v>
      </c>
      <c r="R471">
        <v>36.736849999999997</v>
      </c>
      <c r="S471">
        <v>56.778790000000001</v>
      </c>
      <c r="V471" t="s">
        <v>462</v>
      </c>
      <c r="W471">
        <v>50826</v>
      </c>
      <c r="X471">
        <v>80295</v>
      </c>
      <c r="Y471">
        <v>43121</v>
      </c>
      <c r="Z471">
        <v>43182.558668981481</v>
      </c>
    </row>
    <row r="472" spans="1:26" x14ac:dyDescent="0.3">
      <c r="A472" t="s">
        <v>22</v>
      </c>
      <c r="B472" t="s">
        <v>538</v>
      </c>
      <c r="C472">
        <v>43182</v>
      </c>
      <c r="D472">
        <v>43114</v>
      </c>
      <c r="E472">
        <v>43118</v>
      </c>
      <c r="F472" s="1">
        <v>43114</v>
      </c>
      <c r="G472" s="1">
        <v>43118</v>
      </c>
      <c r="H472" s="1" t="str">
        <f t="shared" si="14"/>
        <v>43114-43118</v>
      </c>
      <c r="I472" s="7">
        <f t="shared" si="15"/>
        <v>5</v>
      </c>
      <c r="J472" t="s">
        <v>267</v>
      </c>
      <c r="L472">
        <v>1005</v>
      </c>
      <c r="M472" t="s">
        <v>26</v>
      </c>
      <c r="N472">
        <v>1.469889</v>
      </c>
      <c r="O472">
        <v>0</v>
      </c>
      <c r="P472">
        <v>40</v>
      </c>
      <c r="Q472">
        <v>55</v>
      </c>
      <c r="R472">
        <v>40.264479999999999</v>
      </c>
      <c r="S472">
        <v>54.49756</v>
      </c>
      <c r="V472" t="s">
        <v>461</v>
      </c>
      <c r="W472">
        <v>50823</v>
      </c>
      <c r="X472">
        <v>80288</v>
      </c>
      <c r="Y472">
        <v>43119</v>
      </c>
      <c r="Z472">
        <v>43182.55878472222</v>
      </c>
    </row>
    <row r="473" spans="1:26" x14ac:dyDescent="0.3">
      <c r="A473" t="s">
        <v>22</v>
      </c>
      <c r="B473" t="s">
        <v>538</v>
      </c>
      <c r="C473">
        <v>43182</v>
      </c>
      <c r="D473">
        <v>43114</v>
      </c>
      <c r="E473">
        <v>43118</v>
      </c>
      <c r="F473" s="1">
        <v>43114</v>
      </c>
      <c r="G473" s="1">
        <v>43118</v>
      </c>
      <c r="H473" s="1" t="str">
        <f t="shared" si="14"/>
        <v>43114-43118</v>
      </c>
      <c r="I473" s="7">
        <f t="shared" si="15"/>
        <v>5</v>
      </c>
      <c r="J473" t="s">
        <v>32</v>
      </c>
      <c r="K473" t="s">
        <v>33</v>
      </c>
      <c r="L473">
        <v>1570</v>
      </c>
      <c r="M473" t="s">
        <v>26</v>
      </c>
      <c r="N473">
        <v>0.18941669999999999</v>
      </c>
      <c r="O473">
        <v>0</v>
      </c>
      <c r="P473">
        <v>37.1</v>
      </c>
      <c r="Q473">
        <v>59.1</v>
      </c>
      <c r="R473">
        <v>36.634329999999999</v>
      </c>
      <c r="S473">
        <v>58.360019999999999</v>
      </c>
      <c r="U473" t="s">
        <v>27</v>
      </c>
      <c r="V473" t="s">
        <v>34</v>
      </c>
      <c r="W473">
        <v>50820</v>
      </c>
      <c r="X473">
        <v>80279</v>
      </c>
      <c r="Y473">
        <v>43119</v>
      </c>
      <c r="Z473">
        <v>43182.55878472222</v>
      </c>
    </row>
    <row r="474" spans="1:26" x14ac:dyDescent="0.3">
      <c r="A474" t="s">
        <v>22</v>
      </c>
      <c r="B474" t="s">
        <v>538</v>
      </c>
      <c r="C474">
        <v>43182</v>
      </c>
      <c r="D474">
        <v>43115</v>
      </c>
      <c r="E474">
        <v>43118</v>
      </c>
      <c r="F474" s="1">
        <v>43115</v>
      </c>
      <c r="G474" s="1">
        <v>43118</v>
      </c>
      <c r="H474" s="1" t="str">
        <f t="shared" si="14"/>
        <v>43115-43118</v>
      </c>
      <c r="I474" s="7">
        <f t="shared" si="15"/>
        <v>4</v>
      </c>
      <c r="J474" t="s">
        <v>165</v>
      </c>
      <c r="K474" t="s">
        <v>103</v>
      </c>
      <c r="L474">
        <v>1005</v>
      </c>
      <c r="M474" t="s">
        <v>26</v>
      </c>
      <c r="N474">
        <v>1.9131849999999999</v>
      </c>
      <c r="O474">
        <v>0</v>
      </c>
      <c r="P474">
        <v>36</v>
      </c>
      <c r="Q474">
        <v>58</v>
      </c>
      <c r="R474">
        <v>36.345440000000004</v>
      </c>
      <c r="S474">
        <v>56.968850000000003</v>
      </c>
      <c r="V474" t="s">
        <v>462</v>
      </c>
      <c r="W474">
        <v>50826</v>
      </c>
      <c r="X474">
        <v>80295</v>
      </c>
      <c r="Y474">
        <v>43121</v>
      </c>
      <c r="Z474">
        <v>43182.55878472222</v>
      </c>
    </row>
    <row r="475" spans="1:26" x14ac:dyDescent="0.3">
      <c r="A475" t="s">
        <v>22</v>
      </c>
      <c r="B475" t="s">
        <v>539</v>
      </c>
      <c r="C475">
        <v>43182</v>
      </c>
      <c r="D475">
        <v>43114</v>
      </c>
      <c r="E475">
        <v>43118</v>
      </c>
      <c r="F475" s="1">
        <v>43114</v>
      </c>
      <c r="G475" s="1">
        <v>43118</v>
      </c>
      <c r="H475" s="1" t="str">
        <f t="shared" si="14"/>
        <v>43114-43118</v>
      </c>
      <c r="I475" s="7">
        <f t="shared" si="15"/>
        <v>5</v>
      </c>
      <c r="J475" t="s">
        <v>32</v>
      </c>
      <c r="K475" t="s">
        <v>33</v>
      </c>
      <c r="L475">
        <v>1261</v>
      </c>
      <c r="M475" t="s">
        <v>30</v>
      </c>
      <c r="N475">
        <v>0.17512069999999999</v>
      </c>
      <c r="O475">
        <v>0</v>
      </c>
      <c r="P475">
        <v>39</v>
      </c>
      <c r="Q475">
        <v>58.4</v>
      </c>
      <c r="R475">
        <v>38.834710000000001</v>
      </c>
      <c r="S475">
        <v>56.88944</v>
      </c>
      <c r="U475" t="s">
        <v>27</v>
      </c>
      <c r="V475" t="s">
        <v>551</v>
      </c>
      <c r="W475">
        <v>50820</v>
      </c>
      <c r="X475">
        <v>80276</v>
      </c>
      <c r="Y475">
        <v>43119</v>
      </c>
      <c r="Z475">
        <v>43182.558900462966</v>
      </c>
    </row>
    <row r="476" spans="1:26" x14ac:dyDescent="0.3">
      <c r="A476" t="s">
        <v>22</v>
      </c>
      <c r="B476" t="s">
        <v>539</v>
      </c>
      <c r="C476">
        <v>43182</v>
      </c>
      <c r="D476">
        <v>43114</v>
      </c>
      <c r="E476">
        <v>43118</v>
      </c>
      <c r="F476" s="1">
        <v>43114</v>
      </c>
      <c r="G476" s="1">
        <v>43118</v>
      </c>
      <c r="H476" s="1" t="str">
        <f t="shared" si="14"/>
        <v>43114-43118</v>
      </c>
      <c r="I476" s="7">
        <f t="shared" si="15"/>
        <v>5</v>
      </c>
      <c r="J476" t="s">
        <v>267</v>
      </c>
      <c r="L476">
        <v>913</v>
      </c>
      <c r="M476" t="s">
        <v>30</v>
      </c>
      <c r="N476">
        <v>1.3810720000000001</v>
      </c>
      <c r="O476">
        <v>0</v>
      </c>
      <c r="P476">
        <v>43</v>
      </c>
      <c r="Q476">
        <v>53</v>
      </c>
      <c r="R476">
        <v>43.259480000000003</v>
      </c>
      <c r="S476">
        <v>52.574919999999999</v>
      </c>
      <c r="V476" t="s">
        <v>461</v>
      </c>
      <c r="W476">
        <v>50823</v>
      </c>
      <c r="X476">
        <v>80289</v>
      </c>
      <c r="Y476">
        <v>43119</v>
      </c>
      <c r="Z476">
        <v>43182.558900462966</v>
      </c>
    </row>
    <row r="477" spans="1:26" x14ac:dyDescent="0.3">
      <c r="A477" t="s">
        <v>22</v>
      </c>
      <c r="B477" t="s">
        <v>539</v>
      </c>
      <c r="C477">
        <v>43182</v>
      </c>
      <c r="D477">
        <v>43115</v>
      </c>
      <c r="E477">
        <v>43118</v>
      </c>
      <c r="F477" s="1">
        <v>43115</v>
      </c>
      <c r="G477" s="1">
        <v>43118</v>
      </c>
      <c r="H477" s="1" t="str">
        <f t="shared" si="14"/>
        <v>43115-43118</v>
      </c>
      <c r="I477" s="7">
        <f t="shared" si="15"/>
        <v>4</v>
      </c>
      <c r="J477" t="s">
        <v>165</v>
      </c>
      <c r="K477" t="s">
        <v>103</v>
      </c>
      <c r="L477">
        <v>846</v>
      </c>
      <c r="M477" t="s">
        <v>30</v>
      </c>
      <c r="N477">
        <v>1.65483</v>
      </c>
      <c r="O477">
        <v>0</v>
      </c>
      <c r="P477">
        <v>38</v>
      </c>
      <c r="Q477">
        <v>58</v>
      </c>
      <c r="R477">
        <v>38.468940000000003</v>
      </c>
      <c r="S477">
        <v>57.120240000000003</v>
      </c>
      <c r="V477" t="s">
        <v>558</v>
      </c>
      <c r="W477">
        <v>50826</v>
      </c>
      <c r="X477">
        <v>80339</v>
      </c>
      <c r="Y477">
        <v>43124</v>
      </c>
      <c r="Z477">
        <v>43182.558900462966</v>
      </c>
    </row>
    <row r="478" spans="1:26" x14ac:dyDescent="0.3">
      <c r="A478" t="s">
        <v>22</v>
      </c>
      <c r="B478" t="s">
        <v>539</v>
      </c>
      <c r="C478">
        <v>43182</v>
      </c>
      <c r="D478">
        <v>43116</v>
      </c>
      <c r="E478">
        <v>43118</v>
      </c>
      <c r="F478" s="1">
        <v>43116</v>
      </c>
      <c r="G478" s="1">
        <v>43118</v>
      </c>
      <c r="H478" s="1" t="str">
        <f t="shared" si="14"/>
        <v>43116-43118</v>
      </c>
      <c r="I478" s="7">
        <f t="shared" si="15"/>
        <v>3</v>
      </c>
      <c r="J478" t="s">
        <v>37</v>
      </c>
      <c r="K478" t="s">
        <v>38</v>
      </c>
      <c r="L478">
        <v>1500</v>
      </c>
      <c r="M478" t="s">
        <v>39</v>
      </c>
      <c r="N478">
        <v>0.12732769999999999</v>
      </c>
      <c r="O478">
        <v>0</v>
      </c>
      <c r="P478">
        <v>45</v>
      </c>
      <c r="Q478">
        <v>54</v>
      </c>
      <c r="R478">
        <v>41.229849999999999</v>
      </c>
      <c r="S478">
        <v>53.485889999999998</v>
      </c>
      <c r="U478" t="s">
        <v>27</v>
      </c>
      <c r="V478" t="s">
        <v>40</v>
      </c>
      <c r="W478">
        <v>50817</v>
      </c>
      <c r="X478">
        <v>80273</v>
      </c>
      <c r="Y478">
        <v>43119</v>
      </c>
      <c r="Z478">
        <v>43182.558900462966</v>
      </c>
    </row>
    <row r="479" spans="1:26" x14ac:dyDescent="0.3">
      <c r="A479" t="s">
        <v>22</v>
      </c>
      <c r="B479" t="s">
        <v>23</v>
      </c>
      <c r="C479">
        <v>43182</v>
      </c>
      <c r="D479">
        <v>43104</v>
      </c>
      <c r="E479">
        <v>43117</v>
      </c>
      <c r="F479" s="1">
        <v>43104</v>
      </c>
      <c r="G479" s="1">
        <v>43117</v>
      </c>
      <c r="H479" s="1" t="str">
        <f t="shared" si="14"/>
        <v>43104-43117</v>
      </c>
      <c r="I479" s="7">
        <f t="shared" si="15"/>
        <v>14</v>
      </c>
      <c r="J479" t="s">
        <v>48</v>
      </c>
      <c r="K479" t="s">
        <v>49</v>
      </c>
      <c r="L479">
        <v>13363</v>
      </c>
      <c r="M479" t="s">
        <v>26</v>
      </c>
      <c r="N479">
        <v>0.68756969999999995</v>
      </c>
      <c r="O479">
        <v>0</v>
      </c>
      <c r="P479">
        <v>42</v>
      </c>
      <c r="Q479">
        <v>56</v>
      </c>
      <c r="R479">
        <v>40.02366</v>
      </c>
      <c r="S479">
        <v>54.446770000000001</v>
      </c>
      <c r="V479" t="s">
        <v>452</v>
      </c>
      <c r="W479">
        <v>50815</v>
      </c>
      <c r="X479">
        <v>80270</v>
      </c>
      <c r="Y479">
        <v>43118</v>
      </c>
      <c r="Z479">
        <v>43182.558668981481</v>
      </c>
    </row>
    <row r="480" spans="1:26" x14ac:dyDescent="0.3">
      <c r="A480" t="s">
        <v>22</v>
      </c>
      <c r="B480" t="s">
        <v>23</v>
      </c>
      <c r="C480">
        <v>43182</v>
      </c>
      <c r="D480">
        <v>43113</v>
      </c>
      <c r="E480">
        <v>43117</v>
      </c>
      <c r="F480" s="1">
        <v>43113</v>
      </c>
      <c r="G480" s="1">
        <v>43117</v>
      </c>
      <c r="H480" s="1" t="str">
        <f t="shared" si="14"/>
        <v>43113-43117</v>
      </c>
      <c r="I480" s="7">
        <f t="shared" si="15"/>
        <v>5</v>
      </c>
      <c r="J480" t="s">
        <v>32</v>
      </c>
      <c r="K480" t="s">
        <v>33</v>
      </c>
      <c r="L480">
        <v>1571</v>
      </c>
      <c r="M480" t="s">
        <v>26</v>
      </c>
      <c r="N480">
        <v>0.19233169999999999</v>
      </c>
      <c r="O480">
        <v>0</v>
      </c>
      <c r="P480">
        <v>37.1</v>
      </c>
      <c r="Q480">
        <v>57.8</v>
      </c>
      <c r="R480">
        <v>37.312469999999998</v>
      </c>
      <c r="S480">
        <v>56.722940000000001</v>
      </c>
      <c r="U480" t="s">
        <v>27</v>
      </c>
      <c r="V480" t="s">
        <v>34</v>
      </c>
      <c r="W480">
        <v>50821</v>
      </c>
      <c r="X480">
        <v>80280</v>
      </c>
      <c r="Y480">
        <v>43119</v>
      </c>
      <c r="Z480">
        <v>43182.558668981481</v>
      </c>
    </row>
    <row r="481" spans="1:26" x14ac:dyDescent="0.3">
      <c r="A481" t="s">
        <v>22</v>
      </c>
      <c r="B481" t="s">
        <v>23</v>
      </c>
      <c r="C481">
        <v>43182</v>
      </c>
      <c r="D481">
        <v>43113</v>
      </c>
      <c r="E481">
        <v>43117</v>
      </c>
      <c r="F481" s="1">
        <v>43113</v>
      </c>
      <c r="G481" s="1">
        <v>43117</v>
      </c>
      <c r="H481" s="1" t="str">
        <f t="shared" si="14"/>
        <v>43113-43117</v>
      </c>
      <c r="I481" s="7">
        <f t="shared" si="15"/>
        <v>5</v>
      </c>
      <c r="J481" t="s">
        <v>92</v>
      </c>
      <c r="K481" t="s">
        <v>33</v>
      </c>
      <c r="L481">
        <v>900</v>
      </c>
      <c r="M481" t="s">
        <v>26</v>
      </c>
      <c r="N481">
        <v>1.571488</v>
      </c>
      <c r="O481">
        <v>0</v>
      </c>
      <c r="P481">
        <v>39</v>
      </c>
      <c r="Q481">
        <v>57</v>
      </c>
      <c r="R481">
        <v>38.53631</v>
      </c>
      <c r="S481">
        <v>57.55247</v>
      </c>
      <c r="V481" t="s">
        <v>457</v>
      </c>
      <c r="W481">
        <v>50816</v>
      </c>
      <c r="X481">
        <v>80272</v>
      </c>
      <c r="Y481">
        <v>43119</v>
      </c>
      <c r="Z481">
        <v>43182.558668981481</v>
      </c>
    </row>
    <row r="482" spans="1:26" x14ac:dyDescent="0.3">
      <c r="A482" t="s">
        <v>22</v>
      </c>
      <c r="B482" t="s">
        <v>23</v>
      </c>
      <c r="C482">
        <v>43182</v>
      </c>
      <c r="D482">
        <v>43115</v>
      </c>
      <c r="E482">
        <v>43117</v>
      </c>
      <c r="F482" s="1">
        <v>43115</v>
      </c>
      <c r="G482" s="1">
        <v>43117</v>
      </c>
      <c r="H482" s="1" t="str">
        <f t="shared" si="14"/>
        <v>43115-43117</v>
      </c>
      <c r="I482" s="7">
        <f t="shared" si="15"/>
        <v>3</v>
      </c>
      <c r="J482" t="s">
        <v>37</v>
      </c>
      <c r="K482" t="s">
        <v>38</v>
      </c>
      <c r="L482">
        <v>1500</v>
      </c>
      <c r="M482" t="s">
        <v>39</v>
      </c>
      <c r="N482">
        <v>0.1272462</v>
      </c>
      <c r="O482">
        <v>0</v>
      </c>
      <c r="P482">
        <v>45</v>
      </c>
      <c r="Q482">
        <v>54</v>
      </c>
      <c r="R482">
        <v>40.017049999999998</v>
      </c>
      <c r="S482">
        <v>54.121749999999999</v>
      </c>
      <c r="U482" t="s">
        <v>27</v>
      </c>
      <c r="V482" t="s">
        <v>40</v>
      </c>
      <c r="W482">
        <v>50809</v>
      </c>
      <c r="X482">
        <v>80260</v>
      </c>
      <c r="Y482">
        <v>43118</v>
      </c>
      <c r="Z482">
        <v>43182.558668981481</v>
      </c>
    </row>
    <row r="483" spans="1:26" x14ac:dyDescent="0.3">
      <c r="A483" t="s">
        <v>22</v>
      </c>
      <c r="B483" t="s">
        <v>538</v>
      </c>
      <c r="C483">
        <v>43182</v>
      </c>
      <c r="D483">
        <v>43104</v>
      </c>
      <c r="E483">
        <v>43117</v>
      </c>
      <c r="F483" s="1">
        <v>43104</v>
      </c>
      <c r="G483" s="1">
        <v>43117</v>
      </c>
      <c r="H483" s="1" t="str">
        <f t="shared" si="14"/>
        <v>43104-43117</v>
      </c>
      <c r="I483" s="7">
        <f t="shared" si="15"/>
        <v>14</v>
      </c>
      <c r="J483" t="s">
        <v>48</v>
      </c>
      <c r="K483" t="s">
        <v>49</v>
      </c>
      <c r="L483">
        <v>13363</v>
      </c>
      <c r="M483" t="s">
        <v>26</v>
      </c>
      <c r="N483">
        <v>0.68756969999999995</v>
      </c>
      <c r="O483">
        <v>0</v>
      </c>
      <c r="P483">
        <v>42</v>
      </c>
      <c r="Q483">
        <v>56</v>
      </c>
      <c r="R483">
        <v>39.352829999999997</v>
      </c>
      <c r="S483">
        <v>54.783079999999998</v>
      </c>
      <c r="V483" t="s">
        <v>452</v>
      </c>
      <c r="W483">
        <v>50815</v>
      </c>
      <c r="X483">
        <v>80270</v>
      </c>
      <c r="Y483">
        <v>43118</v>
      </c>
      <c r="Z483">
        <v>43182.55878472222</v>
      </c>
    </row>
    <row r="484" spans="1:26" x14ac:dyDescent="0.3">
      <c r="A484" t="s">
        <v>22</v>
      </c>
      <c r="B484" t="s">
        <v>538</v>
      </c>
      <c r="C484">
        <v>43182</v>
      </c>
      <c r="D484">
        <v>43113</v>
      </c>
      <c r="E484">
        <v>43117</v>
      </c>
      <c r="F484" s="1">
        <v>43113</v>
      </c>
      <c r="G484" s="1">
        <v>43117</v>
      </c>
      <c r="H484" s="1" t="str">
        <f t="shared" si="14"/>
        <v>43113-43117</v>
      </c>
      <c r="I484" s="7">
        <f t="shared" si="15"/>
        <v>5</v>
      </c>
      <c r="J484" t="s">
        <v>32</v>
      </c>
      <c r="K484" t="s">
        <v>33</v>
      </c>
      <c r="L484">
        <v>1571</v>
      </c>
      <c r="M484" t="s">
        <v>26</v>
      </c>
      <c r="N484">
        <v>0.19233169999999999</v>
      </c>
      <c r="O484">
        <v>0</v>
      </c>
      <c r="P484">
        <v>37.1</v>
      </c>
      <c r="Q484">
        <v>57.8</v>
      </c>
      <c r="R484">
        <v>36.634329999999999</v>
      </c>
      <c r="S484">
        <v>57.060020000000002</v>
      </c>
      <c r="U484" t="s">
        <v>27</v>
      </c>
      <c r="V484" t="s">
        <v>34</v>
      </c>
      <c r="W484">
        <v>50821</v>
      </c>
      <c r="X484">
        <v>80280</v>
      </c>
      <c r="Y484">
        <v>43119</v>
      </c>
      <c r="Z484">
        <v>43182.55878472222</v>
      </c>
    </row>
    <row r="485" spans="1:26" x14ac:dyDescent="0.3">
      <c r="A485" t="s">
        <v>22</v>
      </c>
      <c r="B485" t="s">
        <v>538</v>
      </c>
      <c r="C485">
        <v>43182</v>
      </c>
      <c r="D485">
        <v>43113</v>
      </c>
      <c r="E485">
        <v>43117</v>
      </c>
      <c r="F485" s="1">
        <v>43113</v>
      </c>
      <c r="G485" s="1">
        <v>43117</v>
      </c>
      <c r="H485" s="1" t="str">
        <f t="shared" si="14"/>
        <v>43113-43117</v>
      </c>
      <c r="I485" s="7">
        <f t="shared" si="15"/>
        <v>5</v>
      </c>
      <c r="J485" t="s">
        <v>92</v>
      </c>
      <c r="K485" t="s">
        <v>33</v>
      </c>
      <c r="L485">
        <v>900</v>
      </c>
      <c r="M485" t="s">
        <v>26</v>
      </c>
      <c r="N485">
        <v>1.571488</v>
      </c>
      <c r="O485">
        <v>0</v>
      </c>
      <c r="P485">
        <v>39</v>
      </c>
      <c r="Q485">
        <v>57</v>
      </c>
      <c r="R485">
        <v>38.10801</v>
      </c>
      <c r="S485">
        <v>57.746729999999999</v>
      </c>
      <c r="V485" t="s">
        <v>457</v>
      </c>
      <c r="W485">
        <v>50816</v>
      </c>
      <c r="X485">
        <v>80272</v>
      </c>
      <c r="Y485">
        <v>43119</v>
      </c>
      <c r="Z485">
        <v>43182.55878472222</v>
      </c>
    </row>
    <row r="486" spans="1:26" x14ac:dyDescent="0.3">
      <c r="A486" t="s">
        <v>22</v>
      </c>
      <c r="B486" t="s">
        <v>539</v>
      </c>
      <c r="C486">
        <v>43182</v>
      </c>
      <c r="D486">
        <v>43104</v>
      </c>
      <c r="E486">
        <v>43117</v>
      </c>
      <c r="F486" s="1">
        <v>43104</v>
      </c>
      <c r="G486" s="1">
        <v>43117</v>
      </c>
      <c r="H486" s="1" t="str">
        <f t="shared" si="14"/>
        <v>43104-43117</v>
      </c>
      <c r="I486" s="7">
        <f t="shared" si="15"/>
        <v>14</v>
      </c>
      <c r="J486" t="s">
        <v>48</v>
      </c>
      <c r="K486" t="s">
        <v>49</v>
      </c>
      <c r="L486">
        <v>11842</v>
      </c>
      <c r="M486" t="s">
        <v>30</v>
      </c>
      <c r="N486">
        <v>0.79160169999999996</v>
      </c>
      <c r="O486">
        <v>0</v>
      </c>
      <c r="P486">
        <v>44</v>
      </c>
      <c r="Q486">
        <v>55</v>
      </c>
      <c r="R486">
        <v>41.842950000000002</v>
      </c>
      <c r="S486">
        <v>53.259030000000003</v>
      </c>
      <c r="V486" t="s">
        <v>452</v>
      </c>
      <c r="W486">
        <v>50815</v>
      </c>
      <c r="X486">
        <v>80271</v>
      </c>
      <c r="Y486">
        <v>43118</v>
      </c>
      <c r="Z486">
        <v>43182.558900462966</v>
      </c>
    </row>
    <row r="487" spans="1:26" x14ac:dyDescent="0.3">
      <c r="A487" t="s">
        <v>22</v>
      </c>
      <c r="B487" t="s">
        <v>539</v>
      </c>
      <c r="C487">
        <v>43182</v>
      </c>
      <c r="D487">
        <v>43113</v>
      </c>
      <c r="E487">
        <v>43117</v>
      </c>
      <c r="F487" s="1">
        <v>43113</v>
      </c>
      <c r="G487" s="1">
        <v>43117</v>
      </c>
      <c r="H487" s="1" t="str">
        <f t="shared" si="14"/>
        <v>43113-43117</v>
      </c>
      <c r="I487" s="7">
        <f t="shared" si="15"/>
        <v>5</v>
      </c>
      <c r="J487" t="s">
        <v>32</v>
      </c>
      <c r="K487" t="s">
        <v>33</v>
      </c>
      <c r="L487">
        <v>1258</v>
      </c>
      <c r="M487" t="s">
        <v>30</v>
      </c>
      <c r="N487">
        <v>0.17708099999999999</v>
      </c>
      <c r="O487">
        <v>0</v>
      </c>
      <c r="P487">
        <v>39.700000000000003</v>
      </c>
      <c r="Q487">
        <v>56.7</v>
      </c>
      <c r="R487">
        <v>39.534709999999997</v>
      </c>
      <c r="S487">
        <v>55.189439999999998</v>
      </c>
      <c r="U487" t="s">
        <v>27</v>
      </c>
      <c r="V487" t="s">
        <v>551</v>
      </c>
      <c r="W487">
        <v>50821</v>
      </c>
      <c r="X487">
        <v>80277</v>
      </c>
      <c r="Y487">
        <v>43119</v>
      </c>
      <c r="Z487">
        <v>43182.558900462966</v>
      </c>
    </row>
    <row r="488" spans="1:26" x14ac:dyDescent="0.3">
      <c r="A488" t="s">
        <v>22</v>
      </c>
      <c r="B488" t="s">
        <v>539</v>
      </c>
      <c r="C488">
        <v>43182</v>
      </c>
      <c r="D488">
        <v>43115</v>
      </c>
      <c r="E488">
        <v>43117</v>
      </c>
      <c r="F488" s="1">
        <v>43115</v>
      </c>
      <c r="G488" s="1">
        <v>43117</v>
      </c>
      <c r="H488" s="1" t="str">
        <f t="shared" si="14"/>
        <v>43115-43117</v>
      </c>
      <c r="I488" s="7">
        <f t="shared" si="15"/>
        <v>3</v>
      </c>
      <c r="J488" t="s">
        <v>37</v>
      </c>
      <c r="K488" t="s">
        <v>38</v>
      </c>
      <c r="L488">
        <v>1500</v>
      </c>
      <c r="M488" t="s">
        <v>39</v>
      </c>
      <c r="N488">
        <v>0.1272462</v>
      </c>
      <c r="O488">
        <v>0</v>
      </c>
      <c r="P488">
        <v>45</v>
      </c>
      <c r="Q488">
        <v>54</v>
      </c>
      <c r="R488">
        <v>41.229849999999999</v>
      </c>
      <c r="S488">
        <v>53.485889999999998</v>
      </c>
      <c r="U488" t="s">
        <v>27</v>
      </c>
      <c r="V488" t="s">
        <v>40</v>
      </c>
      <c r="W488">
        <v>50809</v>
      </c>
      <c r="X488">
        <v>80260</v>
      </c>
      <c r="Y488">
        <v>43118</v>
      </c>
      <c r="Z488">
        <v>43182.558900462966</v>
      </c>
    </row>
    <row r="489" spans="1:26" x14ac:dyDescent="0.3">
      <c r="A489" t="s">
        <v>22</v>
      </c>
      <c r="B489" t="s">
        <v>23</v>
      </c>
      <c r="C489">
        <v>43182</v>
      </c>
      <c r="D489">
        <v>43112</v>
      </c>
      <c r="E489">
        <v>43116</v>
      </c>
      <c r="F489" s="1">
        <v>43112</v>
      </c>
      <c r="G489" s="1">
        <v>43116</v>
      </c>
      <c r="H489" s="1" t="str">
        <f t="shared" si="14"/>
        <v>43112-43116</v>
      </c>
      <c r="I489" s="7">
        <f t="shared" si="15"/>
        <v>5</v>
      </c>
      <c r="J489" t="s">
        <v>32</v>
      </c>
      <c r="K489" t="s">
        <v>33</v>
      </c>
      <c r="L489">
        <v>1640</v>
      </c>
      <c r="M489" t="s">
        <v>26</v>
      </c>
      <c r="N489">
        <v>0.2036065</v>
      </c>
      <c r="O489">
        <v>0</v>
      </c>
      <c r="P489">
        <v>38.799999999999997</v>
      </c>
      <c r="Q489">
        <v>56</v>
      </c>
      <c r="R489">
        <v>39.01247</v>
      </c>
      <c r="S489">
        <v>54.922939999999997</v>
      </c>
      <c r="U489" t="s">
        <v>27</v>
      </c>
      <c r="V489" t="s">
        <v>34</v>
      </c>
      <c r="W489">
        <v>50822</v>
      </c>
      <c r="X489">
        <v>80281</v>
      </c>
      <c r="Y489">
        <v>43119</v>
      </c>
      <c r="Z489">
        <v>43182.558668981481</v>
      </c>
    </row>
    <row r="490" spans="1:26" x14ac:dyDescent="0.3">
      <c r="A490" t="s">
        <v>22</v>
      </c>
      <c r="B490" t="s">
        <v>23</v>
      </c>
      <c r="C490">
        <v>43182</v>
      </c>
      <c r="D490">
        <v>43111</v>
      </c>
      <c r="E490">
        <v>43116</v>
      </c>
      <c r="F490" s="1">
        <v>43111</v>
      </c>
      <c r="G490" s="1">
        <v>43116</v>
      </c>
      <c r="H490" s="1" t="str">
        <f t="shared" si="14"/>
        <v>43111-43116</v>
      </c>
      <c r="I490" s="7">
        <f t="shared" si="15"/>
        <v>6</v>
      </c>
      <c r="J490" t="s">
        <v>29</v>
      </c>
      <c r="L490">
        <v>1993</v>
      </c>
      <c r="M490" t="s">
        <v>30</v>
      </c>
      <c r="N490">
        <v>0.58689360000000002</v>
      </c>
      <c r="O490">
        <v>0</v>
      </c>
      <c r="P490">
        <v>45</v>
      </c>
      <c r="Q490">
        <v>50</v>
      </c>
      <c r="R490">
        <v>41.107430000000001</v>
      </c>
      <c r="S490">
        <v>53.069670000000002</v>
      </c>
      <c r="V490" t="s">
        <v>455</v>
      </c>
      <c r="W490">
        <v>50805</v>
      </c>
      <c r="X490">
        <v>80253</v>
      </c>
      <c r="Y490">
        <v>43117</v>
      </c>
      <c r="Z490">
        <v>43182.558668981481</v>
      </c>
    </row>
    <row r="491" spans="1:26" x14ac:dyDescent="0.3">
      <c r="A491" t="s">
        <v>22</v>
      </c>
      <c r="B491" t="s">
        <v>23</v>
      </c>
      <c r="C491">
        <v>43182</v>
      </c>
      <c r="D491">
        <v>43112</v>
      </c>
      <c r="E491">
        <v>43116</v>
      </c>
      <c r="F491" s="1">
        <v>43112</v>
      </c>
      <c r="G491" s="1">
        <v>43116</v>
      </c>
      <c r="H491" s="1" t="str">
        <f t="shared" si="14"/>
        <v>43112-43116</v>
      </c>
      <c r="I491" s="7">
        <f t="shared" si="15"/>
        <v>5</v>
      </c>
      <c r="J491" t="s">
        <v>35</v>
      </c>
      <c r="K491" t="s">
        <v>33</v>
      </c>
      <c r="L491">
        <v>1212</v>
      </c>
      <c r="M491" t="s">
        <v>30</v>
      </c>
      <c r="N491">
        <v>1.327202</v>
      </c>
      <c r="O491">
        <v>0</v>
      </c>
      <c r="P491">
        <v>38</v>
      </c>
      <c r="Q491">
        <v>57</v>
      </c>
      <c r="R491">
        <v>39.81297</v>
      </c>
      <c r="S491">
        <v>55.384320000000002</v>
      </c>
      <c r="V491" t="s">
        <v>456</v>
      </c>
      <c r="W491">
        <v>50807</v>
      </c>
      <c r="X491">
        <v>80258</v>
      </c>
      <c r="Y491">
        <v>43117</v>
      </c>
      <c r="Z491">
        <v>43182.558668981481</v>
      </c>
    </row>
    <row r="492" spans="1:26" x14ac:dyDescent="0.3">
      <c r="A492" t="s">
        <v>22</v>
      </c>
      <c r="B492" t="s">
        <v>23</v>
      </c>
      <c r="C492">
        <v>43182</v>
      </c>
      <c r="D492">
        <v>43114</v>
      </c>
      <c r="E492">
        <v>43116</v>
      </c>
      <c r="F492" s="1">
        <v>43114</v>
      </c>
      <c r="G492" s="1">
        <v>43116</v>
      </c>
      <c r="H492" s="1" t="str">
        <f t="shared" si="14"/>
        <v>43114-43116</v>
      </c>
      <c r="I492" s="7">
        <f t="shared" si="15"/>
        <v>3</v>
      </c>
      <c r="J492" t="s">
        <v>37</v>
      </c>
      <c r="K492" t="s">
        <v>38</v>
      </c>
      <c r="L492">
        <v>1500</v>
      </c>
      <c r="M492" t="s">
        <v>39</v>
      </c>
      <c r="N492">
        <v>0.12692880000000001</v>
      </c>
      <c r="O492">
        <v>0</v>
      </c>
      <c r="P492">
        <v>45</v>
      </c>
      <c r="Q492">
        <v>54</v>
      </c>
      <c r="R492">
        <v>40.017049999999998</v>
      </c>
      <c r="S492">
        <v>54.121749999999999</v>
      </c>
      <c r="U492" t="s">
        <v>27</v>
      </c>
      <c r="V492" t="s">
        <v>40</v>
      </c>
      <c r="W492">
        <v>50808</v>
      </c>
      <c r="X492">
        <v>80259</v>
      </c>
      <c r="Y492">
        <v>43118</v>
      </c>
      <c r="Z492">
        <v>43182.558668981481</v>
      </c>
    </row>
    <row r="493" spans="1:26" x14ac:dyDescent="0.3">
      <c r="A493" t="s">
        <v>22</v>
      </c>
      <c r="B493" t="s">
        <v>23</v>
      </c>
      <c r="C493">
        <v>43182</v>
      </c>
      <c r="D493">
        <v>43113</v>
      </c>
      <c r="E493">
        <v>43116</v>
      </c>
      <c r="F493" s="1">
        <v>43113</v>
      </c>
      <c r="G493" s="1">
        <v>43116</v>
      </c>
      <c r="H493" s="1" t="str">
        <f t="shared" si="14"/>
        <v>43113-43116</v>
      </c>
      <c r="I493" s="7">
        <f t="shared" si="15"/>
        <v>4</v>
      </c>
      <c r="J493" t="s">
        <v>74</v>
      </c>
      <c r="K493" t="s">
        <v>49</v>
      </c>
      <c r="L493">
        <v>1962</v>
      </c>
      <c r="M493" t="s">
        <v>30</v>
      </c>
      <c r="N493">
        <v>0.83718219999999999</v>
      </c>
      <c r="O493">
        <v>0</v>
      </c>
      <c r="P493">
        <v>42</v>
      </c>
      <c r="Q493">
        <v>58</v>
      </c>
      <c r="R493">
        <v>38.761139999999997</v>
      </c>
      <c r="S493">
        <v>57.406779999999998</v>
      </c>
      <c r="V493" t="s">
        <v>458</v>
      </c>
      <c r="W493">
        <v>50813</v>
      </c>
      <c r="X493">
        <v>80268</v>
      </c>
      <c r="Y493">
        <v>43118</v>
      </c>
      <c r="Z493">
        <v>43182.558668981481</v>
      </c>
    </row>
    <row r="494" spans="1:26" x14ac:dyDescent="0.3">
      <c r="A494" t="s">
        <v>22</v>
      </c>
      <c r="B494" t="s">
        <v>23</v>
      </c>
      <c r="C494">
        <v>43182</v>
      </c>
      <c r="D494">
        <v>43113</v>
      </c>
      <c r="E494">
        <v>43116</v>
      </c>
      <c r="F494" s="1">
        <v>43113</v>
      </c>
      <c r="G494" s="1">
        <v>43116</v>
      </c>
      <c r="H494" s="1" t="str">
        <f t="shared" si="14"/>
        <v>43113-43116</v>
      </c>
      <c r="I494" s="7">
        <f t="shared" si="15"/>
        <v>4</v>
      </c>
      <c r="J494" t="s">
        <v>58</v>
      </c>
      <c r="K494" t="s">
        <v>33</v>
      </c>
      <c r="L494">
        <v>1225</v>
      </c>
      <c r="M494" t="s">
        <v>26</v>
      </c>
      <c r="N494">
        <v>1.860555</v>
      </c>
      <c r="O494">
        <v>0</v>
      </c>
      <c r="P494">
        <v>37</v>
      </c>
      <c r="Q494">
        <v>58</v>
      </c>
      <c r="R494">
        <v>38.183529999999998</v>
      </c>
      <c r="S494">
        <v>57.472740000000002</v>
      </c>
      <c r="V494" t="s">
        <v>459</v>
      </c>
      <c r="W494">
        <v>50811</v>
      </c>
      <c r="X494">
        <v>80264</v>
      </c>
      <c r="Y494">
        <v>43118</v>
      </c>
      <c r="Z494">
        <v>43182.558668981481</v>
      </c>
    </row>
    <row r="495" spans="1:26" x14ac:dyDescent="0.3">
      <c r="A495" t="s">
        <v>22</v>
      </c>
      <c r="B495" t="s">
        <v>23</v>
      </c>
      <c r="C495">
        <v>43182</v>
      </c>
      <c r="D495">
        <v>43114</v>
      </c>
      <c r="E495">
        <v>43116</v>
      </c>
      <c r="F495" s="1">
        <v>43114</v>
      </c>
      <c r="G495" s="1">
        <v>43116</v>
      </c>
      <c r="H495" s="1" t="str">
        <f t="shared" si="14"/>
        <v>43114-43116</v>
      </c>
      <c r="I495" s="7">
        <f t="shared" si="15"/>
        <v>3</v>
      </c>
      <c r="J495" t="s">
        <v>41</v>
      </c>
      <c r="K495" t="s">
        <v>42</v>
      </c>
      <c r="L495">
        <v>1500</v>
      </c>
      <c r="M495" t="s">
        <v>26</v>
      </c>
      <c r="N495">
        <v>0.86081479999999999</v>
      </c>
      <c r="O495">
        <v>0</v>
      </c>
      <c r="P495">
        <v>42</v>
      </c>
      <c r="Q495">
        <v>52</v>
      </c>
      <c r="R495">
        <v>42.612949999999998</v>
      </c>
      <c r="S495">
        <v>54.491219999999998</v>
      </c>
      <c r="V495" t="s">
        <v>460</v>
      </c>
      <c r="W495">
        <v>50806</v>
      </c>
      <c r="X495">
        <v>80255</v>
      </c>
      <c r="Y495">
        <v>43117</v>
      </c>
      <c r="Z495">
        <v>43182.558668981481</v>
      </c>
    </row>
    <row r="496" spans="1:26" x14ac:dyDescent="0.3">
      <c r="A496" t="s">
        <v>22</v>
      </c>
      <c r="B496" t="s">
        <v>538</v>
      </c>
      <c r="C496">
        <v>43182</v>
      </c>
      <c r="D496">
        <v>43112</v>
      </c>
      <c r="E496">
        <v>43116</v>
      </c>
      <c r="F496" s="1">
        <v>43112</v>
      </c>
      <c r="G496" s="1">
        <v>43116</v>
      </c>
      <c r="H496" s="1" t="str">
        <f t="shared" si="14"/>
        <v>43112-43116</v>
      </c>
      <c r="I496" s="7">
        <f t="shared" si="15"/>
        <v>5</v>
      </c>
      <c r="J496" t="s">
        <v>32</v>
      </c>
      <c r="K496" t="s">
        <v>33</v>
      </c>
      <c r="L496">
        <v>1640</v>
      </c>
      <c r="M496" t="s">
        <v>26</v>
      </c>
      <c r="N496">
        <v>0.2036065</v>
      </c>
      <c r="O496">
        <v>0</v>
      </c>
      <c r="P496">
        <v>38.799999999999997</v>
      </c>
      <c r="Q496">
        <v>56</v>
      </c>
      <c r="R496">
        <v>38.334330000000001</v>
      </c>
      <c r="S496">
        <v>55.260019999999997</v>
      </c>
      <c r="U496" t="s">
        <v>27</v>
      </c>
      <c r="V496" t="s">
        <v>34</v>
      </c>
      <c r="W496">
        <v>50822</v>
      </c>
      <c r="X496">
        <v>80281</v>
      </c>
      <c r="Y496">
        <v>43119</v>
      </c>
      <c r="Z496">
        <v>43182.55878472222</v>
      </c>
    </row>
    <row r="497" spans="1:26" x14ac:dyDescent="0.3">
      <c r="A497" t="s">
        <v>22</v>
      </c>
      <c r="B497" t="s">
        <v>538</v>
      </c>
      <c r="C497">
        <v>43182</v>
      </c>
      <c r="D497">
        <v>43114</v>
      </c>
      <c r="E497">
        <v>43116</v>
      </c>
      <c r="F497" s="1">
        <v>43114</v>
      </c>
      <c r="G497" s="1">
        <v>43116</v>
      </c>
      <c r="H497" s="1" t="str">
        <f t="shared" si="14"/>
        <v>43114-43116</v>
      </c>
      <c r="I497" s="7">
        <f t="shared" si="15"/>
        <v>3</v>
      </c>
      <c r="J497" t="s">
        <v>41</v>
      </c>
      <c r="K497" t="s">
        <v>42</v>
      </c>
      <c r="L497">
        <v>1500</v>
      </c>
      <c r="M497" t="s">
        <v>26</v>
      </c>
      <c r="N497">
        <v>0.86081479999999999</v>
      </c>
      <c r="O497">
        <v>0</v>
      </c>
      <c r="P497">
        <v>42</v>
      </c>
      <c r="Q497">
        <v>52</v>
      </c>
      <c r="R497">
        <v>42.0182</v>
      </c>
      <c r="S497">
        <v>54.78143</v>
      </c>
      <c r="V497" t="s">
        <v>460</v>
      </c>
      <c r="W497">
        <v>50806</v>
      </c>
      <c r="X497">
        <v>80255</v>
      </c>
      <c r="Y497">
        <v>43117</v>
      </c>
      <c r="Z497">
        <v>43182.55878472222</v>
      </c>
    </row>
    <row r="498" spans="1:26" x14ac:dyDescent="0.3">
      <c r="A498" t="s">
        <v>22</v>
      </c>
      <c r="B498" t="s">
        <v>538</v>
      </c>
      <c r="C498">
        <v>43182</v>
      </c>
      <c r="D498">
        <v>43113</v>
      </c>
      <c r="E498">
        <v>43116</v>
      </c>
      <c r="F498" s="1">
        <v>43113</v>
      </c>
      <c r="G498" s="1">
        <v>43116</v>
      </c>
      <c r="H498" s="1" t="str">
        <f t="shared" si="14"/>
        <v>43113-43116</v>
      </c>
      <c r="I498" s="7">
        <f t="shared" si="15"/>
        <v>4</v>
      </c>
      <c r="J498" t="s">
        <v>58</v>
      </c>
      <c r="K498" t="s">
        <v>33</v>
      </c>
      <c r="L498">
        <v>1225</v>
      </c>
      <c r="M498" t="s">
        <v>26</v>
      </c>
      <c r="N498">
        <v>1.860555</v>
      </c>
      <c r="O498">
        <v>0</v>
      </c>
      <c r="P498">
        <v>37</v>
      </c>
      <c r="Q498">
        <v>58</v>
      </c>
      <c r="R498">
        <v>37.775550000000003</v>
      </c>
      <c r="S498">
        <v>57.692419999999998</v>
      </c>
      <c r="V498" t="s">
        <v>459</v>
      </c>
      <c r="W498">
        <v>50811</v>
      </c>
      <c r="X498">
        <v>80264</v>
      </c>
      <c r="Y498">
        <v>43118</v>
      </c>
      <c r="Z498">
        <v>43182.55878472222</v>
      </c>
    </row>
    <row r="499" spans="1:26" x14ac:dyDescent="0.3">
      <c r="A499" t="s">
        <v>22</v>
      </c>
      <c r="B499" t="s">
        <v>539</v>
      </c>
      <c r="C499">
        <v>43182</v>
      </c>
      <c r="D499">
        <v>43112</v>
      </c>
      <c r="E499">
        <v>43116</v>
      </c>
      <c r="F499" s="1">
        <v>43112</v>
      </c>
      <c r="G499" s="1">
        <v>43116</v>
      </c>
      <c r="H499" s="1" t="str">
        <f t="shared" si="14"/>
        <v>43112-43116</v>
      </c>
      <c r="I499" s="7">
        <f t="shared" si="15"/>
        <v>5</v>
      </c>
      <c r="J499" t="s">
        <v>32</v>
      </c>
      <c r="K499" t="s">
        <v>33</v>
      </c>
      <c r="L499">
        <v>1309</v>
      </c>
      <c r="M499" t="s">
        <v>30</v>
      </c>
      <c r="N499">
        <v>0.18660740000000001</v>
      </c>
      <c r="O499">
        <v>0</v>
      </c>
      <c r="P499">
        <v>42.1</v>
      </c>
      <c r="Q499">
        <v>54.1</v>
      </c>
      <c r="R499">
        <v>41.934699999999999</v>
      </c>
      <c r="S499">
        <v>52.589440000000003</v>
      </c>
      <c r="U499" t="s">
        <v>27</v>
      </c>
      <c r="V499" t="s">
        <v>551</v>
      </c>
      <c r="W499">
        <v>50822</v>
      </c>
      <c r="X499">
        <v>80278</v>
      </c>
      <c r="Y499">
        <v>43119</v>
      </c>
      <c r="Z499">
        <v>43182.558900462966</v>
      </c>
    </row>
    <row r="500" spans="1:26" x14ac:dyDescent="0.3">
      <c r="A500" t="s">
        <v>22</v>
      </c>
      <c r="B500" t="s">
        <v>539</v>
      </c>
      <c r="C500">
        <v>43182</v>
      </c>
      <c r="D500">
        <v>43112</v>
      </c>
      <c r="E500">
        <v>43116</v>
      </c>
      <c r="F500" s="1">
        <v>43112</v>
      </c>
      <c r="G500" s="1">
        <v>43116</v>
      </c>
      <c r="H500" s="1" t="str">
        <f t="shared" si="14"/>
        <v>43112-43116</v>
      </c>
      <c r="I500" s="7">
        <f t="shared" si="15"/>
        <v>5</v>
      </c>
      <c r="J500" t="s">
        <v>35</v>
      </c>
      <c r="K500" t="s">
        <v>33</v>
      </c>
      <c r="L500">
        <v>1212</v>
      </c>
      <c r="M500" t="s">
        <v>30</v>
      </c>
      <c r="N500">
        <v>1.327202</v>
      </c>
      <c r="O500">
        <v>0</v>
      </c>
      <c r="P500">
        <v>38</v>
      </c>
      <c r="Q500">
        <v>57</v>
      </c>
      <c r="R500">
        <v>40.698430000000002</v>
      </c>
      <c r="S500">
        <v>54.936410000000002</v>
      </c>
      <c r="V500" t="s">
        <v>456</v>
      </c>
      <c r="W500">
        <v>50807</v>
      </c>
      <c r="X500">
        <v>80258</v>
      </c>
      <c r="Y500">
        <v>43117</v>
      </c>
      <c r="Z500">
        <v>43182.558900462966</v>
      </c>
    </row>
    <row r="501" spans="1:26" x14ac:dyDescent="0.3">
      <c r="A501" t="s">
        <v>22</v>
      </c>
      <c r="B501" t="s">
        <v>539</v>
      </c>
      <c r="C501">
        <v>43182</v>
      </c>
      <c r="D501">
        <v>43111</v>
      </c>
      <c r="E501">
        <v>43116</v>
      </c>
      <c r="F501" s="1">
        <v>43111</v>
      </c>
      <c r="G501" s="1">
        <v>43116</v>
      </c>
      <c r="H501" s="1" t="str">
        <f t="shared" si="14"/>
        <v>43111-43116</v>
      </c>
      <c r="I501" s="7">
        <f t="shared" si="15"/>
        <v>6</v>
      </c>
      <c r="J501" t="s">
        <v>29</v>
      </c>
      <c r="L501">
        <v>1993</v>
      </c>
      <c r="M501" t="s">
        <v>30</v>
      </c>
      <c r="N501">
        <v>0.59741679999999997</v>
      </c>
      <c r="O501">
        <v>0</v>
      </c>
      <c r="P501">
        <v>45</v>
      </c>
      <c r="Q501">
        <v>50</v>
      </c>
      <c r="R501">
        <v>42.112200000000001</v>
      </c>
      <c r="S501">
        <v>52.48854</v>
      </c>
      <c r="V501" t="s">
        <v>455</v>
      </c>
      <c r="W501">
        <v>50805</v>
      </c>
      <c r="X501">
        <v>80253</v>
      </c>
      <c r="Y501">
        <v>43117</v>
      </c>
      <c r="Z501">
        <v>43182.558900462966</v>
      </c>
    </row>
    <row r="502" spans="1:26" x14ac:dyDescent="0.3">
      <c r="A502" t="s">
        <v>22</v>
      </c>
      <c r="B502" t="s">
        <v>539</v>
      </c>
      <c r="C502">
        <v>43182</v>
      </c>
      <c r="D502">
        <v>43114</v>
      </c>
      <c r="E502">
        <v>43116</v>
      </c>
      <c r="F502" s="1">
        <v>43114</v>
      </c>
      <c r="G502" s="1">
        <v>43116</v>
      </c>
      <c r="H502" s="1" t="str">
        <f t="shared" si="14"/>
        <v>43114-43116</v>
      </c>
      <c r="I502" s="7">
        <f t="shared" si="15"/>
        <v>3</v>
      </c>
      <c r="J502" t="s">
        <v>37</v>
      </c>
      <c r="K502" t="s">
        <v>38</v>
      </c>
      <c r="L502">
        <v>1500</v>
      </c>
      <c r="M502" t="s">
        <v>39</v>
      </c>
      <c r="N502">
        <v>0.12692880000000001</v>
      </c>
      <c r="O502">
        <v>0</v>
      </c>
      <c r="P502">
        <v>45</v>
      </c>
      <c r="Q502">
        <v>54</v>
      </c>
      <c r="R502">
        <v>41.229849999999999</v>
      </c>
      <c r="S502">
        <v>53.485889999999998</v>
      </c>
      <c r="U502" t="s">
        <v>27</v>
      </c>
      <c r="V502" t="s">
        <v>40</v>
      </c>
      <c r="W502">
        <v>50808</v>
      </c>
      <c r="X502">
        <v>80259</v>
      </c>
      <c r="Y502">
        <v>43118</v>
      </c>
      <c r="Z502">
        <v>43182.558900462966</v>
      </c>
    </row>
    <row r="503" spans="1:26" x14ac:dyDescent="0.3">
      <c r="A503" t="s">
        <v>22</v>
      </c>
      <c r="B503" t="s">
        <v>539</v>
      </c>
      <c r="C503">
        <v>43182</v>
      </c>
      <c r="D503">
        <v>43114</v>
      </c>
      <c r="E503">
        <v>43116</v>
      </c>
      <c r="F503" s="1">
        <v>43114</v>
      </c>
      <c r="G503" s="1">
        <v>43116</v>
      </c>
      <c r="H503" s="1" t="str">
        <f t="shared" si="14"/>
        <v>43114-43116</v>
      </c>
      <c r="I503" s="7">
        <f t="shared" si="15"/>
        <v>3</v>
      </c>
      <c r="J503" t="s">
        <v>41</v>
      </c>
      <c r="K503" t="s">
        <v>42</v>
      </c>
      <c r="L503">
        <v>1311</v>
      </c>
      <c r="M503" t="s">
        <v>30</v>
      </c>
      <c r="N503">
        <v>0.86380780000000001</v>
      </c>
      <c r="O503">
        <v>0</v>
      </c>
      <c r="P503">
        <v>42</v>
      </c>
      <c r="Q503">
        <v>54</v>
      </c>
      <c r="R503">
        <v>41.151739999999997</v>
      </c>
      <c r="S503">
        <v>54.626690000000004</v>
      </c>
      <c r="V503" t="s">
        <v>460</v>
      </c>
      <c r="W503">
        <v>50806</v>
      </c>
      <c r="X503">
        <v>80256</v>
      </c>
      <c r="Y503">
        <v>43117</v>
      </c>
      <c r="Z503">
        <v>43182.558900462966</v>
      </c>
    </row>
    <row r="504" spans="1:26" x14ac:dyDescent="0.3">
      <c r="A504" t="s">
        <v>22</v>
      </c>
      <c r="B504" t="s">
        <v>539</v>
      </c>
      <c r="C504">
        <v>43182</v>
      </c>
      <c r="D504">
        <v>43113</v>
      </c>
      <c r="E504">
        <v>43116</v>
      </c>
      <c r="F504" s="1">
        <v>43113</v>
      </c>
      <c r="G504" s="1">
        <v>43116</v>
      </c>
      <c r="H504" s="1" t="str">
        <f t="shared" si="14"/>
        <v>43113-43116</v>
      </c>
      <c r="I504" s="7">
        <f t="shared" si="15"/>
        <v>4</v>
      </c>
      <c r="J504" t="s">
        <v>74</v>
      </c>
      <c r="K504" t="s">
        <v>49</v>
      </c>
      <c r="L504">
        <v>1962</v>
      </c>
      <c r="M504" t="s">
        <v>30</v>
      </c>
      <c r="N504">
        <v>0.83718219999999999</v>
      </c>
      <c r="O504">
        <v>0</v>
      </c>
      <c r="P504">
        <v>42</v>
      </c>
      <c r="Q504">
        <v>58</v>
      </c>
      <c r="R504">
        <v>39.674059999999997</v>
      </c>
      <c r="S504">
        <v>56.936669999999999</v>
      </c>
      <c r="V504" t="s">
        <v>458</v>
      </c>
      <c r="W504">
        <v>50813</v>
      </c>
      <c r="X504">
        <v>80268</v>
      </c>
      <c r="Y504">
        <v>43118</v>
      </c>
      <c r="Z504">
        <v>43182.558900462966</v>
      </c>
    </row>
    <row r="505" spans="1:26" x14ac:dyDescent="0.3">
      <c r="A505" t="s">
        <v>22</v>
      </c>
      <c r="B505" t="s">
        <v>23</v>
      </c>
      <c r="C505">
        <v>43182</v>
      </c>
      <c r="D505">
        <v>43084</v>
      </c>
      <c r="E505">
        <v>43115</v>
      </c>
      <c r="F505" s="1">
        <v>43084</v>
      </c>
      <c r="G505" s="1">
        <v>43115</v>
      </c>
      <c r="H505" s="1" t="str">
        <f t="shared" si="14"/>
        <v>43084-43115</v>
      </c>
      <c r="I505" s="7">
        <f t="shared" si="15"/>
        <v>32</v>
      </c>
      <c r="J505" t="s">
        <v>163</v>
      </c>
      <c r="L505">
        <v>3862</v>
      </c>
      <c r="M505" t="s">
        <v>26</v>
      </c>
      <c r="N505">
        <v>1.600344</v>
      </c>
      <c r="O505">
        <v>0</v>
      </c>
      <c r="P505">
        <v>32</v>
      </c>
      <c r="Q505">
        <v>55</v>
      </c>
      <c r="R505">
        <v>34.397559999999999</v>
      </c>
      <c r="S505">
        <v>55.684489999999997</v>
      </c>
      <c r="V505" t="s">
        <v>436</v>
      </c>
      <c r="W505">
        <v>50818</v>
      </c>
      <c r="X505">
        <v>80274</v>
      </c>
      <c r="Y505">
        <v>43119</v>
      </c>
      <c r="Z505">
        <v>43182.558668981481</v>
      </c>
    </row>
    <row r="506" spans="1:26" x14ac:dyDescent="0.3">
      <c r="A506" t="s">
        <v>22</v>
      </c>
      <c r="B506" t="s">
        <v>23</v>
      </c>
      <c r="C506">
        <v>43182</v>
      </c>
      <c r="D506">
        <v>43111</v>
      </c>
      <c r="E506">
        <v>43115</v>
      </c>
      <c r="F506" s="1">
        <v>43111</v>
      </c>
      <c r="G506" s="1">
        <v>43115</v>
      </c>
      <c r="H506" s="1" t="str">
        <f t="shared" si="14"/>
        <v>43111-43115</v>
      </c>
      <c r="I506" s="7">
        <f t="shared" si="15"/>
        <v>5</v>
      </c>
      <c r="J506" t="s">
        <v>32</v>
      </c>
      <c r="K506" t="s">
        <v>33</v>
      </c>
      <c r="L506">
        <v>1641</v>
      </c>
      <c r="M506" t="s">
        <v>26</v>
      </c>
      <c r="N506">
        <v>0.20649190000000001</v>
      </c>
      <c r="O506">
        <v>0</v>
      </c>
      <c r="P506">
        <v>39.5</v>
      </c>
      <c r="Q506">
        <v>55.2</v>
      </c>
      <c r="R506">
        <v>39.712470000000003</v>
      </c>
      <c r="S506">
        <v>54.12294</v>
      </c>
      <c r="U506" t="s">
        <v>27</v>
      </c>
      <c r="V506" t="s">
        <v>34</v>
      </c>
      <c r="W506">
        <v>50800</v>
      </c>
      <c r="X506">
        <v>80240</v>
      </c>
      <c r="Y506">
        <v>43116</v>
      </c>
      <c r="Z506">
        <v>43182.558668981481</v>
      </c>
    </row>
    <row r="507" spans="1:26" x14ac:dyDescent="0.3">
      <c r="A507" t="s">
        <v>22</v>
      </c>
      <c r="B507" t="s">
        <v>23</v>
      </c>
      <c r="C507">
        <v>43182</v>
      </c>
      <c r="D507">
        <v>43110</v>
      </c>
      <c r="E507">
        <v>43115</v>
      </c>
      <c r="F507" s="1">
        <v>43110</v>
      </c>
      <c r="G507" s="1">
        <v>43115</v>
      </c>
      <c r="H507" s="1" t="str">
        <f t="shared" si="14"/>
        <v>43110-43115</v>
      </c>
      <c r="I507" s="7">
        <f t="shared" si="15"/>
        <v>6</v>
      </c>
      <c r="J507" t="s">
        <v>71</v>
      </c>
      <c r="K507" t="s">
        <v>45</v>
      </c>
      <c r="L507">
        <v>1503</v>
      </c>
      <c r="M507" t="s">
        <v>26</v>
      </c>
      <c r="N507">
        <v>1.9322680000000001</v>
      </c>
      <c r="O507">
        <v>0</v>
      </c>
      <c r="P507">
        <v>37</v>
      </c>
      <c r="Q507">
        <v>56</v>
      </c>
      <c r="R507">
        <v>38.457749999999997</v>
      </c>
      <c r="S507">
        <v>53.822609999999997</v>
      </c>
      <c r="V507" t="s">
        <v>453</v>
      </c>
      <c r="W507">
        <v>50812</v>
      </c>
      <c r="X507">
        <v>80266</v>
      </c>
      <c r="Y507">
        <v>43118</v>
      </c>
      <c r="Z507">
        <v>43182.558668981481</v>
      </c>
    </row>
    <row r="508" spans="1:26" x14ac:dyDescent="0.3">
      <c r="A508" t="s">
        <v>22</v>
      </c>
      <c r="B508" t="s">
        <v>23</v>
      </c>
      <c r="C508">
        <v>43182</v>
      </c>
      <c r="D508">
        <v>43111</v>
      </c>
      <c r="E508">
        <v>43115</v>
      </c>
      <c r="F508" s="1">
        <v>43111</v>
      </c>
      <c r="G508" s="1">
        <v>43115</v>
      </c>
      <c r="H508" s="1" t="str">
        <f t="shared" si="14"/>
        <v>43111-43115</v>
      </c>
      <c r="I508" s="7">
        <f t="shared" si="15"/>
        <v>5</v>
      </c>
      <c r="J508" t="s">
        <v>37</v>
      </c>
      <c r="K508" t="s">
        <v>38</v>
      </c>
      <c r="L508">
        <v>1500</v>
      </c>
      <c r="M508" t="s">
        <v>39</v>
      </c>
      <c r="N508">
        <v>0.22994629999999999</v>
      </c>
      <c r="O508">
        <v>0</v>
      </c>
      <c r="P508">
        <v>45</v>
      </c>
      <c r="Q508">
        <v>54</v>
      </c>
      <c r="R508">
        <v>40.017049999999998</v>
      </c>
      <c r="S508">
        <v>54.121749999999999</v>
      </c>
      <c r="U508" t="s">
        <v>27</v>
      </c>
      <c r="V508" t="s">
        <v>40</v>
      </c>
      <c r="W508">
        <v>50797</v>
      </c>
      <c r="X508">
        <v>80233</v>
      </c>
      <c r="Y508">
        <v>43116</v>
      </c>
      <c r="Z508">
        <v>43182.558668981481</v>
      </c>
    </row>
    <row r="509" spans="1:26" x14ac:dyDescent="0.3">
      <c r="A509" t="s">
        <v>22</v>
      </c>
      <c r="B509" t="s">
        <v>23</v>
      </c>
      <c r="C509">
        <v>43182</v>
      </c>
      <c r="D509">
        <v>43112</v>
      </c>
      <c r="E509">
        <v>43115</v>
      </c>
      <c r="F509" s="1">
        <v>43112</v>
      </c>
      <c r="G509" s="1">
        <v>43115</v>
      </c>
      <c r="H509" s="1" t="str">
        <f t="shared" si="14"/>
        <v>43112-43115</v>
      </c>
      <c r="I509" s="7">
        <f t="shared" si="15"/>
        <v>4</v>
      </c>
      <c r="J509" t="s">
        <v>61</v>
      </c>
      <c r="K509" t="s">
        <v>49</v>
      </c>
      <c r="L509">
        <v>847</v>
      </c>
      <c r="M509" t="s">
        <v>39</v>
      </c>
      <c r="N509">
        <v>0.83207620000000004</v>
      </c>
      <c r="O509">
        <v>0</v>
      </c>
      <c r="P509">
        <v>45.5</v>
      </c>
      <c r="Q509">
        <v>50.9</v>
      </c>
      <c r="R509">
        <v>43.373719999999999</v>
      </c>
      <c r="S509">
        <v>52.31073</v>
      </c>
      <c r="V509" t="s">
        <v>454</v>
      </c>
      <c r="W509">
        <v>50798</v>
      </c>
      <c r="X509">
        <v>80234</v>
      </c>
      <c r="Y509">
        <v>43116</v>
      </c>
      <c r="Z509">
        <v>43182.558668981481</v>
      </c>
    </row>
    <row r="510" spans="1:26" x14ac:dyDescent="0.3">
      <c r="A510" t="s">
        <v>22</v>
      </c>
      <c r="B510" t="s">
        <v>538</v>
      </c>
      <c r="C510">
        <v>43182</v>
      </c>
      <c r="D510">
        <v>43084</v>
      </c>
      <c r="E510">
        <v>43115</v>
      </c>
      <c r="F510" s="1">
        <v>43084</v>
      </c>
      <c r="G510" s="1">
        <v>43115</v>
      </c>
      <c r="H510" s="1" t="str">
        <f t="shared" si="14"/>
        <v>43084-43115</v>
      </c>
      <c r="I510" s="7">
        <f t="shared" si="15"/>
        <v>32</v>
      </c>
      <c r="J510" t="s">
        <v>163</v>
      </c>
      <c r="L510">
        <v>3862</v>
      </c>
      <c r="M510" t="s">
        <v>26</v>
      </c>
      <c r="N510">
        <v>1.600344</v>
      </c>
      <c r="O510">
        <v>0</v>
      </c>
      <c r="P510">
        <v>32</v>
      </c>
      <c r="Q510">
        <v>55</v>
      </c>
      <c r="R510">
        <v>34.110799999999998</v>
      </c>
      <c r="S510">
        <v>55.845460000000003</v>
      </c>
      <c r="V510" t="s">
        <v>436</v>
      </c>
      <c r="W510">
        <v>50818</v>
      </c>
      <c r="X510">
        <v>80274</v>
      </c>
      <c r="Y510">
        <v>43119</v>
      </c>
      <c r="Z510">
        <v>43182.55878472222</v>
      </c>
    </row>
    <row r="511" spans="1:26" x14ac:dyDescent="0.3">
      <c r="A511" t="s">
        <v>22</v>
      </c>
      <c r="B511" t="s">
        <v>538</v>
      </c>
      <c r="C511">
        <v>43182</v>
      </c>
      <c r="D511">
        <v>43110</v>
      </c>
      <c r="E511">
        <v>43115</v>
      </c>
      <c r="F511" s="1">
        <v>43110</v>
      </c>
      <c r="G511" s="1">
        <v>43115</v>
      </c>
      <c r="H511" s="1" t="str">
        <f t="shared" si="14"/>
        <v>43110-43115</v>
      </c>
      <c r="I511" s="7">
        <f t="shared" si="15"/>
        <v>6</v>
      </c>
      <c r="J511" t="s">
        <v>71</v>
      </c>
      <c r="K511" t="s">
        <v>45</v>
      </c>
      <c r="L511">
        <v>1503</v>
      </c>
      <c r="M511" t="s">
        <v>26</v>
      </c>
      <c r="N511">
        <v>1.9322680000000001</v>
      </c>
      <c r="O511">
        <v>0</v>
      </c>
      <c r="P511">
        <v>37</v>
      </c>
      <c r="Q511">
        <v>56</v>
      </c>
      <c r="R511">
        <v>37.982869999999998</v>
      </c>
      <c r="S511">
        <v>54.105930000000001</v>
      </c>
      <c r="V511" t="s">
        <v>453</v>
      </c>
      <c r="W511">
        <v>50812</v>
      </c>
      <c r="X511">
        <v>80266</v>
      </c>
      <c r="Y511">
        <v>43118</v>
      </c>
      <c r="Z511">
        <v>43182.55878472222</v>
      </c>
    </row>
    <row r="512" spans="1:26" x14ac:dyDescent="0.3">
      <c r="A512" t="s">
        <v>22</v>
      </c>
      <c r="B512" t="s">
        <v>538</v>
      </c>
      <c r="C512">
        <v>43182</v>
      </c>
      <c r="D512">
        <v>43111</v>
      </c>
      <c r="E512">
        <v>43115</v>
      </c>
      <c r="F512" s="1">
        <v>43111</v>
      </c>
      <c r="G512" s="1">
        <v>43115</v>
      </c>
      <c r="H512" s="1" t="str">
        <f t="shared" si="14"/>
        <v>43111-43115</v>
      </c>
      <c r="I512" s="7">
        <f t="shared" si="15"/>
        <v>5</v>
      </c>
      <c r="J512" t="s">
        <v>32</v>
      </c>
      <c r="K512" t="s">
        <v>33</v>
      </c>
      <c r="L512">
        <v>1641</v>
      </c>
      <c r="M512" t="s">
        <v>26</v>
      </c>
      <c r="N512">
        <v>0.20649190000000001</v>
      </c>
      <c r="O512">
        <v>0</v>
      </c>
      <c r="P512">
        <v>39.5</v>
      </c>
      <c r="Q512">
        <v>55.2</v>
      </c>
      <c r="R512">
        <v>39.034329999999997</v>
      </c>
      <c r="S512">
        <v>54.46002</v>
      </c>
      <c r="U512" t="s">
        <v>27</v>
      </c>
      <c r="V512" t="s">
        <v>34</v>
      </c>
      <c r="W512">
        <v>50800</v>
      </c>
      <c r="X512">
        <v>80240</v>
      </c>
      <c r="Y512">
        <v>43116</v>
      </c>
      <c r="Z512">
        <v>43182.55878472222</v>
      </c>
    </row>
    <row r="513" spans="1:26" x14ac:dyDescent="0.3">
      <c r="A513" t="s">
        <v>22</v>
      </c>
      <c r="B513" t="s">
        <v>539</v>
      </c>
      <c r="C513">
        <v>43182</v>
      </c>
      <c r="D513">
        <v>43111</v>
      </c>
      <c r="E513">
        <v>43115</v>
      </c>
      <c r="F513" s="1">
        <v>43111</v>
      </c>
      <c r="G513" s="1">
        <v>43115</v>
      </c>
      <c r="H513" s="1" t="str">
        <f t="shared" si="14"/>
        <v>43111-43115</v>
      </c>
      <c r="I513" s="7">
        <f t="shared" si="15"/>
        <v>5</v>
      </c>
      <c r="J513" t="s">
        <v>37</v>
      </c>
      <c r="K513" t="s">
        <v>38</v>
      </c>
      <c r="L513">
        <v>1500</v>
      </c>
      <c r="M513" t="s">
        <v>39</v>
      </c>
      <c r="N513">
        <v>0.22994629999999999</v>
      </c>
      <c r="O513">
        <v>0</v>
      </c>
      <c r="P513">
        <v>45</v>
      </c>
      <c r="Q513">
        <v>54</v>
      </c>
      <c r="R513">
        <v>41.229849999999999</v>
      </c>
      <c r="S513">
        <v>53.485889999999998</v>
      </c>
      <c r="U513" t="s">
        <v>27</v>
      </c>
      <c r="V513" t="s">
        <v>40</v>
      </c>
      <c r="W513">
        <v>50797</v>
      </c>
      <c r="X513">
        <v>80233</v>
      </c>
      <c r="Y513">
        <v>43116</v>
      </c>
      <c r="Z513">
        <v>43182.558900462966</v>
      </c>
    </row>
    <row r="514" spans="1:26" x14ac:dyDescent="0.3">
      <c r="A514" t="s">
        <v>22</v>
      </c>
      <c r="B514" t="s">
        <v>539</v>
      </c>
      <c r="C514">
        <v>43182</v>
      </c>
      <c r="D514">
        <v>43111</v>
      </c>
      <c r="E514">
        <v>43115</v>
      </c>
      <c r="F514" s="1">
        <v>43111</v>
      </c>
      <c r="G514" s="1">
        <v>43115</v>
      </c>
      <c r="H514" s="1" t="str">
        <f t="shared" si="14"/>
        <v>43111-43115</v>
      </c>
      <c r="I514" s="7">
        <f t="shared" si="15"/>
        <v>5</v>
      </c>
      <c r="J514" t="s">
        <v>32</v>
      </c>
      <c r="K514" t="s">
        <v>33</v>
      </c>
      <c r="L514">
        <v>1299</v>
      </c>
      <c r="M514" t="s">
        <v>30</v>
      </c>
      <c r="N514">
        <v>0.18739929999999999</v>
      </c>
      <c r="O514">
        <v>0</v>
      </c>
      <c r="P514">
        <v>43.1</v>
      </c>
      <c r="Q514">
        <v>53.3</v>
      </c>
      <c r="R514">
        <v>42.934699999999999</v>
      </c>
      <c r="S514">
        <v>51.789439999999999</v>
      </c>
      <c r="U514" t="s">
        <v>27</v>
      </c>
      <c r="V514" t="s">
        <v>551</v>
      </c>
      <c r="W514">
        <v>50800</v>
      </c>
      <c r="X514">
        <v>80236</v>
      </c>
      <c r="Y514">
        <v>43116</v>
      </c>
      <c r="Z514">
        <v>43182.558900462966</v>
      </c>
    </row>
    <row r="515" spans="1:26" x14ac:dyDescent="0.3">
      <c r="A515" t="s">
        <v>22</v>
      </c>
      <c r="B515" t="s">
        <v>539</v>
      </c>
      <c r="C515">
        <v>43182</v>
      </c>
      <c r="D515">
        <v>43112</v>
      </c>
      <c r="E515">
        <v>43115</v>
      </c>
      <c r="F515" s="1">
        <v>43112</v>
      </c>
      <c r="G515" s="1">
        <v>43115</v>
      </c>
      <c r="H515" s="1" t="str">
        <f t="shared" ref="H515:H578" si="16">CONCATENATE(F515,"-",G515)</f>
        <v>43112-43115</v>
      </c>
      <c r="I515" s="7">
        <f t="shared" ref="I515:I578" si="17">E515-D515+1</f>
        <v>4</v>
      </c>
      <c r="J515" t="s">
        <v>61</v>
      </c>
      <c r="K515" t="s">
        <v>49</v>
      </c>
      <c r="L515">
        <v>847</v>
      </c>
      <c r="M515" t="s">
        <v>39</v>
      </c>
      <c r="N515">
        <v>0.83207620000000004</v>
      </c>
      <c r="O515">
        <v>0</v>
      </c>
      <c r="P515">
        <v>45.5</v>
      </c>
      <c r="Q515">
        <v>50.9</v>
      </c>
      <c r="R515">
        <v>43.841430000000003</v>
      </c>
      <c r="S515">
        <v>52.106400000000001</v>
      </c>
      <c r="V515" t="s">
        <v>454</v>
      </c>
      <c r="W515">
        <v>50798</v>
      </c>
      <c r="X515">
        <v>80234</v>
      </c>
      <c r="Y515">
        <v>43116</v>
      </c>
      <c r="Z515">
        <v>43182.558900462966</v>
      </c>
    </row>
    <row r="516" spans="1:26" x14ac:dyDescent="0.3">
      <c r="A516" t="s">
        <v>22</v>
      </c>
      <c r="B516" t="s">
        <v>23</v>
      </c>
      <c r="C516">
        <v>43182</v>
      </c>
      <c r="D516">
        <v>43108</v>
      </c>
      <c r="E516">
        <v>43114</v>
      </c>
      <c r="F516" s="1">
        <v>43108</v>
      </c>
      <c r="G516" s="1">
        <v>43114</v>
      </c>
      <c r="H516" s="1" t="str">
        <f t="shared" si="16"/>
        <v>43108-43114</v>
      </c>
      <c r="I516" s="7">
        <f t="shared" si="17"/>
        <v>7</v>
      </c>
      <c r="J516" t="s">
        <v>24</v>
      </c>
      <c r="K516" t="s">
        <v>25</v>
      </c>
      <c r="L516">
        <v>1500</v>
      </c>
      <c r="M516" t="s">
        <v>26</v>
      </c>
      <c r="N516">
        <v>0.73105220000000004</v>
      </c>
      <c r="O516">
        <v>0</v>
      </c>
      <c r="P516">
        <v>38</v>
      </c>
      <c r="Q516">
        <v>57</v>
      </c>
      <c r="R516">
        <v>39.240139999999997</v>
      </c>
      <c r="S516">
        <v>54.970889999999997</v>
      </c>
      <c r="U516" t="s">
        <v>27</v>
      </c>
      <c r="V516" t="s">
        <v>451</v>
      </c>
      <c r="W516">
        <v>50795</v>
      </c>
      <c r="X516">
        <v>80230</v>
      </c>
      <c r="Y516">
        <v>43115</v>
      </c>
      <c r="Z516">
        <v>43182.558668981481</v>
      </c>
    </row>
    <row r="517" spans="1:26" x14ac:dyDescent="0.3">
      <c r="A517" t="s">
        <v>22</v>
      </c>
      <c r="B517" t="s">
        <v>23</v>
      </c>
      <c r="C517">
        <v>43182</v>
      </c>
      <c r="D517">
        <v>43110</v>
      </c>
      <c r="E517">
        <v>43114</v>
      </c>
      <c r="F517" s="1">
        <v>43110</v>
      </c>
      <c r="G517" s="1">
        <v>43114</v>
      </c>
      <c r="H517" s="1" t="str">
        <f t="shared" si="16"/>
        <v>43110-43114</v>
      </c>
      <c r="I517" s="7">
        <f t="shared" si="17"/>
        <v>5</v>
      </c>
      <c r="J517" t="s">
        <v>37</v>
      </c>
      <c r="K517" t="s">
        <v>38</v>
      </c>
      <c r="L517">
        <v>1500</v>
      </c>
      <c r="M517" t="s">
        <v>39</v>
      </c>
      <c r="N517">
        <v>7.7533000000000005E-2</v>
      </c>
      <c r="O517">
        <v>0</v>
      </c>
      <c r="P517">
        <v>46</v>
      </c>
      <c r="Q517">
        <v>52</v>
      </c>
      <c r="R517">
        <v>41.017049999999998</v>
      </c>
      <c r="S517">
        <v>52.121749999999999</v>
      </c>
      <c r="U517" t="s">
        <v>27</v>
      </c>
      <c r="V517" t="s">
        <v>40</v>
      </c>
      <c r="W517">
        <v>50794</v>
      </c>
      <c r="X517">
        <v>80229</v>
      </c>
      <c r="Y517">
        <v>43115</v>
      </c>
      <c r="Z517">
        <v>43182.558668981481</v>
      </c>
    </row>
    <row r="518" spans="1:26" x14ac:dyDescent="0.3">
      <c r="A518" t="s">
        <v>22</v>
      </c>
      <c r="B518" t="s">
        <v>23</v>
      </c>
      <c r="C518">
        <v>43182</v>
      </c>
      <c r="D518">
        <v>43110</v>
      </c>
      <c r="E518">
        <v>43114</v>
      </c>
      <c r="F518" s="1">
        <v>43110</v>
      </c>
      <c r="G518" s="1">
        <v>43114</v>
      </c>
      <c r="H518" s="1" t="str">
        <f t="shared" si="16"/>
        <v>43110-43114</v>
      </c>
      <c r="I518" s="7">
        <f t="shared" si="17"/>
        <v>5</v>
      </c>
      <c r="J518" t="s">
        <v>32</v>
      </c>
      <c r="K518" t="s">
        <v>33</v>
      </c>
      <c r="L518">
        <v>1557</v>
      </c>
      <c r="M518" t="s">
        <v>26</v>
      </c>
      <c r="N518">
        <v>0.198597</v>
      </c>
      <c r="O518">
        <v>0</v>
      </c>
      <c r="P518">
        <v>40.6</v>
      </c>
      <c r="Q518">
        <v>54.5</v>
      </c>
      <c r="R518">
        <v>40.812469999999998</v>
      </c>
      <c r="S518">
        <v>53.422939999999997</v>
      </c>
      <c r="U518" t="s">
        <v>27</v>
      </c>
      <c r="V518" t="s">
        <v>34</v>
      </c>
      <c r="W518">
        <v>50801</v>
      </c>
      <c r="X518">
        <v>80241</v>
      </c>
      <c r="Y518">
        <v>43116</v>
      </c>
      <c r="Z518">
        <v>43182.558668981481</v>
      </c>
    </row>
    <row r="519" spans="1:26" x14ac:dyDescent="0.3">
      <c r="A519" t="s">
        <v>22</v>
      </c>
      <c r="B519" t="s">
        <v>538</v>
      </c>
      <c r="C519">
        <v>43182</v>
      </c>
      <c r="D519">
        <v>43108</v>
      </c>
      <c r="E519">
        <v>43114</v>
      </c>
      <c r="F519" s="1">
        <v>43108</v>
      </c>
      <c r="G519" s="1">
        <v>43114</v>
      </c>
      <c r="H519" s="1" t="str">
        <f t="shared" si="16"/>
        <v>43108-43114</v>
      </c>
      <c r="I519" s="7">
        <f t="shared" si="17"/>
        <v>7</v>
      </c>
      <c r="J519" t="s">
        <v>24</v>
      </c>
      <c r="K519" t="s">
        <v>25</v>
      </c>
      <c r="L519">
        <v>1500</v>
      </c>
      <c r="M519" t="s">
        <v>26</v>
      </c>
      <c r="N519">
        <v>0.73105220000000004</v>
      </c>
      <c r="O519">
        <v>0</v>
      </c>
      <c r="P519">
        <v>38</v>
      </c>
      <c r="Q519">
        <v>57</v>
      </c>
      <c r="R519">
        <v>38.572119999999998</v>
      </c>
      <c r="S519">
        <v>55.310969999999998</v>
      </c>
      <c r="U519" t="s">
        <v>27</v>
      </c>
      <c r="V519" t="s">
        <v>451</v>
      </c>
      <c r="W519">
        <v>50795</v>
      </c>
      <c r="X519">
        <v>80230</v>
      </c>
      <c r="Y519">
        <v>43115</v>
      </c>
      <c r="Z519">
        <v>43182.55878472222</v>
      </c>
    </row>
    <row r="520" spans="1:26" x14ac:dyDescent="0.3">
      <c r="A520" t="s">
        <v>22</v>
      </c>
      <c r="B520" t="s">
        <v>538</v>
      </c>
      <c r="C520">
        <v>43182</v>
      </c>
      <c r="D520">
        <v>43110</v>
      </c>
      <c r="E520">
        <v>43114</v>
      </c>
      <c r="F520" s="1">
        <v>43110</v>
      </c>
      <c r="G520" s="1">
        <v>43114</v>
      </c>
      <c r="H520" s="1" t="str">
        <f t="shared" si="16"/>
        <v>43110-43114</v>
      </c>
      <c r="I520" s="7">
        <f t="shared" si="17"/>
        <v>5</v>
      </c>
      <c r="J520" t="s">
        <v>32</v>
      </c>
      <c r="K520" t="s">
        <v>33</v>
      </c>
      <c r="L520">
        <v>1557</v>
      </c>
      <c r="M520" t="s">
        <v>26</v>
      </c>
      <c r="N520">
        <v>0.198597</v>
      </c>
      <c r="O520">
        <v>0</v>
      </c>
      <c r="P520">
        <v>40.6</v>
      </c>
      <c r="Q520">
        <v>54.5</v>
      </c>
      <c r="R520">
        <v>40.134329999999999</v>
      </c>
      <c r="S520">
        <v>53.760019999999997</v>
      </c>
      <c r="U520" t="s">
        <v>27</v>
      </c>
      <c r="V520" t="s">
        <v>34</v>
      </c>
      <c r="W520">
        <v>50801</v>
      </c>
      <c r="X520">
        <v>80241</v>
      </c>
      <c r="Y520">
        <v>43116</v>
      </c>
      <c r="Z520">
        <v>43182.55878472222</v>
      </c>
    </row>
    <row r="521" spans="1:26" x14ac:dyDescent="0.3">
      <c r="A521" t="s">
        <v>22</v>
      </c>
      <c r="B521" t="s">
        <v>539</v>
      </c>
      <c r="C521">
        <v>43182</v>
      </c>
      <c r="D521">
        <v>43110</v>
      </c>
      <c r="E521">
        <v>43114</v>
      </c>
      <c r="F521" s="1">
        <v>43110</v>
      </c>
      <c r="G521" s="1">
        <v>43114</v>
      </c>
      <c r="H521" s="1" t="str">
        <f t="shared" si="16"/>
        <v>43110-43114</v>
      </c>
      <c r="I521" s="7">
        <f t="shared" si="17"/>
        <v>5</v>
      </c>
      <c r="J521" t="s">
        <v>32</v>
      </c>
      <c r="K521" t="s">
        <v>33</v>
      </c>
      <c r="L521">
        <v>1253</v>
      </c>
      <c r="M521" t="s">
        <v>30</v>
      </c>
      <c r="N521">
        <v>0.18288850000000001</v>
      </c>
      <c r="O521">
        <v>0</v>
      </c>
      <c r="P521">
        <v>43.3</v>
      </c>
      <c r="Q521">
        <v>53.1</v>
      </c>
      <c r="R521">
        <v>43.134700000000002</v>
      </c>
      <c r="S521">
        <v>51.589440000000003</v>
      </c>
      <c r="U521" t="s">
        <v>27</v>
      </c>
      <c r="V521" t="s">
        <v>551</v>
      </c>
      <c r="W521">
        <v>50801</v>
      </c>
      <c r="X521">
        <v>80237</v>
      </c>
      <c r="Y521">
        <v>43116</v>
      </c>
      <c r="Z521">
        <v>43182.558900462966</v>
      </c>
    </row>
    <row r="522" spans="1:26" x14ac:dyDescent="0.3">
      <c r="A522" t="s">
        <v>22</v>
      </c>
      <c r="B522" t="s">
        <v>539</v>
      </c>
      <c r="C522">
        <v>43182</v>
      </c>
      <c r="D522">
        <v>43110</v>
      </c>
      <c r="E522">
        <v>43114</v>
      </c>
      <c r="F522" s="1">
        <v>43110</v>
      </c>
      <c r="G522" s="1">
        <v>43114</v>
      </c>
      <c r="H522" s="1" t="str">
        <f t="shared" si="16"/>
        <v>43110-43114</v>
      </c>
      <c r="I522" s="7">
        <f t="shared" si="17"/>
        <v>5</v>
      </c>
      <c r="J522" t="s">
        <v>37</v>
      </c>
      <c r="K522" t="s">
        <v>38</v>
      </c>
      <c r="L522">
        <v>1500</v>
      </c>
      <c r="M522" t="s">
        <v>39</v>
      </c>
      <c r="N522">
        <v>7.7533000000000005E-2</v>
      </c>
      <c r="O522">
        <v>0</v>
      </c>
      <c r="P522">
        <v>46</v>
      </c>
      <c r="Q522">
        <v>52</v>
      </c>
      <c r="R522">
        <v>42.229849999999999</v>
      </c>
      <c r="S522">
        <v>51.485889999999998</v>
      </c>
      <c r="U522" t="s">
        <v>27</v>
      </c>
      <c r="V522" t="s">
        <v>40</v>
      </c>
      <c r="W522">
        <v>50794</v>
      </c>
      <c r="X522">
        <v>80229</v>
      </c>
      <c r="Y522">
        <v>43115</v>
      </c>
      <c r="Z522">
        <v>43182.558900462966</v>
      </c>
    </row>
    <row r="523" spans="1:26" x14ac:dyDescent="0.3">
      <c r="A523" t="s">
        <v>22</v>
      </c>
      <c r="B523" t="s">
        <v>23</v>
      </c>
      <c r="C523">
        <v>43182</v>
      </c>
      <c r="D523">
        <v>43109</v>
      </c>
      <c r="E523">
        <v>43113</v>
      </c>
      <c r="F523" s="1">
        <v>43109</v>
      </c>
      <c r="G523" s="1">
        <v>43113</v>
      </c>
      <c r="H523" s="1" t="str">
        <f t="shared" si="16"/>
        <v>43109-43113</v>
      </c>
      <c r="I523" s="7">
        <f t="shared" si="17"/>
        <v>5</v>
      </c>
      <c r="J523" t="s">
        <v>32</v>
      </c>
      <c r="K523" t="s">
        <v>33</v>
      </c>
      <c r="L523">
        <v>1673</v>
      </c>
      <c r="M523" t="s">
        <v>26</v>
      </c>
      <c r="N523">
        <v>0.21620329999999999</v>
      </c>
      <c r="O523">
        <v>0</v>
      </c>
      <c r="P523">
        <v>41</v>
      </c>
      <c r="Q523">
        <v>54.3</v>
      </c>
      <c r="R523">
        <v>41.212470000000003</v>
      </c>
      <c r="S523">
        <v>53.222940000000001</v>
      </c>
      <c r="U523" t="s">
        <v>27</v>
      </c>
      <c r="V523" t="s">
        <v>34</v>
      </c>
      <c r="W523">
        <v>50802</v>
      </c>
      <c r="X523">
        <v>80242</v>
      </c>
      <c r="Y523">
        <v>43116</v>
      </c>
      <c r="Z523">
        <v>43182.558668981481</v>
      </c>
    </row>
    <row r="524" spans="1:26" x14ac:dyDescent="0.3">
      <c r="A524" t="s">
        <v>22</v>
      </c>
      <c r="B524" t="s">
        <v>538</v>
      </c>
      <c r="C524">
        <v>43182</v>
      </c>
      <c r="D524">
        <v>43109</v>
      </c>
      <c r="E524">
        <v>43113</v>
      </c>
      <c r="F524" s="1">
        <v>43109</v>
      </c>
      <c r="G524" s="1">
        <v>43113</v>
      </c>
      <c r="H524" s="1" t="str">
        <f t="shared" si="16"/>
        <v>43109-43113</v>
      </c>
      <c r="I524" s="7">
        <f t="shared" si="17"/>
        <v>5</v>
      </c>
      <c r="J524" t="s">
        <v>32</v>
      </c>
      <c r="K524" t="s">
        <v>33</v>
      </c>
      <c r="L524">
        <v>1673</v>
      </c>
      <c r="M524" t="s">
        <v>26</v>
      </c>
      <c r="N524">
        <v>0.21620329999999999</v>
      </c>
      <c r="O524">
        <v>0</v>
      </c>
      <c r="P524">
        <v>41</v>
      </c>
      <c r="Q524">
        <v>54.3</v>
      </c>
      <c r="R524">
        <v>40.534329999999997</v>
      </c>
      <c r="S524">
        <v>53.560020000000002</v>
      </c>
      <c r="U524" t="s">
        <v>27</v>
      </c>
      <c r="V524" t="s">
        <v>34</v>
      </c>
      <c r="W524">
        <v>50802</v>
      </c>
      <c r="X524">
        <v>80242</v>
      </c>
      <c r="Y524">
        <v>43116</v>
      </c>
      <c r="Z524">
        <v>43182.55878472222</v>
      </c>
    </row>
    <row r="525" spans="1:26" x14ac:dyDescent="0.3">
      <c r="A525" t="s">
        <v>22</v>
      </c>
      <c r="B525" t="s">
        <v>539</v>
      </c>
      <c r="C525">
        <v>43182</v>
      </c>
      <c r="D525">
        <v>43109</v>
      </c>
      <c r="E525">
        <v>43113</v>
      </c>
      <c r="F525" s="1">
        <v>43109</v>
      </c>
      <c r="G525" s="1">
        <v>43113</v>
      </c>
      <c r="H525" s="1" t="str">
        <f t="shared" si="16"/>
        <v>43109-43113</v>
      </c>
      <c r="I525" s="7">
        <f t="shared" si="17"/>
        <v>5</v>
      </c>
      <c r="J525" t="s">
        <v>32</v>
      </c>
      <c r="K525" t="s">
        <v>33</v>
      </c>
      <c r="L525">
        <v>1354</v>
      </c>
      <c r="M525" t="s">
        <v>30</v>
      </c>
      <c r="N525">
        <v>0.19982440000000001</v>
      </c>
      <c r="O525">
        <v>0</v>
      </c>
      <c r="P525">
        <v>44</v>
      </c>
      <c r="Q525">
        <v>52.6</v>
      </c>
      <c r="R525">
        <v>43.834710000000001</v>
      </c>
      <c r="S525">
        <v>51.089440000000003</v>
      </c>
      <c r="U525" t="s">
        <v>27</v>
      </c>
      <c r="V525" t="s">
        <v>551</v>
      </c>
      <c r="W525">
        <v>50802</v>
      </c>
      <c r="X525">
        <v>80238</v>
      </c>
      <c r="Y525">
        <v>43116</v>
      </c>
      <c r="Z525">
        <v>43182.558900462966</v>
      </c>
    </row>
    <row r="526" spans="1:26" x14ac:dyDescent="0.3">
      <c r="A526" t="s">
        <v>22</v>
      </c>
      <c r="B526" t="s">
        <v>23</v>
      </c>
      <c r="C526">
        <v>43182</v>
      </c>
      <c r="D526">
        <v>43108</v>
      </c>
      <c r="E526">
        <v>43112</v>
      </c>
      <c r="F526" s="1">
        <v>43108</v>
      </c>
      <c r="G526" s="1">
        <v>43112</v>
      </c>
      <c r="H526" s="1" t="str">
        <f t="shared" si="16"/>
        <v>43108-43112</v>
      </c>
      <c r="I526" s="7">
        <f t="shared" si="17"/>
        <v>5</v>
      </c>
      <c r="J526" t="s">
        <v>32</v>
      </c>
      <c r="K526" t="s">
        <v>33</v>
      </c>
      <c r="L526">
        <v>1728</v>
      </c>
      <c r="M526" t="s">
        <v>26</v>
      </c>
      <c r="N526">
        <v>0.22617429999999999</v>
      </c>
      <c r="O526">
        <v>0</v>
      </c>
      <c r="P526">
        <v>41.4</v>
      </c>
      <c r="Q526">
        <v>54.3</v>
      </c>
      <c r="R526">
        <v>41.612470000000002</v>
      </c>
      <c r="S526">
        <v>53.222940000000001</v>
      </c>
      <c r="U526" t="s">
        <v>27</v>
      </c>
      <c r="V526" t="s">
        <v>34</v>
      </c>
      <c r="W526">
        <v>50803</v>
      </c>
      <c r="X526">
        <v>80243</v>
      </c>
      <c r="Y526">
        <v>43116</v>
      </c>
      <c r="Z526">
        <v>43182.558668981481</v>
      </c>
    </row>
    <row r="527" spans="1:26" x14ac:dyDescent="0.3">
      <c r="A527" t="s">
        <v>22</v>
      </c>
      <c r="B527" t="s">
        <v>538</v>
      </c>
      <c r="C527">
        <v>43182</v>
      </c>
      <c r="D527">
        <v>43108</v>
      </c>
      <c r="E527">
        <v>43112</v>
      </c>
      <c r="F527" s="1">
        <v>43108</v>
      </c>
      <c r="G527" s="1">
        <v>43112</v>
      </c>
      <c r="H527" s="1" t="str">
        <f t="shared" si="16"/>
        <v>43108-43112</v>
      </c>
      <c r="I527" s="7">
        <f t="shared" si="17"/>
        <v>5</v>
      </c>
      <c r="J527" t="s">
        <v>32</v>
      </c>
      <c r="K527" t="s">
        <v>33</v>
      </c>
      <c r="L527">
        <v>1728</v>
      </c>
      <c r="M527" t="s">
        <v>26</v>
      </c>
      <c r="N527">
        <v>0.22617429999999999</v>
      </c>
      <c r="O527">
        <v>0</v>
      </c>
      <c r="P527">
        <v>41.4</v>
      </c>
      <c r="Q527">
        <v>54.3</v>
      </c>
      <c r="R527">
        <v>40.934330000000003</v>
      </c>
      <c r="S527">
        <v>53.560020000000002</v>
      </c>
      <c r="U527" t="s">
        <v>27</v>
      </c>
      <c r="V527" t="s">
        <v>34</v>
      </c>
      <c r="W527">
        <v>50803</v>
      </c>
      <c r="X527">
        <v>80243</v>
      </c>
      <c r="Y527">
        <v>43116</v>
      </c>
      <c r="Z527">
        <v>43182.55878472222</v>
      </c>
    </row>
    <row r="528" spans="1:26" x14ac:dyDescent="0.3">
      <c r="A528" t="s">
        <v>22</v>
      </c>
      <c r="B528" t="s">
        <v>539</v>
      </c>
      <c r="C528">
        <v>43182</v>
      </c>
      <c r="D528">
        <v>43108</v>
      </c>
      <c r="E528">
        <v>43112</v>
      </c>
      <c r="F528" s="1">
        <v>43108</v>
      </c>
      <c r="G528" s="1">
        <v>43112</v>
      </c>
      <c r="H528" s="1" t="str">
        <f t="shared" si="16"/>
        <v>43108-43112</v>
      </c>
      <c r="I528" s="7">
        <f t="shared" si="17"/>
        <v>5</v>
      </c>
      <c r="J528" t="s">
        <v>32</v>
      </c>
      <c r="K528" t="s">
        <v>33</v>
      </c>
      <c r="L528">
        <v>1409</v>
      </c>
      <c r="M528" t="s">
        <v>30</v>
      </c>
      <c r="N528">
        <v>0.21015619999999999</v>
      </c>
      <c r="O528">
        <v>0</v>
      </c>
      <c r="P528">
        <v>43.8</v>
      </c>
      <c r="Q528">
        <v>53</v>
      </c>
      <c r="R528">
        <v>43.634700000000002</v>
      </c>
      <c r="S528">
        <v>51.489440000000002</v>
      </c>
      <c r="U528" t="s">
        <v>27</v>
      </c>
      <c r="V528" t="s">
        <v>551</v>
      </c>
      <c r="W528">
        <v>50803</v>
      </c>
      <c r="X528">
        <v>80239</v>
      </c>
      <c r="Y528">
        <v>43116</v>
      </c>
      <c r="Z528">
        <v>43182.558900462966</v>
      </c>
    </row>
    <row r="529" spans="1:26" x14ac:dyDescent="0.3">
      <c r="A529" t="s">
        <v>22</v>
      </c>
      <c r="B529" t="s">
        <v>23</v>
      </c>
      <c r="C529">
        <v>43182</v>
      </c>
      <c r="D529">
        <v>43105</v>
      </c>
      <c r="E529">
        <v>43111</v>
      </c>
      <c r="F529" s="1">
        <v>43105</v>
      </c>
      <c r="G529" s="1">
        <v>43111</v>
      </c>
      <c r="H529" s="1" t="str">
        <f t="shared" si="16"/>
        <v>43105-43111</v>
      </c>
      <c r="I529" s="7">
        <f t="shared" si="17"/>
        <v>7</v>
      </c>
      <c r="J529" t="s">
        <v>64</v>
      </c>
      <c r="K529" t="s">
        <v>49</v>
      </c>
      <c r="L529">
        <v>1000</v>
      </c>
      <c r="M529" t="s">
        <v>39</v>
      </c>
      <c r="N529">
        <v>0.8479082</v>
      </c>
      <c r="O529">
        <v>0</v>
      </c>
      <c r="P529">
        <v>46</v>
      </c>
      <c r="Q529">
        <v>53</v>
      </c>
      <c r="R529">
        <v>42.070799999999998</v>
      </c>
      <c r="S529">
        <v>54.881030000000003</v>
      </c>
      <c r="V529" t="s">
        <v>445</v>
      </c>
      <c r="W529">
        <v>50796</v>
      </c>
      <c r="X529">
        <v>80231</v>
      </c>
      <c r="Y529">
        <v>43115</v>
      </c>
      <c r="Z529">
        <v>43182.558668981481</v>
      </c>
    </row>
    <row r="530" spans="1:26" x14ac:dyDescent="0.3">
      <c r="A530" t="s">
        <v>22</v>
      </c>
      <c r="B530" t="s">
        <v>23</v>
      </c>
      <c r="C530">
        <v>43182</v>
      </c>
      <c r="D530">
        <v>43106</v>
      </c>
      <c r="E530">
        <v>43111</v>
      </c>
      <c r="F530" s="1">
        <v>43106</v>
      </c>
      <c r="G530" s="1">
        <v>43111</v>
      </c>
      <c r="H530" s="1" t="str">
        <f t="shared" si="16"/>
        <v>43106-43111</v>
      </c>
      <c r="I530" s="7">
        <f t="shared" si="17"/>
        <v>6</v>
      </c>
      <c r="J530" t="s">
        <v>208</v>
      </c>
      <c r="K530" t="s">
        <v>25</v>
      </c>
      <c r="L530">
        <v>1000</v>
      </c>
      <c r="M530" t="s">
        <v>30</v>
      </c>
      <c r="N530">
        <v>1.2569509999999999</v>
      </c>
      <c r="O530">
        <v>0</v>
      </c>
      <c r="P530">
        <v>42</v>
      </c>
      <c r="Q530">
        <v>53</v>
      </c>
      <c r="R530">
        <v>41.262070000000001</v>
      </c>
      <c r="S530">
        <v>53.658479999999997</v>
      </c>
      <c r="V530" t="s">
        <v>209</v>
      </c>
      <c r="W530">
        <v>50843</v>
      </c>
      <c r="X530">
        <v>80332</v>
      </c>
      <c r="Y530">
        <v>43124</v>
      </c>
      <c r="Z530">
        <v>43182.558668981481</v>
      </c>
    </row>
    <row r="531" spans="1:26" x14ac:dyDescent="0.3">
      <c r="A531" t="s">
        <v>22</v>
      </c>
      <c r="B531" t="s">
        <v>23</v>
      </c>
      <c r="C531">
        <v>43182</v>
      </c>
      <c r="D531">
        <v>43107</v>
      </c>
      <c r="E531">
        <v>43111</v>
      </c>
      <c r="F531" s="1">
        <v>43107</v>
      </c>
      <c r="G531" s="1">
        <v>43111</v>
      </c>
      <c r="H531" s="1" t="str">
        <f t="shared" si="16"/>
        <v>43107-43111</v>
      </c>
      <c r="I531" s="7">
        <f t="shared" si="17"/>
        <v>5</v>
      </c>
      <c r="J531" t="s">
        <v>32</v>
      </c>
      <c r="K531" t="s">
        <v>33</v>
      </c>
      <c r="L531">
        <v>1614</v>
      </c>
      <c r="M531" t="s">
        <v>26</v>
      </c>
      <c r="N531">
        <v>0.2141469</v>
      </c>
      <c r="O531">
        <v>0</v>
      </c>
      <c r="P531">
        <v>39.700000000000003</v>
      </c>
      <c r="Q531">
        <v>56.2</v>
      </c>
      <c r="R531">
        <v>39.912469999999999</v>
      </c>
      <c r="S531">
        <v>55.12294</v>
      </c>
      <c r="U531" t="s">
        <v>27</v>
      </c>
      <c r="V531" t="s">
        <v>34</v>
      </c>
      <c r="W531">
        <v>50791</v>
      </c>
      <c r="X531">
        <v>80226</v>
      </c>
      <c r="Y531">
        <v>43112</v>
      </c>
      <c r="Z531">
        <v>43182.558668981481</v>
      </c>
    </row>
    <row r="532" spans="1:26" x14ac:dyDescent="0.3">
      <c r="A532" t="s">
        <v>22</v>
      </c>
      <c r="B532" t="s">
        <v>23</v>
      </c>
      <c r="C532">
        <v>43182</v>
      </c>
      <c r="D532">
        <v>43108</v>
      </c>
      <c r="E532">
        <v>43111</v>
      </c>
      <c r="F532" s="1">
        <v>43108</v>
      </c>
      <c r="G532" s="1">
        <v>43111</v>
      </c>
      <c r="H532" s="1" t="str">
        <f t="shared" si="16"/>
        <v>43108-43111</v>
      </c>
      <c r="I532" s="7">
        <f t="shared" si="17"/>
        <v>4</v>
      </c>
      <c r="J532" t="s">
        <v>67</v>
      </c>
      <c r="K532" t="s">
        <v>42</v>
      </c>
      <c r="L532">
        <v>600</v>
      </c>
      <c r="M532" t="s">
        <v>30</v>
      </c>
      <c r="N532">
        <v>0.92931529999999996</v>
      </c>
      <c r="O532">
        <v>0</v>
      </c>
      <c r="P532">
        <v>39</v>
      </c>
      <c r="Q532">
        <v>52</v>
      </c>
      <c r="R532">
        <v>37.69997</v>
      </c>
      <c r="S532">
        <v>53.466239999999999</v>
      </c>
      <c r="V532" t="s">
        <v>450</v>
      </c>
      <c r="W532">
        <v>50787</v>
      </c>
      <c r="X532">
        <v>80212</v>
      </c>
      <c r="Y532">
        <v>43112</v>
      </c>
      <c r="Z532">
        <v>43182.558668981481</v>
      </c>
    </row>
    <row r="533" spans="1:26" x14ac:dyDescent="0.3">
      <c r="A533" t="s">
        <v>22</v>
      </c>
      <c r="B533" t="s">
        <v>23</v>
      </c>
      <c r="C533">
        <v>43182</v>
      </c>
      <c r="D533">
        <v>43109</v>
      </c>
      <c r="E533">
        <v>43111</v>
      </c>
      <c r="F533" s="1">
        <v>43109</v>
      </c>
      <c r="G533" s="1">
        <v>43111</v>
      </c>
      <c r="H533" s="1" t="str">
        <f t="shared" si="16"/>
        <v>43109-43111</v>
      </c>
      <c r="I533" s="7">
        <f t="shared" si="17"/>
        <v>3</v>
      </c>
      <c r="J533" t="s">
        <v>37</v>
      </c>
      <c r="K533" t="s">
        <v>38</v>
      </c>
      <c r="L533">
        <v>1500</v>
      </c>
      <c r="M533" t="s">
        <v>39</v>
      </c>
      <c r="N533">
        <v>0.13074279999999999</v>
      </c>
      <c r="O533">
        <v>0</v>
      </c>
      <c r="P533">
        <v>46</v>
      </c>
      <c r="Q533">
        <v>53</v>
      </c>
      <c r="R533">
        <v>41.017049999999998</v>
      </c>
      <c r="S533">
        <v>53.121749999999999</v>
      </c>
      <c r="U533" t="s">
        <v>27</v>
      </c>
      <c r="V533" t="s">
        <v>40</v>
      </c>
      <c r="W533">
        <v>50786</v>
      </c>
      <c r="X533">
        <v>80211</v>
      </c>
      <c r="Y533">
        <v>43112</v>
      </c>
      <c r="Z533">
        <v>43182.558668981481</v>
      </c>
    </row>
    <row r="534" spans="1:26" x14ac:dyDescent="0.3">
      <c r="A534" t="s">
        <v>22</v>
      </c>
      <c r="B534" t="s">
        <v>538</v>
      </c>
      <c r="C534">
        <v>43182</v>
      </c>
      <c r="D534">
        <v>43107</v>
      </c>
      <c r="E534">
        <v>43111</v>
      </c>
      <c r="F534" s="1">
        <v>43107</v>
      </c>
      <c r="G534" s="1">
        <v>43111</v>
      </c>
      <c r="H534" s="1" t="str">
        <f t="shared" si="16"/>
        <v>43107-43111</v>
      </c>
      <c r="I534" s="7">
        <f t="shared" si="17"/>
        <v>5</v>
      </c>
      <c r="J534" t="s">
        <v>32</v>
      </c>
      <c r="K534" t="s">
        <v>33</v>
      </c>
      <c r="L534">
        <v>1614</v>
      </c>
      <c r="M534" t="s">
        <v>26</v>
      </c>
      <c r="N534">
        <v>0.2141469</v>
      </c>
      <c r="O534">
        <v>0</v>
      </c>
      <c r="P534">
        <v>39.700000000000003</v>
      </c>
      <c r="Q534">
        <v>56.2</v>
      </c>
      <c r="R534">
        <v>39.23433</v>
      </c>
      <c r="S534">
        <v>55.46002</v>
      </c>
      <c r="U534" t="s">
        <v>27</v>
      </c>
      <c r="V534" t="s">
        <v>34</v>
      </c>
      <c r="W534">
        <v>50791</v>
      </c>
      <c r="X534">
        <v>80226</v>
      </c>
      <c r="Y534">
        <v>43112</v>
      </c>
      <c r="Z534">
        <v>43182.55878472222</v>
      </c>
    </row>
    <row r="535" spans="1:26" x14ac:dyDescent="0.3">
      <c r="A535" t="s">
        <v>22</v>
      </c>
      <c r="B535" t="s">
        <v>539</v>
      </c>
      <c r="C535">
        <v>43182</v>
      </c>
      <c r="D535">
        <v>43105</v>
      </c>
      <c r="E535">
        <v>43111</v>
      </c>
      <c r="F535" s="1">
        <v>43105</v>
      </c>
      <c r="G535" s="1">
        <v>43111</v>
      </c>
      <c r="H535" s="1" t="str">
        <f t="shared" si="16"/>
        <v>43105-43111</v>
      </c>
      <c r="I535" s="7">
        <f t="shared" si="17"/>
        <v>7</v>
      </c>
      <c r="J535" t="s">
        <v>64</v>
      </c>
      <c r="K535" t="s">
        <v>49</v>
      </c>
      <c r="L535">
        <v>1000</v>
      </c>
      <c r="M535" t="s">
        <v>39</v>
      </c>
      <c r="N535">
        <v>0.8479082</v>
      </c>
      <c r="O535">
        <v>0</v>
      </c>
      <c r="P535">
        <v>46</v>
      </c>
      <c r="Q535">
        <v>53</v>
      </c>
      <c r="R535">
        <v>42.813200000000002</v>
      </c>
      <c r="S535">
        <v>54.546439999999997</v>
      </c>
      <c r="V535" t="s">
        <v>445</v>
      </c>
      <c r="W535">
        <v>50796</v>
      </c>
      <c r="X535">
        <v>80231</v>
      </c>
      <c r="Y535">
        <v>43115</v>
      </c>
      <c r="Z535">
        <v>43182.558900462966</v>
      </c>
    </row>
    <row r="536" spans="1:26" x14ac:dyDescent="0.3">
      <c r="A536" t="s">
        <v>22</v>
      </c>
      <c r="B536" t="s">
        <v>539</v>
      </c>
      <c r="C536">
        <v>43182</v>
      </c>
      <c r="D536">
        <v>43106</v>
      </c>
      <c r="E536">
        <v>43111</v>
      </c>
      <c r="F536" s="1">
        <v>43106</v>
      </c>
      <c r="G536" s="1">
        <v>43111</v>
      </c>
      <c r="H536" s="1" t="str">
        <f t="shared" si="16"/>
        <v>43106-43111</v>
      </c>
      <c r="I536" s="7">
        <f t="shared" si="17"/>
        <v>6</v>
      </c>
      <c r="J536" t="s">
        <v>208</v>
      </c>
      <c r="K536" t="s">
        <v>25</v>
      </c>
      <c r="L536">
        <v>720</v>
      </c>
      <c r="M536" t="s">
        <v>39</v>
      </c>
      <c r="N536">
        <v>1.0359780000000001</v>
      </c>
      <c r="O536">
        <v>0</v>
      </c>
      <c r="P536">
        <v>43</v>
      </c>
      <c r="Q536">
        <v>52</v>
      </c>
      <c r="R536">
        <v>42.746259999999999</v>
      </c>
      <c r="S536">
        <v>52.539769999999997</v>
      </c>
      <c r="V536" t="s">
        <v>209</v>
      </c>
      <c r="W536">
        <v>50843</v>
      </c>
      <c r="X536">
        <v>80341</v>
      </c>
      <c r="Y536">
        <v>43125</v>
      </c>
      <c r="Z536">
        <v>43182.558900462966</v>
      </c>
    </row>
    <row r="537" spans="1:26" x14ac:dyDescent="0.3">
      <c r="A537" t="s">
        <v>22</v>
      </c>
      <c r="B537" t="s">
        <v>539</v>
      </c>
      <c r="C537">
        <v>43182</v>
      </c>
      <c r="D537">
        <v>43107</v>
      </c>
      <c r="E537">
        <v>43111</v>
      </c>
      <c r="F537" s="1">
        <v>43107</v>
      </c>
      <c r="G537" s="1">
        <v>43111</v>
      </c>
      <c r="H537" s="1" t="str">
        <f t="shared" si="16"/>
        <v>43107-43111</v>
      </c>
      <c r="I537" s="7">
        <f t="shared" si="17"/>
        <v>5</v>
      </c>
      <c r="J537" t="s">
        <v>32</v>
      </c>
      <c r="K537" t="s">
        <v>33</v>
      </c>
      <c r="L537">
        <v>1324</v>
      </c>
      <c r="M537" t="s">
        <v>30</v>
      </c>
      <c r="N537">
        <v>0.19972470000000001</v>
      </c>
      <c r="O537">
        <v>0</v>
      </c>
      <c r="P537">
        <v>41.4</v>
      </c>
      <c r="Q537">
        <v>55.7</v>
      </c>
      <c r="R537">
        <v>41.23471</v>
      </c>
      <c r="S537">
        <v>54.189439999999998</v>
      </c>
      <c r="U537" t="s">
        <v>27</v>
      </c>
      <c r="V537" t="s">
        <v>551</v>
      </c>
      <c r="W537">
        <v>50791</v>
      </c>
      <c r="X537">
        <v>80223</v>
      </c>
      <c r="Y537">
        <v>43112</v>
      </c>
      <c r="Z537">
        <v>43182.558900462966</v>
      </c>
    </row>
    <row r="538" spans="1:26" x14ac:dyDescent="0.3">
      <c r="A538" t="s">
        <v>22</v>
      </c>
      <c r="B538" t="s">
        <v>539</v>
      </c>
      <c r="C538">
        <v>43182</v>
      </c>
      <c r="D538">
        <v>43108</v>
      </c>
      <c r="E538">
        <v>43111</v>
      </c>
      <c r="F538" s="1">
        <v>43108</v>
      </c>
      <c r="G538" s="1">
        <v>43111</v>
      </c>
      <c r="H538" s="1" t="str">
        <f t="shared" si="16"/>
        <v>43108-43111</v>
      </c>
      <c r="I538" s="7">
        <f t="shared" si="17"/>
        <v>4</v>
      </c>
      <c r="J538" t="s">
        <v>67</v>
      </c>
      <c r="K538" t="s">
        <v>42</v>
      </c>
      <c r="L538">
        <v>600</v>
      </c>
      <c r="M538" t="s">
        <v>30</v>
      </c>
      <c r="N538">
        <v>0.92931529999999996</v>
      </c>
      <c r="O538">
        <v>0</v>
      </c>
      <c r="P538">
        <v>39</v>
      </c>
      <c r="Q538">
        <v>52</v>
      </c>
      <c r="R538">
        <v>38.251899999999999</v>
      </c>
      <c r="S538">
        <v>53.215359999999997</v>
      </c>
      <c r="V538" t="s">
        <v>450</v>
      </c>
      <c r="W538">
        <v>50787</v>
      </c>
      <c r="X538">
        <v>80212</v>
      </c>
      <c r="Y538">
        <v>43112</v>
      </c>
      <c r="Z538">
        <v>43182.558900462966</v>
      </c>
    </row>
    <row r="539" spans="1:26" x14ac:dyDescent="0.3">
      <c r="A539" t="s">
        <v>22</v>
      </c>
      <c r="B539" t="s">
        <v>539</v>
      </c>
      <c r="C539">
        <v>43182</v>
      </c>
      <c r="D539">
        <v>43109</v>
      </c>
      <c r="E539">
        <v>43111</v>
      </c>
      <c r="F539" s="1">
        <v>43109</v>
      </c>
      <c r="G539" s="1">
        <v>43111</v>
      </c>
      <c r="H539" s="1" t="str">
        <f t="shared" si="16"/>
        <v>43109-43111</v>
      </c>
      <c r="I539" s="7">
        <f t="shared" si="17"/>
        <v>3</v>
      </c>
      <c r="J539" t="s">
        <v>37</v>
      </c>
      <c r="K539" t="s">
        <v>38</v>
      </c>
      <c r="L539">
        <v>1500</v>
      </c>
      <c r="M539" t="s">
        <v>39</v>
      </c>
      <c r="N539">
        <v>0.13074279999999999</v>
      </c>
      <c r="O539">
        <v>0</v>
      </c>
      <c r="P539">
        <v>46</v>
      </c>
      <c r="Q539">
        <v>53</v>
      </c>
      <c r="R539">
        <v>42.229849999999999</v>
      </c>
      <c r="S539">
        <v>52.485889999999998</v>
      </c>
      <c r="U539" t="s">
        <v>27</v>
      </c>
      <c r="V539" t="s">
        <v>40</v>
      </c>
      <c r="W539">
        <v>50786</v>
      </c>
      <c r="X539">
        <v>80211</v>
      </c>
      <c r="Y539">
        <v>43112</v>
      </c>
      <c r="Z539">
        <v>43182.558900462966</v>
      </c>
    </row>
    <row r="540" spans="1:26" x14ac:dyDescent="0.3">
      <c r="A540" t="s">
        <v>22</v>
      </c>
      <c r="B540" t="s">
        <v>23</v>
      </c>
      <c r="C540">
        <v>43182</v>
      </c>
      <c r="D540">
        <v>43097</v>
      </c>
      <c r="E540">
        <v>43110</v>
      </c>
      <c r="F540" s="1">
        <v>43097</v>
      </c>
      <c r="G540" s="1">
        <v>43110</v>
      </c>
      <c r="H540" s="1" t="str">
        <f t="shared" si="16"/>
        <v>43097-43110</v>
      </c>
      <c r="I540" s="7">
        <f t="shared" si="17"/>
        <v>14</v>
      </c>
      <c r="J540" t="s">
        <v>121</v>
      </c>
      <c r="L540">
        <v>14192</v>
      </c>
      <c r="M540" t="s">
        <v>26</v>
      </c>
      <c r="N540">
        <v>1.585974</v>
      </c>
      <c r="O540">
        <v>0</v>
      </c>
      <c r="P540">
        <v>46</v>
      </c>
      <c r="Q540">
        <v>54</v>
      </c>
      <c r="R540">
        <v>48.066600000000001</v>
      </c>
      <c r="S540">
        <v>47.750590000000003</v>
      </c>
      <c r="V540" t="s">
        <v>161</v>
      </c>
      <c r="W540">
        <v>50948</v>
      </c>
      <c r="X540">
        <v>80589</v>
      </c>
      <c r="Y540">
        <v>43159</v>
      </c>
      <c r="Z540">
        <v>43182.558668981481</v>
      </c>
    </row>
    <row r="541" spans="1:26" x14ac:dyDescent="0.3">
      <c r="A541" t="s">
        <v>22</v>
      </c>
      <c r="B541" t="s">
        <v>23</v>
      </c>
      <c r="C541">
        <v>43182</v>
      </c>
      <c r="D541">
        <v>43102</v>
      </c>
      <c r="E541">
        <v>43110</v>
      </c>
      <c r="F541" s="1">
        <v>43102</v>
      </c>
      <c r="G541" s="1">
        <v>43110</v>
      </c>
      <c r="H541" s="1" t="str">
        <f t="shared" si="16"/>
        <v>43102-43110</v>
      </c>
      <c r="I541" s="7">
        <f t="shared" si="17"/>
        <v>9</v>
      </c>
      <c r="J541" t="s">
        <v>51</v>
      </c>
      <c r="K541" t="s">
        <v>33</v>
      </c>
      <c r="L541">
        <v>901</v>
      </c>
      <c r="M541" t="s">
        <v>26</v>
      </c>
      <c r="N541">
        <v>1.4712810000000001</v>
      </c>
      <c r="O541">
        <v>0</v>
      </c>
      <c r="P541">
        <v>35</v>
      </c>
      <c r="Q541">
        <v>58</v>
      </c>
      <c r="R541">
        <v>37.024970000000003</v>
      </c>
      <c r="S541">
        <v>56.350639999999999</v>
      </c>
      <c r="V541" t="s">
        <v>443</v>
      </c>
      <c r="W541">
        <v>50785</v>
      </c>
      <c r="X541">
        <v>80210</v>
      </c>
      <c r="Y541">
        <v>43111</v>
      </c>
      <c r="Z541">
        <v>43182.558668981481</v>
      </c>
    </row>
    <row r="542" spans="1:26" x14ac:dyDescent="0.3">
      <c r="A542" t="s">
        <v>22</v>
      </c>
      <c r="B542" t="s">
        <v>23</v>
      </c>
      <c r="C542">
        <v>43182</v>
      </c>
      <c r="D542">
        <v>43106</v>
      </c>
      <c r="E542">
        <v>43110</v>
      </c>
      <c r="F542" s="1">
        <v>43106</v>
      </c>
      <c r="G542" s="1">
        <v>43110</v>
      </c>
      <c r="H542" s="1" t="str">
        <f t="shared" si="16"/>
        <v>43106-43110</v>
      </c>
      <c r="I542" s="7">
        <f t="shared" si="17"/>
        <v>5</v>
      </c>
      <c r="J542" t="s">
        <v>32</v>
      </c>
      <c r="K542" t="s">
        <v>33</v>
      </c>
      <c r="L542">
        <v>1584</v>
      </c>
      <c r="M542" t="s">
        <v>26</v>
      </c>
      <c r="N542">
        <v>0.21201130000000001</v>
      </c>
      <c r="O542">
        <v>0</v>
      </c>
      <c r="P542">
        <v>40.700000000000003</v>
      </c>
      <c r="Q542">
        <v>55.4</v>
      </c>
      <c r="R542">
        <v>40.912469999999999</v>
      </c>
      <c r="S542">
        <v>54.322940000000003</v>
      </c>
      <c r="U542" t="s">
        <v>27</v>
      </c>
      <c r="V542" t="s">
        <v>34</v>
      </c>
      <c r="W542">
        <v>50792</v>
      </c>
      <c r="X542">
        <v>80227</v>
      </c>
      <c r="Y542">
        <v>43112</v>
      </c>
      <c r="Z542">
        <v>43182.558668981481</v>
      </c>
    </row>
    <row r="543" spans="1:26" x14ac:dyDescent="0.3">
      <c r="A543" t="s">
        <v>22</v>
      </c>
      <c r="B543" t="s">
        <v>23</v>
      </c>
      <c r="C543">
        <v>43182</v>
      </c>
      <c r="D543">
        <v>43108</v>
      </c>
      <c r="E543">
        <v>43110</v>
      </c>
      <c r="F543" s="1">
        <v>43108</v>
      </c>
      <c r="G543" s="1">
        <v>43110</v>
      </c>
      <c r="H543" s="1" t="str">
        <f t="shared" si="16"/>
        <v>43108-43110</v>
      </c>
      <c r="I543" s="7">
        <f t="shared" si="17"/>
        <v>3</v>
      </c>
      <c r="J543" t="s">
        <v>82</v>
      </c>
      <c r="K543" t="s">
        <v>77</v>
      </c>
      <c r="L543">
        <v>1350</v>
      </c>
      <c r="M543" t="s">
        <v>26</v>
      </c>
      <c r="N543">
        <v>2.3708589999999998</v>
      </c>
      <c r="O543">
        <v>0</v>
      </c>
      <c r="P543">
        <v>37</v>
      </c>
      <c r="Q543">
        <v>53</v>
      </c>
      <c r="R543">
        <v>37.952269999999999</v>
      </c>
      <c r="S543">
        <v>54.103749999999998</v>
      </c>
      <c r="V543" t="s">
        <v>446</v>
      </c>
      <c r="W543">
        <v>50810</v>
      </c>
      <c r="X543">
        <v>80261</v>
      </c>
      <c r="Y543">
        <v>43118</v>
      </c>
      <c r="Z543">
        <v>43182.558668981481</v>
      </c>
    </row>
    <row r="544" spans="1:26" x14ac:dyDescent="0.3">
      <c r="A544" t="s">
        <v>22</v>
      </c>
      <c r="B544" t="s">
        <v>23</v>
      </c>
      <c r="C544">
        <v>43182</v>
      </c>
      <c r="D544">
        <v>43108</v>
      </c>
      <c r="E544">
        <v>43110</v>
      </c>
      <c r="F544" s="1">
        <v>43108</v>
      </c>
      <c r="G544" s="1">
        <v>43110</v>
      </c>
      <c r="H544" s="1" t="str">
        <f t="shared" si="16"/>
        <v>43108-43110</v>
      </c>
      <c r="I544" s="7">
        <f t="shared" si="17"/>
        <v>3</v>
      </c>
      <c r="J544" t="s">
        <v>37</v>
      </c>
      <c r="K544" t="s">
        <v>38</v>
      </c>
      <c r="L544">
        <v>1500</v>
      </c>
      <c r="M544" t="s">
        <v>39</v>
      </c>
      <c r="N544">
        <v>0.1322065</v>
      </c>
      <c r="O544">
        <v>0</v>
      </c>
      <c r="P544">
        <v>45</v>
      </c>
      <c r="Q544">
        <v>53</v>
      </c>
      <c r="R544">
        <v>40.017049999999998</v>
      </c>
      <c r="S544">
        <v>53.121749999999999</v>
      </c>
      <c r="U544" t="s">
        <v>27</v>
      </c>
      <c r="V544" t="s">
        <v>40</v>
      </c>
      <c r="W544">
        <v>50784</v>
      </c>
      <c r="X544">
        <v>80208</v>
      </c>
      <c r="Y544">
        <v>43111</v>
      </c>
      <c r="Z544">
        <v>43182.558668981481</v>
      </c>
    </row>
    <row r="545" spans="1:26" x14ac:dyDescent="0.3">
      <c r="A545" t="s">
        <v>22</v>
      </c>
      <c r="B545" t="s">
        <v>23</v>
      </c>
      <c r="C545">
        <v>43182</v>
      </c>
      <c r="D545">
        <v>43109</v>
      </c>
      <c r="E545">
        <v>43110</v>
      </c>
      <c r="F545" s="1">
        <v>43109</v>
      </c>
      <c r="G545" s="1">
        <v>43110</v>
      </c>
      <c r="H545" s="1" t="str">
        <f t="shared" si="16"/>
        <v>43109-43110</v>
      </c>
      <c r="I545" s="7">
        <f t="shared" si="17"/>
        <v>2</v>
      </c>
      <c r="J545" t="s">
        <v>310</v>
      </c>
      <c r="L545">
        <v>1398</v>
      </c>
      <c r="M545" t="s">
        <v>26</v>
      </c>
      <c r="N545">
        <v>0.89690959999999997</v>
      </c>
      <c r="O545">
        <v>0</v>
      </c>
      <c r="P545">
        <v>37.81</v>
      </c>
      <c r="Q545">
        <v>50.95</v>
      </c>
      <c r="R545">
        <v>39.48057</v>
      </c>
      <c r="S545">
        <v>53.66489</v>
      </c>
      <c r="V545" t="s">
        <v>448</v>
      </c>
      <c r="W545">
        <v>50789</v>
      </c>
      <c r="X545">
        <v>80214</v>
      </c>
      <c r="Y545">
        <v>43112</v>
      </c>
      <c r="Z545">
        <v>43182.558668981481</v>
      </c>
    </row>
    <row r="546" spans="1:26" x14ac:dyDescent="0.3">
      <c r="A546" t="s">
        <v>22</v>
      </c>
      <c r="B546" t="s">
        <v>23</v>
      </c>
      <c r="C546">
        <v>43182</v>
      </c>
      <c r="D546">
        <v>43109</v>
      </c>
      <c r="E546">
        <v>43110</v>
      </c>
      <c r="F546" s="1">
        <v>43109</v>
      </c>
      <c r="G546" s="1">
        <v>43110</v>
      </c>
      <c r="H546" s="1" t="str">
        <f t="shared" si="16"/>
        <v>43109-43110</v>
      </c>
      <c r="I546" s="7">
        <f t="shared" si="17"/>
        <v>2</v>
      </c>
      <c r="J546" t="s">
        <v>44</v>
      </c>
      <c r="K546" t="s">
        <v>45</v>
      </c>
      <c r="L546">
        <v>620</v>
      </c>
      <c r="M546" t="s">
        <v>30</v>
      </c>
      <c r="N546">
        <v>0.90013310000000002</v>
      </c>
      <c r="O546">
        <v>0</v>
      </c>
      <c r="P546">
        <v>42</v>
      </c>
      <c r="Q546">
        <v>53</v>
      </c>
      <c r="R546">
        <v>41.032089999999997</v>
      </c>
      <c r="S546">
        <v>53.61694</v>
      </c>
      <c r="V546" t="s">
        <v>449</v>
      </c>
      <c r="W546">
        <v>50799</v>
      </c>
      <c r="X546">
        <v>80235</v>
      </c>
      <c r="Y546">
        <v>43116</v>
      </c>
      <c r="Z546">
        <v>43182.558668981481</v>
      </c>
    </row>
    <row r="547" spans="1:26" x14ac:dyDescent="0.3">
      <c r="A547" t="s">
        <v>22</v>
      </c>
      <c r="B547" t="s">
        <v>538</v>
      </c>
      <c r="C547">
        <v>43182</v>
      </c>
      <c r="D547">
        <v>43097</v>
      </c>
      <c r="E547">
        <v>43110</v>
      </c>
      <c r="F547" s="1">
        <v>43097</v>
      </c>
      <c r="G547" s="1">
        <v>43110</v>
      </c>
      <c r="H547" s="1" t="str">
        <f t="shared" si="16"/>
        <v>43097-43110</v>
      </c>
      <c r="I547" s="7">
        <f t="shared" si="17"/>
        <v>14</v>
      </c>
      <c r="J547" t="s">
        <v>121</v>
      </c>
      <c r="L547">
        <v>14192</v>
      </c>
      <c r="M547" t="s">
        <v>26</v>
      </c>
      <c r="N547">
        <v>1.585974</v>
      </c>
      <c r="O547">
        <v>0</v>
      </c>
      <c r="P547">
        <v>46</v>
      </c>
      <c r="Q547">
        <v>54</v>
      </c>
      <c r="R547">
        <v>47.499200000000002</v>
      </c>
      <c r="S547">
        <v>48.028239999999997</v>
      </c>
      <c r="V547" t="s">
        <v>161</v>
      </c>
      <c r="W547">
        <v>50948</v>
      </c>
      <c r="X547">
        <v>80589</v>
      </c>
      <c r="Y547">
        <v>43159</v>
      </c>
      <c r="Z547">
        <v>43182.55878472222</v>
      </c>
    </row>
    <row r="548" spans="1:26" x14ac:dyDescent="0.3">
      <c r="A548" t="s">
        <v>22</v>
      </c>
      <c r="B548" t="s">
        <v>538</v>
      </c>
      <c r="C548">
        <v>43182</v>
      </c>
      <c r="D548">
        <v>43102</v>
      </c>
      <c r="E548">
        <v>43110</v>
      </c>
      <c r="F548" s="1">
        <v>43102</v>
      </c>
      <c r="G548" s="1">
        <v>43110</v>
      </c>
      <c r="H548" s="1" t="str">
        <f t="shared" si="16"/>
        <v>43102-43110</v>
      </c>
      <c r="I548" s="7">
        <f t="shared" si="17"/>
        <v>9</v>
      </c>
      <c r="J548" t="s">
        <v>51</v>
      </c>
      <c r="K548" t="s">
        <v>33</v>
      </c>
      <c r="L548">
        <v>901</v>
      </c>
      <c r="M548" t="s">
        <v>26</v>
      </c>
      <c r="N548">
        <v>1.4712810000000001</v>
      </c>
      <c r="O548">
        <v>0</v>
      </c>
      <c r="P548">
        <v>35</v>
      </c>
      <c r="Q548">
        <v>58</v>
      </c>
      <c r="R548">
        <v>36.614229999999999</v>
      </c>
      <c r="S548">
        <v>56.573219999999999</v>
      </c>
      <c r="V548" t="s">
        <v>443</v>
      </c>
      <c r="W548">
        <v>50785</v>
      </c>
      <c r="X548">
        <v>80210</v>
      </c>
      <c r="Y548">
        <v>43111</v>
      </c>
      <c r="Z548">
        <v>43182.55878472222</v>
      </c>
    </row>
    <row r="549" spans="1:26" x14ac:dyDescent="0.3">
      <c r="A549" t="s">
        <v>22</v>
      </c>
      <c r="B549" t="s">
        <v>538</v>
      </c>
      <c r="C549">
        <v>43182</v>
      </c>
      <c r="D549">
        <v>43106</v>
      </c>
      <c r="E549">
        <v>43110</v>
      </c>
      <c r="F549" s="1">
        <v>43106</v>
      </c>
      <c r="G549" s="1">
        <v>43110</v>
      </c>
      <c r="H549" s="1" t="str">
        <f t="shared" si="16"/>
        <v>43106-43110</v>
      </c>
      <c r="I549" s="7">
        <f t="shared" si="17"/>
        <v>5</v>
      </c>
      <c r="J549" t="s">
        <v>32</v>
      </c>
      <c r="K549" t="s">
        <v>33</v>
      </c>
      <c r="L549">
        <v>1584</v>
      </c>
      <c r="M549" t="s">
        <v>26</v>
      </c>
      <c r="N549">
        <v>0.21201130000000001</v>
      </c>
      <c r="O549">
        <v>0</v>
      </c>
      <c r="P549">
        <v>40.700000000000003</v>
      </c>
      <c r="Q549">
        <v>55.4</v>
      </c>
      <c r="R549">
        <v>40.23433</v>
      </c>
      <c r="S549">
        <v>54.660020000000003</v>
      </c>
      <c r="U549" t="s">
        <v>27</v>
      </c>
      <c r="V549" t="s">
        <v>34</v>
      </c>
      <c r="W549">
        <v>50792</v>
      </c>
      <c r="X549">
        <v>80227</v>
      </c>
      <c r="Y549">
        <v>43112</v>
      </c>
      <c r="Z549">
        <v>43182.55878472222</v>
      </c>
    </row>
    <row r="550" spans="1:26" x14ac:dyDescent="0.3">
      <c r="A550" t="s">
        <v>22</v>
      </c>
      <c r="B550" t="s">
        <v>538</v>
      </c>
      <c r="C550">
        <v>43182</v>
      </c>
      <c r="D550">
        <v>43108</v>
      </c>
      <c r="E550">
        <v>43110</v>
      </c>
      <c r="F550" s="1">
        <v>43108</v>
      </c>
      <c r="G550" s="1">
        <v>43110</v>
      </c>
      <c r="H550" s="1" t="str">
        <f t="shared" si="16"/>
        <v>43108-43110</v>
      </c>
      <c r="I550" s="7">
        <f t="shared" si="17"/>
        <v>3</v>
      </c>
      <c r="J550" t="s">
        <v>82</v>
      </c>
      <c r="K550" t="s">
        <v>77</v>
      </c>
      <c r="L550">
        <v>1350</v>
      </c>
      <c r="M550" t="s">
        <v>26</v>
      </c>
      <c r="N550">
        <v>2.3708589999999998</v>
      </c>
      <c r="O550">
        <v>0</v>
      </c>
      <c r="P550">
        <v>37</v>
      </c>
      <c r="Q550">
        <v>53</v>
      </c>
      <c r="R550">
        <v>37.206060000000001</v>
      </c>
      <c r="S550">
        <v>54.364750000000001</v>
      </c>
      <c r="V550" t="s">
        <v>446</v>
      </c>
      <c r="W550">
        <v>50810</v>
      </c>
      <c r="X550">
        <v>80261</v>
      </c>
      <c r="Y550">
        <v>43118</v>
      </c>
      <c r="Z550">
        <v>43182.55878472222</v>
      </c>
    </row>
    <row r="551" spans="1:26" x14ac:dyDescent="0.3">
      <c r="A551" t="s">
        <v>22</v>
      </c>
      <c r="B551" t="s">
        <v>538</v>
      </c>
      <c r="C551">
        <v>43182</v>
      </c>
      <c r="D551">
        <v>43109</v>
      </c>
      <c r="E551">
        <v>43110</v>
      </c>
      <c r="F551" s="1">
        <v>43109</v>
      </c>
      <c r="G551" s="1">
        <v>43110</v>
      </c>
      <c r="H551" s="1" t="str">
        <f t="shared" si="16"/>
        <v>43109-43110</v>
      </c>
      <c r="I551" s="7">
        <f t="shared" si="17"/>
        <v>2</v>
      </c>
      <c r="J551" t="s">
        <v>310</v>
      </c>
      <c r="L551">
        <v>1398</v>
      </c>
      <c r="M551" t="s">
        <v>26</v>
      </c>
      <c r="N551">
        <v>0.89690959999999997</v>
      </c>
      <c r="O551">
        <v>0</v>
      </c>
      <c r="P551">
        <v>37.81</v>
      </c>
      <c r="Q551">
        <v>50.95</v>
      </c>
      <c r="R551">
        <v>39.005299999999998</v>
      </c>
      <c r="S551">
        <v>53.874679999999998</v>
      </c>
      <c r="V551" t="s">
        <v>448</v>
      </c>
      <c r="W551">
        <v>50789</v>
      </c>
      <c r="X551">
        <v>80214</v>
      </c>
      <c r="Y551">
        <v>43112</v>
      </c>
      <c r="Z551">
        <v>43182.55878472222</v>
      </c>
    </row>
    <row r="552" spans="1:26" x14ac:dyDescent="0.3">
      <c r="A552" t="s">
        <v>22</v>
      </c>
      <c r="B552" t="s">
        <v>539</v>
      </c>
      <c r="C552">
        <v>43182</v>
      </c>
      <c r="D552">
        <v>43106</v>
      </c>
      <c r="E552">
        <v>43110</v>
      </c>
      <c r="F552" s="1">
        <v>43106</v>
      </c>
      <c r="G552" s="1">
        <v>43110</v>
      </c>
      <c r="H552" s="1" t="str">
        <f t="shared" si="16"/>
        <v>43106-43110</v>
      </c>
      <c r="I552" s="7">
        <f t="shared" si="17"/>
        <v>5</v>
      </c>
      <c r="J552" t="s">
        <v>32</v>
      </c>
      <c r="K552" t="s">
        <v>33</v>
      </c>
      <c r="L552">
        <v>1320</v>
      </c>
      <c r="M552" t="s">
        <v>30</v>
      </c>
      <c r="N552">
        <v>0.20050689999999999</v>
      </c>
      <c r="O552">
        <v>0</v>
      </c>
      <c r="P552">
        <v>42.3</v>
      </c>
      <c r="Q552">
        <v>55</v>
      </c>
      <c r="R552">
        <v>42.134700000000002</v>
      </c>
      <c r="S552">
        <v>53.489440000000002</v>
      </c>
      <c r="U552" t="s">
        <v>27</v>
      </c>
      <c r="V552" t="s">
        <v>551</v>
      </c>
      <c r="W552">
        <v>50792</v>
      </c>
      <c r="X552">
        <v>80224</v>
      </c>
      <c r="Y552">
        <v>43112</v>
      </c>
      <c r="Z552">
        <v>43182.558900462966</v>
      </c>
    </row>
    <row r="553" spans="1:26" x14ac:dyDescent="0.3">
      <c r="A553" t="s">
        <v>22</v>
      </c>
      <c r="B553" t="s">
        <v>539</v>
      </c>
      <c r="C553">
        <v>43182</v>
      </c>
      <c r="D553">
        <v>43108</v>
      </c>
      <c r="E553">
        <v>43110</v>
      </c>
      <c r="F553" s="1">
        <v>43108</v>
      </c>
      <c r="G553" s="1">
        <v>43110</v>
      </c>
      <c r="H553" s="1" t="str">
        <f t="shared" si="16"/>
        <v>43108-43110</v>
      </c>
      <c r="I553" s="7">
        <f t="shared" si="17"/>
        <v>3</v>
      </c>
      <c r="J553" t="s">
        <v>37</v>
      </c>
      <c r="K553" t="s">
        <v>38</v>
      </c>
      <c r="L553">
        <v>1500</v>
      </c>
      <c r="M553" t="s">
        <v>39</v>
      </c>
      <c r="N553">
        <v>0.1322065</v>
      </c>
      <c r="O553">
        <v>0</v>
      </c>
      <c r="P553">
        <v>45</v>
      </c>
      <c r="Q553">
        <v>53</v>
      </c>
      <c r="R553">
        <v>41.229849999999999</v>
      </c>
      <c r="S553">
        <v>52.485889999999998</v>
      </c>
      <c r="U553" t="s">
        <v>27</v>
      </c>
      <c r="V553" t="s">
        <v>40</v>
      </c>
      <c r="W553">
        <v>50784</v>
      </c>
      <c r="X553">
        <v>80208</v>
      </c>
      <c r="Y553">
        <v>43111</v>
      </c>
      <c r="Z553">
        <v>43182.558900462966</v>
      </c>
    </row>
    <row r="554" spans="1:26" x14ac:dyDescent="0.3">
      <c r="A554" t="s">
        <v>22</v>
      </c>
      <c r="B554" t="s">
        <v>539</v>
      </c>
      <c r="C554">
        <v>43182</v>
      </c>
      <c r="D554">
        <v>43108</v>
      </c>
      <c r="E554">
        <v>43110</v>
      </c>
      <c r="F554" s="1">
        <v>43108</v>
      </c>
      <c r="G554" s="1">
        <v>43110</v>
      </c>
      <c r="H554" s="1" t="str">
        <f t="shared" si="16"/>
        <v>43108-43110</v>
      </c>
      <c r="I554" s="7">
        <f t="shared" si="17"/>
        <v>3</v>
      </c>
      <c r="J554" t="s">
        <v>82</v>
      </c>
      <c r="K554" t="s">
        <v>77</v>
      </c>
      <c r="L554">
        <v>1092</v>
      </c>
      <c r="M554" t="s">
        <v>30</v>
      </c>
      <c r="N554">
        <v>2.00752</v>
      </c>
      <c r="O554">
        <v>0</v>
      </c>
      <c r="P554">
        <v>41</v>
      </c>
      <c r="Q554">
        <v>51</v>
      </c>
      <c r="R554">
        <v>41.779870000000003</v>
      </c>
      <c r="S554">
        <v>51.734259999999999</v>
      </c>
      <c r="V554" t="s">
        <v>446</v>
      </c>
      <c r="W554">
        <v>50810</v>
      </c>
      <c r="X554">
        <v>80262</v>
      </c>
      <c r="Y554">
        <v>43118</v>
      </c>
      <c r="Z554">
        <v>43182.558900462966</v>
      </c>
    </row>
    <row r="555" spans="1:26" x14ac:dyDescent="0.3">
      <c r="A555" t="s">
        <v>22</v>
      </c>
      <c r="B555" t="s">
        <v>539</v>
      </c>
      <c r="C555">
        <v>43182</v>
      </c>
      <c r="D555">
        <v>43109</v>
      </c>
      <c r="E555">
        <v>43110</v>
      </c>
      <c r="F555" s="1">
        <v>43109</v>
      </c>
      <c r="G555" s="1">
        <v>43110</v>
      </c>
      <c r="H555" s="1" t="str">
        <f t="shared" si="16"/>
        <v>43109-43110</v>
      </c>
      <c r="I555" s="7">
        <f t="shared" si="17"/>
        <v>2</v>
      </c>
      <c r="J555" t="s">
        <v>44</v>
      </c>
      <c r="K555" t="s">
        <v>45</v>
      </c>
      <c r="L555">
        <v>620</v>
      </c>
      <c r="M555" t="s">
        <v>30</v>
      </c>
      <c r="N555">
        <v>0.90013310000000002</v>
      </c>
      <c r="O555">
        <v>0</v>
      </c>
      <c r="P555">
        <v>42</v>
      </c>
      <c r="Q555">
        <v>53</v>
      </c>
      <c r="R555">
        <v>41.834009999999999</v>
      </c>
      <c r="S555">
        <v>53.16901</v>
      </c>
      <c r="V555" t="s">
        <v>449</v>
      </c>
      <c r="W555">
        <v>50799</v>
      </c>
      <c r="X555">
        <v>80235</v>
      </c>
      <c r="Y555">
        <v>43116</v>
      </c>
      <c r="Z555">
        <v>43182.558900462966</v>
      </c>
    </row>
    <row r="556" spans="1:26" x14ac:dyDescent="0.3">
      <c r="A556" t="s">
        <v>22</v>
      </c>
      <c r="B556" t="s">
        <v>23</v>
      </c>
      <c r="C556">
        <v>43182</v>
      </c>
      <c r="D556">
        <v>43105</v>
      </c>
      <c r="E556">
        <v>43109</v>
      </c>
      <c r="F556" s="1">
        <v>43105</v>
      </c>
      <c r="G556" s="1">
        <v>43109</v>
      </c>
      <c r="H556" s="1" t="str">
        <f t="shared" si="16"/>
        <v>43105-43109</v>
      </c>
      <c r="I556" s="7">
        <f t="shared" si="17"/>
        <v>5</v>
      </c>
      <c r="J556" t="s">
        <v>32</v>
      </c>
      <c r="K556" t="s">
        <v>33</v>
      </c>
      <c r="L556">
        <v>1622</v>
      </c>
      <c r="M556" t="s">
        <v>26</v>
      </c>
      <c r="N556">
        <v>0.21848909999999999</v>
      </c>
      <c r="O556">
        <v>0</v>
      </c>
      <c r="P556">
        <v>40.9</v>
      </c>
      <c r="Q556">
        <v>54.8</v>
      </c>
      <c r="R556">
        <v>41.112470000000002</v>
      </c>
      <c r="S556">
        <v>53.722940000000001</v>
      </c>
      <c r="U556" t="s">
        <v>27</v>
      </c>
      <c r="V556" t="s">
        <v>34</v>
      </c>
      <c r="W556">
        <v>50793</v>
      </c>
      <c r="X556">
        <v>80228</v>
      </c>
      <c r="Y556">
        <v>43112</v>
      </c>
      <c r="Z556">
        <v>43182.558668981481</v>
      </c>
    </row>
    <row r="557" spans="1:26" x14ac:dyDescent="0.3">
      <c r="A557" t="s">
        <v>22</v>
      </c>
      <c r="B557" t="s">
        <v>23</v>
      </c>
      <c r="C557">
        <v>43182</v>
      </c>
      <c r="D557">
        <v>43105</v>
      </c>
      <c r="E557">
        <v>43109</v>
      </c>
      <c r="F557" s="1">
        <v>43105</v>
      </c>
      <c r="G557" s="1">
        <v>43109</v>
      </c>
      <c r="H557" s="1" t="str">
        <f t="shared" si="16"/>
        <v>43105-43109</v>
      </c>
      <c r="I557" s="7">
        <f t="shared" si="17"/>
        <v>5</v>
      </c>
      <c r="J557" t="s">
        <v>35</v>
      </c>
      <c r="K557" t="s">
        <v>33</v>
      </c>
      <c r="L557">
        <v>1106</v>
      </c>
      <c r="M557" t="s">
        <v>30</v>
      </c>
      <c r="N557">
        <v>1.3230040000000001</v>
      </c>
      <c r="O557">
        <v>0</v>
      </c>
      <c r="P557">
        <v>36</v>
      </c>
      <c r="Q557">
        <v>59</v>
      </c>
      <c r="R557">
        <v>37.81297</v>
      </c>
      <c r="S557">
        <v>57.384320000000002</v>
      </c>
      <c r="V557" t="s">
        <v>444</v>
      </c>
      <c r="W557">
        <v>50782</v>
      </c>
      <c r="X557">
        <v>80206</v>
      </c>
      <c r="Y557">
        <v>43110</v>
      </c>
      <c r="Z557">
        <v>43182.558668981481</v>
      </c>
    </row>
    <row r="558" spans="1:26" x14ac:dyDescent="0.3">
      <c r="A558" t="s">
        <v>22</v>
      </c>
      <c r="B558" t="s">
        <v>23</v>
      </c>
      <c r="C558">
        <v>43182</v>
      </c>
      <c r="D558">
        <v>43107</v>
      </c>
      <c r="E558">
        <v>43109</v>
      </c>
      <c r="F558" s="1">
        <v>43107</v>
      </c>
      <c r="G558" s="1">
        <v>43109</v>
      </c>
      <c r="H558" s="1" t="str">
        <f t="shared" si="16"/>
        <v>43107-43109</v>
      </c>
      <c r="I558" s="7">
        <f t="shared" si="17"/>
        <v>3</v>
      </c>
      <c r="J558" t="s">
        <v>37</v>
      </c>
      <c r="K558" t="s">
        <v>38</v>
      </c>
      <c r="L558">
        <v>1500</v>
      </c>
      <c r="M558" t="s">
        <v>39</v>
      </c>
      <c r="N558">
        <v>0.13383709999999999</v>
      </c>
      <c r="O558">
        <v>0</v>
      </c>
      <c r="P558">
        <v>44</v>
      </c>
      <c r="Q558">
        <v>55</v>
      </c>
      <c r="R558">
        <v>39.017049999999998</v>
      </c>
      <c r="S558">
        <v>55.121749999999999</v>
      </c>
      <c r="U558" t="s">
        <v>27</v>
      </c>
      <c r="V558" t="s">
        <v>40</v>
      </c>
      <c r="W558">
        <v>50771</v>
      </c>
      <c r="X558">
        <v>80177</v>
      </c>
      <c r="Y558">
        <v>43110</v>
      </c>
      <c r="Z558">
        <v>43182.558668981481</v>
      </c>
    </row>
    <row r="559" spans="1:26" x14ac:dyDescent="0.3">
      <c r="A559" t="s">
        <v>22</v>
      </c>
      <c r="B559" t="s">
        <v>23</v>
      </c>
      <c r="C559">
        <v>43182</v>
      </c>
      <c r="D559">
        <v>43108</v>
      </c>
      <c r="E559">
        <v>43109</v>
      </c>
      <c r="F559" s="1">
        <v>43108</v>
      </c>
      <c r="G559" s="1">
        <v>43109</v>
      </c>
      <c r="H559" s="1" t="str">
        <f t="shared" si="16"/>
        <v>43108-43109</v>
      </c>
      <c r="I559" s="7">
        <f t="shared" si="17"/>
        <v>2</v>
      </c>
      <c r="J559" t="s">
        <v>41</v>
      </c>
      <c r="K559" t="s">
        <v>42</v>
      </c>
      <c r="L559">
        <v>1500</v>
      </c>
      <c r="M559" t="s">
        <v>26</v>
      </c>
      <c r="N559">
        <v>0.87532010000000005</v>
      </c>
      <c r="O559">
        <v>0</v>
      </c>
      <c r="P559">
        <v>38</v>
      </c>
      <c r="Q559">
        <v>51</v>
      </c>
      <c r="R559">
        <v>38.612949999999998</v>
      </c>
      <c r="S559">
        <v>53.491219999999998</v>
      </c>
      <c r="V559" t="s">
        <v>447</v>
      </c>
      <c r="W559">
        <v>50781</v>
      </c>
      <c r="X559">
        <v>80203</v>
      </c>
      <c r="Y559">
        <v>43110</v>
      </c>
      <c r="Z559">
        <v>43182.558668981481</v>
      </c>
    </row>
    <row r="560" spans="1:26" x14ac:dyDescent="0.3">
      <c r="A560" t="s">
        <v>22</v>
      </c>
      <c r="B560" t="s">
        <v>538</v>
      </c>
      <c r="C560">
        <v>43182</v>
      </c>
      <c r="D560">
        <v>43105</v>
      </c>
      <c r="E560">
        <v>43109</v>
      </c>
      <c r="F560" s="1">
        <v>43105</v>
      </c>
      <c r="G560" s="1">
        <v>43109</v>
      </c>
      <c r="H560" s="1" t="str">
        <f t="shared" si="16"/>
        <v>43105-43109</v>
      </c>
      <c r="I560" s="7">
        <f t="shared" si="17"/>
        <v>5</v>
      </c>
      <c r="J560" t="s">
        <v>32</v>
      </c>
      <c r="K560" t="s">
        <v>33</v>
      </c>
      <c r="L560">
        <v>1622</v>
      </c>
      <c r="M560" t="s">
        <v>26</v>
      </c>
      <c r="N560">
        <v>0.21848909999999999</v>
      </c>
      <c r="O560">
        <v>0</v>
      </c>
      <c r="P560">
        <v>40.9</v>
      </c>
      <c r="Q560">
        <v>54.8</v>
      </c>
      <c r="R560">
        <v>40.434330000000003</v>
      </c>
      <c r="S560">
        <v>54.060020000000002</v>
      </c>
      <c r="U560" t="s">
        <v>27</v>
      </c>
      <c r="V560" t="s">
        <v>34</v>
      </c>
      <c r="W560">
        <v>50793</v>
      </c>
      <c r="X560">
        <v>80228</v>
      </c>
      <c r="Y560">
        <v>43112</v>
      </c>
      <c r="Z560">
        <v>43182.55878472222</v>
      </c>
    </row>
    <row r="561" spans="1:26" x14ac:dyDescent="0.3">
      <c r="A561" t="s">
        <v>22</v>
      </c>
      <c r="B561" t="s">
        <v>538</v>
      </c>
      <c r="C561">
        <v>43182</v>
      </c>
      <c r="D561">
        <v>43108</v>
      </c>
      <c r="E561">
        <v>43109</v>
      </c>
      <c r="F561" s="1">
        <v>43108</v>
      </c>
      <c r="G561" s="1">
        <v>43109</v>
      </c>
      <c r="H561" s="1" t="str">
        <f t="shared" si="16"/>
        <v>43108-43109</v>
      </c>
      <c r="I561" s="7">
        <f t="shared" si="17"/>
        <v>2</v>
      </c>
      <c r="J561" t="s">
        <v>41</v>
      </c>
      <c r="K561" t="s">
        <v>42</v>
      </c>
      <c r="L561">
        <v>1500</v>
      </c>
      <c r="M561" t="s">
        <v>26</v>
      </c>
      <c r="N561">
        <v>0.87532010000000005</v>
      </c>
      <c r="O561">
        <v>0</v>
      </c>
      <c r="P561">
        <v>38</v>
      </c>
      <c r="Q561">
        <v>51</v>
      </c>
      <c r="R561">
        <v>38.0182</v>
      </c>
      <c r="S561">
        <v>53.78143</v>
      </c>
      <c r="V561" t="s">
        <v>447</v>
      </c>
      <c r="W561">
        <v>50781</v>
      </c>
      <c r="X561">
        <v>80203</v>
      </c>
      <c r="Y561">
        <v>43110</v>
      </c>
      <c r="Z561">
        <v>43182.55878472222</v>
      </c>
    </row>
    <row r="562" spans="1:26" x14ac:dyDescent="0.3">
      <c r="A562" t="s">
        <v>22</v>
      </c>
      <c r="B562" t="s">
        <v>539</v>
      </c>
      <c r="C562">
        <v>43182</v>
      </c>
      <c r="D562">
        <v>43105</v>
      </c>
      <c r="E562">
        <v>43109</v>
      </c>
      <c r="F562" s="1">
        <v>43105</v>
      </c>
      <c r="G562" s="1">
        <v>43109</v>
      </c>
      <c r="H562" s="1" t="str">
        <f t="shared" si="16"/>
        <v>43105-43109</v>
      </c>
      <c r="I562" s="7">
        <f t="shared" si="17"/>
        <v>5</v>
      </c>
      <c r="J562" t="s">
        <v>35</v>
      </c>
      <c r="K562" t="s">
        <v>33</v>
      </c>
      <c r="L562">
        <v>1106</v>
      </c>
      <c r="M562" t="s">
        <v>30</v>
      </c>
      <c r="N562">
        <v>1.3230040000000001</v>
      </c>
      <c r="O562">
        <v>0</v>
      </c>
      <c r="P562">
        <v>36</v>
      </c>
      <c r="Q562">
        <v>59</v>
      </c>
      <c r="R562">
        <v>38.698430000000002</v>
      </c>
      <c r="S562">
        <v>56.936410000000002</v>
      </c>
      <c r="V562" t="s">
        <v>444</v>
      </c>
      <c r="W562">
        <v>50782</v>
      </c>
      <c r="X562">
        <v>80206</v>
      </c>
      <c r="Y562">
        <v>43110</v>
      </c>
      <c r="Z562">
        <v>43182.558900462966</v>
      </c>
    </row>
    <row r="563" spans="1:26" x14ac:dyDescent="0.3">
      <c r="A563" t="s">
        <v>22</v>
      </c>
      <c r="B563" t="s">
        <v>539</v>
      </c>
      <c r="C563">
        <v>43182</v>
      </c>
      <c r="D563">
        <v>43105</v>
      </c>
      <c r="E563">
        <v>43109</v>
      </c>
      <c r="F563" s="1">
        <v>43105</v>
      </c>
      <c r="G563" s="1">
        <v>43109</v>
      </c>
      <c r="H563" s="1" t="str">
        <f t="shared" si="16"/>
        <v>43105-43109</v>
      </c>
      <c r="I563" s="7">
        <f t="shared" si="17"/>
        <v>5</v>
      </c>
      <c r="J563" t="s">
        <v>32</v>
      </c>
      <c r="K563" t="s">
        <v>33</v>
      </c>
      <c r="L563">
        <v>1369</v>
      </c>
      <c r="M563" t="s">
        <v>30</v>
      </c>
      <c r="N563">
        <v>0.20898249999999999</v>
      </c>
      <c r="O563">
        <v>0</v>
      </c>
      <c r="P563">
        <v>42.5</v>
      </c>
      <c r="Q563">
        <v>54.9</v>
      </c>
      <c r="R563">
        <v>42.334710000000001</v>
      </c>
      <c r="S563">
        <v>53.38944</v>
      </c>
      <c r="U563" t="s">
        <v>27</v>
      </c>
      <c r="V563" t="s">
        <v>551</v>
      </c>
      <c r="W563">
        <v>50793</v>
      </c>
      <c r="X563">
        <v>80225</v>
      </c>
      <c r="Y563">
        <v>43112</v>
      </c>
      <c r="Z563">
        <v>43182.558900462966</v>
      </c>
    </row>
    <row r="564" spans="1:26" x14ac:dyDescent="0.3">
      <c r="A564" t="s">
        <v>22</v>
      </c>
      <c r="B564" t="s">
        <v>539</v>
      </c>
      <c r="C564">
        <v>43182</v>
      </c>
      <c r="D564">
        <v>43107</v>
      </c>
      <c r="E564">
        <v>43109</v>
      </c>
      <c r="F564" s="1">
        <v>43107</v>
      </c>
      <c r="G564" s="1">
        <v>43109</v>
      </c>
      <c r="H564" s="1" t="str">
        <f t="shared" si="16"/>
        <v>43107-43109</v>
      </c>
      <c r="I564" s="7">
        <f t="shared" si="17"/>
        <v>3</v>
      </c>
      <c r="J564" t="s">
        <v>37</v>
      </c>
      <c r="K564" t="s">
        <v>38</v>
      </c>
      <c r="L564">
        <v>1500</v>
      </c>
      <c r="M564" t="s">
        <v>39</v>
      </c>
      <c r="N564">
        <v>0.13383709999999999</v>
      </c>
      <c r="O564">
        <v>0</v>
      </c>
      <c r="P564">
        <v>44</v>
      </c>
      <c r="Q564">
        <v>55</v>
      </c>
      <c r="R564">
        <v>40.229849999999999</v>
      </c>
      <c r="S564">
        <v>54.485889999999998</v>
      </c>
      <c r="U564" t="s">
        <v>27</v>
      </c>
      <c r="V564" t="s">
        <v>40</v>
      </c>
      <c r="W564">
        <v>50771</v>
      </c>
      <c r="X564">
        <v>80177</v>
      </c>
      <c r="Y564">
        <v>43110</v>
      </c>
      <c r="Z564">
        <v>43182.558900462966</v>
      </c>
    </row>
    <row r="565" spans="1:26" x14ac:dyDescent="0.3">
      <c r="A565" t="s">
        <v>22</v>
      </c>
      <c r="B565" t="s">
        <v>539</v>
      </c>
      <c r="C565">
        <v>43182</v>
      </c>
      <c r="D565">
        <v>43108</v>
      </c>
      <c r="E565">
        <v>43109</v>
      </c>
      <c r="F565" s="1">
        <v>43108</v>
      </c>
      <c r="G565" s="1">
        <v>43109</v>
      </c>
      <c r="H565" s="1" t="str">
        <f t="shared" si="16"/>
        <v>43108-43109</v>
      </c>
      <c r="I565" s="7">
        <f t="shared" si="17"/>
        <v>2</v>
      </c>
      <c r="J565" t="s">
        <v>41</v>
      </c>
      <c r="K565" t="s">
        <v>42</v>
      </c>
      <c r="L565">
        <v>1016</v>
      </c>
      <c r="M565" t="s">
        <v>30</v>
      </c>
      <c r="N565">
        <v>0.70149490000000003</v>
      </c>
      <c r="O565">
        <v>0</v>
      </c>
      <c r="P565">
        <v>42</v>
      </c>
      <c r="Q565">
        <v>54</v>
      </c>
      <c r="R565">
        <v>41.151739999999997</v>
      </c>
      <c r="S565">
        <v>54.626690000000004</v>
      </c>
      <c r="V565" t="s">
        <v>447</v>
      </c>
      <c r="W565">
        <v>50781</v>
      </c>
      <c r="X565">
        <v>80204</v>
      </c>
      <c r="Y565">
        <v>43110</v>
      </c>
      <c r="Z565">
        <v>43182.558900462966</v>
      </c>
    </row>
    <row r="566" spans="1:26" x14ac:dyDescent="0.3">
      <c r="A566" t="s">
        <v>22</v>
      </c>
      <c r="B566" t="s">
        <v>23</v>
      </c>
      <c r="C566">
        <v>43182</v>
      </c>
      <c r="D566">
        <v>43104</v>
      </c>
      <c r="E566">
        <v>43108</v>
      </c>
      <c r="F566" s="1">
        <v>43104</v>
      </c>
      <c r="G566" s="1">
        <v>43108</v>
      </c>
      <c r="H566" s="1" t="str">
        <f t="shared" si="16"/>
        <v>43104-43108</v>
      </c>
      <c r="I566" s="7">
        <f t="shared" si="17"/>
        <v>5</v>
      </c>
      <c r="J566" t="s">
        <v>32</v>
      </c>
      <c r="K566" t="s">
        <v>33</v>
      </c>
      <c r="L566">
        <v>1581</v>
      </c>
      <c r="M566" t="s">
        <v>26</v>
      </c>
      <c r="N566">
        <v>0.2140127</v>
      </c>
      <c r="O566">
        <v>0</v>
      </c>
      <c r="P566">
        <v>41.1</v>
      </c>
      <c r="Q566">
        <v>54.6</v>
      </c>
      <c r="R566">
        <v>41.312469999999998</v>
      </c>
      <c r="S566">
        <v>53.522939999999998</v>
      </c>
      <c r="U566" t="s">
        <v>27</v>
      </c>
      <c r="V566" t="s">
        <v>34</v>
      </c>
      <c r="W566">
        <v>50776</v>
      </c>
      <c r="X566">
        <v>80190</v>
      </c>
      <c r="Y566">
        <v>43110</v>
      </c>
      <c r="Z566">
        <v>43182.558668981481</v>
      </c>
    </row>
    <row r="567" spans="1:26" x14ac:dyDescent="0.3">
      <c r="A567" t="s">
        <v>22</v>
      </c>
      <c r="B567" t="s">
        <v>23</v>
      </c>
      <c r="C567">
        <v>43182</v>
      </c>
      <c r="D567">
        <v>43104</v>
      </c>
      <c r="E567">
        <v>43108</v>
      </c>
      <c r="F567" s="1">
        <v>43104</v>
      </c>
      <c r="G567" s="1">
        <v>43108</v>
      </c>
      <c r="H567" s="1" t="str">
        <f t="shared" si="16"/>
        <v>43104-43108</v>
      </c>
      <c r="I567" s="7">
        <f t="shared" si="17"/>
        <v>5</v>
      </c>
      <c r="J567" t="s">
        <v>37</v>
      </c>
      <c r="K567" t="s">
        <v>38</v>
      </c>
      <c r="L567">
        <v>1500</v>
      </c>
      <c r="M567" t="s">
        <v>39</v>
      </c>
      <c r="N567">
        <v>0.24699789999999999</v>
      </c>
      <c r="O567">
        <v>0</v>
      </c>
      <c r="P567">
        <v>43</v>
      </c>
      <c r="Q567">
        <v>56</v>
      </c>
      <c r="R567">
        <v>38.017049999999998</v>
      </c>
      <c r="S567">
        <v>56.121749999999999</v>
      </c>
      <c r="U567" t="s">
        <v>27</v>
      </c>
      <c r="V567" t="s">
        <v>40</v>
      </c>
      <c r="W567">
        <v>50769</v>
      </c>
      <c r="X567">
        <v>80174</v>
      </c>
      <c r="Y567">
        <v>43109</v>
      </c>
      <c r="Z567">
        <v>43182.558668981481</v>
      </c>
    </row>
    <row r="568" spans="1:26" x14ac:dyDescent="0.3">
      <c r="A568" t="s">
        <v>22</v>
      </c>
      <c r="B568" t="s">
        <v>538</v>
      </c>
      <c r="C568">
        <v>43182</v>
      </c>
      <c r="D568">
        <v>43104</v>
      </c>
      <c r="E568">
        <v>43108</v>
      </c>
      <c r="F568" s="1">
        <v>43104</v>
      </c>
      <c r="G568" s="1">
        <v>43108</v>
      </c>
      <c r="H568" s="1" t="str">
        <f t="shared" si="16"/>
        <v>43104-43108</v>
      </c>
      <c r="I568" s="7">
        <f t="shared" si="17"/>
        <v>5</v>
      </c>
      <c r="J568" t="s">
        <v>32</v>
      </c>
      <c r="K568" t="s">
        <v>33</v>
      </c>
      <c r="L568">
        <v>1581</v>
      </c>
      <c r="M568" t="s">
        <v>26</v>
      </c>
      <c r="N568">
        <v>0.2140127</v>
      </c>
      <c r="O568">
        <v>0</v>
      </c>
      <c r="P568">
        <v>41.1</v>
      </c>
      <c r="Q568">
        <v>54.6</v>
      </c>
      <c r="R568">
        <v>40.634329999999999</v>
      </c>
      <c r="S568">
        <v>53.860019999999999</v>
      </c>
      <c r="U568" t="s">
        <v>27</v>
      </c>
      <c r="V568" t="s">
        <v>34</v>
      </c>
      <c r="W568">
        <v>50776</v>
      </c>
      <c r="X568">
        <v>80190</v>
      </c>
      <c r="Y568">
        <v>43110</v>
      </c>
      <c r="Z568">
        <v>43182.55878472222</v>
      </c>
    </row>
    <row r="569" spans="1:26" x14ac:dyDescent="0.3">
      <c r="A569" t="s">
        <v>22</v>
      </c>
      <c r="B569" t="s">
        <v>539</v>
      </c>
      <c r="C569">
        <v>43182</v>
      </c>
      <c r="D569">
        <v>43104</v>
      </c>
      <c r="E569">
        <v>43108</v>
      </c>
      <c r="F569" s="1">
        <v>43104</v>
      </c>
      <c r="G569" s="1">
        <v>43108</v>
      </c>
      <c r="H569" s="1" t="str">
        <f t="shared" si="16"/>
        <v>43104-43108</v>
      </c>
      <c r="I569" s="7">
        <f t="shared" si="17"/>
        <v>5</v>
      </c>
      <c r="J569" t="s">
        <v>32</v>
      </c>
      <c r="K569" t="s">
        <v>33</v>
      </c>
      <c r="L569">
        <v>1345</v>
      </c>
      <c r="M569" t="s">
        <v>30</v>
      </c>
      <c r="N569">
        <v>0.20610429999999999</v>
      </c>
      <c r="O569">
        <v>0</v>
      </c>
      <c r="P569">
        <v>41.8</v>
      </c>
      <c r="Q569">
        <v>55.5</v>
      </c>
      <c r="R569">
        <v>41.634700000000002</v>
      </c>
      <c r="S569">
        <v>53.989440000000002</v>
      </c>
      <c r="U569" t="s">
        <v>27</v>
      </c>
      <c r="V569" t="s">
        <v>551</v>
      </c>
      <c r="W569">
        <v>50776</v>
      </c>
      <c r="X569">
        <v>80186</v>
      </c>
      <c r="Y569">
        <v>43110</v>
      </c>
      <c r="Z569">
        <v>43182.558900462966</v>
      </c>
    </row>
    <row r="570" spans="1:26" x14ac:dyDescent="0.3">
      <c r="A570" t="s">
        <v>22</v>
      </c>
      <c r="B570" t="s">
        <v>539</v>
      </c>
      <c r="C570">
        <v>43182</v>
      </c>
      <c r="D570">
        <v>43104</v>
      </c>
      <c r="E570">
        <v>43108</v>
      </c>
      <c r="F570" s="1">
        <v>43104</v>
      </c>
      <c r="G570" s="1">
        <v>43108</v>
      </c>
      <c r="H570" s="1" t="str">
        <f t="shared" si="16"/>
        <v>43104-43108</v>
      </c>
      <c r="I570" s="7">
        <f t="shared" si="17"/>
        <v>5</v>
      </c>
      <c r="J570" t="s">
        <v>37</v>
      </c>
      <c r="K570" t="s">
        <v>38</v>
      </c>
      <c r="L570">
        <v>1500</v>
      </c>
      <c r="M570" t="s">
        <v>39</v>
      </c>
      <c r="N570">
        <v>0.24699789999999999</v>
      </c>
      <c r="O570">
        <v>0</v>
      </c>
      <c r="P570">
        <v>43</v>
      </c>
      <c r="Q570">
        <v>56</v>
      </c>
      <c r="R570">
        <v>39.229849999999999</v>
      </c>
      <c r="S570">
        <v>55.485889999999998</v>
      </c>
      <c r="U570" t="s">
        <v>27</v>
      </c>
      <c r="V570" t="s">
        <v>40</v>
      </c>
      <c r="W570">
        <v>50769</v>
      </c>
      <c r="X570">
        <v>80174</v>
      </c>
      <c r="Y570">
        <v>43109</v>
      </c>
      <c r="Z570">
        <v>43182.558900462966</v>
      </c>
    </row>
    <row r="571" spans="1:26" x14ac:dyDescent="0.3">
      <c r="A571" t="s">
        <v>22</v>
      </c>
      <c r="B571" t="s">
        <v>23</v>
      </c>
      <c r="C571">
        <v>43182</v>
      </c>
      <c r="D571">
        <v>43103</v>
      </c>
      <c r="E571">
        <v>43107</v>
      </c>
      <c r="F571" s="1">
        <v>43103</v>
      </c>
      <c r="G571" s="1">
        <v>43107</v>
      </c>
      <c r="H571" s="1" t="str">
        <f t="shared" si="16"/>
        <v>43103-43107</v>
      </c>
      <c r="I571" s="7">
        <f t="shared" si="17"/>
        <v>5</v>
      </c>
      <c r="J571" t="s">
        <v>37</v>
      </c>
      <c r="K571" t="s">
        <v>38</v>
      </c>
      <c r="L571">
        <v>1500</v>
      </c>
      <c r="M571" t="s">
        <v>39</v>
      </c>
      <c r="N571">
        <v>8.3475900000000006E-2</v>
      </c>
      <c r="O571">
        <v>0</v>
      </c>
      <c r="P571">
        <v>42</v>
      </c>
      <c r="Q571">
        <v>56</v>
      </c>
      <c r="R571">
        <v>37.017049999999998</v>
      </c>
      <c r="S571">
        <v>56.121749999999999</v>
      </c>
      <c r="U571" t="s">
        <v>27</v>
      </c>
      <c r="V571" t="s">
        <v>40</v>
      </c>
      <c r="W571">
        <v>50763</v>
      </c>
      <c r="X571">
        <v>80167</v>
      </c>
      <c r="Y571">
        <v>43108</v>
      </c>
      <c r="Z571">
        <v>43182.558668981481</v>
      </c>
    </row>
    <row r="572" spans="1:26" x14ac:dyDescent="0.3">
      <c r="A572" t="s">
        <v>22</v>
      </c>
      <c r="B572" t="s">
        <v>23</v>
      </c>
      <c r="C572">
        <v>43182</v>
      </c>
      <c r="D572">
        <v>43103</v>
      </c>
      <c r="E572">
        <v>43107</v>
      </c>
      <c r="F572" s="1">
        <v>43103</v>
      </c>
      <c r="G572" s="1">
        <v>43107</v>
      </c>
      <c r="H572" s="1" t="str">
        <f t="shared" si="16"/>
        <v>43103-43107</v>
      </c>
      <c r="I572" s="7">
        <f t="shared" si="17"/>
        <v>5</v>
      </c>
      <c r="J572" t="s">
        <v>32</v>
      </c>
      <c r="K572" t="s">
        <v>33</v>
      </c>
      <c r="L572">
        <v>1553</v>
      </c>
      <c r="M572" t="s">
        <v>26</v>
      </c>
      <c r="N572">
        <v>0.2111439</v>
      </c>
      <c r="O572">
        <v>0</v>
      </c>
      <c r="P572">
        <v>42.9</v>
      </c>
      <c r="Q572">
        <v>52.7</v>
      </c>
      <c r="R572">
        <v>43.112470000000002</v>
      </c>
      <c r="S572">
        <v>51.62294</v>
      </c>
      <c r="U572" t="s">
        <v>27</v>
      </c>
      <c r="V572" t="s">
        <v>34</v>
      </c>
      <c r="W572">
        <v>50777</v>
      </c>
      <c r="X572">
        <v>80191</v>
      </c>
      <c r="Y572">
        <v>43110</v>
      </c>
      <c r="Z572">
        <v>43182.558668981481</v>
      </c>
    </row>
    <row r="573" spans="1:26" x14ac:dyDescent="0.3">
      <c r="A573" t="s">
        <v>22</v>
      </c>
      <c r="B573" t="s">
        <v>23</v>
      </c>
      <c r="C573">
        <v>43182</v>
      </c>
      <c r="D573">
        <v>43102</v>
      </c>
      <c r="E573">
        <v>43107</v>
      </c>
      <c r="F573" s="1">
        <v>43102</v>
      </c>
      <c r="G573" s="1">
        <v>43107</v>
      </c>
      <c r="H573" s="1" t="str">
        <f t="shared" si="16"/>
        <v>43102-43107</v>
      </c>
      <c r="I573" s="7">
        <f t="shared" si="17"/>
        <v>6</v>
      </c>
      <c r="J573" t="s">
        <v>24</v>
      </c>
      <c r="K573" t="s">
        <v>25</v>
      </c>
      <c r="L573">
        <v>1500</v>
      </c>
      <c r="M573" t="s">
        <v>26</v>
      </c>
      <c r="N573">
        <v>0.66047359999999999</v>
      </c>
      <c r="O573">
        <v>0</v>
      </c>
      <c r="P573">
        <v>37</v>
      </c>
      <c r="Q573">
        <v>58</v>
      </c>
      <c r="R573">
        <v>38.240139999999997</v>
      </c>
      <c r="S573">
        <v>55.970889999999997</v>
      </c>
      <c r="U573" t="s">
        <v>27</v>
      </c>
      <c r="V573" t="s">
        <v>442</v>
      </c>
      <c r="W573">
        <v>50768</v>
      </c>
      <c r="X573">
        <v>80173</v>
      </c>
      <c r="Y573">
        <v>43108</v>
      </c>
      <c r="Z573">
        <v>43182.558668981481</v>
      </c>
    </row>
    <row r="574" spans="1:26" x14ac:dyDescent="0.3">
      <c r="A574" t="s">
        <v>22</v>
      </c>
      <c r="B574" t="s">
        <v>538</v>
      </c>
      <c r="C574">
        <v>43182</v>
      </c>
      <c r="D574">
        <v>43102</v>
      </c>
      <c r="E574">
        <v>43107</v>
      </c>
      <c r="F574" s="1">
        <v>43102</v>
      </c>
      <c r="G574" s="1">
        <v>43107</v>
      </c>
      <c r="H574" s="1" t="str">
        <f t="shared" si="16"/>
        <v>43102-43107</v>
      </c>
      <c r="I574" s="7">
        <f t="shared" si="17"/>
        <v>6</v>
      </c>
      <c r="J574" t="s">
        <v>24</v>
      </c>
      <c r="K574" t="s">
        <v>25</v>
      </c>
      <c r="L574">
        <v>1500</v>
      </c>
      <c r="M574" t="s">
        <v>26</v>
      </c>
      <c r="N574">
        <v>0.66047359999999999</v>
      </c>
      <c r="O574">
        <v>0</v>
      </c>
      <c r="P574">
        <v>37</v>
      </c>
      <c r="Q574">
        <v>58</v>
      </c>
      <c r="R574">
        <v>37.572119999999998</v>
      </c>
      <c r="S574">
        <v>56.310969999999998</v>
      </c>
      <c r="U574" t="s">
        <v>27</v>
      </c>
      <c r="V574" t="s">
        <v>442</v>
      </c>
      <c r="W574">
        <v>50768</v>
      </c>
      <c r="X574">
        <v>80173</v>
      </c>
      <c r="Y574">
        <v>43108</v>
      </c>
      <c r="Z574">
        <v>43182.55878472222</v>
      </c>
    </row>
    <row r="575" spans="1:26" x14ac:dyDescent="0.3">
      <c r="A575" t="s">
        <v>22</v>
      </c>
      <c r="B575" t="s">
        <v>538</v>
      </c>
      <c r="C575">
        <v>43182</v>
      </c>
      <c r="D575">
        <v>43103</v>
      </c>
      <c r="E575">
        <v>43107</v>
      </c>
      <c r="F575" s="1">
        <v>43103</v>
      </c>
      <c r="G575" s="1">
        <v>43107</v>
      </c>
      <c r="H575" s="1" t="str">
        <f t="shared" si="16"/>
        <v>43103-43107</v>
      </c>
      <c r="I575" s="7">
        <f t="shared" si="17"/>
        <v>5</v>
      </c>
      <c r="J575" t="s">
        <v>32</v>
      </c>
      <c r="K575" t="s">
        <v>33</v>
      </c>
      <c r="L575">
        <v>1553</v>
      </c>
      <c r="M575" t="s">
        <v>26</v>
      </c>
      <c r="N575">
        <v>0.2111439</v>
      </c>
      <c r="O575">
        <v>0</v>
      </c>
      <c r="P575">
        <v>42.9</v>
      </c>
      <c r="Q575">
        <v>52.7</v>
      </c>
      <c r="R575">
        <v>42.434330000000003</v>
      </c>
      <c r="S575">
        <v>51.96002</v>
      </c>
      <c r="U575" t="s">
        <v>27</v>
      </c>
      <c r="V575" t="s">
        <v>34</v>
      </c>
      <c r="W575">
        <v>50777</v>
      </c>
      <c r="X575">
        <v>80191</v>
      </c>
      <c r="Y575">
        <v>43110</v>
      </c>
      <c r="Z575">
        <v>43182.55878472222</v>
      </c>
    </row>
    <row r="576" spans="1:26" x14ac:dyDescent="0.3">
      <c r="A576" t="s">
        <v>22</v>
      </c>
      <c r="B576" t="s">
        <v>539</v>
      </c>
      <c r="C576">
        <v>43182</v>
      </c>
      <c r="D576">
        <v>43103</v>
      </c>
      <c r="E576">
        <v>43107</v>
      </c>
      <c r="F576" s="1">
        <v>43103</v>
      </c>
      <c r="G576" s="1">
        <v>43107</v>
      </c>
      <c r="H576" s="1" t="str">
        <f t="shared" si="16"/>
        <v>43103-43107</v>
      </c>
      <c r="I576" s="7">
        <f t="shared" si="17"/>
        <v>5</v>
      </c>
      <c r="J576" t="s">
        <v>37</v>
      </c>
      <c r="K576" t="s">
        <v>38</v>
      </c>
      <c r="L576">
        <v>1500</v>
      </c>
      <c r="M576" t="s">
        <v>39</v>
      </c>
      <c r="N576">
        <v>8.3475900000000006E-2</v>
      </c>
      <c r="O576">
        <v>0</v>
      </c>
      <c r="P576">
        <v>42</v>
      </c>
      <c r="Q576">
        <v>56</v>
      </c>
      <c r="R576">
        <v>38.229849999999999</v>
      </c>
      <c r="S576">
        <v>55.485889999999998</v>
      </c>
      <c r="U576" t="s">
        <v>27</v>
      </c>
      <c r="V576" t="s">
        <v>40</v>
      </c>
      <c r="W576">
        <v>50763</v>
      </c>
      <c r="X576">
        <v>80167</v>
      </c>
      <c r="Y576">
        <v>43108</v>
      </c>
      <c r="Z576">
        <v>43182.558900462966</v>
      </c>
    </row>
    <row r="577" spans="1:26" x14ac:dyDescent="0.3">
      <c r="A577" t="s">
        <v>22</v>
      </c>
      <c r="B577" t="s">
        <v>539</v>
      </c>
      <c r="C577">
        <v>43182</v>
      </c>
      <c r="D577">
        <v>43103</v>
      </c>
      <c r="E577">
        <v>43107</v>
      </c>
      <c r="F577" s="1">
        <v>43103</v>
      </c>
      <c r="G577" s="1">
        <v>43107</v>
      </c>
      <c r="H577" s="1" t="str">
        <f t="shared" si="16"/>
        <v>43103-43107</v>
      </c>
      <c r="I577" s="7">
        <f t="shared" si="17"/>
        <v>5</v>
      </c>
      <c r="J577" t="s">
        <v>32</v>
      </c>
      <c r="K577" t="s">
        <v>33</v>
      </c>
      <c r="L577">
        <v>1336</v>
      </c>
      <c r="M577" t="s">
        <v>30</v>
      </c>
      <c r="N577">
        <v>0.20545720000000001</v>
      </c>
      <c r="O577">
        <v>0</v>
      </c>
      <c r="P577">
        <v>43</v>
      </c>
      <c r="Q577">
        <v>54.2</v>
      </c>
      <c r="R577">
        <v>42.834710000000001</v>
      </c>
      <c r="S577">
        <v>52.689439999999998</v>
      </c>
      <c r="U577" t="s">
        <v>27</v>
      </c>
      <c r="V577" t="s">
        <v>551</v>
      </c>
      <c r="W577">
        <v>50777</v>
      </c>
      <c r="X577">
        <v>80187</v>
      </c>
      <c r="Y577">
        <v>43110</v>
      </c>
      <c r="Z577">
        <v>43182.558900462966</v>
      </c>
    </row>
    <row r="578" spans="1:26" x14ac:dyDescent="0.3">
      <c r="A578" t="s">
        <v>22</v>
      </c>
      <c r="B578" t="s">
        <v>23</v>
      </c>
      <c r="C578">
        <v>43182</v>
      </c>
      <c r="D578">
        <v>43102</v>
      </c>
      <c r="E578">
        <v>43106</v>
      </c>
      <c r="F578" s="1">
        <v>43102</v>
      </c>
      <c r="G578" s="1">
        <v>43106</v>
      </c>
      <c r="H578" s="1" t="str">
        <f t="shared" si="16"/>
        <v>43102-43106</v>
      </c>
      <c r="I578" s="7">
        <f t="shared" si="17"/>
        <v>5</v>
      </c>
      <c r="J578" t="s">
        <v>32</v>
      </c>
      <c r="K578" t="s">
        <v>33</v>
      </c>
      <c r="L578">
        <v>1610</v>
      </c>
      <c r="M578" t="s">
        <v>26</v>
      </c>
      <c r="N578">
        <v>0.21975410000000001</v>
      </c>
      <c r="O578">
        <v>0</v>
      </c>
      <c r="P578">
        <v>41.9</v>
      </c>
      <c r="Q578">
        <v>53.2</v>
      </c>
      <c r="R578">
        <v>42.112470000000002</v>
      </c>
      <c r="S578">
        <v>52.12294</v>
      </c>
      <c r="U578" t="s">
        <v>27</v>
      </c>
      <c r="V578" t="s">
        <v>34</v>
      </c>
      <c r="W578">
        <v>50778</v>
      </c>
      <c r="X578">
        <v>80192</v>
      </c>
      <c r="Y578">
        <v>43110</v>
      </c>
      <c r="Z578">
        <v>43182.558668981481</v>
      </c>
    </row>
    <row r="579" spans="1:26" x14ac:dyDescent="0.3">
      <c r="A579" t="s">
        <v>22</v>
      </c>
      <c r="B579" t="s">
        <v>538</v>
      </c>
      <c r="C579">
        <v>43182</v>
      </c>
      <c r="D579">
        <v>43102</v>
      </c>
      <c r="E579">
        <v>43106</v>
      </c>
      <c r="F579" s="1">
        <v>43102</v>
      </c>
      <c r="G579" s="1">
        <v>43106</v>
      </c>
      <c r="H579" s="1" t="str">
        <f t="shared" ref="H579:H642" si="18">CONCATENATE(F579,"-",G579)</f>
        <v>43102-43106</v>
      </c>
      <c r="I579" s="7">
        <f t="shared" ref="I579:I642" si="19">E579-D579+1</f>
        <v>5</v>
      </c>
      <c r="J579" t="s">
        <v>32</v>
      </c>
      <c r="K579" t="s">
        <v>33</v>
      </c>
      <c r="L579">
        <v>1610</v>
      </c>
      <c r="M579" t="s">
        <v>26</v>
      </c>
      <c r="N579">
        <v>0.21975410000000001</v>
      </c>
      <c r="O579">
        <v>0</v>
      </c>
      <c r="P579">
        <v>41.9</v>
      </c>
      <c r="Q579">
        <v>53.2</v>
      </c>
      <c r="R579">
        <v>41.434330000000003</v>
      </c>
      <c r="S579">
        <v>52.46002</v>
      </c>
      <c r="U579" t="s">
        <v>27</v>
      </c>
      <c r="V579" t="s">
        <v>34</v>
      </c>
      <c r="W579">
        <v>50778</v>
      </c>
      <c r="X579">
        <v>80192</v>
      </c>
      <c r="Y579">
        <v>43110</v>
      </c>
      <c r="Z579">
        <v>43182.55878472222</v>
      </c>
    </row>
    <row r="580" spans="1:26" x14ac:dyDescent="0.3">
      <c r="A580" t="s">
        <v>22</v>
      </c>
      <c r="B580" t="s">
        <v>539</v>
      </c>
      <c r="C580">
        <v>43182</v>
      </c>
      <c r="D580">
        <v>43102</v>
      </c>
      <c r="E580">
        <v>43106</v>
      </c>
      <c r="F580" s="1">
        <v>43102</v>
      </c>
      <c r="G580" s="1">
        <v>43106</v>
      </c>
      <c r="H580" s="1" t="str">
        <f t="shared" si="18"/>
        <v>43102-43106</v>
      </c>
      <c r="I580" s="7">
        <f t="shared" si="19"/>
        <v>5</v>
      </c>
      <c r="J580" t="s">
        <v>32</v>
      </c>
      <c r="K580" t="s">
        <v>33</v>
      </c>
      <c r="L580">
        <v>1383</v>
      </c>
      <c r="M580" t="s">
        <v>30</v>
      </c>
      <c r="N580">
        <v>0.21340719999999999</v>
      </c>
      <c r="O580">
        <v>0</v>
      </c>
      <c r="P580">
        <v>42.5</v>
      </c>
      <c r="Q580">
        <v>54.3</v>
      </c>
      <c r="R580">
        <v>42.334710000000001</v>
      </c>
      <c r="S580">
        <v>52.789439999999999</v>
      </c>
      <c r="U580" t="s">
        <v>27</v>
      </c>
      <c r="V580" t="s">
        <v>551</v>
      </c>
      <c r="W580">
        <v>50778</v>
      </c>
      <c r="X580">
        <v>80188</v>
      </c>
      <c r="Y580">
        <v>43110</v>
      </c>
      <c r="Z580">
        <v>43182.558900462966</v>
      </c>
    </row>
    <row r="581" spans="1:26" x14ac:dyDescent="0.3">
      <c r="A581" t="s">
        <v>22</v>
      </c>
      <c r="B581" t="s">
        <v>23</v>
      </c>
      <c r="C581">
        <v>43182</v>
      </c>
      <c r="D581">
        <v>43101</v>
      </c>
      <c r="E581">
        <v>43105</v>
      </c>
      <c r="F581" s="1">
        <v>43101</v>
      </c>
      <c r="G581" s="1">
        <v>43105</v>
      </c>
      <c r="H581" s="1" t="str">
        <f t="shared" si="18"/>
        <v>43101-43105</v>
      </c>
      <c r="I581" s="7">
        <f t="shared" si="19"/>
        <v>5</v>
      </c>
      <c r="J581" t="s">
        <v>32</v>
      </c>
      <c r="K581" t="s">
        <v>33</v>
      </c>
      <c r="L581">
        <v>1599</v>
      </c>
      <c r="M581" t="s">
        <v>26</v>
      </c>
      <c r="N581">
        <v>0.21905640000000001</v>
      </c>
      <c r="O581">
        <v>0</v>
      </c>
      <c r="P581">
        <v>41.9</v>
      </c>
      <c r="Q581">
        <v>53.3</v>
      </c>
      <c r="R581">
        <v>42.112470000000002</v>
      </c>
      <c r="S581">
        <v>52.222940000000001</v>
      </c>
      <c r="U581" t="s">
        <v>27</v>
      </c>
      <c r="V581" t="s">
        <v>34</v>
      </c>
      <c r="W581">
        <v>50779</v>
      </c>
      <c r="X581">
        <v>80193</v>
      </c>
      <c r="Y581">
        <v>43110</v>
      </c>
      <c r="Z581">
        <v>43182.558668981481</v>
      </c>
    </row>
    <row r="582" spans="1:26" x14ac:dyDescent="0.3">
      <c r="A582" t="s">
        <v>22</v>
      </c>
      <c r="B582" t="s">
        <v>23</v>
      </c>
      <c r="C582">
        <v>43182</v>
      </c>
      <c r="D582">
        <v>43104</v>
      </c>
      <c r="E582">
        <v>43105</v>
      </c>
      <c r="F582" s="1">
        <v>43104</v>
      </c>
      <c r="G582" s="1">
        <v>43105</v>
      </c>
      <c r="H582" s="1" t="str">
        <f t="shared" si="18"/>
        <v>43104-43105</v>
      </c>
      <c r="I582" s="7">
        <f t="shared" si="19"/>
        <v>2</v>
      </c>
      <c r="J582" t="s">
        <v>29</v>
      </c>
      <c r="L582">
        <v>1988</v>
      </c>
      <c r="M582" t="s">
        <v>30</v>
      </c>
      <c r="N582">
        <v>0.76616030000000002</v>
      </c>
      <c r="O582">
        <v>0</v>
      </c>
      <c r="P582">
        <v>44</v>
      </c>
      <c r="Q582">
        <v>51</v>
      </c>
      <c r="R582">
        <v>40.107430000000001</v>
      </c>
      <c r="S582">
        <v>54.069670000000002</v>
      </c>
      <c r="V582" t="s">
        <v>441</v>
      </c>
      <c r="W582">
        <v>50770</v>
      </c>
      <c r="X582">
        <v>80175</v>
      </c>
      <c r="Y582">
        <v>43110</v>
      </c>
      <c r="Z582">
        <v>43182.558668981481</v>
      </c>
    </row>
    <row r="583" spans="1:26" x14ac:dyDescent="0.3">
      <c r="A583" t="s">
        <v>22</v>
      </c>
      <c r="B583" t="s">
        <v>538</v>
      </c>
      <c r="C583">
        <v>43182</v>
      </c>
      <c r="D583">
        <v>43101</v>
      </c>
      <c r="E583">
        <v>43105</v>
      </c>
      <c r="F583" s="1">
        <v>43101</v>
      </c>
      <c r="G583" s="1">
        <v>43105</v>
      </c>
      <c r="H583" s="1" t="str">
        <f t="shared" si="18"/>
        <v>43101-43105</v>
      </c>
      <c r="I583" s="7">
        <f t="shared" si="19"/>
        <v>5</v>
      </c>
      <c r="J583" t="s">
        <v>32</v>
      </c>
      <c r="K583" t="s">
        <v>33</v>
      </c>
      <c r="L583">
        <v>1599</v>
      </c>
      <c r="M583" t="s">
        <v>26</v>
      </c>
      <c r="N583">
        <v>0.21905640000000001</v>
      </c>
      <c r="O583">
        <v>0</v>
      </c>
      <c r="P583">
        <v>41.9</v>
      </c>
      <c r="Q583">
        <v>53.3</v>
      </c>
      <c r="R583">
        <v>41.434330000000003</v>
      </c>
      <c r="S583">
        <v>52.560020000000002</v>
      </c>
      <c r="U583" t="s">
        <v>27</v>
      </c>
      <c r="V583" t="s">
        <v>34</v>
      </c>
      <c r="W583">
        <v>50779</v>
      </c>
      <c r="X583">
        <v>80193</v>
      </c>
      <c r="Y583">
        <v>43110</v>
      </c>
      <c r="Z583">
        <v>43182.55878472222</v>
      </c>
    </row>
    <row r="584" spans="1:26" x14ac:dyDescent="0.3">
      <c r="A584" t="s">
        <v>22</v>
      </c>
      <c r="B584" t="s">
        <v>539</v>
      </c>
      <c r="C584">
        <v>43182</v>
      </c>
      <c r="D584">
        <v>43101</v>
      </c>
      <c r="E584">
        <v>43105</v>
      </c>
      <c r="F584" s="1">
        <v>43101</v>
      </c>
      <c r="G584" s="1">
        <v>43105</v>
      </c>
      <c r="H584" s="1" t="str">
        <f t="shared" si="18"/>
        <v>43101-43105</v>
      </c>
      <c r="I584" s="7">
        <f t="shared" si="19"/>
        <v>5</v>
      </c>
      <c r="J584" t="s">
        <v>32</v>
      </c>
      <c r="K584" t="s">
        <v>33</v>
      </c>
      <c r="L584">
        <v>1355</v>
      </c>
      <c r="M584" t="s">
        <v>30</v>
      </c>
      <c r="N584">
        <v>0.2097967</v>
      </c>
      <c r="O584">
        <v>0</v>
      </c>
      <c r="P584">
        <v>43.1</v>
      </c>
      <c r="Q584">
        <v>54</v>
      </c>
      <c r="R584">
        <v>42.934699999999999</v>
      </c>
      <c r="S584">
        <v>52.489440000000002</v>
      </c>
      <c r="U584" t="s">
        <v>27</v>
      </c>
      <c r="V584" t="s">
        <v>551</v>
      </c>
      <c r="W584">
        <v>50779</v>
      </c>
      <c r="X584">
        <v>80189</v>
      </c>
      <c r="Y584">
        <v>43110</v>
      </c>
      <c r="Z584">
        <v>43182.558900462966</v>
      </c>
    </row>
    <row r="585" spans="1:26" x14ac:dyDescent="0.3">
      <c r="A585" t="s">
        <v>22</v>
      </c>
      <c r="B585" t="s">
        <v>539</v>
      </c>
      <c r="C585">
        <v>43182</v>
      </c>
      <c r="D585">
        <v>43104</v>
      </c>
      <c r="E585">
        <v>43105</v>
      </c>
      <c r="F585" s="1">
        <v>43104</v>
      </c>
      <c r="G585" s="1">
        <v>43105</v>
      </c>
      <c r="H585" s="1" t="str">
        <f t="shared" si="18"/>
        <v>43104-43105</v>
      </c>
      <c r="I585" s="7">
        <f t="shared" si="19"/>
        <v>2</v>
      </c>
      <c r="J585" t="s">
        <v>29</v>
      </c>
      <c r="L585">
        <v>1988</v>
      </c>
      <c r="M585" t="s">
        <v>30</v>
      </c>
      <c r="N585">
        <v>0.82590620000000003</v>
      </c>
      <c r="O585">
        <v>0</v>
      </c>
      <c r="P585">
        <v>44</v>
      </c>
      <c r="Q585">
        <v>51</v>
      </c>
      <c r="R585">
        <v>41.112200000000001</v>
      </c>
      <c r="S585">
        <v>53.48854</v>
      </c>
      <c r="V585" t="s">
        <v>441</v>
      </c>
      <c r="W585">
        <v>50770</v>
      </c>
      <c r="X585">
        <v>80175</v>
      </c>
      <c r="Y585">
        <v>43110</v>
      </c>
      <c r="Z585">
        <v>43182.558900462966</v>
      </c>
    </row>
    <row r="586" spans="1:26" x14ac:dyDescent="0.3">
      <c r="A586" t="s">
        <v>22</v>
      </c>
      <c r="B586" t="s">
        <v>23</v>
      </c>
      <c r="C586">
        <v>43182</v>
      </c>
      <c r="D586">
        <v>43100</v>
      </c>
      <c r="E586">
        <v>43104</v>
      </c>
      <c r="F586" s="1">
        <v>43100</v>
      </c>
      <c r="G586" s="1">
        <v>43104</v>
      </c>
      <c r="H586" s="1" t="str">
        <f t="shared" si="18"/>
        <v>43100-43104</v>
      </c>
      <c r="I586" s="7">
        <f t="shared" si="19"/>
        <v>5</v>
      </c>
      <c r="J586" t="s">
        <v>32</v>
      </c>
      <c r="K586" t="s">
        <v>33</v>
      </c>
      <c r="L586">
        <v>1259</v>
      </c>
      <c r="M586" t="s">
        <v>26</v>
      </c>
      <c r="N586">
        <v>0.17306340000000001</v>
      </c>
      <c r="O586">
        <v>0</v>
      </c>
      <c r="P586">
        <v>41.6</v>
      </c>
      <c r="Q586">
        <v>53.9</v>
      </c>
      <c r="R586">
        <v>41.812469999999998</v>
      </c>
      <c r="S586">
        <v>52.822940000000003</v>
      </c>
      <c r="U586" t="s">
        <v>27</v>
      </c>
      <c r="V586" t="s">
        <v>34</v>
      </c>
      <c r="W586">
        <v>50757</v>
      </c>
      <c r="X586">
        <v>80161</v>
      </c>
      <c r="Y586">
        <v>43105</v>
      </c>
      <c r="Z586">
        <v>43182.558668981481</v>
      </c>
    </row>
    <row r="587" spans="1:26" x14ac:dyDescent="0.3">
      <c r="A587" t="s">
        <v>22</v>
      </c>
      <c r="B587" t="s">
        <v>23</v>
      </c>
      <c r="C587">
        <v>43182</v>
      </c>
      <c r="D587">
        <v>43102</v>
      </c>
      <c r="E587">
        <v>43104</v>
      </c>
      <c r="F587" s="1">
        <v>43102</v>
      </c>
      <c r="G587" s="1">
        <v>43104</v>
      </c>
      <c r="H587" s="1" t="str">
        <f t="shared" si="18"/>
        <v>43102-43104</v>
      </c>
      <c r="I587" s="7">
        <f t="shared" si="19"/>
        <v>3</v>
      </c>
      <c r="J587" t="s">
        <v>37</v>
      </c>
      <c r="K587" t="s">
        <v>38</v>
      </c>
      <c r="L587">
        <v>500</v>
      </c>
      <c r="M587" t="s">
        <v>39</v>
      </c>
      <c r="N587">
        <v>4.7009200000000001E-2</v>
      </c>
      <c r="O587">
        <v>0</v>
      </c>
      <c r="P587">
        <v>44</v>
      </c>
      <c r="Q587">
        <v>54</v>
      </c>
      <c r="R587">
        <v>39.017049999999998</v>
      </c>
      <c r="S587">
        <v>54.121749999999999</v>
      </c>
      <c r="U587" t="s">
        <v>27</v>
      </c>
      <c r="V587" t="s">
        <v>439</v>
      </c>
      <c r="W587">
        <v>50762</v>
      </c>
      <c r="X587">
        <v>80166</v>
      </c>
      <c r="Y587">
        <v>43105</v>
      </c>
      <c r="Z587">
        <v>43182.558668981481</v>
      </c>
    </row>
    <row r="588" spans="1:26" x14ac:dyDescent="0.3">
      <c r="A588" t="s">
        <v>22</v>
      </c>
      <c r="B588" t="s">
        <v>538</v>
      </c>
      <c r="C588">
        <v>43182</v>
      </c>
      <c r="D588">
        <v>43100</v>
      </c>
      <c r="E588">
        <v>43104</v>
      </c>
      <c r="F588" s="1">
        <v>43100</v>
      </c>
      <c r="G588" s="1">
        <v>43104</v>
      </c>
      <c r="H588" s="1" t="str">
        <f t="shared" si="18"/>
        <v>43100-43104</v>
      </c>
      <c r="I588" s="7">
        <f t="shared" si="19"/>
        <v>5</v>
      </c>
      <c r="J588" t="s">
        <v>32</v>
      </c>
      <c r="K588" t="s">
        <v>33</v>
      </c>
      <c r="L588">
        <v>1259</v>
      </c>
      <c r="M588" t="s">
        <v>26</v>
      </c>
      <c r="N588">
        <v>0.17306340000000001</v>
      </c>
      <c r="O588">
        <v>0</v>
      </c>
      <c r="P588">
        <v>41.6</v>
      </c>
      <c r="Q588">
        <v>53.9</v>
      </c>
      <c r="R588">
        <v>41.134329999999999</v>
      </c>
      <c r="S588">
        <v>53.160020000000003</v>
      </c>
      <c r="U588" t="s">
        <v>27</v>
      </c>
      <c r="V588" t="s">
        <v>34</v>
      </c>
      <c r="W588">
        <v>50757</v>
      </c>
      <c r="X588">
        <v>80161</v>
      </c>
      <c r="Y588">
        <v>43105</v>
      </c>
      <c r="Z588">
        <v>43182.55878472222</v>
      </c>
    </row>
    <row r="589" spans="1:26" x14ac:dyDescent="0.3">
      <c r="A589" t="s">
        <v>22</v>
      </c>
      <c r="B589" t="s">
        <v>539</v>
      </c>
      <c r="C589">
        <v>43182</v>
      </c>
      <c r="D589">
        <v>43100</v>
      </c>
      <c r="E589">
        <v>43104</v>
      </c>
      <c r="F589" s="1">
        <v>43100</v>
      </c>
      <c r="G589" s="1">
        <v>43104</v>
      </c>
      <c r="H589" s="1" t="str">
        <f t="shared" si="18"/>
        <v>43100-43104</v>
      </c>
      <c r="I589" s="7">
        <f t="shared" si="19"/>
        <v>5</v>
      </c>
      <c r="J589" t="s">
        <v>32</v>
      </c>
      <c r="K589" t="s">
        <v>33</v>
      </c>
      <c r="L589">
        <v>1055</v>
      </c>
      <c r="M589" t="s">
        <v>30</v>
      </c>
      <c r="N589">
        <v>0.163883</v>
      </c>
      <c r="O589">
        <v>0</v>
      </c>
      <c r="P589">
        <v>42.8</v>
      </c>
      <c r="Q589">
        <v>54.4</v>
      </c>
      <c r="R589">
        <v>42.634700000000002</v>
      </c>
      <c r="S589">
        <v>52.88944</v>
      </c>
      <c r="U589" t="s">
        <v>27</v>
      </c>
      <c r="V589" t="s">
        <v>551</v>
      </c>
      <c r="W589">
        <v>50757</v>
      </c>
      <c r="X589">
        <v>80157</v>
      </c>
      <c r="Y589">
        <v>43105</v>
      </c>
      <c r="Z589">
        <v>43182.558900462966</v>
      </c>
    </row>
    <row r="590" spans="1:26" x14ac:dyDescent="0.3">
      <c r="A590" t="s">
        <v>22</v>
      </c>
      <c r="B590" t="s">
        <v>539</v>
      </c>
      <c r="C590">
        <v>43182</v>
      </c>
      <c r="D590">
        <v>43102</v>
      </c>
      <c r="E590">
        <v>43104</v>
      </c>
      <c r="F590" s="1">
        <v>43102</v>
      </c>
      <c r="G590" s="1">
        <v>43104</v>
      </c>
      <c r="H590" s="1" t="str">
        <f t="shared" si="18"/>
        <v>43102-43104</v>
      </c>
      <c r="I590" s="7">
        <f t="shared" si="19"/>
        <v>3</v>
      </c>
      <c r="J590" t="s">
        <v>37</v>
      </c>
      <c r="K590" t="s">
        <v>38</v>
      </c>
      <c r="L590">
        <v>500</v>
      </c>
      <c r="M590" t="s">
        <v>39</v>
      </c>
      <c r="N590">
        <v>4.7009200000000001E-2</v>
      </c>
      <c r="O590">
        <v>0</v>
      </c>
      <c r="P590">
        <v>44</v>
      </c>
      <c r="Q590">
        <v>54</v>
      </c>
      <c r="R590">
        <v>40.229849999999999</v>
      </c>
      <c r="S590">
        <v>53.485889999999998</v>
      </c>
      <c r="U590" t="s">
        <v>27</v>
      </c>
      <c r="V590" t="s">
        <v>439</v>
      </c>
      <c r="W590">
        <v>50762</v>
      </c>
      <c r="X590">
        <v>80166</v>
      </c>
      <c r="Y590">
        <v>43105</v>
      </c>
      <c r="Z590">
        <v>43182.558900462966</v>
      </c>
    </row>
    <row r="591" spans="1:26" x14ac:dyDescent="0.3">
      <c r="A591" t="s">
        <v>22</v>
      </c>
      <c r="B591" t="s">
        <v>23</v>
      </c>
      <c r="C591">
        <v>43182</v>
      </c>
      <c r="D591">
        <v>43097</v>
      </c>
      <c r="E591">
        <v>43103</v>
      </c>
      <c r="F591" s="1">
        <v>43097</v>
      </c>
      <c r="G591" s="1">
        <v>43103</v>
      </c>
      <c r="H591" s="1" t="str">
        <f t="shared" si="18"/>
        <v>43097-43103</v>
      </c>
      <c r="I591" s="7">
        <f t="shared" si="19"/>
        <v>7</v>
      </c>
      <c r="J591" t="s">
        <v>48</v>
      </c>
      <c r="K591" t="s">
        <v>49</v>
      </c>
      <c r="L591">
        <v>12238</v>
      </c>
      <c r="M591" t="s">
        <v>26</v>
      </c>
      <c r="N591">
        <v>0.80272560000000004</v>
      </c>
      <c r="O591">
        <v>0</v>
      </c>
      <c r="P591">
        <v>43</v>
      </c>
      <c r="Q591">
        <v>54</v>
      </c>
      <c r="R591">
        <v>41.02366</v>
      </c>
      <c r="S591">
        <v>52.446770000000001</v>
      </c>
      <c r="V591" t="s">
        <v>437</v>
      </c>
      <c r="W591">
        <v>50754</v>
      </c>
      <c r="X591">
        <v>80146</v>
      </c>
      <c r="Y591">
        <v>43104</v>
      </c>
      <c r="Z591">
        <v>43182.558668981481</v>
      </c>
    </row>
    <row r="592" spans="1:26" x14ac:dyDescent="0.3">
      <c r="A592" t="s">
        <v>22</v>
      </c>
      <c r="B592" t="s">
        <v>23</v>
      </c>
      <c r="C592">
        <v>43182</v>
      </c>
      <c r="D592">
        <v>43099</v>
      </c>
      <c r="E592">
        <v>43103</v>
      </c>
      <c r="F592" s="1">
        <v>43099</v>
      </c>
      <c r="G592" s="1">
        <v>43103</v>
      </c>
      <c r="H592" s="1" t="str">
        <f t="shared" si="18"/>
        <v>43099-43103</v>
      </c>
      <c r="I592" s="7">
        <f t="shared" si="19"/>
        <v>5</v>
      </c>
      <c r="J592" t="s">
        <v>32</v>
      </c>
      <c r="K592" t="s">
        <v>33</v>
      </c>
      <c r="L592">
        <v>948</v>
      </c>
      <c r="M592" t="s">
        <v>26</v>
      </c>
      <c r="N592">
        <v>0.13052520000000001</v>
      </c>
      <c r="O592">
        <v>0</v>
      </c>
      <c r="P592">
        <v>40.9</v>
      </c>
      <c r="Q592">
        <v>54.1</v>
      </c>
      <c r="R592">
        <v>41.112470000000002</v>
      </c>
      <c r="S592">
        <v>53.022939999999998</v>
      </c>
      <c r="U592" t="s">
        <v>27</v>
      </c>
      <c r="V592" t="s">
        <v>34</v>
      </c>
      <c r="W592">
        <v>50758</v>
      </c>
      <c r="X592">
        <v>80162</v>
      </c>
      <c r="Y592">
        <v>43105</v>
      </c>
      <c r="Z592">
        <v>43182.558668981481</v>
      </c>
    </row>
    <row r="593" spans="1:26" x14ac:dyDescent="0.3">
      <c r="A593" t="s">
        <v>22</v>
      </c>
      <c r="B593" t="s">
        <v>23</v>
      </c>
      <c r="C593">
        <v>43182</v>
      </c>
      <c r="D593">
        <v>43101</v>
      </c>
      <c r="E593">
        <v>43103</v>
      </c>
      <c r="F593" s="1">
        <v>43101</v>
      </c>
      <c r="G593" s="1">
        <v>43103</v>
      </c>
      <c r="H593" s="1" t="str">
        <f t="shared" si="18"/>
        <v>43101-43103</v>
      </c>
      <c r="I593" s="7">
        <f t="shared" si="19"/>
        <v>3</v>
      </c>
      <c r="J593" t="s">
        <v>37</v>
      </c>
      <c r="K593" t="s">
        <v>38</v>
      </c>
      <c r="L593">
        <v>1500</v>
      </c>
      <c r="M593" t="s">
        <v>39</v>
      </c>
      <c r="N593">
        <v>0.14191770000000001</v>
      </c>
      <c r="O593">
        <v>0</v>
      </c>
      <c r="P593">
        <v>45</v>
      </c>
      <c r="Q593">
        <v>53</v>
      </c>
      <c r="R593">
        <v>40.017049999999998</v>
      </c>
      <c r="S593">
        <v>53.121749999999999</v>
      </c>
      <c r="U593" t="s">
        <v>27</v>
      </c>
      <c r="V593" t="s">
        <v>40</v>
      </c>
      <c r="W593">
        <v>50753</v>
      </c>
      <c r="X593">
        <v>80144</v>
      </c>
      <c r="Y593">
        <v>43104</v>
      </c>
      <c r="Z593">
        <v>43182.558668981481</v>
      </c>
    </row>
    <row r="594" spans="1:26" x14ac:dyDescent="0.3">
      <c r="A594" t="s">
        <v>22</v>
      </c>
      <c r="B594" t="s">
        <v>23</v>
      </c>
      <c r="C594">
        <v>43182</v>
      </c>
      <c r="D594">
        <v>43103</v>
      </c>
      <c r="E594">
        <v>43103</v>
      </c>
      <c r="F594" s="1">
        <v>43103</v>
      </c>
      <c r="G594" s="1">
        <v>43103</v>
      </c>
      <c r="H594" s="1" t="str">
        <f t="shared" si="18"/>
        <v>43103-43103</v>
      </c>
      <c r="I594" s="7">
        <f t="shared" si="19"/>
        <v>1</v>
      </c>
      <c r="J594" t="s">
        <v>310</v>
      </c>
      <c r="L594">
        <v>929</v>
      </c>
      <c r="M594" t="s">
        <v>26</v>
      </c>
      <c r="N594">
        <v>0.56786599999999998</v>
      </c>
      <c r="O594">
        <v>0</v>
      </c>
      <c r="P594">
        <v>36.99</v>
      </c>
      <c r="Q594">
        <v>50.17</v>
      </c>
      <c r="R594">
        <v>38.66057</v>
      </c>
      <c r="S594">
        <v>52.884889999999999</v>
      </c>
      <c r="V594" t="s">
        <v>440</v>
      </c>
      <c r="W594">
        <v>50756</v>
      </c>
      <c r="X594">
        <v>80148</v>
      </c>
      <c r="Y594">
        <v>43105</v>
      </c>
      <c r="Z594">
        <v>43182.558668981481</v>
      </c>
    </row>
    <row r="595" spans="1:26" x14ac:dyDescent="0.3">
      <c r="A595" t="s">
        <v>22</v>
      </c>
      <c r="B595" t="s">
        <v>538</v>
      </c>
      <c r="C595">
        <v>43182</v>
      </c>
      <c r="D595">
        <v>43097</v>
      </c>
      <c r="E595">
        <v>43103</v>
      </c>
      <c r="F595" s="1">
        <v>43097</v>
      </c>
      <c r="G595" s="1">
        <v>43103</v>
      </c>
      <c r="H595" s="1" t="str">
        <f t="shared" si="18"/>
        <v>43097-43103</v>
      </c>
      <c r="I595" s="7">
        <f t="shared" si="19"/>
        <v>7</v>
      </c>
      <c r="J595" t="s">
        <v>48</v>
      </c>
      <c r="K595" t="s">
        <v>49</v>
      </c>
      <c r="L595">
        <v>12238</v>
      </c>
      <c r="M595" t="s">
        <v>26</v>
      </c>
      <c r="N595">
        <v>0.80272560000000004</v>
      </c>
      <c r="O595">
        <v>0</v>
      </c>
      <c r="P595">
        <v>43</v>
      </c>
      <c r="Q595">
        <v>54</v>
      </c>
      <c r="R595">
        <v>40.352829999999997</v>
      </c>
      <c r="S595">
        <v>52.783079999999998</v>
      </c>
      <c r="V595" t="s">
        <v>437</v>
      </c>
      <c r="W595">
        <v>50754</v>
      </c>
      <c r="X595">
        <v>80146</v>
      </c>
      <c r="Y595">
        <v>43104</v>
      </c>
      <c r="Z595">
        <v>43182.55878472222</v>
      </c>
    </row>
    <row r="596" spans="1:26" x14ac:dyDescent="0.3">
      <c r="A596" t="s">
        <v>22</v>
      </c>
      <c r="B596" t="s">
        <v>538</v>
      </c>
      <c r="C596">
        <v>43182</v>
      </c>
      <c r="D596">
        <v>43099</v>
      </c>
      <c r="E596">
        <v>43103</v>
      </c>
      <c r="F596" s="1">
        <v>43099</v>
      </c>
      <c r="G596" s="1">
        <v>43103</v>
      </c>
      <c r="H596" s="1" t="str">
        <f t="shared" si="18"/>
        <v>43099-43103</v>
      </c>
      <c r="I596" s="7">
        <f t="shared" si="19"/>
        <v>5</v>
      </c>
      <c r="J596" t="s">
        <v>32</v>
      </c>
      <c r="K596" t="s">
        <v>33</v>
      </c>
      <c r="L596">
        <v>948</v>
      </c>
      <c r="M596" t="s">
        <v>26</v>
      </c>
      <c r="N596">
        <v>0.13052520000000001</v>
      </c>
      <c r="O596">
        <v>0</v>
      </c>
      <c r="P596">
        <v>40.9</v>
      </c>
      <c r="Q596">
        <v>54.1</v>
      </c>
      <c r="R596">
        <v>40.434330000000003</v>
      </c>
      <c r="S596">
        <v>53.360019999999999</v>
      </c>
      <c r="U596" t="s">
        <v>27</v>
      </c>
      <c r="V596" t="s">
        <v>34</v>
      </c>
      <c r="W596">
        <v>50758</v>
      </c>
      <c r="X596">
        <v>80162</v>
      </c>
      <c r="Y596">
        <v>43105</v>
      </c>
      <c r="Z596">
        <v>43182.55878472222</v>
      </c>
    </row>
    <row r="597" spans="1:26" x14ac:dyDescent="0.3">
      <c r="A597" t="s">
        <v>22</v>
      </c>
      <c r="B597" t="s">
        <v>538</v>
      </c>
      <c r="C597">
        <v>43182</v>
      </c>
      <c r="D597">
        <v>43103</v>
      </c>
      <c r="E597">
        <v>43103</v>
      </c>
      <c r="F597" s="1">
        <v>43103</v>
      </c>
      <c r="G597" s="1">
        <v>43103</v>
      </c>
      <c r="H597" s="1" t="str">
        <f t="shared" si="18"/>
        <v>43103-43103</v>
      </c>
      <c r="I597" s="7">
        <f t="shared" si="19"/>
        <v>1</v>
      </c>
      <c r="J597" t="s">
        <v>310</v>
      </c>
      <c r="L597">
        <v>929</v>
      </c>
      <c r="M597" t="s">
        <v>26</v>
      </c>
      <c r="N597">
        <v>0.56786599999999998</v>
      </c>
      <c r="O597">
        <v>0</v>
      </c>
      <c r="P597">
        <v>36.99</v>
      </c>
      <c r="Q597">
        <v>50.17</v>
      </c>
      <c r="R597">
        <v>38.185299999999998</v>
      </c>
      <c r="S597">
        <v>53.094679999999997</v>
      </c>
      <c r="V597" t="s">
        <v>440</v>
      </c>
      <c r="W597">
        <v>50756</v>
      </c>
      <c r="X597">
        <v>80148</v>
      </c>
      <c r="Y597">
        <v>43105</v>
      </c>
      <c r="Z597">
        <v>43182.55878472222</v>
      </c>
    </row>
    <row r="598" spans="1:26" x14ac:dyDescent="0.3">
      <c r="A598" t="s">
        <v>22</v>
      </c>
      <c r="B598" t="s">
        <v>539</v>
      </c>
      <c r="C598">
        <v>43182</v>
      </c>
      <c r="D598">
        <v>43099</v>
      </c>
      <c r="E598">
        <v>43103</v>
      </c>
      <c r="F598" s="1">
        <v>43099</v>
      </c>
      <c r="G598" s="1">
        <v>43103</v>
      </c>
      <c r="H598" s="1" t="str">
        <f t="shared" si="18"/>
        <v>43099-43103</v>
      </c>
      <c r="I598" s="7">
        <f t="shared" si="19"/>
        <v>5</v>
      </c>
      <c r="J598" t="s">
        <v>32</v>
      </c>
      <c r="K598" t="s">
        <v>33</v>
      </c>
      <c r="L598">
        <v>786</v>
      </c>
      <c r="M598" t="s">
        <v>30</v>
      </c>
      <c r="N598">
        <v>0.1223128</v>
      </c>
      <c r="O598">
        <v>0</v>
      </c>
      <c r="P598">
        <v>43.5</v>
      </c>
      <c r="Q598">
        <v>53.5</v>
      </c>
      <c r="R598">
        <v>43.334710000000001</v>
      </c>
      <c r="S598">
        <v>51.989440000000002</v>
      </c>
      <c r="U598" t="s">
        <v>27</v>
      </c>
      <c r="V598" t="s">
        <v>551</v>
      </c>
      <c r="W598">
        <v>50758</v>
      </c>
      <c r="X598">
        <v>80158</v>
      </c>
      <c r="Y598">
        <v>43105</v>
      </c>
      <c r="Z598">
        <v>43182.558900462966</v>
      </c>
    </row>
    <row r="599" spans="1:26" x14ac:dyDescent="0.3">
      <c r="A599" t="s">
        <v>22</v>
      </c>
      <c r="B599" t="s">
        <v>539</v>
      </c>
      <c r="C599">
        <v>43182</v>
      </c>
      <c r="D599">
        <v>43101</v>
      </c>
      <c r="E599">
        <v>43103</v>
      </c>
      <c r="F599" s="1">
        <v>43101</v>
      </c>
      <c r="G599" s="1">
        <v>43103</v>
      </c>
      <c r="H599" s="1" t="str">
        <f t="shared" si="18"/>
        <v>43101-43103</v>
      </c>
      <c r="I599" s="7">
        <f t="shared" si="19"/>
        <v>3</v>
      </c>
      <c r="J599" t="s">
        <v>37</v>
      </c>
      <c r="K599" t="s">
        <v>38</v>
      </c>
      <c r="L599">
        <v>1500</v>
      </c>
      <c r="M599" t="s">
        <v>39</v>
      </c>
      <c r="N599">
        <v>0.14191770000000001</v>
      </c>
      <c r="O599">
        <v>0</v>
      </c>
      <c r="P599">
        <v>45</v>
      </c>
      <c r="Q599">
        <v>53</v>
      </c>
      <c r="R599">
        <v>41.229849999999999</v>
      </c>
      <c r="S599">
        <v>52.485889999999998</v>
      </c>
      <c r="U599" t="s">
        <v>27</v>
      </c>
      <c r="V599" t="s">
        <v>40</v>
      </c>
      <c r="W599">
        <v>50753</v>
      </c>
      <c r="X599">
        <v>80144</v>
      </c>
      <c r="Y599">
        <v>43104</v>
      </c>
      <c r="Z599">
        <v>43182.558900462966</v>
      </c>
    </row>
    <row r="600" spans="1:26" x14ac:dyDescent="0.3">
      <c r="A600" t="s">
        <v>22</v>
      </c>
      <c r="B600" t="s">
        <v>23</v>
      </c>
      <c r="C600">
        <v>43182</v>
      </c>
      <c r="D600">
        <v>43098</v>
      </c>
      <c r="E600">
        <v>43102</v>
      </c>
      <c r="F600" s="1">
        <v>43098</v>
      </c>
      <c r="G600" s="1">
        <v>43102</v>
      </c>
      <c r="H600" s="1" t="str">
        <f t="shared" si="18"/>
        <v>43098-43102</v>
      </c>
      <c r="I600" s="7">
        <f t="shared" si="19"/>
        <v>5</v>
      </c>
      <c r="J600" t="s">
        <v>32</v>
      </c>
      <c r="K600" t="s">
        <v>33</v>
      </c>
      <c r="L600">
        <v>625</v>
      </c>
      <c r="M600" t="s">
        <v>26</v>
      </c>
      <c r="N600">
        <v>8.5926799999999998E-2</v>
      </c>
      <c r="O600">
        <v>0</v>
      </c>
      <c r="P600">
        <v>39.700000000000003</v>
      </c>
      <c r="Q600">
        <v>55.5</v>
      </c>
      <c r="R600">
        <v>39.912469999999999</v>
      </c>
      <c r="S600">
        <v>54.422939999999997</v>
      </c>
      <c r="U600" t="s">
        <v>27</v>
      </c>
      <c r="V600" t="s">
        <v>34</v>
      </c>
      <c r="W600">
        <v>50759</v>
      </c>
      <c r="X600">
        <v>80163</v>
      </c>
      <c r="Y600">
        <v>43105</v>
      </c>
      <c r="Z600">
        <v>43182.558668981481</v>
      </c>
    </row>
    <row r="601" spans="1:26" x14ac:dyDescent="0.3">
      <c r="A601" t="s">
        <v>22</v>
      </c>
      <c r="B601" t="s">
        <v>23</v>
      </c>
      <c r="C601">
        <v>43182</v>
      </c>
      <c r="D601">
        <v>43100</v>
      </c>
      <c r="E601">
        <v>43102</v>
      </c>
      <c r="F601" s="1">
        <v>43100</v>
      </c>
      <c r="G601" s="1">
        <v>43102</v>
      </c>
      <c r="H601" s="1" t="str">
        <f t="shared" si="18"/>
        <v>43100-43102</v>
      </c>
      <c r="I601" s="7">
        <f t="shared" si="19"/>
        <v>3</v>
      </c>
      <c r="J601" t="s">
        <v>41</v>
      </c>
      <c r="K601" t="s">
        <v>42</v>
      </c>
      <c r="L601">
        <v>1500</v>
      </c>
      <c r="M601" t="s">
        <v>26</v>
      </c>
      <c r="N601">
        <v>0.8974029</v>
      </c>
      <c r="O601">
        <v>0</v>
      </c>
      <c r="P601">
        <v>38</v>
      </c>
      <c r="Q601">
        <v>52</v>
      </c>
      <c r="R601">
        <v>38.612949999999998</v>
      </c>
      <c r="S601">
        <v>54.491219999999998</v>
      </c>
      <c r="V601" t="s">
        <v>438</v>
      </c>
      <c r="W601">
        <v>50752</v>
      </c>
      <c r="X601">
        <v>80139</v>
      </c>
      <c r="Y601">
        <v>43103</v>
      </c>
      <c r="Z601">
        <v>43182.558668981481</v>
      </c>
    </row>
    <row r="602" spans="1:26" x14ac:dyDescent="0.3">
      <c r="A602" t="s">
        <v>22</v>
      </c>
      <c r="B602" t="s">
        <v>23</v>
      </c>
      <c r="C602">
        <v>43182</v>
      </c>
      <c r="D602">
        <v>43100</v>
      </c>
      <c r="E602">
        <v>43102</v>
      </c>
      <c r="F602" s="1">
        <v>43100</v>
      </c>
      <c r="G602" s="1">
        <v>43102</v>
      </c>
      <c r="H602" s="1" t="str">
        <f t="shared" si="18"/>
        <v>43100-43102</v>
      </c>
      <c r="I602" s="7">
        <f t="shared" si="19"/>
        <v>3</v>
      </c>
      <c r="J602" t="s">
        <v>37</v>
      </c>
      <c r="K602" t="s">
        <v>38</v>
      </c>
      <c r="L602">
        <v>1500</v>
      </c>
      <c r="M602" t="s">
        <v>39</v>
      </c>
      <c r="N602">
        <v>0.14297660000000001</v>
      </c>
      <c r="O602">
        <v>0</v>
      </c>
      <c r="P602">
        <v>44</v>
      </c>
      <c r="Q602">
        <v>54</v>
      </c>
      <c r="R602">
        <v>39.017049999999998</v>
      </c>
      <c r="S602">
        <v>54.121749999999999</v>
      </c>
      <c r="U602" t="s">
        <v>27</v>
      </c>
      <c r="V602" t="s">
        <v>40</v>
      </c>
      <c r="W602">
        <v>50751</v>
      </c>
      <c r="X602">
        <v>80138</v>
      </c>
      <c r="Y602">
        <v>43103</v>
      </c>
      <c r="Z602">
        <v>43182.558668981481</v>
      </c>
    </row>
    <row r="603" spans="1:26" x14ac:dyDescent="0.3">
      <c r="A603" t="s">
        <v>22</v>
      </c>
      <c r="B603" t="s">
        <v>538</v>
      </c>
      <c r="C603">
        <v>43182</v>
      </c>
      <c r="D603">
        <v>43098</v>
      </c>
      <c r="E603">
        <v>43102</v>
      </c>
      <c r="F603" s="1">
        <v>43098</v>
      </c>
      <c r="G603" s="1">
        <v>43102</v>
      </c>
      <c r="H603" s="1" t="str">
        <f t="shared" si="18"/>
        <v>43098-43102</v>
      </c>
      <c r="I603" s="7">
        <f t="shared" si="19"/>
        <v>5</v>
      </c>
      <c r="J603" t="s">
        <v>32</v>
      </c>
      <c r="K603" t="s">
        <v>33</v>
      </c>
      <c r="L603">
        <v>625</v>
      </c>
      <c r="M603" t="s">
        <v>26</v>
      </c>
      <c r="N603">
        <v>8.5926799999999998E-2</v>
      </c>
      <c r="O603">
        <v>0</v>
      </c>
      <c r="P603">
        <v>39.700000000000003</v>
      </c>
      <c r="Q603">
        <v>55.5</v>
      </c>
      <c r="R603">
        <v>39.23433</v>
      </c>
      <c r="S603">
        <v>54.760019999999997</v>
      </c>
      <c r="U603" t="s">
        <v>27</v>
      </c>
      <c r="V603" t="s">
        <v>34</v>
      </c>
      <c r="W603">
        <v>50759</v>
      </c>
      <c r="X603">
        <v>80163</v>
      </c>
      <c r="Y603">
        <v>43105</v>
      </c>
      <c r="Z603">
        <v>43182.55878472222</v>
      </c>
    </row>
    <row r="604" spans="1:26" x14ac:dyDescent="0.3">
      <c r="A604" t="s">
        <v>22</v>
      </c>
      <c r="B604" t="s">
        <v>538</v>
      </c>
      <c r="C604">
        <v>43182</v>
      </c>
      <c r="D604">
        <v>43100</v>
      </c>
      <c r="E604">
        <v>43102</v>
      </c>
      <c r="F604" s="1">
        <v>43100</v>
      </c>
      <c r="G604" s="1">
        <v>43102</v>
      </c>
      <c r="H604" s="1" t="str">
        <f t="shared" si="18"/>
        <v>43100-43102</v>
      </c>
      <c r="I604" s="7">
        <f t="shared" si="19"/>
        <v>3</v>
      </c>
      <c r="J604" t="s">
        <v>41</v>
      </c>
      <c r="K604" t="s">
        <v>42</v>
      </c>
      <c r="L604">
        <v>1500</v>
      </c>
      <c r="M604" t="s">
        <v>26</v>
      </c>
      <c r="N604">
        <v>0.8974029</v>
      </c>
      <c r="O604">
        <v>0</v>
      </c>
      <c r="P604">
        <v>38</v>
      </c>
      <c r="Q604">
        <v>52</v>
      </c>
      <c r="R604">
        <v>38.0182</v>
      </c>
      <c r="S604">
        <v>54.78143</v>
      </c>
      <c r="V604" t="s">
        <v>438</v>
      </c>
      <c r="W604">
        <v>50752</v>
      </c>
      <c r="X604">
        <v>80139</v>
      </c>
      <c r="Y604">
        <v>43103</v>
      </c>
      <c r="Z604">
        <v>43182.55878472222</v>
      </c>
    </row>
    <row r="605" spans="1:26" x14ac:dyDescent="0.3">
      <c r="A605" t="s">
        <v>22</v>
      </c>
      <c r="B605" t="s">
        <v>539</v>
      </c>
      <c r="C605">
        <v>43182</v>
      </c>
      <c r="D605">
        <v>43098</v>
      </c>
      <c r="E605">
        <v>43102</v>
      </c>
      <c r="F605" s="1">
        <v>43098</v>
      </c>
      <c r="G605" s="1">
        <v>43102</v>
      </c>
      <c r="H605" s="1" t="str">
        <f t="shared" si="18"/>
        <v>43098-43102</v>
      </c>
      <c r="I605" s="7">
        <f t="shared" si="19"/>
        <v>5</v>
      </c>
      <c r="J605" t="s">
        <v>32</v>
      </c>
      <c r="K605" t="s">
        <v>33</v>
      </c>
      <c r="L605">
        <v>508</v>
      </c>
      <c r="M605" t="s">
        <v>30</v>
      </c>
      <c r="N605">
        <v>7.8975299999999998E-2</v>
      </c>
      <c r="O605">
        <v>0</v>
      </c>
      <c r="P605">
        <v>42.9</v>
      </c>
      <c r="Q605">
        <v>54.8</v>
      </c>
      <c r="R605">
        <v>42.73471</v>
      </c>
      <c r="S605">
        <v>53.289439999999999</v>
      </c>
      <c r="U605" t="s">
        <v>27</v>
      </c>
      <c r="V605" t="s">
        <v>551</v>
      </c>
      <c r="W605">
        <v>50759</v>
      </c>
      <c r="X605">
        <v>80159</v>
      </c>
      <c r="Y605">
        <v>43105</v>
      </c>
      <c r="Z605">
        <v>43182.558900462966</v>
      </c>
    </row>
    <row r="606" spans="1:26" x14ac:dyDescent="0.3">
      <c r="A606" t="s">
        <v>22</v>
      </c>
      <c r="B606" t="s">
        <v>539</v>
      </c>
      <c r="C606">
        <v>43182</v>
      </c>
      <c r="D606">
        <v>43100</v>
      </c>
      <c r="E606">
        <v>43102</v>
      </c>
      <c r="F606" s="1">
        <v>43100</v>
      </c>
      <c r="G606" s="1">
        <v>43102</v>
      </c>
      <c r="H606" s="1" t="str">
        <f t="shared" si="18"/>
        <v>43100-43102</v>
      </c>
      <c r="I606" s="7">
        <f t="shared" si="19"/>
        <v>3</v>
      </c>
      <c r="J606" t="s">
        <v>37</v>
      </c>
      <c r="K606" t="s">
        <v>38</v>
      </c>
      <c r="L606">
        <v>1500</v>
      </c>
      <c r="M606" t="s">
        <v>39</v>
      </c>
      <c r="N606">
        <v>0.14297660000000001</v>
      </c>
      <c r="O606">
        <v>0</v>
      </c>
      <c r="P606">
        <v>44</v>
      </c>
      <c r="Q606">
        <v>54</v>
      </c>
      <c r="R606">
        <v>40.229849999999999</v>
      </c>
      <c r="S606">
        <v>53.485889999999998</v>
      </c>
      <c r="U606" t="s">
        <v>27</v>
      </c>
      <c r="V606" t="s">
        <v>40</v>
      </c>
      <c r="W606">
        <v>50751</v>
      </c>
      <c r="X606">
        <v>80138</v>
      </c>
      <c r="Y606">
        <v>43103</v>
      </c>
      <c r="Z606">
        <v>43182.558900462966</v>
      </c>
    </row>
    <row r="607" spans="1:26" x14ac:dyDescent="0.3">
      <c r="A607" t="s">
        <v>22</v>
      </c>
      <c r="B607" t="s">
        <v>539</v>
      </c>
      <c r="C607">
        <v>43182</v>
      </c>
      <c r="D607">
        <v>43100</v>
      </c>
      <c r="E607">
        <v>43102</v>
      </c>
      <c r="F607" s="1">
        <v>43100</v>
      </c>
      <c r="G607" s="1">
        <v>43102</v>
      </c>
      <c r="H607" s="1" t="str">
        <f t="shared" si="18"/>
        <v>43100-43102</v>
      </c>
      <c r="I607" s="7">
        <f t="shared" si="19"/>
        <v>3</v>
      </c>
      <c r="J607" t="s">
        <v>41</v>
      </c>
      <c r="K607" t="s">
        <v>42</v>
      </c>
      <c r="L607">
        <v>1277</v>
      </c>
      <c r="M607" t="s">
        <v>30</v>
      </c>
      <c r="N607">
        <v>0.87879200000000002</v>
      </c>
      <c r="O607">
        <v>0</v>
      </c>
      <c r="P607">
        <v>43</v>
      </c>
      <c r="Q607">
        <v>54</v>
      </c>
      <c r="R607">
        <v>42.151739999999997</v>
      </c>
      <c r="S607">
        <v>54.626690000000004</v>
      </c>
      <c r="V607" t="s">
        <v>438</v>
      </c>
      <c r="W607">
        <v>50752</v>
      </c>
      <c r="X607">
        <v>80140</v>
      </c>
      <c r="Y607">
        <v>43103</v>
      </c>
      <c r="Z607">
        <v>43182.558900462966</v>
      </c>
    </row>
    <row r="608" spans="1:26" x14ac:dyDescent="0.3">
      <c r="A608" t="s">
        <v>22</v>
      </c>
      <c r="B608" t="s">
        <v>23</v>
      </c>
      <c r="C608">
        <v>43182</v>
      </c>
      <c r="D608">
        <v>43096</v>
      </c>
      <c r="E608">
        <v>43100</v>
      </c>
      <c r="F608" s="1">
        <v>43096</v>
      </c>
      <c r="G608" s="1">
        <v>43100</v>
      </c>
      <c r="H608" s="1" t="str">
        <f t="shared" si="18"/>
        <v>43096-43100</v>
      </c>
      <c r="I608" s="7">
        <f t="shared" si="19"/>
        <v>5</v>
      </c>
      <c r="J608" t="s">
        <v>32</v>
      </c>
      <c r="K608" t="s">
        <v>33</v>
      </c>
      <c r="L608">
        <v>1819</v>
      </c>
      <c r="M608" t="s">
        <v>26</v>
      </c>
      <c r="N608">
        <v>0.48977959999999998</v>
      </c>
      <c r="O608">
        <v>0</v>
      </c>
      <c r="P608">
        <v>40.5</v>
      </c>
      <c r="Q608">
        <v>54.6</v>
      </c>
      <c r="R608">
        <v>40.712470000000003</v>
      </c>
      <c r="S608">
        <v>53.522939999999998</v>
      </c>
      <c r="U608" t="s">
        <v>27</v>
      </c>
      <c r="V608" t="s">
        <v>34</v>
      </c>
      <c r="W608">
        <v>50760</v>
      </c>
      <c r="X608">
        <v>80164</v>
      </c>
      <c r="Y608">
        <v>43105</v>
      </c>
      <c r="Z608">
        <v>43182.558668981481</v>
      </c>
    </row>
    <row r="609" spans="1:26" x14ac:dyDescent="0.3">
      <c r="A609" t="s">
        <v>22</v>
      </c>
      <c r="B609" t="s">
        <v>538</v>
      </c>
      <c r="C609">
        <v>43182</v>
      </c>
      <c r="D609">
        <v>43096</v>
      </c>
      <c r="E609">
        <v>43100</v>
      </c>
      <c r="F609" s="1">
        <v>43096</v>
      </c>
      <c r="G609" s="1">
        <v>43100</v>
      </c>
      <c r="H609" s="1" t="str">
        <f t="shared" si="18"/>
        <v>43096-43100</v>
      </c>
      <c r="I609" s="7">
        <f t="shared" si="19"/>
        <v>5</v>
      </c>
      <c r="J609" t="s">
        <v>32</v>
      </c>
      <c r="K609" t="s">
        <v>33</v>
      </c>
      <c r="L609">
        <v>1819</v>
      </c>
      <c r="M609" t="s">
        <v>26</v>
      </c>
      <c r="N609">
        <v>0.48977959999999998</v>
      </c>
      <c r="O609">
        <v>0</v>
      </c>
      <c r="P609">
        <v>40.5</v>
      </c>
      <c r="Q609">
        <v>54.6</v>
      </c>
      <c r="R609">
        <v>40.034329999999997</v>
      </c>
      <c r="S609">
        <v>53.860019999999999</v>
      </c>
      <c r="U609" t="s">
        <v>27</v>
      </c>
      <c r="V609" t="s">
        <v>34</v>
      </c>
      <c r="W609">
        <v>50760</v>
      </c>
      <c r="X609">
        <v>80164</v>
      </c>
      <c r="Y609">
        <v>43105</v>
      </c>
      <c r="Z609">
        <v>43182.55878472222</v>
      </c>
    </row>
    <row r="610" spans="1:26" x14ac:dyDescent="0.3">
      <c r="A610" t="s">
        <v>22</v>
      </c>
      <c r="B610" t="s">
        <v>539</v>
      </c>
      <c r="C610">
        <v>43182</v>
      </c>
      <c r="D610">
        <v>43096</v>
      </c>
      <c r="E610">
        <v>43100</v>
      </c>
      <c r="F610" s="1">
        <v>43096</v>
      </c>
      <c r="G610" s="1">
        <v>43100</v>
      </c>
      <c r="H610" s="1" t="str">
        <f t="shared" si="18"/>
        <v>43096-43100</v>
      </c>
      <c r="I610" s="7">
        <f t="shared" si="19"/>
        <v>5</v>
      </c>
      <c r="J610" t="s">
        <v>32</v>
      </c>
      <c r="K610" t="s">
        <v>33</v>
      </c>
      <c r="L610">
        <v>1506</v>
      </c>
      <c r="M610" t="s">
        <v>30</v>
      </c>
      <c r="N610">
        <v>0.46004119999999998</v>
      </c>
      <c r="O610">
        <v>0</v>
      </c>
      <c r="P610">
        <v>42.8</v>
      </c>
      <c r="Q610">
        <v>54.5</v>
      </c>
      <c r="R610">
        <v>42.634700000000002</v>
      </c>
      <c r="S610">
        <v>52.989440000000002</v>
      </c>
      <c r="U610" t="s">
        <v>27</v>
      </c>
      <c r="V610" t="s">
        <v>551</v>
      </c>
      <c r="W610">
        <v>50760</v>
      </c>
      <c r="X610">
        <v>80160</v>
      </c>
      <c r="Y610">
        <v>43105</v>
      </c>
      <c r="Z610">
        <v>43182.558900462966</v>
      </c>
    </row>
    <row r="611" spans="1:26" x14ac:dyDescent="0.3">
      <c r="A611" t="s">
        <v>22</v>
      </c>
      <c r="B611" t="s">
        <v>23</v>
      </c>
      <c r="C611">
        <v>43182</v>
      </c>
      <c r="D611">
        <v>43095</v>
      </c>
      <c r="E611">
        <v>43099</v>
      </c>
      <c r="F611" s="1">
        <v>43095</v>
      </c>
      <c r="G611" s="1">
        <v>43099</v>
      </c>
      <c r="H611" s="1" t="str">
        <f t="shared" si="18"/>
        <v>43095-43099</v>
      </c>
      <c r="I611" s="7">
        <f t="shared" si="19"/>
        <v>5</v>
      </c>
      <c r="J611" t="s">
        <v>32</v>
      </c>
      <c r="K611" t="s">
        <v>33</v>
      </c>
      <c r="L611">
        <v>1897</v>
      </c>
      <c r="M611" t="s">
        <v>26</v>
      </c>
      <c r="N611">
        <v>0.2534092</v>
      </c>
      <c r="O611">
        <v>0</v>
      </c>
      <c r="P611">
        <v>39.6</v>
      </c>
      <c r="Q611">
        <v>54.7</v>
      </c>
      <c r="R611">
        <v>39.812469999999998</v>
      </c>
      <c r="S611">
        <v>53.62294</v>
      </c>
      <c r="U611" t="s">
        <v>27</v>
      </c>
      <c r="V611" t="s">
        <v>34</v>
      </c>
      <c r="W611">
        <v>50749</v>
      </c>
      <c r="X611">
        <v>80136</v>
      </c>
      <c r="Y611">
        <v>43102</v>
      </c>
      <c r="Z611">
        <v>43182.558668981481</v>
      </c>
    </row>
    <row r="612" spans="1:26" x14ac:dyDescent="0.3">
      <c r="A612" t="s">
        <v>22</v>
      </c>
      <c r="B612" t="s">
        <v>23</v>
      </c>
      <c r="C612">
        <v>43182</v>
      </c>
      <c r="D612">
        <v>43097</v>
      </c>
      <c r="E612">
        <v>43099</v>
      </c>
      <c r="F612" s="1">
        <v>43097</v>
      </c>
      <c r="G612" s="1">
        <v>43099</v>
      </c>
      <c r="H612" s="1" t="str">
        <f t="shared" si="18"/>
        <v>43097-43099</v>
      </c>
      <c r="I612" s="7">
        <f t="shared" si="19"/>
        <v>3</v>
      </c>
      <c r="J612" t="s">
        <v>24</v>
      </c>
      <c r="K612" t="s">
        <v>25</v>
      </c>
      <c r="L612">
        <v>1500</v>
      </c>
      <c r="M612" t="s">
        <v>26</v>
      </c>
      <c r="N612">
        <v>0.53519349999999999</v>
      </c>
      <c r="O612">
        <v>0</v>
      </c>
      <c r="P612">
        <v>40</v>
      </c>
      <c r="Q612">
        <v>55</v>
      </c>
      <c r="R612">
        <v>41.240139999999997</v>
      </c>
      <c r="S612">
        <v>52.970889999999997</v>
      </c>
      <c r="U612" t="s">
        <v>27</v>
      </c>
      <c r="V612" t="s">
        <v>28</v>
      </c>
      <c r="W612">
        <v>50748</v>
      </c>
      <c r="X612">
        <v>80129</v>
      </c>
      <c r="Y612">
        <v>43100</v>
      </c>
      <c r="Z612">
        <v>43182.558668981481</v>
      </c>
    </row>
    <row r="613" spans="1:26" x14ac:dyDescent="0.3">
      <c r="A613" t="s">
        <v>22</v>
      </c>
      <c r="B613" t="s">
        <v>538</v>
      </c>
      <c r="C613">
        <v>43182</v>
      </c>
      <c r="D613">
        <v>43095</v>
      </c>
      <c r="E613">
        <v>43099</v>
      </c>
      <c r="F613" s="1">
        <v>43095</v>
      </c>
      <c r="G613" s="1">
        <v>43099</v>
      </c>
      <c r="H613" s="1" t="str">
        <f t="shared" si="18"/>
        <v>43095-43099</v>
      </c>
      <c r="I613" s="7">
        <f t="shared" si="19"/>
        <v>5</v>
      </c>
      <c r="J613" t="s">
        <v>32</v>
      </c>
      <c r="K613" t="s">
        <v>33</v>
      </c>
      <c r="L613">
        <v>1897</v>
      </c>
      <c r="M613" t="s">
        <v>26</v>
      </c>
      <c r="N613">
        <v>0.2534092</v>
      </c>
      <c r="O613">
        <v>0</v>
      </c>
      <c r="P613">
        <v>39.6</v>
      </c>
      <c r="Q613">
        <v>54.7</v>
      </c>
      <c r="R613">
        <v>39.134329999999999</v>
      </c>
      <c r="S613">
        <v>53.96002</v>
      </c>
      <c r="U613" t="s">
        <v>27</v>
      </c>
      <c r="V613" t="s">
        <v>34</v>
      </c>
      <c r="W613">
        <v>50749</v>
      </c>
      <c r="X613">
        <v>80136</v>
      </c>
      <c r="Y613">
        <v>43102</v>
      </c>
      <c r="Z613">
        <v>43182.55878472222</v>
      </c>
    </row>
    <row r="614" spans="1:26" x14ac:dyDescent="0.3">
      <c r="A614" t="s">
        <v>22</v>
      </c>
      <c r="B614" t="s">
        <v>538</v>
      </c>
      <c r="C614">
        <v>43182</v>
      </c>
      <c r="D614">
        <v>43097</v>
      </c>
      <c r="E614">
        <v>43099</v>
      </c>
      <c r="F614" s="1">
        <v>43097</v>
      </c>
      <c r="G614" s="1">
        <v>43099</v>
      </c>
      <c r="H614" s="1" t="str">
        <f t="shared" si="18"/>
        <v>43097-43099</v>
      </c>
      <c r="I614" s="7">
        <f t="shared" si="19"/>
        <v>3</v>
      </c>
      <c r="J614" t="s">
        <v>24</v>
      </c>
      <c r="K614" t="s">
        <v>25</v>
      </c>
      <c r="L614">
        <v>1500</v>
      </c>
      <c r="M614" t="s">
        <v>26</v>
      </c>
      <c r="N614">
        <v>0.53519349999999999</v>
      </c>
      <c r="O614">
        <v>0</v>
      </c>
      <c r="P614">
        <v>40</v>
      </c>
      <c r="Q614">
        <v>55</v>
      </c>
      <c r="R614">
        <v>40.572119999999998</v>
      </c>
      <c r="S614">
        <v>53.310969999999998</v>
      </c>
      <c r="U614" t="s">
        <v>27</v>
      </c>
      <c r="V614" t="s">
        <v>28</v>
      </c>
      <c r="W614">
        <v>50748</v>
      </c>
      <c r="X614">
        <v>80129</v>
      </c>
      <c r="Y614">
        <v>43100</v>
      </c>
      <c r="Z614">
        <v>43182.55878472222</v>
      </c>
    </row>
    <row r="615" spans="1:26" x14ac:dyDescent="0.3">
      <c r="A615" t="s">
        <v>22</v>
      </c>
      <c r="B615" t="s">
        <v>539</v>
      </c>
      <c r="C615">
        <v>43182</v>
      </c>
      <c r="D615">
        <v>43095</v>
      </c>
      <c r="E615">
        <v>43099</v>
      </c>
      <c r="F615" s="1">
        <v>43095</v>
      </c>
      <c r="G615" s="1">
        <v>43099</v>
      </c>
      <c r="H615" s="1" t="str">
        <f t="shared" si="18"/>
        <v>43095-43099</v>
      </c>
      <c r="I615" s="7">
        <f t="shared" si="19"/>
        <v>5</v>
      </c>
      <c r="J615" t="s">
        <v>32</v>
      </c>
      <c r="K615" t="s">
        <v>33</v>
      </c>
      <c r="L615">
        <v>1558</v>
      </c>
      <c r="M615" t="s">
        <v>30</v>
      </c>
      <c r="N615">
        <v>0.2365256</v>
      </c>
      <c r="O615">
        <v>0</v>
      </c>
      <c r="P615">
        <v>41.7</v>
      </c>
      <c r="Q615">
        <v>54.8</v>
      </c>
      <c r="R615">
        <v>41.534709999999997</v>
      </c>
      <c r="S615">
        <v>53.289439999999999</v>
      </c>
      <c r="U615" t="s">
        <v>27</v>
      </c>
      <c r="V615" t="s">
        <v>551</v>
      </c>
      <c r="W615">
        <v>50749</v>
      </c>
      <c r="X615">
        <v>80134</v>
      </c>
      <c r="Y615">
        <v>43102</v>
      </c>
      <c r="Z615">
        <v>43182.558900462966</v>
      </c>
    </row>
    <row r="616" spans="1:26" x14ac:dyDescent="0.3">
      <c r="A616" t="s">
        <v>22</v>
      </c>
      <c r="B616" t="s">
        <v>23</v>
      </c>
      <c r="C616">
        <v>43182</v>
      </c>
      <c r="D616">
        <v>43094</v>
      </c>
      <c r="E616">
        <v>43098</v>
      </c>
      <c r="F616" s="1">
        <v>43094</v>
      </c>
      <c r="G616" s="1">
        <v>43098</v>
      </c>
      <c r="H616" s="1" t="str">
        <f t="shared" si="18"/>
        <v>43094-43098</v>
      </c>
      <c r="I616" s="7">
        <f t="shared" si="19"/>
        <v>5</v>
      </c>
      <c r="J616" t="s">
        <v>32</v>
      </c>
      <c r="K616" t="s">
        <v>33</v>
      </c>
      <c r="L616">
        <v>1839</v>
      </c>
      <c r="M616" t="s">
        <v>26</v>
      </c>
      <c r="N616">
        <v>0.2436875</v>
      </c>
      <c r="O616">
        <v>0</v>
      </c>
      <c r="P616">
        <v>38.299999999999997</v>
      </c>
      <c r="Q616">
        <v>56.5</v>
      </c>
      <c r="R616">
        <v>38.51247</v>
      </c>
      <c r="S616">
        <v>55.422939999999997</v>
      </c>
      <c r="U616" t="s">
        <v>27</v>
      </c>
      <c r="V616" t="s">
        <v>34</v>
      </c>
      <c r="W616">
        <v>50750</v>
      </c>
      <c r="X616">
        <v>80137</v>
      </c>
      <c r="Y616">
        <v>43102</v>
      </c>
      <c r="Z616">
        <v>43182.558668981481</v>
      </c>
    </row>
    <row r="617" spans="1:26" x14ac:dyDescent="0.3">
      <c r="A617" t="s">
        <v>22</v>
      </c>
      <c r="B617" t="s">
        <v>23</v>
      </c>
      <c r="C617">
        <v>43182</v>
      </c>
      <c r="D617">
        <v>43096</v>
      </c>
      <c r="E617">
        <v>43098</v>
      </c>
      <c r="F617" s="1">
        <v>43096</v>
      </c>
      <c r="G617" s="1">
        <v>43098</v>
      </c>
      <c r="H617" s="1" t="str">
        <f t="shared" si="18"/>
        <v>43096-43098</v>
      </c>
      <c r="I617" s="7">
        <f t="shared" si="19"/>
        <v>3</v>
      </c>
      <c r="J617" t="s">
        <v>24</v>
      </c>
      <c r="K617" t="s">
        <v>25</v>
      </c>
      <c r="L617">
        <v>1500</v>
      </c>
      <c r="M617" t="s">
        <v>26</v>
      </c>
      <c r="N617">
        <v>0.1740921</v>
      </c>
      <c r="O617">
        <v>0</v>
      </c>
      <c r="P617">
        <v>38</v>
      </c>
      <c r="Q617">
        <v>56</v>
      </c>
      <c r="R617">
        <v>39.240139999999997</v>
      </c>
      <c r="S617">
        <v>53.970889999999997</v>
      </c>
      <c r="U617" t="s">
        <v>27</v>
      </c>
      <c r="V617" t="s">
        <v>28</v>
      </c>
      <c r="W617">
        <v>50747</v>
      </c>
      <c r="X617">
        <v>80128</v>
      </c>
      <c r="Y617">
        <v>43099</v>
      </c>
      <c r="Z617">
        <v>43182.558668981481</v>
      </c>
    </row>
    <row r="618" spans="1:26" x14ac:dyDescent="0.3">
      <c r="A618" t="s">
        <v>22</v>
      </c>
      <c r="B618" t="s">
        <v>538</v>
      </c>
      <c r="C618">
        <v>43182</v>
      </c>
      <c r="D618">
        <v>43094</v>
      </c>
      <c r="E618">
        <v>43098</v>
      </c>
      <c r="F618" s="1">
        <v>43094</v>
      </c>
      <c r="G618" s="1">
        <v>43098</v>
      </c>
      <c r="H618" s="1" t="str">
        <f t="shared" si="18"/>
        <v>43094-43098</v>
      </c>
      <c r="I618" s="7">
        <f t="shared" si="19"/>
        <v>5</v>
      </c>
      <c r="J618" t="s">
        <v>32</v>
      </c>
      <c r="K618" t="s">
        <v>33</v>
      </c>
      <c r="L618">
        <v>1839</v>
      </c>
      <c r="M618" t="s">
        <v>26</v>
      </c>
      <c r="N618">
        <v>0.2436875</v>
      </c>
      <c r="O618">
        <v>0</v>
      </c>
      <c r="P618">
        <v>38.299999999999997</v>
      </c>
      <c r="Q618">
        <v>56.5</v>
      </c>
      <c r="R618">
        <v>37.834330000000001</v>
      </c>
      <c r="S618">
        <v>55.760019999999997</v>
      </c>
      <c r="U618" t="s">
        <v>27</v>
      </c>
      <c r="V618" t="s">
        <v>34</v>
      </c>
      <c r="W618">
        <v>50750</v>
      </c>
      <c r="X618">
        <v>80137</v>
      </c>
      <c r="Y618">
        <v>43102</v>
      </c>
      <c r="Z618">
        <v>43182.55878472222</v>
      </c>
    </row>
    <row r="619" spans="1:26" x14ac:dyDescent="0.3">
      <c r="A619" t="s">
        <v>22</v>
      </c>
      <c r="B619" t="s">
        <v>538</v>
      </c>
      <c r="C619">
        <v>43182</v>
      </c>
      <c r="D619">
        <v>43096</v>
      </c>
      <c r="E619">
        <v>43098</v>
      </c>
      <c r="F619" s="1">
        <v>43096</v>
      </c>
      <c r="G619" s="1">
        <v>43098</v>
      </c>
      <c r="H619" s="1" t="str">
        <f t="shared" si="18"/>
        <v>43096-43098</v>
      </c>
      <c r="I619" s="7">
        <f t="shared" si="19"/>
        <v>3</v>
      </c>
      <c r="J619" t="s">
        <v>24</v>
      </c>
      <c r="K619" t="s">
        <v>25</v>
      </c>
      <c r="L619">
        <v>1500</v>
      </c>
      <c r="M619" t="s">
        <v>26</v>
      </c>
      <c r="N619">
        <v>0.1740921</v>
      </c>
      <c r="O619">
        <v>0</v>
      </c>
      <c r="P619">
        <v>38</v>
      </c>
      <c r="Q619">
        <v>56</v>
      </c>
      <c r="R619">
        <v>38.572119999999998</v>
      </c>
      <c r="S619">
        <v>54.310969999999998</v>
      </c>
      <c r="U619" t="s">
        <v>27</v>
      </c>
      <c r="V619" t="s">
        <v>28</v>
      </c>
      <c r="W619">
        <v>50747</v>
      </c>
      <c r="X619">
        <v>80128</v>
      </c>
      <c r="Y619">
        <v>43099</v>
      </c>
      <c r="Z619">
        <v>43182.55878472222</v>
      </c>
    </row>
    <row r="620" spans="1:26" x14ac:dyDescent="0.3">
      <c r="A620" t="s">
        <v>22</v>
      </c>
      <c r="B620" t="s">
        <v>539</v>
      </c>
      <c r="C620">
        <v>43182</v>
      </c>
      <c r="D620">
        <v>43094</v>
      </c>
      <c r="E620">
        <v>43098</v>
      </c>
      <c r="F620" s="1">
        <v>43094</v>
      </c>
      <c r="G620" s="1">
        <v>43098</v>
      </c>
      <c r="H620" s="1" t="str">
        <f t="shared" si="18"/>
        <v>43094-43098</v>
      </c>
      <c r="I620" s="7">
        <f t="shared" si="19"/>
        <v>5</v>
      </c>
      <c r="J620" t="s">
        <v>32</v>
      </c>
      <c r="K620" t="s">
        <v>33</v>
      </c>
      <c r="L620">
        <v>1517</v>
      </c>
      <c r="M620" t="s">
        <v>30</v>
      </c>
      <c r="N620">
        <v>0.22888310000000001</v>
      </c>
      <c r="O620">
        <v>0</v>
      </c>
      <c r="P620">
        <v>40.200000000000003</v>
      </c>
      <c r="Q620">
        <v>56.6</v>
      </c>
      <c r="R620">
        <v>40.034709999999997</v>
      </c>
      <c r="S620">
        <v>55.089440000000003</v>
      </c>
      <c r="U620" t="s">
        <v>27</v>
      </c>
      <c r="V620" t="s">
        <v>551</v>
      </c>
      <c r="W620">
        <v>50750</v>
      </c>
      <c r="X620">
        <v>80135</v>
      </c>
      <c r="Y620">
        <v>43102</v>
      </c>
      <c r="Z620">
        <v>43182.558900462966</v>
      </c>
    </row>
    <row r="621" spans="1:26" x14ac:dyDescent="0.3">
      <c r="A621" t="s">
        <v>22</v>
      </c>
      <c r="B621" t="s">
        <v>23</v>
      </c>
      <c r="C621">
        <v>43182</v>
      </c>
      <c r="D621">
        <v>43093</v>
      </c>
      <c r="E621">
        <v>43097</v>
      </c>
      <c r="F621" s="1">
        <v>43093</v>
      </c>
      <c r="G621" s="1">
        <v>43097</v>
      </c>
      <c r="H621" s="1" t="str">
        <f t="shared" si="18"/>
        <v>43093-43097</v>
      </c>
      <c r="I621" s="7">
        <f t="shared" si="19"/>
        <v>5</v>
      </c>
      <c r="J621" t="s">
        <v>32</v>
      </c>
      <c r="K621" t="s">
        <v>33</v>
      </c>
      <c r="L621">
        <v>1519</v>
      </c>
      <c r="M621" t="s">
        <v>26</v>
      </c>
      <c r="N621">
        <v>0.1994784</v>
      </c>
      <c r="O621">
        <v>0</v>
      </c>
      <c r="P621">
        <v>37.200000000000003</v>
      </c>
      <c r="Q621">
        <v>57.9</v>
      </c>
      <c r="R621">
        <v>37.412469999999999</v>
      </c>
      <c r="S621">
        <v>56.822940000000003</v>
      </c>
      <c r="U621" t="s">
        <v>27</v>
      </c>
      <c r="V621" t="s">
        <v>34</v>
      </c>
      <c r="W621">
        <v>50744</v>
      </c>
      <c r="X621">
        <v>80125</v>
      </c>
      <c r="Y621">
        <v>43098</v>
      </c>
      <c r="Z621">
        <v>43182.558668981481</v>
      </c>
    </row>
    <row r="622" spans="1:26" x14ac:dyDescent="0.3">
      <c r="A622" t="s">
        <v>22</v>
      </c>
      <c r="B622" t="s">
        <v>23</v>
      </c>
      <c r="C622">
        <v>43182</v>
      </c>
      <c r="D622">
        <v>43095</v>
      </c>
      <c r="E622">
        <v>43097</v>
      </c>
      <c r="F622" s="1">
        <v>43095</v>
      </c>
      <c r="G622" s="1">
        <v>43097</v>
      </c>
      <c r="H622" s="1" t="str">
        <f t="shared" si="18"/>
        <v>43095-43097</v>
      </c>
      <c r="I622" s="7">
        <f t="shared" si="19"/>
        <v>3</v>
      </c>
      <c r="J622" t="s">
        <v>37</v>
      </c>
      <c r="K622" t="s">
        <v>38</v>
      </c>
      <c r="L622">
        <v>1500</v>
      </c>
      <c r="M622" t="s">
        <v>39</v>
      </c>
      <c r="N622">
        <v>0.4027771</v>
      </c>
      <c r="O622">
        <v>0</v>
      </c>
      <c r="P622">
        <v>45</v>
      </c>
      <c r="Q622">
        <v>53</v>
      </c>
      <c r="R622">
        <v>40.017049999999998</v>
      </c>
      <c r="S622">
        <v>53.121749999999999</v>
      </c>
      <c r="U622" t="s">
        <v>27</v>
      </c>
      <c r="V622" t="s">
        <v>40</v>
      </c>
      <c r="W622">
        <v>50742</v>
      </c>
      <c r="X622">
        <v>80114</v>
      </c>
      <c r="Y622">
        <v>43098</v>
      </c>
      <c r="Z622">
        <v>43182.558668981481</v>
      </c>
    </row>
    <row r="623" spans="1:26" x14ac:dyDescent="0.3">
      <c r="A623" t="s">
        <v>22</v>
      </c>
      <c r="B623" t="s">
        <v>23</v>
      </c>
      <c r="C623">
        <v>43182</v>
      </c>
      <c r="D623">
        <v>43095</v>
      </c>
      <c r="E623">
        <v>43097</v>
      </c>
      <c r="F623" s="1">
        <v>43095</v>
      </c>
      <c r="G623" s="1">
        <v>43097</v>
      </c>
      <c r="H623" s="1" t="str">
        <f t="shared" si="18"/>
        <v>43095-43097</v>
      </c>
      <c r="I623" s="7">
        <f t="shared" si="19"/>
        <v>3</v>
      </c>
      <c r="J623" t="s">
        <v>24</v>
      </c>
      <c r="K623" t="s">
        <v>25</v>
      </c>
      <c r="L623">
        <v>1500</v>
      </c>
      <c r="M623" t="s">
        <v>26</v>
      </c>
      <c r="N623">
        <v>0.17050499999999999</v>
      </c>
      <c r="O623">
        <v>0</v>
      </c>
      <c r="P623">
        <v>38</v>
      </c>
      <c r="Q623">
        <v>57</v>
      </c>
      <c r="R623">
        <v>39.240139999999997</v>
      </c>
      <c r="S623">
        <v>54.970889999999997</v>
      </c>
      <c r="U623" t="s">
        <v>27</v>
      </c>
      <c r="V623" t="s">
        <v>28</v>
      </c>
      <c r="W623">
        <v>50743</v>
      </c>
      <c r="X623">
        <v>80115</v>
      </c>
      <c r="Y623">
        <v>43098</v>
      </c>
      <c r="Z623">
        <v>43182.558668981481</v>
      </c>
    </row>
    <row r="624" spans="1:26" x14ac:dyDescent="0.3">
      <c r="A624" t="s">
        <v>22</v>
      </c>
      <c r="B624" t="s">
        <v>538</v>
      </c>
      <c r="C624">
        <v>43182</v>
      </c>
      <c r="D624">
        <v>43093</v>
      </c>
      <c r="E624">
        <v>43097</v>
      </c>
      <c r="F624" s="1">
        <v>43093</v>
      </c>
      <c r="G624" s="1">
        <v>43097</v>
      </c>
      <c r="H624" s="1" t="str">
        <f t="shared" si="18"/>
        <v>43093-43097</v>
      </c>
      <c r="I624" s="7">
        <f t="shared" si="19"/>
        <v>5</v>
      </c>
      <c r="J624" t="s">
        <v>32</v>
      </c>
      <c r="K624" t="s">
        <v>33</v>
      </c>
      <c r="L624">
        <v>1519</v>
      </c>
      <c r="M624" t="s">
        <v>26</v>
      </c>
      <c r="N624">
        <v>0.1994784</v>
      </c>
      <c r="O624">
        <v>0</v>
      </c>
      <c r="P624">
        <v>37.200000000000003</v>
      </c>
      <c r="Q624">
        <v>57.9</v>
      </c>
      <c r="R624">
        <v>36.73433</v>
      </c>
      <c r="S624">
        <v>57.160020000000003</v>
      </c>
      <c r="U624" t="s">
        <v>27</v>
      </c>
      <c r="V624" t="s">
        <v>34</v>
      </c>
      <c r="W624">
        <v>50744</v>
      </c>
      <c r="X624">
        <v>80125</v>
      </c>
      <c r="Y624">
        <v>43098</v>
      </c>
      <c r="Z624">
        <v>43182.55878472222</v>
      </c>
    </row>
    <row r="625" spans="1:26" x14ac:dyDescent="0.3">
      <c r="A625" t="s">
        <v>22</v>
      </c>
      <c r="B625" t="s">
        <v>538</v>
      </c>
      <c r="C625">
        <v>43182</v>
      </c>
      <c r="D625">
        <v>43095</v>
      </c>
      <c r="E625">
        <v>43097</v>
      </c>
      <c r="F625" s="1">
        <v>43095</v>
      </c>
      <c r="G625" s="1">
        <v>43097</v>
      </c>
      <c r="H625" s="1" t="str">
        <f t="shared" si="18"/>
        <v>43095-43097</v>
      </c>
      <c r="I625" s="7">
        <f t="shared" si="19"/>
        <v>3</v>
      </c>
      <c r="J625" t="s">
        <v>24</v>
      </c>
      <c r="K625" t="s">
        <v>25</v>
      </c>
      <c r="L625">
        <v>1500</v>
      </c>
      <c r="M625" t="s">
        <v>26</v>
      </c>
      <c r="N625">
        <v>0.17050499999999999</v>
      </c>
      <c r="O625">
        <v>0</v>
      </c>
      <c r="P625">
        <v>38</v>
      </c>
      <c r="Q625">
        <v>57</v>
      </c>
      <c r="R625">
        <v>38.572119999999998</v>
      </c>
      <c r="S625">
        <v>55.310969999999998</v>
      </c>
      <c r="U625" t="s">
        <v>27</v>
      </c>
      <c r="V625" t="s">
        <v>28</v>
      </c>
      <c r="W625">
        <v>50743</v>
      </c>
      <c r="X625">
        <v>80115</v>
      </c>
      <c r="Y625">
        <v>43098</v>
      </c>
      <c r="Z625">
        <v>43182.55878472222</v>
      </c>
    </row>
    <row r="626" spans="1:26" x14ac:dyDescent="0.3">
      <c r="A626" t="s">
        <v>22</v>
      </c>
      <c r="B626" t="s">
        <v>539</v>
      </c>
      <c r="C626">
        <v>43182</v>
      </c>
      <c r="D626">
        <v>43093</v>
      </c>
      <c r="E626">
        <v>43097</v>
      </c>
      <c r="F626" s="1">
        <v>43093</v>
      </c>
      <c r="G626" s="1">
        <v>43097</v>
      </c>
      <c r="H626" s="1" t="str">
        <f t="shared" si="18"/>
        <v>43093-43097</v>
      </c>
      <c r="I626" s="7">
        <f t="shared" si="19"/>
        <v>5</v>
      </c>
      <c r="J626" t="s">
        <v>32</v>
      </c>
      <c r="K626" t="s">
        <v>33</v>
      </c>
      <c r="L626">
        <v>1252</v>
      </c>
      <c r="M626" t="s">
        <v>30</v>
      </c>
      <c r="N626">
        <v>0.1875946</v>
      </c>
      <c r="O626">
        <v>0</v>
      </c>
      <c r="P626">
        <v>39</v>
      </c>
      <c r="Q626">
        <v>57.8</v>
      </c>
      <c r="R626">
        <v>38.834710000000001</v>
      </c>
      <c r="S626">
        <v>56.289439999999999</v>
      </c>
      <c r="U626" t="s">
        <v>27</v>
      </c>
      <c r="V626" t="s">
        <v>551</v>
      </c>
      <c r="W626">
        <v>50744</v>
      </c>
      <c r="X626">
        <v>80122</v>
      </c>
      <c r="Y626">
        <v>43098</v>
      </c>
      <c r="Z626">
        <v>43182.558900462966</v>
      </c>
    </row>
    <row r="627" spans="1:26" x14ac:dyDescent="0.3">
      <c r="A627" t="s">
        <v>22</v>
      </c>
      <c r="B627" t="s">
        <v>539</v>
      </c>
      <c r="C627">
        <v>43182</v>
      </c>
      <c r="D627">
        <v>43095</v>
      </c>
      <c r="E627">
        <v>43097</v>
      </c>
      <c r="F627" s="1">
        <v>43095</v>
      </c>
      <c r="G627" s="1">
        <v>43097</v>
      </c>
      <c r="H627" s="1" t="str">
        <f t="shared" si="18"/>
        <v>43095-43097</v>
      </c>
      <c r="I627" s="7">
        <f t="shared" si="19"/>
        <v>3</v>
      </c>
      <c r="J627" t="s">
        <v>37</v>
      </c>
      <c r="K627" t="s">
        <v>38</v>
      </c>
      <c r="L627">
        <v>1500</v>
      </c>
      <c r="M627" t="s">
        <v>39</v>
      </c>
      <c r="N627">
        <v>0.4027771</v>
      </c>
      <c r="O627">
        <v>0</v>
      </c>
      <c r="P627">
        <v>45</v>
      </c>
      <c r="Q627">
        <v>53</v>
      </c>
      <c r="R627">
        <v>41.229849999999999</v>
      </c>
      <c r="S627">
        <v>52.485889999999998</v>
      </c>
      <c r="U627" t="s">
        <v>27</v>
      </c>
      <c r="V627" t="s">
        <v>40</v>
      </c>
      <c r="W627">
        <v>50742</v>
      </c>
      <c r="X627">
        <v>80114</v>
      </c>
      <c r="Y627">
        <v>43098</v>
      </c>
      <c r="Z627">
        <v>43182.558900462966</v>
      </c>
    </row>
    <row r="628" spans="1:26" x14ac:dyDescent="0.3">
      <c r="A628" t="s">
        <v>22</v>
      </c>
      <c r="B628" t="s">
        <v>23</v>
      </c>
      <c r="C628">
        <v>43182</v>
      </c>
      <c r="D628">
        <v>43083</v>
      </c>
      <c r="E628">
        <v>43096</v>
      </c>
      <c r="F628" s="1">
        <v>43083</v>
      </c>
      <c r="G628" s="1">
        <v>43096</v>
      </c>
      <c r="H628" s="1" t="str">
        <f t="shared" si="18"/>
        <v>43083-43096</v>
      </c>
      <c r="I628" s="7">
        <f t="shared" si="19"/>
        <v>14</v>
      </c>
      <c r="J628" t="s">
        <v>121</v>
      </c>
      <c r="L628">
        <v>6428</v>
      </c>
      <c r="M628" t="s">
        <v>26</v>
      </c>
      <c r="N628">
        <v>1.1601589999999999</v>
      </c>
      <c r="O628">
        <v>0</v>
      </c>
      <c r="P628">
        <v>29</v>
      </c>
      <c r="Q628">
        <v>71</v>
      </c>
      <c r="R628">
        <v>31.066600000000001</v>
      </c>
      <c r="S628">
        <v>64.750590000000003</v>
      </c>
      <c r="V628" t="s">
        <v>161</v>
      </c>
      <c r="W628">
        <v>50949</v>
      </c>
      <c r="X628">
        <v>80590</v>
      </c>
      <c r="Y628">
        <v>43159</v>
      </c>
      <c r="Z628">
        <v>43182.558668981481</v>
      </c>
    </row>
    <row r="629" spans="1:26" x14ac:dyDescent="0.3">
      <c r="A629" t="s">
        <v>22</v>
      </c>
      <c r="B629" t="s">
        <v>23</v>
      </c>
      <c r="C629">
        <v>43182</v>
      </c>
      <c r="D629">
        <v>43092</v>
      </c>
      <c r="E629">
        <v>43096</v>
      </c>
      <c r="F629" s="1">
        <v>43092</v>
      </c>
      <c r="G629" s="1">
        <v>43096</v>
      </c>
      <c r="H629" s="1" t="str">
        <f t="shared" si="18"/>
        <v>43092-43096</v>
      </c>
      <c r="I629" s="7">
        <f t="shared" si="19"/>
        <v>5</v>
      </c>
      <c r="J629" t="s">
        <v>32</v>
      </c>
      <c r="K629" t="s">
        <v>33</v>
      </c>
      <c r="L629">
        <v>1455</v>
      </c>
      <c r="M629" t="s">
        <v>26</v>
      </c>
      <c r="N629">
        <v>0.18904699999999999</v>
      </c>
      <c r="O629">
        <v>0</v>
      </c>
      <c r="P629">
        <v>36.5</v>
      </c>
      <c r="Q629">
        <v>58.1</v>
      </c>
      <c r="R629">
        <v>36.712470000000003</v>
      </c>
      <c r="S629">
        <v>57.022939999999998</v>
      </c>
      <c r="U629" t="s">
        <v>27</v>
      </c>
      <c r="V629" t="s">
        <v>34</v>
      </c>
      <c r="W629">
        <v>50745</v>
      </c>
      <c r="X629">
        <v>80126</v>
      </c>
      <c r="Y629">
        <v>43098</v>
      </c>
      <c r="Z629">
        <v>43182.558668981481</v>
      </c>
    </row>
    <row r="630" spans="1:26" x14ac:dyDescent="0.3">
      <c r="A630" t="s">
        <v>22</v>
      </c>
      <c r="B630" t="s">
        <v>23</v>
      </c>
      <c r="C630">
        <v>43182</v>
      </c>
      <c r="D630">
        <v>43092</v>
      </c>
      <c r="E630">
        <v>43096</v>
      </c>
      <c r="F630" s="1">
        <v>43092</v>
      </c>
      <c r="G630" s="1">
        <v>43096</v>
      </c>
      <c r="H630" s="1" t="str">
        <f t="shared" si="18"/>
        <v>43092-43096</v>
      </c>
      <c r="I630" s="7">
        <f t="shared" si="19"/>
        <v>5</v>
      </c>
      <c r="J630" t="s">
        <v>24</v>
      </c>
      <c r="K630" t="s">
        <v>25</v>
      </c>
      <c r="L630">
        <v>1500</v>
      </c>
      <c r="M630" t="s">
        <v>26</v>
      </c>
      <c r="N630">
        <v>0.29620730000000001</v>
      </c>
      <c r="O630">
        <v>0</v>
      </c>
      <c r="P630">
        <v>38</v>
      </c>
      <c r="Q630">
        <v>56</v>
      </c>
      <c r="R630">
        <v>39.240139999999997</v>
      </c>
      <c r="S630">
        <v>53.970889999999997</v>
      </c>
      <c r="U630" t="s">
        <v>27</v>
      </c>
      <c r="V630" t="s">
        <v>28</v>
      </c>
      <c r="W630">
        <v>50740</v>
      </c>
      <c r="X630">
        <v>80112</v>
      </c>
      <c r="Y630">
        <v>43097</v>
      </c>
      <c r="Z630">
        <v>43182.558668981481</v>
      </c>
    </row>
    <row r="631" spans="1:26" x14ac:dyDescent="0.3">
      <c r="A631" t="s">
        <v>22</v>
      </c>
      <c r="B631" t="s">
        <v>23</v>
      </c>
      <c r="C631">
        <v>43182</v>
      </c>
      <c r="D631">
        <v>43094</v>
      </c>
      <c r="E631">
        <v>43096</v>
      </c>
      <c r="F631" s="1">
        <v>43094</v>
      </c>
      <c r="G631" s="1">
        <v>43096</v>
      </c>
      <c r="H631" s="1" t="str">
        <f t="shared" si="18"/>
        <v>43094-43096</v>
      </c>
      <c r="I631" s="7">
        <f t="shared" si="19"/>
        <v>3</v>
      </c>
      <c r="J631" t="s">
        <v>37</v>
      </c>
      <c r="K631" t="s">
        <v>38</v>
      </c>
      <c r="L631">
        <v>1500</v>
      </c>
      <c r="M631" t="s">
        <v>39</v>
      </c>
      <c r="N631">
        <v>0.1334399</v>
      </c>
      <c r="O631">
        <v>0</v>
      </c>
      <c r="P631">
        <v>46</v>
      </c>
      <c r="Q631">
        <v>53</v>
      </c>
      <c r="R631">
        <v>41.017049999999998</v>
      </c>
      <c r="S631">
        <v>53.121749999999999</v>
      </c>
      <c r="U631" t="s">
        <v>27</v>
      </c>
      <c r="V631" t="s">
        <v>40</v>
      </c>
      <c r="W631">
        <v>50739</v>
      </c>
      <c r="X631">
        <v>80111</v>
      </c>
      <c r="Y631">
        <v>43097</v>
      </c>
      <c r="Z631">
        <v>43182.558668981481</v>
      </c>
    </row>
    <row r="632" spans="1:26" x14ac:dyDescent="0.3">
      <c r="A632" t="s">
        <v>22</v>
      </c>
      <c r="B632" t="s">
        <v>538</v>
      </c>
      <c r="C632">
        <v>43182</v>
      </c>
      <c r="D632">
        <v>43083</v>
      </c>
      <c r="E632">
        <v>43096</v>
      </c>
      <c r="F632" s="1">
        <v>43083</v>
      </c>
      <c r="G632" s="1">
        <v>43096</v>
      </c>
      <c r="H632" s="1" t="str">
        <f t="shared" si="18"/>
        <v>43083-43096</v>
      </c>
      <c r="I632" s="7">
        <f t="shared" si="19"/>
        <v>14</v>
      </c>
      <c r="J632" t="s">
        <v>121</v>
      </c>
      <c r="L632">
        <v>6428</v>
      </c>
      <c r="M632" t="s">
        <v>26</v>
      </c>
      <c r="N632">
        <v>1.1601589999999999</v>
      </c>
      <c r="O632">
        <v>0</v>
      </c>
      <c r="P632">
        <v>29</v>
      </c>
      <c r="Q632">
        <v>71</v>
      </c>
      <c r="R632">
        <v>30.499199999999998</v>
      </c>
      <c r="S632">
        <v>65.028239999999997</v>
      </c>
      <c r="V632" t="s">
        <v>161</v>
      </c>
      <c r="W632">
        <v>50949</v>
      </c>
      <c r="X632">
        <v>80590</v>
      </c>
      <c r="Y632">
        <v>43159</v>
      </c>
      <c r="Z632">
        <v>43182.55878472222</v>
      </c>
    </row>
    <row r="633" spans="1:26" x14ac:dyDescent="0.3">
      <c r="A633" t="s">
        <v>22</v>
      </c>
      <c r="B633" t="s">
        <v>538</v>
      </c>
      <c r="C633">
        <v>43182</v>
      </c>
      <c r="D633">
        <v>43092</v>
      </c>
      <c r="E633">
        <v>43096</v>
      </c>
      <c r="F633" s="1">
        <v>43092</v>
      </c>
      <c r="G633" s="1">
        <v>43096</v>
      </c>
      <c r="H633" s="1" t="str">
        <f t="shared" si="18"/>
        <v>43092-43096</v>
      </c>
      <c r="I633" s="7">
        <f t="shared" si="19"/>
        <v>5</v>
      </c>
      <c r="J633" t="s">
        <v>24</v>
      </c>
      <c r="K633" t="s">
        <v>25</v>
      </c>
      <c r="L633">
        <v>1500</v>
      </c>
      <c r="M633" t="s">
        <v>26</v>
      </c>
      <c r="N633">
        <v>0.29620730000000001</v>
      </c>
      <c r="O633">
        <v>0</v>
      </c>
      <c r="P633">
        <v>38</v>
      </c>
      <c r="Q633">
        <v>56</v>
      </c>
      <c r="R633">
        <v>38.572119999999998</v>
      </c>
      <c r="S633">
        <v>54.310969999999998</v>
      </c>
      <c r="U633" t="s">
        <v>27</v>
      </c>
      <c r="V633" t="s">
        <v>28</v>
      </c>
      <c r="W633">
        <v>50740</v>
      </c>
      <c r="X633">
        <v>80112</v>
      </c>
      <c r="Y633">
        <v>43097</v>
      </c>
      <c r="Z633">
        <v>43182.55878472222</v>
      </c>
    </row>
    <row r="634" spans="1:26" x14ac:dyDescent="0.3">
      <c r="A634" t="s">
        <v>22</v>
      </c>
      <c r="B634" t="s">
        <v>538</v>
      </c>
      <c r="C634">
        <v>43182</v>
      </c>
      <c r="D634">
        <v>43092</v>
      </c>
      <c r="E634">
        <v>43096</v>
      </c>
      <c r="F634" s="1">
        <v>43092</v>
      </c>
      <c r="G634" s="1">
        <v>43096</v>
      </c>
      <c r="H634" s="1" t="str">
        <f t="shared" si="18"/>
        <v>43092-43096</v>
      </c>
      <c r="I634" s="7">
        <f t="shared" si="19"/>
        <v>5</v>
      </c>
      <c r="J634" t="s">
        <v>32</v>
      </c>
      <c r="K634" t="s">
        <v>33</v>
      </c>
      <c r="L634">
        <v>1455</v>
      </c>
      <c r="M634" t="s">
        <v>26</v>
      </c>
      <c r="N634">
        <v>0.18904699999999999</v>
      </c>
      <c r="O634">
        <v>0</v>
      </c>
      <c r="P634">
        <v>36.5</v>
      </c>
      <c r="Q634">
        <v>58.1</v>
      </c>
      <c r="R634">
        <v>36.034329999999997</v>
      </c>
      <c r="S634">
        <v>57.360019999999999</v>
      </c>
      <c r="U634" t="s">
        <v>27</v>
      </c>
      <c r="V634" t="s">
        <v>34</v>
      </c>
      <c r="W634">
        <v>50745</v>
      </c>
      <c r="X634">
        <v>80126</v>
      </c>
      <c r="Y634">
        <v>43098</v>
      </c>
      <c r="Z634">
        <v>43182.55878472222</v>
      </c>
    </row>
    <row r="635" spans="1:26" x14ac:dyDescent="0.3">
      <c r="A635" t="s">
        <v>22</v>
      </c>
      <c r="B635" t="s">
        <v>539</v>
      </c>
      <c r="C635">
        <v>43182</v>
      </c>
      <c r="D635">
        <v>43092</v>
      </c>
      <c r="E635">
        <v>43096</v>
      </c>
      <c r="F635" s="1">
        <v>43092</v>
      </c>
      <c r="G635" s="1">
        <v>43096</v>
      </c>
      <c r="H635" s="1" t="str">
        <f t="shared" si="18"/>
        <v>43092-43096</v>
      </c>
      <c r="I635" s="7">
        <f t="shared" si="19"/>
        <v>5</v>
      </c>
      <c r="J635" t="s">
        <v>32</v>
      </c>
      <c r="K635" t="s">
        <v>33</v>
      </c>
      <c r="L635">
        <v>1212</v>
      </c>
      <c r="M635" t="s">
        <v>30</v>
      </c>
      <c r="N635">
        <v>0.18005940000000001</v>
      </c>
      <c r="O635">
        <v>0</v>
      </c>
      <c r="P635">
        <v>38.1</v>
      </c>
      <c r="Q635">
        <v>58.3</v>
      </c>
      <c r="R635">
        <v>37.934699999999999</v>
      </c>
      <c r="S635">
        <v>56.789439999999999</v>
      </c>
      <c r="U635" t="s">
        <v>27</v>
      </c>
      <c r="V635" t="s">
        <v>551</v>
      </c>
      <c r="W635">
        <v>50745</v>
      </c>
      <c r="X635">
        <v>80123</v>
      </c>
      <c r="Y635">
        <v>43098</v>
      </c>
      <c r="Z635">
        <v>43182.558900462966</v>
      </c>
    </row>
    <row r="636" spans="1:26" x14ac:dyDescent="0.3">
      <c r="A636" t="s">
        <v>22</v>
      </c>
      <c r="B636" t="s">
        <v>539</v>
      </c>
      <c r="C636">
        <v>43182</v>
      </c>
      <c r="D636">
        <v>43094</v>
      </c>
      <c r="E636">
        <v>43096</v>
      </c>
      <c r="F636" s="1">
        <v>43094</v>
      </c>
      <c r="G636" s="1">
        <v>43096</v>
      </c>
      <c r="H636" s="1" t="str">
        <f t="shared" si="18"/>
        <v>43094-43096</v>
      </c>
      <c r="I636" s="7">
        <f t="shared" si="19"/>
        <v>3</v>
      </c>
      <c r="J636" t="s">
        <v>37</v>
      </c>
      <c r="K636" t="s">
        <v>38</v>
      </c>
      <c r="L636">
        <v>1500</v>
      </c>
      <c r="M636" t="s">
        <v>39</v>
      </c>
      <c r="N636">
        <v>0.1334399</v>
      </c>
      <c r="O636">
        <v>0</v>
      </c>
      <c r="P636">
        <v>46</v>
      </c>
      <c r="Q636">
        <v>53</v>
      </c>
      <c r="R636">
        <v>42.229849999999999</v>
      </c>
      <c r="S636">
        <v>52.485889999999998</v>
      </c>
      <c r="U636" t="s">
        <v>27</v>
      </c>
      <c r="V636" t="s">
        <v>40</v>
      </c>
      <c r="W636">
        <v>50739</v>
      </c>
      <c r="X636">
        <v>80111</v>
      </c>
      <c r="Y636">
        <v>43097</v>
      </c>
      <c r="Z636">
        <v>43182.558900462966</v>
      </c>
    </row>
    <row r="637" spans="1:26" x14ac:dyDescent="0.3">
      <c r="A637" t="s">
        <v>22</v>
      </c>
      <c r="B637" t="s">
        <v>23</v>
      </c>
      <c r="C637">
        <v>43182</v>
      </c>
      <c r="D637">
        <v>43091</v>
      </c>
      <c r="E637">
        <v>43095</v>
      </c>
      <c r="F637" s="1">
        <v>43091</v>
      </c>
      <c r="G637" s="1">
        <v>43095</v>
      </c>
      <c r="H637" s="1" t="str">
        <f t="shared" si="18"/>
        <v>43091-43095</v>
      </c>
      <c r="I637" s="7">
        <f t="shared" si="19"/>
        <v>5</v>
      </c>
      <c r="J637" t="s">
        <v>32</v>
      </c>
      <c r="K637" t="s">
        <v>33</v>
      </c>
      <c r="L637">
        <v>1458</v>
      </c>
      <c r="M637" t="s">
        <v>26</v>
      </c>
      <c r="N637">
        <v>0.18711120000000001</v>
      </c>
      <c r="O637">
        <v>0</v>
      </c>
      <c r="P637">
        <v>36.200000000000003</v>
      </c>
      <c r="Q637">
        <v>58.6</v>
      </c>
      <c r="R637">
        <v>36.412469999999999</v>
      </c>
      <c r="S637">
        <v>57.522939999999998</v>
      </c>
      <c r="U637" t="s">
        <v>27</v>
      </c>
      <c r="V637" t="s">
        <v>34</v>
      </c>
      <c r="W637">
        <v>50746</v>
      </c>
      <c r="X637">
        <v>80127</v>
      </c>
      <c r="Y637">
        <v>43098</v>
      </c>
      <c r="Z637">
        <v>43182.558668981481</v>
      </c>
    </row>
    <row r="638" spans="1:26" x14ac:dyDescent="0.3">
      <c r="A638" t="s">
        <v>22</v>
      </c>
      <c r="B638" t="s">
        <v>23</v>
      </c>
      <c r="C638">
        <v>43182</v>
      </c>
      <c r="D638">
        <v>43091</v>
      </c>
      <c r="E638">
        <v>43095</v>
      </c>
      <c r="F638" s="1">
        <v>43091</v>
      </c>
      <c r="G638" s="1">
        <v>43095</v>
      </c>
      <c r="H638" s="1" t="str">
        <f t="shared" si="18"/>
        <v>43091-43095</v>
      </c>
      <c r="I638" s="7">
        <f t="shared" si="19"/>
        <v>5</v>
      </c>
      <c r="J638" t="s">
        <v>24</v>
      </c>
      <c r="K638" t="s">
        <v>25</v>
      </c>
      <c r="L638">
        <v>1500</v>
      </c>
      <c r="M638" t="s">
        <v>26</v>
      </c>
      <c r="N638">
        <v>9.6825800000000004E-2</v>
      </c>
      <c r="O638">
        <v>0</v>
      </c>
      <c r="P638">
        <v>38</v>
      </c>
      <c r="Q638">
        <v>56</v>
      </c>
      <c r="R638">
        <v>39.240139999999997</v>
      </c>
      <c r="S638">
        <v>53.970889999999997</v>
      </c>
      <c r="U638" t="s">
        <v>27</v>
      </c>
      <c r="V638" t="s">
        <v>28</v>
      </c>
      <c r="W638">
        <v>50737</v>
      </c>
      <c r="X638">
        <v>80107</v>
      </c>
      <c r="Y638">
        <v>43096</v>
      </c>
      <c r="Z638">
        <v>43182.558668981481</v>
      </c>
    </row>
    <row r="639" spans="1:26" x14ac:dyDescent="0.3">
      <c r="A639" t="s">
        <v>22</v>
      </c>
      <c r="B639" t="s">
        <v>23</v>
      </c>
      <c r="C639">
        <v>43182</v>
      </c>
      <c r="D639">
        <v>43093</v>
      </c>
      <c r="E639">
        <v>43095</v>
      </c>
      <c r="F639" s="1">
        <v>43093</v>
      </c>
      <c r="G639" s="1">
        <v>43095</v>
      </c>
      <c r="H639" s="1" t="str">
        <f t="shared" si="18"/>
        <v>43093-43095</v>
      </c>
      <c r="I639" s="7">
        <f t="shared" si="19"/>
        <v>3</v>
      </c>
      <c r="J639" t="s">
        <v>41</v>
      </c>
      <c r="K639" t="s">
        <v>42</v>
      </c>
      <c r="L639">
        <v>1500</v>
      </c>
      <c r="M639" t="s">
        <v>26</v>
      </c>
      <c r="N639">
        <v>0.88313600000000003</v>
      </c>
      <c r="O639">
        <v>0</v>
      </c>
      <c r="P639">
        <v>38</v>
      </c>
      <c r="Q639">
        <v>52</v>
      </c>
      <c r="R639">
        <v>38.612949999999998</v>
      </c>
      <c r="S639">
        <v>54.491219999999998</v>
      </c>
      <c r="V639" t="s">
        <v>434</v>
      </c>
      <c r="W639">
        <v>50738</v>
      </c>
      <c r="X639">
        <v>80108</v>
      </c>
      <c r="Y639">
        <v>43097</v>
      </c>
      <c r="Z639">
        <v>43182.558668981481</v>
      </c>
    </row>
    <row r="640" spans="1:26" x14ac:dyDescent="0.3">
      <c r="A640" t="s">
        <v>22</v>
      </c>
      <c r="B640" t="s">
        <v>23</v>
      </c>
      <c r="C640">
        <v>43182</v>
      </c>
      <c r="D640">
        <v>43093</v>
      </c>
      <c r="E640">
        <v>43095</v>
      </c>
      <c r="F640" s="1">
        <v>43093</v>
      </c>
      <c r="G640" s="1">
        <v>43095</v>
      </c>
      <c r="H640" s="1" t="str">
        <f t="shared" si="18"/>
        <v>43093-43095</v>
      </c>
      <c r="I640" s="7">
        <f t="shared" si="19"/>
        <v>3</v>
      </c>
      <c r="J640" t="s">
        <v>37</v>
      </c>
      <c r="K640" t="s">
        <v>38</v>
      </c>
      <c r="L640">
        <v>1500</v>
      </c>
      <c r="M640" t="s">
        <v>39</v>
      </c>
      <c r="N640">
        <v>0.1323648</v>
      </c>
      <c r="O640">
        <v>0</v>
      </c>
      <c r="P640">
        <v>45</v>
      </c>
      <c r="Q640">
        <v>53</v>
      </c>
      <c r="R640">
        <v>40.017049999999998</v>
      </c>
      <c r="S640">
        <v>53.121749999999999</v>
      </c>
      <c r="U640" t="s">
        <v>27</v>
      </c>
      <c r="V640" t="s">
        <v>40</v>
      </c>
      <c r="W640">
        <v>50736</v>
      </c>
      <c r="X640">
        <v>80106</v>
      </c>
      <c r="Y640">
        <v>43096</v>
      </c>
      <c r="Z640">
        <v>43182.558668981481</v>
      </c>
    </row>
    <row r="641" spans="1:26" x14ac:dyDescent="0.3">
      <c r="A641" t="s">
        <v>22</v>
      </c>
      <c r="B641" t="s">
        <v>23</v>
      </c>
      <c r="C641">
        <v>43182</v>
      </c>
      <c r="D641">
        <v>43095</v>
      </c>
      <c r="E641">
        <v>43095</v>
      </c>
      <c r="F641" s="1">
        <v>43095</v>
      </c>
      <c r="G641" s="1">
        <v>43095</v>
      </c>
      <c r="H641" s="1" t="str">
        <f t="shared" si="18"/>
        <v>43095-43095</v>
      </c>
      <c r="I641" s="7">
        <f t="shared" si="19"/>
        <v>1</v>
      </c>
      <c r="J641" t="s">
        <v>310</v>
      </c>
      <c r="L641">
        <v>698</v>
      </c>
      <c r="M641" t="s">
        <v>26</v>
      </c>
      <c r="N641">
        <v>0.44586969999999998</v>
      </c>
      <c r="O641">
        <v>0</v>
      </c>
      <c r="P641">
        <v>36.11</v>
      </c>
      <c r="Q641">
        <v>53.61</v>
      </c>
      <c r="R641">
        <v>37.780569999999997</v>
      </c>
      <c r="S641">
        <v>56.324890000000003</v>
      </c>
      <c r="V641" t="s">
        <v>435</v>
      </c>
      <c r="W641">
        <v>50755</v>
      </c>
      <c r="X641">
        <v>80147</v>
      </c>
      <c r="Y641">
        <v>43105</v>
      </c>
      <c r="Z641">
        <v>43182.558668981481</v>
      </c>
    </row>
    <row r="642" spans="1:26" x14ac:dyDescent="0.3">
      <c r="A642" t="s">
        <v>22</v>
      </c>
      <c r="B642" t="s">
        <v>538</v>
      </c>
      <c r="C642">
        <v>43182</v>
      </c>
      <c r="D642">
        <v>43091</v>
      </c>
      <c r="E642">
        <v>43095</v>
      </c>
      <c r="F642" s="1">
        <v>43091</v>
      </c>
      <c r="G642" s="1">
        <v>43095</v>
      </c>
      <c r="H642" s="1" t="str">
        <f t="shared" si="18"/>
        <v>43091-43095</v>
      </c>
      <c r="I642" s="7">
        <f t="shared" si="19"/>
        <v>5</v>
      </c>
      <c r="J642" t="s">
        <v>32</v>
      </c>
      <c r="K642" t="s">
        <v>33</v>
      </c>
      <c r="L642">
        <v>1458</v>
      </c>
      <c r="M642" t="s">
        <v>26</v>
      </c>
      <c r="N642">
        <v>0.18711120000000001</v>
      </c>
      <c r="O642">
        <v>0</v>
      </c>
      <c r="P642">
        <v>36.200000000000003</v>
      </c>
      <c r="Q642">
        <v>58.6</v>
      </c>
      <c r="R642">
        <v>35.73433</v>
      </c>
      <c r="S642">
        <v>57.860019999999999</v>
      </c>
      <c r="U642" t="s">
        <v>27</v>
      </c>
      <c r="V642" t="s">
        <v>34</v>
      </c>
      <c r="W642">
        <v>50746</v>
      </c>
      <c r="X642">
        <v>80127</v>
      </c>
      <c r="Y642">
        <v>43098</v>
      </c>
      <c r="Z642">
        <v>43182.55878472222</v>
      </c>
    </row>
    <row r="643" spans="1:26" x14ac:dyDescent="0.3">
      <c r="A643" t="s">
        <v>22</v>
      </c>
      <c r="B643" t="s">
        <v>538</v>
      </c>
      <c r="C643">
        <v>43182</v>
      </c>
      <c r="D643">
        <v>43091</v>
      </c>
      <c r="E643">
        <v>43095</v>
      </c>
      <c r="F643" s="1">
        <v>43091</v>
      </c>
      <c r="G643" s="1">
        <v>43095</v>
      </c>
      <c r="H643" s="1" t="str">
        <f t="shared" ref="H643:H706" si="20">CONCATENATE(F643,"-",G643)</f>
        <v>43091-43095</v>
      </c>
      <c r="I643" s="7">
        <f t="shared" ref="I643:I706" si="21">E643-D643+1</f>
        <v>5</v>
      </c>
      <c r="J643" t="s">
        <v>24</v>
      </c>
      <c r="K643" t="s">
        <v>25</v>
      </c>
      <c r="L643">
        <v>1500</v>
      </c>
      <c r="M643" t="s">
        <v>26</v>
      </c>
      <c r="N643">
        <v>9.6825800000000004E-2</v>
      </c>
      <c r="O643">
        <v>0</v>
      </c>
      <c r="P643">
        <v>38</v>
      </c>
      <c r="Q643">
        <v>56</v>
      </c>
      <c r="R643">
        <v>38.572119999999998</v>
      </c>
      <c r="S643">
        <v>54.310969999999998</v>
      </c>
      <c r="U643" t="s">
        <v>27</v>
      </c>
      <c r="V643" t="s">
        <v>28</v>
      </c>
      <c r="W643">
        <v>50737</v>
      </c>
      <c r="X643">
        <v>80107</v>
      </c>
      <c r="Y643">
        <v>43096</v>
      </c>
      <c r="Z643">
        <v>43182.55878472222</v>
      </c>
    </row>
    <row r="644" spans="1:26" x14ac:dyDescent="0.3">
      <c r="A644" t="s">
        <v>22</v>
      </c>
      <c r="B644" t="s">
        <v>538</v>
      </c>
      <c r="C644">
        <v>43182</v>
      </c>
      <c r="D644">
        <v>43093</v>
      </c>
      <c r="E644">
        <v>43095</v>
      </c>
      <c r="F644" s="1">
        <v>43093</v>
      </c>
      <c r="G644" s="1">
        <v>43095</v>
      </c>
      <c r="H644" s="1" t="str">
        <f t="shared" si="20"/>
        <v>43093-43095</v>
      </c>
      <c r="I644" s="7">
        <f t="shared" si="21"/>
        <v>3</v>
      </c>
      <c r="J644" t="s">
        <v>41</v>
      </c>
      <c r="K644" t="s">
        <v>42</v>
      </c>
      <c r="L644">
        <v>1500</v>
      </c>
      <c r="M644" t="s">
        <v>26</v>
      </c>
      <c r="N644">
        <v>0.88313600000000003</v>
      </c>
      <c r="O644">
        <v>0</v>
      </c>
      <c r="P644">
        <v>38</v>
      </c>
      <c r="Q644">
        <v>52</v>
      </c>
      <c r="R644">
        <v>38.0182</v>
      </c>
      <c r="S644">
        <v>54.78143</v>
      </c>
      <c r="V644" t="s">
        <v>434</v>
      </c>
      <c r="W644">
        <v>50738</v>
      </c>
      <c r="X644">
        <v>80108</v>
      </c>
      <c r="Y644">
        <v>43097</v>
      </c>
      <c r="Z644">
        <v>43182.55878472222</v>
      </c>
    </row>
    <row r="645" spans="1:26" x14ac:dyDescent="0.3">
      <c r="A645" t="s">
        <v>22</v>
      </c>
      <c r="B645" t="s">
        <v>538</v>
      </c>
      <c r="C645">
        <v>43182</v>
      </c>
      <c r="D645">
        <v>43095</v>
      </c>
      <c r="E645">
        <v>43095</v>
      </c>
      <c r="F645" s="1">
        <v>43095</v>
      </c>
      <c r="G645" s="1">
        <v>43095</v>
      </c>
      <c r="H645" s="1" t="str">
        <f t="shared" si="20"/>
        <v>43095-43095</v>
      </c>
      <c r="I645" s="7">
        <f t="shared" si="21"/>
        <v>1</v>
      </c>
      <c r="J645" t="s">
        <v>310</v>
      </c>
      <c r="L645">
        <v>698</v>
      </c>
      <c r="M645" t="s">
        <v>26</v>
      </c>
      <c r="N645">
        <v>0.44586969999999998</v>
      </c>
      <c r="O645">
        <v>0</v>
      </c>
      <c r="P645">
        <v>36.11</v>
      </c>
      <c r="Q645">
        <v>53.61</v>
      </c>
      <c r="R645">
        <v>37.305300000000003</v>
      </c>
      <c r="S645">
        <v>56.534680000000002</v>
      </c>
      <c r="V645" t="s">
        <v>435</v>
      </c>
      <c r="W645">
        <v>50755</v>
      </c>
      <c r="X645">
        <v>80147</v>
      </c>
      <c r="Y645">
        <v>43105</v>
      </c>
      <c r="Z645">
        <v>43182.55878472222</v>
      </c>
    </row>
    <row r="646" spans="1:26" x14ac:dyDescent="0.3">
      <c r="A646" t="s">
        <v>22</v>
      </c>
      <c r="B646" t="s">
        <v>539</v>
      </c>
      <c r="C646">
        <v>43182</v>
      </c>
      <c r="D646">
        <v>43091</v>
      </c>
      <c r="E646">
        <v>43095</v>
      </c>
      <c r="F646" s="1">
        <v>43091</v>
      </c>
      <c r="G646" s="1">
        <v>43095</v>
      </c>
      <c r="H646" s="1" t="str">
        <f t="shared" si="20"/>
        <v>43091-43095</v>
      </c>
      <c r="I646" s="7">
        <f t="shared" si="21"/>
        <v>5</v>
      </c>
      <c r="J646" t="s">
        <v>32</v>
      </c>
      <c r="K646" t="s">
        <v>33</v>
      </c>
      <c r="L646">
        <v>1218</v>
      </c>
      <c r="M646" t="s">
        <v>30</v>
      </c>
      <c r="N646">
        <v>0.1791257</v>
      </c>
      <c r="O646">
        <v>0</v>
      </c>
      <c r="P646">
        <v>38.1</v>
      </c>
      <c r="Q646">
        <v>58.5</v>
      </c>
      <c r="R646">
        <v>37.934699999999999</v>
      </c>
      <c r="S646">
        <v>56.989440000000002</v>
      </c>
      <c r="U646" t="s">
        <v>27</v>
      </c>
      <c r="V646" t="s">
        <v>551</v>
      </c>
      <c r="W646">
        <v>50746</v>
      </c>
      <c r="X646">
        <v>80124</v>
      </c>
      <c r="Y646">
        <v>43098</v>
      </c>
      <c r="Z646">
        <v>43182.558900462966</v>
      </c>
    </row>
    <row r="647" spans="1:26" x14ac:dyDescent="0.3">
      <c r="A647" t="s">
        <v>22</v>
      </c>
      <c r="B647" t="s">
        <v>539</v>
      </c>
      <c r="C647">
        <v>43182</v>
      </c>
      <c r="D647">
        <v>43093</v>
      </c>
      <c r="E647">
        <v>43095</v>
      </c>
      <c r="F647" s="1">
        <v>43093</v>
      </c>
      <c r="G647" s="1">
        <v>43095</v>
      </c>
      <c r="H647" s="1" t="str">
        <f t="shared" si="20"/>
        <v>43093-43095</v>
      </c>
      <c r="I647" s="7">
        <f t="shared" si="21"/>
        <v>3</v>
      </c>
      <c r="J647" t="s">
        <v>37</v>
      </c>
      <c r="K647" t="s">
        <v>38</v>
      </c>
      <c r="L647">
        <v>1500</v>
      </c>
      <c r="M647" t="s">
        <v>39</v>
      </c>
      <c r="N647">
        <v>0.1323648</v>
      </c>
      <c r="O647">
        <v>0</v>
      </c>
      <c r="P647">
        <v>45</v>
      </c>
      <c r="Q647">
        <v>53</v>
      </c>
      <c r="R647">
        <v>41.229849999999999</v>
      </c>
      <c r="S647">
        <v>52.485889999999998</v>
      </c>
      <c r="U647" t="s">
        <v>27</v>
      </c>
      <c r="V647" t="s">
        <v>40</v>
      </c>
      <c r="W647">
        <v>50736</v>
      </c>
      <c r="X647">
        <v>80106</v>
      </c>
      <c r="Y647">
        <v>43096</v>
      </c>
      <c r="Z647">
        <v>43182.558900462966</v>
      </c>
    </row>
    <row r="648" spans="1:26" x14ac:dyDescent="0.3">
      <c r="A648" t="s">
        <v>22</v>
      </c>
      <c r="B648" t="s">
        <v>539</v>
      </c>
      <c r="C648">
        <v>43182</v>
      </c>
      <c r="D648">
        <v>43093</v>
      </c>
      <c r="E648">
        <v>43095</v>
      </c>
      <c r="F648" s="1">
        <v>43093</v>
      </c>
      <c r="G648" s="1">
        <v>43095</v>
      </c>
      <c r="H648" s="1" t="str">
        <f t="shared" si="20"/>
        <v>43093-43095</v>
      </c>
      <c r="I648" s="7">
        <f t="shared" si="21"/>
        <v>3</v>
      </c>
      <c r="J648" t="s">
        <v>41</v>
      </c>
      <c r="K648" t="s">
        <v>42</v>
      </c>
      <c r="L648">
        <v>1236</v>
      </c>
      <c r="M648" t="s">
        <v>30</v>
      </c>
      <c r="N648">
        <v>0.82588090000000003</v>
      </c>
      <c r="O648">
        <v>0</v>
      </c>
      <c r="P648">
        <v>43</v>
      </c>
      <c r="Q648">
        <v>53</v>
      </c>
      <c r="R648">
        <v>42.151739999999997</v>
      </c>
      <c r="S648">
        <v>53.626690000000004</v>
      </c>
      <c r="V648" t="s">
        <v>557</v>
      </c>
      <c r="W648">
        <v>50738</v>
      </c>
      <c r="X648">
        <v>80109</v>
      </c>
      <c r="Y648">
        <v>43097</v>
      </c>
      <c r="Z648">
        <v>43182.558900462966</v>
      </c>
    </row>
    <row r="649" spans="1:26" x14ac:dyDescent="0.3">
      <c r="A649" t="s">
        <v>22</v>
      </c>
      <c r="B649" t="s">
        <v>23</v>
      </c>
      <c r="C649">
        <v>43182</v>
      </c>
      <c r="D649">
        <v>43090</v>
      </c>
      <c r="E649">
        <v>43094</v>
      </c>
      <c r="F649" s="1">
        <v>43090</v>
      </c>
      <c r="G649" s="1">
        <v>43094</v>
      </c>
      <c r="H649" s="1" t="str">
        <f t="shared" si="20"/>
        <v>43090-43094</v>
      </c>
      <c r="I649" s="7">
        <f t="shared" si="21"/>
        <v>5</v>
      </c>
      <c r="J649" t="s">
        <v>32</v>
      </c>
      <c r="K649" t="s">
        <v>33</v>
      </c>
      <c r="L649">
        <v>1435</v>
      </c>
      <c r="M649" t="s">
        <v>26</v>
      </c>
      <c r="N649">
        <v>0.18163219999999999</v>
      </c>
      <c r="O649">
        <v>0</v>
      </c>
      <c r="P649">
        <v>37</v>
      </c>
      <c r="Q649">
        <v>58.8</v>
      </c>
      <c r="R649">
        <v>37.212470000000003</v>
      </c>
      <c r="S649">
        <v>57.722940000000001</v>
      </c>
      <c r="U649" t="s">
        <v>27</v>
      </c>
      <c r="V649" t="s">
        <v>34</v>
      </c>
      <c r="W649">
        <v>50732</v>
      </c>
      <c r="X649">
        <v>80094</v>
      </c>
      <c r="Y649">
        <v>43095</v>
      </c>
      <c r="Z649">
        <v>43182.558668981481</v>
      </c>
    </row>
    <row r="650" spans="1:26" x14ac:dyDescent="0.3">
      <c r="A650" t="s">
        <v>22</v>
      </c>
      <c r="B650" t="s">
        <v>538</v>
      </c>
      <c r="C650">
        <v>43182</v>
      </c>
      <c r="D650">
        <v>43090</v>
      </c>
      <c r="E650">
        <v>43094</v>
      </c>
      <c r="F650" s="1">
        <v>43090</v>
      </c>
      <c r="G650" s="1">
        <v>43094</v>
      </c>
      <c r="H650" s="1" t="str">
        <f t="shared" si="20"/>
        <v>43090-43094</v>
      </c>
      <c r="I650" s="7">
        <f t="shared" si="21"/>
        <v>5</v>
      </c>
      <c r="J650" t="s">
        <v>32</v>
      </c>
      <c r="K650" t="s">
        <v>33</v>
      </c>
      <c r="L650">
        <v>1435</v>
      </c>
      <c r="M650" t="s">
        <v>26</v>
      </c>
      <c r="N650">
        <v>0.18163219999999999</v>
      </c>
      <c r="O650">
        <v>0</v>
      </c>
      <c r="P650">
        <v>37</v>
      </c>
      <c r="Q650">
        <v>58.8</v>
      </c>
      <c r="R650">
        <v>36.534329999999997</v>
      </c>
      <c r="S650">
        <v>58.060020000000002</v>
      </c>
      <c r="U650" t="s">
        <v>27</v>
      </c>
      <c r="V650" t="s">
        <v>34</v>
      </c>
      <c r="W650">
        <v>50732</v>
      </c>
      <c r="X650">
        <v>80094</v>
      </c>
      <c r="Y650">
        <v>43095</v>
      </c>
      <c r="Z650">
        <v>43182.55878472222</v>
      </c>
    </row>
    <row r="651" spans="1:26" x14ac:dyDescent="0.3">
      <c r="A651" t="s">
        <v>22</v>
      </c>
      <c r="B651" t="s">
        <v>539</v>
      </c>
      <c r="C651">
        <v>43182</v>
      </c>
      <c r="D651">
        <v>43090</v>
      </c>
      <c r="E651">
        <v>43094</v>
      </c>
      <c r="F651" s="1">
        <v>43090</v>
      </c>
      <c r="G651" s="1">
        <v>43094</v>
      </c>
      <c r="H651" s="1" t="str">
        <f t="shared" si="20"/>
        <v>43090-43094</v>
      </c>
      <c r="I651" s="7">
        <f t="shared" si="21"/>
        <v>5</v>
      </c>
      <c r="J651" t="s">
        <v>32</v>
      </c>
      <c r="K651" t="s">
        <v>33</v>
      </c>
      <c r="L651">
        <v>1208</v>
      </c>
      <c r="M651" t="s">
        <v>30</v>
      </c>
      <c r="N651">
        <v>0.1756133</v>
      </c>
      <c r="O651">
        <v>0</v>
      </c>
      <c r="P651">
        <v>38.799999999999997</v>
      </c>
      <c r="Q651">
        <v>58.8</v>
      </c>
      <c r="R651">
        <v>38.634700000000002</v>
      </c>
      <c r="S651">
        <v>57.289439999999999</v>
      </c>
      <c r="U651" t="s">
        <v>27</v>
      </c>
      <c r="V651" t="s">
        <v>551</v>
      </c>
      <c r="W651">
        <v>50732</v>
      </c>
      <c r="X651">
        <v>80090</v>
      </c>
      <c r="Y651">
        <v>43095</v>
      </c>
      <c r="Z651">
        <v>43182.558900462966</v>
      </c>
    </row>
    <row r="652" spans="1:26" x14ac:dyDescent="0.3">
      <c r="A652" t="s">
        <v>22</v>
      </c>
      <c r="B652" t="s">
        <v>23</v>
      </c>
      <c r="C652">
        <v>43182</v>
      </c>
      <c r="D652">
        <v>43089</v>
      </c>
      <c r="E652">
        <v>43093</v>
      </c>
      <c r="F652" s="1">
        <v>43089</v>
      </c>
      <c r="G652" s="1">
        <v>43093</v>
      </c>
      <c r="H652" s="1" t="str">
        <f t="shared" si="20"/>
        <v>43089-43093</v>
      </c>
      <c r="I652" s="7">
        <f t="shared" si="21"/>
        <v>5</v>
      </c>
      <c r="J652" t="s">
        <v>32</v>
      </c>
      <c r="K652" t="s">
        <v>33</v>
      </c>
      <c r="L652">
        <v>1479</v>
      </c>
      <c r="M652" t="s">
        <v>26</v>
      </c>
      <c r="N652">
        <v>0.18442049999999999</v>
      </c>
      <c r="O652">
        <v>0</v>
      </c>
      <c r="P652">
        <v>37.6</v>
      </c>
      <c r="Q652">
        <v>58.1</v>
      </c>
      <c r="R652">
        <v>37.812469999999998</v>
      </c>
      <c r="S652">
        <v>57.022939999999998</v>
      </c>
      <c r="U652" t="s">
        <v>27</v>
      </c>
      <c r="V652" t="s">
        <v>34</v>
      </c>
      <c r="W652">
        <v>50733</v>
      </c>
      <c r="X652">
        <v>80095</v>
      </c>
      <c r="Y652">
        <v>43095</v>
      </c>
      <c r="Z652">
        <v>43182.558668981481</v>
      </c>
    </row>
    <row r="653" spans="1:26" x14ac:dyDescent="0.3">
      <c r="A653" t="s">
        <v>22</v>
      </c>
      <c r="B653" t="s">
        <v>23</v>
      </c>
      <c r="C653">
        <v>43182</v>
      </c>
      <c r="D653">
        <v>43090</v>
      </c>
      <c r="E653">
        <v>43093</v>
      </c>
      <c r="F653" s="1">
        <v>43090</v>
      </c>
      <c r="G653" s="1">
        <v>43093</v>
      </c>
      <c r="H653" s="1" t="str">
        <f t="shared" si="20"/>
        <v>43090-43093</v>
      </c>
      <c r="I653" s="7">
        <f t="shared" si="21"/>
        <v>4</v>
      </c>
      <c r="J653" t="s">
        <v>29</v>
      </c>
      <c r="L653">
        <v>2201</v>
      </c>
      <c r="M653" t="s">
        <v>26</v>
      </c>
      <c r="N653">
        <v>0.79055229999999999</v>
      </c>
      <c r="O653">
        <v>0</v>
      </c>
      <c r="P653">
        <v>41</v>
      </c>
      <c r="Q653">
        <v>53</v>
      </c>
      <c r="R653">
        <v>37.107430000000001</v>
      </c>
      <c r="S653">
        <v>56.069670000000002</v>
      </c>
      <c r="V653" t="s">
        <v>433</v>
      </c>
      <c r="W653">
        <v>50741</v>
      </c>
      <c r="X653">
        <v>80113</v>
      </c>
      <c r="Y653">
        <v>43098</v>
      </c>
      <c r="Z653">
        <v>43182.558668981481</v>
      </c>
    </row>
    <row r="654" spans="1:26" x14ac:dyDescent="0.3">
      <c r="A654" t="s">
        <v>22</v>
      </c>
      <c r="B654" t="s">
        <v>538</v>
      </c>
      <c r="C654">
        <v>43182</v>
      </c>
      <c r="D654">
        <v>43089</v>
      </c>
      <c r="E654">
        <v>43093</v>
      </c>
      <c r="F654" s="1">
        <v>43089</v>
      </c>
      <c r="G654" s="1">
        <v>43093</v>
      </c>
      <c r="H654" s="1" t="str">
        <f t="shared" si="20"/>
        <v>43089-43093</v>
      </c>
      <c r="I654" s="7">
        <f t="shared" si="21"/>
        <v>5</v>
      </c>
      <c r="J654" t="s">
        <v>32</v>
      </c>
      <c r="K654" t="s">
        <v>33</v>
      </c>
      <c r="L654">
        <v>1479</v>
      </c>
      <c r="M654" t="s">
        <v>26</v>
      </c>
      <c r="N654">
        <v>0.18442049999999999</v>
      </c>
      <c r="O654">
        <v>0</v>
      </c>
      <c r="P654">
        <v>37.6</v>
      </c>
      <c r="Q654">
        <v>58.1</v>
      </c>
      <c r="R654">
        <v>37.134329999999999</v>
      </c>
      <c r="S654">
        <v>57.360019999999999</v>
      </c>
      <c r="U654" t="s">
        <v>27</v>
      </c>
      <c r="V654" t="s">
        <v>34</v>
      </c>
      <c r="W654">
        <v>50733</v>
      </c>
      <c r="X654">
        <v>80095</v>
      </c>
      <c r="Y654">
        <v>43095</v>
      </c>
      <c r="Z654">
        <v>43182.55878472222</v>
      </c>
    </row>
    <row r="655" spans="1:26" x14ac:dyDescent="0.3">
      <c r="A655" t="s">
        <v>22</v>
      </c>
      <c r="B655" t="s">
        <v>538</v>
      </c>
      <c r="C655">
        <v>43182</v>
      </c>
      <c r="D655">
        <v>43090</v>
      </c>
      <c r="E655">
        <v>43093</v>
      </c>
      <c r="F655" s="1">
        <v>43090</v>
      </c>
      <c r="G655" s="1">
        <v>43093</v>
      </c>
      <c r="H655" s="1" t="str">
        <f t="shared" si="20"/>
        <v>43090-43093</v>
      </c>
      <c r="I655" s="7">
        <f t="shared" si="21"/>
        <v>4</v>
      </c>
      <c r="J655" t="s">
        <v>29</v>
      </c>
      <c r="L655">
        <v>2201</v>
      </c>
      <c r="M655" t="s">
        <v>26</v>
      </c>
      <c r="N655">
        <v>1.4081870000000001</v>
      </c>
      <c r="O655">
        <v>0</v>
      </c>
      <c r="P655">
        <v>41</v>
      </c>
      <c r="Q655">
        <v>53</v>
      </c>
      <c r="R655">
        <v>39.085920000000002</v>
      </c>
      <c r="S655">
        <v>54.709409999999998</v>
      </c>
      <c r="V655" t="s">
        <v>433</v>
      </c>
      <c r="W655">
        <v>50741</v>
      </c>
      <c r="X655">
        <v>80113</v>
      </c>
      <c r="Y655">
        <v>43098</v>
      </c>
      <c r="Z655">
        <v>43182.55878472222</v>
      </c>
    </row>
    <row r="656" spans="1:26" x14ac:dyDescent="0.3">
      <c r="A656" t="s">
        <v>22</v>
      </c>
      <c r="B656" t="s">
        <v>539</v>
      </c>
      <c r="C656">
        <v>43182</v>
      </c>
      <c r="D656">
        <v>43089</v>
      </c>
      <c r="E656">
        <v>43093</v>
      </c>
      <c r="F656" s="1">
        <v>43089</v>
      </c>
      <c r="G656" s="1">
        <v>43093</v>
      </c>
      <c r="H656" s="1" t="str">
        <f t="shared" si="20"/>
        <v>43089-43093</v>
      </c>
      <c r="I656" s="7">
        <f t="shared" si="21"/>
        <v>5</v>
      </c>
      <c r="J656" t="s">
        <v>32</v>
      </c>
      <c r="K656" t="s">
        <v>33</v>
      </c>
      <c r="L656">
        <v>1240</v>
      </c>
      <c r="M656" t="s">
        <v>30</v>
      </c>
      <c r="N656">
        <v>0.17800279999999999</v>
      </c>
      <c r="O656">
        <v>0</v>
      </c>
      <c r="P656">
        <v>40.5</v>
      </c>
      <c r="Q656">
        <v>57</v>
      </c>
      <c r="R656">
        <v>40.334710000000001</v>
      </c>
      <c r="S656">
        <v>55.489440000000002</v>
      </c>
      <c r="U656" t="s">
        <v>27</v>
      </c>
      <c r="V656" t="s">
        <v>551</v>
      </c>
      <c r="W656">
        <v>50733</v>
      </c>
      <c r="X656">
        <v>80091</v>
      </c>
      <c r="Y656">
        <v>43095</v>
      </c>
      <c r="Z656">
        <v>43182.558900462966</v>
      </c>
    </row>
    <row r="657" spans="1:26" x14ac:dyDescent="0.3">
      <c r="A657" t="s">
        <v>22</v>
      </c>
      <c r="B657" t="s">
        <v>23</v>
      </c>
      <c r="C657">
        <v>43182</v>
      </c>
      <c r="D657">
        <v>43088</v>
      </c>
      <c r="E657">
        <v>43092</v>
      </c>
      <c r="F657" s="1">
        <v>43088</v>
      </c>
      <c r="G657" s="1">
        <v>43092</v>
      </c>
      <c r="H657" s="1" t="str">
        <f t="shared" si="20"/>
        <v>43088-43092</v>
      </c>
      <c r="I657" s="7">
        <f t="shared" si="21"/>
        <v>5</v>
      </c>
      <c r="J657" t="s">
        <v>32</v>
      </c>
      <c r="K657" t="s">
        <v>33</v>
      </c>
      <c r="L657">
        <v>1637</v>
      </c>
      <c r="M657" t="s">
        <v>26</v>
      </c>
      <c r="N657">
        <v>0.20109360000000001</v>
      </c>
      <c r="O657">
        <v>0</v>
      </c>
      <c r="P657">
        <v>37.200000000000003</v>
      </c>
      <c r="Q657">
        <v>57.2</v>
      </c>
      <c r="R657">
        <v>37.412469999999999</v>
      </c>
      <c r="S657">
        <v>56.12294</v>
      </c>
      <c r="U657" t="s">
        <v>27</v>
      </c>
      <c r="V657" t="s">
        <v>34</v>
      </c>
      <c r="W657">
        <v>50734</v>
      </c>
      <c r="X657">
        <v>80096</v>
      </c>
      <c r="Y657">
        <v>43095</v>
      </c>
      <c r="Z657">
        <v>43182.558668981481</v>
      </c>
    </row>
    <row r="658" spans="1:26" x14ac:dyDescent="0.3">
      <c r="A658" t="s">
        <v>22</v>
      </c>
      <c r="B658" t="s">
        <v>23</v>
      </c>
      <c r="C658">
        <v>43182</v>
      </c>
      <c r="D658">
        <v>43090</v>
      </c>
      <c r="E658">
        <v>43092</v>
      </c>
      <c r="F658" s="1">
        <v>43090</v>
      </c>
      <c r="G658" s="1">
        <v>43092</v>
      </c>
      <c r="H658" s="1" t="str">
        <f t="shared" si="20"/>
        <v>43090-43092</v>
      </c>
      <c r="I658" s="7">
        <f t="shared" si="21"/>
        <v>3</v>
      </c>
      <c r="J658" t="s">
        <v>24</v>
      </c>
      <c r="K658" t="s">
        <v>25</v>
      </c>
      <c r="L658">
        <v>1500</v>
      </c>
      <c r="M658" t="s">
        <v>26</v>
      </c>
      <c r="N658">
        <v>0.1550048</v>
      </c>
      <c r="O658">
        <v>0</v>
      </c>
      <c r="P658">
        <v>39</v>
      </c>
      <c r="Q658">
        <v>55</v>
      </c>
      <c r="R658">
        <v>40.240139999999997</v>
      </c>
      <c r="S658">
        <v>52.970889999999997</v>
      </c>
      <c r="U658" t="s">
        <v>27</v>
      </c>
      <c r="V658" t="s">
        <v>28</v>
      </c>
      <c r="W658">
        <v>50731</v>
      </c>
      <c r="X658">
        <v>80083</v>
      </c>
      <c r="Y658">
        <v>43093</v>
      </c>
      <c r="Z658">
        <v>43182.558668981481</v>
      </c>
    </row>
    <row r="659" spans="1:26" x14ac:dyDescent="0.3">
      <c r="A659" t="s">
        <v>22</v>
      </c>
      <c r="B659" t="s">
        <v>538</v>
      </c>
      <c r="C659">
        <v>43182</v>
      </c>
      <c r="D659">
        <v>43088</v>
      </c>
      <c r="E659">
        <v>43092</v>
      </c>
      <c r="F659" s="1">
        <v>43088</v>
      </c>
      <c r="G659" s="1">
        <v>43092</v>
      </c>
      <c r="H659" s="1" t="str">
        <f t="shared" si="20"/>
        <v>43088-43092</v>
      </c>
      <c r="I659" s="7">
        <f t="shared" si="21"/>
        <v>5</v>
      </c>
      <c r="J659" t="s">
        <v>32</v>
      </c>
      <c r="K659" t="s">
        <v>33</v>
      </c>
      <c r="L659">
        <v>1637</v>
      </c>
      <c r="M659" t="s">
        <v>26</v>
      </c>
      <c r="N659">
        <v>0.20109360000000001</v>
      </c>
      <c r="O659">
        <v>0</v>
      </c>
      <c r="P659">
        <v>37.200000000000003</v>
      </c>
      <c r="Q659">
        <v>57.2</v>
      </c>
      <c r="R659">
        <v>36.73433</v>
      </c>
      <c r="S659">
        <v>56.46002</v>
      </c>
      <c r="U659" t="s">
        <v>27</v>
      </c>
      <c r="V659" t="s">
        <v>34</v>
      </c>
      <c r="W659">
        <v>50734</v>
      </c>
      <c r="X659">
        <v>80096</v>
      </c>
      <c r="Y659">
        <v>43095</v>
      </c>
      <c r="Z659">
        <v>43182.55878472222</v>
      </c>
    </row>
    <row r="660" spans="1:26" x14ac:dyDescent="0.3">
      <c r="A660" t="s">
        <v>22</v>
      </c>
      <c r="B660" t="s">
        <v>538</v>
      </c>
      <c r="C660">
        <v>43182</v>
      </c>
      <c r="D660">
        <v>43090</v>
      </c>
      <c r="E660">
        <v>43092</v>
      </c>
      <c r="F660" s="1">
        <v>43090</v>
      </c>
      <c r="G660" s="1">
        <v>43092</v>
      </c>
      <c r="H660" s="1" t="str">
        <f t="shared" si="20"/>
        <v>43090-43092</v>
      </c>
      <c r="I660" s="7">
        <f t="shared" si="21"/>
        <v>3</v>
      </c>
      <c r="J660" t="s">
        <v>24</v>
      </c>
      <c r="K660" t="s">
        <v>25</v>
      </c>
      <c r="L660">
        <v>1500</v>
      </c>
      <c r="M660" t="s">
        <v>26</v>
      </c>
      <c r="N660">
        <v>0.1550048</v>
      </c>
      <c r="O660">
        <v>0</v>
      </c>
      <c r="P660">
        <v>39</v>
      </c>
      <c r="Q660">
        <v>55</v>
      </c>
      <c r="R660">
        <v>39.572119999999998</v>
      </c>
      <c r="S660">
        <v>53.310969999999998</v>
      </c>
      <c r="U660" t="s">
        <v>27</v>
      </c>
      <c r="V660" t="s">
        <v>28</v>
      </c>
      <c r="W660">
        <v>50731</v>
      </c>
      <c r="X660">
        <v>80083</v>
      </c>
      <c r="Y660">
        <v>43093</v>
      </c>
      <c r="Z660">
        <v>43182.55878472222</v>
      </c>
    </row>
    <row r="661" spans="1:26" x14ac:dyDescent="0.3">
      <c r="A661" t="s">
        <v>22</v>
      </c>
      <c r="B661" t="s">
        <v>539</v>
      </c>
      <c r="C661">
        <v>43182</v>
      </c>
      <c r="D661">
        <v>43088</v>
      </c>
      <c r="E661">
        <v>43092</v>
      </c>
      <c r="F661" s="1">
        <v>43088</v>
      </c>
      <c r="G661" s="1">
        <v>43092</v>
      </c>
      <c r="H661" s="1" t="str">
        <f t="shared" si="20"/>
        <v>43088-43092</v>
      </c>
      <c r="I661" s="7">
        <f t="shared" si="21"/>
        <v>5</v>
      </c>
      <c r="J661" t="s">
        <v>32</v>
      </c>
      <c r="K661" t="s">
        <v>33</v>
      </c>
      <c r="L661">
        <v>1339</v>
      </c>
      <c r="M661" t="s">
        <v>30</v>
      </c>
      <c r="N661">
        <v>0.18980179999999999</v>
      </c>
      <c r="O661">
        <v>0</v>
      </c>
      <c r="P661">
        <v>39.700000000000003</v>
      </c>
      <c r="Q661">
        <v>57.4</v>
      </c>
      <c r="R661">
        <v>39.534709999999997</v>
      </c>
      <c r="S661">
        <v>55.88944</v>
      </c>
      <c r="U661" t="s">
        <v>27</v>
      </c>
      <c r="V661" t="s">
        <v>551</v>
      </c>
      <c r="W661">
        <v>50734</v>
      </c>
      <c r="X661">
        <v>80092</v>
      </c>
      <c r="Y661">
        <v>43095</v>
      </c>
      <c r="Z661">
        <v>43182.558900462966</v>
      </c>
    </row>
    <row r="662" spans="1:26" x14ac:dyDescent="0.3">
      <c r="A662" t="s">
        <v>22</v>
      </c>
      <c r="B662" t="s">
        <v>23</v>
      </c>
      <c r="C662">
        <v>43182</v>
      </c>
      <c r="D662">
        <v>43087</v>
      </c>
      <c r="E662">
        <v>43091</v>
      </c>
      <c r="F662" s="1">
        <v>43087</v>
      </c>
      <c r="G662" s="1">
        <v>43091</v>
      </c>
      <c r="H662" s="1" t="str">
        <f t="shared" si="20"/>
        <v>43087-43091</v>
      </c>
      <c r="I662" s="7">
        <f t="shared" si="21"/>
        <v>5</v>
      </c>
      <c r="J662" t="s">
        <v>32</v>
      </c>
      <c r="K662" t="s">
        <v>33</v>
      </c>
      <c r="L662">
        <v>2248</v>
      </c>
      <c r="M662" t="s">
        <v>26</v>
      </c>
      <c r="N662">
        <v>0.27239940000000001</v>
      </c>
      <c r="O662">
        <v>0</v>
      </c>
      <c r="P662">
        <v>36.5</v>
      </c>
      <c r="Q662">
        <v>58</v>
      </c>
      <c r="R662">
        <v>36.712470000000003</v>
      </c>
      <c r="S662">
        <v>56.922939999999997</v>
      </c>
      <c r="U662" t="s">
        <v>27</v>
      </c>
      <c r="V662" t="s">
        <v>34</v>
      </c>
      <c r="W662">
        <v>50735</v>
      </c>
      <c r="X662">
        <v>80097</v>
      </c>
      <c r="Y662">
        <v>43095</v>
      </c>
      <c r="Z662">
        <v>43182.558668981481</v>
      </c>
    </row>
    <row r="663" spans="1:26" x14ac:dyDescent="0.3">
      <c r="A663" t="s">
        <v>22</v>
      </c>
      <c r="B663" t="s">
        <v>23</v>
      </c>
      <c r="C663">
        <v>43182</v>
      </c>
      <c r="D663">
        <v>43089</v>
      </c>
      <c r="E663">
        <v>43091</v>
      </c>
      <c r="F663" s="1">
        <v>43089</v>
      </c>
      <c r="G663" s="1">
        <v>43091</v>
      </c>
      <c r="H663" s="1" t="str">
        <f t="shared" si="20"/>
        <v>43089-43091</v>
      </c>
      <c r="I663" s="7">
        <f t="shared" si="21"/>
        <v>3</v>
      </c>
      <c r="J663" t="s">
        <v>24</v>
      </c>
      <c r="K663" t="s">
        <v>25</v>
      </c>
      <c r="L663">
        <v>1500</v>
      </c>
      <c r="M663" t="s">
        <v>26</v>
      </c>
      <c r="N663">
        <v>0.15236569999999999</v>
      </c>
      <c r="O663">
        <v>0</v>
      </c>
      <c r="P663">
        <v>38</v>
      </c>
      <c r="Q663">
        <v>57</v>
      </c>
      <c r="R663">
        <v>39.240139999999997</v>
      </c>
      <c r="S663">
        <v>54.970889999999997</v>
      </c>
      <c r="U663" t="s">
        <v>27</v>
      </c>
      <c r="V663" t="s">
        <v>28</v>
      </c>
      <c r="W663">
        <v>50727</v>
      </c>
      <c r="X663">
        <v>80076</v>
      </c>
      <c r="Y663">
        <v>43092</v>
      </c>
      <c r="Z663">
        <v>43182.558668981481</v>
      </c>
    </row>
    <row r="664" spans="1:26" x14ac:dyDescent="0.3">
      <c r="A664" t="s">
        <v>22</v>
      </c>
      <c r="B664" t="s">
        <v>538</v>
      </c>
      <c r="C664">
        <v>43182</v>
      </c>
      <c r="D664">
        <v>43087</v>
      </c>
      <c r="E664">
        <v>43091</v>
      </c>
      <c r="F664" s="1">
        <v>43087</v>
      </c>
      <c r="G664" s="1">
        <v>43091</v>
      </c>
      <c r="H664" s="1" t="str">
        <f t="shared" si="20"/>
        <v>43087-43091</v>
      </c>
      <c r="I664" s="7">
        <f t="shared" si="21"/>
        <v>5</v>
      </c>
      <c r="J664" t="s">
        <v>32</v>
      </c>
      <c r="K664" t="s">
        <v>33</v>
      </c>
      <c r="L664">
        <v>2248</v>
      </c>
      <c r="M664" t="s">
        <v>26</v>
      </c>
      <c r="N664">
        <v>0.27239940000000001</v>
      </c>
      <c r="O664">
        <v>0</v>
      </c>
      <c r="P664">
        <v>36.5</v>
      </c>
      <c r="Q664">
        <v>58</v>
      </c>
      <c r="R664">
        <v>36.034329999999997</v>
      </c>
      <c r="S664">
        <v>57.260019999999997</v>
      </c>
      <c r="U664" t="s">
        <v>27</v>
      </c>
      <c r="V664" t="s">
        <v>34</v>
      </c>
      <c r="W664">
        <v>50735</v>
      </c>
      <c r="X664">
        <v>80097</v>
      </c>
      <c r="Y664">
        <v>43095</v>
      </c>
      <c r="Z664">
        <v>43182.55878472222</v>
      </c>
    </row>
    <row r="665" spans="1:26" x14ac:dyDescent="0.3">
      <c r="A665" t="s">
        <v>22</v>
      </c>
      <c r="B665" t="s">
        <v>538</v>
      </c>
      <c r="C665">
        <v>43182</v>
      </c>
      <c r="D665">
        <v>43089</v>
      </c>
      <c r="E665">
        <v>43091</v>
      </c>
      <c r="F665" s="1">
        <v>43089</v>
      </c>
      <c r="G665" s="1">
        <v>43091</v>
      </c>
      <c r="H665" s="1" t="str">
        <f t="shared" si="20"/>
        <v>43089-43091</v>
      </c>
      <c r="I665" s="7">
        <f t="shared" si="21"/>
        <v>3</v>
      </c>
      <c r="J665" t="s">
        <v>24</v>
      </c>
      <c r="K665" t="s">
        <v>25</v>
      </c>
      <c r="L665">
        <v>1500</v>
      </c>
      <c r="M665" t="s">
        <v>26</v>
      </c>
      <c r="N665">
        <v>0.15236569999999999</v>
      </c>
      <c r="O665">
        <v>0</v>
      </c>
      <c r="P665">
        <v>38</v>
      </c>
      <c r="Q665">
        <v>57</v>
      </c>
      <c r="R665">
        <v>38.572119999999998</v>
      </c>
      <c r="S665">
        <v>55.310969999999998</v>
      </c>
      <c r="U665" t="s">
        <v>27</v>
      </c>
      <c r="V665" t="s">
        <v>28</v>
      </c>
      <c r="W665">
        <v>50727</v>
      </c>
      <c r="X665">
        <v>80076</v>
      </c>
      <c r="Y665">
        <v>43092</v>
      </c>
      <c r="Z665">
        <v>43182.55878472222</v>
      </c>
    </row>
    <row r="666" spans="1:26" x14ac:dyDescent="0.3">
      <c r="A666" t="s">
        <v>22</v>
      </c>
      <c r="B666" t="s">
        <v>539</v>
      </c>
      <c r="C666">
        <v>43182</v>
      </c>
      <c r="D666">
        <v>43087</v>
      </c>
      <c r="E666">
        <v>43091</v>
      </c>
      <c r="F666" s="1">
        <v>43087</v>
      </c>
      <c r="G666" s="1">
        <v>43091</v>
      </c>
      <c r="H666" s="1" t="str">
        <f t="shared" si="20"/>
        <v>43087-43091</v>
      </c>
      <c r="I666" s="7">
        <f t="shared" si="21"/>
        <v>5</v>
      </c>
      <c r="J666" t="s">
        <v>32</v>
      </c>
      <c r="K666" t="s">
        <v>33</v>
      </c>
      <c r="L666">
        <v>1753</v>
      </c>
      <c r="M666" t="s">
        <v>30</v>
      </c>
      <c r="N666">
        <v>0.2456362</v>
      </c>
      <c r="O666">
        <v>0</v>
      </c>
      <c r="P666">
        <v>38.6</v>
      </c>
      <c r="Q666">
        <v>58.9</v>
      </c>
      <c r="R666">
        <v>38.434699999999999</v>
      </c>
      <c r="S666">
        <v>57.38944</v>
      </c>
      <c r="U666" t="s">
        <v>27</v>
      </c>
      <c r="V666" t="s">
        <v>551</v>
      </c>
      <c r="W666">
        <v>50735</v>
      </c>
      <c r="X666">
        <v>80093</v>
      </c>
      <c r="Y666">
        <v>43095</v>
      </c>
      <c r="Z666">
        <v>43182.558900462966</v>
      </c>
    </row>
    <row r="667" spans="1:26" x14ac:dyDescent="0.3">
      <c r="A667" t="s">
        <v>22</v>
      </c>
      <c r="B667" t="s">
        <v>23</v>
      </c>
      <c r="C667">
        <v>43182</v>
      </c>
      <c r="D667">
        <v>43086</v>
      </c>
      <c r="E667">
        <v>43090</v>
      </c>
      <c r="F667" s="1">
        <v>43086</v>
      </c>
      <c r="G667" s="1">
        <v>43090</v>
      </c>
      <c r="H667" s="1" t="str">
        <f t="shared" si="20"/>
        <v>43086-43090</v>
      </c>
      <c r="I667" s="7">
        <f t="shared" si="21"/>
        <v>5</v>
      </c>
      <c r="J667" t="s">
        <v>32</v>
      </c>
      <c r="K667" t="s">
        <v>33</v>
      </c>
      <c r="L667">
        <v>2233</v>
      </c>
      <c r="M667" t="s">
        <v>26</v>
      </c>
      <c r="N667">
        <v>0.26780300000000001</v>
      </c>
      <c r="O667">
        <v>0</v>
      </c>
      <c r="P667">
        <v>36.1</v>
      </c>
      <c r="Q667">
        <v>58.3</v>
      </c>
      <c r="R667">
        <v>36.312469999999998</v>
      </c>
      <c r="S667">
        <v>57.222940000000001</v>
      </c>
      <c r="U667" t="s">
        <v>27</v>
      </c>
      <c r="V667" t="s">
        <v>34</v>
      </c>
      <c r="W667">
        <v>50728</v>
      </c>
      <c r="X667">
        <v>80087</v>
      </c>
      <c r="Y667">
        <v>43095</v>
      </c>
      <c r="Z667">
        <v>43182.558668981481</v>
      </c>
    </row>
    <row r="668" spans="1:26" x14ac:dyDescent="0.3">
      <c r="A668" t="s">
        <v>22</v>
      </c>
      <c r="B668" t="s">
        <v>23</v>
      </c>
      <c r="C668">
        <v>43182</v>
      </c>
      <c r="D668">
        <v>43088</v>
      </c>
      <c r="E668">
        <v>43090</v>
      </c>
      <c r="F668" s="1">
        <v>43088</v>
      </c>
      <c r="G668" s="1">
        <v>43090</v>
      </c>
      <c r="H668" s="1" t="str">
        <f t="shared" si="20"/>
        <v>43088-43090</v>
      </c>
      <c r="I668" s="7">
        <f t="shared" si="21"/>
        <v>3</v>
      </c>
      <c r="J668" t="s">
        <v>37</v>
      </c>
      <c r="K668" t="s">
        <v>38</v>
      </c>
      <c r="L668">
        <v>1500</v>
      </c>
      <c r="M668" t="s">
        <v>39</v>
      </c>
      <c r="N668">
        <v>0.36796499999999999</v>
      </c>
      <c r="O668">
        <v>0</v>
      </c>
      <c r="P668">
        <v>44</v>
      </c>
      <c r="Q668">
        <v>54</v>
      </c>
      <c r="R668">
        <v>39.017049999999998</v>
      </c>
      <c r="S668">
        <v>54.121749999999999</v>
      </c>
      <c r="U668" t="s">
        <v>27</v>
      </c>
      <c r="V668" t="s">
        <v>40</v>
      </c>
      <c r="W668">
        <v>50725</v>
      </c>
      <c r="X668">
        <v>80074</v>
      </c>
      <c r="Y668">
        <v>43091</v>
      </c>
      <c r="Z668">
        <v>43182.558668981481</v>
      </c>
    </row>
    <row r="669" spans="1:26" x14ac:dyDescent="0.3">
      <c r="A669" t="s">
        <v>22</v>
      </c>
      <c r="B669" t="s">
        <v>23</v>
      </c>
      <c r="C669">
        <v>43182</v>
      </c>
      <c r="D669">
        <v>43088</v>
      </c>
      <c r="E669">
        <v>43090</v>
      </c>
      <c r="F669" s="1">
        <v>43088</v>
      </c>
      <c r="G669" s="1">
        <v>43090</v>
      </c>
      <c r="H669" s="1" t="str">
        <f t="shared" si="20"/>
        <v>43088-43090</v>
      </c>
      <c r="I669" s="7">
        <f t="shared" si="21"/>
        <v>3</v>
      </c>
      <c r="J669" t="s">
        <v>24</v>
      </c>
      <c r="K669" t="s">
        <v>25</v>
      </c>
      <c r="L669">
        <v>1500</v>
      </c>
      <c r="M669" t="s">
        <v>26</v>
      </c>
      <c r="N669">
        <v>0.15016789999999999</v>
      </c>
      <c r="O669">
        <v>0</v>
      </c>
      <c r="P669">
        <v>36</v>
      </c>
      <c r="Q669">
        <v>58</v>
      </c>
      <c r="R669">
        <v>37.240139999999997</v>
      </c>
      <c r="S669">
        <v>55.970889999999997</v>
      </c>
      <c r="U669" t="s">
        <v>27</v>
      </c>
      <c r="V669" t="s">
        <v>28</v>
      </c>
      <c r="W669">
        <v>50726</v>
      </c>
      <c r="X669">
        <v>80075</v>
      </c>
      <c r="Y669">
        <v>43091</v>
      </c>
      <c r="Z669">
        <v>43182.558668981481</v>
      </c>
    </row>
    <row r="670" spans="1:26" x14ac:dyDescent="0.3">
      <c r="A670" t="s">
        <v>22</v>
      </c>
      <c r="B670" t="s">
        <v>538</v>
      </c>
      <c r="C670">
        <v>43182</v>
      </c>
      <c r="D670">
        <v>43086</v>
      </c>
      <c r="E670">
        <v>43090</v>
      </c>
      <c r="F670" s="1">
        <v>43086</v>
      </c>
      <c r="G670" s="1">
        <v>43090</v>
      </c>
      <c r="H670" s="1" t="str">
        <f t="shared" si="20"/>
        <v>43086-43090</v>
      </c>
      <c r="I670" s="7">
        <f t="shared" si="21"/>
        <v>5</v>
      </c>
      <c r="J670" t="s">
        <v>32</v>
      </c>
      <c r="K670" t="s">
        <v>33</v>
      </c>
      <c r="L670">
        <v>2233</v>
      </c>
      <c r="M670" t="s">
        <v>26</v>
      </c>
      <c r="N670">
        <v>0.26780300000000001</v>
      </c>
      <c r="O670">
        <v>0</v>
      </c>
      <c r="P670">
        <v>36.1</v>
      </c>
      <c r="Q670">
        <v>58.3</v>
      </c>
      <c r="R670">
        <v>35.634329999999999</v>
      </c>
      <c r="S670">
        <v>57.560020000000002</v>
      </c>
      <c r="U670" t="s">
        <v>27</v>
      </c>
      <c r="V670" t="s">
        <v>34</v>
      </c>
      <c r="W670">
        <v>50728</v>
      </c>
      <c r="X670">
        <v>80087</v>
      </c>
      <c r="Y670">
        <v>43095</v>
      </c>
      <c r="Z670">
        <v>43182.55878472222</v>
      </c>
    </row>
    <row r="671" spans="1:26" x14ac:dyDescent="0.3">
      <c r="A671" t="s">
        <v>22</v>
      </c>
      <c r="B671" t="s">
        <v>538</v>
      </c>
      <c r="C671">
        <v>43182</v>
      </c>
      <c r="D671">
        <v>43088</v>
      </c>
      <c r="E671">
        <v>43090</v>
      </c>
      <c r="F671" s="1">
        <v>43088</v>
      </c>
      <c r="G671" s="1">
        <v>43090</v>
      </c>
      <c r="H671" s="1" t="str">
        <f t="shared" si="20"/>
        <v>43088-43090</v>
      </c>
      <c r="I671" s="7">
        <f t="shared" si="21"/>
        <v>3</v>
      </c>
      <c r="J671" t="s">
        <v>24</v>
      </c>
      <c r="K671" t="s">
        <v>25</v>
      </c>
      <c r="L671">
        <v>1500</v>
      </c>
      <c r="M671" t="s">
        <v>26</v>
      </c>
      <c r="N671">
        <v>0.15016789999999999</v>
      </c>
      <c r="O671">
        <v>0</v>
      </c>
      <c r="P671">
        <v>36</v>
      </c>
      <c r="Q671">
        <v>58</v>
      </c>
      <c r="R671">
        <v>36.572119999999998</v>
      </c>
      <c r="S671">
        <v>56.310969999999998</v>
      </c>
      <c r="U671" t="s">
        <v>27</v>
      </c>
      <c r="V671" t="s">
        <v>28</v>
      </c>
      <c r="W671">
        <v>50726</v>
      </c>
      <c r="X671">
        <v>80075</v>
      </c>
      <c r="Y671">
        <v>43091</v>
      </c>
      <c r="Z671">
        <v>43182.55878472222</v>
      </c>
    </row>
    <row r="672" spans="1:26" x14ac:dyDescent="0.3">
      <c r="A672" t="s">
        <v>22</v>
      </c>
      <c r="B672" t="s">
        <v>539</v>
      </c>
      <c r="C672">
        <v>43182</v>
      </c>
      <c r="D672">
        <v>43086</v>
      </c>
      <c r="E672">
        <v>43090</v>
      </c>
      <c r="F672" s="1">
        <v>43086</v>
      </c>
      <c r="G672" s="1">
        <v>43090</v>
      </c>
      <c r="H672" s="1" t="str">
        <f t="shared" si="20"/>
        <v>43086-43090</v>
      </c>
      <c r="I672" s="7">
        <f t="shared" si="21"/>
        <v>5</v>
      </c>
      <c r="J672" t="s">
        <v>32</v>
      </c>
      <c r="K672" t="s">
        <v>33</v>
      </c>
      <c r="L672">
        <v>1727</v>
      </c>
      <c r="M672" t="s">
        <v>30</v>
      </c>
      <c r="N672">
        <v>0.23987990000000001</v>
      </c>
      <c r="O672">
        <v>0</v>
      </c>
      <c r="P672">
        <v>38.6</v>
      </c>
      <c r="Q672">
        <v>58.8</v>
      </c>
      <c r="R672">
        <v>38.434699999999999</v>
      </c>
      <c r="S672">
        <v>57.289439999999999</v>
      </c>
      <c r="U672" t="s">
        <v>27</v>
      </c>
      <c r="V672" t="s">
        <v>551</v>
      </c>
      <c r="W672">
        <v>50728</v>
      </c>
      <c r="X672">
        <v>80084</v>
      </c>
      <c r="Y672">
        <v>43095</v>
      </c>
      <c r="Z672">
        <v>43182.558900462966</v>
      </c>
    </row>
    <row r="673" spans="1:26" x14ac:dyDescent="0.3">
      <c r="A673" t="s">
        <v>22</v>
      </c>
      <c r="B673" t="s">
        <v>539</v>
      </c>
      <c r="C673">
        <v>43182</v>
      </c>
      <c r="D673">
        <v>43088</v>
      </c>
      <c r="E673">
        <v>43090</v>
      </c>
      <c r="F673" s="1">
        <v>43088</v>
      </c>
      <c r="G673" s="1">
        <v>43090</v>
      </c>
      <c r="H673" s="1" t="str">
        <f t="shared" si="20"/>
        <v>43088-43090</v>
      </c>
      <c r="I673" s="7">
        <f t="shared" si="21"/>
        <v>3</v>
      </c>
      <c r="J673" t="s">
        <v>37</v>
      </c>
      <c r="K673" t="s">
        <v>38</v>
      </c>
      <c r="L673">
        <v>1500</v>
      </c>
      <c r="M673" t="s">
        <v>39</v>
      </c>
      <c r="N673">
        <v>0.36796499999999999</v>
      </c>
      <c r="O673">
        <v>0</v>
      </c>
      <c r="P673">
        <v>44</v>
      </c>
      <c r="Q673">
        <v>54</v>
      </c>
      <c r="R673">
        <v>40.229849999999999</v>
      </c>
      <c r="S673">
        <v>53.485889999999998</v>
      </c>
      <c r="U673" t="s">
        <v>27</v>
      </c>
      <c r="V673" t="s">
        <v>40</v>
      </c>
      <c r="W673">
        <v>50725</v>
      </c>
      <c r="X673">
        <v>80074</v>
      </c>
      <c r="Y673">
        <v>43091</v>
      </c>
      <c r="Z673">
        <v>43182.558900462966</v>
      </c>
    </row>
    <row r="674" spans="1:26" x14ac:dyDescent="0.3">
      <c r="A674" t="s">
        <v>22</v>
      </c>
      <c r="B674" t="s">
        <v>23</v>
      </c>
      <c r="C674">
        <v>43182</v>
      </c>
      <c r="D674">
        <v>43083</v>
      </c>
      <c r="E674">
        <v>43089</v>
      </c>
      <c r="F674" s="1">
        <v>43083</v>
      </c>
      <c r="G674" s="1">
        <v>43089</v>
      </c>
      <c r="H674" s="1" t="str">
        <f t="shared" si="20"/>
        <v>43083-43089</v>
      </c>
      <c r="I674" s="7">
        <f t="shared" si="21"/>
        <v>7</v>
      </c>
      <c r="J674" t="s">
        <v>48</v>
      </c>
      <c r="K674" t="s">
        <v>49</v>
      </c>
      <c r="L674">
        <v>10374</v>
      </c>
      <c r="M674" t="s">
        <v>26</v>
      </c>
      <c r="N674">
        <v>0.56929249999999998</v>
      </c>
      <c r="O674">
        <v>0</v>
      </c>
      <c r="P674">
        <v>39</v>
      </c>
      <c r="Q674">
        <v>58</v>
      </c>
      <c r="R674">
        <v>37.02366</v>
      </c>
      <c r="S674">
        <v>56.446770000000001</v>
      </c>
      <c r="V674" t="s">
        <v>430</v>
      </c>
      <c r="W674">
        <v>50724</v>
      </c>
      <c r="X674">
        <v>80072</v>
      </c>
      <c r="Y674">
        <v>43091</v>
      </c>
      <c r="Z674">
        <v>43182.558668981481</v>
      </c>
    </row>
    <row r="675" spans="1:26" x14ac:dyDescent="0.3">
      <c r="A675" t="s">
        <v>22</v>
      </c>
      <c r="B675" t="s">
        <v>23</v>
      </c>
      <c r="C675">
        <v>43182</v>
      </c>
      <c r="D675">
        <v>43085</v>
      </c>
      <c r="E675">
        <v>43089</v>
      </c>
      <c r="F675" s="1">
        <v>43085</v>
      </c>
      <c r="G675" s="1">
        <v>43089</v>
      </c>
      <c r="H675" s="1" t="str">
        <f t="shared" si="20"/>
        <v>43085-43089</v>
      </c>
      <c r="I675" s="7">
        <f t="shared" si="21"/>
        <v>5</v>
      </c>
      <c r="J675" t="s">
        <v>32</v>
      </c>
      <c r="K675" t="s">
        <v>33</v>
      </c>
      <c r="L675">
        <v>2323</v>
      </c>
      <c r="M675" t="s">
        <v>26</v>
      </c>
      <c r="N675">
        <v>0.2768137</v>
      </c>
      <c r="O675">
        <v>0</v>
      </c>
      <c r="P675">
        <v>35.4</v>
      </c>
      <c r="Q675">
        <v>59.2</v>
      </c>
      <c r="R675">
        <v>35.612470000000002</v>
      </c>
      <c r="S675">
        <v>58.12294</v>
      </c>
      <c r="U675" t="s">
        <v>27</v>
      </c>
      <c r="V675" t="s">
        <v>34</v>
      </c>
      <c r="W675">
        <v>50729</v>
      </c>
      <c r="X675">
        <v>80088</v>
      </c>
      <c r="Y675">
        <v>43095</v>
      </c>
      <c r="Z675">
        <v>43182.558668981481</v>
      </c>
    </row>
    <row r="676" spans="1:26" x14ac:dyDescent="0.3">
      <c r="A676" t="s">
        <v>22</v>
      </c>
      <c r="B676" t="s">
        <v>23</v>
      </c>
      <c r="C676">
        <v>43182</v>
      </c>
      <c r="D676">
        <v>43086</v>
      </c>
      <c r="E676">
        <v>43089</v>
      </c>
      <c r="F676" s="1">
        <v>43086</v>
      </c>
      <c r="G676" s="1">
        <v>43089</v>
      </c>
      <c r="H676" s="1" t="str">
        <f t="shared" si="20"/>
        <v>43086-43089</v>
      </c>
      <c r="I676" s="7">
        <f t="shared" si="21"/>
        <v>4</v>
      </c>
      <c r="J676" t="s">
        <v>88</v>
      </c>
      <c r="K676" t="s">
        <v>38</v>
      </c>
      <c r="L676">
        <v>1100</v>
      </c>
      <c r="M676" t="s">
        <v>26</v>
      </c>
      <c r="N676">
        <v>1.0952729999999999</v>
      </c>
      <c r="O676">
        <v>0</v>
      </c>
      <c r="P676">
        <v>34</v>
      </c>
      <c r="Q676">
        <v>62</v>
      </c>
      <c r="R676">
        <v>35.766509999999997</v>
      </c>
      <c r="S676">
        <v>59.629040000000003</v>
      </c>
      <c r="V676" t="s">
        <v>89</v>
      </c>
      <c r="W676">
        <v>50722</v>
      </c>
      <c r="X676">
        <v>80070</v>
      </c>
      <c r="Y676">
        <v>43090</v>
      </c>
      <c r="Z676">
        <v>43182.558668981481</v>
      </c>
    </row>
    <row r="677" spans="1:26" x14ac:dyDescent="0.3">
      <c r="A677" t="s">
        <v>22</v>
      </c>
      <c r="B677" t="s">
        <v>23</v>
      </c>
      <c r="C677">
        <v>43182</v>
      </c>
      <c r="D677">
        <v>43087</v>
      </c>
      <c r="E677">
        <v>43089</v>
      </c>
      <c r="F677" s="1">
        <v>43087</v>
      </c>
      <c r="G677" s="1">
        <v>43089</v>
      </c>
      <c r="H677" s="1" t="str">
        <f t="shared" si="20"/>
        <v>43087-43089</v>
      </c>
      <c r="I677" s="7">
        <f t="shared" si="21"/>
        <v>3</v>
      </c>
      <c r="J677" t="s">
        <v>24</v>
      </c>
      <c r="K677" t="s">
        <v>25</v>
      </c>
      <c r="L677">
        <v>1500</v>
      </c>
      <c r="M677" t="s">
        <v>26</v>
      </c>
      <c r="N677">
        <v>0.14868490000000001</v>
      </c>
      <c r="O677">
        <v>0</v>
      </c>
      <c r="P677">
        <v>35</v>
      </c>
      <c r="Q677">
        <v>59</v>
      </c>
      <c r="R677">
        <v>36.240139999999997</v>
      </c>
      <c r="S677">
        <v>56.970889999999997</v>
      </c>
      <c r="U677" t="s">
        <v>27</v>
      </c>
      <c r="V677" t="s">
        <v>28</v>
      </c>
      <c r="W677">
        <v>50723</v>
      </c>
      <c r="X677">
        <v>80071</v>
      </c>
      <c r="Y677">
        <v>43090</v>
      </c>
      <c r="Z677">
        <v>43182.558668981481</v>
      </c>
    </row>
    <row r="678" spans="1:26" x14ac:dyDescent="0.3">
      <c r="A678" t="s">
        <v>22</v>
      </c>
      <c r="B678" t="s">
        <v>23</v>
      </c>
      <c r="C678">
        <v>43182</v>
      </c>
      <c r="D678">
        <v>43087</v>
      </c>
      <c r="E678">
        <v>43089</v>
      </c>
      <c r="F678" s="1">
        <v>43087</v>
      </c>
      <c r="G678" s="1">
        <v>43089</v>
      </c>
      <c r="H678" s="1" t="str">
        <f t="shared" si="20"/>
        <v>43087-43089</v>
      </c>
      <c r="I678" s="7">
        <f t="shared" si="21"/>
        <v>3</v>
      </c>
      <c r="J678" t="s">
        <v>37</v>
      </c>
      <c r="K678" t="s">
        <v>38</v>
      </c>
      <c r="L678">
        <v>1500</v>
      </c>
      <c r="M678" t="s">
        <v>39</v>
      </c>
      <c r="N678">
        <v>0.1218484</v>
      </c>
      <c r="O678">
        <v>0</v>
      </c>
      <c r="P678">
        <v>43</v>
      </c>
      <c r="Q678">
        <v>55</v>
      </c>
      <c r="R678">
        <v>38.017049999999998</v>
      </c>
      <c r="S678">
        <v>55.121749999999999</v>
      </c>
      <c r="U678" t="s">
        <v>27</v>
      </c>
      <c r="V678" t="s">
        <v>40</v>
      </c>
      <c r="W678">
        <v>50721</v>
      </c>
      <c r="X678">
        <v>80069</v>
      </c>
      <c r="Y678">
        <v>43090</v>
      </c>
      <c r="Z678">
        <v>43182.558668981481</v>
      </c>
    </row>
    <row r="679" spans="1:26" x14ac:dyDescent="0.3">
      <c r="A679" t="s">
        <v>22</v>
      </c>
      <c r="B679" t="s">
        <v>23</v>
      </c>
      <c r="C679">
        <v>43182</v>
      </c>
      <c r="D679">
        <v>43088</v>
      </c>
      <c r="E679">
        <v>43089</v>
      </c>
      <c r="F679" s="1">
        <v>43088</v>
      </c>
      <c r="G679" s="1">
        <v>43089</v>
      </c>
      <c r="H679" s="1" t="str">
        <f t="shared" si="20"/>
        <v>43088-43089</v>
      </c>
      <c r="I679" s="7">
        <f t="shared" si="21"/>
        <v>2</v>
      </c>
      <c r="J679" t="s">
        <v>310</v>
      </c>
      <c r="L679">
        <v>771</v>
      </c>
      <c r="M679" t="s">
        <v>26</v>
      </c>
      <c r="N679">
        <v>0.48548590000000003</v>
      </c>
      <c r="O679">
        <v>0</v>
      </c>
      <c r="P679">
        <v>31.52</v>
      </c>
      <c r="Q679">
        <v>54.58</v>
      </c>
      <c r="R679">
        <v>33.190570000000001</v>
      </c>
      <c r="S679">
        <v>57.294899999999998</v>
      </c>
      <c r="V679" t="s">
        <v>432</v>
      </c>
      <c r="W679">
        <v>50720</v>
      </c>
      <c r="X679">
        <v>80068</v>
      </c>
      <c r="Y679">
        <v>43089</v>
      </c>
      <c r="Z679">
        <v>43182.558668981481</v>
      </c>
    </row>
    <row r="680" spans="1:26" x14ac:dyDescent="0.3">
      <c r="A680" t="s">
        <v>22</v>
      </c>
      <c r="B680" t="s">
        <v>538</v>
      </c>
      <c r="C680">
        <v>43182</v>
      </c>
      <c r="D680">
        <v>43083</v>
      </c>
      <c r="E680">
        <v>43089</v>
      </c>
      <c r="F680" s="1">
        <v>43083</v>
      </c>
      <c r="G680" s="1">
        <v>43089</v>
      </c>
      <c r="H680" s="1" t="str">
        <f t="shared" si="20"/>
        <v>43083-43089</v>
      </c>
      <c r="I680" s="7">
        <f t="shared" si="21"/>
        <v>7</v>
      </c>
      <c r="J680" t="s">
        <v>48</v>
      </c>
      <c r="K680" t="s">
        <v>49</v>
      </c>
      <c r="L680">
        <v>10374</v>
      </c>
      <c r="M680" t="s">
        <v>26</v>
      </c>
      <c r="N680">
        <v>0.56929249999999998</v>
      </c>
      <c r="O680">
        <v>0</v>
      </c>
      <c r="P680">
        <v>39</v>
      </c>
      <c r="Q680">
        <v>58</v>
      </c>
      <c r="R680">
        <v>36.352829999999997</v>
      </c>
      <c r="S680">
        <v>56.783079999999998</v>
      </c>
      <c r="V680" t="s">
        <v>430</v>
      </c>
      <c r="W680">
        <v>50724</v>
      </c>
      <c r="X680">
        <v>80072</v>
      </c>
      <c r="Y680">
        <v>43091</v>
      </c>
      <c r="Z680">
        <v>43182.55878472222</v>
      </c>
    </row>
    <row r="681" spans="1:26" x14ac:dyDescent="0.3">
      <c r="A681" t="s">
        <v>22</v>
      </c>
      <c r="B681" t="s">
        <v>538</v>
      </c>
      <c r="C681">
        <v>43182</v>
      </c>
      <c r="D681">
        <v>43085</v>
      </c>
      <c r="E681">
        <v>43089</v>
      </c>
      <c r="F681" s="1">
        <v>43085</v>
      </c>
      <c r="G681" s="1">
        <v>43089</v>
      </c>
      <c r="H681" s="1" t="str">
        <f t="shared" si="20"/>
        <v>43085-43089</v>
      </c>
      <c r="I681" s="7">
        <f t="shared" si="21"/>
        <v>5</v>
      </c>
      <c r="J681" t="s">
        <v>32</v>
      </c>
      <c r="K681" t="s">
        <v>33</v>
      </c>
      <c r="L681">
        <v>2323</v>
      </c>
      <c r="M681" t="s">
        <v>26</v>
      </c>
      <c r="N681">
        <v>0.2768137</v>
      </c>
      <c r="O681">
        <v>0</v>
      </c>
      <c r="P681">
        <v>35.4</v>
      </c>
      <c r="Q681">
        <v>59.2</v>
      </c>
      <c r="R681">
        <v>34.934330000000003</v>
      </c>
      <c r="S681">
        <v>58.46002</v>
      </c>
      <c r="U681" t="s">
        <v>27</v>
      </c>
      <c r="V681" t="s">
        <v>34</v>
      </c>
      <c r="W681">
        <v>50729</v>
      </c>
      <c r="X681">
        <v>80088</v>
      </c>
      <c r="Y681">
        <v>43095</v>
      </c>
      <c r="Z681">
        <v>43182.55878472222</v>
      </c>
    </row>
    <row r="682" spans="1:26" x14ac:dyDescent="0.3">
      <c r="A682" t="s">
        <v>22</v>
      </c>
      <c r="B682" t="s">
        <v>538</v>
      </c>
      <c r="C682">
        <v>43182</v>
      </c>
      <c r="D682">
        <v>43086</v>
      </c>
      <c r="E682">
        <v>43089</v>
      </c>
      <c r="F682" s="1">
        <v>43086</v>
      </c>
      <c r="G682" s="1">
        <v>43089</v>
      </c>
      <c r="H682" s="1" t="str">
        <f t="shared" si="20"/>
        <v>43086-43089</v>
      </c>
      <c r="I682" s="7">
        <f t="shared" si="21"/>
        <v>4</v>
      </c>
      <c r="J682" t="s">
        <v>88</v>
      </c>
      <c r="K682" t="s">
        <v>38</v>
      </c>
      <c r="L682">
        <v>1100</v>
      </c>
      <c r="M682" t="s">
        <v>26</v>
      </c>
      <c r="N682">
        <v>1.0952729999999999</v>
      </c>
      <c r="O682">
        <v>0</v>
      </c>
      <c r="P682">
        <v>34</v>
      </c>
      <c r="Q682">
        <v>62</v>
      </c>
      <c r="R682">
        <v>35.155920000000002</v>
      </c>
      <c r="S682">
        <v>60.008929999999999</v>
      </c>
      <c r="V682" t="s">
        <v>89</v>
      </c>
      <c r="W682">
        <v>50722</v>
      </c>
      <c r="X682">
        <v>80070</v>
      </c>
      <c r="Y682">
        <v>43090</v>
      </c>
      <c r="Z682">
        <v>43182.55878472222</v>
      </c>
    </row>
    <row r="683" spans="1:26" x14ac:dyDescent="0.3">
      <c r="A683" t="s">
        <v>22</v>
      </c>
      <c r="B683" t="s">
        <v>538</v>
      </c>
      <c r="C683">
        <v>43182</v>
      </c>
      <c r="D683">
        <v>43087</v>
      </c>
      <c r="E683">
        <v>43089</v>
      </c>
      <c r="F683" s="1">
        <v>43087</v>
      </c>
      <c r="G683" s="1">
        <v>43089</v>
      </c>
      <c r="H683" s="1" t="str">
        <f t="shared" si="20"/>
        <v>43087-43089</v>
      </c>
      <c r="I683" s="7">
        <f t="shared" si="21"/>
        <v>3</v>
      </c>
      <c r="J683" t="s">
        <v>24</v>
      </c>
      <c r="K683" t="s">
        <v>25</v>
      </c>
      <c r="L683">
        <v>1500</v>
      </c>
      <c r="M683" t="s">
        <v>26</v>
      </c>
      <c r="N683">
        <v>0.14868490000000001</v>
      </c>
      <c r="O683">
        <v>0</v>
      </c>
      <c r="P683">
        <v>35</v>
      </c>
      <c r="Q683">
        <v>59</v>
      </c>
      <c r="R683">
        <v>35.572119999999998</v>
      </c>
      <c r="S683">
        <v>57.310969999999998</v>
      </c>
      <c r="U683" t="s">
        <v>27</v>
      </c>
      <c r="V683" t="s">
        <v>28</v>
      </c>
      <c r="W683">
        <v>50723</v>
      </c>
      <c r="X683">
        <v>80071</v>
      </c>
      <c r="Y683">
        <v>43090</v>
      </c>
      <c r="Z683">
        <v>43182.55878472222</v>
      </c>
    </row>
    <row r="684" spans="1:26" x14ac:dyDescent="0.3">
      <c r="A684" t="s">
        <v>22</v>
      </c>
      <c r="B684" t="s">
        <v>538</v>
      </c>
      <c r="C684">
        <v>43182</v>
      </c>
      <c r="D684">
        <v>43088</v>
      </c>
      <c r="E684">
        <v>43089</v>
      </c>
      <c r="F684" s="1">
        <v>43088</v>
      </c>
      <c r="G684" s="1">
        <v>43089</v>
      </c>
      <c r="H684" s="1" t="str">
        <f t="shared" si="20"/>
        <v>43088-43089</v>
      </c>
      <c r="I684" s="7">
        <f t="shared" si="21"/>
        <v>2</v>
      </c>
      <c r="J684" t="s">
        <v>310</v>
      </c>
      <c r="L684">
        <v>771</v>
      </c>
      <c r="M684" t="s">
        <v>26</v>
      </c>
      <c r="N684">
        <v>0.48548590000000003</v>
      </c>
      <c r="O684">
        <v>0</v>
      </c>
      <c r="P684">
        <v>31.52</v>
      </c>
      <c r="Q684">
        <v>54.58</v>
      </c>
      <c r="R684">
        <v>32.715299999999999</v>
      </c>
      <c r="S684">
        <v>57.50468</v>
      </c>
      <c r="V684" t="s">
        <v>432</v>
      </c>
      <c r="W684">
        <v>50720</v>
      </c>
      <c r="X684">
        <v>80068</v>
      </c>
      <c r="Y684">
        <v>43089</v>
      </c>
      <c r="Z684">
        <v>43182.55878472222</v>
      </c>
    </row>
    <row r="685" spans="1:26" x14ac:dyDescent="0.3">
      <c r="A685" t="s">
        <v>22</v>
      </c>
      <c r="B685" t="s">
        <v>539</v>
      </c>
      <c r="C685">
        <v>43182</v>
      </c>
      <c r="D685">
        <v>43083</v>
      </c>
      <c r="E685">
        <v>43089</v>
      </c>
      <c r="F685" s="1">
        <v>43083</v>
      </c>
      <c r="G685" s="1">
        <v>43089</v>
      </c>
      <c r="H685" s="1" t="str">
        <f t="shared" si="20"/>
        <v>43083-43089</v>
      </c>
      <c r="I685" s="7">
        <f t="shared" si="21"/>
        <v>7</v>
      </c>
      <c r="J685" t="s">
        <v>48</v>
      </c>
      <c r="K685" t="s">
        <v>49</v>
      </c>
      <c r="L685">
        <v>9094</v>
      </c>
      <c r="M685" t="s">
        <v>30</v>
      </c>
      <c r="N685">
        <v>0.62523189999999995</v>
      </c>
      <c r="O685">
        <v>0</v>
      </c>
      <c r="P685">
        <v>41</v>
      </c>
      <c r="Q685">
        <v>58</v>
      </c>
      <c r="R685">
        <v>38.842950000000002</v>
      </c>
      <c r="S685">
        <v>56.259030000000003</v>
      </c>
      <c r="V685" t="s">
        <v>430</v>
      </c>
      <c r="W685">
        <v>50724</v>
      </c>
      <c r="X685">
        <v>80073</v>
      </c>
      <c r="Y685">
        <v>43091</v>
      </c>
      <c r="Z685">
        <v>43182.558900462966</v>
      </c>
    </row>
    <row r="686" spans="1:26" x14ac:dyDescent="0.3">
      <c r="A686" t="s">
        <v>22</v>
      </c>
      <c r="B686" t="s">
        <v>539</v>
      </c>
      <c r="C686">
        <v>43182</v>
      </c>
      <c r="D686">
        <v>43085</v>
      </c>
      <c r="E686">
        <v>43089</v>
      </c>
      <c r="F686" s="1">
        <v>43085</v>
      </c>
      <c r="G686" s="1">
        <v>43089</v>
      </c>
      <c r="H686" s="1" t="str">
        <f t="shared" si="20"/>
        <v>43085-43089</v>
      </c>
      <c r="I686" s="7">
        <f t="shared" si="21"/>
        <v>5</v>
      </c>
      <c r="J686" t="s">
        <v>32</v>
      </c>
      <c r="K686" t="s">
        <v>33</v>
      </c>
      <c r="L686">
        <v>1793</v>
      </c>
      <c r="M686" t="s">
        <v>30</v>
      </c>
      <c r="N686">
        <v>0.2476766</v>
      </c>
      <c r="O686">
        <v>0</v>
      </c>
      <c r="P686">
        <v>37.6</v>
      </c>
      <c r="Q686">
        <v>60</v>
      </c>
      <c r="R686">
        <v>37.434699999999999</v>
      </c>
      <c r="S686">
        <v>58.489440000000002</v>
      </c>
      <c r="U686" t="s">
        <v>27</v>
      </c>
      <c r="V686" t="s">
        <v>551</v>
      </c>
      <c r="W686">
        <v>50729</v>
      </c>
      <c r="X686">
        <v>80085</v>
      </c>
      <c r="Y686">
        <v>43095</v>
      </c>
      <c r="Z686">
        <v>43182.558900462966</v>
      </c>
    </row>
    <row r="687" spans="1:26" x14ac:dyDescent="0.3">
      <c r="A687" t="s">
        <v>22</v>
      </c>
      <c r="B687" t="s">
        <v>539</v>
      </c>
      <c r="C687">
        <v>43182</v>
      </c>
      <c r="D687">
        <v>43087</v>
      </c>
      <c r="E687">
        <v>43089</v>
      </c>
      <c r="F687" s="1">
        <v>43087</v>
      </c>
      <c r="G687" s="1">
        <v>43089</v>
      </c>
      <c r="H687" s="1" t="str">
        <f t="shared" si="20"/>
        <v>43087-43089</v>
      </c>
      <c r="I687" s="7">
        <f t="shared" si="21"/>
        <v>3</v>
      </c>
      <c r="J687" t="s">
        <v>37</v>
      </c>
      <c r="K687" t="s">
        <v>38</v>
      </c>
      <c r="L687">
        <v>1500</v>
      </c>
      <c r="M687" t="s">
        <v>39</v>
      </c>
      <c r="N687">
        <v>0.1218484</v>
      </c>
      <c r="O687">
        <v>0</v>
      </c>
      <c r="P687">
        <v>43</v>
      </c>
      <c r="Q687">
        <v>55</v>
      </c>
      <c r="R687">
        <v>39.229849999999999</v>
      </c>
      <c r="S687">
        <v>54.485889999999998</v>
      </c>
      <c r="U687" t="s">
        <v>27</v>
      </c>
      <c r="V687" t="s">
        <v>40</v>
      </c>
      <c r="W687">
        <v>50721</v>
      </c>
      <c r="X687">
        <v>80069</v>
      </c>
      <c r="Y687">
        <v>43090</v>
      </c>
      <c r="Z687">
        <v>43182.558900462966</v>
      </c>
    </row>
    <row r="688" spans="1:26" x14ac:dyDescent="0.3">
      <c r="A688" t="s">
        <v>22</v>
      </c>
      <c r="B688" t="s">
        <v>23</v>
      </c>
      <c r="C688">
        <v>43182</v>
      </c>
      <c r="D688">
        <v>43084</v>
      </c>
      <c r="E688">
        <v>43088</v>
      </c>
      <c r="F688" s="1">
        <v>43084</v>
      </c>
      <c r="G688" s="1">
        <v>43088</v>
      </c>
      <c r="H688" s="1" t="str">
        <f t="shared" si="20"/>
        <v>43084-43088</v>
      </c>
      <c r="I688" s="7">
        <f t="shared" si="21"/>
        <v>5</v>
      </c>
      <c r="J688" t="s">
        <v>32</v>
      </c>
      <c r="K688" t="s">
        <v>33</v>
      </c>
      <c r="L688">
        <v>2491</v>
      </c>
      <c r="M688" t="s">
        <v>26</v>
      </c>
      <c r="N688">
        <v>0.29491610000000001</v>
      </c>
      <c r="O688">
        <v>0</v>
      </c>
      <c r="P688">
        <v>34.9</v>
      </c>
      <c r="Q688">
        <v>59.8</v>
      </c>
      <c r="R688">
        <v>35.112470000000002</v>
      </c>
      <c r="S688">
        <v>58.722940000000001</v>
      </c>
      <c r="U688" t="s">
        <v>27</v>
      </c>
      <c r="V688" t="s">
        <v>34</v>
      </c>
      <c r="W688">
        <v>50730</v>
      </c>
      <c r="X688">
        <v>80089</v>
      </c>
      <c r="Y688">
        <v>43095</v>
      </c>
      <c r="Z688">
        <v>43182.558668981481</v>
      </c>
    </row>
    <row r="689" spans="1:26" x14ac:dyDescent="0.3">
      <c r="A689" t="s">
        <v>22</v>
      </c>
      <c r="B689" t="s">
        <v>23</v>
      </c>
      <c r="C689">
        <v>43182</v>
      </c>
      <c r="D689">
        <v>43086</v>
      </c>
      <c r="E689">
        <v>43088</v>
      </c>
      <c r="F689" s="1">
        <v>43086</v>
      </c>
      <c r="G689" s="1">
        <v>43088</v>
      </c>
      <c r="H689" s="1" t="str">
        <f t="shared" si="20"/>
        <v>43086-43088</v>
      </c>
      <c r="I689" s="7">
        <f t="shared" si="21"/>
        <v>3</v>
      </c>
      <c r="J689" t="s">
        <v>41</v>
      </c>
      <c r="K689" t="s">
        <v>42</v>
      </c>
      <c r="L689">
        <v>1500</v>
      </c>
      <c r="M689" t="s">
        <v>26</v>
      </c>
      <c r="N689">
        <v>0.87978389999999995</v>
      </c>
      <c r="O689">
        <v>0</v>
      </c>
      <c r="P689">
        <v>38</v>
      </c>
      <c r="Q689">
        <v>52</v>
      </c>
      <c r="R689">
        <v>38.612949999999998</v>
      </c>
      <c r="S689">
        <v>54.491219999999998</v>
      </c>
      <c r="V689" t="s">
        <v>431</v>
      </c>
      <c r="W689">
        <v>50717</v>
      </c>
      <c r="X689">
        <v>80061</v>
      </c>
      <c r="Y689">
        <v>43089</v>
      </c>
      <c r="Z689">
        <v>43182.558668981481</v>
      </c>
    </row>
    <row r="690" spans="1:26" x14ac:dyDescent="0.3">
      <c r="A690" t="s">
        <v>22</v>
      </c>
      <c r="B690" t="s">
        <v>23</v>
      </c>
      <c r="C690">
        <v>43182</v>
      </c>
      <c r="D690">
        <v>43086</v>
      </c>
      <c r="E690">
        <v>43088</v>
      </c>
      <c r="F690" s="1">
        <v>43086</v>
      </c>
      <c r="G690" s="1">
        <v>43088</v>
      </c>
      <c r="H690" s="1" t="str">
        <f t="shared" si="20"/>
        <v>43086-43088</v>
      </c>
      <c r="I690" s="7">
        <f t="shared" si="21"/>
        <v>3</v>
      </c>
      <c r="J690" t="s">
        <v>24</v>
      </c>
      <c r="K690" t="s">
        <v>25</v>
      </c>
      <c r="L690">
        <v>1500</v>
      </c>
      <c r="M690" t="s">
        <v>26</v>
      </c>
      <c r="N690">
        <v>0.1478882</v>
      </c>
      <c r="O690">
        <v>0</v>
      </c>
      <c r="P690">
        <v>35</v>
      </c>
      <c r="Q690">
        <v>59</v>
      </c>
      <c r="R690">
        <v>36.240139999999997</v>
      </c>
      <c r="S690">
        <v>56.970889999999997</v>
      </c>
      <c r="U690" t="s">
        <v>27</v>
      </c>
      <c r="V690" t="s">
        <v>28</v>
      </c>
      <c r="W690">
        <v>50716</v>
      </c>
      <c r="X690">
        <v>80060</v>
      </c>
      <c r="Y690">
        <v>43089</v>
      </c>
      <c r="Z690">
        <v>43182.558668981481</v>
      </c>
    </row>
    <row r="691" spans="1:26" x14ac:dyDescent="0.3">
      <c r="A691" t="s">
        <v>22</v>
      </c>
      <c r="B691" t="s">
        <v>23</v>
      </c>
      <c r="C691">
        <v>43182</v>
      </c>
      <c r="D691">
        <v>43086</v>
      </c>
      <c r="E691">
        <v>43088</v>
      </c>
      <c r="F691" s="1">
        <v>43086</v>
      </c>
      <c r="G691" s="1">
        <v>43088</v>
      </c>
      <c r="H691" s="1" t="str">
        <f t="shared" si="20"/>
        <v>43086-43088</v>
      </c>
      <c r="I691" s="7">
        <f t="shared" si="21"/>
        <v>3</v>
      </c>
      <c r="J691" t="s">
        <v>37</v>
      </c>
      <c r="K691" t="s">
        <v>38</v>
      </c>
      <c r="L691">
        <v>1500</v>
      </c>
      <c r="M691" t="s">
        <v>39</v>
      </c>
      <c r="N691">
        <v>0.12172769999999999</v>
      </c>
      <c r="O691">
        <v>0</v>
      </c>
      <c r="P691">
        <v>44</v>
      </c>
      <c r="Q691">
        <v>54</v>
      </c>
      <c r="R691">
        <v>39.017049999999998</v>
      </c>
      <c r="S691">
        <v>54.121749999999999</v>
      </c>
      <c r="U691" t="s">
        <v>27</v>
      </c>
      <c r="V691" t="s">
        <v>40</v>
      </c>
      <c r="W691">
        <v>50715</v>
      </c>
      <c r="X691">
        <v>80057</v>
      </c>
      <c r="Y691">
        <v>43089</v>
      </c>
      <c r="Z691">
        <v>43182.558668981481</v>
      </c>
    </row>
    <row r="692" spans="1:26" x14ac:dyDescent="0.3">
      <c r="A692" t="s">
        <v>22</v>
      </c>
      <c r="B692" t="s">
        <v>538</v>
      </c>
      <c r="C692">
        <v>43182</v>
      </c>
      <c r="D692">
        <v>43084</v>
      </c>
      <c r="E692">
        <v>43088</v>
      </c>
      <c r="F692" s="1">
        <v>43084</v>
      </c>
      <c r="G692" s="1">
        <v>43088</v>
      </c>
      <c r="H692" s="1" t="str">
        <f t="shared" si="20"/>
        <v>43084-43088</v>
      </c>
      <c r="I692" s="7">
        <f t="shared" si="21"/>
        <v>5</v>
      </c>
      <c r="J692" t="s">
        <v>32</v>
      </c>
      <c r="K692" t="s">
        <v>33</v>
      </c>
      <c r="L692">
        <v>2491</v>
      </c>
      <c r="M692" t="s">
        <v>26</v>
      </c>
      <c r="N692">
        <v>0.29491610000000001</v>
      </c>
      <c r="O692">
        <v>0</v>
      </c>
      <c r="P692">
        <v>34.9</v>
      </c>
      <c r="Q692">
        <v>59.8</v>
      </c>
      <c r="R692">
        <v>34.434330000000003</v>
      </c>
      <c r="S692">
        <v>59.060020000000002</v>
      </c>
      <c r="U692" t="s">
        <v>27</v>
      </c>
      <c r="V692" t="s">
        <v>34</v>
      </c>
      <c r="W692">
        <v>50730</v>
      </c>
      <c r="X692">
        <v>80089</v>
      </c>
      <c r="Y692">
        <v>43095</v>
      </c>
      <c r="Z692">
        <v>43182.55878472222</v>
      </c>
    </row>
    <row r="693" spans="1:26" x14ac:dyDescent="0.3">
      <c r="A693" t="s">
        <v>22</v>
      </c>
      <c r="B693" t="s">
        <v>538</v>
      </c>
      <c r="C693">
        <v>43182</v>
      </c>
      <c r="D693">
        <v>43086</v>
      </c>
      <c r="E693">
        <v>43088</v>
      </c>
      <c r="F693" s="1">
        <v>43086</v>
      </c>
      <c r="G693" s="1">
        <v>43088</v>
      </c>
      <c r="H693" s="1" t="str">
        <f t="shared" si="20"/>
        <v>43086-43088</v>
      </c>
      <c r="I693" s="7">
        <f t="shared" si="21"/>
        <v>3</v>
      </c>
      <c r="J693" t="s">
        <v>24</v>
      </c>
      <c r="K693" t="s">
        <v>25</v>
      </c>
      <c r="L693">
        <v>1500</v>
      </c>
      <c r="M693" t="s">
        <v>26</v>
      </c>
      <c r="N693">
        <v>0.1478882</v>
      </c>
      <c r="O693">
        <v>0</v>
      </c>
      <c r="P693">
        <v>35</v>
      </c>
      <c r="Q693">
        <v>59</v>
      </c>
      <c r="R693">
        <v>35.572119999999998</v>
      </c>
      <c r="S693">
        <v>57.310969999999998</v>
      </c>
      <c r="U693" t="s">
        <v>27</v>
      </c>
      <c r="V693" t="s">
        <v>28</v>
      </c>
      <c r="W693">
        <v>50716</v>
      </c>
      <c r="X693">
        <v>80060</v>
      </c>
      <c r="Y693">
        <v>43089</v>
      </c>
      <c r="Z693">
        <v>43182.55878472222</v>
      </c>
    </row>
    <row r="694" spans="1:26" x14ac:dyDescent="0.3">
      <c r="A694" t="s">
        <v>22</v>
      </c>
      <c r="B694" t="s">
        <v>538</v>
      </c>
      <c r="C694">
        <v>43182</v>
      </c>
      <c r="D694">
        <v>43086</v>
      </c>
      <c r="E694">
        <v>43088</v>
      </c>
      <c r="F694" s="1">
        <v>43086</v>
      </c>
      <c r="G694" s="1">
        <v>43088</v>
      </c>
      <c r="H694" s="1" t="str">
        <f t="shared" si="20"/>
        <v>43086-43088</v>
      </c>
      <c r="I694" s="7">
        <f t="shared" si="21"/>
        <v>3</v>
      </c>
      <c r="J694" t="s">
        <v>41</v>
      </c>
      <c r="K694" t="s">
        <v>42</v>
      </c>
      <c r="L694">
        <v>1500</v>
      </c>
      <c r="M694" t="s">
        <v>26</v>
      </c>
      <c r="N694">
        <v>0.87978389999999995</v>
      </c>
      <c r="O694">
        <v>0</v>
      </c>
      <c r="P694">
        <v>38</v>
      </c>
      <c r="Q694">
        <v>52</v>
      </c>
      <c r="R694">
        <v>38.0182</v>
      </c>
      <c r="S694">
        <v>54.78143</v>
      </c>
      <c r="V694" t="s">
        <v>431</v>
      </c>
      <c r="W694">
        <v>50717</v>
      </c>
      <c r="X694">
        <v>80061</v>
      </c>
      <c r="Y694">
        <v>43089</v>
      </c>
      <c r="Z694">
        <v>43182.55878472222</v>
      </c>
    </row>
    <row r="695" spans="1:26" x14ac:dyDescent="0.3">
      <c r="A695" t="s">
        <v>22</v>
      </c>
      <c r="B695" t="s">
        <v>539</v>
      </c>
      <c r="C695">
        <v>43182</v>
      </c>
      <c r="D695">
        <v>43084</v>
      </c>
      <c r="E695">
        <v>43088</v>
      </c>
      <c r="F695" s="1">
        <v>43084</v>
      </c>
      <c r="G695" s="1">
        <v>43088</v>
      </c>
      <c r="H695" s="1" t="str">
        <f t="shared" si="20"/>
        <v>43084-43088</v>
      </c>
      <c r="I695" s="7">
        <f t="shared" si="21"/>
        <v>5</v>
      </c>
      <c r="J695" t="s">
        <v>32</v>
      </c>
      <c r="K695" t="s">
        <v>33</v>
      </c>
      <c r="L695">
        <v>1937</v>
      </c>
      <c r="M695" t="s">
        <v>30</v>
      </c>
      <c r="N695">
        <v>0.2659706</v>
      </c>
      <c r="O695">
        <v>0</v>
      </c>
      <c r="P695">
        <v>37</v>
      </c>
      <c r="Q695">
        <v>60.6</v>
      </c>
      <c r="R695">
        <v>36.834710000000001</v>
      </c>
      <c r="S695">
        <v>59.089440000000003</v>
      </c>
      <c r="U695" t="s">
        <v>27</v>
      </c>
      <c r="V695" t="s">
        <v>551</v>
      </c>
      <c r="W695">
        <v>50730</v>
      </c>
      <c r="X695">
        <v>80086</v>
      </c>
      <c r="Y695">
        <v>43095</v>
      </c>
      <c r="Z695">
        <v>43182.558900462966</v>
      </c>
    </row>
    <row r="696" spans="1:26" x14ac:dyDescent="0.3">
      <c r="A696" t="s">
        <v>22</v>
      </c>
      <c r="B696" t="s">
        <v>539</v>
      </c>
      <c r="C696">
        <v>43182</v>
      </c>
      <c r="D696">
        <v>43086</v>
      </c>
      <c r="E696">
        <v>43088</v>
      </c>
      <c r="F696" s="1">
        <v>43086</v>
      </c>
      <c r="G696" s="1">
        <v>43088</v>
      </c>
      <c r="H696" s="1" t="str">
        <f t="shared" si="20"/>
        <v>43086-43088</v>
      </c>
      <c r="I696" s="7">
        <f t="shared" si="21"/>
        <v>3</v>
      </c>
      <c r="J696" t="s">
        <v>37</v>
      </c>
      <c r="K696" t="s">
        <v>38</v>
      </c>
      <c r="L696">
        <v>1500</v>
      </c>
      <c r="M696" t="s">
        <v>39</v>
      </c>
      <c r="N696">
        <v>0.12172769999999999</v>
      </c>
      <c r="O696">
        <v>0</v>
      </c>
      <c r="P696">
        <v>44</v>
      </c>
      <c r="Q696">
        <v>54</v>
      </c>
      <c r="R696">
        <v>40.229849999999999</v>
      </c>
      <c r="S696">
        <v>53.485889999999998</v>
      </c>
      <c r="U696" t="s">
        <v>27</v>
      </c>
      <c r="V696" t="s">
        <v>40</v>
      </c>
      <c r="W696">
        <v>50715</v>
      </c>
      <c r="X696">
        <v>80057</v>
      </c>
      <c r="Y696">
        <v>43089</v>
      </c>
      <c r="Z696">
        <v>43182.558900462966</v>
      </c>
    </row>
    <row r="697" spans="1:26" x14ac:dyDescent="0.3">
      <c r="A697" t="s">
        <v>22</v>
      </c>
      <c r="B697" t="s">
        <v>539</v>
      </c>
      <c r="C697">
        <v>43182</v>
      </c>
      <c r="D697">
        <v>43086</v>
      </c>
      <c r="E697">
        <v>43088</v>
      </c>
      <c r="F697" s="1">
        <v>43086</v>
      </c>
      <c r="G697" s="1">
        <v>43088</v>
      </c>
      <c r="H697" s="1" t="str">
        <f t="shared" si="20"/>
        <v>43086-43088</v>
      </c>
      <c r="I697" s="7">
        <f t="shared" si="21"/>
        <v>3</v>
      </c>
      <c r="J697" t="s">
        <v>41</v>
      </c>
      <c r="K697" t="s">
        <v>42</v>
      </c>
      <c r="L697">
        <v>1291</v>
      </c>
      <c r="M697" t="s">
        <v>30</v>
      </c>
      <c r="N697">
        <v>0.84345820000000005</v>
      </c>
      <c r="O697">
        <v>0</v>
      </c>
      <c r="P697">
        <v>41</v>
      </c>
      <c r="Q697">
        <v>55</v>
      </c>
      <c r="R697">
        <v>40.151739999999997</v>
      </c>
      <c r="S697">
        <v>55.626690000000004</v>
      </c>
      <c r="V697" t="s">
        <v>556</v>
      </c>
      <c r="W697">
        <v>50717</v>
      </c>
      <c r="X697">
        <v>80062</v>
      </c>
      <c r="Y697">
        <v>43089</v>
      </c>
      <c r="Z697">
        <v>43182.558900462966</v>
      </c>
    </row>
    <row r="698" spans="1:26" x14ac:dyDescent="0.3">
      <c r="A698" t="s">
        <v>22</v>
      </c>
      <c r="B698" t="s">
        <v>23</v>
      </c>
      <c r="C698">
        <v>43182</v>
      </c>
      <c r="D698">
        <v>43083</v>
      </c>
      <c r="E698">
        <v>43087</v>
      </c>
      <c r="F698" s="1">
        <v>43083</v>
      </c>
      <c r="G698" s="1">
        <v>43087</v>
      </c>
      <c r="H698" s="1" t="str">
        <f t="shared" si="20"/>
        <v>43083-43087</v>
      </c>
      <c r="I698" s="7">
        <f t="shared" si="21"/>
        <v>5</v>
      </c>
      <c r="J698" t="s">
        <v>32</v>
      </c>
      <c r="K698" t="s">
        <v>33</v>
      </c>
      <c r="L698">
        <v>2891</v>
      </c>
      <c r="M698" t="s">
        <v>26</v>
      </c>
      <c r="N698">
        <v>0.34088190000000002</v>
      </c>
      <c r="O698">
        <v>0</v>
      </c>
      <c r="P698">
        <v>35.200000000000003</v>
      </c>
      <c r="Q698">
        <v>60.3</v>
      </c>
      <c r="R698">
        <v>35.412469999999999</v>
      </c>
      <c r="S698">
        <v>59.222940000000001</v>
      </c>
      <c r="U698" t="s">
        <v>27</v>
      </c>
      <c r="V698" t="s">
        <v>34</v>
      </c>
      <c r="W698">
        <v>50711</v>
      </c>
      <c r="X698">
        <v>80045</v>
      </c>
      <c r="Y698">
        <v>43088</v>
      </c>
      <c r="Z698">
        <v>43182.558668981481</v>
      </c>
    </row>
    <row r="699" spans="1:26" x14ac:dyDescent="0.3">
      <c r="A699" t="s">
        <v>22</v>
      </c>
      <c r="B699" t="s">
        <v>23</v>
      </c>
      <c r="C699">
        <v>43182</v>
      </c>
      <c r="D699">
        <v>43083</v>
      </c>
      <c r="E699">
        <v>43087</v>
      </c>
      <c r="F699" s="1">
        <v>43083</v>
      </c>
      <c r="G699" s="1">
        <v>43087</v>
      </c>
      <c r="H699" s="1" t="str">
        <f t="shared" si="20"/>
        <v>43083-43087</v>
      </c>
      <c r="I699" s="7">
        <f t="shared" si="21"/>
        <v>5</v>
      </c>
      <c r="J699" t="s">
        <v>64</v>
      </c>
      <c r="K699" t="s">
        <v>49</v>
      </c>
      <c r="L699">
        <v>1000</v>
      </c>
      <c r="M699" t="s">
        <v>39</v>
      </c>
      <c r="N699">
        <v>0.85220839999999998</v>
      </c>
      <c r="O699">
        <v>0</v>
      </c>
      <c r="P699">
        <v>45</v>
      </c>
      <c r="Q699">
        <v>53</v>
      </c>
      <c r="R699">
        <v>41.070799999999998</v>
      </c>
      <c r="S699">
        <v>54.881030000000003</v>
      </c>
      <c r="V699" t="s">
        <v>426</v>
      </c>
      <c r="W699">
        <v>50718</v>
      </c>
      <c r="X699">
        <v>80063</v>
      </c>
      <c r="Y699">
        <v>43089</v>
      </c>
      <c r="Z699">
        <v>43182.558668981481</v>
      </c>
    </row>
    <row r="700" spans="1:26" x14ac:dyDescent="0.3">
      <c r="A700" t="s">
        <v>22</v>
      </c>
      <c r="B700" t="s">
        <v>23</v>
      </c>
      <c r="C700">
        <v>43182</v>
      </c>
      <c r="D700">
        <v>43082</v>
      </c>
      <c r="E700">
        <v>43087</v>
      </c>
      <c r="F700" s="1">
        <v>43082</v>
      </c>
      <c r="G700" s="1">
        <v>43087</v>
      </c>
      <c r="H700" s="1" t="str">
        <f t="shared" si="20"/>
        <v>43082-43087</v>
      </c>
      <c r="I700" s="7">
        <f t="shared" si="21"/>
        <v>6</v>
      </c>
      <c r="J700" t="s">
        <v>35</v>
      </c>
      <c r="K700" t="s">
        <v>33</v>
      </c>
      <c r="L700">
        <v>1230</v>
      </c>
      <c r="M700" t="s">
        <v>30</v>
      </c>
      <c r="N700">
        <v>1.4176530000000001</v>
      </c>
      <c r="O700">
        <v>0</v>
      </c>
      <c r="P700">
        <v>37</v>
      </c>
      <c r="Q700">
        <v>59</v>
      </c>
      <c r="R700">
        <v>38.81297</v>
      </c>
      <c r="S700">
        <v>57.384320000000002</v>
      </c>
      <c r="V700" t="s">
        <v>428</v>
      </c>
      <c r="W700">
        <v>50708</v>
      </c>
      <c r="X700">
        <v>80037</v>
      </c>
      <c r="Y700">
        <v>43088</v>
      </c>
      <c r="Z700">
        <v>43182.558668981481</v>
      </c>
    </row>
    <row r="701" spans="1:26" x14ac:dyDescent="0.3">
      <c r="A701" t="s">
        <v>22</v>
      </c>
      <c r="B701" t="s">
        <v>23</v>
      </c>
      <c r="C701">
        <v>43182</v>
      </c>
      <c r="D701">
        <v>43083</v>
      </c>
      <c r="E701">
        <v>43087</v>
      </c>
      <c r="F701" s="1">
        <v>43083</v>
      </c>
      <c r="G701" s="1">
        <v>43087</v>
      </c>
      <c r="H701" s="1" t="str">
        <f t="shared" si="20"/>
        <v>43083-43087</v>
      </c>
      <c r="I701" s="7">
        <f t="shared" si="21"/>
        <v>5</v>
      </c>
      <c r="J701" t="s">
        <v>37</v>
      </c>
      <c r="K701" t="s">
        <v>38</v>
      </c>
      <c r="L701">
        <v>1500</v>
      </c>
      <c r="M701" t="s">
        <v>39</v>
      </c>
      <c r="N701">
        <v>0.22155720000000001</v>
      </c>
      <c r="O701">
        <v>0</v>
      </c>
      <c r="P701">
        <v>43</v>
      </c>
      <c r="Q701">
        <v>55</v>
      </c>
      <c r="R701">
        <v>38.017049999999998</v>
      </c>
      <c r="S701">
        <v>55.121749999999999</v>
      </c>
      <c r="U701" t="s">
        <v>27</v>
      </c>
      <c r="V701" t="s">
        <v>40</v>
      </c>
      <c r="W701">
        <v>50706</v>
      </c>
      <c r="X701">
        <v>80034</v>
      </c>
      <c r="Y701">
        <v>43088</v>
      </c>
      <c r="Z701">
        <v>43182.558668981481</v>
      </c>
    </row>
    <row r="702" spans="1:26" x14ac:dyDescent="0.3">
      <c r="A702" t="s">
        <v>22</v>
      </c>
      <c r="B702" t="s">
        <v>23</v>
      </c>
      <c r="C702">
        <v>43182</v>
      </c>
      <c r="D702">
        <v>43083</v>
      </c>
      <c r="E702">
        <v>43087</v>
      </c>
      <c r="F702" s="1">
        <v>43083</v>
      </c>
      <c r="G702" s="1">
        <v>43087</v>
      </c>
      <c r="H702" s="1" t="str">
        <f t="shared" si="20"/>
        <v>43083-43087</v>
      </c>
      <c r="I702" s="7">
        <f t="shared" si="21"/>
        <v>5</v>
      </c>
      <c r="J702" t="s">
        <v>29</v>
      </c>
      <c r="L702">
        <v>1991</v>
      </c>
      <c r="M702" t="s">
        <v>30</v>
      </c>
      <c r="N702">
        <v>0.63355360000000005</v>
      </c>
      <c r="O702">
        <v>0</v>
      </c>
      <c r="P702">
        <v>41</v>
      </c>
      <c r="Q702">
        <v>55</v>
      </c>
      <c r="R702">
        <v>37.107430000000001</v>
      </c>
      <c r="S702">
        <v>58.069670000000002</v>
      </c>
      <c r="V702" t="s">
        <v>429</v>
      </c>
      <c r="W702">
        <v>50710</v>
      </c>
      <c r="X702">
        <v>80040</v>
      </c>
      <c r="Y702">
        <v>43088</v>
      </c>
      <c r="Z702">
        <v>43182.558668981481</v>
      </c>
    </row>
    <row r="703" spans="1:26" x14ac:dyDescent="0.3">
      <c r="A703" t="s">
        <v>22</v>
      </c>
      <c r="B703" t="s">
        <v>23</v>
      </c>
      <c r="C703">
        <v>43182</v>
      </c>
      <c r="D703">
        <v>43085</v>
      </c>
      <c r="E703">
        <v>43087</v>
      </c>
      <c r="F703" s="1">
        <v>43085</v>
      </c>
      <c r="G703" s="1">
        <v>43087</v>
      </c>
      <c r="H703" s="1" t="str">
        <f t="shared" si="20"/>
        <v>43085-43087</v>
      </c>
      <c r="I703" s="7">
        <f t="shared" si="21"/>
        <v>3</v>
      </c>
      <c r="J703" t="s">
        <v>24</v>
      </c>
      <c r="K703" t="s">
        <v>25</v>
      </c>
      <c r="L703">
        <v>1500</v>
      </c>
      <c r="M703" t="s">
        <v>26</v>
      </c>
      <c r="N703">
        <v>0.14612410000000001</v>
      </c>
      <c r="O703">
        <v>0</v>
      </c>
      <c r="P703">
        <v>36</v>
      </c>
      <c r="Q703">
        <v>59</v>
      </c>
      <c r="R703">
        <v>37.240139999999997</v>
      </c>
      <c r="S703">
        <v>56.970889999999997</v>
      </c>
      <c r="U703" t="s">
        <v>27</v>
      </c>
      <c r="V703" t="s">
        <v>28</v>
      </c>
      <c r="W703">
        <v>50709</v>
      </c>
      <c r="X703">
        <v>80039</v>
      </c>
      <c r="Y703">
        <v>43088</v>
      </c>
      <c r="Z703">
        <v>43182.558668981481</v>
      </c>
    </row>
    <row r="704" spans="1:26" x14ac:dyDescent="0.3">
      <c r="A704" t="s">
        <v>22</v>
      </c>
      <c r="B704" t="s">
        <v>538</v>
      </c>
      <c r="C704">
        <v>43182</v>
      </c>
      <c r="D704">
        <v>43083</v>
      </c>
      <c r="E704">
        <v>43087</v>
      </c>
      <c r="F704" s="1">
        <v>43083</v>
      </c>
      <c r="G704" s="1">
        <v>43087</v>
      </c>
      <c r="H704" s="1" t="str">
        <f t="shared" si="20"/>
        <v>43083-43087</v>
      </c>
      <c r="I704" s="7">
        <f t="shared" si="21"/>
        <v>5</v>
      </c>
      <c r="J704" t="s">
        <v>32</v>
      </c>
      <c r="K704" t="s">
        <v>33</v>
      </c>
      <c r="L704">
        <v>2891</v>
      </c>
      <c r="M704" t="s">
        <v>26</v>
      </c>
      <c r="N704">
        <v>0.34088190000000002</v>
      </c>
      <c r="O704">
        <v>0</v>
      </c>
      <c r="P704">
        <v>35.200000000000003</v>
      </c>
      <c r="Q704">
        <v>60.3</v>
      </c>
      <c r="R704">
        <v>34.73433</v>
      </c>
      <c r="S704">
        <v>59.560020000000002</v>
      </c>
      <c r="U704" t="s">
        <v>27</v>
      </c>
      <c r="V704" t="s">
        <v>34</v>
      </c>
      <c r="W704">
        <v>50711</v>
      </c>
      <c r="X704">
        <v>80045</v>
      </c>
      <c r="Y704">
        <v>43088</v>
      </c>
      <c r="Z704">
        <v>43182.55878472222</v>
      </c>
    </row>
    <row r="705" spans="1:26" x14ac:dyDescent="0.3">
      <c r="A705" t="s">
        <v>22</v>
      </c>
      <c r="B705" t="s">
        <v>538</v>
      </c>
      <c r="C705">
        <v>43182</v>
      </c>
      <c r="D705">
        <v>43085</v>
      </c>
      <c r="E705">
        <v>43087</v>
      </c>
      <c r="F705" s="1">
        <v>43085</v>
      </c>
      <c r="G705" s="1">
        <v>43087</v>
      </c>
      <c r="H705" s="1" t="str">
        <f t="shared" si="20"/>
        <v>43085-43087</v>
      </c>
      <c r="I705" s="7">
        <f t="shared" si="21"/>
        <v>3</v>
      </c>
      <c r="J705" t="s">
        <v>24</v>
      </c>
      <c r="K705" t="s">
        <v>25</v>
      </c>
      <c r="L705">
        <v>1500</v>
      </c>
      <c r="M705" t="s">
        <v>26</v>
      </c>
      <c r="N705">
        <v>0.14612410000000001</v>
      </c>
      <c r="O705">
        <v>0</v>
      </c>
      <c r="P705">
        <v>36</v>
      </c>
      <c r="Q705">
        <v>59</v>
      </c>
      <c r="R705">
        <v>36.572119999999998</v>
      </c>
      <c r="S705">
        <v>57.310969999999998</v>
      </c>
      <c r="U705" t="s">
        <v>27</v>
      </c>
      <c r="V705" t="s">
        <v>28</v>
      </c>
      <c r="W705">
        <v>50709</v>
      </c>
      <c r="X705">
        <v>80039</v>
      </c>
      <c r="Y705">
        <v>43088</v>
      </c>
      <c r="Z705">
        <v>43182.55878472222</v>
      </c>
    </row>
    <row r="706" spans="1:26" x14ac:dyDescent="0.3">
      <c r="A706" t="s">
        <v>22</v>
      </c>
      <c r="B706" t="s">
        <v>539</v>
      </c>
      <c r="C706">
        <v>43182</v>
      </c>
      <c r="D706">
        <v>43082</v>
      </c>
      <c r="E706">
        <v>43087</v>
      </c>
      <c r="F706" s="1">
        <v>43082</v>
      </c>
      <c r="G706" s="1">
        <v>43087</v>
      </c>
      <c r="H706" s="1" t="str">
        <f t="shared" si="20"/>
        <v>43082-43087</v>
      </c>
      <c r="I706" s="7">
        <f t="shared" si="21"/>
        <v>6</v>
      </c>
      <c r="J706" t="s">
        <v>35</v>
      </c>
      <c r="K706" t="s">
        <v>33</v>
      </c>
      <c r="L706">
        <v>1230</v>
      </c>
      <c r="M706" t="s">
        <v>30</v>
      </c>
      <c r="N706">
        <v>1.4176530000000001</v>
      </c>
      <c r="O706">
        <v>0</v>
      </c>
      <c r="P706">
        <v>37</v>
      </c>
      <c r="Q706">
        <v>59</v>
      </c>
      <c r="R706">
        <v>39.698430000000002</v>
      </c>
      <c r="S706">
        <v>56.936410000000002</v>
      </c>
      <c r="V706" t="s">
        <v>428</v>
      </c>
      <c r="W706">
        <v>50708</v>
      </c>
      <c r="X706">
        <v>80037</v>
      </c>
      <c r="Y706">
        <v>43088</v>
      </c>
      <c r="Z706">
        <v>43182.558900462966</v>
      </c>
    </row>
    <row r="707" spans="1:26" x14ac:dyDescent="0.3">
      <c r="A707" t="s">
        <v>22</v>
      </c>
      <c r="B707" t="s">
        <v>539</v>
      </c>
      <c r="C707">
        <v>43182</v>
      </c>
      <c r="D707">
        <v>43083</v>
      </c>
      <c r="E707">
        <v>43087</v>
      </c>
      <c r="F707" s="1">
        <v>43083</v>
      </c>
      <c r="G707" s="1">
        <v>43087</v>
      </c>
      <c r="H707" s="1" t="str">
        <f t="shared" ref="H707:H770" si="22">CONCATENATE(F707,"-",G707)</f>
        <v>43083-43087</v>
      </c>
      <c r="I707" s="7">
        <f t="shared" ref="I707:I770" si="23">E707-D707+1</f>
        <v>5</v>
      </c>
      <c r="J707" t="s">
        <v>29</v>
      </c>
      <c r="L707">
        <v>1991</v>
      </c>
      <c r="M707" t="s">
        <v>30</v>
      </c>
      <c r="N707">
        <v>0.78894470000000005</v>
      </c>
      <c r="O707">
        <v>0</v>
      </c>
      <c r="P707">
        <v>41</v>
      </c>
      <c r="Q707">
        <v>55</v>
      </c>
      <c r="R707">
        <v>38.112200000000001</v>
      </c>
      <c r="S707">
        <v>57.48854</v>
      </c>
      <c r="V707" t="s">
        <v>429</v>
      </c>
      <c r="W707">
        <v>50710</v>
      </c>
      <c r="X707">
        <v>80040</v>
      </c>
      <c r="Y707">
        <v>43088</v>
      </c>
      <c r="Z707">
        <v>43182.558900462966</v>
      </c>
    </row>
    <row r="708" spans="1:26" x14ac:dyDescent="0.3">
      <c r="A708" t="s">
        <v>22</v>
      </c>
      <c r="B708" t="s">
        <v>539</v>
      </c>
      <c r="C708">
        <v>43182</v>
      </c>
      <c r="D708">
        <v>43083</v>
      </c>
      <c r="E708">
        <v>43087</v>
      </c>
      <c r="F708" s="1">
        <v>43083</v>
      </c>
      <c r="G708" s="1">
        <v>43087</v>
      </c>
      <c r="H708" s="1" t="str">
        <f t="shared" si="22"/>
        <v>43083-43087</v>
      </c>
      <c r="I708" s="7">
        <f t="shared" si="23"/>
        <v>5</v>
      </c>
      <c r="J708" t="s">
        <v>32</v>
      </c>
      <c r="K708" t="s">
        <v>33</v>
      </c>
      <c r="L708">
        <v>2291</v>
      </c>
      <c r="M708" t="s">
        <v>30</v>
      </c>
      <c r="N708">
        <v>0.31328980000000001</v>
      </c>
      <c r="O708">
        <v>0</v>
      </c>
      <c r="P708">
        <v>37.799999999999997</v>
      </c>
      <c r="Q708">
        <v>60.1</v>
      </c>
      <c r="R708">
        <v>37.634700000000002</v>
      </c>
      <c r="S708">
        <v>58.589440000000003</v>
      </c>
      <c r="U708" t="s">
        <v>27</v>
      </c>
      <c r="V708" t="s">
        <v>551</v>
      </c>
      <c r="W708">
        <v>50711</v>
      </c>
      <c r="X708">
        <v>80041</v>
      </c>
      <c r="Y708">
        <v>43088</v>
      </c>
      <c r="Z708">
        <v>43182.558900462966</v>
      </c>
    </row>
    <row r="709" spans="1:26" x14ac:dyDescent="0.3">
      <c r="A709" t="s">
        <v>22</v>
      </c>
      <c r="B709" t="s">
        <v>539</v>
      </c>
      <c r="C709">
        <v>43182</v>
      </c>
      <c r="D709">
        <v>43083</v>
      </c>
      <c r="E709">
        <v>43087</v>
      </c>
      <c r="F709" s="1">
        <v>43083</v>
      </c>
      <c r="G709" s="1">
        <v>43087</v>
      </c>
      <c r="H709" s="1" t="str">
        <f t="shared" si="22"/>
        <v>43083-43087</v>
      </c>
      <c r="I709" s="7">
        <f t="shared" si="23"/>
        <v>5</v>
      </c>
      <c r="J709" t="s">
        <v>37</v>
      </c>
      <c r="K709" t="s">
        <v>38</v>
      </c>
      <c r="L709">
        <v>1500</v>
      </c>
      <c r="M709" t="s">
        <v>39</v>
      </c>
      <c r="N709">
        <v>0.22155720000000001</v>
      </c>
      <c r="O709">
        <v>0</v>
      </c>
      <c r="P709">
        <v>43</v>
      </c>
      <c r="Q709">
        <v>55</v>
      </c>
      <c r="R709">
        <v>39.229849999999999</v>
      </c>
      <c r="S709">
        <v>54.485889999999998</v>
      </c>
      <c r="U709" t="s">
        <v>27</v>
      </c>
      <c r="V709" t="s">
        <v>40</v>
      </c>
      <c r="W709">
        <v>50706</v>
      </c>
      <c r="X709">
        <v>80034</v>
      </c>
      <c r="Y709">
        <v>43088</v>
      </c>
      <c r="Z709">
        <v>43182.558900462966</v>
      </c>
    </row>
    <row r="710" spans="1:26" x14ac:dyDescent="0.3">
      <c r="A710" t="s">
        <v>22</v>
      </c>
      <c r="B710" t="s">
        <v>539</v>
      </c>
      <c r="C710">
        <v>43182</v>
      </c>
      <c r="D710">
        <v>43083</v>
      </c>
      <c r="E710">
        <v>43087</v>
      </c>
      <c r="F710" s="1">
        <v>43083</v>
      </c>
      <c r="G710" s="1">
        <v>43087</v>
      </c>
      <c r="H710" s="1" t="str">
        <f t="shared" si="22"/>
        <v>43083-43087</v>
      </c>
      <c r="I710" s="7">
        <f t="shared" si="23"/>
        <v>5</v>
      </c>
      <c r="J710" t="s">
        <v>64</v>
      </c>
      <c r="K710" t="s">
        <v>49</v>
      </c>
      <c r="L710">
        <v>1000</v>
      </c>
      <c r="M710" t="s">
        <v>39</v>
      </c>
      <c r="N710">
        <v>0.85220839999999998</v>
      </c>
      <c r="O710">
        <v>0</v>
      </c>
      <c r="P710">
        <v>45</v>
      </c>
      <c r="Q710">
        <v>53</v>
      </c>
      <c r="R710">
        <v>41.813200000000002</v>
      </c>
      <c r="S710">
        <v>54.546439999999997</v>
      </c>
      <c r="V710" t="s">
        <v>426</v>
      </c>
      <c r="W710">
        <v>50718</v>
      </c>
      <c r="X710">
        <v>80063</v>
      </c>
      <c r="Y710">
        <v>43089</v>
      </c>
      <c r="Z710">
        <v>43182.558900462966</v>
      </c>
    </row>
    <row r="711" spans="1:26" x14ac:dyDescent="0.3">
      <c r="A711" t="s">
        <v>22</v>
      </c>
      <c r="B711" t="s">
        <v>23</v>
      </c>
      <c r="C711">
        <v>43182</v>
      </c>
      <c r="D711">
        <v>43082</v>
      </c>
      <c r="E711">
        <v>43086</v>
      </c>
      <c r="F711" s="1">
        <v>43082</v>
      </c>
      <c r="G711" s="1">
        <v>43086</v>
      </c>
      <c r="H711" s="1" t="str">
        <f t="shared" si="22"/>
        <v>43082-43086</v>
      </c>
      <c r="I711" s="7">
        <f t="shared" si="23"/>
        <v>5</v>
      </c>
      <c r="J711" t="s">
        <v>32</v>
      </c>
      <c r="K711" t="s">
        <v>33</v>
      </c>
      <c r="L711">
        <v>2678</v>
      </c>
      <c r="M711" t="s">
        <v>26</v>
      </c>
      <c r="N711">
        <v>0.31563770000000002</v>
      </c>
      <c r="O711">
        <v>0</v>
      </c>
      <c r="P711">
        <v>34.799999999999997</v>
      </c>
      <c r="Q711">
        <v>61.7</v>
      </c>
      <c r="R711">
        <v>35.01247</v>
      </c>
      <c r="S711">
        <v>60.62294</v>
      </c>
      <c r="U711" t="s">
        <v>27</v>
      </c>
      <c r="V711" t="s">
        <v>34</v>
      </c>
      <c r="W711">
        <v>50712</v>
      </c>
      <c r="X711">
        <v>80046</v>
      </c>
      <c r="Y711">
        <v>43088</v>
      </c>
      <c r="Z711">
        <v>43182.558668981481</v>
      </c>
    </row>
    <row r="712" spans="1:26" x14ac:dyDescent="0.3">
      <c r="A712" t="s">
        <v>22</v>
      </c>
      <c r="B712" t="s">
        <v>23</v>
      </c>
      <c r="C712">
        <v>43182</v>
      </c>
      <c r="D712">
        <v>43082</v>
      </c>
      <c r="E712">
        <v>43086</v>
      </c>
      <c r="F712" s="1">
        <v>43082</v>
      </c>
      <c r="G712" s="1">
        <v>43086</v>
      </c>
      <c r="H712" s="1" t="str">
        <f t="shared" si="22"/>
        <v>43082-43086</v>
      </c>
      <c r="I712" s="7">
        <f t="shared" si="23"/>
        <v>5</v>
      </c>
      <c r="J712" t="s">
        <v>37</v>
      </c>
      <c r="K712" t="s">
        <v>38</v>
      </c>
      <c r="L712">
        <v>1500</v>
      </c>
      <c r="M712" t="s">
        <v>39</v>
      </c>
      <c r="N712">
        <v>7.4016700000000005E-2</v>
      </c>
      <c r="O712">
        <v>0</v>
      </c>
      <c r="P712">
        <v>42</v>
      </c>
      <c r="Q712">
        <v>55</v>
      </c>
      <c r="R712">
        <v>37.017049999999998</v>
      </c>
      <c r="S712">
        <v>55.121749999999999</v>
      </c>
      <c r="U712" t="s">
        <v>27</v>
      </c>
      <c r="V712" t="s">
        <v>40</v>
      </c>
      <c r="W712">
        <v>50701</v>
      </c>
      <c r="X712">
        <v>80029</v>
      </c>
      <c r="Y712">
        <v>43087</v>
      </c>
      <c r="Z712">
        <v>43182.558668981481</v>
      </c>
    </row>
    <row r="713" spans="1:26" x14ac:dyDescent="0.3">
      <c r="A713" t="s">
        <v>22</v>
      </c>
      <c r="B713" t="s">
        <v>23</v>
      </c>
      <c r="C713">
        <v>43182</v>
      </c>
      <c r="D713">
        <v>43083</v>
      </c>
      <c r="E713">
        <v>43086</v>
      </c>
      <c r="F713" s="1">
        <v>43083</v>
      </c>
      <c r="G713" s="1">
        <v>43086</v>
      </c>
      <c r="H713" s="1" t="str">
        <f t="shared" si="22"/>
        <v>43083-43086</v>
      </c>
      <c r="I713" s="7">
        <f t="shared" si="23"/>
        <v>4</v>
      </c>
      <c r="J713" t="s">
        <v>267</v>
      </c>
      <c r="L713">
        <v>1001</v>
      </c>
      <c r="M713" t="s">
        <v>26</v>
      </c>
      <c r="N713">
        <v>1.4661500000000001</v>
      </c>
      <c r="O713">
        <v>0</v>
      </c>
      <c r="P713">
        <v>35</v>
      </c>
      <c r="Q713">
        <v>59</v>
      </c>
      <c r="R713">
        <v>35.731859999999998</v>
      </c>
      <c r="S713">
        <v>58.314540000000001</v>
      </c>
      <c r="V713" t="s">
        <v>427</v>
      </c>
      <c r="W713">
        <v>50707</v>
      </c>
      <c r="X713">
        <v>80035</v>
      </c>
      <c r="Y713">
        <v>43088</v>
      </c>
      <c r="Z713">
        <v>43182.558668981481</v>
      </c>
    </row>
    <row r="714" spans="1:26" x14ac:dyDescent="0.3">
      <c r="A714" t="s">
        <v>22</v>
      </c>
      <c r="B714" t="s">
        <v>23</v>
      </c>
      <c r="C714">
        <v>43182</v>
      </c>
      <c r="D714">
        <v>43084</v>
      </c>
      <c r="E714">
        <v>43086</v>
      </c>
      <c r="F714" s="1">
        <v>43084</v>
      </c>
      <c r="G714" s="1">
        <v>43086</v>
      </c>
      <c r="H714" s="1" t="str">
        <f t="shared" si="22"/>
        <v>43084-43086</v>
      </c>
      <c r="I714" s="7">
        <f t="shared" si="23"/>
        <v>3</v>
      </c>
      <c r="J714" t="s">
        <v>24</v>
      </c>
      <c r="K714" t="s">
        <v>25</v>
      </c>
      <c r="L714">
        <v>1500</v>
      </c>
      <c r="M714" t="s">
        <v>26</v>
      </c>
      <c r="N714">
        <v>0.14452619999999999</v>
      </c>
      <c r="O714">
        <v>0</v>
      </c>
      <c r="P714">
        <v>34</v>
      </c>
      <c r="Q714">
        <v>60</v>
      </c>
      <c r="R714">
        <v>35.240139999999997</v>
      </c>
      <c r="S714">
        <v>57.970889999999997</v>
      </c>
      <c r="U714" t="s">
        <v>27</v>
      </c>
      <c r="V714" t="s">
        <v>28</v>
      </c>
      <c r="W714">
        <v>50703</v>
      </c>
      <c r="X714">
        <v>80031</v>
      </c>
      <c r="Y714">
        <v>43087</v>
      </c>
      <c r="Z714">
        <v>43182.558668981481</v>
      </c>
    </row>
    <row r="715" spans="1:26" x14ac:dyDescent="0.3">
      <c r="A715" t="s">
        <v>22</v>
      </c>
      <c r="B715" t="s">
        <v>538</v>
      </c>
      <c r="C715">
        <v>43182</v>
      </c>
      <c r="D715">
        <v>43082</v>
      </c>
      <c r="E715">
        <v>43086</v>
      </c>
      <c r="F715" s="1">
        <v>43082</v>
      </c>
      <c r="G715" s="1">
        <v>43086</v>
      </c>
      <c r="H715" s="1" t="str">
        <f t="shared" si="22"/>
        <v>43082-43086</v>
      </c>
      <c r="I715" s="7">
        <f t="shared" si="23"/>
        <v>5</v>
      </c>
      <c r="J715" t="s">
        <v>32</v>
      </c>
      <c r="K715" t="s">
        <v>33</v>
      </c>
      <c r="L715">
        <v>2678</v>
      </c>
      <c r="M715" t="s">
        <v>26</v>
      </c>
      <c r="N715">
        <v>0.31563770000000002</v>
      </c>
      <c r="O715">
        <v>0</v>
      </c>
      <c r="P715">
        <v>34.799999999999997</v>
      </c>
      <c r="Q715">
        <v>61.7</v>
      </c>
      <c r="R715">
        <v>34.334330000000001</v>
      </c>
      <c r="S715">
        <v>60.96002</v>
      </c>
      <c r="U715" t="s">
        <v>27</v>
      </c>
      <c r="V715" t="s">
        <v>34</v>
      </c>
      <c r="W715">
        <v>50712</v>
      </c>
      <c r="X715">
        <v>80046</v>
      </c>
      <c r="Y715">
        <v>43088</v>
      </c>
      <c r="Z715">
        <v>43182.55878472222</v>
      </c>
    </row>
    <row r="716" spans="1:26" x14ac:dyDescent="0.3">
      <c r="A716" t="s">
        <v>22</v>
      </c>
      <c r="B716" t="s">
        <v>538</v>
      </c>
      <c r="C716">
        <v>43182</v>
      </c>
      <c r="D716">
        <v>43084</v>
      </c>
      <c r="E716">
        <v>43086</v>
      </c>
      <c r="F716" s="1">
        <v>43084</v>
      </c>
      <c r="G716" s="1">
        <v>43086</v>
      </c>
      <c r="H716" s="1" t="str">
        <f t="shared" si="22"/>
        <v>43084-43086</v>
      </c>
      <c r="I716" s="7">
        <f t="shared" si="23"/>
        <v>3</v>
      </c>
      <c r="J716" t="s">
        <v>24</v>
      </c>
      <c r="K716" t="s">
        <v>25</v>
      </c>
      <c r="L716">
        <v>1500</v>
      </c>
      <c r="M716" t="s">
        <v>26</v>
      </c>
      <c r="N716">
        <v>0.14452619999999999</v>
      </c>
      <c r="O716">
        <v>0</v>
      </c>
      <c r="P716">
        <v>34</v>
      </c>
      <c r="Q716">
        <v>60</v>
      </c>
      <c r="R716">
        <v>34.572119999999998</v>
      </c>
      <c r="S716">
        <v>58.310969999999998</v>
      </c>
      <c r="U716" t="s">
        <v>27</v>
      </c>
      <c r="V716" t="s">
        <v>28</v>
      </c>
      <c r="W716">
        <v>50703</v>
      </c>
      <c r="X716">
        <v>80031</v>
      </c>
      <c r="Y716">
        <v>43087</v>
      </c>
      <c r="Z716">
        <v>43182.55878472222</v>
      </c>
    </row>
    <row r="717" spans="1:26" x14ac:dyDescent="0.3">
      <c r="A717" t="s">
        <v>22</v>
      </c>
      <c r="B717" t="s">
        <v>538</v>
      </c>
      <c r="C717">
        <v>43182</v>
      </c>
      <c r="D717">
        <v>43083</v>
      </c>
      <c r="E717">
        <v>43086</v>
      </c>
      <c r="F717" s="1">
        <v>43083</v>
      </c>
      <c r="G717" s="1">
        <v>43086</v>
      </c>
      <c r="H717" s="1" t="str">
        <f t="shared" si="22"/>
        <v>43083-43086</v>
      </c>
      <c r="I717" s="7">
        <f t="shared" si="23"/>
        <v>4</v>
      </c>
      <c r="J717" t="s">
        <v>267</v>
      </c>
      <c r="L717">
        <v>1001</v>
      </c>
      <c r="M717" t="s">
        <v>26</v>
      </c>
      <c r="N717">
        <v>1.4661500000000001</v>
      </c>
      <c r="O717">
        <v>0</v>
      </c>
      <c r="P717">
        <v>35</v>
      </c>
      <c r="Q717">
        <v>59</v>
      </c>
      <c r="R717">
        <v>35.264479999999999</v>
      </c>
      <c r="S717">
        <v>58.49756</v>
      </c>
      <c r="V717" t="s">
        <v>427</v>
      </c>
      <c r="W717">
        <v>50707</v>
      </c>
      <c r="X717">
        <v>80035</v>
      </c>
      <c r="Y717">
        <v>43088</v>
      </c>
      <c r="Z717">
        <v>43182.55878472222</v>
      </c>
    </row>
    <row r="718" spans="1:26" x14ac:dyDescent="0.3">
      <c r="A718" t="s">
        <v>22</v>
      </c>
      <c r="B718" t="s">
        <v>539</v>
      </c>
      <c r="C718">
        <v>43182</v>
      </c>
      <c r="D718">
        <v>43082</v>
      </c>
      <c r="E718">
        <v>43086</v>
      </c>
      <c r="F718" s="1">
        <v>43082</v>
      </c>
      <c r="G718" s="1">
        <v>43086</v>
      </c>
      <c r="H718" s="1" t="str">
        <f t="shared" si="22"/>
        <v>43082-43086</v>
      </c>
      <c r="I718" s="7">
        <f t="shared" si="23"/>
        <v>5</v>
      </c>
      <c r="J718" t="s">
        <v>37</v>
      </c>
      <c r="K718" t="s">
        <v>38</v>
      </c>
      <c r="L718">
        <v>1500</v>
      </c>
      <c r="M718" t="s">
        <v>39</v>
      </c>
      <c r="N718">
        <v>7.4016700000000005E-2</v>
      </c>
      <c r="O718">
        <v>0</v>
      </c>
      <c r="P718">
        <v>42</v>
      </c>
      <c r="Q718">
        <v>55</v>
      </c>
      <c r="R718">
        <v>38.229849999999999</v>
      </c>
      <c r="S718">
        <v>54.485889999999998</v>
      </c>
      <c r="U718" t="s">
        <v>27</v>
      </c>
      <c r="V718" t="s">
        <v>40</v>
      </c>
      <c r="W718">
        <v>50701</v>
      </c>
      <c r="X718">
        <v>80029</v>
      </c>
      <c r="Y718">
        <v>43087</v>
      </c>
      <c r="Z718">
        <v>43182.558900462966</v>
      </c>
    </row>
    <row r="719" spans="1:26" x14ac:dyDescent="0.3">
      <c r="A719" t="s">
        <v>22</v>
      </c>
      <c r="B719" t="s">
        <v>539</v>
      </c>
      <c r="C719">
        <v>43182</v>
      </c>
      <c r="D719">
        <v>43082</v>
      </c>
      <c r="E719">
        <v>43086</v>
      </c>
      <c r="F719" s="1">
        <v>43082</v>
      </c>
      <c r="G719" s="1">
        <v>43086</v>
      </c>
      <c r="H719" s="1" t="str">
        <f t="shared" si="22"/>
        <v>43082-43086</v>
      </c>
      <c r="I719" s="7">
        <f t="shared" si="23"/>
        <v>5</v>
      </c>
      <c r="J719" t="s">
        <v>32</v>
      </c>
      <c r="K719" t="s">
        <v>33</v>
      </c>
      <c r="L719">
        <v>2204</v>
      </c>
      <c r="M719" t="s">
        <v>30</v>
      </c>
      <c r="N719">
        <v>0.30110039999999999</v>
      </c>
      <c r="O719">
        <v>0</v>
      </c>
      <c r="P719">
        <v>37.5</v>
      </c>
      <c r="Q719">
        <v>60.2</v>
      </c>
      <c r="R719">
        <v>37.334710000000001</v>
      </c>
      <c r="S719">
        <v>58.689439999999998</v>
      </c>
      <c r="U719" t="s">
        <v>27</v>
      </c>
      <c r="V719" t="s">
        <v>551</v>
      </c>
      <c r="W719">
        <v>50712</v>
      </c>
      <c r="X719">
        <v>80042</v>
      </c>
      <c r="Y719">
        <v>43088</v>
      </c>
      <c r="Z719">
        <v>43182.558900462966</v>
      </c>
    </row>
    <row r="720" spans="1:26" x14ac:dyDescent="0.3">
      <c r="A720" t="s">
        <v>22</v>
      </c>
      <c r="B720" t="s">
        <v>539</v>
      </c>
      <c r="C720">
        <v>43182</v>
      </c>
      <c r="D720">
        <v>43083</v>
      </c>
      <c r="E720">
        <v>43086</v>
      </c>
      <c r="F720" s="1">
        <v>43083</v>
      </c>
      <c r="G720" s="1">
        <v>43086</v>
      </c>
      <c r="H720" s="1" t="str">
        <f t="shared" si="22"/>
        <v>43083-43086</v>
      </c>
      <c r="I720" s="7">
        <f t="shared" si="23"/>
        <v>4</v>
      </c>
      <c r="J720" t="s">
        <v>267</v>
      </c>
      <c r="L720">
        <v>898</v>
      </c>
      <c r="M720" t="s">
        <v>30</v>
      </c>
      <c r="N720">
        <v>1.3660110000000001</v>
      </c>
      <c r="O720">
        <v>0</v>
      </c>
      <c r="P720">
        <v>36</v>
      </c>
      <c r="Q720">
        <v>59</v>
      </c>
      <c r="R720">
        <v>36.259480000000003</v>
      </c>
      <c r="S720">
        <v>58.574919999999999</v>
      </c>
      <c r="V720" t="s">
        <v>427</v>
      </c>
      <c r="W720">
        <v>50707</v>
      </c>
      <c r="X720">
        <v>80036</v>
      </c>
      <c r="Y720">
        <v>43088</v>
      </c>
      <c r="Z720">
        <v>43182.558900462966</v>
      </c>
    </row>
    <row r="721" spans="1:26" x14ac:dyDescent="0.3">
      <c r="A721" t="s">
        <v>22</v>
      </c>
      <c r="B721" t="s">
        <v>23</v>
      </c>
      <c r="C721">
        <v>43182</v>
      </c>
      <c r="D721">
        <v>43081</v>
      </c>
      <c r="E721">
        <v>43085</v>
      </c>
      <c r="F721" s="1">
        <v>43081</v>
      </c>
      <c r="G721" s="1">
        <v>43085</v>
      </c>
      <c r="H721" s="1" t="str">
        <f t="shared" si="22"/>
        <v>43081-43085</v>
      </c>
      <c r="I721" s="7">
        <f t="shared" si="23"/>
        <v>5</v>
      </c>
      <c r="J721" t="s">
        <v>32</v>
      </c>
      <c r="K721" t="s">
        <v>33</v>
      </c>
      <c r="L721">
        <v>2657</v>
      </c>
      <c r="M721" t="s">
        <v>26</v>
      </c>
      <c r="N721">
        <v>0.31411020000000001</v>
      </c>
      <c r="O721">
        <v>0</v>
      </c>
      <c r="P721">
        <v>34.6</v>
      </c>
      <c r="Q721">
        <v>61.4</v>
      </c>
      <c r="R721">
        <v>34.812469999999998</v>
      </c>
      <c r="S721">
        <v>60.322940000000003</v>
      </c>
      <c r="U721" t="s">
        <v>27</v>
      </c>
      <c r="V721" t="s">
        <v>34</v>
      </c>
      <c r="W721">
        <v>50713</v>
      </c>
      <c r="X721">
        <v>80047</v>
      </c>
      <c r="Y721">
        <v>43088</v>
      </c>
      <c r="Z721">
        <v>43182.558668981481</v>
      </c>
    </row>
    <row r="722" spans="1:26" x14ac:dyDescent="0.3">
      <c r="A722" t="s">
        <v>22</v>
      </c>
      <c r="B722" t="s">
        <v>23</v>
      </c>
      <c r="C722">
        <v>43182</v>
      </c>
      <c r="D722">
        <v>43083</v>
      </c>
      <c r="E722">
        <v>43085</v>
      </c>
      <c r="F722" s="1">
        <v>43083</v>
      </c>
      <c r="G722" s="1">
        <v>43085</v>
      </c>
      <c r="H722" s="1" t="str">
        <f t="shared" si="22"/>
        <v>43083-43085</v>
      </c>
      <c r="I722" s="7">
        <f t="shared" si="23"/>
        <v>3</v>
      </c>
      <c r="J722" t="s">
        <v>24</v>
      </c>
      <c r="K722" t="s">
        <v>25</v>
      </c>
      <c r="L722">
        <v>1500</v>
      </c>
      <c r="M722" t="s">
        <v>26</v>
      </c>
      <c r="N722">
        <v>0.1430853</v>
      </c>
      <c r="O722">
        <v>0</v>
      </c>
      <c r="P722">
        <v>35</v>
      </c>
      <c r="Q722">
        <v>60</v>
      </c>
      <c r="R722">
        <v>36.240139999999997</v>
      </c>
      <c r="S722">
        <v>57.970889999999997</v>
      </c>
      <c r="U722" t="s">
        <v>27</v>
      </c>
      <c r="V722" t="s">
        <v>28</v>
      </c>
      <c r="W722">
        <v>50699</v>
      </c>
      <c r="X722">
        <v>80026</v>
      </c>
      <c r="Y722">
        <v>43086</v>
      </c>
      <c r="Z722">
        <v>43182.558668981481</v>
      </c>
    </row>
    <row r="723" spans="1:26" x14ac:dyDescent="0.3">
      <c r="A723" t="s">
        <v>22</v>
      </c>
      <c r="B723" t="s">
        <v>538</v>
      </c>
      <c r="C723">
        <v>43182</v>
      </c>
      <c r="D723">
        <v>43081</v>
      </c>
      <c r="E723">
        <v>43085</v>
      </c>
      <c r="F723" s="1">
        <v>43081</v>
      </c>
      <c r="G723" s="1">
        <v>43085</v>
      </c>
      <c r="H723" s="1" t="str">
        <f t="shared" si="22"/>
        <v>43081-43085</v>
      </c>
      <c r="I723" s="7">
        <f t="shared" si="23"/>
        <v>5</v>
      </c>
      <c r="J723" t="s">
        <v>32</v>
      </c>
      <c r="K723" t="s">
        <v>33</v>
      </c>
      <c r="L723">
        <v>2657</v>
      </c>
      <c r="M723" t="s">
        <v>26</v>
      </c>
      <c r="N723">
        <v>0.31411020000000001</v>
      </c>
      <c r="O723">
        <v>0</v>
      </c>
      <c r="P723">
        <v>34.6</v>
      </c>
      <c r="Q723">
        <v>61.4</v>
      </c>
      <c r="R723">
        <v>34.134329999999999</v>
      </c>
      <c r="S723">
        <v>60.660020000000003</v>
      </c>
      <c r="U723" t="s">
        <v>27</v>
      </c>
      <c r="V723" t="s">
        <v>34</v>
      </c>
      <c r="W723">
        <v>50713</v>
      </c>
      <c r="X723">
        <v>80047</v>
      </c>
      <c r="Y723">
        <v>43088</v>
      </c>
      <c r="Z723">
        <v>43182.55878472222</v>
      </c>
    </row>
    <row r="724" spans="1:26" x14ac:dyDescent="0.3">
      <c r="A724" t="s">
        <v>22</v>
      </c>
      <c r="B724" t="s">
        <v>538</v>
      </c>
      <c r="C724">
        <v>43182</v>
      </c>
      <c r="D724">
        <v>43083</v>
      </c>
      <c r="E724">
        <v>43085</v>
      </c>
      <c r="F724" s="1">
        <v>43083</v>
      </c>
      <c r="G724" s="1">
        <v>43085</v>
      </c>
      <c r="H724" s="1" t="str">
        <f t="shared" si="22"/>
        <v>43083-43085</v>
      </c>
      <c r="I724" s="7">
        <f t="shared" si="23"/>
        <v>3</v>
      </c>
      <c r="J724" t="s">
        <v>24</v>
      </c>
      <c r="K724" t="s">
        <v>25</v>
      </c>
      <c r="L724">
        <v>1500</v>
      </c>
      <c r="M724" t="s">
        <v>26</v>
      </c>
      <c r="N724">
        <v>0.1430853</v>
      </c>
      <c r="O724">
        <v>0</v>
      </c>
      <c r="P724">
        <v>35</v>
      </c>
      <c r="Q724">
        <v>60</v>
      </c>
      <c r="R724">
        <v>35.572119999999998</v>
      </c>
      <c r="S724">
        <v>58.310969999999998</v>
      </c>
      <c r="U724" t="s">
        <v>27</v>
      </c>
      <c r="V724" t="s">
        <v>28</v>
      </c>
      <c r="W724">
        <v>50699</v>
      </c>
      <c r="X724">
        <v>80026</v>
      </c>
      <c r="Y724">
        <v>43086</v>
      </c>
      <c r="Z724">
        <v>43182.55878472222</v>
      </c>
    </row>
    <row r="725" spans="1:26" x14ac:dyDescent="0.3">
      <c r="A725" t="s">
        <v>22</v>
      </c>
      <c r="B725" t="s">
        <v>539</v>
      </c>
      <c r="C725">
        <v>43182</v>
      </c>
      <c r="D725">
        <v>43081</v>
      </c>
      <c r="E725">
        <v>43085</v>
      </c>
      <c r="F725" s="1">
        <v>43081</v>
      </c>
      <c r="G725" s="1">
        <v>43085</v>
      </c>
      <c r="H725" s="1" t="str">
        <f t="shared" si="22"/>
        <v>43081-43085</v>
      </c>
      <c r="I725" s="7">
        <f t="shared" si="23"/>
        <v>5</v>
      </c>
      <c r="J725" t="s">
        <v>32</v>
      </c>
      <c r="K725" t="s">
        <v>33</v>
      </c>
      <c r="L725">
        <v>2188</v>
      </c>
      <c r="M725" t="s">
        <v>30</v>
      </c>
      <c r="N725">
        <v>0.29958699999999999</v>
      </c>
      <c r="O725">
        <v>0</v>
      </c>
      <c r="P725">
        <v>37.5</v>
      </c>
      <c r="Q725">
        <v>60.1</v>
      </c>
      <c r="R725">
        <v>37.334710000000001</v>
      </c>
      <c r="S725">
        <v>58.589440000000003</v>
      </c>
      <c r="U725" t="s">
        <v>27</v>
      </c>
      <c r="V725" t="s">
        <v>551</v>
      </c>
      <c r="W725">
        <v>50713</v>
      </c>
      <c r="X725">
        <v>80043</v>
      </c>
      <c r="Y725">
        <v>43088</v>
      </c>
      <c r="Z725">
        <v>43182.558900462966</v>
      </c>
    </row>
    <row r="726" spans="1:26" x14ac:dyDescent="0.3">
      <c r="A726" t="s">
        <v>22</v>
      </c>
      <c r="B726" t="s">
        <v>23</v>
      </c>
      <c r="C726">
        <v>43182</v>
      </c>
      <c r="D726">
        <v>43080</v>
      </c>
      <c r="E726">
        <v>43084</v>
      </c>
      <c r="F726" s="1">
        <v>43080</v>
      </c>
      <c r="G726" s="1">
        <v>43084</v>
      </c>
      <c r="H726" s="1" t="str">
        <f t="shared" si="22"/>
        <v>43080-43084</v>
      </c>
      <c r="I726" s="7">
        <f t="shared" si="23"/>
        <v>5</v>
      </c>
      <c r="J726" t="s">
        <v>32</v>
      </c>
      <c r="K726" t="s">
        <v>33</v>
      </c>
      <c r="L726">
        <v>2538</v>
      </c>
      <c r="M726" t="s">
        <v>26</v>
      </c>
      <c r="N726">
        <v>0.30200460000000001</v>
      </c>
      <c r="O726">
        <v>0</v>
      </c>
      <c r="P726">
        <v>35.299999999999997</v>
      </c>
      <c r="Q726">
        <v>60.9</v>
      </c>
      <c r="R726">
        <v>35.51247</v>
      </c>
      <c r="S726">
        <v>59.822940000000003</v>
      </c>
      <c r="U726" t="s">
        <v>27</v>
      </c>
      <c r="V726" t="s">
        <v>34</v>
      </c>
      <c r="W726">
        <v>50714</v>
      </c>
      <c r="X726">
        <v>80048</v>
      </c>
      <c r="Y726">
        <v>43088</v>
      </c>
      <c r="Z726">
        <v>43182.558668981481</v>
      </c>
    </row>
    <row r="727" spans="1:26" x14ac:dyDescent="0.3">
      <c r="A727" t="s">
        <v>22</v>
      </c>
      <c r="B727" t="s">
        <v>23</v>
      </c>
      <c r="C727">
        <v>43182</v>
      </c>
      <c r="D727">
        <v>43082</v>
      </c>
      <c r="E727">
        <v>43084</v>
      </c>
      <c r="F727" s="1">
        <v>43082</v>
      </c>
      <c r="G727" s="1">
        <v>43084</v>
      </c>
      <c r="H727" s="1" t="str">
        <f t="shared" si="22"/>
        <v>43082-43084</v>
      </c>
      <c r="I727" s="7">
        <f t="shared" si="23"/>
        <v>3</v>
      </c>
      <c r="J727" t="s">
        <v>92</v>
      </c>
      <c r="K727" t="s">
        <v>33</v>
      </c>
      <c r="L727">
        <v>900</v>
      </c>
      <c r="M727" t="s">
        <v>26</v>
      </c>
      <c r="N727">
        <v>1.323434</v>
      </c>
      <c r="O727">
        <v>0</v>
      </c>
      <c r="P727">
        <v>41</v>
      </c>
      <c r="Q727">
        <v>56</v>
      </c>
      <c r="R727">
        <v>40.53631</v>
      </c>
      <c r="S727">
        <v>56.55247</v>
      </c>
      <c r="V727" t="s">
        <v>425</v>
      </c>
      <c r="W727">
        <v>50700</v>
      </c>
      <c r="X727">
        <v>80027</v>
      </c>
      <c r="Y727">
        <v>43086</v>
      </c>
      <c r="Z727">
        <v>43182.558668981481</v>
      </c>
    </row>
    <row r="728" spans="1:26" x14ac:dyDescent="0.3">
      <c r="A728" t="s">
        <v>22</v>
      </c>
      <c r="B728" t="s">
        <v>23</v>
      </c>
      <c r="C728">
        <v>43182</v>
      </c>
      <c r="D728">
        <v>43082</v>
      </c>
      <c r="E728">
        <v>43084</v>
      </c>
      <c r="F728" s="1">
        <v>43082</v>
      </c>
      <c r="G728" s="1">
        <v>43084</v>
      </c>
      <c r="H728" s="1" t="str">
        <f t="shared" si="22"/>
        <v>43082-43084</v>
      </c>
      <c r="I728" s="7">
        <f t="shared" si="23"/>
        <v>3</v>
      </c>
      <c r="J728" t="s">
        <v>24</v>
      </c>
      <c r="K728" t="s">
        <v>25</v>
      </c>
      <c r="L728">
        <v>1500</v>
      </c>
      <c r="M728" t="s">
        <v>26</v>
      </c>
      <c r="N728">
        <v>0.14196600000000001</v>
      </c>
      <c r="O728">
        <v>0</v>
      </c>
      <c r="P728">
        <v>34</v>
      </c>
      <c r="Q728">
        <v>61</v>
      </c>
      <c r="R728">
        <v>35.240139999999997</v>
      </c>
      <c r="S728">
        <v>58.970889999999997</v>
      </c>
      <c r="U728" t="s">
        <v>27</v>
      </c>
      <c r="V728" t="s">
        <v>28</v>
      </c>
      <c r="W728">
        <v>50698</v>
      </c>
      <c r="X728">
        <v>80025</v>
      </c>
      <c r="Y728">
        <v>43085</v>
      </c>
      <c r="Z728">
        <v>43182.558668981481</v>
      </c>
    </row>
    <row r="729" spans="1:26" x14ac:dyDescent="0.3">
      <c r="A729" t="s">
        <v>22</v>
      </c>
      <c r="B729" t="s">
        <v>538</v>
      </c>
      <c r="C729">
        <v>43182</v>
      </c>
      <c r="D729">
        <v>43080</v>
      </c>
      <c r="E729">
        <v>43084</v>
      </c>
      <c r="F729" s="1">
        <v>43080</v>
      </c>
      <c r="G729" s="1">
        <v>43084</v>
      </c>
      <c r="H729" s="1" t="str">
        <f t="shared" si="22"/>
        <v>43080-43084</v>
      </c>
      <c r="I729" s="7">
        <f t="shared" si="23"/>
        <v>5</v>
      </c>
      <c r="J729" t="s">
        <v>32</v>
      </c>
      <c r="K729" t="s">
        <v>33</v>
      </c>
      <c r="L729">
        <v>2538</v>
      </c>
      <c r="M729" t="s">
        <v>26</v>
      </c>
      <c r="N729">
        <v>0.30200460000000001</v>
      </c>
      <c r="O729">
        <v>0</v>
      </c>
      <c r="P729">
        <v>35.299999999999997</v>
      </c>
      <c r="Q729">
        <v>60.9</v>
      </c>
      <c r="R729">
        <v>34.834330000000001</v>
      </c>
      <c r="S729">
        <v>60.160020000000003</v>
      </c>
      <c r="U729" t="s">
        <v>27</v>
      </c>
      <c r="V729" t="s">
        <v>34</v>
      </c>
      <c r="W729">
        <v>50714</v>
      </c>
      <c r="X729">
        <v>80048</v>
      </c>
      <c r="Y729">
        <v>43088</v>
      </c>
      <c r="Z729">
        <v>43182.55878472222</v>
      </c>
    </row>
    <row r="730" spans="1:26" x14ac:dyDescent="0.3">
      <c r="A730" t="s">
        <v>22</v>
      </c>
      <c r="B730" t="s">
        <v>538</v>
      </c>
      <c r="C730">
        <v>43182</v>
      </c>
      <c r="D730">
        <v>43082</v>
      </c>
      <c r="E730">
        <v>43084</v>
      </c>
      <c r="F730" s="1">
        <v>43082</v>
      </c>
      <c r="G730" s="1">
        <v>43084</v>
      </c>
      <c r="H730" s="1" t="str">
        <f t="shared" si="22"/>
        <v>43082-43084</v>
      </c>
      <c r="I730" s="7">
        <f t="shared" si="23"/>
        <v>3</v>
      </c>
      <c r="J730" t="s">
        <v>92</v>
      </c>
      <c r="K730" t="s">
        <v>33</v>
      </c>
      <c r="L730">
        <v>900</v>
      </c>
      <c r="M730" t="s">
        <v>26</v>
      </c>
      <c r="N730">
        <v>1.323434</v>
      </c>
      <c r="O730">
        <v>0</v>
      </c>
      <c r="P730">
        <v>41</v>
      </c>
      <c r="Q730">
        <v>56</v>
      </c>
      <c r="R730">
        <v>40.10801</v>
      </c>
      <c r="S730">
        <v>56.746729999999999</v>
      </c>
      <c r="V730" t="s">
        <v>425</v>
      </c>
      <c r="W730">
        <v>50700</v>
      </c>
      <c r="X730">
        <v>80027</v>
      </c>
      <c r="Y730">
        <v>43086</v>
      </c>
      <c r="Z730">
        <v>43182.55878472222</v>
      </c>
    </row>
    <row r="731" spans="1:26" x14ac:dyDescent="0.3">
      <c r="A731" t="s">
        <v>22</v>
      </c>
      <c r="B731" t="s">
        <v>538</v>
      </c>
      <c r="C731">
        <v>43182</v>
      </c>
      <c r="D731">
        <v>43082</v>
      </c>
      <c r="E731">
        <v>43084</v>
      </c>
      <c r="F731" s="1">
        <v>43082</v>
      </c>
      <c r="G731" s="1">
        <v>43084</v>
      </c>
      <c r="H731" s="1" t="str">
        <f t="shared" si="22"/>
        <v>43082-43084</v>
      </c>
      <c r="I731" s="7">
        <f t="shared" si="23"/>
        <v>3</v>
      </c>
      <c r="J731" t="s">
        <v>24</v>
      </c>
      <c r="K731" t="s">
        <v>25</v>
      </c>
      <c r="L731">
        <v>1500</v>
      </c>
      <c r="M731" t="s">
        <v>26</v>
      </c>
      <c r="N731">
        <v>0.14196600000000001</v>
      </c>
      <c r="O731">
        <v>0</v>
      </c>
      <c r="P731">
        <v>34</v>
      </c>
      <c r="Q731">
        <v>61</v>
      </c>
      <c r="R731">
        <v>34.572119999999998</v>
      </c>
      <c r="S731">
        <v>59.310969999999998</v>
      </c>
      <c r="U731" t="s">
        <v>27</v>
      </c>
      <c r="V731" t="s">
        <v>28</v>
      </c>
      <c r="W731">
        <v>50698</v>
      </c>
      <c r="X731">
        <v>80025</v>
      </c>
      <c r="Y731">
        <v>43085</v>
      </c>
      <c r="Z731">
        <v>43182.55878472222</v>
      </c>
    </row>
    <row r="732" spans="1:26" x14ac:dyDescent="0.3">
      <c r="A732" t="s">
        <v>22</v>
      </c>
      <c r="B732" t="s">
        <v>539</v>
      </c>
      <c r="C732">
        <v>43182</v>
      </c>
      <c r="D732">
        <v>43080</v>
      </c>
      <c r="E732">
        <v>43084</v>
      </c>
      <c r="F732" s="1">
        <v>43080</v>
      </c>
      <c r="G732" s="1">
        <v>43084</v>
      </c>
      <c r="H732" s="1" t="str">
        <f t="shared" si="22"/>
        <v>43080-43084</v>
      </c>
      <c r="I732" s="7">
        <f t="shared" si="23"/>
        <v>5</v>
      </c>
      <c r="J732" t="s">
        <v>32</v>
      </c>
      <c r="K732" t="s">
        <v>33</v>
      </c>
      <c r="L732">
        <v>2100</v>
      </c>
      <c r="M732" t="s">
        <v>30</v>
      </c>
      <c r="N732">
        <v>0.28912480000000002</v>
      </c>
      <c r="O732">
        <v>0</v>
      </c>
      <c r="P732">
        <v>38.5</v>
      </c>
      <c r="Q732">
        <v>59.3</v>
      </c>
      <c r="R732">
        <v>38.334710000000001</v>
      </c>
      <c r="S732">
        <v>57.789439999999999</v>
      </c>
      <c r="U732" t="s">
        <v>27</v>
      </c>
      <c r="V732" t="s">
        <v>551</v>
      </c>
      <c r="W732">
        <v>50714</v>
      </c>
      <c r="X732">
        <v>80044</v>
      </c>
      <c r="Y732">
        <v>43088</v>
      </c>
      <c r="Z732">
        <v>43182.558900462966</v>
      </c>
    </row>
    <row r="733" spans="1:26" x14ac:dyDescent="0.3">
      <c r="A733" t="s">
        <v>22</v>
      </c>
      <c r="B733" t="s">
        <v>23</v>
      </c>
      <c r="C733">
        <v>43182</v>
      </c>
      <c r="D733">
        <v>43079</v>
      </c>
      <c r="E733">
        <v>43083</v>
      </c>
      <c r="F733" s="1">
        <v>43079</v>
      </c>
      <c r="G733" s="1">
        <v>43083</v>
      </c>
      <c r="H733" s="1" t="str">
        <f t="shared" si="22"/>
        <v>43079-43083</v>
      </c>
      <c r="I733" s="7">
        <f t="shared" si="23"/>
        <v>5</v>
      </c>
      <c r="J733" t="s">
        <v>32</v>
      </c>
      <c r="K733" t="s">
        <v>33</v>
      </c>
      <c r="L733">
        <v>2298</v>
      </c>
      <c r="M733" t="s">
        <v>26</v>
      </c>
      <c r="N733">
        <v>0.27613660000000001</v>
      </c>
      <c r="O733">
        <v>0</v>
      </c>
      <c r="P733">
        <v>34.9</v>
      </c>
      <c r="Q733">
        <v>61</v>
      </c>
      <c r="R733">
        <v>35.112470000000002</v>
      </c>
      <c r="S733">
        <v>59.922939999999997</v>
      </c>
      <c r="U733" t="s">
        <v>27</v>
      </c>
      <c r="V733" t="s">
        <v>34</v>
      </c>
      <c r="W733">
        <v>50695</v>
      </c>
      <c r="X733">
        <v>80016</v>
      </c>
      <c r="Y733">
        <v>43084</v>
      </c>
      <c r="Z733">
        <v>43182.558668981481</v>
      </c>
    </row>
    <row r="734" spans="1:26" x14ac:dyDescent="0.3">
      <c r="A734" t="s">
        <v>22</v>
      </c>
      <c r="B734" t="s">
        <v>23</v>
      </c>
      <c r="C734">
        <v>43182</v>
      </c>
      <c r="D734">
        <v>43081</v>
      </c>
      <c r="E734">
        <v>43083</v>
      </c>
      <c r="F734" s="1">
        <v>43081</v>
      </c>
      <c r="G734" s="1">
        <v>43083</v>
      </c>
      <c r="H734" s="1" t="str">
        <f t="shared" si="22"/>
        <v>43081-43083</v>
      </c>
      <c r="I734" s="7">
        <f t="shared" si="23"/>
        <v>3</v>
      </c>
      <c r="J734" t="s">
        <v>37</v>
      </c>
      <c r="K734" t="s">
        <v>38</v>
      </c>
      <c r="L734">
        <v>1500</v>
      </c>
      <c r="M734" t="s">
        <v>39</v>
      </c>
      <c r="N734">
        <v>0.1224524</v>
      </c>
      <c r="O734">
        <v>0</v>
      </c>
      <c r="P734">
        <v>40</v>
      </c>
      <c r="Q734">
        <v>57</v>
      </c>
      <c r="R734">
        <v>35.017049999999998</v>
      </c>
      <c r="S734">
        <v>57.121749999999999</v>
      </c>
      <c r="U734" t="s">
        <v>27</v>
      </c>
      <c r="V734" t="s">
        <v>40</v>
      </c>
      <c r="W734">
        <v>50691</v>
      </c>
      <c r="X734">
        <v>80009</v>
      </c>
      <c r="Y734">
        <v>43084</v>
      </c>
      <c r="Z734">
        <v>43182.558668981481</v>
      </c>
    </row>
    <row r="735" spans="1:26" x14ac:dyDescent="0.3">
      <c r="A735" t="s">
        <v>22</v>
      </c>
      <c r="B735" t="s">
        <v>23</v>
      </c>
      <c r="C735">
        <v>43182</v>
      </c>
      <c r="D735">
        <v>43081</v>
      </c>
      <c r="E735">
        <v>43083</v>
      </c>
      <c r="F735" s="1">
        <v>43081</v>
      </c>
      <c r="G735" s="1">
        <v>43083</v>
      </c>
      <c r="H735" s="1" t="str">
        <f t="shared" si="22"/>
        <v>43081-43083</v>
      </c>
      <c r="I735" s="7">
        <f t="shared" si="23"/>
        <v>3</v>
      </c>
      <c r="J735" t="s">
        <v>24</v>
      </c>
      <c r="K735" t="s">
        <v>25</v>
      </c>
      <c r="L735">
        <v>1500</v>
      </c>
      <c r="M735" t="s">
        <v>26</v>
      </c>
      <c r="N735">
        <v>0.14062520000000001</v>
      </c>
      <c r="O735">
        <v>0</v>
      </c>
      <c r="P735">
        <v>35</v>
      </c>
      <c r="Q735">
        <v>60</v>
      </c>
      <c r="R735">
        <v>36.240139999999997</v>
      </c>
      <c r="S735">
        <v>57.970889999999997</v>
      </c>
      <c r="U735" t="s">
        <v>27</v>
      </c>
      <c r="V735" t="s">
        <v>28</v>
      </c>
      <c r="W735">
        <v>50693</v>
      </c>
      <c r="X735">
        <v>80011</v>
      </c>
      <c r="Y735">
        <v>43084</v>
      </c>
      <c r="Z735">
        <v>43182.558668981481</v>
      </c>
    </row>
    <row r="736" spans="1:26" x14ac:dyDescent="0.3">
      <c r="A736" t="s">
        <v>22</v>
      </c>
      <c r="B736" t="s">
        <v>538</v>
      </c>
      <c r="C736">
        <v>43182</v>
      </c>
      <c r="D736">
        <v>43079</v>
      </c>
      <c r="E736">
        <v>43083</v>
      </c>
      <c r="F736" s="1">
        <v>43079</v>
      </c>
      <c r="G736" s="1">
        <v>43083</v>
      </c>
      <c r="H736" s="1" t="str">
        <f t="shared" si="22"/>
        <v>43079-43083</v>
      </c>
      <c r="I736" s="7">
        <f t="shared" si="23"/>
        <v>5</v>
      </c>
      <c r="J736" t="s">
        <v>32</v>
      </c>
      <c r="K736" t="s">
        <v>33</v>
      </c>
      <c r="L736">
        <v>2298</v>
      </c>
      <c r="M736" t="s">
        <v>26</v>
      </c>
      <c r="N736">
        <v>0.27613660000000001</v>
      </c>
      <c r="O736">
        <v>0</v>
      </c>
      <c r="P736">
        <v>34.9</v>
      </c>
      <c r="Q736">
        <v>61</v>
      </c>
      <c r="R736">
        <v>34.434330000000003</v>
      </c>
      <c r="S736">
        <v>60.260019999999997</v>
      </c>
      <c r="U736" t="s">
        <v>27</v>
      </c>
      <c r="V736" t="s">
        <v>34</v>
      </c>
      <c r="W736">
        <v>50695</v>
      </c>
      <c r="X736">
        <v>80016</v>
      </c>
      <c r="Y736">
        <v>43084</v>
      </c>
      <c r="Z736">
        <v>43182.55878472222</v>
      </c>
    </row>
    <row r="737" spans="1:26" x14ac:dyDescent="0.3">
      <c r="A737" t="s">
        <v>22</v>
      </c>
      <c r="B737" t="s">
        <v>538</v>
      </c>
      <c r="C737">
        <v>43182</v>
      </c>
      <c r="D737">
        <v>43081</v>
      </c>
      <c r="E737">
        <v>43083</v>
      </c>
      <c r="F737" s="1">
        <v>43081</v>
      </c>
      <c r="G737" s="1">
        <v>43083</v>
      </c>
      <c r="H737" s="1" t="str">
        <f t="shared" si="22"/>
        <v>43081-43083</v>
      </c>
      <c r="I737" s="7">
        <f t="shared" si="23"/>
        <v>3</v>
      </c>
      <c r="J737" t="s">
        <v>24</v>
      </c>
      <c r="K737" t="s">
        <v>25</v>
      </c>
      <c r="L737">
        <v>1500</v>
      </c>
      <c r="M737" t="s">
        <v>26</v>
      </c>
      <c r="N737">
        <v>0.14062520000000001</v>
      </c>
      <c r="O737">
        <v>0</v>
      </c>
      <c r="P737">
        <v>35</v>
      </c>
      <c r="Q737">
        <v>60</v>
      </c>
      <c r="R737">
        <v>35.572119999999998</v>
      </c>
      <c r="S737">
        <v>58.310969999999998</v>
      </c>
      <c r="U737" t="s">
        <v>27</v>
      </c>
      <c r="V737" t="s">
        <v>28</v>
      </c>
      <c r="W737">
        <v>50693</v>
      </c>
      <c r="X737">
        <v>80011</v>
      </c>
      <c r="Y737">
        <v>43084</v>
      </c>
      <c r="Z737">
        <v>43182.55878472222</v>
      </c>
    </row>
    <row r="738" spans="1:26" x14ac:dyDescent="0.3">
      <c r="A738" t="s">
        <v>22</v>
      </c>
      <c r="B738" t="s">
        <v>539</v>
      </c>
      <c r="C738">
        <v>43182</v>
      </c>
      <c r="D738">
        <v>43079</v>
      </c>
      <c r="E738">
        <v>43083</v>
      </c>
      <c r="F738" s="1">
        <v>43079</v>
      </c>
      <c r="G738" s="1">
        <v>43083</v>
      </c>
      <c r="H738" s="1" t="str">
        <f t="shared" si="22"/>
        <v>43079-43083</v>
      </c>
      <c r="I738" s="7">
        <f t="shared" si="23"/>
        <v>5</v>
      </c>
      <c r="J738" t="s">
        <v>32</v>
      </c>
      <c r="K738" t="s">
        <v>33</v>
      </c>
      <c r="L738">
        <v>1889</v>
      </c>
      <c r="M738" t="s">
        <v>30</v>
      </c>
      <c r="N738">
        <v>0.26230629999999999</v>
      </c>
      <c r="O738">
        <v>0</v>
      </c>
      <c r="P738">
        <v>38</v>
      </c>
      <c r="Q738">
        <v>59.7</v>
      </c>
      <c r="R738">
        <v>37.834710000000001</v>
      </c>
      <c r="S738">
        <v>58.189439999999998</v>
      </c>
      <c r="U738" t="s">
        <v>27</v>
      </c>
      <c r="V738" t="s">
        <v>551</v>
      </c>
      <c r="W738">
        <v>50695</v>
      </c>
      <c r="X738">
        <v>80013</v>
      </c>
      <c r="Y738">
        <v>43084</v>
      </c>
      <c r="Z738">
        <v>43182.558900462966</v>
      </c>
    </row>
    <row r="739" spans="1:26" x14ac:dyDescent="0.3">
      <c r="A739" t="s">
        <v>22</v>
      </c>
      <c r="B739" t="s">
        <v>539</v>
      </c>
      <c r="C739">
        <v>43182</v>
      </c>
      <c r="D739">
        <v>43081</v>
      </c>
      <c r="E739">
        <v>43083</v>
      </c>
      <c r="F739" s="1">
        <v>43081</v>
      </c>
      <c r="G739" s="1">
        <v>43083</v>
      </c>
      <c r="H739" s="1" t="str">
        <f t="shared" si="22"/>
        <v>43081-43083</v>
      </c>
      <c r="I739" s="7">
        <f t="shared" si="23"/>
        <v>3</v>
      </c>
      <c r="J739" t="s">
        <v>37</v>
      </c>
      <c r="K739" t="s">
        <v>38</v>
      </c>
      <c r="L739">
        <v>1500</v>
      </c>
      <c r="M739" t="s">
        <v>39</v>
      </c>
      <c r="N739">
        <v>0.1224524</v>
      </c>
      <c r="O739">
        <v>0</v>
      </c>
      <c r="P739">
        <v>40</v>
      </c>
      <c r="Q739">
        <v>57</v>
      </c>
      <c r="R739">
        <v>36.229849999999999</v>
      </c>
      <c r="S739">
        <v>56.485889999999998</v>
      </c>
      <c r="U739" t="s">
        <v>27</v>
      </c>
      <c r="V739" t="s">
        <v>40</v>
      </c>
      <c r="W739">
        <v>50691</v>
      </c>
      <c r="X739">
        <v>80009</v>
      </c>
      <c r="Y739">
        <v>43084</v>
      </c>
      <c r="Z739">
        <v>43182.558900462966</v>
      </c>
    </row>
    <row r="740" spans="1:26" x14ac:dyDescent="0.3">
      <c r="A740" t="s">
        <v>22</v>
      </c>
      <c r="B740" t="s">
        <v>23</v>
      </c>
      <c r="C740">
        <v>43182</v>
      </c>
      <c r="D740">
        <v>43076</v>
      </c>
      <c r="E740">
        <v>43082</v>
      </c>
      <c r="F740" s="1">
        <v>43076</v>
      </c>
      <c r="G740" s="1">
        <v>43082</v>
      </c>
      <c r="H740" s="1" t="str">
        <f t="shared" si="22"/>
        <v>43076-43082</v>
      </c>
      <c r="I740" s="7">
        <f t="shared" si="23"/>
        <v>7</v>
      </c>
      <c r="J740" t="s">
        <v>48</v>
      </c>
      <c r="K740" t="s">
        <v>49</v>
      </c>
      <c r="L740">
        <v>11427</v>
      </c>
      <c r="M740" t="s">
        <v>26</v>
      </c>
      <c r="N740">
        <v>0.46655000000000002</v>
      </c>
      <c r="O740">
        <v>0</v>
      </c>
      <c r="P740">
        <v>40</v>
      </c>
      <c r="Q740">
        <v>58</v>
      </c>
      <c r="R740">
        <v>38.02366</v>
      </c>
      <c r="S740">
        <v>56.446770000000001</v>
      </c>
      <c r="V740" t="s">
        <v>418</v>
      </c>
      <c r="W740">
        <v>50690</v>
      </c>
      <c r="X740">
        <v>80006</v>
      </c>
      <c r="Y740">
        <v>43083</v>
      </c>
      <c r="Z740">
        <v>43182.558668981481</v>
      </c>
    </row>
    <row r="741" spans="1:26" x14ac:dyDescent="0.3">
      <c r="A741" t="s">
        <v>22</v>
      </c>
      <c r="B741" t="s">
        <v>23</v>
      </c>
      <c r="C741">
        <v>43182</v>
      </c>
      <c r="D741">
        <v>43078</v>
      </c>
      <c r="E741">
        <v>43082</v>
      </c>
      <c r="F741" s="1">
        <v>43078</v>
      </c>
      <c r="G741" s="1">
        <v>43082</v>
      </c>
      <c r="H741" s="1" t="str">
        <f t="shared" si="22"/>
        <v>43078-43082</v>
      </c>
      <c r="I741" s="7">
        <f t="shared" si="23"/>
        <v>5</v>
      </c>
      <c r="J741" t="s">
        <v>32</v>
      </c>
      <c r="K741" t="s">
        <v>33</v>
      </c>
      <c r="L741">
        <v>1841</v>
      </c>
      <c r="M741" t="s">
        <v>26</v>
      </c>
      <c r="N741">
        <v>0.22402130000000001</v>
      </c>
      <c r="O741">
        <v>0</v>
      </c>
      <c r="P741">
        <v>34.1</v>
      </c>
      <c r="Q741">
        <v>61.2</v>
      </c>
      <c r="R741">
        <v>34.312469999999998</v>
      </c>
      <c r="S741">
        <v>60.12294</v>
      </c>
      <c r="U741" t="s">
        <v>27</v>
      </c>
      <c r="V741" t="s">
        <v>34</v>
      </c>
      <c r="W741">
        <v>50696</v>
      </c>
      <c r="X741">
        <v>80017</v>
      </c>
      <c r="Y741">
        <v>43084</v>
      </c>
      <c r="Z741">
        <v>43182.558668981481</v>
      </c>
    </row>
    <row r="742" spans="1:26" x14ac:dyDescent="0.3">
      <c r="A742" t="s">
        <v>22</v>
      </c>
      <c r="B742" t="s">
        <v>23</v>
      </c>
      <c r="C742">
        <v>43182</v>
      </c>
      <c r="D742">
        <v>43080</v>
      </c>
      <c r="E742">
        <v>43082</v>
      </c>
      <c r="F742" s="1">
        <v>43080</v>
      </c>
      <c r="G742" s="1">
        <v>43082</v>
      </c>
      <c r="H742" s="1" t="str">
        <f t="shared" si="22"/>
        <v>43080-43082</v>
      </c>
      <c r="I742" s="7">
        <f t="shared" si="23"/>
        <v>3</v>
      </c>
      <c r="J742" t="s">
        <v>24</v>
      </c>
      <c r="K742" t="s">
        <v>25</v>
      </c>
      <c r="L742">
        <v>1500</v>
      </c>
      <c r="M742" t="s">
        <v>26</v>
      </c>
      <c r="N742">
        <v>0.13969599999999999</v>
      </c>
      <c r="O742">
        <v>0</v>
      </c>
      <c r="P742">
        <v>36</v>
      </c>
      <c r="Q742">
        <v>59</v>
      </c>
      <c r="R742">
        <v>37.240139999999997</v>
      </c>
      <c r="S742">
        <v>56.970889999999997</v>
      </c>
      <c r="U742" t="s">
        <v>27</v>
      </c>
      <c r="V742" t="s">
        <v>28</v>
      </c>
      <c r="W742">
        <v>50688</v>
      </c>
      <c r="X742">
        <v>80004</v>
      </c>
      <c r="Y742">
        <v>43083</v>
      </c>
      <c r="Z742">
        <v>43182.558668981481</v>
      </c>
    </row>
    <row r="743" spans="1:26" x14ac:dyDescent="0.3">
      <c r="A743" t="s">
        <v>22</v>
      </c>
      <c r="B743" t="s">
        <v>23</v>
      </c>
      <c r="C743">
        <v>43182</v>
      </c>
      <c r="D743">
        <v>43079</v>
      </c>
      <c r="E743">
        <v>43082</v>
      </c>
      <c r="F743" s="1">
        <v>43079</v>
      </c>
      <c r="G743" s="1">
        <v>43082</v>
      </c>
      <c r="H743" s="1" t="str">
        <f t="shared" si="22"/>
        <v>43079-43082</v>
      </c>
      <c r="I743" s="7">
        <f t="shared" si="23"/>
        <v>4</v>
      </c>
      <c r="J743" t="s">
        <v>146</v>
      </c>
      <c r="K743" t="s">
        <v>33</v>
      </c>
      <c r="L743">
        <v>800</v>
      </c>
      <c r="M743" t="s">
        <v>26</v>
      </c>
      <c r="N743">
        <v>1.1794020000000001</v>
      </c>
      <c r="O743">
        <v>0</v>
      </c>
      <c r="P743">
        <v>42</v>
      </c>
      <c r="Q743">
        <v>49</v>
      </c>
      <c r="R743">
        <v>41.53631</v>
      </c>
      <c r="S743">
        <v>49.55247</v>
      </c>
      <c r="V743" t="s">
        <v>423</v>
      </c>
      <c r="W743">
        <v>50704</v>
      </c>
      <c r="X743">
        <v>80032</v>
      </c>
      <c r="Y743">
        <v>43087</v>
      </c>
      <c r="Z743">
        <v>43182.558668981481</v>
      </c>
    </row>
    <row r="744" spans="1:26" x14ac:dyDescent="0.3">
      <c r="A744" t="s">
        <v>22</v>
      </c>
      <c r="B744" t="s">
        <v>23</v>
      </c>
      <c r="C744">
        <v>43182</v>
      </c>
      <c r="D744">
        <v>43080</v>
      </c>
      <c r="E744">
        <v>43082</v>
      </c>
      <c r="F744" s="1">
        <v>43080</v>
      </c>
      <c r="G744" s="1">
        <v>43082</v>
      </c>
      <c r="H744" s="1" t="str">
        <f t="shared" si="22"/>
        <v>43080-43082</v>
      </c>
      <c r="I744" s="7">
        <f t="shared" si="23"/>
        <v>3</v>
      </c>
      <c r="J744" t="s">
        <v>37</v>
      </c>
      <c r="K744" t="s">
        <v>38</v>
      </c>
      <c r="L744">
        <v>1500</v>
      </c>
      <c r="M744" t="s">
        <v>39</v>
      </c>
      <c r="N744">
        <v>0.12199400000000001</v>
      </c>
      <c r="O744">
        <v>0</v>
      </c>
      <c r="P744">
        <v>41</v>
      </c>
      <c r="Q744">
        <v>57</v>
      </c>
      <c r="R744">
        <v>36.017049999999998</v>
      </c>
      <c r="S744">
        <v>57.121749999999999</v>
      </c>
      <c r="U744" t="s">
        <v>27</v>
      </c>
      <c r="V744" t="s">
        <v>40</v>
      </c>
      <c r="W744">
        <v>50687</v>
      </c>
      <c r="X744">
        <v>80003</v>
      </c>
      <c r="Y744">
        <v>43083</v>
      </c>
      <c r="Z744">
        <v>43182.558668981481</v>
      </c>
    </row>
    <row r="745" spans="1:26" x14ac:dyDescent="0.3">
      <c r="A745" t="s">
        <v>22</v>
      </c>
      <c r="B745" t="s">
        <v>23</v>
      </c>
      <c r="C745">
        <v>43182</v>
      </c>
      <c r="D745">
        <v>43081</v>
      </c>
      <c r="E745">
        <v>43082</v>
      </c>
      <c r="F745" s="1">
        <v>43081</v>
      </c>
      <c r="G745" s="1">
        <v>43082</v>
      </c>
      <c r="H745" s="1" t="str">
        <f t="shared" si="22"/>
        <v>43081-43082</v>
      </c>
      <c r="I745" s="7">
        <f t="shared" si="23"/>
        <v>2</v>
      </c>
      <c r="J745" t="s">
        <v>310</v>
      </c>
      <c r="L745">
        <v>866</v>
      </c>
      <c r="M745" t="s">
        <v>26</v>
      </c>
      <c r="N745">
        <v>0.5414253</v>
      </c>
      <c r="O745">
        <v>0</v>
      </c>
      <c r="P745">
        <v>33.57</v>
      </c>
      <c r="Q745">
        <v>51.98</v>
      </c>
      <c r="R745">
        <v>35.240569999999998</v>
      </c>
      <c r="S745">
        <v>54.694890000000001</v>
      </c>
      <c r="V745" t="s">
        <v>424</v>
      </c>
      <c r="W745">
        <v>50692</v>
      </c>
      <c r="X745">
        <v>80010</v>
      </c>
      <c r="Y745">
        <v>43084</v>
      </c>
      <c r="Z745">
        <v>43182.558668981481</v>
      </c>
    </row>
    <row r="746" spans="1:26" x14ac:dyDescent="0.3">
      <c r="A746" t="s">
        <v>22</v>
      </c>
      <c r="B746" t="s">
        <v>538</v>
      </c>
      <c r="C746">
        <v>43182</v>
      </c>
      <c r="D746">
        <v>43076</v>
      </c>
      <c r="E746">
        <v>43082</v>
      </c>
      <c r="F746" s="1">
        <v>43076</v>
      </c>
      <c r="G746" s="1">
        <v>43082</v>
      </c>
      <c r="H746" s="1" t="str">
        <f t="shared" si="22"/>
        <v>43076-43082</v>
      </c>
      <c r="I746" s="7">
        <f t="shared" si="23"/>
        <v>7</v>
      </c>
      <c r="J746" t="s">
        <v>48</v>
      </c>
      <c r="K746" t="s">
        <v>49</v>
      </c>
      <c r="L746">
        <v>11427</v>
      </c>
      <c r="M746" t="s">
        <v>26</v>
      </c>
      <c r="N746">
        <v>0.46655000000000002</v>
      </c>
      <c r="O746">
        <v>0</v>
      </c>
      <c r="P746">
        <v>40</v>
      </c>
      <c r="Q746">
        <v>58</v>
      </c>
      <c r="R746">
        <v>37.352829999999997</v>
      </c>
      <c r="S746">
        <v>56.783079999999998</v>
      </c>
      <c r="V746" t="s">
        <v>418</v>
      </c>
      <c r="W746">
        <v>50690</v>
      </c>
      <c r="X746">
        <v>80006</v>
      </c>
      <c r="Y746">
        <v>43083</v>
      </c>
      <c r="Z746">
        <v>43182.55878472222</v>
      </c>
    </row>
    <row r="747" spans="1:26" x14ac:dyDescent="0.3">
      <c r="A747" t="s">
        <v>22</v>
      </c>
      <c r="B747" t="s">
        <v>538</v>
      </c>
      <c r="C747">
        <v>43182</v>
      </c>
      <c r="D747">
        <v>43078</v>
      </c>
      <c r="E747">
        <v>43082</v>
      </c>
      <c r="F747" s="1">
        <v>43078</v>
      </c>
      <c r="G747" s="1">
        <v>43082</v>
      </c>
      <c r="H747" s="1" t="str">
        <f t="shared" si="22"/>
        <v>43078-43082</v>
      </c>
      <c r="I747" s="7">
        <f t="shared" si="23"/>
        <v>5</v>
      </c>
      <c r="J747" t="s">
        <v>32</v>
      </c>
      <c r="K747" t="s">
        <v>33</v>
      </c>
      <c r="L747">
        <v>1841</v>
      </c>
      <c r="M747" t="s">
        <v>26</v>
      </c>
      <c r="N747">
        <v>0.22402130000000001</v>
      </c>
      <c r="O747">
        <v>0</v>
      </c>
      <c r="P747">
        <v>34.1</v>
      </c>
      <c r="Q747">
        <v>61.2</v>
      </c>
      <c r="R747">
        <v>33.634329999999999</v>
      </c>
      <c r="S747">
        <v>60.46002</v>
      </c>
      <c r="U747" t="s">
        <v>27</v>
      </c>
      <c r="V747" t="s">
        <v>34</v>
      </c>
      <c r="W747">
        <v>50696</v>
      </c>
      <c r="X747">
        <v>80017</v>
      </c>
      <c r="Y747">
        <v>43084</v>
      </c>
      <c r="Z747">
        <v>43182.55878472222</v>
      </c>
    </row>
    <row r="748" spans="1:26" x14ac:dyDescent="0.3">
      <c r="A748" t="s">
        <v>22</v>
      </c>
      <c r="B748" t="s">
        <v>538</v>
      </c>
      <c r="C748">
        <v>43182</v>
      </c>
      <c r="D748">
        <v>43079</v>
      </c>
      <c r="E748">
        <v>43082</v>
      </c>
      <c r="F748" s="1">
        <v>43079</v>
      </c>
      <c r="G748" s="1">
        <v>43082</v>
      </c>
      <c r="H748" s="1" t="str">
        <f t="shared" si="22"/>
        <v>43079-43082</v>
      </c>
      <c r="I748" s="7">
        <f t="shared" si="23"/>
        <v>4</v>
      </c>
      <c r="J748" t="s">
        <v>146</v>
      </c>
      <c r="K748" t="s">
        <v>33</v>
      </c>
      <c r="L748">
        <v>800</v>
      </c>
      <c r="M748" t="s">
        <v>26</v>
      </c>
      <c r="N748">
        <v>1.1794020000000001</v>
      </c>
      <c r="O748">
        <v>0</v>
      </c>
      <c r="P748">
        <v>42</v>
      </c>
      <c r="Q748">
        <v>49</v>
      </c>
      <c r="R748">
        <v>41.10801</v>
      </c>
      <c r="S748">
        <v>49.746729999999999</v>
      </c>
      <c r="V748" t="s">
        <v>423</v>
      </c>
      <c r="W748">
        <v>50704</v>
      </c>
      <c r="X748">
        <v>80032</v>
      </c>
      <c r="Y748">
        <v>43087</v>
      </c>
      <c r="Z748">
        <v>43182.55878472222</v>
      </c>
    </row>
    <row r="749" spans="1:26" x14ac:dyDescent="0.3">
      <c r="A749" t="s">
        <v>22</v>
      </c>
      <c r="B749" t="s">
        <v>538</v>
      </c>
      <c r="C749">
        <v>43182</v>
      </c>
      <c r="D749">
        <v>43080</v>
      </c>
      <c r="E749">
        <v>43082</v>
      </c>
      <c r="F749" s="1">
        <v>43080</v>
      </c>
      <c r="G749" s="1">
        <v>43082</v>
      </c>
      <c r="H749" s="1" t="str">
        <f t="shared" si="22"/>
        <v>43080-43082</v>
      </c>
      <c r="I749" s="7">
        <f t="shared" si="23"/>
        <v>3</v>
      </c>
      <c r="J749" t="s">
        <v>24</v>
      </c>
      <c r="K749" t="s">
        <v>25</v>
      </c>
      <c r="L749">
        <v>1500</v>
      </c>
      <c r="M749" t="s">
        <v>26</v>
      </c>
      <c r="N749">
        <v>0.13969599999999999</v>
      </c>
      <c r="O749">
        <v>0</v>
      </c>
      <c r="P749">
        <v>36</v>
      </c>
      <c r="Q749">
        <v>59</v>
      </c>
      <c r="R749">
        <v>36.572119999999998</v>
      </c>
      <c r="S749">
        <v>57.310969999999998</v>
      </c>
      <c r="U749" t="s">
        <v>27</v>
      </c>
      <c r="V749" t="s">
        <v>28</v>
      </c>
      <c r="W749">
        <v>50688</v>
      </c>
      <c r="X749">
        <v>80004</v>
      </c>
      <c r="Y749">
        <v>43083</v>
      </c>
      <c r="Z749">
        <v>43182.55878472222</v>
      </c>
    </row>
    <row r="750" spans="1:26" x14ac:dyDescent="0.3">
      <c r="A750" t="s">
        <v>22</v>
      </c>
      <c r="B750" t="s">
        <v>538</v>
      </c>
      <c r="C750">
        <v>43182</v>
      </c>
      <c r="D750">
        <v>43081</v>
      </c>
      <c r="E750">
        <v>43082</v>
      </c>
      <c r="F750" s="1">
        <v>43081</v>
      </c>
      <c r="G750" s="1">
        <v>43082</v>
      </c>
      <c r="H750" s="1" t="str">
        <f t="shared" si="22"/>
        <v>43081-43082</v>
      </c>
      <c r="I750" s="7">
        <f t="shared" si="23"/>
        <v>2</v>
      </c>
      <c r="J750" t="s">
        <v>310</v>
      </c>
      <c r="L750">
        <v>866</v>
      </c>
      <c r="M750" t="s">
        <v>26</v>
      </c>
      <c r="N750">
        <v>0.5414253</v>
      </c>
      <c r="O750">
        <v>0</v>
      </c>
      <c r="P750">
        <v>33.57</v>
      </c>
      <c r="Q750">
        <v>51.98</v>
      </c>
      <c r="R750">
        <v>34.765300000000003</v>
      </c>
      <c r="S750">
        <v>54.904679999999999</v>
      </c>
      <c r="V750" t="s">
        <v>424</v>
      </c>
      <c r="W750">
        <v>50692</v>
      </c>
      <c r="X750">
        <v>80010</v>
      </c>
      <c r="Y750">
        <v>43084</v>
      </c>
      <c r="Z750">
        <v>43182.55878472222</v>
      </c>
    </row>
    <row r="751" spans="1:26" x14ac:dyDescent="0.3">
      <c r="A751" t="s">
        <v>22</v>
      </c>
      <c r="B751" t="s">
        <v>539</v>
      </c>
      <c r="C751">
        <v>43182</v>
      </c>
      <c r="D751">
        <v>43076</v>
      </c>
      <c r="E751">
        <v>43082</v>
      </c>
      <c r="F751" s="1">
        <v>43076</v>
      </c>
      <c r="G751" s="1">
        <v>43082</v>
      </c>
      <c r="H751" s="1" t="str">
        <f t="shared" si="22"/>
        <v>43076-43082</v>
      </c>
      <c r="I751" s="7">
        <f t="shared" si="23"/>
        <v>7</v>
      </c>
      <c r="J751" t="s">
        <v>48</v>
      </c>
      <c r="K751" t="s">
        <v>49</v>
      </c>
      <c r="L751">
        <v>10090</v>
      </c>
      <c r="M751" t="s">
        <v>30</v>
      </c>
      <c r="N751">
        <v>0.5090363</v>
      </c>
      <c r="O751">
        <v>0</v>
      </c>
      <c r="P751">
        <v>41</v>
      </c>
      <c r="Q751">
        <v>58</v>
      </c>
      <c r="R751">
        <v>38.842950000000002</v>
      </c>
      <c r="S751">
        <v>56.259030000000003</v>
      </c>
      <c r="V751" t="s">
        <v>418</v>
      </c>
      <c r="W751">
        <v>50690</v>
      </c>
      <c r="X751">
        <v>80007</v>
      </c>
      <c r="Y751">
        <v>43083</v>
      </c>
      <c r="Z751">
        <v>43182.558900462966</v>
      </c>
    </row>
    <row r="752" spans="1:26" x14ac:dyDescent="0.3">
      <c r="A752" t="s">
        <v>22</v>
      </c>
      <c r="B752" t="s">
        <v>539</v>
      </c>
      <c r="C752">
        <v>43182</v>
      </c>
      <c r="D752">
        <v>43078</v>
      </c>
      <c r="E752">
        <v>43082</v>
      </c>
      <c r="F752" s="1">
        <v>43078</v>
      </c>
      <c r="G752" s="1">
        <v>43082</v>
      </c>
      <c r="H752" s="1" t="str">
        <f t="shared" si="22"/>
        <v>43078-43082</v>
      </c>
      <c r="I752" s="7">
        <f t="shared" si="23"/>
        <v>5</v>
      </c>
      <c r="J752" t="s">
        <v>32</v>
      </c>
      <c r="K752" t="s">
        <v>33</v>
      </c>
      <c r="L752">
        <v>1513</v>
      </c>
      <c r="M752" t="s">
        <v>30</v>
      </c>
      <c r="N752">
        <v>0.21243380000000001</v>
      </c>
      <c r="O752">
        <v>0</v>
      </c>
      <c r="P752">
        <v>36.9</v>
      </c>
      <c r="Q752">
        <v>60.5</v>
      </c>
      <c r="R752">
        <v>36.73471</v>
      </c>
      <c r="S752">
        <v>58.989440000000002</v>
      </c>
      <c r="U752" t="s">
        <v>27</v>
      </c>
      <c r="V752" t="s">
        <v>551</v>
      </c>
      <c r="W752">
        <v>50696</v>
      </c>
      <c r="X752">
        <v>80014</v>
      </c>
      <c r="Y752">
        <v>43084</v>
      </c>
      <c r="Z752">
        <v>43182.558900462966</v>
      </c>
    </row>
    <row r="753" spans="1:26" x14ac:dyDescent="0.3">
      <c r="A753" t="s">
        <v>22</v>
      </c>
      <c r="B753" t="s">
        <v>539</v>
      </c>
      <c r="C753">
        <v>43182</v>
      </c>
      <c r="D753">
        <v>43080</v>
      </c>
      <c r="E753">
        <v>43082</v>
      </c>
      <c r="F753" s="1">
        <v>43080</v>
      </c>
      <c r="G753" s="1">
        <v>43082</v>
      </c>
      <c r="H753" s="1" t="str">
        <f t="shared" si="22"/>
        <v>43080-43082</v>
      </c>
      <c r="I753" s="7">
        <f t="shared" si="23"/>
        <v>3</v>
      </c>
      <c r="J753" t="s">
        <v>37</v>
      </c>
      <c r="K753" t="s">
        <v>38</v>
      </c>
      <c r="L753">
        <v>1500</v>
      </c>
      <c r="M753" t="s">
        <v>39</v>
      </c>
      <c r="N753">
        <v>0.12199400000000001</v>
      </c>
      <c r="O753">
        <v>0</v>
      </c>
      <c r="P753">
        <v>41</v>
      </c>
      <c r="Q753">
        <v>57</v>
      </c>
      <c r="R753">
        <v>37.229849999999999</v>
      </c>
      <c r="S753">
        <v>56.485889999999998</v>
      </c>
      <c r="U753" t="s">
        <v>27</v>
      </c>
      <c r="V753" t="s">
        <v>40</v>
      </c>
      <c r="W753">
        <v>50687</v>
      </c>
      <c r="X753">
        <v>80003</v>
      </c>
      <c r="Y753">
        <v>43083</v>
      </c>
      <c r="Z753">
        <v>43182.558900462966</v>
      </c>
    </row>
    <row r="754" spans="1:26" x14ac:dyDescent="0.3">
      <c r="A754" t="s">
        <v>22</v>
      </c>
      <c r="B754" t="s">
        <v>23</v>
      </c>
      <c r="C754">
        <v>43182</v>
      </c>
      <c r="D754">
        <v>43077</v>
      </c>
      <c r="E754">
        <v>43081</v>
      </c>
      <c r="F754" s="1">
        <v>43077</v>
      </c>
      <c r="G754" s="1">
        <v>43081</v>
      </c>
      <c r="H754" s="1" t="str">
        <f t="shared" si="22"/>
        <v>43077-43081</v>
      </c>
      <c r="I754" s="7">
        <f t="shared" si="23"/>
        <v>5</v>
      </c>
      <c r="J754" t="s">
        <v>32</v>
      </c>
      <c r="K754" t="s">
        <v>33</v>
      </c>
      <c r="L754">
        <v>1464</v>
      </c>
      <c r="M754" t="s">
        <v>26</v>
      </c>
      <c r="N754">
        <v>0.18065680000000001</v>
      </c>
      <c r="O754">
        <v>0</v>
      </c>
      <c r="P754">
        <v>33.299999999999997</v>
      </c>
      <c r="Q754">
        <v>61.3</v>
      </c>
      <c r="R754">
        <v>33.51247</v>
      </c>
      <c r="S754">
        <v>60.222940000000001</v>
      </c>
      <c r="U754" t="s">
        <v>27</v>
      </c>
      <c r="V754" t="s">
        <v>34</v>
      </c>
      <c r="W754">
        <v>50697</v>
      </c>
      <c r="X754">
        <v>80018</v>
      </c>
      <c r="Y754">
        <v>43084</v>
      </c>
      <c r="Z754">
        <v>43182.558668981481</v>
      </c>
    </row>
    <row r="755" spans="1:26" x14ac:dyDescent="0.3">
      <c r="A755" t="s">
        <v>22</v>
      </c>
      <c r="B755" t="s">
        <v>23</v>
      </c>
      <c r="C755">
        <v>43182</v>
      </c>
      <c r="D755">
        <v>43079</v>
      </c>
      <c r="E755">
        <v>43081</v>
      </c>
      <c r="F755" s="1">
        <v>43079</v>
      </c>
      <c r="G755" s="1">
        <v>43081</v>
      </c>
      <c r="H755" s="1" t="str">
        <f t="shared" si="22"/>
        <v>43079-43081</v>
      </c>
      <c r="I755" s="7">
        <f t="shared" si="23"/>
        <v>3</v>
      </c>
      <c r="J755" t="s">
        <v>102</v>
      </c>
      <c r="K755" t="s">
        <v>103</v>
      </c>
      <c r="L755">
        <v>806</v>
      </c>
      <c r="M755" t="s">
        <v>26</v>
      </c>
      <c r="N755">
        <v>1.70957</v>
      </c>
      <c r="O755">
        <v>0</v>
      </c>
      <c r="P755">
        <v>32</v>
      </c>
      <c r="Q755">
        <v>56</v>
      </c>
      <c r="R755">
        <v>32.235939999999999</v>
      </c>
      <c r="S755">
        <v>57.582999999999998</v>
      </c>
      <c r="V755" t="s">
        <v>420</v>
      </c>
      <c r="W755">
        <v>50666</v>
      </c>
      <c r="X755">
        <v>79975</v>
      </c>
      <c r="Y755">
        <v>43082</v>
      </c>
      <c r="Z755">
        <v>43182.558668981481</v>
      </c>
    </row>
    <row r="756" spans="1:26" x14ac:dyDescent="0.3">
      <c r="A756" t="s">
        <v>22</v>
      </c>
      <c r="B756" t="s">
        <v>23</v>
      </c>
      <c r="C756">
        <v>43182</v>
      </c>
      <c r="D756">
        <v>43079</v>
      </c>
      <c r="E756">
        <v>43081</v>
      </c>
      <c r="F756" s="1">
        <v>43079</v>
      </c>
      <c r="G756" s="1">
        <v>43081</v>
      </c>
      <c r="H756" s="1" t="str">
        <f t="shared" si="22"/>
        <v>43079-43081</v>
      </c>
      <c r="I756" s="7">
        <f t="shared" si="23"/>
        <v>3</v>
      </c>
      <c r="J756" t="s">
        <v>24</v>
      </c>
      <c r="K756" t="s">
        <v>25</v>
      </c>
      <c r="L756">
        <v>1500</v>
      </c>
      <c r="M756" t="s">
        <v>26</v>
      </c>
      <c r="N756">
        <v>0.13935839999999999</v>
      </c>
      <c r="O756">
        <v>0</v>
      </c>
      <c r="P756">
        <v>36</v>
      </c>
      <c r="Q756">
        <v>59</v>
      </c>
      <c r="R756">
        <v>37.240139999999997</v>
      </c>
      <c r="S756">
        <v>56.970889999999997</v>
      </c>
      <c r="U756" t="s">
        <v>27</v>
      </c>
      <c r="V756" t="s">
        <v>28</v>
      </c>
      <c r="W756">
        <v>50665</v>
      </c>
      <c r="X756">
        <v>79974</v>
      </c>
      <c r="Y756">
        <v>43082</v>
      </c>
      <c r="Z756">
        <v>43182.558668981481</v>
      </c>
    </row>
    <row r="757" spans="1:26" x14ac:dyDescent="0.3">
      <c r="A757" t="s">
        <v>22</v>
      </c>
      <c r="B757" t="s">
        <v>23</v>
      </c>
      <c r="C757">
        <v>43182</v>
      </c>
      <c r="D757">
        <v>43079</v>
      </c>
      <c r="E757">
        <v>43081</v>
      </c>
      <c r="F757" s="1">
        <v>43079</v>
      </c>
      <c r="G757" s="1">
        <v>43081</v>
      </c>
      <c r="H757" s="1" t="str">
        <f t="shared" si="22"/>
        <v>43079-43081</v>
      </c>
      <c r="I757" s="7">
        <f t="shared" si="23"/>
        <v>3</v>
      </c>
      <c r="J757" t="s">
        <v>37</v>
      </c>
      <c r="K757" t="s">
        <v>38</v>
      </c>
      <c r="L757">
        <v>1500</v>
      </c>
      <c r="M757" t="s">
        <v>39</v>
      </c>
      <c r="N757">
        <v>0.12234440000000001</v>
      </c>
      <c r="O757">
        <v>0</v>
      </c>
      <c r="P757">
        <v>41</v>
      </c>
      <c r="Q757">
        <v>57</v>
      </c>
      <c r="R757">
        <v>36.017049999999998</v>
      </c>
      <c r="S757">
        <v>57.121749999999999</v>
      </c>
      <c r="U757" t="s">
        <v>27</v>
      </c>
      <c r="V757" t="s">
        <v>40</v>
      </c>
      <c r="W757">
        <v>50664</v>
      </c>
      <c r="X757">
        <v>79973</v>
      </c>
      <c r="Y757">
        <v>43082</v>
      </c>
      <c r="Z757">
        <v>43182.558668981481</v>
      </c>
    </row>
    <row r="758" spans="1:26" x14ac:dyDescent="0.3">
      <c r="A758" t="s">
        <v>22</v>
      </c>
      <c r="B758" t="s">
        <v>23</v>
      </c>
      <c r="C758">
        <v>43182</v>
      </c>
      <c r="D758">
        <v>43079</v>
      </c>
      <c r="E758">
        <v>43081</v>
      </c>
      <c r="F758" s="1">
        <v>43079</v>
      </c>
      <c r="G758" s="1">
        <v>43081</v>
      </c>
      <c r="H758" s="1" t="str">
        <f t="shared" si="22"/>
        <v>43079-43081</v>
      </c>
      <c r="I758" s="7">
        <f t="shared" si="23"/>
        <v>3</v>
      </c>
      <c r="J758" t="s">
        <v>41</v>
      </c>
      <c r="K758" t="s">
        <v>42</v>
      </c>
      <c r="L758">
        <v>1500</v>
      </c>
      <c r="M758" t="s">
        <v>26</v>
      </c>
      <c r="N758">
        <v>0.87978389999999995</v>
      </c>
      <c r="O758">
        <v>0</v>
      </c>
      <c r="P758">
        <v>38</v>
      </c>
      <c r="Q758">
        <v>51</v>
      </c>
      <c r="R758">
        <v>38.612949999999998</v>
      </c>
      <c r="S758">
        <v>53.491219999999998</v>
      </c>
      <c r="V758" t="s">
        <v>421</v>
      </c>
      <c r="W758">
        <v>50667</v>
      </c>
      <c r="X758">
        <v>79977</v>
      </c>
      <c r="Y758">
        <v>43082</v>
      </c>
      <c r="Z758">
        <v>43182.558668981481</v>
      </c>
    </row>
    <row r="759" spans="1:26" x14ac:dyDescent="0.3">
      <c r="A759" t="s">
        <v>22</v>
      </c>
      <c r="B759" t="s">
        <v>23</v>
      </c>
      <c r="C759">
        <v>43182</v>
      </c>
      <c r="D759">
        <v>43080</v>
      </c>
      <c r="E759">
        <v>43081</v>
      </c>
      <c r="F759" s="1">
        <v>43080</v>
      </c>
      <c r="G759" s="1">
        <v>43081</v>
      </c>
      <c r="H759" s="1" t="str">
        <f t="shared" si="22"/>
        <v>43080-43081</v>
      </c>
      <c r="I759" s="7">
        <f t="shared" si="23"/>
        <v>2</v>
      </c>
      <c r="J759" t="s">
        <v>44</v>
      </c>
      <c r="K759" t="s">
        <v>45</v>
      </c>
      <c r="L759">
        <v>862</v>
      </c>
      <c r="M759" t="s">
        <v>30</v>
      </c>
      <c r="N759">
        <v>1.301571</v>
      </c>
      <c r="O759">
        <v>0</v>
      </c>
      <c r="P759">
        <v>41</v>
      </c>
      <c r="Q759">
        <v>56</v>
      </c>
      <c r="R759">
        <v>40.032089999999997</v>
      </c>
      <c r="S759">
        <v>56.61694</v>
      </c>
      <c r="V759" t="s">
        <v>422</v>
      </c>
      <c r="W759">
        <v>50689</v>
      </c>
      <c r="X759">
        <v>80005</v>
      </c>
      <c r="Y759">
        <v>43083</v>
      </c>
      <c r="Z759">
        <v>43182.558668981481</v>
      </c>
    </row>
    <row r="760" spans="1:26" x14ac:dyDescent="0.3">
      <c r="A760" t="s">
        <v>22</v>
      </c>
      <c r="B760" t="s">
        <v>538</v>
      </c>
      <c r="C760">
        <v>43182</v>
      </c>
      <c r="D760">
        <v>43077</v>
      </c>
      <c r="E760">
        <v>43081</v>
      </c>
      <c r="F760" s="1">
        <v>43077</v>
      </c>
      <c r="G760" s="1">
        <v>43081</v>
      </c>
      <c r="H760" s="1" t="str">
        <f t="shared" si="22"/>
        <v>43077-43081</v>
      </c>
      <c r="I760" s="7">
        <f t="shared" si="23"/>
        <v>5</v>
      </c>
      <c r="J760" t="s">
        <v>32</v>
      </c>
      <c r="K760" t="s">
        <v>33</v>
      </c>
      <c r="L760">
        <v>1464</v>
      </c>
      <c r="M760" t="s">
        <v>26</v>
      </c>
      <c r="N760">
        <v>0.18065680000000001</v>
      </c>
      <c r="O760">
        <v>0</v>
      </c>
      <c r="P760">
        <v>33.299999999999997</v>
      </c>
      <c r="Q760">
        <v>61.3</v>
      </c>
      <c r="R760">
        <v>32.834330000000001</v>
      </c>
      <c r="S760">
        <v>60.560020000000002</v>
      </c>
      <c r="U760" t="s">
        <v>27</v>
      </c>
      <c r="V760" t="s">
        <v>34</v>
      </c>
      <c r="W760">
        <v>50697</v>
      </c>
      <c r="X760">
        <v>80018</v>
      </c>
      <c r="Y760">
        <v>43084</v>
      </c>
      <c r="Z760">
        <v>43182.55878472222</v>
      </c>
    </row>
    <row r="761" spans="1:26" x14ac:dyDescent="0.3">
      <c r="A761" t="s">
        <v>22</v>
      </c>
      <c r="B761" t="s">
        <v>538</v>
      </c>
      <c r="C761">
        <v>43182</v>
      </c>
      <c r="D761">
        <v>43079</v>
      </c>
      <c r="E761">
        <v>43081</v>
      </c>
      <c r="F761" s="1">
        <v>43079</v>
      </c>
      <c r="G761" s="1">
        <v>43081</v>
      </c>
      <c r="H761" s="1" t="str">
        <f t="shared" si="22"/>
        <v>43079-43081</v>
      </c>
      <c r="I761" s="7">
        <f t="shared" si="23"/>
        <v>3</v>
      </c>
      <c r="J761" t="s">
        <v>41</v>
      </c>
      <c r="K761" t="s">
        <v>42</v>
      </c>
      <c r="L761">
        <v>1500</v>
      </c>
      <c r="M761" t="s">
        <v>26</v>
      </c>
      <c r="N761">
        <v>0.87978389999999995</v>
      </c>
      <c r="O761">
        <v>0</v>
      </c>
      <c r="P761">
        <v>38</v>
      </c>
      <c r="Q761">
        <v>51</v>
      </c>
      <c r="R761">
        <v>38.0182</v>
      </c>
      <c r="S761">
        <v>53.78143</v>
      </c>
      <c r="V761" t="s">
        <v>421</v>
      </c>
      <c r="W761">
        <v>50667</v>
      </c>
      <c r="X761">
        <v>79977</v>
      </c>
      <c r="Y761">
        <v>43082</v>
      </c>
      <c r="Z761">
        <v>43182.55878472222</v>
      </c>
    </row>
    <row r="762" spans="1:26" x14ac:dyDescent="0.3">
      <c r="A762" t="s">
        <v>22</v>
      </c>
      <c r="B762" t="s">
        <v>538</v>
      </c>
      <c r="C762">
        <v>43182</v>
      </c>
      <c r="D762">
        <v>43079</v>
      </c>
      <c r="E762">
        <v>43081</v>
      </c>
      <c r="F762" s="1">
        <v>43079</v>
      </c>
      <c r="G762" s="1">
        <v>43081</v>
      </c>
      <c r="H762" s="1" t="str">
        <f t="shared" si="22"/>
        <v>43079-43081</v>
      </c>
      <c r="I762" s="7">
        <f t="shared" si="23"/>
        <v>3</v>
      </c>
      <c r="J762" t="s">
        <v>24</v>
      </c>
      <c r="K762" t="s">
        <v>25</v>
      </c>
      <c r="L762">
        <v>1500</v>
      </c>
      <c r="M762" t="s">
        <v>26</v>
      </c>
      <c r="N762">
        <v>0.13935839999999999</v>
      </c>
      <c r="O762">
        <v>0</v>
      </c>
      <c r="P762">
        <v>36</v>
      </c>
      <c r="Q762">
        <v>59</v>
      </c>
      <c r="R762">
        <v>36.572119999999998</v>
      </c>
      <c r="S762">
        <v>57.310969999999998</v>
      </c>
      <c r="U762" t="s">
        <v>27</v>
      </c>
      <c r="V762" t="s">
        <v>28</v>
      </c>
      <c r="W762">
        <v>50665</v>
      </c>
      <c r="X762">
        <v>79974</v>
      </c>
      <c r="Y762">
        <v>43082</v>
      </c>
      <c r="Z762">
        <v>43182.55878472222</v>
      </c>
    </row>
    <row r="763" spans="1:26" x14ac:dyDescent="0.3">
      <c r="A763" t="s">
        <v>22</v>
      </c>
      <c r="B763" t="s">
        <v>538</v>
      </c>
      <c r="C763">
        <v>43182</v>
      </c>
      <c r="D763">
        <v>43079</v>
      </c>
      <c r="E763">
        <v>43081</v>
      </c>
      <c r="F763" s="1">
        <v>43079</v>
      </c>
      <c r="G763" s="1">
        <v>43081</v>
      </c>
      <c r="H763" s="1" t="str">
        <f t="shared" si="22"/>
        <v>43079-43081</v>
      </c>
      <c r="I763" s="7">
        <f t="shared" si="23"/>
        <v>3</v>
      </c>
      <c r="J763" t="s">
        <v>102</v>
      </c>
      <c r="K763" t="s">
        <v>103</v>
      </c>
      <c r="L763">
        <v>806</v>
      </c>
      <c r="M763" t="s">
        <v>26</v>
      </c>
      <c r="N763">
        <v>1.70957</v>
      </c>
      <c r="O763">
        <v>0</v>
      </c>
      <c r="P763">
        <v>32</v>
      </c>
      <c r="Q763">
        <v>56</v>
      </c>
      <c r="R763">
        <v>31.849260000000001</v>
      </c>
      <c r="S763">
        <v>57.74456</v>
      </c>
      <c r="V763" t="s">
        <v>420</v>
      </c>
      <c r="W763">
        <v>50666</v>
      </c>
      <c r="X763">
        <v>79975</v>
      </c>
      <c r="Y763">
        <v>43082</v>
      </c>
      <c r="Z763">
        <v>43182.55878472222</v>
      </c>
    </row>
    <row r="764" spans="1:26" x14ac:dyDescent="0.3">
      <c r="A764" t="s">
        <v>22</v>
      </c>
      <c r="B764" t="s">
        <v>539</v>
      </c>
      <c r="C764">
        <v>43182</v>
      </c>
      <c r="D764">
        <v>43077</v>
      </c>
      <c r="E764">
        <v>43081</v>
      </c>
      <c r="F764" s="1">
        <v>43077</v>
      </c>
      <c r="G764" s="1">
        <v>43081</v>
      </c>
      <c r="H764" s="1" t="str">
        <f t="shared" si="22"/>
        <v>43077-43081</v>
      </c>
      <c r="I764" s="7">
        <f t="shared" si="23"/>
        <v>5</v>
      </c>
      <c r="J764" t="s">
        <v>32</v>
      </c>
      <c r="K764" t="s">
        <v>33</v>
      </c>
      <c r="L764">
        <v>1185</v>
      </c>
      <c r="M764" t="s">
        <v>30</v>
      </c>
      <c r="N764">
        <v>0.1684438</v>
      </c>
      <c r="O764">
        <v>0</v>
      </c>
      <c r="P764">
        <v>36.9</v>
      </c>
      <c r="Q764">
        <v>60.3</v>
      </c>
      <c r="R764">
        <v>36.73471</v>
      </c>
      <c r="S764">
        <v>58.789439999999999</v>
      </c>
      <c r="U764" t="s">
        <v>27</v>
      </c>
      <c r="V764" t="s">
        <v>551</v>
      </c>
      <c r="W764">
        <v>50697</v>
      </c>
      <c r="X764">
        <v>80015</v>
      </c>
      <c r="Y764">
        <v>43084</v>
      </c>
      <c r="Z764">
        <v>43182.558900462966</v>
      </c>
    </row>
    <row r="765" spans="1:26" x14ac:dyDescent="0.3">
      <c r="A765" t="s">
        <v>22</v>
      </c>
      <c r="B765" t="s">
        <v>539</v>
      </c>
      <c r="C765">
        <v>43182</v>
      </c>
      <c r="D765">
        <v>43079</v>
      </c>
      <c r="E765">
        <v>43081</v>
      </c>
      <c r="F765" s="1">
        <v>43079</v>
      </c>
      <c r="G765" s="1">
        <v>43081</v>
      </c>
      <c r="H765" s="1" t="str">
        <f t="shared" si="22"/>
        <v>43079-43081</v>
      </c>
      <c r="I765" s="7">
        <f t="shared" si="23"/>
        <v>3</v>
      </c>
      <c r="J765" t="s">
        <v>37</v>
      </c>
      <c r="K765" t="s">
        <v>38</v>
      </c>
      <c r="L765">
        <v>1500</v>
      </c>
      <c r="M765" t="s">
        <v>39</v>
      </c>
      <c r="N765">
        <v>0.12234440000000001</v>
      </c>
      <c r="O765">
        <v>0</v>
      </c>
      <c r="P765">
        <v>41</v>
      </c>
      <c r="Q765">
        <v>57</v>
      </c>
      <c r="R765">
        <v>37.229849999999999</v>
      </c>
      <c r="S765">
        <v>56.485889999999998</v>
      </c>
      <c r="U765" t="s">
        <v>27</v>
      </c>
      <c r="V765" t="s">
        <v>40</v>
      </c>
      <c r="W765">
        <v>50664</v>
      </c>
      <c r="X765">
        <v>79973</v>
      </c>
      <c r="Y765">
        <v>43082</v>
      </c>
      <c r="Z765">
        <v>43182.558900462966</v>
      </c>
    </row>
    <row r="766" spans="1:26" x14ac:dyDescent="0.3">
      <c r="A766" t="s">
        <v>22</v>
      </c>
      <c r="B766" t="s">
        <v>539</v>
      </c>
      <c r="C766">
        <v>43182</v>
      </c>
      <c r="D766">
        <v>43079</v>
      </c>
      <c r="E766">
        <v>43081</v>
      </c>
      <c r="F766" s="1">
        <v>43079</v>
      </c>
      <c r="G766" s="1">
        <v>43081</v>
      </c>
      <c r="H766" s="1" t="str">
        <f t="shared" si="22"/>
        <v>43079-43081</v>
      </c>
      <c r="I766" s="7">
        <f t="shared" si="23"/>
        <v>3</v>
      </c>
      <c r="J766" t="s">
        <v>102</v>
      </c>
      <c r="K766" t="s">
        <v>103</v>
      </c>
      <c r="L766">
        <v>702</v>
      </c>
      <c r="M766" t="s">
        <v>30</v>
      </c>
      <c r="N766">
        <v>1.5034240000000001</v>
      </c>
      <c r="O766">
        <v>0</v>
      </c>
      <c r="P766">
        <v>33</v>
      </c>
      <c r="Q766">
        <v>59</v>
      </c>
      <c r="R766">
        <v>33.307989999999997</v>
      </c>
      <c r="S766">
        <v>60.0944</v>
      </c>
      <c r="V766" t="s">
        <v>420</v>
      </c>
      <c r="W766">
        <v>50666</v>
      </c>
      <c r="X766">
        <v>80002</v>
      </c>
      <c r="Y766">
        <v>43082</v>
      </c>
      <c r="Z766">
        <v>43182.558900462966</v>
      </c>
    </row>
    <row r="767" spans="1:26" x14ac:dyDescent="0.3">
      <c r="A767" t="s">
        <v>22</v>
      </c>
      <c r="B767" t="s">
        <v>539</v>
      </c>
      <c r="C767">
        <v>43182</v>
      </c>
      <c r="D767">
        <v>43079</v>
      </c>
      <c r="E767">
        <v>43081</v>
      </c>
      <c r="F767" s="1">
        <v>43079</v>
      </c>
      <c r="G767" s="1">
        <v>43081</v>
      </c>
      <c r="H767" s="1" t="str">
        <f t="shared" si="22"/>
        <v>43079-43081</v>
      </c>
      <c r="I767" s="7">
        <f t="shared" si="23"/>
        <v>3</v>
      </c>
      <c r="J767" t="s">
        <v>41</v>
      </c>
      <c r="K767" t="s">
        <v>42</v>
      </c>
      <c r="L767">
        <v>1338</v>
      </c>
      <c r="M767" t="s">
        <v>30</v>
      </c>
      <c r="N767">
        <v>0.86034129999999998</v>
      </c>
      <c r="O767">
        <v>0</v>
      </c>
      <c r="P767">
        <v>41</v>
      </c>
      <c r="Q767">
        <v>54</v>
      </c>
      <c r="R767">
        <v>40.151739999999997</v>
      </c>
      <c r="S767">
        <v>54.626690000000004</v>
      </c>
      <c r="V767" t="s">
        <v>421</v>
      </c>
      <c r="W767">
        <v>50667</v>
      </c>
      <c r="X767">
        <v>79978</v>
      </c>
      <c r="Y767">
        <v>43082</v>
      </c>
      <c r="Z767">
        <v>43182.558900462966</v>
      </c>
    </row>
    <row r="768" spans="1:26" x14ac:dyDescent="0.3">
      <c r="A768" t="s">
        <v>22</v>
      </c>
      <c r="B768" t="s">
        <v>539</v>
      </c>
      <c r="C768">
        <v>43182</v>
      </c>
      <c r="D768">
        <v>43080</v>
      </c>
      <c r="E768">
        <v>43081</v>
      </c>
      <c r="F768" s="1">
        <v>43080</v>
      </c>
      <c r="G768" s="1">
        <v>43081</v>
      </c>
      <c r="H768" s="1" t="str">
        <f t="shared" si="22"/>
        <v>43080-43081</v>
      </c>
      <c r="I768" s="7">
        <f t="shared" si="23"/>
        <v>2</v>
      </c>
      <c r="J768" t="s">
        <v>44</v>
      </c>
      <c r="K768" t="s">
        <v>45</v>
      </c>
      <c r="L768">
        <v>862</v>
      </c>
      <c r="M768" t="s">
        <v>30</v>
      </c>
      <c r="N768">
        <v>1.301571</v>
      </c>
      <c r="O768">
        <v>0</v>
      </c>
      <c r="P768">
        <v>41</v>
      </c>
      <c r="Q768">
        <v>56</v>
      </c>
      <c r="R768">
        <v>40.834009999999999</v>
      </c>
      <c r="S768">
        <v>56.16901</v>
      </c>
      <c r="V768" t="s">
        <v>422</v>
      </c>
      <c r="W768">
        <v>50689</v>
      </c>
      <c r="X768">
        <v>80005</v>
      </c>
      <c r="Y768">
        <v>43083</v>
      </c>
      <c r="Z768">
        <v>43182.558900462966</v>
      </c>
    </row>
    <row r="769" spans="1:26" x14ac:dyDescent="0.3">
      <c r="A769" t="s">
        <v>22</v>
      </c>
      <c r="B769" t="s">
        <v>23</v>
      </c>
      <c r="C769">
        <v>43182</v>
      </c>
      <c r="D769">
        <v>43076</v>
      </c>
      <c r="E769">
        <v>43080</v>
      </c>
      <c r="F769" s="1">
        <v>43076</v>
      </c>
      <c r="G769" s="1">
        <v>43080</v>
      </c>
      <c r="H769" s="1" t="str">
        <f t="shared" si="22"/>
        <v>43076-43080</v>
      </c>
      <c r="I769" s="7">
        <f t="shared" si="23"/>
        <v>5</v>
      </c>
      <c r="J769" t="s">
        <v>37</v>
      </c>
      <c r="K769" t="s">
        <v>38</v>
      </c>
      <c r="L769">
        <v>1500</v>
      </c>
      <c r="M769" t="s">
        <v>39</v>
      </c>
      <c r="N769">
        <v>0.22387870000000001</v>
      </c>
      <c r="O769">
        <v>0</v>
      </c>
      <c r="P769">
        <v>41</v>
      </c>
      <c r="Q769">
        <v>57</v>
      </c>
      <c r="R769">
        <v>36.017049999999998</v>
      </c>
      <c r="S769">
        <v>57.121749999999999</v>
      </c>
      <c r="U769" t="s">
        <v>27</v>
      </c>
      <c r="V769" t="s">
        <v>40</v>
      </c>
      <c r="W769">
        <v>50654</v>
      </c>
      <c r="X769">
        <v>79948</v>
      </c>
      <c r="Y769">
        <v>43081</v>
      </c>
      <c r="Z769">
        <v>43182.558668981481</v>
      </c>
    </row>
    <row r="770" spans="1:26" x14ac:dyDescent="0.3">
      <c r="A770" t="s">
        <v>22</v>
      </c>
      <c r="B770" t="s">
        <v>23</v>
      </c>
      <c r="C770">
        <v>43182</v>
      </c>
      <c r="D770">
        <v>43076</v>
      </c>
      <c r="E770">
        <v>43080</v>
      </c>
      <c r="F770" s="1">
        <v>43076</v>
      </c>
      <c r="G770" s="1">
        <v>43080</v>
      </c>
      <c r="H770" s="1" t="str">
        <f t="shared" si="22"/>
        <v>43076-43080</v>
      </c>
      <c r="I770" s="7">
        <f t="shared" si="23"/>
        <v>5</v>
      </c>
      <c r="J770" t="s">
        <v>130</v>
      </c>
      <c r="L770">
        <v>1020</v>
      </c>
      <c r="M770" t="s">
        <v>26</v>
      </c>
      <c r="N770">
        <v>1.2582059999999999</v>
      </c>
      <c r="O770">
        <v>0</v>
      </c>
      <c r="P770">
        <v>32</v>
      </c>
      <c r="Q770">
        <v>67</v>
      </c>
      <c r="R770">
        <v>33.917720000000003</v>
      </c>
      <c r="S770">
        <v>62.459420000000001</v>
      </c>
      <c r="V770" t="s">
        <v>415</v>
      </c>
      <c r="W770">
        <v>50694</v>
      </c>
      <c r="X770">
        <v>80012</v>
      </c>
      <c r="Y770">
        <v>43084</v>
      </c>
      <c r="Z770">
        <v>43182.558668981481</v>
      </c>
    </row>
    <row r="771" spans="1:26" x14ac:dyDescent="0.3">
      <c r="A771" t="s">
        <v>22</v>
      </c>
      <c r="B771" t="s">
        <v>23</v>
      </c>
      <c r="C771">
        <v>43182</v>
      </c>
      <c r="D771">
        <v>43076</v>
      </c>
      <c r="E771">
        <v>43080</v>
      </c>
      <c r="F771" s="1">
        <v>43076</v>
      </c>
      <c r="G771" s="1">
        <v>43080</v>
      </c>
      <c r="H771" s="1" t="str">
        <f t="shared" ref="H771:H834" si="24">CONCATENATE(F771,"-",G771)</f>
        <v>43076-43080</v>
      </c>
      <c r="I771" s="7">
        <f t="shared" ref="I771:I834" si="25">E771-D771+1</f>
        <v>5</v>
      </c>
      <c r="J771" t="s">
        <v>32</v>
      </c>
      <c r="K771" t="s">
        <v>33</v>
      </c>
      <c r="L771">
        <v>1442</v>
      </c>
      <c r="M771" t="s">
        <v>26</v>
      </c>
      <c r="N771">
        <v>0.1804094</v>
      </c>
      <c r="O771">
        <v>0</v>
      </c>
      <c r="P771">
        <v>34.6</v>
      </c>
      <c r="Q771">
        <v>60.6</v>
      </c>
      <c r="R771">
        <v>34.812469999999998</v>
      </c>
      <c r="S771">
        <v>59.522939999999998</v>
      </c>
      <c r="U771" t="s">
        <v>27</v>
      </c>
      <c r="V771" t="s">
        <v>34</v>
      </c>
      <c r="W771">
        <v>50660</v>
      </c>
      <c r="X771">
        <v>79961</v>
      </c>
      <c r="Y771">
        <v>43081</v>
      </c>
      <c r="Z771">
        <v>43182.558668981481</v>
      </c>
    </row>
    <row r="772" spans="1:26" x14ac:dyDescent="0.3">
      <c r="A772" t="s">
        <v>22</v>
      </c>
      <c r="B772" t="s">
        <v>23</v>
      </c>
      <c r="C772">
        <v>43182</v>
      </c>
      <c r="D772">
        <v>43075</v>
      </c>
      <c r="E772">
        <v>43080</v>
      </c>
      <c r="F772" s="1">
        <v>43075</v>
      </c>
      <c r="G772" s="1">
        <v>43080</v>
      </c>
      <c r="H772" s="1" t="str">
        <f t="shared" si="24"/>
        <v>43075-43080</v>
      </c>
      <c r="I772" s="7">
        <f t="shared" si="25"/>
        <v>6</v>
      </c>
      <c r="J772" t="s">
        <v>35</v>
      </c>
      <c r="K772" t="s">
        <v>33</v>
      </c>
      <c r="L772">
        <v>1211</v>
      </c>
      <c r="M772" t="s">
        <v>30</v>
      </c>
      <c r="N772">
        <v>1.2659309999999999</v>
      </c>
      <c r="O772">
        <v>0</v>
      </c>
      <c r="P772">
        <v>37</v>
      </c>
      <c r="Q772">
        <v>57</v>
      </c>
      <c r="R772">
        <v>38.81297</v>
      </c>
      <c r="S772">
        <v>55.384320000000002</v>
      </c>
      <c r="V772" t="s">
        <v>416</v>
      </c>
      <c r="W772">
        <v>50658</v>
      </c>
      <c r="X772">
        <v>79954</v>
      </c>
      <c r="Y772">
        <v>43081</v>
      </c>
      <c r="Z772">
        <v>43182.558668981481</v>
      </c>
    </row>
    <row r="773" spans="1:26" x14ac:dyDescent="0.3">
      <c r="A773" t="s">
        <v>22</v>
      </c>
      <c r="B773" t="s">
        <v>23</v>
      </c>
      <c r="C773">
        <v>43182</v>
      </c>
      <c r="D773">
        <v>43078</v>
      </c>
      <c r="E773">
        <v>43080</v>
      </c>
      <c r="F773" s="1">
        <v>43078</v>
      </c>
      <c r="G773" s="1">
        <v>43080</v>
      </c>
      <c r="H773" s="1" t="str">
        <f t="shared" si="24"/>
        <v>43078-43080</v>
      </c>
      <c r="I773" s="7">
        <f t="shared" si="25"/>
        <v>3</v>
      </c>
      <c r="J773" t="s">
        <v>24</v>
      </c>
      <c r="K773" t="s">
        <v>25</v>
      </c>
      <c r="L773">
        <v>1500</v>
      </c>
      <c r="M773" t="s">
        <v>26</v>
      </c>
      <c r="N773">
        <v>0.1390468</v>
      </c>
      <c r="O773">
        <v>0</v>
      </c>
      <c r="P773">
        <v>35</v>
      </c>
      <c r="Q773">
        <v>60</v>
      </c>
      <c r="R773">
        <v>36.240139999999997</v>
      </c>
      <c r="S773">
        <v>57.970889999999997</v>
      </c>
      <c r="U773" t="s">
        <v>27</v>
      </c>
      <c r="V773" t="s">
        <v>28</v>
      </c>
      <c r="W773">
        <v>50656</v>
      </c>
      <c r="X773">
        <v>79952</v>
      </c>
      <c r="Y773">
        <v>43081</v>
      </c>
      <c r="Z773">
        <v>43182.558668981481</v>
      </c>
    </row>
    <row r="774" spans="1:26" x14ac:dyDescent="0.3">
      <c r="A774" t="s">
        <v>22</v>
      </c>
      <c r="B774" t="s">
        <v>23</v>
      </c>
      <c r="C774">
        <v>43182</v>
      </c>
      <c r="D774">
        <v>43077</v>
      </c>
      <c r="E774">
        <v>43080</v>
      </c>
      <c r="F774" s="1">
        <v>43077</v>
      </c>
      <c r="G774" s="1">
        <v>43080</v>
      </c>
      <c r="H774" s="1" t="str">
        <f t="shared" si="24"/>
        <v>43077-43080</v>
      </c>
      <c r="I774" s="7">
        <f t="shared" si="25"/>
        <v>4</v>
      </c>
      <c r="J774" t="s">
        <v>74</v>
      </c>
      <c r="K774" t="s">
        <v>49</v>
      </c>
      <c r="L774">
        <v>1989</v>
      </c>
      <c r="M774" t="s">
        <v>30</v>
      </c>
      <c r="N774">
        <v>1.0642769999999999</v>
      </c>
      <c r="O774">
        <v>0</v>
      </c>
      <c r="P774">
        <v>41</v>
      </c>
      <c r="Q774">
        <v>59</v>
      </c>
      <c r="R774">
        <v>37.761139999999997</v>
      </c>
      <c r="S774">
        <v>58.406779999999998</v>
      </c>
      <c r="V774" t="s">
        <v>417</v>
      </c>
      <c r="W774">
        <v>50686</v>
      </c>
      <c r="X774">
        <v>80001</v>
      </c>
      <c r="Y774">
        <v>43082</v>
      </c>
      <c r="Z774">
        <v>43182.558668981481</v>
      </c>
    </row>
    <row r="775" spans="1:26" x14ac:dyDescent="0.3">
      <c r="A775" t="s">
        <v>22</v>
      </c>
      <c r="B775" t="s">
        <v>23</v>
      </c>
      <c r="C775">
        <v>43182</v>
      </c>
      <c r="D775">
        <v>43077</v>
      </c>
      <c r="E775">
        <v>43080</v>
      </c>
      <c r="F775" s="1">
        <v>43077</v>
      </c>
      <c r="G775" s="1">
        <v>43080</v>
      </c>
      <c r="H775" s="1" t="str">
        <f t="shared" si="24"/>
        <v>43077-43080</v>
      </c>
      <c r="I775" s="7">
        <f t="shared" si="25"/>
        <v>4</v>
      </c>
      <c r="J775" t="s">
        <v>29</v>
      </c>
      <c r="L775">
        <v>1955</v>
      </c>
      <c r="M775" t="s">
        <v>30</v>
      </c>
      <c r="N775">
        <v>0.62775979999999998</v>
      </c>
      <c r="O775">
        <v>0</v>
      </c>
      <c r="P775">
        <v>43</v>
      </c>
      <c r="Q775">
        <v>52</v>
      </c>
      <c r="R775">
        <v>39.107430000000001</v>
      </c>
      <c r="S775">
        <v>55.069670000000002</v>
      </c>
      <c r="V775" t="s">
        <v>419</v>
      </c>
      <c r="W775">
        <v>50657</v>
      </c>
      <c r="X775">
        <v>79953</v>
      </c>
      <c r="Y775">
        <v>43081</v>
      </c>
      <c r="Z775">
        <v>43182.558668981481</v>
      </c>
    </row>
    <row r="776" spans="1:26" x14ac:dyDescent="0.3">
      <c r="A776" t="s">
        <v>22</v>
      </c>
      <c r="B776" t="s">
        <v>538</v>
      </c>
      <c r="C776">
        <v>43182</v>
      </c>
      <c r="D776">
        <v>43076</v>
      </c>
      <c r="E776">
        <v>43080</v>
      </c>
      <c r="F776" s="1">
        <v>43076</v>
      </c>
      <c r="G776" s="1">
        <v>43080</v>
      </c>
      <c r="H776" s="1" t="str">
        <f t="shared" si="24"/>
        <v>43076-43080</v>
      </c>
      <c r="I776" s="7">
        <f t="shared" si="25"/>
        <v>5</v>
      </c>
      <c r="J776" t="s">
        <v>130</v>
      </c>
      <c r="L776">
        <v>1020</v>
      </c>
      <c r="M776" t="s">
        <v>26</v>
      </c>
      <c r="N776">
        <v>1.2582059999999999</v>
      </c>
      <c r="O776">
        <v>0</v>
      </c>
      <c r="P776">
        <v>32</v>
      </c>
      <c r="Q776">
        <v>67</v>
      </c>
      <c r="R776">
        <v>33.588790000000003</v>
      </c>
      <c r="S776">
        <v>62.614379999999997</v>
      </c>
      <c r="V776" t="s">
        <v>415</v>
      </c>
      <c r="W776">
        <v>50694</v>
      </c>
      <c r="X776">
        <v>80012</v>
      </c>
      <c r="Y776">
        <v>43084</v>
      </c>
      <c r="Z776">
        <v>43182.55878472222</v>
      </c>
    </row>
    <row r="777" spans="1:26" x14ac:dyDescent="0.3">
      <c r="A777" t="s">
        <v>22</v>
      </c>
      <c r="B777" t="s">
        <v>538</v>
      </c>
      <c r="C777">
        <v>43182</v>
      </c>
      <c r="D777">
        <v>43076</v>
      </c>
      <c r="E777">
        <v>43080</v>
      </c>
      <c r="F777" s="1">
        <v>43076</v>
      </c>
      <c r="G777" s="1">
        <v>43080</v>
      </c>
      <c r="H777" s="1" t="str">
        <f t="shared" si="24"/>
        <v>43076-43080</v>
      </c>
      <c r="I777" s="7">
        <f t="shared" si="25"/>
        <v>5</v>
      </c>
      <c r="J777" t="s">
        <v>32</v>
      </c>
      <c r="K777" t="s">
        <v>33</v>
      </c>
      <c r="L777">
        <v>1442</v>
      </c>
      <c r="M777" t="s">
        <v>26</v>
      </c>
      <c r="N777">
        <v>0.1804094</v>
      </c>
      <c r="O777">
        <v>0</v>
      </c>
      <c r="P777">
        <v>34.6</v>
      </c>
      <c r="Q777">
        <v>60.6</v>
      </c>
      <c r="R777">
        <v>34.134329999999999</v>
      </c>
      <c r="S777">
        <v>59.860019999999999</v>
      </c>
      <c r="U777" t="s">
        <v>27</v>
      </c>
      <c r="V777" t="s">
        <v>34</v>
      </c>
      <c r="W777">
        <v>50660</v>
      </c>
      <c r="X777">
        <v>79961</v>
      </c>
      <c r="Y777">
        <v>43081</v>
      </c>
      <c r="Z777">
        <v>43182.55878472222</v>
      </c>
    </row>
    <row r="778" spans="1:26" x14ac:dyDescent="0.3">
      <c r="A778" t="s">
        <v>22</v>
      </c>
      <c r="B778" t="s">
        <v>538</v>
      </c>
      <c r="C778">
        <v>43182</v>
      </c>
      <c r="D778">
        <v>43078</v>
      </c>
      <c r="E778">
        <v>43080</v>
      </c>
      <c r="F778" s="1">
        <v>43078</v>
      </c>
      <c r="G778" s="1">
        <v>43080</v>
      </c>
      <c r="H778" s="1" t="str">
        <f t="shared" si="24"/>
        <v>43078-43080</v>
      </c>
      <c r="I778" s="7">
        <f t="shared" si="25"/>
        <v>3</v>
      </c>
      <c r="J778" t="s">
        <v>24</v>
      </c>
      <c r="K778" t="s">
        <v>25</v>
      </c>
      <c r="L778">
        <v>1500</v>
      </c>
      <c r="M778" t="s">
        <v>26</v>
      </c>
      <c r="N778">
        <v>0.1390468</v>
      </c>
      <c r="O778">
        <v>0</v>
      </c>
      <c r="P778">
        <v>35</v>
      </c>
      <c r="Q778">
        <v>60</v>
      </c>
      <c r="R778">
        <v>35.572119999999998</v>
      </c>
      <c r="S778">
        <v>58.310969999999998</v>
      </c>
      <c r="U778" t="s">
        <v>27</v>
      </c>
      <c r="V778" t="s">
        <v>28</v>
      </c>
      <c r="W778">
        <v>50656</v>
      </c>
      <c r="X778">
        <v>79952</v>
      </c>
      <c r="Y778">
        <v>43081</v>
      </c>
      <c r="Z778">
        <v>43182.55878472222</v>
      </c>
    </row>
    <row r="779" spans="1:26" x14ac:dyDescent="0.3">
      <c r="A779" t="s">
        <v>22</v>
      </c>
      <c r="B779" t="s">
        <v>539</v>
      </c>
      <c r="C779">
        <v>43182</v>
      </c>
      <c r="D779">
        <v>43076</v>
      </c>
      <c r="E779">
        <v>43080</v>
      </c>
      <c r="F779" s="1">
        <v>43076</v>
      </c>
      <c r="G779" s="1">
        <v>43080</v>
      </c>
      <c r="H779" s="1" t="str">
        <f t="shared" si="24"/>
        <v>43076-43080</v>
      </c>
      <c r="I779" s="7">
        <f t="shared" si="25"/>
        <v>5</v>
      </c>
      <c r="J779" t="s">
        <v>32</v>
      </c>
      <c r="K779" t="s">
        <v>33</v>
      </c>
      <c r="L779">
        <v>1175</v>
      </c>
      <c r="M779" t="s">
        <v>30</v>
      </c>
      <c r="N779">
        <v>0.1690459</v>
      </c>
      <c r="O779">
        <v>0</v>
      </c>
      <c r="P779">
        <v>37.700000000000003</v>
      </c>
      <c r="Q779">
        <v>59.6</v>
      </c>
      <c r="R779">
        <v>37.534709999999997</v>
      </c>
      <c r="S779">
        <v>58.089440000000003</v>
      </c>
      <c r="U779" t="s">
        <v>27</v>
      </c>
      <c r="V779" t="s">
        <v>551</v>
      </c>
      <c r="W779">
        <v>50660</v>
      </c>
      <c r="X779">
        <v>79957</v>
      </c>
      <c r="Y779">
        <v>43081</v>
      </c>
      <c r="Z779">
        <v>43182.558900462966</v>
      </c>
    </row>
    <row r="780" spans="1:26" x14ac:dyDescent="0.3">
      <c r="A780" t="s">
        <v>22</v>
      </c>
      <c r="B780" t="s">
        <v>539</v>
      </c>
      <c r="C780">
        <v>43182</v>
      </c>
      <c r="D780">
        <v>43076</v>
      </c>
      <c r="E780">
        <v>43080</v>
      </c>
      <c r="F780" s="1">
        <v>43076</v>
      </c>
      <c r="G780" s="1">
        <v>43080</v>
      </c>
      <c r="H780" s="1" t="str">
        <f t="shared" si="24"/>
        <v>43076-43080</v>
      </c>
      <c r="I780" s="7">
        <f t="shared" si="25"/>
        <v>5</v>
      </c>
      <c r="J780" t="s">
        <v>37</v>
      </c>
      <c r="K780" t="s">
        <v>38</v>
      </c>
      <c r="L780">
        <v>1500</v>
      </c>
      <c r="M780" t="s">
        <v>39</v>
      </c>
      <c r="N780">
        <v>0.22387870000000001</v>
      </c>
      <c r="O780">
        <v>0</v>
      </c>
      <c r="P780">
        <v>41</v>
      </c>
      <c r="Q780">
        <v>57</v>
      </c>
      <c r="R780">
        <v>37.229849999999999</v>
      </c>
      <c r="S780">
        <v>56.485889999999998</v>
      </c>
      <c r="U780" t="s">
        <v>27</v>
      </c>
      <c r="V780" t="s">
        <v>40</v>
      </c>
      <c r="W780">
        <v>50654</v>
      </c>
      <c r="X780">
        <v>79948</v>
      </c>
      <c r="Y780">
        <v>43081</v>
      </c>
      <c r="Z780">
        <v>43182.558900462966</v>
      </c>
    </row>
    <row r="781" spans="1:26" x14ac:dyDescent="0.3">
      <c r="A781" t="s">
        <v>22</v>
      </c>
      <c r="B781" t="s">
        <v>539</v>
      </c>
      <c r="C781">
        <v>43182</v>
      </c>
      <c r="D781">
        <v>43075</v>
      </c>
      <c r="E781">
        <v>43080</v>
      </c>
      <c r="F781" s="1">
        <v>43075</v>
      </c>
      <c r="G781" s="1">
        <v>43080</v>
      </c>
      <c r="H781" s="1" t="str">
        <f t="shared" si="24"/>
        <v>43075-43080</v>
      </c>
      <c r="I781" s="7">
        <f t="shared" si="25"/>
        <v>6</v>
      </c>
      <c r="J781" t="s">
        <v>35</v>
      </c>
      <c r="K781" t="s">
        <v>33</v>
      </c>
      <c r="L781">
        <v>1211</v>
      </c>
      <c r="M781" t="s">
        <v>30</v>
      </c>
      <c r="N781">
        <v>1.2659309999999999</v>
      </c>
      <c r="O781">
        <v>0</v>
      </c>
      <c r="P781">
        <v>37</v>
      </c>
      <c r="Q781">
        <v>57</v>
      </c>
      <c r="R781">
        <v>39.698430000000002</v>
      </c>
      <c r="S781">
        <v>54.936410000000002</v>
      </c>
      <c r="V781" t="s">
        <v>416</v>
      </c>
      <c r="W781">
        <v>50658</v>
      </c>
      <c r="X781">
        <v>79954</v>
      </c>
      <c r="Y781">
        <v>43081</v>
      </c>
      <c r="Z781">
        <v>43182.558900462966</v>
      </c>
    </row>
    <row r="782" spans="1:26" x14ac:dyDescent="0.3">
      <c r="A782" t="s">
        <v>22</v>
      </c>
      <c r="B782" t="s">
        <v>539</v>
      </c>
      <c r="C782">
        <v>43182</v>
      </c>
      <c r="D782">
        <v>43077</v>
      </c>
      <c r="E782">
        <v>43080</v>
      </c>
      <c r="F782" s="1">
        <v>43077</v>
      </c>
      <c r="G782" s="1">
        <v>43080</v>
      </c>
      <c r="H782" s="1" t="str">
        <f t="shared" si="24"/>
        <v>43077-43080</v>
      </c>
      <c r="I782" s="7">
        <f t="shared" si="25"/>
        <v>4</v>
      </c>
      <c r="J782" t="s">
        <v>29</v>
      </c>
      <c r="L782">
        <v>1955</v>
      </c>
      <c r="M782" t="s">
        <v>30</v>
      </c>
      <c r="N782">
        <v>0.67735590000000001</v>
      </c>
      <c r="O782">
        <v>0</v>
      </c>
      <c r="P782">
        <v>43</v>
      </c>
      <c r="Q782">
        <v>52</v>
      </c>
      <c r="R782">
        <v>40.112200000000001</v>
      </c>
      <c r="S782">
        <v>54.48854</v>
      </c>
      <c r="V782" t="s">
        <v>419</v>
      </c>
      <c r="W782">
        <v>50657</v>
      </c>
      <c r="X782">
        <v>79953</v>
      </c>
      <c r="Y782">
        <v>43081</v>
      </c>
      <c r="Z782">
        <v>43182.558900462966</v>
      </c>
    </row>
    <row r="783" spans="1:26" x14ac:dyDescent="0.3">
      <c r="A783" t="s">
        <v>22</v>
      </c>
      <c r="B783" t="s">
        <v>539</v>
      </c>
      <c r="C783">
        <v>43182</v>
      </c>
      <c r="D783">
        <v>43077</v>
      </c>
      <c r="E783">
        <v>43080</v>
      </c>
      <c r="F783" s="1">
        <v>43077</v>
      </c>
      <c r="G783" s="1">
        <v>43080</v>
      </c>
      <c r="H783" s="1" t="str">
        <f t="shared" si="24"/>
        <v>43077-43080</v>
      </c>
      <c r="I783" s="7">
        <f t="shared" si="25"/>
        <v>4</v>
      </c>
      <c r="J783" t="s">
        <v>74</v>
      </c>
      <c r="K783" t="s">
        <v>49</v>
      </c>
      <c r="L783">
        <v>1989</v>
      </c>
      <c r="M783" t="s">
        <v>30</v>
      </c>
      <c r="N783">
        <v>1.0642769999999999</v>
      </c>
      <c r="O783">
        <v>0</v>
      </c>
      <c r="P783">
        <v>41</v>
      </c>
      <c r="Q783">
        <v>59</v>
      </c>
      <c r="R783">
        <v>38.674059999999997</v>
      </c>
      <c r="S783">
        <v>57.936669999999999</v>
      </c>
      <c r="V783" t="s">
        <v>417</v>
      </c>
      <c r="W783">
        <v>50686</v>
      </c>
      <c r="X783">
        <v>80001</v>
      </c>
      <c r="Y783">
        <v>43082</v>
      </c>
      <c r="Z783">
        <v>43182.558900462966</v>
      </c>
    </row>
    <row r="784" spans="1:26" x14ac:dyDescent="0.3">
      <c r="A784" t="s">
        <v>22</v>
      </c>
      <c r="B784" t="s">
        <v>23</v>
      </c>
      <c r="C784">
        <v>43182</v>
      </c>
      <c r="D784">
        <v>43075</v>
      </c>
      <c r="E784">
        <v>43079</v>
      </c>
      <c r="F784" s="1">
        <v>43075</v>
      </c>
      <c r="G784" s="1">
        <v>43079</v>
      </c>
      <c r="H784" s="1" t="str">
        <f t="shared" si="24"/>
        <v>43075-43079</v>
      </c>
      <c r="I784" s="7">
        <f t="shared" si="25"/>
        <v>5</v>
      </c>
      <c r="J784" t="s">
        <v>37</v>
      </c>
      <c r="K784" t="s">
        <v>38</v>
      </c>
      <c r="L784">
        <v>1500</v>
      </c>
      <c r="M784" t="s">
        <v>39</v>
      </c>
      <c r="N784">
        <v>7.5085799999999994E-2</v>
      </c>
      <c r="O784">
        <v>0</v>
      </c>
      <c r="P784">
        <v>42</v>
      </c>
      <c r="Q784">
        <v>56</v>
      </c>
      <c r="R784">
        <v>37.017049999999998</v>
      </c>
      <c r="S784">
        <v>56.121749999999999</v>
      </c>
      <c r="U784" t="s">
        <v>27</v>
      </c>
      <c r="V784" t="s">
        <v>40</v>
      </c>
      <c r="W784">
        <v>50652</v>
      </c>
      <c r="X784">
        <v>79946</v>
      </c>
      <c r="Y784">
        <v>43080</v>
      </c>
      <c r="Z784">
        <v>43182.558668981481</v>
      </c>
    </row>
    <row r="785" spans="1:26" x14ac:dyDescent="0.3">
      <c r="A785" t="s">
        <v>22</v>
      </c>
      <c r="B785" t="s">
        <v>23</v>
      </c>
      <c r="C785">
        <v>43182</v>
      </c>
      <c r="D785">
        <v>43075</v>
      </c>
      <c r="E785">
        <v>43079</v>
      </c>
      <c r="F785" s="1">
        <v>43075</v>
      </c>
      <c r="G785" s="1">
        <v>43079</v>
      </c>
      <c r="H785" s="1" t="str">
        <f t="shared" si="24"/>
        <v>43075-43079</v>
      </c>
      <c r="I785" s="7">
        <f t="shared" si="25"/>
        <v>5</v>
      </c>
      <c r="J785" t="s">
        <v>32</v>
      </c>
      <c r="K785" t="s">
        <v>33</v>
      </c>
      <c r="L785">
        <v>1413</v>
      </c>
      <c r="M785" t="s">
        <v>26</v>
      </c>
      <c r="N785">
        <v>0.17904439999999999</v>
      </c>
      <c r="O785">
        <v>0</v>
      </c>
      <c r="P785">
        <v>34.700000000000003</v>
      </c>
      <c r="Q785">
        <v>60.5</v>
      </c>
      <c r="R785">
        <v>34.912469999999999</v>
      </c>
      <c r="S785">
        <v>59.422939999999997</v>
      </c>
      <c r="U785" t="s">
        <v>27</v>
      </c>
      <c r="V785" t="s">
        <v>34</v>
      </c>
      <c r="W785">
        <v>50661</v>
      </c>
      <c r="X785">
        <v>79962</v>
      </c>
      <c r="Y785">
        <v>43081</v>
      </c>
      <c r="Z785">
        <v>43182.558668981481</v>
      </c>
    </row>
    <row r="786" spans="1:26" x14ac:dyDescent="0.3">
      <c r="A786" t="s">
        <v>22</v>
      </c>
      <c r="B786" t="s">
        <v>23</v>
      </c>
      <c r="C786">
        <v>43182</v>
      </c>
      <c r="D786">
        <v>43077</v>
      </c>
      <c r="E786">
        <v>43079</v>
      </c>
      <c r="F786" s="1">
        <v>43077</v>
      </c>
      <c r="G786" s="1">
        <v>43079</v>
      </c>
      <c r="H786" s="1" t="str">
        <f t="shared" si="24"/>
        <v>43077-43079</v>
      </c>
      <c r="I786" s="7">
        <f t="shared" si="25"/>
        <v>3</v>
      </c>
      <c r="J786" t="s">
        <v>24</v>
      </c>
      <c r="K786" t="s">
        <v>25</v>
      </c>
      <c r="L786">
        <v>1500</v>
      </c>
      <c r="M786" t="s">
        <v>26</v>
      </c>
      <c r="N786">
        <v>0.1388528</v>
      </c>
      <c r="O786">
        <v>0</v>
      </c>
      <c r="P786">
        <v>35</v>
      </c>
      <c r="Q786">
        <v>60</v>
      </c>
      <c r="R786">
        <v>36.240139999999997</v>
      </c>
      <c r="S786">
        <v>57.970889999999997</v>
      </c>
      <c r="U786" t="s">
        <v>27</v>
      </c>
      <c r="V786" t="s">
        <v>28</v>
      </c>
      <c r="W786">
        <v>50653</v>
      </c>
      <c r="X786">
        <v>79947</v>
      </c>
      <c r="Y786">
        <v>43080</v>
      </c>
      <c r="Z786">
        <v>43182.558668981481</v>
      </c>
    </row>
    <row r="787" spans="1:26" x14ac:dyDescent="0.3">
      <c r="A787" t="s">
        <v>22</v>
      </c>
      <c r="B787" t="s">
        <v>538</v>
      </c>
      <c r="C787">
        <v>43182</v>
      </c>
      <c r="D787">
        <v>43075</v>
      </c>
      <c r="E787">
        <v>43079</v>
      </c>
      <c r="F787" s="1">
        <v>43075</v>
      </c>
      <c r="G787" s="1">
        <v>43079</v>
      </c>
      <c r="H787" s="1" t="str">
        <f t="shared" si="24"/>
        <v>43075-43079</v>
      </c>
      <c r="I787" s="7">
        <f t="shared" si="25"/>
        <v>5</v>
      </c>
      <c r="J787" t="s">
        <v>32</v>
      </c>
      <c r="K787" t="s">
        <v>33</v>
      </c>
      <c r="L787">
        <v>1413</v>
      </c>
      <c r="M787" t="s">
        <v>26</v>
      </c>
      <c r="N787">
        <v>0.17904439999999999</v>
      </c>
      <c r="O787">
        <v>0</v>
      </c>
      <c r="P787">
        <v>34.700000000000003</v>
      </c>
      <c r="Q787">
        <v>60.5</v>
      </c>
      <c r="R787">
        <v>34.23433</v>
      </c>
      <c r="S787">
        <v>59.760019999999997</v>
      </c>
      <c r="U787" t="s">
        <v>27</v>
      </c>
      <c r="V787" t="s">
        <v>34</v>
      </c>
      <c r="W787">
        <v>50661</v>
      </c>
      <c r="X787">
        <v>79962</v>
      </c>
      <c r="Y787">
        <v>43081</v>
      </c>
      <c r="Z787">
        <v>43182.55878472222</v>
      </c>
    </row>
    <row r="788" spans="1:26" x14ac:dyDescent="0.3">
      <c r="A788" t="s">
        <v>22</v>
      </c>
      <c r="B788" t="s">
        <v>538</v>
      </c>
      <c r="C788">
        <v>43182</v>
      </c>
      <c r="D788">
        <v>43077</v>
      </c>
      <c r="E788">
        <v>43079</v>
      </c>
      <c r="F788" s="1">
        <v>43077</v>
      </c>
      <c r="G788" s="1">
        <v>43079</v>
      </c>
      <c r="H788" s="1" t="str">
        <f t="shared" si="24"/>
        <v>43077-43079</v>
      </c>
      <c r="I788" s="7">
        <f t="shared" si="25"/>
        <v>3</v>
      </c>
      <c r="J788" t="s">
        <v>24</v>
      </c>
      <c r="K788" t="s">
        <v>25</v>
      </c>
      <c r="L788">
        <v>1500</v>
      </c>
      <c r="M788" t="s">
        <v>26</v>
      </c>
      <c r="N788">
        <v>0.1388528</v>
      </c>
      <c r="O788">
        <v>0</v>
      </c>
      <c r="P788">
        <v>35</v>
      </c>
      <c r="Q788">
        <v>60</v>
      </c>
      <c r="R788">
        <v>35.572119999999998</v>
      </c>
      <c r="S788">
        <v>58.310969999999998</v>
      </c>
      <c r="U788" t="s">
        <v>27</v>
      </c>
      <c r="V788" t="s">
        <v>28</v>
      </c>
      <c r="W788">
        <v>50653</v>
      </c>
      <c r="X788">
        <v>79947</v>
      </c>
      <c r="Y788">
        <v>43080</v>
      </c>
      <c r="Z788">
        <v>43182.55878472222</v>
      </c>
    </row>
    <row r="789" spans="1:26" x14ac:dyDescent="0.3">
      <c r="A789" t="s">
        <v>22</v>
      </c>
      <c r="B789" t="s">
        <v>539</v>
      </c>
      <c r="C789">
        <v>43182</v>
      </c>
      <c r="D789">
        <v>43075</v>
      </c>
      <c r="E789">
        <v>43079</v>
      </c>
      <c r="F789" s="1">
        <v>43075</v>
      </c>
      <c r="G789" s="1">
        <v>43079</v>
      </c>
      <c r="H789" s="1" t="str">
        <f t="shared" si="24"/>
        <v>43075-43079</v>
      </c>
      <c r="I789" s="7">
        <f t="shared" si="25"/>
        <v>5</v>
      </c>
      <c r="J789" t="s">
        <v>37</v>
      </c>
      <c r="K789" t="s">
        <v>38</v>
      </c>
      <c r="L789">
        <v>1500</v>
      </c>
      <c r="M789" t="s">
        <v>39</v>
      </c>
      <c r="N789">
        <v>7.5085799999999994E-2</v>
      </c>
      <c r="O789">
        <v>0</v>
      </c>
      <c r="P789">
        <v>42</v>
      </c>
      <c r="Q789">
        <v>56</v>
      </c>
      <c r="R789">
        <v>38.229849999999999</v>
      </c>
      <c r="S789">
        <v>55.485889999999998</v>
      </c>
      <c r="U789" t="s">
        <v>27</v>
      </c>
      <c r="V789" t="s">
        <v>40</v>
      </c>
      <c r="W789">
        <v>50652</v>
      </c>
      <c r="X789">
        <v>79946</v>
      </c>
      <c r="Y789">
        <v>43080</v>
      </c>
      <c r="Z789">
        <v>43182.558900462966</v>
      </c>
    </row>
    <row r="790" spans="1:26" x14ac:dyDescent="0.3">
      <c r="A790" t="s">
        <v>22</v>
      </c>
      <c r="B790" t="s">
        <v>539</v>
      </c>
      <c r="C790">
        <v>43182</v>
      </c>
      <c r="D790">
        <v>43075</v>
      </c>
      <c r="E790">
        <v>43079</v>
      </c>
      <c r="F790" s="1">
        <v>43075</v>
      </c>
      <c r="G790" s="1">
        <v>43079</v>
      </c>
      <c r="H790" s="1" t="str">
        <f t="shared" si="24"/>
        <v>43075-43079</v>
      </c>
      <c r="I790" s="7">
        <f t="shared" si="25"/>
        <v>5</v>
      </c>
      <c r="J790" t="s">
        <v>32</v>
      </c>
      <c r="K790" t="s">
        <v>33</v>
      </c>
      <c r="L790">
        <v>1157</v>
      </c>
      <c r="M790" t="s">
        <v>30</v>
      </c>
      <c r="N790">
        <v>0.16833039999999999</v>
      </c>
      <c r="O790">
        <v>0</v>
      </c>
      <c r="P790">
        <v>37</v>
      </c>
      <c r="Q790">
        <v>60.4</v>
      </c>
      <c r="R790">
        <v>36.834710000000001</v>
      </c>
      <c r="S790">
        <v>58.88944</v>
      </c>
      <c r="U790" t="s">
        <v>27</v>
      </c>
      <c r="V790" t="s">
        <v>551</v>
      </c>
      <c r="W790">
        <v>50661</v>
      </c>
      <c r="X790">
        <v>79958</v>
      </c>
      <c r="Y790">
        <v>43081</v>
      </c>
      <c r="Z790">
        <v>43182.558900462966</v>
      </c>
    </row>
    <row r="791" spans="1:26" x14ac:dyDescent="0.3">
      <c r="A791" t="s">
        <v>22</v>
      </c>
      <c r="B791" t="s">
        <v>23</v>
      </c>
      <c r="C791">
        <v>43182</v>
      </c>
      <c r="D791">
        <v>43074</v>
      </c>
      <c r="E791">
        <v>43078</v>
      </c>
      <c r="F791" s="1">
        <v>43074</v>
      </c>
      <c r="G791" s="1">
        <v>43078</v>
      </c>
      <c r="H791" s="1" t="str">
        <f t="shared" si="24"/>
        <v>43074-43078</v>
      </c>
      <c r="I791" s="7">
        <f t="shared" si="25"/>
        <v>5</v>
      </c>
      <c r="J791" t="s">
        <v>32</v>
      </c>
      <c r="K791" t="s">
        <v>33</v>
      </c>
      <c r="L791">
        <v>1463</v>
      </c>
      <c r="M791" t="s">
        <v>26</v>
      </c>
      <c r="N791">
        <v>0.1873185</v>
      </c>
      <c r="O791">
        <v>0</v>
      </c>
      <c r="P791">
        <v>34.9</v>
      </c>
      <c r="Q791">
        <v>60.9</v>
      </c>
      <c r="R791">
        <v>35.112470000000002</v>
      </c>
      <c r="S791">
        <v>59.822940000000003</v>
      </c>
      <c r="U791" t="s">
        <v>27</v>
      </c>
      <c r="V791" t="s">
        <v>34</v>
      </c>
      <c r="W791">
        <v>50662</v>
      </c>
      <c r="X791">
        <v>79963</v>
      </c>
      <c r="Y791">
        <v>43081</v>
      </c>
      <c r="Z791">
        <v>43182.558668981481</v>
      </c>
    </row>
    <row r="792" spans="1:26" x14ac:dyDescent="0.3">
      <c r="A792" t="s">
        <v>22</v>
      </c>
      <c r="B792" t="s">
        <v>23</v>
      </c>
      <c r="C792">
        <v>43182</v>
      </c>
      <c r="D792">
        <v>43076</v>
      </c>
      <c r="E792">
        <v>43078</v>
      </c>
      <c r="F792" s="1">
        <v>43076</v>
      </c>
      <c r="G792" s="1">
        <v>43078</v>
      </c>
      <c r="H792" s="1" t="str">
        <f t="shared" si="24"/>
        <v>43076-43078</v>
      </c>
      <c r="I792" s="7">
        <f t="shared" si="25"/>
        <v>3</v>
      </c>
      <c r="J792" t="s">
        <v>24</v>
      </c>
      <c r="K792" t="s">
        <v>25</v>
      </c>
      <c r="L792">
        <v>1500</v>
      </c>
      <c r="M792" t="s">
        <v>26</v>
      </c>
      <c r="N792">
        <v>0.13877519999999999</v>
      </c>
      <c r="O792">
        <v>0</v>
      </c>
      <c r="P792">
        <v>36</v>
      </c>
      <c r="Q792">
        <v>59</v>
      </c>
      <c r="R792">
        <v>37.240139999999997</v>
      </c>
      <c r="S792">
        <v>56.970889999999997</v>
      </c>
      <c r="U792" t="s">
        <v>27</v>
      </c>
      <c r="V792" t="s">
        <v>28</v>
      </c>
      <c r="W792">
        <v>50648</v>
      </c>
      <c r="X792">
        <v>79933</v>
      </c>
      <c r="Y792">
        <v>43079</v>
      </c>
      <c r="Z792">
        <v>43182.558668981481</v>
      </c>
    </row>
    <row r="793" spans="1:26" x14ac:dyDescent="0.3">
      <c r="A793" t="s">
        <v>22</v>
      </c>
      <c r="B793" t="s">
        <v>538</v>
      </c>
      <c r="C793">
        <v>43182</v>
      </c>
      <c r="D793">
        <v>43074</v>
      </c>
      <c r="E793">
        <v>43078</v>
      </c>
      <c r="F793" s="1">
        <v>43074</v>
      </c>
      <c r="G793" s="1">
        <v>43078</v>
      </c>
      <c r="H793" s="1" t="str">
        <f t="shared" si="24"/>
        <v>43074-43078</v>
      </c>
      <c r="I793" s="7">
        <f t="shared" si="25"/>
        <v>5</v>
      </c>
      <c r="J793" t="s">
        <v>32</v>
      </c>
      <c r="K793" t="s">
        <v>33</v>
      </c>
      <c r="L793">
        <v>1463</v>
      </c>
      <c r="M793" t="s">
        <v>26</v>
      </c>
      <c r="N793">
        <v>0.1873185</v>
      </c>
      <c r="O793">
        <v>0</v>
      </c>
      <c r="P793">
        <v>34.9</v>
      </c>
      <c r="Q793">
        <v>60.9</v>
      </c>
      <c r="R793">
        <v>34.434330000000003</v>
      </c>
      <c r="S793">
        <v>60.160020000000003</v>
      </c>
      <c r="U793" t="s">
        <v>27</v>
      </c>
      <c r="V793" t="s">
        <v>34</v>
      </c>
      <c r="W793">
        <v>50662</v>
      </c>
      <c r="X793">
        <v>79963</v>
      </c>
      <c r="Y793">
        <v>43081</v>
      </c>
      <c r="Z793">
        <v>43182.55878472222</v>
      </c>
    </row>
    <row r="794" spans="1:26" x14ac:dyDescent="0.3">
      <c r="A794" t="s">
        <v>22</v>
      </c>
      <c r="B794" t="s">
        <v>538</v>
      </c>
      <c r="C794">
        <v>43182</v>
      </c>
      <c r="D794">
        <v>43076</v>
      </c>
      <c r="E794">
        <v>43078</v>
      </c>
      <c r="F794" s="1">
        <v>43076</v>
      </c>
      <c r="G794" s="1">
        <v>43078</v>
      </c>
      <c r="H794" s="1" t="str">
        <f t="shared" si="24"/>
        <v>43076-43078</v>
      </c>
      <c r="I794" s="7">
        <f t="shared" si="25"/>
        <v>3</v>
      </c>
      <c r="J794" t="s">
        <v>24</v>
      </c>
      <c r="K794" t="s">
        <v>25</v>
      </c>
      <c r="L794">
        <v>1500</v>
      </c>
      <c r="M794" t="s">
        <v>26</v>
      </c>
      <c r="N794">
        <v>0.13877519999999999</v>
      </c>
      <c r="O794">
        <v>0</v>
      </c>
      <c r="P794">
        <v>36</v>
      </c>
      <c r="Q794">
        <v>59</v>
      </c>
      <c r="R794">
        <v>36.572119999999998</v>
      </c>
      <c r="S794">
        <v>57.310969999999998</v>
      </c>
      <c r="U794" t="s">
        <v>27</v>
      </c>
      <c r="V794" t="s">
        <v>28</v>
      </c>
      <c r="W794">
        <v>50648</v>
      </c>
      <c r="X794">
        <v>79933</v>
      </c>
      <c r="Y794">
        <v>43079</v>
      </c>
      <c r="Z794">
        <v>43182.55878472222</v>
      </c>
    </row>
    <row r="795" spans="1:26" x14ac:dyDescent="0.3">
      <c r="A795" t="s">
        <v>22</v>
      </c>
      <c r="B795" t="s">
        <v>539</v>
      </c>
      <c r="C795">
        <v>43182</v>
      </c>
      <c r="D795">
        <v>43074</v>
      </c>
      <c r="E795">
        <v>43078</v>
      </c>
      <c r="F795" s="1">
        <v>43074</v>
      </c>
      <c r="G795" s="1">
        <v>43078</v>
      </c>
      <c r="H795" s="1" t="str">
        <f t="shared" si="24"/>
        <v>43074-43078</v>
      </c>
      <c r="I795" s="7">
        <f t="shared" si="25"/>
        <v>5</v>
      </c>
      <c r="J795" t="s">
        <v>32</v>
      </c>
      <c r="K795" t="s">
        <v>33</v>
      </c>
      <c r="L795">
        <v>1206</v>
      </c>
      <c r="M795" t="s">
        <v>30</v>
      </c>
      <c r="N795">
        <v>0.1770861</v>
      </c>
      <c r="O795">
        <v>0</v>
      </c>
      <c r="P795">
        <v>37.200000000000003</v>
      </c>
      <c r="Q795">
        <v>60.4</v>
      </c>
      <c r="R795">
        <v>37.034709999999997</v>
      </c>
      <c r="S795">
        <v>58.88944</v>
      </c>
      <c r="U795" t="s">
        <v>27</v>
      </c>
      <c r="V795" t="s">
        <v>551</v>
      </c>
      <c r="W795">
        <v>50662</v>
      </c>
      <c r="X795">
        <v>79959</v>
      </c>
      <c r="Y795">
        <v>43081</v>
      </c>
      <c r="Z795">
        <v>43182.558900462966</v>
      </c>
    </row>
    <row r="796" spans="1:26" x14ac:dyDescent="0.3">
      <c r="A796" t="s">
        <v>22</v>
      </c>
      <c r="B796" t="s">
        <v>23</v>
      </c>
      <c r="C796">
        <v>43182</v>
      </c>
      <c r="D796">
        <v>43069</v>
      </c>
      <c r="E796">
        <v>43077</v>
      </c>
      <c r="F796" s="1">
        <v>43069</v>
      </c>
      <c r="G796" s="1">
        <v>43077</v>
      </c>
      <c r="H796" s="1" t="str">
        <f t="shared" si="24"/>
        <v>43069-43077</v>
      </c>
      <c r="I796" s="7">
        <f t="shared" si="25"/>
        <v>9</v>
      </c>
      <c r="J796" t="s">
        <v>121</v>
      </c>
      <c r="L796">
        <v>2887</v>
      </c>
      <c r="M796" t="s">
        <v>26</v>
      </c>
      <c r="N796">
        <v>1.0433589999999999</v>
      </c>
      <c r="O796">
        <v>0</v>
      </c>
      <c r="P796">
        <v>29</v>
      </c>
      <c r="Q796">
        <v>71</v>
      </c>
      <c r="R796">
        <v>31.066600000000001</v>
      </c>
      <c r="S796">
        <v>64.750590000000003</v>
      </c>
      <c r="V796" t="s">
        <v>161</v>
      </c>
      <c r="W796">
        <v>50950</v>
      </c>
      <c r="X796">
        <v>80591</v>
      </c>
      <c r="Y796">
        <v>43159</v>
      </c>
      <c r="Z796">
        <v>43182.558668981481</v>
      </c>
    </row>
    <row r="797" spans="1:26" x14ac:dyDescent="0.3">
      <c r="A797" t="s">
        <v>22</v>
      </c>
      <c r="B797" t="s">
        <v>23</v>
      </c>
      <c r="C797">
        <v>43182</v>
      </c>
      <c r="D797">
        <v>43073</v>
      </c>
      <c r="E797">
        <v>43077</v>
      </c>
      <c r="F797" s="1">
        <v>43073</v>
      </c>
      <c r="G797" s="1">
        <v>43077</v>
      </c>
      <c r="H797" s="1" t="str">
        <f t="shared" si="24"/>
        <v>43073-43077</v>
      </c>
      <c r="I797" s="7">
        <f t="shared" si="25"/>
        <v>5</v>
      </c>
      <c r="J797" t="s">
        <v>32</v>
      </c>
      <c r="K797" t="s">
        <v>33</v>
      </c>
      <c r="L797">
        <v>1499</v>
      </c>
      <c r="M797" t="s">
        <v>26</v>
      </c>
      <c r="N797">
        <v>0.19356219999999999</v>
      </c>
      <c r="O797">
        <v>0</v>
      </c>
      <c r="P797">
        <v>35.9</v>
      </c>
      <c r="Q797">
        <v>59.9</v>
      </c>
      <c r="R797">
        <v>36.112470000000002</v>
      </c>
      <c r="S797">
        <v>58.822940000000003</v>
      </c>
      <c r="U797" t="s">
        <v>27</v>
      </c>
      <c r="V797" t="s">
        <v>34</v>
      </c>
      <c r="W797">
        <v>50663</v>
      </c>
      <c r="X797">
        <v>79964</v>
      </c>
      <c r="Y797">
        <v>43081</v>
      </c>
      <c r="Z797">
        <v>43182.558668981481</v>
      </c>
    </row>
    <row r="798" spans="1:26" x14ac:dyDescent="0.3">
      <c r="A798" t="s">
        <v>22</v>
      </c>
      <c r="B798" t="s">
        <v>23</v>
      </c>
      <c r="C798">
        <v>43182</v>
      </c>
      <c r="D798">
        <v>43075</v>
      </c>
      <c r="E798">
        <v>43077</v>
      </c>
      <c r="F798" s="1">
        <v>43075</v>
      </c>
      <c r="G798" s="1">
        <v>43077</v>
      </c>
      <c r="H798" s="1" t="str">
        <f t="shared" si="24"/>
        <v>43075-43077</v>
      </c>
      <c r="I798" s="7">
        <f t="shared" si="25"/>
        <v>3</v>
      </c>
      <c r="J798" t="s">
        <v>24</v>
      </c>
      <c r="K798" t="s">
        <v>25</v>
      </c>
      <c r="L798">
        <v>1500</v>
      </c>
      <c r="M798" t="s">
        <v>26</v>
      </c>
      <c r="N798">
        <v>0.13856099999999999</v>
      </c>
      <c r="O798">
        <v>0</v>
      </c>
      <c r="P798">
        <v>37</v>
      </c>
      <c r="Q798">
        <v>58</v>
      </c>
      <c r="R798">
        <v>38.240139999999997</v>
      </c>
      <c r="S798">
        <v>55.970889999999997</v>
      </c>
      <c r="U798" t="s">
        <v>27</v>
      </c>
      <c r="V798" t="s">
        <v>28</v>
      </c>
      <c r="W798">
        <v>50647</v>
      </c>
      <c r="X798">
        <v>79932</v>
      </c>
      <c r="Y798">
        <v>43078</v>
      </c>
      <c r="Z798">
        <v>43182.558668981481</v>
      </c>
    </row>
    <row r="799" spans="1:26" x14ac:dyDescent="0.3">
      <c r="A799" t="s">
        <v>22</v>
      </c>
      <c r="B799" t="s">
        <v>538</v>
      </c>
      <c r="C799">
        <v>43182</v>
      </c>
      <c r="D799">
        <v>43069</v>
      </c>
      <c r="E799">
        <v>43077</v>
      </c>
      <c r="F799" s="1">
        <v>43069</v>
      </c>
      <c r="G799" s="1">
        <v>43077</v>
      </c>
      <c r="H799" s="1" t="str">
        <f t="shared" si="24"/>
        <v>43069-43077</v>
      </c>
      <c r="I799" s="7">
        <f t="shared" si="25"/>
        <v>9</v>
      </c>
      <c r="J799" t="s">
        <v>121</v>
      </c>
      <c r="L799">
        <v>2887</v>
      </c>
      <c r="M799" t="s">
        <v>26</v>
      </c>
      <c r="N799">
        <v>1.0433589999999999</v>
      </c>
      <c r="O799">
        <v>0</v>
      </c>
      <c r="P799">
        <v>29</v>
      </c>
      <c r="Q799">
        <v>71</v>
      </c>
      <c r="R799">
        <v>30.499199999999998</v>
      </c>
      <c r="S799">
        <v>65.028239999999997</v>
      </c>
      <c r="V799" t="s">
        <v>161</v>
      </c>
      <c r="W799">
        <v>50950</v>
      </c>
      <c r="X799">
        <v>80591</v>
      </c>
      <c r="Y799">
        <v>43159</v>
      </c>
      <c r="Z799">
        <v>43182.55878472222</v>
      </c>
    </row>
    <row r="800" spans="1:26" x14ac:dyDescent="0.3">
      <c r="A800" t="s">
        <v>22</v>
      </c>
      <c r="B800" t="s">
        <v>538</v>
      </c>
      <c r="C800">
        <v>43182</v>
      </c>
      <c r="D800">
        <v>43073</v>
      </c>
      <c r="E800">
        <v>43077</v>
      </c>
      <c r="F800" s="1">
        <v>43073</v>
      </c>
      <c r="G800" s="1">
        <v>43077</v>
      </c>
      <c r="H800" s="1" t="str">
        <f t="shared" si="24"/>
        <v>43073-43077</v>
      </c>
      <c r="I800" s="7">
        <f t="shared" si="25"/>
        <v>5</v>
      </c>
      <c r="J800" t="s">
        <v>32</v>
      </c>
      <c r="K800" t="s">
        <v>33</v>
      </c>
      <c r="L800">
        <v>1499</v>
      </c>
      <c r="M800" t="s">
        <v>26</v>
      </c>
      <c r="N800">
        <v>0.19356219999999999</v>
      </c>
      <c r="O800">
        <v>0</v>
      </c>
      <c r="P800">
        <v>35.9</v>
      </c>
      <c r="Q800">
        <v>59.9</v>
      </c>
      <c r="R800">
        <v>35.434330000000003</v>
      </c>
      <c r="S800">
        <v>59.160020000000003</v>
      </c>
      <c r="U800" t="s">
        <v>27</v>
      </c>
      <c r="V800" t="s">
        <v>34</v>
      </c>
      <c r="W800">
        <v>50663</v>
      </c>
      <c r="X800">
        <v>79964</v>
      </c>
      <c r="Y800">
        <v>43081</v>
      </c>
      <c r="Z800">
        <v>43182.55878472222</v>
      </c>
    </row>
    <row r="801" spans="1:26" x14ac:dyDescent="0.3">
      <c r="A801" t="s">
        <v>22</v>
      </c>
      <c r="B801" t="s">
        <v>538</v>
      </c>
      <c r="C801">
        <v>43182</v>
      </c>
      <c r="D801">
        <v>43075</v>
      </c>
      <c r="E801">
        <v>43077</v>
      </c>
      <c r="F801" s="1">
        <v>43075</v>
      </c>
      <c r="G801" s="1">
        <v>43077</v>
      </c>
      <c r="H801" s="1" t="str">
        <f t="shared" si="24"/>
        <v>43075-43077</v>
      </c>
      <c r="I801" s="7">
        <f t="shared" si="25"/>
        <v>3</v>
      </c>
      <c r="J801" t="s">
        <v>24</v>
      </c>
      <c r="K801" t="s">
        <v>25</v>
      </c>
      <c r="L801">
        <v>1500</v>
      </c>
      <c r="M801" t="s">
        <v>26</v>
      </c>
      <c r="N801">
        <v>0.13856099999999999</v>
      </c>
      <c r="O801">
        <v>0</v>
      </c>
      <c r="P801">
        <v>37</v>
      </c>
      <c r="Q801">
        <v>58</v>
      </c>
      <c r="R801">
        <v>37.572119999999998</v>
      </c>
      <c r="S801">
        <v>56.310969999999998</v>
      </c>
      <c r="U801" t="s">
        <v>27</v>
      </c>
      <c r="V801" t="s">
        <v>28</v>
      </c>
      <c r="W801">
        <v>50647</v>
      </c>
      <c r="X801">
        <v>79932</v>
      </c>
      <c r="Y801">
        <v>43078</v>
      </c>
      <c r="Z801">
        <v>43182.55878472222</v>
      </c>
    </row>
    <row r="802" spans="1:26" x14ac:dyDescent="0.3">
      <c r="A802" t="s">
        <v>22</v>
      </c>
      <c r="B802" t="s">
        <v>539</v>
      </c>
      <c r="C802">
        <v>43182</v>
      </c>
      <c r="D802">
        <v>43073</v>
      </c>
      <c r="E802">
        <v>43077</v>
      </c>
      <c r="F802" s="1">
        <v>43073</v>
      </c>
      <c r="G802" s="1">
        <v>43077</v>
      </c>
      <c r="H802" s="1" t="str">
        <f t="shared" si="24"/>
        <v>43073-43077</v>
      </c>
      <c r="I802" s="7">
        <f t="shared" si="25"/>
        <v>5</v>
      </c>
      <c r="J802" t="s">
        <v>32</v>
      </c>
      <c r="K802" t="s">
        <v>33</v>
      </c>
      <c r="L802">
        <v>1234</v>
      </c>
      <c r="M802" t="s">
        <v>30</v>
      </c>
      <c r="N802">
        <v>0.18259839999999999</v>
      </c>
      <c r="O802">
        <v>0</v>
      </c>
      <c r="P802">
        <v>38.299999999999997</v>
      </c>
      <c r="Q802">
        <v>59.3</v>
      </c>
      <c r="R802">
        <v>38.134700000000002</v>
      </c>
      <c r="S802">
        <v>57.789439999999999</v>
      </c>
      <c r="U802" t="s">
        <v>27</v>
      </c>
      <c r="V802" t="s">
        <v>551</v>
      </c>
      <c r="W802">
        <v>50663</v>
      </c>
      <c r="X802">
        <v>79960</v>
      </c>
      <c r="Y802">
        <v>43081</v>
      </c>
      <c r="Z802">
        <v>43182.558900462966</v>
      </c>
    </row>
    <row r="803" spans="1:26" x14ac:dyDescent="0.3">
      <c r="A803" t="s">
        <v>22</v>
      </c>
      <c r="B803" t="s">
        <v>23</v>
      </c>
      <c r="C803">
        <v>43182</v>
      </c>
      <c r="D803">
        <v>43072</v>
      </c>
      <c r="E803">
        <v>43076</v>
      </c>
      <c r="F803" s="1">
        <v>43072</v>
      </c>
      <c r="G803" s="1">
        <v>43076</v>
      </c>
      <c r="H803" s="1" t="str">
        <f t="shared" si="24"/>
        <v>43072-43076</v>
      </c>
      <c r="I803" s="7">
        <f t="shared" si="25"/>
        <v>5</v>
      </c>
      <c r="J803" t="s">
        <v>32</v>
      </c>
      <c r="K803" t="s">
        <v>33</v>
      </c>
      <c r="L803">
        <v>1499</v>
      </c>
      <c r="M803" t="s">
        <v>26</v>
      </c>
      <c r="N803">
        <v>0.1948095</v>
      </c>
      <c r="O803">
        <v>0</v>
      </c>
      <c r="P803">
        <v>36.700000000000003</v>
      </c>
      <c r="Q803">
        <v>59.1</v>
      </c>
      <c r="R803">
        <v>36.912469999999999</v>
      </c>
      <c r="S803">
        <v>58.022939999999998</v>
      </c>
      <c r="U803" t="s">
        <v>27</v>
      </c>
      <c r="V803" t="s">
        <v>34</v>
      </c>
      <c r="W803">
        <v>50649</v>
      </c>
      <c r="X803">
        <v>79937</v>
      </c>
      <c r="Y803">
        <v>43079</v>
      </c>
      <c r="Z803">
        <v>43182.558668981481</v>
      </c>
    </row>
    <row r="804" spans="1:26" x14ac:dyDescent="0.3">
      <c r="A804" t="s">
        <v>22</v>
      </c>
      <c r="B804" t="s">
        <v>23</v>
      </c>
      <c r="C804">
        <v>43182</v>
      </c>
      <c r="D804">
        <v>43073</v>
      </c>
      <c r="E804">
        <v>43076</v>
      </c>
      <c r="F804" s="1">
        <v>43073</v>
      </c>
      <c r="G804" s="1">
        <v>43076</v>
      </c>
      <c r="H804" s="1" t="str">
        <f t="shared" si="24"/>
        <v>43073-43076</v>
      </c>
      <c r="I804" s="7">
        <f t="shared" si="25"/>
        <v>4</v>
      </c>
      <c r="J804" t="s">
        <v>82</v>
      </c>
      <c r="K804" t="s">
        <v>77</v>
      </c>
      <c r="L804">
        <v>1267</v>
      </c>
      <c r="M804" t="s">
        <v>26</v>
      </c>
      <c r="N804">
        <v>2.2205460000000001</v>
      </c>
      <c r="O804">
        <v>0</v>
      </c>
      <c r="P804">
        <v>37</v>
      </c>
      <c r="Q804">
        <v>56</v>
      </c>
      <c r="R804">
        <v>37.952269999999999</v>
      </c>
      <c r="S804">
        <v>57.103749999999998</v>
      </c>
      <c r="V804" t="s">
        <v>414</v>
      </c>
      <c r="W804">
        <v>50655</v>
      </c>
      <c r="X804">
        <v>79949</v>
      </c>
      <c r="Y804">
        <v>43081</v>
      </c>
      <c r="Z804">
        <v>43182.558668981481</v>
      </c>
    </row>
    <row r="805" spans="1:26" x14ac:dyDescent="0.3">
      <c r="A805" t="s">
        <v>22</v>
      </c>
      <c r="B805" t="s">
        <v>23</v>
      </c>
      <c r="C805">
        <v>43182</v>
      </c>
      <c r="D805">
        <v>43074</v>
      </c>
      <c r="E805">
        <v>43076</v>
      </c>
      <c r="F805" s="1">
        <v>43074</v>
      </c>
      <c r="G805" s="1">
        <v>43076</v>
      </c>
      <c r="H805" s="1" t="str">
        <f t="shared" si="24"/>
        <v>43074-43076</v>
      </c>
      <c r="I805" s="7">
        <f t="shared" si="25"/>
        <v>3</v>
      </c>
      <c r="J805" t="s">
        <v>37</v>
      </c>
      <c r="K805" t="s">
        <v>38</v>
      </c>
      <c r="L805">
        <v>1500</v>
      </c>
      <c r="M805" t="s">
        <v>39</v>
      </c>
      <c r="N805">
        <v>0.1252318</v>
      </c>
      <c r="O805">
        <v>0</v>
      </c>
      <c r="P805">
        <v>42</v>
      </c>
      <c r="Q805">
        <v>56</v>
      </c>
      <c r="R805">
        <v>37.017049999999998</v>
      </c>
      <c r="S805">
        <v>56.121749999999999</v>
      </c>
      <c r="U805" t="s">
        <v>27</v>
      </c>
      <c r="V805" t="s">
        <v>40</v>
      </c>
      <c r="W805">
        <v>50645</v>
      </c>
      <c r="X805">
        <v>79930</v>
      </c>
      <c r="Y805">
        <v>43077</v>
      </c>
      <c r="Z805">
        <v>43182.558668981481</v>
      </c>
    </row>
    <row r="806" spans="1:26" x14ac:dyDescent="0.3">
      <c r="A806" t="s">
        <v>22</v>
      </c>
      <c r="B806" t="s">
        <v>23</v>
      </c>
      <c r="C806">
        <v>43182</v>
      </c>
      <c r="D806">
        <v>43074</v>
      </c>
      <c r="E806">
        <v>43076</v>
      </c>
      <c r="F806" s="1">
        <v>43074</v>
      </c>
      <c r="G806" s="1">
        <v>43076</v>
      </c>
      <c r="H806" s="1" t="str">
        <f t="shared" si="24"/>
        <v>43074-43076</v>
      </c>
      <c r="I806" s="7">
        <f t="shared" si="25"/>
        <v>3</v>
      </c>
      <c r="J806" t="s">
        <v>24</v>
      </c>
      <c r="K806" t="s">
        <v>25</v>
      </c>
      <c r="L806">
        <v>1500</v>
      </c>
      <c r="M806" t="s">
        <v>26</v>
      </c>
      <c r="N806">
        <v>0.13837740000000001</v>
      </c>
      <c r="O806">
        <v>0</v>
      </c>
      <c r="P806">
        <v>38</v>
      </c>
      <c r="Q806">
        <v>58</v>
      </c>
      <c r="R806">
        <v>39.240139999999997</v>
      </c>
      <c r="S806">
        <v>55.970889999999997</v>
      </c>
      <c r="U806" t="s">
        <v>27</v>
      </c>
      <c r="V806" t="s">
        <v>28</v>
      </c>
      <c r="W806">
        <v>50646</v>
      </c>
      <c r="X806">
        <v>79931</v>
      </c>
      <c r="Y806">
        <v>43077</v>
      </c>
      <c r="Z806">
        <v>43182.558668981481</v>
      </c>
    </row>
    <row r="807" spans="1:26" x14ac:dyDescent="0.3">
      <c r="A807" t="s">
        <v>22</v>
      </c>
      <c r="B807" t="s">
        <v>538</v>
      </c>
      <c r="C807">
        <v>43182</v>
      </c>
      <c r="D807">
        <v>43072</v>
      </c>
      <c r="E807">
        <v>43076</v>
      </c>
      <c r="F807" s="1">
        <v>43072</v>
      </c>
      <c r="G807" s="1">
        <v>43076</v>
      </c>
      <c r="H807" s="1" t="str">
        <f t="shared" si="24"/>
        <v>43072-43076</v>
      </c>
      <c r="I807" s="7">
        <f t="shared" si="25"/>
        <v>5</v>
      </c>
      <c r="J807" t="s">
        <v>32</v>
      </c>
      <c r="K807" t="s">
        <v>33</v>
      </c>
      <c r="L807">
        <v>1499</v>
      </c>
      <c r="M807" t="s">
        <v>26</v>
      </c>
      <c r="N807">
        <v>0.1948095</v>
      </c>
      <c r="O807">
        <v>0</v>
      </c>
      <c r="P807">
        <v>36.700000000000003</v>
      </c>
      <c r="Q807">
        <v>59.1</v>
      </c>
      <c r="R807">
        <v>36.23433</v>
      </c>
      <c r="S807">
        <v>58.360019999999999</v>
      </c>
      <c r="U807" t="s">
        <v>27</v>
      </c>
      <c r="V807" t="s">
        <v>34</v>
      </c>
      <c r="W807">
        <v>50649</v>
      </c>
      <c r="X807">
        <v>79937</v>
      </c>
      <c r="Y807">
        <v>43079</v>
      </c>
      <c r="Z807">
        <v>43182.55878472222</v>
      </c>
    </row>
    <row r="808" spans="1:26" x14ac:dyDescent="0.3">
      <c r="A808" t="s">
        <v>22</v>
      </c>
      <c r="B808" t="s">
        <v>538</v>
      </c>
      <c r="C808">
        <v>43182</v>
      </c>
      <c r="D808">
        <v>43074</v>
      </c>
      <c r="E808">
        <v>43076</v>
      </c>
      <c r="F808" s="1">
        <v>43074</v>
      </c>
      <c r="G808" s="1">
        <v>43076</v>
      </c>
      <c r="H808" s="1" t="str">
        <f t="shared" si="24"/>
        <v>43074-43076</v>
      </c>
      <c r="I808" s="7">
        <f t="shared" si="25"/>
        <v>3</v>
      </c>
      <c r="J808" t="s">
        <v>24</v>
      </c>
      <c r="K808" t="s">
        <v>25</v>
      </c>
      <c r="L808">
        <v>1500</v>
      </c>
      <c r="M808" t="s">
        <v>26</v>
      </c>
      <c r="N808">
        <v>0.13837740000000001</v>
      </c>
      <c r="O808">
        <v>0</v>
      </c>
      <c r="P808">
        <v>38</v>
      </c>
      <c r="Q808">
        <v>58</v>
      </c>
      <c r="R808">
        <v>38.572119999999998</v>
      </c>
      <c r="S808">
        <v>56.310969999999998</v>
      </c>
      <c r="U808" t="s">
        <v>27</v>
      </c>
      <c r="V808" t="s">
        <v>28</v>
      </c>
      <c r="W808">
        <v>50646</v>
      </c>
      <c r="X808">
        <v>79931</v>
      </c>
      <c r="Y808">
        <v>43077</v>
      </c>
      <c r="Z808">
        <v>43182.55878472222</v>
      </c>
    </row>
    <row r="809" spans="1:26" x14ac:dyDescent="0.3">
      <c r="A809" t="s">
        <v>22</v>
      </c>
      <c r="B809" t="s">
        <v>538</v>
      </c>
      <c r="C809">
        <v>43182</v>
      </c>
      <c r="D809">
        <v>43073</v>
      </c>
      <c r="E809">
        <v>43076</v>
      </c>
      <c r="F809" s="1">
        <v>43073</v>
      </c>
      <c r="G809" s="1">
        <v>43076</v>
      </c>
      <c r="H809" s="1" t="str">
        <f t="shared" si="24"/>
        <v>43073-43076</v>
      </c>
      <c r="I809" s="7">
        <f t="shared" si="25"/>
        <v>4</v>
      </c>
      <c r="J809" t="s">
        <v>82</v>
      </c>
      <c r="K809" t="s">
        <v>77</v>
      </c>
      <c r="L809">
        <v>1267</v>
      </c>
      <c r="M809" t="s">
        <v>26</v>
      </c>
      <c r="N809">
        <v>2.2205460000000001</v>
      </c>
      <c r="O809">
        <v>0</v>
      </c>
      <c r="P809">
        <v>37</v>
      </c>
      <c r="Q809">
        <v>56</v>
      </c>
      <c r="R809">
        <v>37.206060000000001</v>
      </c>
      <c r="S809">
        <v>57.364750000000001</v>
      </c>
      <c r="V809" t="s">
        <v>414</v>
      </c>
      <c r="W809">
        <v>50655</v>
      </c>
      <c r="X809">
        <v>79949</v>
      </c>
      <c r="Y809">
        <v>43081</v>
      </c>
      <c r="Z809">
        <v>43182.55878472222</v>
      </c>
    </row>
    <row r="810" spans="1:26" x14ac:dyDescent="0.3">
      <c r="A810" t="s">
        <v>22</v>
      </c>
      <c r="B810" t="s">
        <v>539</v>
      </c>
      <c r="C810">
        <v>43182</v>
      </c>
      <c r="D810">
        <v>43072</v>
      </c>
      <c r="E810">
        <v>43076</v>
      </c>
      <c r="F810" s="1">
        <v>43072</v>
      </c>
      <c r="G810" s="1">
        <v>43076</v>
      </c>
      <c r="H810" s="1" t="str">
        <f t="shared" si="24"/>
        <v>43072-43076</v>
      </c>
      <c r="I810" s="7">
        <f t="shared" si="25"/>
        <v>5</v>
      </c>
      <c r="J810" t="s">
        <v>32</v>
      </c>
      <c r="K810" t="s">
        <v>33</v>
      </c>
      <c r="L810">
        <v>1234</v>
      </c>
      <c r="M810" t="s">
        <v>30</v>
      </c>
      <c r="N810">
        <v>0.18370110000000001</v>
      </c>
      <c r="O810">
        <v>0</v>
      </c>
      <c r="P810">
        <v>38.799999999999997</v>
      </c>
      <c r="Q810">
        <v>58.9</v>
      </c>
      <c r="R810">
        <v>38.634700000000002</v>
      </c>
      <c r="S810">
        <v>57.38944</v>
      </c>
      <c r="U810" t="s">
        <v>27</v>
      </c>
      <c r="V810" t="s">
        <v>551</v>
      </c>
      <c r="W810">
        <v>50649</v>
      </c>
      <c r="X810">
        <v>79934</v>
      </c>
      <c r="Y810">
        <v>43079</v>
      </c>
      <c r="Z810">
        <v>43182.558900462966</v>
      </c>
    </row>
    <row r="811" spans="1:26" x14ac:dyDescent="0.3">
      <c r="A811" t="s">
        <v>22</v>
      </c>
      <c r="B811" t="s">
        <v>539</v>
      </c>
      <c r="C811">
        <v>43182</v>
      </c>
      <c r="D811">
        <v>43074</v>
      </c>
      <c r="E811">
        <v>43076</v>
      </c>
      <c r="F811" s="1">
        <v>43074</v>
      </c>
      <c r="G811" s="1">
        <v>43076</v>
      </c>
      <c r="H811" s="1" t="str">
        <f t="shared" si="24"/>
        <v>43074-43076</v>
      </c>
      <c r="I811" s="7">
        <f t="shared" si="25"/>
        <v>3</v>
      </c>
      <c r="J811" t="s">
        <v>37</v>
      </c>
      <c r="K811" t="s">
        <v>38</v>
      </c>
      <c r="L811">
        <v>1500</v>
      </c>
      <c r="M811" t="s">
        <v>39</v>
      </c>
      <c r="N811">
        <v>0.1252318</v>
      </c>
      <c r="O811">
        <v>0</v>
      </c>
      <c r="P811">
        <v>42</v>
      </c>
      <c r="Q811">
        <v>56</v>
      </c>
      <c r="R811">
        <v>38.229849999999999</v>
      </c>
      <c r="S811">
        <v>55.485889999999998</v>
      </c>
      <c r="U811" t="s">
        <v>27</v>
      </c>
      <c r="V811" t="s">
        <v>40</v>
      </c>
      <c r="W811">
        <v>50645</v>
      </c>
      <c r="X811">
        <v>79930</v>
      </c>
      <c r="Y811">
        <v>43077</v>
      </c>
      <c r="Z811">
        <v>43182.558900462966</v>
      </c>
    </row>
    <row r="812" spans="1:26" x14ac:dyDescent="0.3">
      <c r="A812" t="s">
        <v>22</v>
      </c>
      <c r="B812" t="s">
        <v>539</v>
      </c>
      <c r="C812">
        <v>43182</v>
      </c>
      <c r="D812">
        <v>43073</v>
      </c>
      <c r="E812">
        <v>43076</v>
      </c>
      <c r="F812" s="1">
        <v>43073</v>
      </c>
      <c r="G812" s="1">
        <v>43076</v>
      </c>
      <c r="H812" s="1" t="str">
        <f t="shared" si="24"/>
        <v>43073-43076</v>
      </c>
      <c r="I812" s="7">
        <f t="shared" si="25"/>
        <v>4</v>
      </c>
      <c r="J812" t="s">
        <v>82</v>
      </c>
      <c r="K812" t="s">
        <v>77</v>
      </c>
      <c r="L812">
        <v>1079</v>
      </c>
      <c r="M812" t="s">
        <v>30</v>
      </c>
      <c r="N812">
        <v>1.96194</v>
      </c>
      <c r="O812">
        <v>0</v>
      </c>
      <c r="P812">
        <v>39</v>
      </c>
      <c r="Q812">
        <v>55</v>
      </c>
      <c r="R812">
        <v>39.779870000000003</v>
      </c>
      <c r="S812">
        <v>55.734259999999999</v>
      </c>
      <c r="V812" t="s">
        <v>414</v>
      </c>
      <c r="W812">
        <v>50655</v>
      </c>
      <c r="X812">
        <v>79950</v>
      </c>
      <c r="Y812">
        <v>43081</v>
      </c>
      <c r="Z812">
        <v>43182.558900462966</v>
      </c>
    </row>
    <row r="813" spans="1:26" x14ac:dyDescent="0.3">
      <c r="A813" t="s">
        <v>22</v>
      </c>
      <c r="B813" t="s">
        <v>23</v>
      </c>
      <c r="C813">
        <v>43182</v>
      </c>
      <c r="D813">
        <v>43069</v>
      </c>
      <c r="E813">
        <v>43075</v>
      </c>
      <c r="F813" s="1">
        <v>43069</v>
      </c>
      <c r="G813" s="1">
        <v>43075</v>
      </c>
      <c r="H813" s="1" t="str">
        <f t="shared" si="24"/>
        <v>43069-43075</v>
      </c>
      <c r="I813" s="7">
        <f t="shared" si="25"/>
        <v>7</v>
      </c>
      <c r="J813" t="s">
        <v>48</v>
      </c>
      <c r="K813" t="s">
        <v>49</v>
      </c>
      <c r="L813">
        <v>16149</v>
      </c>
      <c r="M813" t="s">
        <v>26</v>
      </c>
      <c r="N813">
        <v>0.58347680000000002</v>
      </c>
      <c r="O813">
        <v>0</v>
      </c>
      <c r="P813">
        <v>39</v>
      </c>
      <c r="Q813">
        <v>58</v>
      </c>
      <c r="R813">
        <v>37.02366</v>
      </c>
      <c r="S813">
        <v>56.446770000000001</v>
      </c>
      <c r="V813" t="s">
        <v>409</v>
      </c>
      <c r="W813">
        <v>50644</v>
      </c>
      <c r="X813">
        <v>79928</v>
      </c>
      <c r="Y813">
        <v>43076</v>
      </c>
      <c r="Z813">
        <v>43182.558668981481</v>
      </c>
    </row>
    <row r="814" spans="1:26" x14ac:dyDescent="0.3">
      <c r="A814" t="s">
        <v>22</v>
      </c>
      <c r="B814" t="s">
        <v>23</v>
      </c>
      <c r="C814">
        <v>43182</v>
      </c>
      <c r="D814">
        <v>43071</v>
      </c>
      <c r="E814">
        <v>43075</v>
      </c>
      <c r="F814" s="1">
        <v>43071</v>
      </c>
      <c r="G814" s="1">
        <v>43075</v>
      </c>
      <c r="H814" s="1" t="str">
        <f t="shared" si="24"/>
        <v>43071-43075</v>
      </c>
      <c r="I814" s="7">
        <f t="shared" si="25"/>
        <v>5</v>
      </c>
      <c r="J814" t="s">
        <v>32</v>
      </c>
      <c r="K814" t="s">
        <v>33</v>
      </c>
      <c r="L814">
        <v>1532</v>
      </c>
      <c r="M814" t="s">
        <v>26</v>
      </c>
      <c r="N814">
        <v>0.19992380000000001</v>
      </c>
      <c r="O814">
        <v>0</v>
      </c>
      <c r="P814">
        <v>37.1</v>
      </c>
      <c r="Q814">
        <v>59.1</v>
      </c>
      <c r="R814">
        <v>37.312469999999998</v>
      </c>
      <c r="S814">
        <v>58.022939999999998</v>
      </c>
      <c r="U814" t="s">
        <v>27</v>
      </c>
      <c r="V814" t="s">
        <v>34</v>
      </c>
      <c r="W814">
        <v>50650</v>
      </c>
      <c r="X814">
        <v>79938</v>
      </c>
      <c r="Y814">
        <v>43079</v>
      </c>
      <c r="Z814">
        <v>43182.558668981481</v>
      </c>
    </row>
    <row r="815" spans="1:26" x14ac:dyDescent="0.3">
      <c r="A815" t="s">
        <v>22</v>
      </c>
      <c r="B815" t="s">
        <v>23</v>
      </c>
      <c r="C815">
        <v>43182</v>
      </c>
      <c r="D815">
        <v>43073</v>
      </c>
      <c r="E815">
        <v>43075</v>
      </c>
      <c r="F815" s="1">
        <v>43073</v>
      </c>
      <c r="G815" s="1">
        <v>43075</v>
      </c>
      <c r="H815" s="1" t="str">
        <f t="shared" si="24"/>
        <v>43073-43075</v>
      </c>
      <c r="I815" s="7">
        <f t="shared" si="25"/>
        <v>3</v>
      </c>
      <c r="J815" t="s">
        <v>24</v>
      </c>
      <c r="K815" t="s">
        <v>25</v>
      </c>
      <c r="L815">
        <v>1500</v>
      </c>
      <c r="M815" t="s">
        <v>26</v>
      </c>
      <c r="N815">
        <v>0.13822390000000001</v>
      </c>
      <c r="O815">
        <v>0</v>
      </c>
      <c r="P815">
        <v>37</v>
      </c>
      <c r="Q815">
        <v>59</v>
      </c>
      <c r="R815">
        <v>38.240139999999997</v>
      </c>
      <c r="S815">
        <v>56.970889999999997</v>
      </c>
      <c r="U815" t="s">
        <v>27</v>
      </c>
      <c r="V815" t="s">
        <v>28</v>
      </c>
      <c r="W815">
        <v>50642</v>
      </c>
      <c r="X815">
        <v>79925</v>
      </c>
      <c r="Y815">
        <v>43076</v>
      </c>
      <c r="Z815">
        <v>43182.558668981481</v>
      </c>
    </row>
    <row r="816" spans="1:26" x14ac:dyDescent="0.3">
      <c r="A816" t="s">
        <v>22</v>
      </c>
      <c r="B816" t="s">
        <v>23</v>
      </c>
      <c r="C816">
        <v>43182</v>
      </c>
      <c r="D816">
        <v>43073</v>
      </c>
      <c r="E816">
        <v>43075</v>
      </c>
      <c r="F816" s="1">
        <v>43073</v>
      </c>
      <c r="G816" s="1">
        <v>43075</v>
      </c>
      <c r="H816" s="1" t="str">
        <f t="shared" si="24"/>
        <v>43073-43075</v>
      </c>
      <c r="I816" s="7">
        <f t="shared" si="25"/>
        <v>3</v>
      </c>
      <c r="J816" t="s">
        <v>37</v>
      </c>
      <c r="K816" t="s">
        <v>38</v>
      </c>
      <c r="L816">
        <v>1500</v>
      </c>
      <c r="M816" t="s">
        <v>39</v>
      </c>
      <c r="N816">
        <v>0.12490610000000001</v>
      </c>
      <c r="O816">
        <v>0</v>
      </c>
      <c r="P816">
        <v>44</v>
      </c>
      <c r="Q816">
        <v>55</v>
      </c>
      <c r="R816">
        <v>39.017049999999998</v>
      </c>
      <c r="S816">
        <v>55.121749999999999</v>
      </c>
      <c r="U816" t="s">
        <v>27</v>
      </c>
      <c r="V816" t="s">
        <v>40</v>
      </c>
      <c r="W816">
        <v>50640</v>
      </c>
      <c r="X816">
        <v>79923</v>
      </c>
      <c r="Y816">
        <v>43076</v>
      </c>
      <c r="Z816">
        <v>43182.558668981481</v>
      </c>
    </row>
    <row r="817" spans="1:26" x14ac:dyDescent="0.3">
      <c r="A817" t="s">
        <v>22</v>
      </c>
      <c r="B817" t="s">
        <v>23</v>
      </c>
      <c r="C817">
        <v>43182</v>
      </c>
      <c r="D817">
        <v>43074</v>
      </c>
      <c r="E817">
        <v>43075</v>
      </c>
      <c r="F817" s="1">
        <v>43074</v>
      </c>
      <c r="G817" s="1">
        <v>43075</v>
      </c>
      <c r="H817" s="1" t="str">
        <f t="shared" si="24"/>
        <v>43074-43075</v>
      </c>
      <c r="I817" s="7">
        <f t="shared" si="25"/>
        <v>2</v>
      </c>
      <c r="J817" t="s">
        <v>48</v>
      </c>
      <c r="K817" t="s">
        <v>49</v>
      </c>
      <c r="L817">
        <v>2524</v>
      </c>
      <c r="M817" t="s">
        <v>26</v>
      </c>
      <c r="N817">
        <v>0.10051019999999999</v>
      </c>
      <c r="O817">
        <v>0</v>
      </c>
      <c r="P817">
        <v>36</v>
      </c>
      <c r="Q817">
        <v>61</v>
      </c>
      <c r="R817">
        <v>34.02366</v>
      </c>
      <c r="S817">
        <v>59.446770000000001</v>
      </c>
      <c r="V817" t="s">
        <v>413</v>
      </c>
      <c r="W817">
        <v>50702</v>
      </c>
      <c r="X817">
        <v>80030</v>
      </c>
      <c r="Y817">
        <v>43087</v>
      </c>
      <c r="Z817">
        <v>43182.558668981481</v>
      </c>
    </row>
    <row r="818" spans="1:26" x14ac:dyDescent="0.3">
      <c r="A818" t="s">
        <v>22</v>
      </c>
      <c r="B818" t="s">
        <v>538</v>
      </c>
      <c r="C818">
        <v>43182</v>
      </c>
      <c r="D818">
        <v>43069</v>
      </c>
      <c r="E818">
        <v>43075</v>
      </c>
      <c r="F818" s="1">
        <v>43069</v>
      </c>
      <c r="G818" s="1">
        <v>43075</v>
      </c>
      <c r="H818" s="1" t="str">
        <f t="shared" si="24"/>
        <v>43069-43075</v>
      </c>
      <c r="I818" s="7">
        <f t="shared" si="25"/>
        <v>7</v>
      </c>
      <c r="J818" t="s">
        <v>48</v>
      </c>
      <c r="K818" t="s">
        <v>49</v>
      </c>
      <c r="L818">
        <v>16149</v>
      </c>
      <c r="M818" t="s">
        <v>26</v>
      </c>
      <c r="N818">
        <v>0.58347680000000002</v>
      </c>
      <c r="O818">
        <v>0</v>
      </c>
      <c r="P818">
        <v>39</v>
      </c>
      <c r="Q818">
        <v>58</v>
      </c>
      <c r="R818">
        <v>36.352829999999997</v>
      </c>
      <c r="S818">
        <v>56.783079999999998</v>
      </c>
      <c r="V818" t="s">
        <v>409</v>
      </c>
      <c r="W818">
        <v>50644</v>
      </c>
      <c r="X818">
        <v>79928</v>
      </c>
      <c r="Y818">
        <v>43076</v>
      </c>
      <c r="Z818">
        <v>43182.55878472222</v>
      </c>
    </row>
    <row r="819" spans="1:26" x14ac:dyDescent="0.3">
      <c r="A819" t="s">
        <v>22</v>
      </c>
      <c r="B819" t="s">
        <v>538</v>
      </c>
      <c r="C819">
        <v>43182</v>
      </c>
      <c r="D819">
        <v>43071</v>
      </c>
      <c r="E819">
        <v>43075</v>
      </c>
      <c r="F819" s="1">
        <v>43071</v>
      </c>
      <c r="G819" s="1">
        <v>43075</v>
      </c>
      <c r="H819" s="1" t="str">
        <f t="shared" si="24"/>
        <v>43071-43075</v>
      </c>
      <c r="I819" s="7">
        <f t="shared" si="25"/>
        <v>5</v>
      </c>
      <c r="J819" t="s">
        <v>32</v>
      </c>
      <c r="K819" t="s">
        <v>33</v>
      </c>
      <c r="L819">
        <v>1532</v>
      </c>
      <c r="M819" t="s">
        <v>26</v>
      </c>
      <c r="N819">
        <v>0.19992380000000001</v>
      </c>
      <c r="O819">
        <v>0</v>
      </c>
      <c r="P819">
        <v>37.1</v>
      </c>
      <c r="Q819">
        <v>59.1</v>
      </c>
      <c r="R819">
        <v>36.634329999999999</v>
      </c>
      <c r="S819">
        <v>58.360019999999999</v>
      </c>
      <c r="U819" t="s">
        <v>27</v>
      </c>
      <c r="V819" t="s">
        <v>34</v>
      </c>
      <c r="W819">
        <v>50650</v>
      </c>
      <c r="X819">
        <v>79938</v>
      </c>
      <c r="Y819">
        <v>43079</v>
      </c>
      <c r="Z819">
        <v>43182.55878472222</v>
      </c>
    </row>
    <row r="820" spans="1:26" x14ac:dyDescent="0.3">
      <c r="A820" t="s">
        <v>22</v>
      </c>
      <c r="B820" t="s">
        <v>538</v>
      </c>
      <c r="C820">
        <v>43182</v>
      </c>
      <c r="D820">
        <v>43073</v>
      </c>
      <c r="E820">
        <v>43075</v>
      </c>
      <c r="F820" s="1">
        <v>43073</v>
      </c>
      <c r="G820" s="1">
        <v>43075</v>
      </c>
      <c r="H820" s="1" t="str">
        <f t="shared" si="24"/>
        <v>43073-43075</v>
      </c>
      <c r="I820" s="7">
        <f t="shared" si="25"/>
        <v>3</v>
      </c>
      <c r="J820" t="s">
        <v>24</v>
      </c>
      <c r="K820" t="s">
        <v>25</v>
      </c>
      <c r="L820">
        <v>1500</v>
      </c>
      <c r="M820" t="s">
        <v>26</v>
      </c>
      <c r="N820">
        <v>0.13822390000000001</v>
      </c>
      <c r="O820">
        <v>0</v>
      </c>
      <c r="P820">
        <v>37</v>
      </c>
      <c r="Q820">
        <v>59</v>
      </c>
      <c r="R820">
        <v>37.572119999999998</v>
      </c>
      <c r="S820">
        <v>57.310969999999998</v>
      </c>
      <c r="U820" t="s">
        <v>27</v>
      </c>
      <c r="V820" t="s">
        <v>28</v>
      </c>
      <c r="W820">
        <v>50642</v>
      </c>
      <c r="X820">
        <v>79925</v>
      </c>
      <c r="Y820">
        <v>43076</v>
      </c>
      <c r="Z820">
        <v>43182.55878472222</v>
      </c>
    </row>
    <row r="821" spans="1:26" x14ac:dyDescent="0.3">
      <c r="A821" t="s">
        <v>22</v>
      </c>
      <c r="B821" t="s">
        <v>538</v>
      </c>
      <c r="C821">
        <v>43182</v>
      </c>
      <c r="D821">
        <v>43074</v>
      </c>
      <c r="E821">
        <v>43075</v>
      </c>
      <c r="F821" s="1">
        <v>43074</v>
      </c>
      <c r="G821" s="1">
        <v>43075</v>
      </c>
      <c r="H821" s="1" t="str">
        <f t="shared" si="24"/>
        <v>43074-43075</v>
      </c>
      <c r="I821" s="7">
        <f t="shared" si="25"/>
        <v>2</v>
      </c>
      <c r="J821" t="s">
        <v>48</v>
      </c>
      <c r="K821" t="s">
        <v>49</v>
      </c>
      <c r="L821">
        <v>2524</v>
      </c>
      <c r="M821" t="s">
        <v>26</v>
      </c>
      <c r="N821">
        <v>0.10051019999999999</v>
      </c>
      <c r="O821">
        <v>0</v>
      </c>
      <c r="P821">
        <v>36</v>
      </c>
      <c r="Q821">
        <v>61</v>
      </c>
      <c r="R821">
        <v>33.352829999999997</v>
      </c>
      <c r="S821">
        <v>59.783079999999998</v>
      </c>
      <c r="V821" t="s">
        <v>413</v>
      </c>
      <c r="W821">
        <v>50702</v>
      </c>
      <c r="X821">
        <v>80030</v>
      </c>
      <c r="Y821">
        <v>43087</v>
      </c>
      <c r="Z821">
        <v>43182.55878472222</v>
      </c>
    </row>
    <row r="822" spans="1:26" x14ac:dyDescent="0.3">
      <c r="A822" t="s">
        <v>22</v>
      </c>
      <c r="B822" t="s">
        <v>539</v>
      </c>
      <c r="C822">
        <v>43182</v>
      </c>
      <c r="D822">
        <v>43069</v>
      </c>
      <c r="E822">
        <v>43075</v>
      </c>
      <c r="F822" s="1">
        <v>43069</v>
      </c>
      <c r="G822" s="1">
        <v>43075</v>
      </c>
      <c r="H822" s="1" t="str">
        <f t="shared" si="24"/>
        <v>43069-43075</v>
      </c>
      <c r="I822" s="7">
        <f t="shared" si="25"/>
        <v>7</v>
      </c>
      <c r="J822" t="s">
        <v>48</v>
      </c>
      <c r="K822" t="s">
        <v>49</v>
      </c>
      <c r="L822">
        <v>14055</v>
      </c>
      <c r="M822" t="s">
        <v>30</v>
      </c>
      <c r="N822">
        <v>0.61874229999999997</v>
      </c>
      <c r="O822">
        <v>0</v>
      </c>
      <c r="P822">
        <v>41</v>
      </c>
      <c r="Q822">
        <v>58</v>
      </c>
      <c r="R822">
        <v>38.842950000000002</v>
      </c>
      <c r="S822">
        <v>56.259030000000003</v>
      </c>
      <c r="V822" t="s">
        <v>409</v>
      </c>
      <c r="W822">
        <v>50644</v>
      </c>
      <c r="X822">
        <v>79929</v>
      </c>
      <c r="Y822">
        <v>43076</v>
      </c>
      <c r="Z822">
        <v>43182.558900462966</v>
      </c>
    </row>
    <row r="823" spans="1:26" x14ac:dyDescent="0.3">
      <c r="A823" t="s">
        <v>22</v>
      </c>
      <c r="B823" t="s">
        <v>539</v>
      </c>
      <c r="C823">
        <v>43182</v>
      </c>
      <c r="D823">
        <v>43071</v>
      </c>
      <c r="E823">
        <v>43075</v>
      </c>
      <c r="F823" s="1">
        <v>43071</v>
      </c>
      <c r="G823" s="1">
        <v>43075</v>
      </c>
      <c r="H823" s="1" t="str">
        <f t="shared" si="24"/>
        <v>43071-43075</v>
      </c>
      <c r="I823" s="7">
        <f t="shared" si="25"/>
        <v>5</v>
      </c>
      <c r="J823" t="s">
        <v>32</v>
      </c>
      <c r="K823" t="s">
        <v>33</v>
      </c>
      <c r="L823">
        <v>1247</v>
      </c>
      <c r="M823" t="s">
        <v>30</v>
      </c>
      <c r="N823">
        <v>0.18639700000000001</v>
      </c>
      <c r="O823">
        <v>0</v>
      </c>
      <c r="P823">
        <v>39.799999999999997</v>
      </c>
      <c r="Q823">
        <v>57.9</v>
      </c>
      <c r="R823">
        <v>39.634700000000002</v>
      </c>
      <c r="S823">
        <v>56.38944</v>
      </c>
      <c r="U823" t="s">
        <v>27</v>
      </c>
      <c r="V823" t="s">
        <v>551</v>
      </c>
      <c r="W823">
        <v>50650</v>
      </c>
      <c r="X823">
        <v>79935</v>
      </c>
      <c r="Y823">
        <v>43079</v>
      </c>
      <c r="Z823">
        <v>43182.558900462966</v>
      </c>
    </row>
    <row r="824" spans="1:26" x14ac:dyDescent="0.3">
      <c r="A824" t="s">
        <v>22</v>
      </c>
      <c r="B824" t="s">
        <v>539</v>
      </c>
      <c r="C824">
        <v>43182</v>
      </c>
      <c r="D824">
        <v>43073</v>
      </c>
      <c r="E824">
        <v>43075</v>
      </c>
      <c r="F824" s="1">
        <v>43073</v>
      </c>
      <c r="G824" s="1">
        <v>43075</v>
      </c>
      <c r="H824" s="1" t="str">
        <f t="shared" si="24"/>
        <v>43073-43075</v>
      </c>
      <c r="I824" s="7">
        <f t="shared" si="25"/>
        <v>3</v>
      </c>
      <c r="J824" t="s">
        <v>37</v>
      </c>
      <c r="K824" t="s">
        <v>38</v>
      </c>
      <c r="L824">
        <v>1500</v>
      </c>
      <c r="M824" t="s">
        <v>39</v>
      </c>
      <c r="N824">
        <v>0.12490610000000001</v>
      </c>
      <c r="O824">
        <v>0</v>
      </c>
      <c r="P824">
        <v>44</v>
      </c>
      <c r="Q824">
        <v>55</v>
      </c>
      <c r="R824">
        <v>40.229849999999999</v>
      </c>
      <c r="S824">
        <v>54.485889999999998</v>
      </c>
      <c r="U824" t="s">
        <v>27</v>
      </c>
      <c r="V824" t="s">
        <v>40</v>
      </c>
      <c r="W824">
        <v>50640</v>
      </c>
      <c r="X824">
        <v>79923</v>
      </c>
      <c r="Y824">
        <v>43076</v>
      </c>
      <c r="Z824">
        <v>43182.558900462966</v>
      </c>
    </row>
    <row r="825" spans="1:26" x14ac:dyDescent="0.3">
      <c r="A825" t="s">
        <v>22</v>
      </c>
      <c r="B825" t="s">
        <v>23</v>
      </c>
      <c r="C825">
        <v>43182</v>
      </c>
      <c r="D825">
        <v>43070</v>
      </c>
      <c r="E825">
        <v>43074</v>
      </c>
      <c r="F825" s="1">
        <v>43070</v>
      </c>
      <c r="G825" s="1">
        <v>43074</v>
      </c>
      <c r="H825" s="1" t="str">
        <f t="shared" si="24"/>
        <v>43070-43074</v>
      </c>
      <c r="I825" s="7">
        <f t="shared" si="25"/>
        <v>5</v>
      </c>
      <c r="J825" t="s">
        <v>32</v>
      </c>
      <c r="K825" t="s">
        <v>33</v>
      </c>
      <c r="L825">
        <v>1550</v>
      </c>
      <c r="M825" t="s">
        <v>26</v>
      </c>
      <c r="N825">
        <v>0.20275789999999999</v>
      </c>
      <c r="O825">
        <v>0</v>
      </c>
      <c r="P825">
        <v>36.9</v>
      </c>
      <c r="Q825">
        <v>59.2</v>
      </c>
      <c r="R825">
        <v>37.112470000000002</v>
      </c>
      <c r="S825">
        <v>58.12294</v>
      </c>
      <c r="U825" t="s">
        <v>27</v>
      </c>
      <c r="V825" t="s">
        <v>34</v>
      </c>
      <c r="W825">
        <v>50651</v>
      </c>
      <c r="X825">
        <v>79939</v>
      </c>
      <c r="Y825">
        <v>43079</v>
      </c>
      <c r="Z825">
        <v>43182.558668981481</v>
      </c>
    </row>
    <row r="826" spans="1:26" x14ac:dyDescent="0.3">
      <c r="A826" t="s">
        <v>22</v>
      </c>
      <c r="B826" t="s">
        <v>23</v>
      </c>
      <c r="C826">
        <v>43182</v>
      </c>
      <c r="D826">
        <v>43072</v>
      </c>
      <c r="E826">
        <v>43074</v>
      </c>
      <c r="F826" s="1">
        <v>43072</v>
      </c>
      <c r="G826" s="1">
        <v>43074</v>
      </c>
      <c r="H826" s="1" t="str">
        <f t="shared" si="24"/>
        <v>43072-43074</v>
      </c>
      <c r="I826" s="7">
        <f t="shared" si="25"/>
        <v>3</v>
      </c>
      <c r="J826" t="s">
        <v>37</v>
      </c>
      <c r="K826" t="s">
        <v>38</v>
      </c>
      <c r="L826">
        <v>1500</v>
      </c>
      <c r="M826" t="s">
        <v>39</v>
      </c>
      <c r="N826">
        <v>0.1243452</v>
      </c>
      <c r="O826">
        <v>0</v>
      </c>
      <c r="P826">
        <v>42</v>
      </c>
      <c r="Q826">
        <v>56</v>
      </c>
      <c r="R826">
        <v>37.017049999999998</v>
      </c>
      <c r="S826">
        <v>56.121749999999999</v>
      </c>
      <c r="U826" t="s">
        <v>27</v>
      </c>
      <c r="V826" t="s">
        <v>40</v>
      </c>
      <c r="W826">
        <v>50634</v>
      </c>
      <c r="X826">
        <v>79914</v>
      </c>
      <c r="Y826">
        <v>43075</v>
      </c>
      <c r="Z826">
        <v>43182.558668981481</v>
      </c>
    </row>
    <row r="827" spans="1:26" x14ac:dyDescent="0.3">
      <c r="A827" t="s">
        <v>22</v>
      </c>
      <c r="B827" t="s">
        <v>23</v>
      </c>
      <c r="C827">
        <v>43182</v>
      </c>
      <c r="D827">
        <v>43072</v>
      </c>
      <c r="E827">
        <v>43074</v>
      </c>
      <c r="F827" s="1">
        <v>43072</v>
      </c>
      <c r="G827" s="1">
        <v>43074</v>
      </c>
      <c r="H827" s="1" t="str">
        <f t="shared" si="24"/>
        <v>43072-43074</v>
      </c>
      <c r="I827" s="7">
        <f t="shared" si="25"/>
        <v>3</v>
      </c>
      <c r="J827" t="s">
        <v>58</v>
      </c>
      <c r="K827" t="s">
        <v>33</v>
      </c>
      <c r="L827">
        <v>1120</v>
      </c>
      <c r="M827" t="s">
        <v>26</v>
      </c>
      <c r="N827">
        <v>1.7517149999999999</v>
      </c>
      <c r="O827">
        <v>0</v>
      </c>
      <c r="P827">
        <v>36</v>
      </c>
      <c r="Q827">
        <v>57</v>
      </c>
      <c r="R827">
        <v>37.183529999999998</v>
      </c>
      <c r="S827">
        <v>56.472740000000002</v>
      </c>
      <c r="V827" t="s">
        <v>410</v>
      </c>
      <c r="W827">
        <v>50641</v>
      </c>
      <c r="X827">
        <v>79924</v>
      </c>
      <c r="Y827">
        <v>43076</v>
      </c>
      <c r="Z827">
        <v>43182.558668981481</v>
      </c>
    </row>
    <row r="828" spans="1:26" x14ac:dyDescent="0.3">
      <c r="A828" t="s">
        <v>22</v>
      </c>
      <c r="B828" t="s">
        <v>23</v>
      </c>
      <c r="C828">
        <v>43182</v>
      </c>
      <c r="D828">
        <v>43072</v>
      </c>
      <c r="E828">
        <v>43074</v>
      </c>
      <c r="F828" s="1">
        <v>43072</v>
      </c>
      <c r="G828" s="1">
        <v>43074</v>
      </c>
      <c r="H828" s="1" t="str">
        <f t="shared" si="24"/>
        <v>43072-43074</v>
      </c>
      <c r="I828" s="7">
        <f t="shared" si="25"/>
        <v>3</v>
      </c>
      <c r="J828" t="s">
        <v>41</v>
      </c>
      <c r="K828" t="s">
        <v>42</v>
      </c>
      <c r="L828">
        <v>1500</v>
      </c>
      <c r="M828" t="s">
        <v>26</v>
      </c>
      <c r="N828">
        <v>0.87859229999999999</v>
      </c>
      <c r="O828">
        <v>0</v>
      </c>
      <c r="P828">
        <v>37</v>
      </c>
      <c r="Q828">
        <v>51</v>
      </c>
      <c r="R828">
        <v>37.612949999999998</v>
      </c>
      <c r="S828">
        <v>53.491219999999998</v>
      </c>
      <c r="V828" t="s">
        <v>411</v>
      </c>
      <c r="W828">
        <v>50636</v>
      </c>
      <c r="X828">
        <v>79917</v>
      </c>
      <c r="Y828">
        <v>43075</v>
      </c>
      <c r="Z828">
        <v>43182.558668981481</v>
      </c>
    </row>
    <row r="829" spans="1:26" x14ac:dyDescent="0.3">
      <c r="A829" t="s">
        <v>22</v>
      </c>
      <c r="B829" t="s">
        <v>23</v>
      </c>
      <c r="C829">
        <v>43182</v>
      </c>
      <c r="D829">
        <v>43072</v>
      </c>
      <c r="E829">
        <v>43074</v>
      </c>
      <c r="F829" s="1">
        <v>43072</v>
      </c>
      <c r="G829" s="1">
        <v>43074</v>
      </c>
      <c r="H829" s="1" t="str">
        <f t="shared" si="24"/>
        <v>43072-43074</v>
      </c>
      <c r="I829" s="7">
        <f t="shared" si="25"/>
        <v>3</v>
      </c>
      <c r="J829" t="s">
        <v>24</v>
      </c>
      <c r="K829" t="s">
        <v>25</v>
      </c>
      <c r="L829">
        <v>1500</v>
      </c>
      <c r="M829" t="s">
        <v>26</v>
      </c>
      <c r="N829">
        <v>0.13786380000000001</v>
      </c>
      <c r="O829">
        <v>0</v>
      </c>
      <c r="P829">
        <v>36</v>
      </c>
      <c r="Q829">
        <v>59</v>
      </c>
      <c r="R829">
        <v>37.240139999999997</v>
      </c>
      <c r="S829">
        <v>56.970889999999997</v>
      </c>
      <c r="U829" t="s">
        <v>27</v>
      </c>
      <c r="V829" t="s">
        <v>28</v>
      </c>
      <c r="W829">
        <v>50637</v>
      </c>
      <c r="X829">
        <v>79920</v>
      </c>
      <c r="Y829">
        <v>43075</v>
      </c>
      <c r="Z829">
        <v>43182.558668981481</v>
      </c>
    </row>
    <row r="830" spans="1:26" x14ac:dyDescent="0.3">
      <c r="A830" t="s">
        <v>22</v>
      </c>
      <c r="B830" t="s">
        <v>23</v>
      </c>
      <c r="C830">
        <v>43182</v>
      </c>
      <c r="D830">
        <v>43074</v>
      </c>
      <c r="E830">
        <v>43074</v>
      </c>
      <c r="F830" s="1">
        <v>43074</v>
      </c>
      <c r="G830" s="1">
        <v>43074</v>
      </c>
      <c r="H830" s="1" t="str">
        <f t="shared" si="24"/>
        <v>43074-43074</v>
      </c>
      <c r="I830" s="7">
        <f t="shared" si="25"/>
        <v>1</v>
      </c>
      <c r="J830" t="s">
        <v>310</v>
      </c>
      <c r="L830">
        <v>859</v>
      </c>
      <c r="M830" t="s">
        <v>26</v>
      </c>
      <c r="N830">
        <v>0.50935609999999998</v>
      </c>
      <c r="O830">
        <v>0</v>
      </c>
      <c r="P830">
        <v>34.82</v>
      </c>
      <c r="Q830">
        <v>50.18</v>
      </c>
      <c r="R830">
        <v>36.490569999999998</v>
      </c>
      <c r="S830">
        <v>52.894889999999997</v>
      </c>
      <c r="V830" t="s">
        <v>412</v>
      </c>
      <c r="W830">
        <v>50639</v>
      </c>
      <c r="X830">
        <v>79922</v>
      </c>
      <c r="Y830">
        <v>43075</v>
      </c>
      <c r="Z830">
        <v>43182.558668981481</v>
      </c>
    </row>
    <row r="831" spans="1:26" x14ac:dyDescent="0.3">
      <c r="A831" t="s">
        <v>22</v>
      </c>
      <c r="B831" t="s">
        <v>538</v>
      </c>
      <c r="C831">
        <v>43182</v>
      </c>
      <c r="D831">
        <v>43070</v>
      </c>
      <c r="E831">
        <v>43074</v>
      </c>
      <c r="F831" s="1">
        <v>43070</v>
      </c>
      <c r="G831" s="1">
        <v>43074</v>
      </c>
      <c r="H831" s="1" t="str">
        <f t="shared" si="24"/>
        <v>43070-43074</v>
      </c>
      <c r="I831" s="7">
        <f t="shared" si="25"/>
        <v>5</v>
      </c>
      <c r="J831" t="s">
        <v>32</v>
      </c>
      <c r="K831" t="s">
        <v>33</v>
      </c>
      <c r="L831">
        <v>1550</v>
      </c>
      <c r="M831" t="s">
        <v>26</v>
      </c>
      <c r="N831">
        <v>0.20275789999999999</v>
      </c>
      <c r="O831">
        <v>0</v>
      </c>
      <c r="P831">
        <v>36.9</v>
      </c>
      <c r="Q831">
        <v>59.2</v>
      </c>
      <c r="R831">
        <v>36.434330000000003</v>
      </c>
      <c r="S831">
        <v>58.46002</v>
      </c>
      <c r="U831" t="s">
        <v>27</v>
      </c>
      <c r="V831" t="s">
        <v>34</v>
      </c>
      <c r="W831">
        <v>50651</v>
      </c>
      <c r="X831">
        <v>79939</v>
      </c>
      <c r="Y831">
        <v>43079</v>
      </c>
      <c r="Z831">
        <v>43182.55878472222</v>
      </c>
    </row>
    <row r="832" spans="1:26" x14ac:dyDescent="0.3">
      <c r="A832" t="s">
        <v>22</v>
      </c>
      <c r="B832" t="s">
        <v>538</v>
      </c>
      <c r="C832">
        <v>43182</v>
      </c>
      <c r="D832">
        <v>43072</v>
      </c>
      <c r="E832">
        <v>43074</v>
      </c>
      <c r="F832" s="1">
        <v>43072</v>
      </c>
      <c r="G832" s="1">
        <v>43074</v>
      </c>
      <c r="H832" s="1" t="str">
        <f t="shared" si="24"/>
        <v>43072-43074</v>
      </c>
      <c r="I832" s="7">
        <f t="shared" si="25"/>
        <v>3</v>
      </c>
      <c r="J832" t="s">
        <v>24</v>
      </c>
      <c r="K832" t="s">
        <v>25</v>
      </c>
      <c r="L832">
        <v>1500</v>
      </c>
      <c r="M832" t="s">
        <v>26</v>
      </c>
      <c r="N832">
        <v>0.13786380000000001</v>
      </c>
      <c r="O832">
        <v>0</v>
      </c>
      <c r="P832">
        <v>36</v>
      </c>
      <c r="Q832">
        <v>59</v>
      </c>
      <c r="R832">
        <v>36.572119999999998</v>
      </c>
      <c r="S832">
        <v>57.310969999999998</v>
      </c>
      <c r="U832" t="s">
        <v>27</v>
      </c>
      <c r="V832" t="s">
        <v>28</v>
      </c>
      <c r="W832">
        <v>50637</v>
      </c>
      <c r="X832">
        <v>79920</v>
      </c>
      <c r="Y832">
        <v>43075</v>
      </c>
      <c r="Z832">
        <v>43182.55878472222</v>
      </c>
    </row>
    <row r="833" spans="1:26" x14ac:dyDescent="0.3">
      <c r="A833" t="s">
        <v>22</v>
      </c>
      <c r="B833" t="s">
        <v>538</v>
      </c>
      <c r="C833">
        <v>43182</v>
      </c>
      <c r="D833">
        <v>43072</v>
      </c>
      <c r="E833">
        <v>43074</v>
      </c>
      <c r="F833" s="1">
        <v>43072</v>
      </c>
      <c r="G833" s="1">
        <v>43074</v>
      </c>
      <c r="H833" s="1" t="str">
        <f t="shared" si="24"/>
        <v>43072-43074</v>
      </c>
      <c r="I833" s="7">
        <f t="shared" si="25"/>
        <v>3</v>
      </c>
      <c r="J833" t="s">
        <v>41</v>
      </c>
      <c r="K833" t="s">
        <v>42</v>
      </c>
      <c r="L833">
        <v>1500</v>
      </c>
      <c r="M833" t="s">
        <v>26</v>
      </c>
      <c r="N833">
        <v>0.87859229999999999</v>
      </c>
      <c r="O833">
        <v>0</v>
      </c>
      <c r="P833">
        <v>37</v>
      </c>
      <c r="Q833">
        <v>51</v>
      </c>
      <c r="R833">
        <v>37.0182</v>
      </c>
      <c r="S833">
        <v>53.78143</v>
      </c>
      <c r="V833" t="s">
        <v>411</v>
      </c>
      <c r="W833">
        <v>50636</v>
      </c>
      <c r="X833">
        <v>79917</v>
      </c>
      <c r="Y833">
        <v>43075</v>
      </c>
      <c r="Z833">
        <v>43182.55878472222</v>
      </c>
    </row>
    <row r="834" spans="1:26" x14ac:dyDescent="0.3">
      <c r="A834" t="s">
        <v>22</v>
      </c>
      <c r="B834" t="s">
        <v>538</v>
      </c>
      <c r="C834">
        <v>43182</v>
      </c>
      <c r="D834">
        <v>43072</v>
      </c>
      <c r="E834">
        <v>43074</v>
      </c>
      <c r="F834" s="1">
        <v>43072</v>
      </c>
      <c r="G834" s="1">
        <v>43074</v>
      </c>
      <c r="H834" s="1" t="str">
        <f t="shared" si="24"/>
        <v>43072-43074</v>
      </c>
      <c r="I834" s="7">
        <f t="shared" si="25"/>
        <v>3</v>
      </c>
      <c r="J834" t="s">
        <v>58</v>
      </c>
      <c r="K834" t="s">
        <v>33</v>
      </c>
      <c r="L834">
        <v>1120</v>
      </c>
      <c r="M834" t="s">
        <v>26</v>
      </c>
      <c r="N834">
        <v>1.7517149999999999</v>
      </c>
      <c r="O834">
        <v>0</v>
      </c>
      <c r="P834">
        <v>36</v>
      </c>
      <c r="Q834">
        <v>57</v>
      </c>
      <c r="R834">
        <v>36.775550000000003</v>
      </c>
      <c r="S834">
        <v>56.692419999999998</v>
      </c>
      <c r="V834" t="s">
        <v>410</v>
      </c>
      <c r="W834">
        <v>50641</v>
      </c>
      <c r="X834">
        <v>79924</v>
      </c>
      <c r="Y834">
        <v>43076</v>
      </c>
      <c r="Z834">
        <v>43182.55878472222</v>
      </c>
    </row>
    <row r="835" spans="1:26" x14ac:dyDescent="0.3">
      <c r="A835" t="s">
        <v>22</v>
      </c>
      <c r="B835" t="s">
        <v>538</v>
      </c>
      <c r="C835">
        <v>43182</v>
      </c>
      <c r="D835">
        <v>43074</v>
      </c>
      <c r="E835">
        <v>43074</v>
      </c>
      <c r="F835" s="1">
        <v>43074</v>
      </c>
      <c r="G835" s="1">
        <v>43074</v>
      </c>
      <c r="H835" s="1" t="str">
        <f t="shared" ref="H835:H898" si="26">CONCATENATE(F835,"-",G835)</f>
        <v>43074-43074</v>
      </c>
      <c r="I835" s="7">
        <f t="shared" ref="I835:I898" si="27">E835-D835+1</f>
        <v>1</v>
      </c>
      <c r="J835" t="s">
        <v>310</v>
      </c>
      <c r="L835">
        <v>859</v>
      </c>
      <c r="M835" t="s">
        <v>26</v>
      </c>
      <c r="N835">
        <v>0.50935609999999998</v>
      </c>
      <c r="O835">
        <v>0</v>
      </c>
      <c r="P835">
        <v>34.82</v>
      </c>
      <c r="Q835">
        <v>50.18</v>
      </c>
      <c r="R835">
        <v>36.015300000000003</v>
      </c>
      <c r="S835">
        <v>53.104680000000002</v>
      </c>
      <c r="V835" t="s">
        <v>412</v>
      </c>
      <c r="W835">
        <v>50639</v>
      </c>
      <c r="X835">
        <v>79922</v>
      </c>
      <c r="Y835">
        <v>43075</v>
      </c>
      <c r="Z835">
        <v>43182.55878472222</v>
      </c>
    </row>
    <row r="836" spans="1:26" x14ac:dyDescent="0.3">
      <c r="A836" t="s">
        <v>22</v>
      </c>
      <c r="B836" t="s">
        <v>539</v>
      </c>
      <c r="C836">
        <v>43182</v>
      </c>
      <c r="D836">
        <v>43070</v>
      </c>
      <c r="E836">
        <v>43074</v>
      </c>
      <c r="F836" s="1">
        <v>43070</v>
      </c>
      <c r="G836" s="1">
        <v>43074</v>
      </c>
      <c r="H836" s="1" t="str">
        <f t="shared" si="26"/>
        <v>43070-43074</v>
      </c>
      <c r="I836" s="7">
        <f t="shared" si="27"/>
        <v>5</v>
      </c>
      <c r="J836" t="s">
        <v>32</v>
      </c>
      <c r="K836" t="s">
        <v>33</v>
      </c>
      <c r="L836">
        <v>1258</v>
      </c>
      <c r="M836" t="s">
        <v>30</v>
      </c>
      <c r="N836">
        <v>0.1885018</v>
      </c>
      <c r="O836">
        <v>0</v>
      </c>
      <c r="P836">
        <v>40.299999999999997</v>
      </c>
      <c r="Q836">
        <v>57.4</v>
      </c>
      <c r="R836">
        <v>40.134700000000002</v>
      </c>
      <c r="S836">
        <v>55.88944</v>
      </c>
      <c r="U836" t="s">
        <v>27</v>
      </c>
      <c r="V836" t="s">
        <v>551</v>
      </c>
      <c r="W836">
        <v>50651</v>
      </c>
      <c r="X836">
        <v>79936</v>
      </c>
      <c r="Y836">
        <v>43079</v>
      </c>
      <c r="Z836">
        <v>43182.558900462966</v>
      </c>
    </row>
    <row r="837" spans="1:26" x14ac:dyDescent="0.3">
      <c r="A837" t="s">
        <v>22</v>
      </c>
      <c r="B837" t="s">
        <v>539</v>
      </c>
      <c r="C837">
        <v>43182</v>
      </c>
      <c r="D837">
        <v>43072</v>
      </c>
      <c r="E837">
        <v>43074</v>
      </c>
      <c r="F837" s="1">
        <v>43072</v>
      </c>
      <c r="G837" s="1">
        <v>43074</v>
      </c>
      <c r="H837" s="1" t="str">
        <f t="shared" si="26"/>
        <v>43072-43074</v>
      </c>
      <c r="I837" s="7">
        <f t="shared" si="27"/>
        <v>3</v>
      </c>
      <c r="J837" t="s">
        <v>41</v>
      </c>
      <c r="K837" t="s">
        <v>42</v>
      </c>
      <c r="L837">
        <v>1341</v>
      </c>
      <c r="M837" t="s">
        <v>30</v>
      </c>
      <c r="N837">
        <v>0.85604999999999998</v>
      </c>
      <c r="O837">
        <v>0</v>
      </c>
      <c r="P837">
        <v>43</v>
      </c>
      <c r="Q837">
        <v>52</v>
      </c>
      <c r="R837">
        <v>42.151739999999997</v>
      </c>
      <c r="S837">
        <v>52.626690000000004</v>
      </c>
      <c r="V837" t="s">
        <v>411</v>
      </c>
      <c r="W837">
        <v>50636</v>
      </c>
      <c r="X837">
        <v>79918</v>
      </c>
      <c r="Y837">
        <v>43075</v>
      </c>
      <c r="Z837">
        <v>43182.558900462966</v>
      </c>
    </row>
    <row r="838" spans="1:26" x14ac:dyDescent="0.3">
      <c r="A838" t="s">
        <v>22</v>
      </c>
      <c r="B838" t="s">
        <v>539</v>
      </c>
      <c r="C838">
        <v>43182</v>
      </c>
      <c r="D838">
        <v>43072</v>
      </c>
      <c r="E838">
        <v>43074</v>
      </c>
      <c r="F838" s="1">
        <v>43072</v>
      </c>
      <c r="G838" s="1">
        <v>43074</v>
      </c>
      <c r="H838" s="1" t="str">
        <f t="shared" si="26"/>
        <v>43072-43074</v>
      </c>
      <c r="I838" s="7">
        <f t="shared" si="27"/>
        <v>3</v>
      </c>
      <c r="J838" t="s">
        <v>37</v>
      </c>
      <c r="K838" t="s">
        <v>38</v>
      </c>
      <c r="L838">
        <v>1500</v>
      </c>
      <c r="M838" t="s">
        <v>39</v>
      </c>
      <c r="N838">
        <v>0.1243452</v>
      </c>
      <c r="O838">
        <v>0</v>
      </c>
      <c r="P838">
        <v>42</v>
      </c>
      <c r="Q838">
        <v>56</v>
      </c>
      <c r="R838">
        <v>38.229849999999999</v>
      </c>
      <c r="S838">
        <v>55.485889999999998</v>
      </c>
      <c r="U838" t="s">
        <v>27</v>
      </c>
      <c r="V838" t="s">
        <v>40</v>
      </c>
      <c r="W838">
        <v>50634</v>
      </c>
      <c r="X838">
        <v>79914</v>
      </c>
      <c r="Y838">
        <v>43075</v>
      </c>
      <c r="Z838">
        <v>43182.558900462966</v>
      </c>
    </row>
    <row r="839" spans="1:26" x14ac:dyDescent="0.3">
      <c r="A839" t="s">
        <v>22</v>
      </c>
      <c r="B839" t="s">
        <v>23</v>
      </c>
      <c r="C839">
        <v>43182</v>
      </c>
      <c r="D839">
        <v>43066</v>
      </c>
      <c r="E839">
        <v>43073</v>
      </c>
      <c r="F839" s="1">
        <v>43066</v>
      </c>
      <c r="G839" s="1">
        <v>43073</v>
      </c>
      <c r="H839" s="1" t="str">
        <f t="shared" si="26"/>
        <v>43066-43073</v>
      </c>
      <c r="I839" s="7">
        <f t="shared" si="27"/>
        <v>8</v>
      </c>
      <c r="J839" t="s">
        <v>51</v>
      </c>
      <c r="K839" t="s">
        <v>33</v>
      </c>
      <c r="L839">
        <v>901</v>
      </c>
      <c r="M839" t="s">
        <v>26</v>
      </c>
      <c r="N839">
        <v>1.5040819999999999</v>
      </c>
      <c r="O839">
        <v>0</v>
      </c>
      <c r="P839">
        <v>36</v>
      </c>
      <c r="Q839">
        <v>59</v>
      </c>
      <c r="R839">
        <v>38.024970000000003</v>
      </c>
      <c r="S839">
        <v>57.350639999999999</v>
      </c>
      <c r="V839" t="s">
        <v>405</v>
      </c>
      <c r="W839">
        <v>50638</v>
      </c>
      <c r="X839">
        <v>79921</v>
      </c>
      <c r="Y839">
        <v>43075</v>
      </c>
      <c r="Z839">
        <v>43182.558668981481</v>
      </c>
    </row>
    <row r="840" spans="1:26" x14ac:dyDescent="0.3">
      <c r="A840" t="s">
        <v>22</v>
      </c>
      <c r="B840" t="s">
        <v>23</v>
      </c>
      <c r="C840">
        <v>43182</v>
      </c>
      <c r="D840">
        <v>43069</v>
      </c>
      <c r="E840">
        <v>43073</v>
      </c>
      <c r="F840" s="1">
        <v>43069</v>
      </c>
      <c r="G840" s="1">
        <v>43073</v>
      </c>
      <c r="H840" s="1" t="str">
        <f t="shared" si="26"/>
        <v>43069-43073</v>
      </c>
      <c r="I840" s="7">
        <f t="shared" si="27"/>
        <v>5</v>
      </c>
      <c r="J840" t="s">
        <v>37</v>
      </c>
      <c r="K840" t="s">
        <v>38</v>
      </c>
      <c r="L840">
        <v>1500</v>
      </c>
      <c r="M840" t="s">
        <v>39</v>
      </c>
      <c r="N840">
        <v>0.22478719999999999</v>
      </c>
      <c r="O840">
        <v>0</v>
      </c>
      <c r="P840">
        <v>43</v>
      </c>
      <c r="Q840">
        <v>55</v>
      </c>
      <c r="R840">
        <v>38.017049999999998</v>
      </c>
      <c r="S840">
        <v>55.121749999999999</v>
      </c>
      <c r="U840" t="s">
        <v>27</v>
      </c>
      <c r="V840" t="s">
        <v>40</v>
      </c>
      <c r="W840">
        <v>50625</v>
      </c>
      <c r="X840">
        <v>79890</v>
      </c>
      <c r="Y840">
        <v>43074</v>
      </c>
      <c r="Z840">
        <v>43182.558668981481</v>
      </c>
    </row>
    <row r="841" spans="1:26" x14ac:dyDescent="0.3">
      <c r="A841" t="s">
        <v>22</v>
      </c>
      <c r="B841" t="s">
        <v>23</v>
      </c>
      <c r="C841">
        <v>43182</v>
      </c>
      <c r="D841">
        <v>43068</v>
      </c>
      <c r="E841">
        <v>43073</v>
      </c>
      <c r="F841" s="1">
        <v>43068</v>
      </c>
      <c r="G841" s="1">
        <v>43073</v>
      </c>
      <c r="H841" s="1" t="str">
        <f t="shared" si="26"/>
        <v>43068-43073</v>
      </c>
      <c r="I841" s="7">
        <f t="shared" si="27"/>
        <v>6</v>
      </c>
      <c r="J841" t="s">
        <v>35</v>
      </c>
      <c r="K841" t="s">
        <v>33</v>
      </c>
      <c r="L841">
        <v>1508</v>
      </c>
      <c r="M841" t="s">
        <v>30</v>
      </c>
      <c r="N841">
        <v>1.571679</v>
      </c>
      <c r="O841">
        <v>0</v>
      </c>
      <c r="P841">
        <v>35</v>
      </c>
      <c r="Q841">
        <v>58</v>
      </c>
      <c r="R841">
        <v>36.81297</v>
      </c>
      <c r="S841">
        <v>56.384320000000002</v>
      </c>
      <c r="V841" t="s">
        <v>406</v>
      </c>
      <c r="W841">
        <v>50627</v>
      </c>
      <c r="X841">
        <v>79892</v>
      </c>
      <c r="Y841">
        <v>43074</v>
      </c>
      <c r="Z841">
        <v>43182.558668981481</v>
      </c>
    </row>
    <row r="842" spans="1:26" x14ac:dyDescent="0.3">
      <c r="A842" t="s">
        <v>22</v>
      </c>
      <c r="B842" t="s">
        <v>23</v>
      </c>
      <c r="C842">
        <v>43182</v>
      </c>
      <c r="D842">
        <v>43069</v>
      </c>
      <c r="E842">
        <v>43073</v>
      </c>
      <c r="F842" s="1">
        <v>43069</v>
      </c>
      <c r="G842" s="1">
        <v>43073</v>
      </c>
      <c r="H842" s="1" t="str">
        <f t="shared" si="26"/>
        <v>43069-43073</v>
      </c>
      <c r="I842" s="7">
        <f t="shared" si="27"/>
        <v>5</v>
      </c>
      <c r="J842" t="s">
        <v>32</v>
      </c>
      <c r="K842" t="s">
        <v>33</v>
      </c>
      <c r="L842">
        <v>1552</v>
      </c>
      <c r="M842" t="s">
        <v>26</v>
      </c>
      <c r="N842">
        <v>0.20317579999999999</v>
      </c>
      <c r="O842">
        <v>0</v>
      </c>
      <c r="P842">
        <v>38.299999999999997</v>
      </c>
      <c r="Q842">
        <v>56.8</v>
      </c>
      <c r="R842">
        <v>38.51247</v>
      </c>
      <c r="S842">
        <v>55.722940000000001</v>
      </c>
      <c r="U842" t="s">
        <v>27</v>
      </c>
      <c r="V842" t="s">
        <v>34</v>
      </c>
      <c r="W842">
        <v>50628</v>
      </c>
      <c r="X842">
        <v>79898</v>
      </c>
      <c r="Y842">
        <v>43074</v>
      </c>
      <c r="Z842">
        <v>43182.558668981481</v>
      </c>
    </row>
    <row r="843" spans="1:26" x14ac:dyDescent="0.3">
      <c r="A843" t="s">
        <v>22</v>
      </c>
      <c r="B843" t="s">
        <v>23</v>
      </c>
      <c r="C843">
        <v>43182</v>
      </c>
      <c r="D843">
        <v>43068</v>
      </c>
      <c r="E843">
        <v>43073</v>
      </c>
      <c r="F843" s="1">
        <v>43068</v>
      </c>
      <c r="G843" s="1">
        <v>43073</v>
      </c>
      <c r="H843" s="1" t="str">
        <f t="shared" si="26"/>
        <v>43068-43073</v>
      </c>
      <c r="I843" s="7">
        <f t="shared" si="27"/>
        <v>6</v>
      </c>
      <c r="J843" t="s">
        <v>71</v>
      </c>
      <c r="K843" t="s">
        <v>45</v>
      </c>
      <c r="L843">
        <v>1503</v>
      </c>
      <c r="M843" t="s">
        <v>26</v>
      </c>
      <c r="N843">
        <v>1.9322680000000001</v>
      </c>
      <c r="O843">
        <v>0</v>
      </c>
      <c r="P843">
        <v>32</v>
      </c>
      <c r="Q843">
        <v>63</v>
      </c>
      <c r="R843">
        <v>33.457749999999997</v>
      </c>
      <c r="S843">
        <v>60.822609999999997</v>
      </c>
      <c r="V843" t="s">
        <v>407</v>
      </c>
      <c r="W843">
        <v>50643</v>
      </c>
      <c r="X843">
        <v>79926</v>
      </c>
      <c r="Y843">
        <v>43076</v>
      </c>
      <c r="Z843">
        <v>43182.558668981481</v>
      </c>
    </row>
    <row r="844" spans="1:26" x14ac:dyDescent="0.3">
      <c r="A844" t="s">
        <v>22</v>
      </c>
      <c r="B844" t="s">
        <v>23</v>
      </c>
      <c r="C844">
        <v>43182</v>
      </c>
      <c r="D844">
        <v>43071</v>
      </c>
      <c r="E844">
        <v>43073</v>
      </c>
      <c r="F844" s="1">
        <v>43071</v>
      </c>
      <c r="G844" s="1">
        <v>43073</v>
      </c>
      <c r="H844" s="1" t="str">
        <f t="shared" si="26"/>
        <v>43071-43073</v>
      </c>
      <c r="I844" s="7">
        <f t="shared" si="27"/>
        <v>3</v>
      </c>
      <c r="J844" t="s">
        <v>24</v>
      </c>
      <c r="K844" t="s">
        <v>25</v>
      </c>
      <c r="L844">
        <v>1500</v>
      </c>
      <c r="M844" t="s">
        <v>26</v>
      </c>
      <c r="N844">
        <v>0.13758390000000001</v>
      </c>
      <c r="O844">
        <v>0</v>
      </c>
      <c r="P844">
        <v>35</v>
      </c>
      <c r="Q844">
        <v>60</v>
      </c>
      <c r="R844">
        <v>36.240139999999997</v>
      </c>
      <c r="S844">
        <v>57.970889999999997</v>
      </c>
      <c r="U844" t="s">
        <v>27</v>
      </c>
      <c r="V844" t="s">
        <v>28</v>
      </c>
      <c r="W844">
        <v>50626</v>
      </c>
      <c r="X844">
        <v>79891</v>
      </c>
      <c r="Y844">
        <v>43074</v>
      </c>
      <c r="Z844">
        <v>43182.558668981481</v>
      </c>
    </row>
    <row r="845" spans="1:26" x14ac:dyDescent="0.3">
      <c r="A845" t="s">
        <v>22</v>
      </c>
      <c r="B845" t="s">
        <v>538</v>
      </c>
      <c r="C845">
        <v>43182</v>
      </c>
      <c r="D845">
        <v>43066</v>
      </c>
      <c r="E845">
        <v>43073</v>
      </c>
      <c r="F845" s="1">
        <v>43066</v>
      </c>
      <c r="G845" s="1">
        <v>43073</v>
      </c>
      <c r="H845" s="1" t="str">
        <f t="shared" si="26"/>
        <v>43066-43073</v>
      </c>
      <c r="I845" s="7">
        <f t="shared" si="27"/>
        <v>8</v>
      </c>
      <c r="J845" t="s">
        <v>51</v>
      </c>
      <c r="K845" t="s">
        <v>33</v>
      </c>
      <c r="L845">
        <v>901</v>
      </c>
      <c r="M845" t="s">
        <v>26</v>
      </c>
      <c r="N845">
        <v>1.5040819999999999</v>
      </c>
      <c r="O845">
        <v>0</v>
      </c>
      <c r="P845">
        <v>36</v>
      </c>
      <c r="Q845">
        <v>59</v>
      </c>
      <c r="R845">
        <v>37.614229999999999</v>
      </c>
      <c r="S845">
        <v>57.573219999999999</v>
      </c>
      <c r="V845" t="s">
        <v>405</v>
      </c>
      <c r="W845">
        <v>50638</v>
      </c>
      <c r="X845">
        <v>79921</v>
      </c>
      <c r="Y845">
        <v>43075</v>
      </c>
      <c r="Z845">
        <v>43182.55878472222</v>
      </c>
    </row>
    <row r="846" spans="1:26" x14ac:dyDescent="0.3">
      <c r="A846" t="s">
        <v>22</v>
      </c>
      <c r="B846" t="s">
        <v>538</v>
      </c>
      <c r="C846">
        <v>43182</v>
      </c>
      <c r="D846">
        <v>43069</v>
      </c>
      <c r="E846">
        <v>43073</v>
      </c>
      <c r="F846" s="1">
        <v>43069</v>
      </c>
      <c r="G846" s="1">
        <v>43073</v>
      </c>
      <c r="H846" s="1" t="str">
        <f t="shared" si="26"/>
        <v>43069-43073</v>
      </c>
      <c r="I846" s="7">
        <f t="shared" si="27"/>
        <v>5</v>
      </c>
      <c r="J846" t="s">
        <v>32</v>
      </c>
      <c r="K846" t="s">
        <v>33</v>
      </c>
      <c r="L846">
        <v>1552</v>
      </c>
      <c r="M846" t="s">
        <v>26</v>
      </c>
      <c r="N846">
        <v>0.20317579999999999</v>
      </c>
      <c r="O846">
        <v>0</v>
      </c>
      <c r="P846">
        <v>38.299999999999997</v>
      </c>
      <c r="Q846">
        <v>56.8</v>
      </c>
      <c r="R846">
        <v>37.834330000000001</v>
      </c>
      <c r="S846">
        <v>56.060020000000002</v>
      </c>
      <c r="U846" t="s">
        <v>27</v>
      </c>
      <c r="V846" t="s">
        <v>34</v>
      </c>
      <c r="W846">
        <v>50628</v>
      </c>
      <c r="X846">
        <v>79898</v>
      </c>
      <c r="Y846">
        <v>43074</v>
      </c>
      <c r="Z846">
        <v>43182.55878472222</v>
      </c>
    </row>
    <row r="847" spans="1:26" x14ac:dyDescent="0.3">
      <c r="A847" t="s">
        <v>22</v>
      </c>
      <c r="B847" t="s">
        <v>538</v>
      </c>
      <c r="C847">
        <v>43182</v>
      </c>
      <c r="D847">
        <v>43068</v>
      </c>
      <c r="E847">
        <v>43073</v>
      </c>
      <c r="F847" s="1">
        <v>43068</v>
      </c>
      <c r="G847" s="1">
        <v>43073</v>
      </c>
      <c r="H847" s="1" t="str">
        <f t="shared" si="26"/>
        <v>43068-43073</v>
      </c>
      <c r="I847" s="7">
        <f t="shared" si="27"/>
        <v>6</v>
      </c>
      <c r="J847" t="s">
        <v>71</v>
      </c>
      <c r="K847" t="s">
        <v>45</v>
      </c>
      <c r="L847">
        <v>1503</v>
      </c>
      <c r="M847" t="s">
        <v>26</v>
      </c>
      <c r="N847">
        <v>1.9322680000000001</v>
      </c>
      <c r="O847">
        <v>0</v>
      </c>
      <c r="P847">
        <v>32</v>
      </c>
      <c r="Q847">
        <v>63</v>
      </c>
      <c r="R847">
        <v>32.982869999999998</v>
      </c>
      <c r="S847">
        <v>61.105930000000001</v>
      </c>
      <c r="V847" t="s">
        <v>407</v>
      </c>
      <c r="W847">
        <v>50643</v>
      </c>
      <c r="X847">
        <v>79926</v>
      </c>
      <c r="Y847">
        <v>43076</v>
      </c>
      <c r="Z847">
        <v>43182.55878472222</v>
      </c>
    </row>
    <row r="848" spans="1:26" x14ac:dyDescent="0.3">
      <c r="A848" t="s">
        <v>22</v>
      </c>
      <c r="B848" t="s">
        <v>538</v>
      </c>
      <c r="C848">
        <v>43182</v>
      </c>
      <c r="D848">
        <v>43071</v>
      </c>
      <c r="E848">
        <v>43073</v>
      </c>
      <c r="F848" s="1">
        <v>43071</v>
      </c>
      <c r="G848" s="1">
        <v>43073</v>
      </c>
      <c r="H848" s="1" t="str">
        <f t="shared" si="26"/>
        <v>43071-43073</v>
      </c>
      <c r="I848" s="7">
        <f t="shared" si="27"/>
        <v>3</v>
      </c>
      <c r="J848" t="s">
        <v>24</v>
      </c>
      <c r="K848" t="s">
        <v>25</v>
      </c>
      <c r="L848">
        <v>1500</v>
      </c>
      <c r="M848" t="s">
        <v>26</v>
      </c>
      <c r="N848">
        <v>0.13758390000000001</v>
      </c>
      <c r="O848">
        <v>0</v>
      </c>
      <c r="P848">
        <v>35</v>
      </c>
      <c r="Q848">
        <v>60</v>
      </c>
      <c r="R848">
        <v>35.572119999999998</v>
      </c>
      <c r="S848">
        <v>58.310969999999998</v>
      </c>
      <c r="U848" t="s">
        <v>27</v>
      </c>
      <c r="V848" t="s">
        <v>28</v>
      </c>
      <c r="W848">
        <v>50626</v>
      </c>
      <c r="X848">
        <v>79891</v>
      </c>
      <c r="Y848">
        <v>43074</v>
      </c>
      <c r="Z848">
        <v>43182.55878472222</v>
      </c>
    </row>
    <row r="849" spans="1:26" x14ac:dyDescent="0.3">
      <c r="A849" t="s">
        <v>22</v>
      </c>
      <c r="B849" t="s">
        <v>539</v>
      </c>
      <c r="C849">
        <v>43182</v>
      </c>
      <c r="D849">
        <v>43069</v>
      </c>
      <c r="E849">
        <v>43073</v>
      </c>
      <c r="F849" s="1">
        <v>43069</v>
      </c>
      <c r="G849" s="1">
        <v>43073</v>
      </c>
      <c r="H849" s="1" t="str">
        <f t="shared" si="26"/>
        <v>43069-43073</v>
      </c>
      <c r="I849" s="7">
        <f t="shared" si="27"/>
        <v>5</v>
      </c>
      <c r="J849" t="s">
        <v>32</v>
      </c>
      <c r="K849" t="s">
        <v>33</v>
      </c>
      <c r="L849">
        <v>1276</v>
      </c>
      <c r="M849" t="s">
        <v>30</v>
      </c>
      <c r="N849">
        <v>0.19136839999999999</v>
      </c>
      <c r="O849">
        <v>0</v>
      </c>
      <c r="P849">
        <v>41.3</v>
      </c>
      <c r="Q849">
        <v>55.7</v>
      </c>
      <c r="R849">
        <v>41.134700000000002</v>
      </c>
      <c r="S849">
        <v>54.189439999999998</v>
      </c>
      <c r="U849" t="s">
        <v>27</v>
      </c>
      <c r="V849" t="s">
        <v>551</v>
      </c>
      <c r="W849">
        <v>50628</v>
      </c>
      <c r="X849">
        <v>79894</v>
      </c>
      <c r="Y849">
        <v>43074</v>
      </c>
      <c r="Z849">
        <v>43182.558900462966</v>
      </c>
    </row>
    <row r="850" spans="1:26" x14ac:dyDescent="0.3">
      <c r="A850" t="s">
        <v>22</v>
      </c>
      <c r="B850" t="s">
        <v>539</v>
      </c>
      <c r="C850">
        <v>43182</v>
      </c>
      <c r="D850">
        <v>43069</v>
      </c>
      <c r="E850">
        <v>43073</v>
      </c>
      <c r="F850" s="1">
        <v>43069</v>
      </c>
      <c r="G850" s="1">
        <v>43073</v>
      </c>
      <c r="H850" s="1" t="str">
        <f t="shared" si="26"/>
        <v>43069-43073</v>
      </c>
      <c r="I850" s="7">
        <f t="shared" si="27"/>
        <v>5</v>
      </c>
      <c r="J850" t="s">
        <v>37</v>
      </c>
      <c r="K850" t="s">
        <v>38</v>
      </c>
      <c r="L850">
        <v>1500</v>
      </c>
      <c r="M850" t="s">
        <v>39</v>
      </c>
      <c r="N850">
        <v>0.22478719999999999</v>
      </c>
      <c r="O850">
        <v>0</v>
      </c>
      <c r="P850">
        <v>43</v>
      </c>
      <c r="Q850">
        <v>55</v>
      </c>
      <c r="R850">
        <v>39.229849999999999</v>
      </c>
      <c r="S850">
        <v>54.485889999999998</v>
      </c>
      <c r="U850" t="s">
        <v>27</v>
      </c>
      <c r="V850" t="s">
        <v>40</v>
      </c>
      <c r="W850">
        <v>50625</v>
      </c>
      <c r="X850">
        <v>79890</v>
      </c>
      <c r="Y850">
        <v>43074</v>
      </c>
      <c r="Z850">
        <v>43182.558900462966</v>
      </c>
    </row>
    <row r="851" spans="1:26" x14ac:dyDescent="0.3">
      <c r="A851" t="s">
        <v>22</v>
      </c>
      <c r="B851" t="s">
        <v>539</v>
      </c>
      <c r="C851">
        <v>43182</v>
      </c>
      <c r="D851">
        <v>43068</v>
      </c>
      <c r="E851">
        <v>43073</v>
      </c>
      <c r="F851" s="1">
        <v>43068</v>
      </c>
      <c r="G851" s="1">
        <v>43073</v>
      </c>
      <c r="H851" s="1" t="str">
        <f t="shared" si="26"/>
        <v>43068-43073</v>
      </c>
      <c r="I851" s="7">
        <f t="shared" si="27"/>
        <v>6</v>
      </c>
      <c r="J851" t="s">
        <v>35</v>
      </c>
      <c r="K851" t="s">
        <v>33</v>
      </c>
      <c r="L851">
        <v>1508</v>
      </c>
      <c r="M851" t="s">
        <v>30</v>
      </c>
      <c r="N851">
        <v>1.571679</v>
      </c>
      <c r="O851">
        <v>0</v>
      </c>
      <c r="P851">
        <v>35</v>
      </c>
      <c r="Q851">
        <v>58</v>
      </c>
      <c r="R851">
        <v>37.698430000000002</v>
      </c>
      <c r="S851">
        <v>55.936410000000002</v>
      </c>
      <c r="V851" t="s">
        <v>406</v>
      </c>
      <c r="W851">
        <v>50627</v>
      </c>
      <c r="X851">
        <v>79892</v>
      </c>
      <c r="Y851">
        <v>43074</v>
      </c>
      <c r="Z851">
        <v>43182.558900462966</v>
      </c>
    </row>
    <row r="852" spans="1:26" x14ac:dyDescent="0.3">
      <c r="A852" t="s">
        <v>22</v>
      </c>
      <c r="B852" t="s">
        <v>539</v>
      </c>
      <c r="C852">
        <v>43182</v>
      </c>
      <c r="D852">
        <v>43068</v>
      </c>
      <c r="E852">
        <v>43073</v>
      </c>
      <c r="F852" s="1">
        <v>43068</v>
      </c>
      <c r="G852" s="1">
        <v>43073</v>
      </c>
      <c r="H852" s="1" t="str">
        <f t="shared" si="26"/>
        <v>43068-43073</v>
      </c>
      <c r="I852" s="7">
        <f t="shared" si="27"/>
        <v>6</v>
      </c>
      <c r="J852" t="s">
        <v>71</v>
      </c>
      <c r="K852" t="s">
        <v>45</v>
      </c>
      <c r="L852">
        <v>1174</v>
      </c>
      <c r="M852" t="s">
        <v>30</v>
      </c>
      <c r="N852">
        <v>1.669764</v>
      </c>
      <c r="O852">
        <v>0</v>
      </c>
      <c r="P852">
        <v>34</v>
      </c>
      <c r="Q852">
        <v>62</v>
      </c>
      <c r="R852">
        <v>34.937010000000001</v>
      </c>
      <c r="S852">
        <v>60.586109999999998</v>
      </c>
      <c r="V852" t="s">
        <v>407</v>
      </c>
      <c r="W852">
        <v>50643</v>
      </c>
      <c r="X852">
        <v>79927</v>
      </c>
      <c r="Y852">
        <v>43076</v>
      </c>
      <c r="Z852">
        <v>43182.558900462966</v>
      </c>
    </row>
    <row r="853" spans="1:26" x14ac:dyDescent="0.3">
      <c r="A853" t="s">
        <v>22</v>
      </c>
      <c r="B853" t="s">
        <v>23</v>
      </c>
      <c r="C853">
        <v>43182</v>
      </c>
      <c r="D853">
        <v>43068</v>
      </c>
      <c r="E853">
        <v>43072</v>
      </c>
      <c r="F853" s="1">
        <v>43068</v>
      </c>
      <c r="G853" s="1">
        <v>43072</v>
      </c>
      <c r="H853" s="1" t="str">
        <f t="shared" si="26"/>
        <v>43068-43072</v>
      </c>
      <c r="I853" s="7">
        <f t="shared" si="27"/>
        <v>5</v>
      </c>
      <c r="J853" t="s">
        <v>32</v>
      </c>
      <c r="K853" t="s">
        <v>33</v>
      </c>
      <c r="L853">
        <v>1594</v>
      </c>
      <c r="M853" t="s">
        <v>26</v>
      </c>
      <c r="N853">
        <v>0.20856079999999999</v>
      </c>
      <c r="O853">
        <v>0</v>
      </c>
      <c r="P853">
        <v>37.700000000000003</v>
      </c>
      <c r="Q853">
        <v>57</v>
      </c>
      <c r="R853">
        <v>37.912469999999999</v>
      </c>
      <c r="S853">
        <v>55.922939999999997</v>
      </c>
      <c r="U853" t="s">
        <v>27</v>
      </c>
      <c r="V853" t="s">
        <v>34</v>
      </c>
      <c r="W853">
        <v>50629</v>
      </c>
      <c r="X853">
        <v>79899</v>
      </c>
      <c r="Y853">
        <v>43074</v>
      </c>
      <c r="Z853">
        <v>43182.558668981481</v>
      </c>
    </row>
    <row r="854" spans="1:26" x14ac:dyDescent="0.3">
      <c r="A854" t="s">
        <v>22</v>
      </c>
      <c r="B854" t="s">
        <v>23</v>
      </c>
      <c r="C854">
        <v>43182</v>
      </c>
      <c r="D854">
        <v>43068</v>
      </c>
      <c r="E854">
        <v>43072</v>
      </c>
      <c r="F854" s="1">
        <v>43068</v>
      </c>
      <c r="G854" s="1">
        <v>43072</v>
      </c>
      <c r="H854" s="1" t="str">
        <f t="shared" si="26"/>
        <v>43068-43072</v>
      </c>
      <c r="I854" s="7">
        <f t="shared" si="27"/>
        <v>5</v>
      </c>
      <c r="J854" t="s">
        <v>37</v>
      </c>
      <c r="K854" t="s">
        <v>38</v>
      </c>
      <c r="L854">
        <v>1500</v>
      </c>
      <c r="M854" t="s">
        <v>39</v>
      </c>
      <c r="N854">
        <v>7.6145900000000002E-2</v>
      </c>
      <c r="O854">
        <v>0</v>
      </c>
      <c r="P854">
        <v>42</v>
      </c>
      <c r="Q854">
        <v>56</v>
      </c>
      <c r="R854">
        <v>37.017049999999998</v>
      </c>
      <c r="S854">
        <v>56.121749999999999</v>
      </c>
      <c r="U854" t="s">
        <v>27</v>
      </c>
      <c r="V854" t="s">
        <v>40</v>
      </c>
      <c r="W854">
        <v>50623</v>
      </c>
      <c r="X854">
        <v>79888</v>
      </c>
      <c r="Y854">
        <v>43073</v>
      </c>
      <c r="Z854">
        <v>43182.558668981481</v>
      </c>
    </row>
    <row r="855" spans="1:26" x14ac:dyDescent="0.3">
      <c r="A855" t="s">
        <v>22</v>
      </c>
      <c r="B855" t="s">
        <v>23</v>
      </c>
      <c r="C855">
        <v>43182</v>
      </c>
      <c r="D855">
        <v>43070</v>
      </c>
      <c r="E855">
        <v>43072</v>
      </c>
      <c r="F855" s="1">
        <v>43070</v>
      </c>
      <c r="G855" s="1">
        <v>43072</v>
      </c>
      <c r="H855" s="1" t="str">
        <f t="shared" si="26"/>
        <v>43070-43072</v>
      </c>
      <c r="I855" s="7">
        <f t="shared" si="27"/>
        <v>3</v>
      </c>
      <c r="J855" t="s">
        <v>24</v>
      </c>
      <c r="K855" t="s">
        <v>25</v>
      </c>
      <c r="L855">
        <v>1500</v>
      </c>
      <c r="M855" t="s">
        <v>26</v>
      </c>
      <c r="N855">
        <v>0.1378315</v>
      </c>
      <c r="O855">
        <v>0</v>
      </c>
      <c r="P855">
        <v>35</v>
      </c>
      <c r="Q855">
        <v>60</v>
      </c>
      <c r="R855">
        <v>36.240139999999997</v>
      </c>
      <c r="S855">
        <v>57.970889999999997</v>
      </c>
      <c r="U855" t="s">
        <v>27</v>
      </c>
      <c r="V855" t="s">
        <v>28</v>
      </c>
      <c r="W855">
        <v>50624</v>
      </c>
      <c r="X855">
        <v>79889</v>
      </c>
      <c r="Y855">
        <v>43073</v>
      </c>
      <c r="Z855">
        <v>43182.558668981481</v>
      </c>
    </row>
    <row r="856" spans="1:26" x14ac:dyDescent="0.3">
      <c r="A856" t="s">
        <v>22</v>
      </c>
      <c r="B856" t="s">
        <v>23</v>
      </c>
      <c r="C856">
        <v>43182</v>
      </c>
      <c r="D856">
        <v>43070</v>
      </c>
      <c r="E856">
        <v>43072</v>
      </c>
      <c r="F856" s="1">
        <v>43070</v>
      </c>
      <c r="G856" s="1">
        <v>43072</v>
      </c>
      <c r="H856" s="1" t="str">
        <f t="shared" si="26"/>
        <v>43070-43072</v>
      </c>
      <c r="I856" s="7">
        <f t="shared" si="27"/>
        <v>3</v>
      </c>
      <c r="J856" t="s">
        <v>29</v>
      </c>
      <c r="L856">
        <v>1997</v>
      </c>
      <c r="M856" t="s">
        <v>30</v>
      </c>
      <c r="N856">
        <v>0.6745892</v>
      </c>
      <c r="O856">
        <v>0</v>
      </c>
      <c r="P856">
        <v>45</v>
      </c>
      <c r="Q856">
        <v>51</v>
      </c>
      <c r="R856">
        <v>41.107430000000001</v>
      </c>
      <c r="S856">
        <v>54.069670000000002</v>
      </c>
      <c r="V856" t="s">
        <v>408</v>
      </c>
      <c r="W856">
        <v>50635</v>
      </c>
      <c r="X856">
        <v>79915</v>
      </c>
      <c r="Y856">
        <v>43075</v>
      </c>
      <c r="Z856">
        <v>43182.558668981481</v>
      </c>
    </row>
    <row r="857" spans="1:26" x14ac:dyDescent="0.3">
      <c r="A857" t="s">
        <v>22</v>
      </c>
      <c r="B857" t="s">
        <v>538</v>
      </c>
      <c r="C857">
        <v>43182</v>
      </c>
      <c r="D857">
        <v>43068</v>
      </c>
      <c r="E857">
        <v>43072</v>
      </c>
      <c r="F857" s="1">
        <v>43068</v>
      </c>
      <c r="G857" s="1">
        <v>43072</v>
      </c>
      <c r="H857" s="1" t="str">
        <f t="shared" si="26"/>
        <v>43068-43072</v>
      </c>
      <c r="I857" s="7">
        <f t="shared" si="27"/>
        <v>5</v>
      </c>
      <c r="J857" t="s">
        <v>32</v>
      </c>
      <c r="K857" t="s">
        <v>33</v>
      </c>
      <c r="L857">
        <v>1594</v>
      </c>
      <c r="M857" t="s">
        <v>26</v>
      </c>
      <c r="N857">
        <v>0.20856079999999999</v>
      </c>
      <c r="O857">
        <v>0</v>
      </c>
      <c r="P857">
        <v>37.700000000000003</v>
      </c>
      <c r="Q857">
        <v>57</v>
      </c>
      <c r="R857">
        <v>37.23433</v>
      </c>
      <c r="S857">
        <v>56.260019999999997</v>
      </c>
      <c r="U857" t="s">
        <v>27</v>
      </c>
      <c r="V857" t="s">
        <v>34</v>
      </c>
      <c r="W857">
        <v>50629</v>
      </c>
      <c r="X857">
        <v>79899</v>
      </c>
      <c r="Y857">
        <v>43074</v>
      </c>
      <c r="Z857">
        <v>43182.55878472222</v>
      </c>
    </row>
    <row r="858" spans="1:26" x14ac:dyDescent="0.3">
      <c r="A858" t="s">
        <v>22</v>
      </c>
      <c r="B858" t="s">
        <v>538</v>
      </c>
      <c r="C858">
        <v>43182</v>
      </c>
      <c r="D858">
        <v>43070</v>
      </c>
      <c r="E858">
        <v>43072</v>
      </c>
      <c r="F858" s="1">
        <v>43070</v>
      </c>
      <c r="G858" s="1">
        <v>43072</v>
      </c>
      <c r="H858" s="1" t="str">
        <f t="shared" si="26"/>
        <v>43070-43072</v>
      </c>
      <c r="I858" s="7">
        <f t="shared" si="27"/>
        <v>3</v>
      </c>
      <c r="J858" t="s">
        <v>24</v>
      </c>
      <c r="K858" t="s">
        <v>25</v>
      </c>
      <c r="L858">
        <v>1500</v>
      </c>
      <c r="M858" t="s">
        <v>26</v>
      </c>
      <c r="N858">
        <v>0.1378315</v>
      </c>
      <c r="O858">
        <v>0</v>
      </c>
      <c r="P858">
        <v>35</v>
      </c>
      <c r="Q858">
        <v>60</v>
      </c>
      <c r="R858">
        <v>35.572119999999998</v>
      </c>
      <c r="S858">
        <v>58.310969999999998</v>
      </c>
      <c r="U858" t="s">
        <v>27</v>
      </c>
      <c r="V858" t="s">
        <v>28</v>
      </c>
      <c r="W858">
        <v>50624</v>
      </c>
      <c r="X858">
        <v>79889</v>
      </c>
      <c r="Y858">
        <v>43073</v>
      </c>
      <c r="Z858">
        <v>43182.55878472222</v>
      </c>
    </row>
    <row r="859" spans="1:26" x14ac:dyDescent="0.3">
      <c r="A859" t="s">
        <v>22</v>
      </c>
      <c r="B859" t="s">
        <v>539</v>
      </c>
      <c r="C859">
        <v>43182</v>
      </c>
      <c r="D859">
        <v>43068</v>
      </c>
      <c r="E859">
        <v>43072</v>
      </c>
      <c r="F859" s="1">
        <v>43068</v>
      </c>
      <c r="G859" s="1">
        <v>43072</v>
      </c>
      <c r="H859" s="1" t="str">
        <f t="shared" si="26"/>
        <v>43068-43072</v>
      </c>
      <c r="I859" s="7">
        <f t="shared" si="27"/>
        <v>5</v>
      </c>
      <c r="J859" t="s">
        <v>37</v>
      </c>
      <c r="K859" t="s">
        <v>38</v>
      </c>
      <c r="L859">
        <v>1500</v>
      </c>
      <c r="M859" t="s">
        <v>39</v>
      </c>
      <c r="N859">
        <v>7.6145900000000002E-2</v>
      </c>
      <c r="O859">
        <v>0</v>
      </c>
      <c r="P859">
        <v>42</v>
      </c>
      <c r="Q859">
        <v>56</v>
      </c>
      <c r="R859">
        <v>38.229849999999999</v>
      </c>
      <c r="S859">
        <v>55.485889999999998</v>
      </c>
      <c r="U859" t="s">
        <v>27</v>
      </c>
      <c r="V859" t="s">
        <v>40</v>
      </c>
      <c r="W859">
        <v>50623</v>
      </c>
      <c r="X859">
        <v>79888</v>
      </c>
      <c r="Y859">
        <v>43073</v>
      </c>
      <c r="Z859">
        <v>43182.558900462966</v>
      </c>
    </row>
    <row r="860" spans="1:26" x14ac:dyDescent="0.3">
      <c r="A860" t="s">
        <v>22</v>
      </c>
      <c r="B860" t="s">
        <v>539</v>
      </c>
      <c r="C860">
        <v>43182</v>
      </c>
      <c r="D860">
        <v>43068</v>
      </c>
      <c r="E860">
        <v>43072</v>
      </c>
      <c r="F860" s="1">
        <v>43068</v>
      </c>
      <c r="G860" s="1">
        <v>43072</v>
      </c>
      <c r="H860" s="1" t="str">
        <f t="shared" si="26"/>
        <v>43068-43072</v>
      </c>
      <c r="I860" s="7">
        <f t="shared" si="27"/>
        <v>5</v>
      </c>
      <c r="J860" t="s">
        <v>32</v>
      </c>
      <c r="K860" t="s">
        <v>33</v>
      </c>
      <c r="L860">
        <v>1303</v>
      </c>
      <c r="M860" t="s">
        <v>30</v>
      </c>
      <c r="N860">
        <v>0.19535620000000001</v>
      </c>
      <c r="O860">
        <v>0</v>
      </c>
      <c r="P860">
        <v>40.5</v>
      </c>
      <c r="Q860">
        <v>56.3</v>
      </c>
      <c r="R860">
        <v>40.334710000000001</v>
      </c>
      <c r="S860">
        <v>54.789439999999999</v>
      </c>
      <c r="U860" t="s">
        <v>27</v>
      </c>
      <c r="V860" t="s">
        <v>551</v>
      </c>
      <c r="W860">
        <v>50629</v>
      </c>
      <c r="X860">
        <v>79895</v>
      </c>
      <c r="Y860">
        <v>43074</v>
      </c>
      <c r="Z860">
        <v>43182.558900462966</v>
      </c>
    </row>
    <row r="861" spans="1:26" x14ac:dyDescent="0.3">
      <c r="A861" t="s">
        <v>22</v>
      </c>
      <c r="B861" t="s">
        <v>539</v>
      </c>
      <c r="C861">
        <v>43182</v>
      </c>
      <c r="D861">
        <v>43070</v>
      </c>
      <c r="E861">
        <v>43072</v>
      </c>
      <c r="F861" s="1">
        <v>43070</v>
      </c>
      <c r="G861" s="1">
        <v>43072</v>
      </c>
      <c r="H861" s="1" t="str">
        <f t="shared" si="26"/>
        <v>43070-43072</v>
      </c>
      <c r="I861" s="7">
        <f t="shared" si="27"/>
        <v>3</v>
      </c>
      <c r="J861" t="s">
        <v>29</v>
      </c>
      <c r="L861">
        <v>1997</v>
      </c>
      <c r="M861" t="s">
        <v>30</v>
      </c>
      <c r="N861">
        <v>0.68516319999999997</v>
      </c>
      <c r="O861">
        <v>0</v>
      </c>
      <c r="P861">
        <v>45</v>
      </c>
      <c r="Q861">
        <v>51</v>
      </c>
      <c r="R861">
        <v>42.112200000000001</v>
      </c>
      <c r="S861">
        <v>53.48854</v>
      </c>
      <c r="V861" t="s">
        <v>408</v>
      </c>
      <c r="W861">
        <v>50635</v>
      </c>
      <c r="X861">
        <v>79915</v>
      </c>
      <c r="Y861">
        <v>43075</v>
      </c>
      <c r="Z861">
        <v>43182.558900462966</v>
      </c>
    </row>
    <row r="862" spans="1:26" x14ac:dyDescent="0.3">
      <c r="A862" t="s">
        <v>22</v>
      </c>
      <c r="B862" t="s">
        <v>23</v>
      </c>
      <c r="C862">
        <v>43182</v>
      </c>
      <c r="D862">
        <v>43067</v>
      </c>
      <c r="E862">
        <v>43071</v>
      </c>
      <c r="F862" s="1">
        <v>43067</v>
      </c>
      <c r="G862" s="1">
        <v>43071</v>
      </c>
      <c r="H862" s="1" t="str">
        <f t="shared" si="26"/>
        <v>43067-43071</v>
      </c>
      <c r="I862" s="7">
        <f t="shared" si="27"/>
        <v>5</v>
      </c>
      <c r="J862" t="s">
        <v>32</v>
      </c>
      <c r="K862" t="s">
        <v>33</v>
      </c>
      <c r="L862">
        <v>1656</v>
      </c>
      <c r="M862" t="s">
        <v>26</v>
      </c>
      <c r="N862">
        <v>0.21639920000000001</v>
      </c>
      <c r="O862">
        <v>0</v>
      </c>
      <c r="P862">
        <v>37</v>
      </c>
      <c r="Q862">
        <v>57.3</v>
      </c>
      <c r="R862">
        <v>37.212470000000003</v>
      </c>
      <c r="S862">
        <v>56.222940000000001</v>
      </c>
      <c r="U862" t="s">
        <v>27</v>
      </c>
      <c r="V862" t="s">
        <v>34</v>
      </c>
      <c r="W862">
        <v>50630</v>
      </c>
      <c r="X862">
        <v>79900</v>
      </c>
      <c r="Y862">
        <v>43074</v>
      </c>
      <c r="Z862">
        <v>43182.558668981481</v>
      </c>
    </row>
    <row r="863" spans="1:26" x14ac:dyDescent="0.3">
      <c r="A863" t="s">
        <v>22</v>
      </c>
      <c r="B863" t="s">
        <v>23</v>
      </c>
      <c r="C863">
        <v>43182</v>
      </c>
      <c r="D863">
        <v>43069</v>
      </c>
      <c r="E863">
        <v>43071</v>
      </c>
      <c r="F863" s="1">
        <v>43069</v>
      </c>
      <c r="G863" s="1">
        <v>43071</v>
      </c>
      <c r="H863" s="1" t="str">
        <f t="shared" si="26"/>
        <v>43069-43071</v>
      </c>
      <c r="I863" s="7">
        <f t="shared" si="27"/>
        <v>3</v>
      </c>
      <c r="J863" t="s">
        <v>24</v>
      </c>
      <c r="K863" t="s">
        <v>25</v>
      </c>
      <c r="L863">
        <v>1500</v>
      </c>
      <c r="M863" t="s">
        <v>26</v>
      </c>
      <c r="N863">
        <v>0.13819429999999999</v>
      </c>
      <c r="O863">
        <v>0</v>
      </c>
      <c r="P863">
        <v>34</v>
      </c>
      <c r="Q863">
        <v>61</v>
      </c>
      <c r="R863">
        <v>35.240139999999997</v>
      </c>
      <c r="S863">
        <v>58.970889999999997</v>
      </c>
      <c r="U863" t="s">
        <v>27</v>
      </c>
      <c r="V863" t="s">
        <v>28</v>
      </c>
      <c r="W863">
        <v>50613</v>
      </c>
      <c r="X863">
        <v>79873</v>
      </c>
      <c r="Y863">
        <v>43072</v>
      </c>
      <c r="Z863">
        <v>43182.558668981481</v>
      </c>
    </row>
    <row r="864" spans="1:26" x14ac:dyDescent="0.3">
      <c r="A864" t="s">
        <v>22</v>
      </c>
      <c r="B864" t="s">
        <v>538</v>
      </c>
      <c r="C864">
        <v>43182</v>
      </c>
      <c r="D864">
        <v>43067</v>
      </c>
      <c r="E864">
        <v>43071</v>
      </c>
      <c r="F864" s="1">
        <v>43067</v>
      </c>
      <c r="G864" s="1">
        <v>43071</v>
      </c>
      <c r="H864" s="1" t="str">
        <f t="shared" si="26"/>
        <v>43067-43071</v>
      </c>
      <c r="I864" s="7">
        <f t="shared" si="27"/>
        <v>5</v>
      </c>
      <c r="J864" t="s">
        <v>32</v>
      </c>
      <c r="K864" t="s">
        <v>33</v>
      </c>
      <c r="L864">
        <v>1656</v>
      </c>
      <c r="M864" t="s">
        <v>26</v>
      </c>
      <c r="N864">
        <v>0.21639920000000001</v>
      </c>
      <c r="O864">
        <v>0</v>
      </c>
      <c r="P864">
        <v>37</v>
      </c>
      <c r="Q864">
        <v>57.3</v>
      </c>
      <c r="R864">
        <v>36.534329999999997</v>
      </c>
      <c r="S864">
        <v>56.560020000000002</v>
      </c>
      <c r="U864" t="s">
        <v>27</v>
      </c>
      <c r="V864" t="s">
        <v>34</v>
      </c>
      <c r="W864">
        <v>50630</v>
      </c>
      <c r="X864">
        <v>79900</v>
      </c>
      <c r="Y864">
        <v>43074</v>
      </c>
      <c r="Z864">
        <v>43182.55878472222</v>
      </c>
    </row>
    <row r="865" spans="1:26" x14ac:dyDescent="0.3">
      <c r="A865" t="s">
        <v>22</v>
      </c>
      <c r="B865" t="s">
        <v>538</v>
      </c>
      <c r="C865">
        <v>43182</v>
      </c>
      <c r="D865">
        <v>43069</v>
      </c>
      <c r="E865">
        <v>43071</v>
      </c>
      <c r="F865" s="1">
        <v>43069</v>
      </c>
      <c r="G865" s="1">
        <v>43071</v>
      </c>
      <c r="H865" s="1" t="str">
        <f t="shared" si="26"/>
        <v>43069-43071</v>
      </c>
      <c r="I865" s="7">
        <f t="shared" si="27"/>
        <v>3</v>
      </c>
      <c r="J865" t="s">
        <v>24</v>
      </c>
      <c r="K865" t="s">
        <v>25</v>
      </c>
      <c r="L865">
        <v>1500</v>
      </c>
      <c r="M865" t="s">
        <v>26</v>
      </c>
      <c r="N865">
        <v>0.13819429999999999</v>
      </c>
      <c r="O865">
        <v>0</v>
      </c>
      <c r="P865">
        <v>34</v>
      </c>
      <c r="Q865">
        <v>61</v>
      </c>
      <c r="R865">
        <v>34.572119999999998</v>
      </c>
      <c r="S865">
        <v>59.310969999999998</v>
      </c>
      <c r="U865" t="s">
        <v>27</v>
      </c>
      <c r="V865" t="s">
        <v>28</v>
      </c>
      <c r="W865">
        <v>50613</v>
      </c>
      <c r="X865">
        <v>79873</v>
      </c>
      <c r="Y865">
        <v>43072</v>
      </c>
      <c r="Z865">
        <v>43182.55878472222</v>
      </c>
    </row>
    <row r="866" spans="1:26" x14ac:dyDescent="0.3">
      <c r="A866" t="s">
        <v>22</v>
      </c>
      <c r="B866" t="s">
        <v>539</v>
      </c>
      <c r="C866">
        <v>43182</v>
      </c>
      <c r="D866">
        <v>43067</v>
      </c>
      <c r="E866">
        <v>43071</v>
      </c>
      <c r="F866" s="1">
        <v>43067</v>
      </c>
      <c r="G866" s="1">
        <v>43071</v>
      </c>
      <c r="H866" s="1" t="str">
        <f t="shared" si="26"/>
        <v>43067-43071</v>
      </c>
      <c r="I866" s="7">
        <f t="shared" si="27"/>
        <v>5</v>
      </c>
      <c r="J866" t="s">
        <v>32</v>
      </c>
      <c r="K866" t="s">
        <v>33</v>
      </c>
      <c r="L866">
        <v>1359</v>
      </c>
      <c r="M866" t="s">
        <v>30</v>
      </c>
      <c r="N866">
        <v>0.2035631</v>
      </c>
      <c r="O866">
        <v>0</v>
      </c>
      <c r="P866">
        <v>40</v>
      </c>
      <c r="Q866">
        <v>56.9</v>
      </c>
      <c r="R866">
        <v>39.834710000000001</v>
      </c>
      <c r="S866">
        <v>55.38944</v>
      </c>
      <c r="U866" t="s">
        <v>27</v>
      </c>
      <c r="V866" t="s">
        <v>551</v>
      </c>
      <c r="W866">
        <v>50630</v>
      </c>
      <c r="X866">
        <v>79896</v>
      </c>
      <c r="Y866">
        <v>43074</v>
      </c>
      <c r="Z866">
        <v>43182.558900462966</v>
      </c>
    </row>
    <row r="867" spans="1:26" x14ac:dyDescent="0.3">
      <c r="A867" t="s">
        <v>22</v>
      </c>
      <c r="B867" t="s">
        <v>23</v>
      </c>
      <c r="C867">
        <v>43182</v>
      </c>
      <c r="D867">
        <v>43066</v>
      </c>
      <c r="E867">
        <v>43070</v>
      </c>
      <c r="F867" s="1">
        <v>43066</v>
      </c>
      <c r="G867" s="1">
        <v>43070</v>
      </c>
      <c r="H867" s="1" t="str">
        <f t="shared" si="26"/>
        <v>43066-43070</v>
      </c>
      <c r="I867" s="7">
        <f t="shared" si="27"/>
        <v>5</v>
      </c>
      <c r="J867" t="s">
        <v>32</v>
      </c>
      <c r="K867" t="s">
        <v>33</v>
      </c>
      <c r="L867">
        <v>1908</v>
      </c>
      <c r="M867" t="s">
        <v>26</v>
      </c>
      <c r="N867">
        <v>0.24906039999999999</v>
      </c>
      <c r="O867">
        <v>0</v>
      </c>
      <c r="P867">
        <v>37.799999999999997</v>
      </c>
      <c r="Q867">
        <v>57.3</v>
      </c>
      <c r="R867">
        <v>38.01247</v>
      </c>
      <c r="S867">
        <v>56.222940000000001</v>
      </c>
      <c r="U867" t="s">
        <v>27</v>
      </c>
      <c r="V867" t="s">
        <v>34</v>
      </c>
      <c r="W867">
        <v>50631</v>
      </c>
      <c r="X867">
        <v>79901</v>
      </c>
      <c r="Y867">
        <v>43074</v>
      </c>
      <c r="Z867">
        <v>43182.558668981481</v>
      </c>
    </row>
    <row r="868" spans="1:26" x14ac:dyDescent="0.3">
      <c r="A868" t="s">
        <v>22</v>
      </c>
      <c r="B868" t="s">
        <v>23</v>
      </c>
      <c r="C868">
        <v>43182</v>
      </c>
      <c r="D868">
        <v>43068</v>
      </c>
      <c r="E868">
        <v>43070</v>
      </c>
      <c r="F868" s="1">
        <v>43068</v>
      </c>
      <c r="G868" s="1">
        <v>43070</v>
      </c>
      <c r="H868" s="1" t="str">
        <f t="shared" si="26"/>
        <v>43068-43070</v>
      </c>
      <c r="I868" s="7">
        <f t="shared" si="27"/>
        <v>3</v>
      </c>
      <c r="J868" t="s">
        <v>24</v>
      </c>
      <c r="K868" t="s">
        <v>25</v>
      </c>
      <c r="L868">
        <v>1500</v>
      </c>
      <c r="M868" t="s">
        <v>26</v>
      </c>
      <c r="N868">
        <v>0.1385892</v>
      </c>
      <c r="O868">
        <v>0</v>
      </c>
      <c r="P868">
        <v>33</v>
      </c>
      <c r="Q868">
        <v>62</v>
      </c>
      <c r="R868">
        <v>34.240139999999997</v>
      </c>
      <c r="S868">
        <v>59.970889999999997</v>
      </c>
      <c r="U868" t="s">
        <v>27</v>
      </c>
      <c r="V868" t="s">
        <v>28</v>
      </c>
      <c r="W868">
        <v>50612</v>
      </c>
      <c r="X868">
        <v>79872</v>
      </c>
      <c r="Y868">
        <v>43071</v>
      </c>
      <c r="Z868">
        <v>43182.558668981481</v>
      </c>
    </row>
    <row r="869" spans="1:26" x14ac:dyDescent="0.3">
      <c r="A869" t="s">
        <v>22</v>
      </c>
      <c r="B869" t="s">
        <v>538</v>
      </c>
      <c r="C869">
        <v>43182</v>
      </c>
      <c r="D869">
        <v>43066</v>
      </c>
      <c r="E869">
        <v>43070</v>
      </c>
      <c r="F869" s="1">
        <v>43066</v>
      </c>
      <c r="G869" s="1">
        <v>43070</v>
      </c>
      <c r="H869" s="1" t="str">
        <f t="shared" si="26"/>
        <v>43066-43070</v>
      </c>
      <c r="I869" s="7">
        <f t="shared" si="27"/>
        <v>5</v>
      </c>
      <c r="J869" t="s">
        <v>32</v>
      </c>
      <c r="K869" t="s">
        <v>33</v>
      </c>
      <c r="L869">
        <v>1908</v>
      </c>
      <c r="M869" t="s">
        <v>26</v>
      </c>
      <c r="N869">
        <v>0.24906039999999999</v>
      </c>
      <c r="O869">
        <v>0</v>
      </c>
      <c r="P869">
        <v>37.799999999999997</v>
      </c>
      <c r="Q869">
        <v>57.3</v>
      </c>
      <c r="R869">
        <v>37.334330000000001</v>
      </c>
      <c r="S869">
        <v>56.560020000000002</v>
      </c>
      <c r="U869" t="s">
        <v>27</v>
      </c>
      <c r="V869" t="s">
        <v>34</v>
      </c>
      <c r="W869">
        <v>50631</v>
      </c>
      <c r="X869">
        <v>79901</v>
      </c>
      <c r="Y869">
        <v>43074</v>
      </c>
      <c r="Z869">
        <v>43182.55878472222</v>
      </c>
    </row>
    <row r="870" spans="1:26" x14ac:dyDescent="0.3">
      <c r="A870" t="s">
        <v>22</v>
      </c>
      <c r="B870" t="s">
        <v>538</v>
      </c>
      <c r="C870">
        <v>43182</v>
      </c>
      <c r="D870">
        <v>43068</v>
      </c>
      <c r="E870">
        <v>43070</v>
      </c>
      <c r="F870" s="1">
        <v>43068</v>
      </c>
      <c r="G870" s="1">
        <v>43070</v>
      </c>
      <c r="H870" s="1" t="str">
        <f t="shared" si="26"/>
        <v>43068-43070</v>
      </c>
      <c r="I870" s="7">
        <f t="shared" si="27"/>
        <v>3</v>
      </c>
      <c r="J870" t="s">
        <v>24</v>
      </c>
      <c r="K870" t="s">
        <v>25</v>
      </c>
      <c r="L870">
        <v>1500</v>
      </c>
      <c r="M870" t="s">
        <v>26</v>
      </c>
      <c r="N870">
        <v>0.1385892</v>
      </c>
      <c r="O870">
        <v>0</v>
      </c>
      <c r="P870">
        <v>33</v>
      </c>
      <c r="Q870">
        <v>62</v>
      </c>
      <c r="R870">
        <v>33.572119999999998</v>
      </c>
      <c r="S870">
        <v>60.310969999999998</v>
      </c>
      <c r="U870" t="s">
        <v>27</v>
      </c>
      <c r="V870" t="s">
        <v>28</v>
      </c>
      <c r="W870">
        <v>50612</v>
      </c>
      <c r="X870">
        <v>79872</v>
      </c>
      <c r="Y870">
        <v>43071</v>
      </c>
      <c r="Z870">
        <v>43182.55878472222</v>
      </c>
    </row>
    <row r="871" spans="1:26" x14ac:dyDescent="0.3">
      <c r="A871" t="s">
        <v>22</v>
      </c>
      <c r="B871" t="s">
        <v>539</v>
      </c>
      <c r="C871">
        <v>43182</v>
      </c>
      <c r="D871">
        <v>43066</v>
      </c>
      <c r="E871">
        <v>43070</v>
      </c>
      <c r="F871" s="1">
        <v>43066</v>
      </c>
      <c r="G871" s="1">
        <v>43070</v>
      </c>
      <c r="H871" s="1" t="str">
        <f t="shared" si="26"/>
        <v>43066-43070</v>
      </c>
      <c r="I871" s="7">
        <f t="shared" si="27"/>
        <v>5</v>
      </c>
      <c r="J871" t="s">
        <v>32</v>
      </c>
      <c r="K871" t="s">
        <v>33</v>
      </c>
      <c r="L871">
        <v>1560</v>
      </c>
      <c r="M871" t="s">
        <v>30</v>
      </c>
      <c r="N871">
        <v>0.23351079999999999</v>
      </c>
      <c r="O871">
        <v>0</v>
      </c>
      <c r="P871">
        <v>40.200000000000003</v>
      </c>
      <c r="Q871">
        <v>57.4</v>
      </c>
      <c r="R871">
        <v>40.034709999999997</v>
      </c>
      <c r="S871">
        <v>55.88944</v>
      </c>
      <c r="U871" t="s">
        <v>27</v>
      </c>
      <c r="V871" t="s">
        <v>551</v>
      </c>
      <c r="W871">
        <v>50631</v>
      </c>
      <c r="X871">
        <v>79897</v>
      </c>
      <c r="Y871">
        <v>43074</v>
      </c>
      <c r="Z871">
        <v>43182.558900462966</v>
      </c>
    </row>
    <row r="872" spans="1:26" x14ac:dyDescent="0.3">
      <c r="A872" t="s">
        <v>22</v>
      </c>
      <c r="B872" t="s">
        <v>23</v>
      </c>
      <c r="C872">
        <v>43182</v>
      </c>
      <c r="D872">
        <v>43065</v>
      </c>
      <c r="E872">
        <v>43069</v>
      </c>
      <c r="F872" s="1">
        <v>43065</v>
      </c>
      <c r="G872" s="1">
        <v>43069</v>
      </c>
      <c r="H872" s="1" t="str">
        <f t="shared" si="26"/>
        <v>43065-43069</v>
      </c>
      <c r="I872" s="7">
        <f t="shared" si="27"/>
        <v>5</v>
      </c>
      <c r="J872" t="s">
        <v>32</v>
      </c>
      <c r="K872" t="s">
        <v>33</v>
      </c>
      <c r="L872">
        <v>1928</v>
      </c>
      <c r="M872" t="s">
        <v>26</v>
      </c>
      <c r="N872">
        <v>0.25173380000000001</v>
      </c>
      <c r="O872">
        <v>0</v>
      </c>
      <c r="P872">
        <v>37.1</v>
      </c>
      <c r="Q872">
        <v>57.4</v>
      </c>
      <c r="R872">
        <v>37.312469999999998</v>
      </c>
      <c r="S872">
        <v>56.322940000000003</v>
      </c>
      <c r="U872" t="s">
        <v>27</v>
      </c>
      <c r="V872" t="s">
        <v>34</v>
      </c>
      <c r="W872">
        <v>50608</v>
      </c>
      <c r="X872">
        <v>79862</v>
      </c>
      <c r="Y872">
        <v>43070</v>
      </c>
      <c r="Z872">
        <v>43182.558668981481</v>
      </c>
    </row>
    <row r="873" spans="1:26" x14ac:dyDescent="0.3">
      <c r="A873" t="s">
        <v>22</v>
      </c>
      <c r="B873" t="s">
        <v>23</v>
      </c>
      <c r="C873">
        <v>43182</v>
      </c>
      <c r="D873">
        <v>43067</v>
      </c>
      <c r="E873">
        <v>43069</v>
      </c>
      <c r="F873" s="1">
        <v>43067</v>
      </c>
      <c r="G873" s="1">
        <v>43069</v>
      </c>
      <c r="H873" s="1" t="str">
        <f t="shared" si="26"/>
        <v>43067-43069</v>
      </c>
      <c r="I873" s="7">
        <f t="shared" si="27"/>
        <v>3</v>
      </c>
      <c r="J873" t="s">
        <v>37</v>
      </c>
      <c r="K873" t="s">
        <v>38</v>
      </c>
      <c r="L873">
        <v>1500</v>
      </c>
      <c r="M873" t="s">
        <v>39</v>
      </c>
      <c r="N873">
        <v>0.12711929999999999</v>
      </c>
      <c r="O873">
        <v>0</v>
      </c>
      <c r="P873">
        <v>44</v>
      </c>
      <c r="Q873">
        <v>55</v>
      </c>
      <c r="R873">
        <v>39.017049999999998</v>
      </c>
      <c r="S873">
        <v>55.121749999999999</v>
      </c>
      <c r="U873" t="s">
        <v>27</v>
      </c>
      <c r="V873" t="s">
        <v>40</v>
      </c>
      <c r="W873">
        <v>50606</v>
      </c>
      <c r="X873">
        <v>79857</v>
      </c>
      <c r="Y873">
        <v>43070</v>
      </c>
      <c r="Z873">
        <v>43182.558668981481</v>
      </c>
    </row>
    <row r="874" spans="1:26" x14ac:dyDescent="0.3">
      <c r="A874" t="s">
        <v>22</v>
      </c>
      <c r="B874" t="s">
        <v>23</v>
      </c>
      <c r="C874">
        <v>43182</v>
      </c>
      <c r="D874">
        <v>43067</v>
      </c>
      <c r="E874">
        <v>43069</v>
      </c>
      <c r="F874" s="1">
        <v>43067</v>
      </c>
      <c r="G874" s="1">
        <v>43069</v>
      </c>
      <c r="H874" s="1" t="str">
        <f t="shared" si="26"/>
        <v>43067-43069</v>
      </c>
      <c r="I874" s="7">
        <f t="shared" si="27"/>
        <v>3</v>
      </c>
      <c r="J874" t="s">
        <v>24</v>
      </c>
      <c r="K874" t="s">
        <v>25</v>
      </c>
      <c r="L874">
        <v>1500</v>
      </c>
      <c r="M874" t="s">
        <v>26</v>
      </c>
      <c r="N874">
        <v>0.139016</v>
      </c>
      <c r="O874">
        <v>0</v>
      </c>
      <c r="P874">
        <v>34</v>
      </c>
      <c r="Q874">
        <v>60</v>
      </c>
      <c r="R874">
        <v>35.240139999999997</v>
      </c>
      <c r="S874">
        <v>57.970889999999997</v>
      </c>
      <c r="U874" t="s">
        <v>27</v>
      </c>
      <c r="V874" t="s">
        <v>28</v>
      </c>
      <c r="W874">
        <v>50607</v>
      </c>
      <c r="X874">
        <v>79858</v>
      </c>
      <c r="Y874">
        <v>43070</v>
      </c>
      <c r="Z874">
        <v>43182.558668981481</v>
      </c>
    </row>
    <row r="875" spans="1:26" x14ac:dyDescent="0.3">
      <c r="A875" t="s">
        <v>22</v>
      </c>
      <c r="B875" t="s">
        <v>538</v>
      </c>
      <c r="C875">
        <v>43182</v>
      </c>
      <c r="D875">
        <v>43065</v>
      </c>
      <c r="E875">
        <v>43069</v>
      </c>
      <c r="F875" s="1">
        <v>43065</v>
      </c>
      <c r="G875" s="1">
        <v>43069</v>
      </c>
      <c r="H875" s="1" t="str">
        <f t="shared" si="26"/>
        <v>43065-43069</v>
      </c>
      <c r="I875" s="7">
        <f t="shared" si="27"/>
        <v>5</v>
      </c>
      <c r="J875" t="s">
        <v>32</v>
      </c>
      <c r="K875" t="s">
        <v>33</v>
      </c>
      <c r="L875">
        <v>1928</v>
      </c>
      <c r="M875" t="s">
        <v>26</v>
      </c>
      <c r="N875">
        <v>0.25173380000000001</v>
      </c>
      <c r="O875">
        <v>0</v>
      </c>
      <c r="P875">
        <v>37.1</v>
      </c>
      <c r="Q875">
        <v>57.4</v>
      </c>
      <c r="R875">
        <v>36.634329999999999</v>
      </c>
      <c r="S875">
        <v>56.660020000000003</v>
      </c>
      <c r="U875" t="s">
        <v>27</v>
      </c>
      <c r="V875" t="s">
        <v>34</v>
      </c>
      <c r="W875">
        <v>50608</v>
      </c>
      <c r="X875">
        <v>79862</v>
      </c>
      <c r="Y875">
        <v>43070</v>
      </c>
      <c r="Z875">
        <v>43182.55878472222</v>
      </c>
    </row>
    <row r="876" spans="1:26" x14ac:dyDescent="0.3">
      <c r="A876" t="s">
        <v>22</v>
      </c>
      <c r="B876" t="s">
        <v>538</v>
      </c>
      <c r="C876">
        <v>43182</v>
      </c>
      <c r="D876">
        <v>43067</v>
      </c>
      <c r="E876">
        <v>43069</v>
      </c>
      <c r="F876" s="1">
        <v>43067</v>
      </c>
      <c r="G876" s="1">
        <v>43069</v>
      </c>
      <c r="H876" s="1" t="str">
        <f t="shared" si="26"/>
        <v>43067-43069</v>
      </c>
      <c r="I876" s="7">
        <f t="shared" si="27"/>
        <v>3</v>
      </c>
      <c r="J876" t="s">
        <v>24</v>
      </c>
      <c r="K876" t="s">
        <v>25</v>
      </c>
      <c r="L876">
        <v>1500</v>
      </c>
      <c r="M876" t="s">
        <v>26</v>
      </c>
      <c r="N876">
        <v>0.139016</v>
      </c>
      <c r="O876">
        <v>0</v>
      </c>
      <c r="P876">
        <v>34</v>
      </c>
      <c r="Q876">
        <v>60</v>
      </c>
      <c r="R876">
        <v>34.572119999999998</v>
      </c>
      <c r="S876">
        <v>58.310969999999998</v>
      </c>
      <c r="U876" t="s">
        <v>27</v>
      </c>
      <c r="V876" t="s">
        <v>28</v>
      </c>
      <c r="W876">
        <v>50607</v>
      </c>
      <c r="X876">
        <v>79858</v>
      </c>
      <c r="Y876">
        <v>43070</v>
      </c>
      <c r="Z876">
        <v>43182.55878472222</v>
      </c>
    </row>
    <row r="877" spans="1:26" x14ac:dyDescent="0.3">
      <c r="A877" t="s">
        <v>22</v>
      </c>
      <c r="B877" t="s">
        <v>539</v>
      </c>
      <c r="C877">
        <v>43182</v>
      </c>
      <c r="D877">
        <v>43065</v>
      </c>
      <c r="E877">
        <v>43069</v>
      </c>
      <c r="F877" s="1">
        <v>43065</v>
      </c>
      <c r="G877" s="1">
        <v>43069</v>
      </c>
      <c r="H877" s="1" t="str">
        <f t="shared" si="26"/>
        <v>43065-43069</v>
      </c>
      <c r="I877" s="7">
        <f t="shared" si="27"/>
        <v>5</v>
      </c>
      <c r="J877" t="s">
        <v>32</v>
      </c>
      <c r="K877" t="s">
        <v>33</v>
      </c>
      <c r="L877">
        <v>1567</v>
      </c>
      <c r="M877" t="s">
        <v>30</v>
      </c>
      <c r="N877">
        <v>0.23470479999999999</v>
      </c>
      <c r="O877">
        <v>0</v>
      </c>
      <c r="P877">
        <v>39.5</v>
      </c>
      <c r="Q877">
        <v>57.6</v>
      </c>
      <c r="R877">
        <v>39.334710000000001</v>
      </c>
      <c r="S877">
        <v>56.089440000000003</v>
      </c>
      <c r="U877" t="s">
        <v>27</v>
      </c>
      <c r="V877" t="s">
        <v>551</v>
      </c>
      <c r="W877">
        <v>50608</v>
      </c>
      <c r="X877">
        <v>79859</v>
      </c>
      <c r="Y877">
        <v>43070</v>
      </c>
      <c r="Z877">
        <v>43182.558900462966</v>
      </c>
    </row>
    <row r="878" spans="1:26" x14ac:dyDescent="0.3">
      <c r="A878" t="s">
        <v>22</v>
      </c>
      <c r="B878" t="s">
        <v>539</v>
      </c>
      <c r="C878">
        <v>43182</v>
      </c>
      <c r="D878">
        <v>43067</v>
      </c>
      <c r="E878">
        <v>43069</v>
      </c>
      <c r="F878" s="1">
        <v>43067</v>
      </c>
      <c r="G878" s="1">
        <v>43069</v>
      </c>
      <c r="H878" s="1" t="str">
        <f t="shared" si="26"/>
        <v>43067-43069</v>
      </c>
      <c r="I878" s="7">
        <f t="shared" si="27"/>
        <v>3</v>
      </c>
      <c r="J878" t="s">
        <v>37</v>
      </c>
      <c r="K878" t="s">
        <v>38</v>
      </c>
      <c r="L878">
        <v>1500</v>
      </c>
      <c r="M878" t="s">
        <v>39</v>
      </c>
      <c r="N878">
        <v>0.12711929999999999</v>
      </c>
      <c r="O878">
        <v>0</v>
      </c>
      <c r="P878">
        <v>44</v>
      </c>
      <c r="Q878">
        <v>55</v>
      </c>
      <c r="R878">
        <v>40.229849999999999</v>
      </c>
      <c r="S878">
        <v>54.485889999999998</v>
      </c>
      <c r="U878" t="s">
        <v>27</v>
      </c>
      <c r="V878" t="s">
        <v>40</v>
      </c>
      <c r="W878">
        <v>50606</v>
      </c>
      <c r="X878">
        <v>79857</v>
      </c>
      <c r="Y878">
        <v>43070</v>
      </c>
      <c r="Z878">
        <v>43182.558900462966</v>
      </c>
    </row>
    <row r="879" spans="1:26" x14ac:dyDescent="0.3">
      <c r="A879" t="s">
        <v>22</v>
      </c>
      <c r="B879" t="s">
        <v>23</v>
      </c>
      <c r="C879">
        <v>43182</v>
      </c>
      <c r="D879">
        <v>43064</v>
      </c>
      <c r="E879">
        <v>43068</v>
      </c>
      <c r="F879" s="1">
        <v>43064</v>
      </c>
      <c r="G879" s="1">
        <v>43068</v>
      </c>
      <c r="H879" s="1" t="str">
        <f t="shared" si="26"/>
        <v>43064-43068</v>
      </c>
      <c r="I879" s="7">
        <f t="shared" si="27"/>
        <v>5</v>
      </c>
      <c r="J879" t="s">
        <v>32</v>
      </c>
      <c r="K879" t="s">
        <v>33</v>
      </c>
      <c r="L879">
        <v>1962</v>
      </c>
      <c r="M879" t="s">
        <v>26</v>
      </c>
      <c r="N879">
        <v>0.25648840000000001</v>
      </c>
      <c r="O879">
        <v>0</v>
      </c>
      <c r="P879">
        <v>37.700000000000003</v>
      </c>
      <c r="Q879">
        <v>57</v>
      </c>
      <c r="R879">
        <v>37.912469999999999</v>
      </c>
      <c r="S879">
        <v>55.922939999999997</v>
      </c>
      <c r="U879" t="s">
        <v>27</v>
      </c>
      <c r="V879" t="s">
        <v>34</v>
      </c>
      <c r="W879">
        <v>50609</v>
      </c>
      <c r="X879">
        <v>79863</v>
      </c>
      <c r="Y879">
        <v>43070</v>
      </c>
      <c r="Z879">
        <v>43182.558668981481</v>
      </c>
    </row>
    <row r="880" spans="1:26" x14ac:dyDescent="0.3">
      <c r="A880" t="s">
        <v>22</v>
      </c>
      <c r="B880" t="s">
        <v>23</v>
      </c>
      <c r="C880">
        <v>43182</v>
      </c>
      <c r="D880">
        <v>43066</v>
      </c>
      <c r="E880">
        <v>43068</v>
      </c>
      <c r="F880" s="1">
        <v>43066</v>
      </c>
      <c r="G880" s="1">
        <v>43068</v>
      </c>
      <c r="H880" s="1" t="str">
        <f t="shared" si="26"/>
        <v>43066-43068</v>
      </c>
      <c r="I880" s="7">
        <f t="shared" si="27"/>
        <v>3</v>
      </c>
      <c r="J880" t="s">
        <v>37</v>
      </c>
      <c r="K880" t="s">
        <v>38</v>
      </c>
      <c r="L880">
        <v>1500</v>
      </c>
      <c r="M880" t="s">
        <v>39</v>
      </c>
      <c r="N880">
        <v>0.12689780000000001</v>
      </c>
      <c r="O880">
        <v>0</v>
      </c>
      <c r="P880">
        <v>42</v>
      </c>
      <c r="Q880">
        <v>56</v>
      </c>
      <c r="R880">
        <v>37.017049999999998</v>
      </c>
      <c r="S880">
        <v>56.121749999999999</v>
      </c>
      <c r="U880" t="s">
        <v>27</v>
      </c>
      <c r="V880" t="s">
        <v>40</v>
      </c>
      <c r="W880">
        <v>50593</v>
      </c>
      <c r="X880">
        <v>79840</v>
      </c>
      <c r="Y880">
        <v>43069</v>
      </c>
      <c r="Z880">
        <v>43182.558668981481</v>
      </c>
    </row>
    <row r="881" spans="1:26" x14ac:dyDescent="0.3">
      <c r="A881" t="s">
        <v>22</v>
      </c>
      <c r="B881" t="s">
        <v>23</v>
      </c>
      <c r="C881">
        <v>43182</v>
      </c>
      <c r="D881">
        <v>43066</v>
      </c>
      <c r="E881">
        <v>43068</v>
      </c>
      <c r="F881" s="1">
        <v>43066</v>
      </c>
      <c r="G881" s="1">
        <v>43068</v>
      </c>
      <c r="H881" s="1" t="str">
        <f t="shared" si="26"/>
        <v>43066-43068</v>
      </c>
      <c r="I881" s="7">
        <f t="shared" si="27"/>
        <v>3</v>
      </c>
      <c r="J881" t="s">
        <v>24</v>
      </c>
      <c r="K881" t="s">
        <v>25</v>
      </c>
      <c r="L881">
        <v>1500</v>
      </c>
      <c r="M881" t="s">
        <v>26</v>
      </c>
      <c r="N881">
        <v>0.13947499999999999</v>
      </c>
      <c r="O881">
        <v>0</v>
      </c>
      <c r="P881">
        <v>36</v>
      </c>
      <c r="Q881">
        <v>57</v>
      </c>
      <c r="R881">
        <v>37.240139999999997</v>
      </c>
      <c r="S881">
        <v>54.970889999999997</v>
      </c>
      <c r="U881" t="s">
        <v>27</v>
      </c>
      <c r="V881" t="s">
        <v>28</v>
      </c>
      <c r="W881">
        <v>50595</v>
      </c>
      <c r="X881">
        <v>79843</v>
      </c>
      <c r="Y881">
        <v>43069</v>
      </c>
      <c r="Z881">
        <v>43182.558668981481</v>
      </c>
    </row>
    <row r="882" spans="1:26" x14ac:dyDescent="0.3">
      <c r="A882" t="s">
        <v>22</v>
      </c>
      <c r="B882" t="s">
        <v>23</v>
      </c>
      <c r="C882">
        <v>43182</v>
      </c>
      <c r="D882">
        <v>43067</v>
      </c>
      <c r="E882">
        <v>43068</v>
      </c>
      <c r="F882" s="1">
        <v>43067</v>
      </c>
      <c r="G882" s="1">
        <v>43068</v>
      </c>
      <c r="H882" s="1" t="str">
        <f t="shared" si="26"/>
        <v>43067-43068</v>
      </c>
      <c r="I882" s="7">
        <f t="shared" si="27"/>
        <v>2</v>
      </c>
      <c r="J882" t="s">
        <v>310</v>
      </c>
      <c r="L882">
        <v>923</v>
      </c>
      <c r="M882" t="s">
        <v>26</v>
      </c>
      <c r="N882">
        <v>0.52505710000000005</v>
      </c>
      <c r="O882">
        <v>0</v>
      </c>
      <c r="P882">
        <v>35.32</v>
      </c>
      <c r="Q882">
        <v>52.25</v>
      </c>
      <c r="R882">
        <v>36.990569999999998</v>
      </c>
      <c r="S882">
        <v>54.964889999999997</v>
      </c>
      <c r="V882" t="s">
        <v>404</v>
      </c>
      <c r="W882">
        <v>50605</v>
      </c>
      <c r="X882">
        <v>79855</v>
      </c>
      <c r="Y882">
        <v>43069</v>
      </c>
      <c r="Z882">
        <v>43182.558668981481</v>
      </c>
    </row>
    <row r="883" spans="1:26" x14ac:dyDescent="0.3">
      <c r="A883" t="s">
        <v>22</v>
      </c>
      <c r="B883" t="s">
        <v>538</v>
      </c>
      <c r="C883">
        <v>43182</v>
      </c>
      <c r="D883">
        <v>43064</v>
      </c>
      <c r="E883">
        <v>43068</v>
      </c>
      <c r="F883" s="1">
        <v>43064</v>
      </c>
      <c r="G883" s="1">
        <v>43068</v>
      </c>
      <c r="H883" s="1" t="str">
        <f t="shared" si="26"/>
        <v>43064-43068</v>
      </c>
      <c r="I883" s="7">
        <f t="shared" si="27"/>
        <v>5</v>
      </c>
      <c r="J883" t="s">
        <v>32</v>
      </c>
      <c r="K883" t="s">
        <v>33</v>
      </c>
      <c r="L883">
        <v>1962</v>
      </c>
      <c r="M883" t="s">
        <v>26</v>
      </c>
      <c r="N883">
        <v>0.25648840000000001</v>
      </c>
      <c r="O883">
        <v>0</v>
      </c>
      <c r="P883">
        <v>37.700000000000003</v>
      </c>
      <c r="Q883">
        <v>57</v>
      </c>
      <c r="R883">
        <v>37.23433</v>
      </c>
      <c r="S883">
        <v>56.260019999999997</v>
      </c>
      <c r="U883" t="s">
        <v>27</v>
      </c>
      <c r="V883" t="s">
        <v>34</v>
      </c>
      <c r="W883">
        <v>50609</v>
      </c>
      <c r="X883">
        <v>79863</v>
      </c>
      <c r="Y883">
        <v>43070</v>
      </c>
      <c r="Z883">
        <v>43182.55878472222</v>
      </c>
    </row>
    <row r="884" spans="1:26" x14ac:dyDescent="0.3">
      <c r="A884" t="s">
        <v>22</v>
      </c>
      <c r="B884" t="s">
        <v>538</v>
      </c>
      <c r="C884">
        <v>43182</v>
      </c>
      <c r="D884">
        <v>43066</v>
      </c>
      <c r="E884">
        <v>43068</v>
      </c>
      <c r="F884" s="1">
        <v>43066</v>
      </c>
      <c r="G884" s="1">
        <v>43068</v>
      </c>
      <c r="H884" s="1" t="str">
        <f t="shared" si="26"/>
        <v>43066-43068</v>
      </c>
      <c r="I884" s="7">
        <f t="shared" si="27"/>
        <v>3</v>
      </c>
      <c r="J884" t="s">
        <v>24</v>
      </c>
      <c r="K884" t="s">
        <v>25</v>
      </c>
      <c r="L884">
        <v>1500</v>
      </c>
      <c r="M884" t="s">
        <v>26</v>
      </c>
      <c r="N884">
        <v>0.13947499999999999</v>
      </c>
      <c r="O884">
        <v>0</v>
      </c>
      <c r="P884">
        <v>36</v>
      </c>
      <c r="Q884">
        <v>57</v>
      </c>
      <c r="R884">
        <v>36.572119999999998</v>
      </c>
      <c r="S884">
        <v>55.310969999999998</v>
      </c>
      <c r="U884" t="s">
        <v>27</v>
      </c>
      <c r="V884" t="s">
        <v>28</v>
      </c>
      <c r="W884">
        <v>50595</v>
      </c>
      <c r="X884">
        <v>79843</v>
      </c>
      <c r="Y884">
        <v>43069</v>
      </c>
      <c r="Z884">
        <v>43182.55878472222</v>
      </c>
    </row>
    <row r="885" spans="1:26" x14ac:dyDescent="0.3">
      <c r="A885" t="s">
        <v>22</v>
      </c>
      <c r="B885" t="s">
        <v>538</v>
      </c>
      <c r="C885">
        <v>43182</v>
      </c>
      <c r="D885">
        <v>43067</v>
      </c>
      <c r="E885">
        <v>43068</v>
      </c>
      <c r="F885" s="1">
        <v>43067</v>
      </c>
      <c r="G885" s="1">
        <v>43068</v>
      </c>
      <c r="H885" s="1" t="str">
        <f t="shared" si="26"/>
        <v>43067-43068</v>
      </c>
      <c r="I885" s="7">
        <f t="shared" si="27"/>
        <v>2</v>
      </c>
      <c r="J885" t="s">
        <v>310</v>
      </c>
      <c r="L885">
        <v>923</v>
      </c>
      <c r="M885" t="s">
        <v>26</v>
      </c>
      <c r="N885">
        <v>0.52505710000000005</v>
      </c>
      <c r="O885">
        <v>0</v>
      </c>
      <c r="P885">
        <v>35.32</v>
      </c>
      <c r="Q885">
        <v>52.25</v>
      </c>
      <c r="R885">
        <v>36.515300000000003</v>
      </c>
      <c r="S885">
        <v>55.174680000000002</v>
      </c>
      <c r="V885" t="s">
        <v>404</v>
      </c>
      <c r="W885">
        <v>50605</v>
      </c>
      <c r="X885">
        <v>79855</v>
      </c>
      <c r="Y885">
        <v>43069</v>
      </c>
      <c r="Z885">
        <v>43182.55878472222</v>
      </c>
    </row>
    <row r="886" spans="1:26" x14ac:dyDescent="0.3">
      <c r="A886" t="s">
        <v>22</v>
      </c>
      <c r="B886" t="s">
        <v>539</v>
      </c>
      <c r="C886">
        <v>43182</v>
      </c>
      <c r="D886">
        <v>43064</v>
      </c>
      <c r="E886">
        <v>43068</v>
      </c>
      <c r="F886" s="1">
        <v>43064</v>
      </c>
      <c r="G886" s="1">
        <v>43068</v>
      </c>
      <c r="H886" s="1" t="str">
        <f t="shared" si="26"/>
        <v>43064-43068</v>
      </c>
      <c r="I886" s="7">
        <f t="shared" si="27"/>
        <v>5</v>
      </c>
      <c r="J886" t="s">
        <v>32</v>
      </c>
      <c r="K886" t="s">
        <v>33</v>
      </c>
      <c r="L886">
        <v>1571</v>
      </c>
      <c r="M886" t="s">
        <v>30</v>
      </c>
      <c r="N886">
        <v>0.23566570000000001</v>
      </c>
      <c r="O886">
        <v>0</v>
      </c>
      <c r="P886">
        <v>40.4</v>
      </c>
      <c r="Q886">
        <v>56.9</v>
      </c>
      <c r="R886">
        <v>40.23471</v>
      </c>
      <c r="S886">
        <v>55.38944</v>
      </c>
      <c r="U886" t="s">
        <v>27</v>
      </c>
      <c r="V886" t="s">
        <v>551</v>
      </c>
      <c r="W886">
        <v>50609</v>
      </c>
      <c r="X886">
        <v>79860</v>
      </c>
      <c r="Y886">
        <v>43070</v>
      </c>
      <c r="Z886">
        <v>43182.558900462966</v>
      </c>
    </row>
    <row r="887" spans="1:26" x14ac:dyDescent="0.3">
      <c r="A887" t="s">
        <v>22</v>
      </c>
      <c r="B887" t="s">
        <v>539</v>
      </c>
      <c r="C887">
        <v>43182</v>
      </c>
      <c r="D887">
        <v>43066</v>
      </c>
      <c r="E887">
        <v>43068</v>
      </c>
      <c r="F887" s="1">
        <v>43066</v>
      </c>
      <c r="G887" s="1">
        <v>43068</v>
      </c>
      <c r="H887" s="1" t="str">
        <f t="shared" si="26"/>
        <v>43066-43068</v>
      </c>
      <c r="I887" s="7">
        <f t="shared" si="27"/>
        <v>3</v>
      </c>
      <c r="J887" t="s">
        <v>37</v>
      </c>
      <c r="K887" t="s">
        <v>38</v>
      </c>
      <c r="L887">
        <v>1500</v>
      </c>
      <c r="M887" t="s">
        <v>39</v>
      </c>
      <c r="N887">
        <v>0.12689780000000001</v>
      </c>
      <c r="O887">
        <v>0</v>
      </c>
      <c r="P887">
        <v>42</v>
      </c>
      <c r="Q887">
        <v>56</v>
      </c>
      <c r="R887">
        <v>38.229849999999999</v>
      </c>
      <c r="S887">
        <v>55.485889999999998</v>
      </c>
      <c r="U887" t="s">
        <v>27</v>
      </c>
      <c r="V887" t="s">
        <v>40</v>
      </c>
      <c r="W887">
        <v>50593</v>
      </c>
      <c r="X887">
        <v>79840</v>
      </c>
      <c r="Y887">
        <v>43069</v>
      </c>
      <c r="Z887">
        <v>43182.558900462966</v>
      </c>
    </row>
    <row r="888" spans="1:26" x14ac:dyDescent="0.3">
      <c r="A888" t="s">
        <v>22</v>
      </c>
      <c r="B888" t="s">
        <v>23</v>
      </c>
      <c r="C888">
        <v>43182</v>
      </c>
      <c r="D888">
        <v>43063</v>
      </c>
      <c r="E888">
        <v>43067</v>
      </c>
      <c r="F888" s="1">
        <v>43063</v>
      </c>
      <c r="G888" s="1">
        <v>43067</v>
      </c>
      <c r="H888" s="1" t="str">
        <f t="shared" si="26"/>
        <v>43063-43067</v>
      </c>
      <c r="I888" s="7">
        <f t="shared" si="27"/>
        <v>5</v>
      </c>
      <c r="J888" t="s">
        <v>32</v>
      </c>
      <c r="K888" t="s">
        <v>33</v>
      </c>
      <c r="L888">
        <v>1970</v>
      </c>
      <c r="M888" t="s">
        <v>26</v>
      </c>
      <c r="N888">
        <v>0.25818029999999997</v>
      </c>
      <c r="O888">
        <v>0</v>
      </c>
      <c r="P888">
        <v>37.799999999999997</v>
      </c>
      <c r="Q888">
        <v>57.4</v>
      </c>
      <c r="R888">
        <v>38.01247</v>
      </c>
      <c r="S888">
        <v>56.322940000000003</v>
      </c>
      <c r="U888" t="s">
        <v>27</v>
      </c>
      <c r="V888" t="s">
        <v>34</v>
      </c>
      <c r="W888">
        <v>50610</v>
      </c>
      <c r="X888">
        <v>79864</v>
      </c>
      <c r="Y888">
        <v>43070</v>
      </c>
      <c r="Z888">
        <v>43182.558668981481</v>
      </c>
    </row>
    <row r="889" spans="1:26" x14ac:dyDescent="0.3">
      <c r="A889" t="s">
        <v>22</v>
      </c>
      <c r="B889" t="s">
        <v>23</v>
      </c>
      <c r="C889">
        <v>43182</v>
      </c>
      <c r="D889">
        <v>43062</v>
      </c>
      <c r="E889">
        <v>43067</v>
      </c>
      <c r="F889" s="1">
        <v>43062</v>
      </c>
      <c r="G889" s="1">
        <v>43067</v>
      </c>
      <c r="H889" s="1" t="str">
        <f t="shared" si="26"/>
        <v>43062-43067</v>
      </c>
      <c r="I889" s="7">
        <f t="shared" si="27"/>
        <v>6</v>
      </c>
      <c r="J889" t="s">
        <v>48</v>
      </c>
      <c r="K889" t="s">
        <v>49</v>
      </c>
      <c r="L889">
        <v>14040</v>
      </c>
      <c r="M889" t="s">
        <v>26</v>
      </c>
      <c r="N889">
        <v>0.60693299999999994</v>
      </c>
      <c r="O889">
        <v>0</v>
      </c>
      <c r="P889">
        <v>39</v>
      </c>
      <c r="Q889">
        <v>60</v>
      </c>
      <c r="R889">
        <v>37.02366</v>
      </c>
      <c r="S889">
        <v>58.446770000000001</v>
      </c>
      <c r="V889" t="s">
        <v>402</v>
      </c>
      <c r="W889">
        <v>50599</v>
      </c>
      <c r="X889">
        <v>79847</v>
      </c>
      <c r="Y889">
        <v>43069</v>
      </c>
      <c r="Z889">
        <v>43182.558668981481</v>
      </c>
    </row>
    <row r="890" spans="1:26" x14ac:dyDescent="0.3">
      <c r="A890" t="s">
        <v>22</v>
      </c>
      <c r="B890" t="s">
        <v>23</v>
      </c>
      <c r="C890">
        <v>43182</v>
      </c>
      <c r="D890">
        <v>43065</v>
      </c>
      <c r="E890">
        <v>43067</v>
      </c>
      <c r="F890" s="1">
        <v>43065</v>
      </c>
      <c r="G890" s="1">
        <v>43067</v>
      </c>
      <c r="H890" s="1" t="str">
        <f t="shared" si="26"/>
        <v>43065-43067</v>
      </c>
      <c r="I890" s="7">
        <f t="shared" si="27"/>
        <v>3</v>
      </c>
      <c r="J890" t="s">
        <v>37</v>
      </c>
      <c r="K890" t="s">
        <v>38</v>
      </c>
      <c r="L890">
        <v>1500</v>
      </c>
      <c r="M890" t="s">
        <v>39</v>
      </c>
      <c r="N890">
        <v>0.12644749999999999</v>
      </c>
      <c r="O890">
        <v>0</v>
      </c>
      <c r="P890">
        <v>41</v>
      </c>
      <c r="Q890">
        <v>57</v>
      </c>
      <c r="R890">
        <v>36.017049999999998</v>
      </c>
      <c r="S890">
        <v>57.121749999999999</v>
      </c>
      <c r="U890" t="s">
        <v>27</v>
      </c>
      <c r="V890" t="s">
        <v>40</v>
      </c>
      <c r="W890">
        <v>50539</v>
      </c>
      <c r="X890">
        <v>79761</v>
      </c>
      <c r="Y890">
        <v>43068</v>
      </c>
      <c r="Z890">
        <v>43182.558668981481</v>
      </c>
    </row>
    <row r="891" spans="1:26" x14ac:dyDescent="0.3">
      <c r="A891" t="s">
        <v>22</v>
      </c>
      <c r="B891" t="s">
        <v>23</v>
      </c>
      <c r="C891">
        <v>43182</v>
      </c>
      <c r="D891">
        <v>43065</v>
      </c>
      <c r="E891">
        <v>43067</v>
      </c>
      <c r="F891" s="1">
        <v>43065</v>
      </c>
      <c r="G891" s="1">
        <v>43067</v>
      </c>
      <c r="H891" s="1" t="str">
        <f t="shared" si="26"/>
        <v>43065-43067</v>
      </c>
      <c r="I891" s="7">
        <f t="shared" si="27"/>
        <v>3</v>
      </c>
      <c r="J891" t="s">
        <v>24</v>
      </c>
      <c r="K891" t="s">
        <v>25</v>
      </c>
      <c r="L891">
        <v>1500</v>
      </c>
      <c r="M891" t="s">
        <v>26</v>
      </c>
      <c r="N891">
        <v>0.13988159999999999</v>
      </c>
      <c r="O891">
        <v>0</v>
      </c>
      <c r="P891">
        <v>38</v>
      </c>
      <c r="Q891">
        <v>55</v>
      </c>
      <c r="R891">
        <v>39.240139999999997</v>
      </c>
      <c r="S891">
        <v>52.970889999999997</v>
      </c>
      <c r="U891" t="s">
        <v>27</v>
      </c>
      <c r="V891" t="s">
        <v>28</v>
      </c>
      <c r="W891">
        <v>50550</v>
      </c>
      <c r="X891">
        <v>79782</v>
      </c>
      <c r="Y891">
        <v>43068</v>
      </c>
      <c r="Z891">
        <v>43182.558668981481</v>
      </c>
    </row>
    <row r="892" spans="1:26" x14ac:dyDescent="0.3">
      <c r="A892" t="s">
        <v>22</v>
      </c>
      <c r="B892" t="s">
        <v>23</v>
      </c>
      <c r="C892">
        <v>43182</v>
      </c>
      <c r="D892">
        <v>43065</v>
      </c>
      <c r="E892">
        <v>43067</v>
      </c>
      <c r="F892" s="1">
        <v>43065</v>
      </c>
      <c r="G892" s="1">
        <v>43067</v>
      </c>
      <c r="H892" s="1" t="str">
        <f t="shared" si="26"/>
        <v>43065-43067</v>
      </c>
      <c r="I892" s="7">
        <f t="shared" si="27"/>
        <v>3</v>
      </c>
      <c r="J892" t="s">
        <v>41</v>
      </c>
      <c r="K892" t="s">
        <v>42</v>
      </c>
      <c r="L892">
        <v>1500</v>
      </c>
      <c r="M892" t="s">
        <v>26</v>
      </c>
      <c r="N892">
        <v>0.87859229999999999</v>
      </c>
      <c r="O892">
        <v>0</v>
      </c>
      <c r="P892">
        <v>39</v>
      </c>
      <c r="Q892">
        <v>53</v>
      </c>
      <c r="R892">
        <v>39.612949999999998</v>
      </c>
      <c r="S892">
        <v>55.491219999999998</v>
      </c>
      <c r="V892" t="s">
        <v>403</v>
      </c>
      <c r="W892">
        <v>50554</v>
      </c>
      <c r="X892">
        <v>79789</v>
      </c>
      <c r="Y892">
        <v>43068</v>
      </c>
      <c r="Z892">
        <v>43182.558668981481</v>
      </c>
    </row>
    <row r="893" spans="1:26" x14ac:dyDescent="0.3">
      <c r="A893" t="s">
        <v>22</v>
      </c>
      <c r="B893" t="s">
        <v>538</v>
      </c>
      <c r="C893">
        <v>43182</v>
      </c>
      <c r="D893">
        <v>43063</v>
      </c>
      <c r="E893">
        <v>43067</v>
      </c>
      <c r="F893" s="1">
        <v>43063</v>
      </c>
      <c r="G893" s="1">
        <v>43067</v>
      </c>
      <c r="H893" s="1" t="str">
        <f t="shared" si="26"/>
        <v>43063-43067</v>
      </c>
      <c r="I893" s="7">
        <f t="shared" si="27"/>
        <v>5</v>
      </c>
      <c r="J893" t="s">
        <v>32</v>
      </c>
      <c r="K893" t="s">
        <v>33</v>
      </c>
      <c r="L893">
        <v>1970</v>
      </c>
      <c r="M893" t="s">
        <v>26</v>
      </c>
      <c r="N893">
        <v>0.25818029999999997</v>
      </c>
      <c r="O893">
        <v>0</v>
      </c>
      <c r="P893">
        <v>37.799999999999997</v>
      </c>
      <c r="Q893">
        <v>57.4</v>
      </c>
      <c r="R893">
        <v>37.334330000000001</v>
      </c>
      <c r="S893">
        <v>56.660020000000003</v>
      </c>
      <c r="U893" t="s">
        <v>27</v>
      </c>
      <c r="V893" t="s">
        <v>34</v>
      </c>
      <c r="W893">
        <v>50610</v>
      </c>
      <c r="X893">
        <v>79864</v>
      </c>
      <c r="Y893">
        <v>43070</v>
      </c>
      <c r="Z893">
        <v>43182.55878472222</v>
      </c>
    </row>
    <row r="894" spans="1:26" x14ac:dyDescent="0.3">
      <c r="A894" t="s">
        <v>22</v>
      </c>
      <c r="B894" t="s">
        <v>538</v>
      </c>
      <c r="C894">
        <v>43182</v>
      </c>
      <c r="D894">
        <v>43062</v>
      </c>
      <c r="E894">
        <v>43067</v>
      </c>
      <c r="F894" s="1">
        <v>43062</v>
      </c>
      <c r="G894" s="1">
        <v>43067</v>
      </c>
      <c r="H894" s="1" t="str">
        <f t="shared" si="26"/>
        <v>43062-43067</v>
      </c>
      <c r="I894" s="7">
        <f t="shared" si="27"/>
        <v>6</v>
      </c>
      <c r="J894" t="s">
        <v>48</v>
      </c>
      <c r="K894" t="s">
        <v>49</v>
      </c>
      <c r="L894">
        <v>14040</v>
      </c>
      <c r="M894" t="s">
        <v>26</v>
      </c>
      <c r="N894">
        <v>0.60693299999999994</v>
      </c>
      <c r="O894">
        <v>0</v>
      </c>
      <c r="P894">
        <v>39</v>
      </c>
      <c r="Q894">
        <v>60</v>
      </c>
      <c r="R894">
        <v>36.352829999999997</v>
      </c>
      <c r="S894">
        <v>58.783079999999998</v>
      </c>
      <c r="V894" t="s">
        <v>402</v>
      </c>
      <c r="W894">
        <v>50599</v>
      </c>
      <c r="X894">
        <v>79847</v>
      </c>
      <c r="Y894">
        <v>43069</v>
      </c>
      <c r="Z894">
        <v>43182.55878472222</v>
      </c>
    </row>
    <row r="895" spans="1:26" x14ac:dyDescent="0.3">
      <c r="A895" t="s">
        <v>22</v>
      </c>
      <c r="B895" t="s">
        <v>538</v>
      </c>
      <c r="C895">
        <v>43182</v>
      </c>
      <c r="D895">
        <v>43065</v>
      </c>
      <c r="E895">
        <v>43067</v>
      </c>
      <c r="F895" s="1">
        <v>43065</v>
      </c>
      <c r="G895" s="1">
        <v>43067</v>
      </c>
      <c r="H895" s="1" t="str">
        <f t="shared" si="26"/>
        <v>43065-43067</v>
      </c>
      <c r="I895" s="7">
        <f t="shared" si="27"/>
        <v>3</v>
      </c>
      <c r="J895" t="s">
        <v>41</v>
      </c>
      <c r="K895" t="s">
        <v>42</v>
      </c>
      <c r="L895">
        <v>1500</v>
      </c>
      <c r="M895" t="s">
        <v>26</v>
      </c>
      <c r="N895">
        <v>0.87859229999999999</v>
      </c>
      <c r="O895">
        <v>0</v>
      </c>
      <c r="P895">
        <v>39</v>
      </c>
      <c r="Q895">
        <v>53</v>
      </c>
      <c r="R895">
        <v>39.0182</v>
      </c>
      <c r="S895">
        <v>55.78143</v>
      </c>
      <c r="V895" t="s">
        <v>403</v>
      </c>
      <c r="W895">
        <v>50554</v>
      </c>
      <c r="X895">
        <v>79789</v>
      </c>
      <c r="Y895">
        <v>43068</v>
      </c>
      <c r="Z895">
        <v>43182.55878472222</v>
      </c>
    </row>
    <row r="896" spans="1:26" x14ac:dyDescent="0.3">
      <c r="A896" t="s">
        <v>22</v>
      </c>
      <c r="B896" t="s">
        <v>538</v>
      </c>
      <c r="C896">
        <v>43182</v>
      </c>
      <c r="D896">
        <v>43065</v>
      </c>
      <c r="E896">
        <v>43067</v>
      </c>
      <c r="F896" s="1">
        <v>43065</v>
      </c>
      <c r="G896" s="1">
        <v>43067</v>
      </c>
      <c r="H896" s="1" t="str">
        <f t="shared" si="26"/>
        <v>43065-43067</v>
      </c>
      <c r="I896" s="7">
        <f t="shared" si="27"/>
        <v>3</v>
      </c>
      <c r="J896" t="s">
        <v>24</v>
      </c>
      <c r="K896" t="s">
        <v>25</v>
      </c>
      <c r="L896">
        <v>1500</v>
      </c>
      <c r="M896" t="s">
        <v>26</v>
      </c>
      <c r="N896">
        <v>0.13988159999999999</v>
      </c>
      <c r="O896">
        <v>0</v>
      </c>
      <c r="P896">
        <v>38</v>
      </c>
      <c r="Q896">
        <v>55</v>
      </c>
      <c r="R896">
        <v>38.572119999999998</v>
      </c>
      <c r="S896">
        <v>53.310969999999998</v>
      </c>
      <c r="U896" t="s">
        <v>27</v>
      </c>
      <c r="V896" t="s">
        <v>28</v>
      </c>
      <c r="W896">
        <v>50550</v>
      </c>
      <c r="X896">
        <v>79782</v>
      </c>
      <c r="Y896">
        <v>43068</v>
      </c>
      <c r="Z896">
        <v>43182.55878472222</v>
      </c>
    </row>
    <row r="897" spans="1:26" x14ac:dyDescent="0.3">
      <c r="A897" t="s">
        <v>22</v>
      </c>
      <c r="B897" t="s">
        <v>539</v>
      </c>
      <c r="C897">
        <v>43182</v>
      </c>
      <c r="D897">
        <v>43063</v>
      </c>
      <c r="E897">
        <v>43067</v>
      </c>
      <c r="F897" s="1">
        <v>43063</v>
      </c>
      <c r="G897" s="1">
        <v>43067</v>
      </c>
      <c r="H897" s="1" t="str">
        <f t="shared" si="26"/>
        <v>43063-43067</v>
      </c>
      <c r="I897" s="7">
        <f t="shared" si="27"/>
        <v>5</v>
      </c>
      <c r="J897" t="s">
        <v>32</v>
      </c>
      <c r="K897" t="s">
        <v>33</v>
      </c>
      <c r="L897">
        <v>1594</v>
      </c>
      <c r="M897" t="s">
        <v>30</v>
      </c>
      <c r="N897">
        <v>0.23974790000000001</v>
      </c>
      <c r="O897">
        <v>0</v>
      </c>
      <c r="P897">
        <v>40.5</v>
      </c>
      <c r="Q897">
        <v>56.9</v>
      </c>
      <c r="R897">
        <v>40.334710000000001</v>
      </c>
      <c r="S897">
        <v>55.38944</v>
      </c>
      <c r="U897" t="s">
        <v>27</v>
      </c>
      <c r="V897" t="s">
        <v>551</v>
      </c>
      <c r="W897">
        <v>50610</v>
      </c>
      <c r="X897">
        <v>79861</v>
      </c>
      <c r="Y897">
        <v>43070</v>
      </c>
      <c r="Z897">
        <v>43182.558900462966</v>
      </c>
    </row>
    <row r="898" spans="1:26" x14ac:dyDescent="0.3">
      <c r="A898" t="s">
        <v>22</v>
      </c>
      <c r="B898" t="s">
        <v>539</v>
      </c>
      <c r="C898">
        <v>43182</v>
      </c>
      <c r="D898">
        <v>43062</v>
      </c>
      <c r="E898">
        <v>43067</v>
      </c>
      <c r="F898" s="1">
        <v>43062</v>
      </c>
      <c r="G898" s="1">
        <v>43067</v>
      </c>
      <c r="H898" s="1" t="str">
        <f t="shared" si="26"/>
        <v>43062-43067</v>
      </c>
      <c r="I898" s="7">
        <f t="shared" si="27"/>
        <v>6</v>
      </c>
      <c r="J898" t="s">
        <v>48</v>
      </c>
      <c r="K898" t="s">
        <v>49</v>
      </c>
      <c r="L898">
        <v>12258</v>
      </c>
      <c r="M898" t="s">
        <v>30</v>
      </c>
      <c r="N898">
        <v>0.61994720000000003</v>
      </c>
      <c r="O898">
        <v>0</v>
      </c>
      <c r="P898">
        <v>40</v>
      </c>
      <c r="Q898">
        <v>59</v>
      </c>
      <c r="R898">
        <v>37.842950000000002</v>
      </c>
      <c r="S898">
        <v>57.259030000000003</v>
      </c>
      <c r="V898" t="s">
        <v>402</v>
      </c>
      <c r="W898">
        <v>50599</v>
      </c>
      <c r="X898">
        <v>79848</v>
      </c>
      <c r="Y898">
        <v>43069</v>
      </c>
      <c r="Z898">
        <v>43182.558900462966</v>
      </c>
    </row>
    <row r="899" spans="1:26" x14ac:dyDescent="0.3">
      <c r="A899" t="s">
        <v>22</v>
      </c>
      <c r="B899" t="s">
        <v>539</v>
      </c>
      <c r="C899">
        <v>43182</v>
      </c>
      <c r="D899">
        <v>43065</v>
      </c>
      <c r="E899">
        <v>43067</v>
      </c>
      <c r="F899" s="1">
        <v>43065</v>
      </c>
      <c r="G899" s="1">
        <v>43067</v>
      </c>
      <c r="H899" s="1" t="str">
        <f t="shared" ref="H899:H962" si="28">CONCATENATE(F899,"-",G899)</f>
        <v>43065-43067</v>
      </c>
      <c r="I899" s="7">
        <f t="shared" ref="I899:I962" si="29">E899-D899+1</f>
        <v>3</v>
      </c>
      <c r="J899" t="s">
        <v>41</v>
      </c>
      <c r="K899" t="s">
        <v>42</v>
      </c>
      <c r="L899">
        <v>1319</v>
      </c>
      <c r="M899" t="s">
        <v>30</v>
      </c>
      <c r="N899">
        <v>0.84317050000000004</v>
      </c>
      <c r="O899">
        <v>0</v>
      </c>
      <c r="P899">
        <v>43</v>
      </c>
      <c r="Q899">
        <v>53</v>
      </c>
      <c r="R899">
        <v>42.151739999999997</v>
      </c>
      <c r="S899">
        <v>53.626690000000004</v>
      </c>
      <c r="V899" t="s">
        <v>403</v>
      </c>
      <c r="W899">
        <v>50554</v>
      </c>
      <c r="X899">
        <v>79790</v>
      </c>
      <c r="Y899">
        <v>43068</v>
      </c>
      <c r="Z899">
        <v>43182.558900462966</v>
      </c>
    </row>
    <row r="900" spans="1:26" x14ac:dyDescent="0.3">
      <c r="A900" t="s">
        <v>22</v>
      </c>
      <c r="B900" t="s">
        <v>539</v>
      </c>
      <c r="C900">
        <v>43182</v>
      </c>
      <c r="D900">
        <v>43065</v>
      </c>
      <c r="E900">
        <v>43067</v>
      </c>
      <c r="F900" s="1">
        <v>43065</v>
      </c>
      <c r="G900" s="1">
        <v>43067</v>
      </c>
      <c r="H900" s="1" t="str">
        <f t="shared" si="28"/>
        <v>43065-43067</v>
      </c>
      <c r="I900" s="7">
        <f t="shared" si="29"/>
        <v>3</v>
      </c>
      <c r="J900" t="s">
        <v>37</v>
      </c>
      <c r="K900" t="s">
        <v>38</v>
      </c>
      <c r="L900">
        <v>1500</v>
      </c>
      <c r="M900" t="s">
        <v>39</v>
      </c>
      <c r="N900">
        <v>0.12644749999999999</v>
      </c>
      <c r="O900">
        <v>0</v>
      </c>
      <c r="P900">
        <v>41</v>
      </c>
      <c r="Q900">
        <v>57</v>
      </c>
      <c r="R900">
        <v>37.229849999999999</v>
      </c>
      <c r="S900">
        <v>56.485889999999998</v>
      </c>
      <c r="U900" t="s">
        <v>27</v>
      </c>
      <c r="V900" t="s">
        <v>40</v>
      </c>
      <c r="W900">
        <v>50539</v>
      </c>
      <c r="X900">
        <v>79761</v>
      </c>
      <c r="Y900">
        <v>43068</v>
      </c>
      <c r="Z900">
        <v>43182.558900462966</v>
      </c>
    </row>
    <row r="901" spans="1:26" x14ac:dyDescent="0.3">
      <c r="A901" t="s">
        <v>22</v>
      </c>
      <c r="B901" t="s">
        <v>23</v>
      </c>
      <c r="C901">
        <v>43182</v>
      </c>
      <c r="D901">
        <v>43062</v>
      </c>
      <c r="E901">
        <v>43066</v>
      </c>
      <c r="F901" s="1">
        <v>43062</v>
      </c>
      <c r="G901" s="1">
        <v>43066</v>
      </c>
      <c r="H901" s="1" t="str">
        <f t="shared" si="28"/>
        <v>43062-43066</v>
      </c>
      <c r="I901" s="7">
        <f t="shared" si="29"/>
        <v>5</v>
      </c>
      <c r="J901" t="s">
        <v>37</v>
      </c>
      <c r="K901" t="s">
        <v>38</v>
      </c>
      <c r="L901">
        <v>1500</v>
      </c>
      <c r="M901" t="s">
        <v>39</v>
      </c>
      <c r="N901">
        <v>0.22789799999999999</v>
      </c>
      <c r="O901">
        <v>0</v>
      </c>
      <c r="P901">
        <v>42</v>
      </c>
      <c r="Q901">
        <v>56</v>
      </c>
      <c r="R901">
        <v>37.017049999999998</v>
      </c>
      <c r="S901">
        <v>56.121749999999999</v>
      </c>
      <c r="U901" t="s">
        <v>27</v>
      </c>
      <c r="V901" t="s">
        <v>40</v>
      </c>
      <c r="W901">
        <v>50509</v>
      </c>
      <c r="X901">
        <v>79714</v>
      </c>
      <c r="Y901">
        <v>43067</v>
      </c>
      <c r="Z901">
        <v>43182.558668981481</v>
      </c>
    </row>
    <row r="902" spans="1:26" x14ac:dyDescent="0.3">
      <c r="A902" t="s">
        <v>22</v>
      </c>
      <c r="B902" t="s">
        <v>23</v>
      </c>
      <c r="C902">
        <v>43182</v>
      </c>
      <c r="D902">
        <v>43062</v>
      </c>
      <c r="E902">
        <v>43066</v>
      </c>
      <c r="F902" s="1">
        <v>43062</v>
      </c>
      <c r="G902" s="1">
        <v>43066</v>
      </c>
      <c r="H902" s="1" t="str">
        <f t="shared" si="28"/>
        <v>43062-43066</v>
      </c>
      <c r="I902" s="7">
        <f t="shared" si="29"/>
        <v>5</v>
      </c>
      <c r="J902" t="s">
        <v>32</v>
      </c>
      <c r="K902" t="s">
        <v>33</v>
      </c>
      <c r="L902">
        <v>1922</v>
      </c>
      <c r="M902" t="s">
        <v>26</v>
      </c>
      <c r="N902">
        <v>0.2528012</v>
      </c>
      <c r="O902">
        <v>0</v>
      </c>
      <c r="P902">
        <v>37.9</v>
      </c>
      <c r="Q902">
        <v>57.5</v>
      </c>
      <c r="R902">
        <v>38.112470000000002</v>
      </c>
      <c r="S902">
        <v>56.422939999999997</v>
      </c>
      <c r="U902" t="s">
        <v>27</v>
      </c>
      <c r="V902" t="s">
        <v>34</v>
      </c>
      <c r="W902">
        <v>50556</v>
      </c>
      <c r="X902">
        <v>79801</v>
      </c>
      <c r="Y902">
        <v>43068</v>
      </c>
      <c r="Z902">
        <v>43182.558668981481</v>
      </c>
    </row>
    <row r="903" spans="1:26" x14ac:dyDescent="0.3">
      <c r="A903" t="s">
        <v>22</v>
      </c>
      <c r="B903" t="s">
        <v>23</v>
      </c>
      <c r="C903">
        <v>43182</v>
      </c>
      <c r="D903">
        <v>43064</v>
      </c>
      <c r="E903">
        <v>43066</v>
      </c>
      <c r="F903" s="1">
        <v>43064</v>
      </c>
      <c r="G903" s="1">
        <v>43066</v>
      </c>
      <c r="H903" s="1" t="str">
        <f t="shared" si="28"/>
        <v>43064-43066</v>
      </c>
      <c r="I903" s="7">
        <f t="shared" si="29"/>
        <v>3</v>
      </c>
      <c r="J903" t="s">
        <v>24</v>
      </c>
      <c r="K903" t="s">
        <v>25</v>
      </c>
      <c r="L903">
        <v>1500</v>
      </c>
      <c r="M903" t="s">
        <v>26</v>
      </c>
      <c r="N903">
        <v>0.14029230000000001</v>
      </c>
      <c r="O903">
        <v>0</v>
      </c>
      <c r="P903">
        <v>37</v>
      </c>
      <c r="Q903">
        <v>56</v>
      </c>
      <c r="R903">
        <v>38.240139999999997</v>
      </c>
      <c r="S903">
        <v>53.970889999999997</v>
      </c>
      <c r="U903" t="s">
        <v>27</v>
      </c>
      <c r="V903" t="s">
        <v>28</v>
      </c>
      <c r="W903">
        <v>50510</v>
      </c>
      <c r="X903">
        <v>79715</v>
      </c>
      <c r="Y903">
        <v>43067</v>
      </c>
      <c r="Z903">
        <v>43182.558668981481</v>
      </c>
    </row>
    <row r="904" spans="1:26" x14ac:dyDescent="0.3">
      <c r="A904" t="s">
        <v>22</v>
      </c>
      <c r="B904" t="s">
        <v>538</v>
      </c>
      <c r="C904">
        <v>43182</v>
      </c>
      <c r="D904">
        <v>43062</v>
      </c>
      <c r="E904">
        <v>43066</v>
      </c>
      <c r="F904" s="1">
        <v>43062</v>
      </c>
      <c r="G904" s="1">
        <v>43066</v>
      </c>
      <c r="H904" s="1" t="str">
        <f t="shared" si="28"/>
        <v>43062-43066</v>
      </c>
      <c r="I904" s="7">
        <f t="shared" si="29"/>
        <v>5</v>
      </c>
      <c r="J904" t="s">
        <v>32</v>
      </c>
      <c r="K904" t="s">
        <v>33</v>
      </c>
      <c r="L904">
        <v>1922</v>
      </c>
      <c r="M904" t="s">
        <v>26</v>
      </c>
      <c r="N904">
        <v>0.2528012</v>
      </c>
      <c r="O904">
        <v>0</v>
      </c>
      <c r="P904">
        <v>37.9</v>
      </c>
      <c r="Q904">
        <v>57.5</v>
      </c>
      <c r="R904">
        <v>37.434330000000003</v>
      </c>
      <c r="S904">
        <v>56.760019999999997</v>
      </c>
      <c r="U904" t="s">
        <v>27</v>
      </c>
      <c r="V904" t="s">
        <v>34</v>
      </c>
      <c r="W904">
        <v>50556</v>
      </c>
      <c r="X904">
        <v>79801</v>
      </c>
      <c r="Y904">
        <v>43068</v>
      </c>
      <c r="Z904">
        <v>43182.55878472222</v>
      </c>
    </row>
    <row r="905" spans="1:26" x14ac:dyDescent="0.3">
      <c r="A905" t="s">
        <v>22</v>
      </c>
      <c r="B905" t="s">
        <v>538</v>
      </c>
      <c r="C905">
        <v>43182</v>
      </c>
      <c r="D905">
        <v>43064</v>
      </c>
      <c r="E905">
        <v>43066</v>
      </c>
      <c r="F905" s="1">
        <v>43064</v>
      </c>
      <c r="G905" s="1">
        <v>43066</v>
      </c>
      <c r="H905" s="1" t="str">
        <f t="shared" si="28"/>
        <v>43064-43066</v>
      </c>
      <c r="I905" s="7">
        <f t="shared" si="29"/>
        <v>3</v>
      </c>
      <c r="J905" t="s">
        <v>24</v>
      </c>
      <c r="K905" t="s">
        <v>25</v>
      </c>
      <c r="L905">
        <v>1500</v>
      </c>
      <c r="M905" t="s">
        <v>26</v>
      </c>
      <c r="N905">
        <v>0.14029230000000001</v>
      </c>
      <c r="O905">
        <v>0</v>
      </c>
      <c r="P905">
        <v>37</v>
      </c>
      <c r="Q905">
        <v>56</v>
      </c>
      <c r="R905">
        <v>37.572119999999998</v>
      </c>
      <c r="S905">
        <v>54.310969999999998</v>
      </c>
      <c r="U905" t="s">
        <v>27</v>
      </c>
      <c r="V905" t="s">
        <v>28</v>
      </c>
      <c r="W905">
        <v>50510</v>
      </c>
      <c r="X905">
        <v>79715</v>
      </c>
      <c r="Y905">
        <v>43067</v>
      </c>
      <c r="Z905">
        <v>43182.55878472222</v>
      </c>
    </row>
    <row r="906" spans="1:26" x14ac:dyDescent="0.3">
      <c r="A906" t="s">
        <v>22</v>
      </c>
      <c r="B906" t="s">
        <v>539</v>
      </c>
      <c r="C906">
        <v>43182</v>
      </c>
      <c r="D906">
        <v>43062</v>
      </c>
      <c r="E906">
        <v>43066</v>
      </c>
      <c r="F906" s="1">
        <v>43062</v>
      </c>
      <c r="G906" s="1">
        <v>43066</v>
      </c>
      <c r="H906" s="1" t="str">
        <f t="shared" si="28"/>
        <v>43062-43066</v>
      </c>
      <c r="I906" s="7">
        <f t="shared" si="29"/>
        <v>5</v>
      </c>
      <c r="J906" t="s">
        <v>32</v>
      </c>
      <c r="K906" t="s">
        <v>33</v>
      </c>
      <c r="L906">
        <v>1571</v>
      </c>
      <c r="M906" t="s">
        <v>30</v>
      </c>
      <c r="N906">
        <v>0.23714060000000001</v>
      </c>
      <c r="O906">
        <v>0</v>
      </c>
      <c r="P906">
        <v>40.299999999999997</v>
      </c>
      <c r="Q906">
        <v>57.2</v>
      </c>
      <c r="R906">
        <v>40.134700000000002</v>
      </c>
      <c r="S906">
        <v>55.689439999999998</v>
      </c>
      <c r="U906" t="s">
        <v>27</v>
      </c>
      <c r="V906" t="s">
        <v>551</v>
      </c>
      <c r="W906">
        <v>50556</v>
      </c>
      <c r="X906">
        <v>79797</v>
      </c>
      <c r="Y906">
        <v>43068</v>
      </c>
      <c r="Z906">
        <v>43182.558900462966</v>
      </c>
    </row>
    <row r="907" spans="1:26" x14ac:dyDescent="0.3">
      <c r="A907" t="s">
        <v>22</v>
      </c>
      <c r="B907" t="s">
        <v>539</v>
      </c>
      <c r="C907">
        <v>43182</v>
      </c>
      <c r="D907">
        <v>43062</v>
      </c>
      <c r="E907">
        <v>43066</v>
      </c>
      <c r="F907" s="1">
        <v>43062</v>
      </c>
      <c r="G907" s="1">
        <v>43066</v>
      </c>
      <c r="H907" s="1" t="str">
        <f t="shared" si="28"/>
        <v>43062-43066</v>
      </c>
      <c r="I907" s="7">
        <f t="shared" si="29"/>
        <v>5</v>
      </c>
      <c r="J907" t="s">
        <v>37</v>
      </c>
      <c r="K907" t="s">
        <v>38</v>
      </c>
      <c r="L907">
        <v>1500</v>
      </c>
      <c r="M907" t="s">
        <v>39</v>
      </c>
      <c r="N907">
        <v>0.22789799999999999</v>
      </c>
      <c r="O907">
        <v>0</v>
      </c>
      <c r="P907">
        <v>42</v>
      </c>
      <c r="Q907">
        <v>56</v>
      </c>
      <c r="R907">
        <v>38.229849999999999</v>
      </c>
      <c r="S907">
        <v>55.485889999999998</v>
      </c>
      <c r="U907" t="s">
        <v>27</v>
      </c>
      <c r="V907" t="s">
        <v>40</v>
      </c>
      <c r="W907">
        <v>50509</v>
      </c>
      <c r="X907">
        <v>79714</v>
      </c>
      <c r="Y907">
        <v>43067</v>
      </c>
      <c r="Z907">
        <v>43182.558900462966</v>
      </c>
    </row>
    <row r="908" spans="1:26" x14ac:dyDescent="0.3">
      <c r="A908" t="s">
        <v>22</v>
      </c>
      <c r="B908" t="s">
        <v>23</v>
      </c>
      <c r="C908">
        <v>43182</v>
      </c>
      <c r="D908">
        <v>43061</v>
      </c>
      <c r="E908">
        <v>43065</v>
      </c>
      <c r="F908" s="1">
        <v>43061</v>
      </c>
      <c r="G908" s="1">
        <v>43065</v>
      </c>
      <c r="H908" s="1" t="str">
        <f t="shared" si="28"/>
        <v>43061-43065</v>
      </c>
      <c r="I908" s="7">
        <f t="shared" si="29"/>
        <v>5</v>
      </c>
      <c r="J908" t="s">
        <v>37</v>
      </c>
      <c r="K908" t="s">
        <v>38</v>
      </c>
      <c r="L908">
        <v>1500</v>
      </c>
      <c r="M908" t="s">
        <v>39</v>
      </c>
      <c r="N908">
        <v>7.6412300000000002E-2</v>
      </c>
      <c r="O908">
        <v>0</v>
      </c>
      <c r="P908">
        <v>43</v>
      </c>
      <c r="Q908">
        <v>55</v>
      </c>
      <c r="R908">
        <v>38.017049999999998</v>
      </c>
      <c r="S908">
        <v>55.121749999999999</v>
      </c>
      <c r="U908" t="s">
        <v>27</v>
      </c>
      <c r="V908" t="s">
        <v>40</v>
      </c>
      <c r="W908">
        <v>50507</v>
      </c>
      <c r="X908">
        <v>79712</v>
      </c>
      <c r="Y908">
        <v>43066</v>
      </c>
      <c r="Z908">
        <v>43182.558668981481</v>
      </c>
    </row>
    <row r="909" spans="1:26" x14ac:dyDescent="0.3">
      <c r="A909" t="s">
        <v>22</v>
      </c>
      <c r="B909" t="s">
        <v>23</v>
      </c>
      <c r="C909">
        <v>43182</v>
      </c>
      <c r="D909">
        <v>43061</v>
      </c>
      <c r="E909">
        <v>43065</v>
      </c>
      <c r="F909" s="1">
        <v>43061</v>
      </c>
      <c r="G909" s="1">
        <v>43065</v>
      </c>
      <c r="H909" s="1" t="str">
        <f t="shared" si="28"/>
        <v>43061-43065</v>
      </c>
      <c r="I909" s="7">
        <f t="shared" si="29"/>
        <v>5</v>
      </c>
      <c r="J909" t="s">
        <v>32</v>
      </c>
      <c r="K909" t="s">
        <v>33</v>
      </c>
      <c r="L909">
        <v>1685</v>
      </c>
      <c r="M909" t="s">
        <v>26</v>
      </c>
      <c r="N909">
        <v>0.22260060000000001</v>
      </c>
      <c r="O909">
        <v>0</v>
      </c>
      <c r="P909">
        <v>37.299999999999997</v>
      </c>
      <c r="Q909">
        <v>57.6</v>
      </c>
      <c r="R909">
        <v>37.51247</v>
      </c>
      <c r="S909">
        <v>56.522939999999998</v>
      </c>
      <c r="U909" t="s">
        <v>27</v>
      </c>
      <c r="V909" t="s">
        <v>34</v>
      </c>
      <c r="W909">
        <v>50557</v>
      </c>
      <c r="X909">
        <v>79802</v>
      </c>
      <c r="Y909">
        <v>43068</v>
      </c>
      <c r="Z909">
        <v>43182.558668981481</v>
      </c>
    </row>
    <row r="910" spans="1:26" x14ac:dyDescent="0.3">
      <c r="A910" t="s">
        <v>22</v>
      </c>
      <c r="B910" t="s">
        <v>23</v>
      </c>
      <c r="C910">
        <v>43182</v>
      </c>
      <c r="D910">
        <v>43063</v>
      </c>
      <c r="E910">
        <v>43065</v>
      </c>
      <c r="F910" s="1">
        <v>43063</v>
      </c>
      <c r="G910" s="1">
        <v>43065</v>
      </c>
      <c r="H910" s="1" t="str">
        <f t="shared" si="28"/>
        <v>43063-43065</v>
      </c>
      <c r="I910" s="7">
        <f t="shared" si="29"/>
        <v>3</v>
      </c>
      <c r="J910" t="s">
        <v>24</v>
      </c>
      <c r="K910" t="s">
        <v>25</v>
      </c>
      <c r="L910">
        <v>1500</v>
      </c>
      <c r="M910" t="s">
        <v>26</v>
      </c>
      <c r="N910">
        <v>0.1407072</v>
      </c>
      <c r="O910">
        <v>0</v>
      </c>
      <c r="P910">
        <v>37</v>
      </c>
      <c r="Q910">
        <v>57</v>
      </c>
      <c r="R910">
        <v>38.240139999999997</v>
      </c>
      <c r="S910">
        <v>54.970889999999997</v>
      </c>
      <c r="U910" t="s">
        <v>27</v>
      </c>
      <c r="V910" t="s">
        <v>28</v>
      </c>
      <c r="W910">
        <v>50508</v>
      </c>
      <c r="X910">
        <v>79713</v>
      </c>
      <c r="Y910">
        <v>43066</v>
      </c>
      <c r="Z910">
        <v>43182.558668981481</v>
      </c>
    </row>
    <row r="911" spans="1:26" x14ac:dyDescent="0.3">
      <c r="A911" t="s">
        <v>22</v>
      </c>
      <c r="B911" t="s">
        <v>538</v>
      </c>
      <c r="C911">
        <v>43182</v>
      </c>
      <c r="D911">
        <v>43061</v>
      </c>
      <c r="E911">
        <v>43065</v>
      </c>
      <c r="F911" s="1">
        <v>43061</v>
      </c>
      <c r="G911" s="1">
        <v>43065</v>
      </c>
      <c r="H911" s="1" t="str">
        <f t="shared" si="28"/>
        <v>43061-43065</v>
      </c>
      <c r="I911" s="7">
        <f t="shared" si="29"/>
        <v>5</v>
      </c>
      <c r="J911" t="s">
        <v>32</v>
      </c>
      <c r="K911" t="s">
        <v>33</v>
      </c>
      <c r="L911">
        <v>1685</v>
      </c>
      <c r="M911" t="s">
        <v>26</v>
      </c>
      <c r="N911">
        <v>0.22260060000000001</v>
      </c>
      <c r="O911">
        <v>0</v>
      </c>
      <c r="P911">
        <v>37.299999999999997</v>
      </c>
      <c r="Q911">
        <v>57.6</v>
      </c>
      <c r="R911">
        <v>36.834330000000001</v>
      </c>
      <c r="S911">
        <v>56.860019999999999</v>
      </c>
      <c r="U911" t="s">
        <v>27</v>
      </c>
      <c r="V911" t="s">
        <v>34</v>
      </c>
      <c r="W911">
        <v>50557</v>
      </c>
      <c r="X911">
        <v>79802</v>
      </c>
      <c r="Y911">
        <v>43068</v>
      </c>
      <c r="Z911">
        <v>43182.55878472222</v>
      </c>
    </row>
    <row r="912" spans="1:26" x14ac:dyDescent="0.3">
      <c r="A912" t="s">
        <v>22</v>
      </c>
      <c r="B912" t="s">
        <v>538</v>
      </c>
      <c r="C912">
        <v>43182</v>
      </c>
      <c r="D912">
        <v>43063</v>
      </c>
      <c r="E912">
        <v>43065</v>
      </c>
      <c r="F912" s="1">
        <v>43063</v>
      </c>
      <c r="G912" s="1">
        <v>43065</v>
      </c>
      <c r="H912" s="1" t="str">
        <f t="shared" si="28"/>
        <v>43063-43065</v>
      </c>
      <c r="I912" s="7">
        <f t="shared" si="29"/>
        <v>3</v>
      </c>
      <c r="J912" t="s">
        <v>24</v>
      </c>
      <c r="K912" t="s">
        <v>25</v>
      </c>
      <c r="L912">
        <v>1500</v>
      </c>
      <c r="M912" t="s">
        <v>26</v>
      </c>
      <c r="N912">
        <v>0.1407072</v>
      </c>
      <c r="O912">
        <v>0</v>
      </c>
      <c r="P912">
        <v>37</v>
      </c>
      <c r="Q912">
        <v>57</v>
      </c>
      <c r="R912">
        <v>37.572119999999998</v>
      </c>
      <c r="S912">
        <v>55.310969999999998</v>
      </c>
      <c r="U912" t="s">
        <v>27</v>
      </c>
      <c r="V912" t="s">
        <v>28</v>
      </c>
      <c r="W912">
        <v>50508</v>
      </c>
      <c r="X912">
        <v>79713</v>
      </c>
      <c r="Y912">
        <v>43066</v>
      </c>
      <c r="Z912">
        <v>43182.55878472222</v>
      </c>
    </row>
    <row r="913" spans="1:26" x14ac:dyDescent="0.3">
      <c r="A913" t="s">
        <v>22</v>
      </c>
      <c r="B913" t="s">
        <v>539</v>
      </c>
      <c r="C913">
        <v>43182</v>
      </c>
      <c r="D913">
        <v>43061</v>
      </c>
      <c r="E913">
        <v>43065</v>
      </c>
      <c r="F913" s="1">
        <v>43061</v>
      </c>
      <c r="G913" s="1">
        <v>43065</v>
      </c>
      <c r="H913" s="1" t="str">
        <f t="shared" si="28"/>
        <v>43061-43065</v>
      </c>
      <c r="I913" s="7">
        <f t="shared" si="29"/>
        <v>5</v>
      </c>
      <c r="J913" t="s">
        <v>32</v>
      </c>
      <c r="K913" t="s">
        <v>33</v>
      </c>
      <c r="L913">
        <v>1386</v>
      </c>
      <c r="M913" t="s">
        <v>30</v>
      </c>
      <c r="N913">
        <v>0.21011250000000001</v>
      </c>
      <c r="O913">
        <v>0</v>
      </c>
      <c r="P913">
        <v>40.1</v>
      </c>
      <c r="Q913">
        <v>57.2</v>
      </c>
      <c r="R913">
        <v>39.934699999999999</v>
      </c>
      <c r="S913">
        <v>55.689439999999998</v>
      </c>
      <c r="U913" t="s">
        <v>27</v>
      </c>
      <c r="V913" t="s">
        <v>551</v>
      </c>
      <c r="W913">
        <v>50557</v>
      </c>
      <c r="X913">
        <v>79798</v>
      </c>
      <c r="Y913">
        <v>43068</v>
      </c>
      <c r="Z913">
        <v>43182.558900462966</v>
      </c>
    </row>
    <row r="914" spans="1:26" x14ac:dyDescent="0.3">
      <c r="A914" t="s">
        <v>22</v>
      </c>
      <c r="B914" t="s">
        <v>539</v>
      </c>
      <c r="C914">
        <v>43182</v>
      </c>
      <c r="D914">
        <v>43061</v>
      </c>
      <c r="E914">
        <v>43065</v>
      </c>
      <c r="F914" s="1">
        <v>43061</v>
      </c>
      <c r="G914" s="1">
        <v>43065</v>
      </c>
      <c r="H914" s="1" t="str">
        <f t="shared" si="28"/>
        <v>43061-43065</v>
      </c>
      <c r="I914" s="7">
        <f t="shared" si="29"/>
        <v>5</v>
      </c>
      <c r="J914" t="s">
        <v>37</v>
      </c>
      <c r="K914" t="s">
        <v>38</v>
      </c>
      <c r="L914">
        <v>1500</v>
      </c>
      <c r="M914" t="s">
        <v>39</v>
      </c>
      <c r="N914">
        <v>7.6412300000000002E-2</v>
      </c>
      <c r="O914">
        <v>0</v>
      </c>
      <c r="P914">
        <v>43</v>
      </c>
      <c r="Q914">
        <v>55</v>
      </c>
      <c r="R914">
        <v>39.229849999999999</v>
      </c>
      <c r="S914">
        <v>54.485889999999998</v>
      </c>
      <c r="U914" t="s">
        <v>27</v>
      </c>
      <c r="V914" t="s">
        <v>40</v>
      </c>
      <c r="W914">
        <v>50507</v>
      </c>
      <c r="X914">
        <v>79712</v>
      </c>
      <c r="Y914">
        <v>43066</v>
      </c>
      <c r="Z914">
        <v>43182.558900462966</v>
      </c>
    </row>
    <row r="915" spans="1:26" x14ac:dyDescent="0.3">
      <c r="A915" t="s">
        <v>22</v>
      </c>
      <c r="B915" t="s">
        <v>23</v>
      </c>
      <c r="C915">
        <v>43182</v>
      </c>
      <c r="D915">
        <v>43060</v>
      </c>
      <c r="E915">
        <v>43064</v>
      </c>
      <c r="F915" s="1">
        <v>43060</v>
      </c>
      <c r="G915" s="1">
        <v>43064</v>
      </c>
      <c r="H915" s="1" t="str">
        <f t="shared" si="28"/>
        <v>43060-43064</v>
      </c>
      <c r="I915" s="7">
        <f t="shared" si="29"/>
        <v>5</v>
      </c>
      <c r="J915" t="s">
        <v>32</v>
      </c>
      <c r="K915" t="s">
        <v>33</v>
      </c>
      <c r="L915">
        <v>1605</v>
      </c>
      <c r="M915" t="s">
        <v>26</v>
      </c>
      <c r="N915">
        <v>0.21298439999999999</v>
      </c>
      <c r="O915">
        <v>0</v>
      </c>
      <c r="P915">
        <v>38.5</v>
      </c>
      <c r="Q915">
        <v>56.4</v>
      </c>
      <c r="R915">
        <v>38.712470000000003</v>
      </c>
      <c r="S915">
        <v>55.322940000000003</v>
      </c>
      <c r="U915" t="s">
        <v>27</v>
      </c>
      <c r="V915" t="s">
        <v>34</v>
      </c>
      <c r="W915">
        <v>50558</v>
      </c>
      <c r="X915">
        <v>79803</v>
      </c>
      <c r="Y915">
        <v>43068</v>
      </c>
      <c r="Z915">
        <v>43182.558668981481</v>
      </c>
    </row>
    <row r="916" spans="1:26" x14ac:dyDescent="0.3">
      <c r="A916" t="s">
        <v>22</v>
      </c>
      <c r="B916" t="s">
        <v>23</v>
      </c>
      <c r="C916">
        <v>43182</v>
      </c>
      <c r="D916">
        <v>43060</v>
      </c>
      <c r="E916">
        <v>43064</v>
      </c>
      <c r="F916" s="1">
        <v>43060</v>
      </c>
      <c r="G916" s="1">
        <v>43064</v>
      </c>
      <c r="H916" s="1" t="str">
        <f t="shared" si="28"/>
        <v>43060-43064</v>
      </c>
      <c r="I916" s="7">
        <f t="shared" si="29"/>
        <v>5</v>
      </c>
      <c r="J916" t="s">
        <v>29</v>
      </c>
      <c r="L916">
        <v>1994</v>
      </c>
      <c r="M916" t="s">
        <v>30</v>
      </c>
      <c r="N916">
        <v>0.58738330000000005</v>
      </c>
      <c r="O916">
        <v>0</v>
      </c>
      <c r="P916">
        <v>43</v>
      </c>
      <c r="Q916">
        <v>52</v>
      </c>
      <c r="R916">
        <v>39.107430000000001</v>
      </c>
      <c r="S916">
        <v>55.069670000000002</v>
      </c>
      <c r="V916" t="s">
        <v>401</v>
      </c>
      <c r="W916">
        <v>50555</v>
      </c>
      <c r="X916">
        <v>79792</v>
      </c>
      <c r="Y916">
        <v>43068</v>
      </c>
      <c r="Z916">
        <v>43182.558668981481</v>
      </c>
    </row>
    <row r="917" spans="1:26" x14ac:dyDescent="0.3">
      <c r="A917" t="s">
        <v>22</v>
      </c>
      <c r="B917" t="s">
        <v>23</v>
      </c>
      <c r="C917">
        <v>43182</v>
      </c>
      <c r="D917">
        <v>43061</v>
      </c>
      <c r="E917">
        <v>43064</v>
      </c>
      <c r="F917" s="1">
        <v>43061</v>
      </c>
      <c r="G917" s="1">
        <v>43064</v>
      </c>
      <c r="H917" s="1" t="str">
        <f t="shared" si="28"/>
        <v>43061-43064</v>
      </c>
      <c r="I917" s="7">
        <f t="shared" si="29"/>
        <v>4</v>
      </c>
      <c r="J917" t="s">
        <v>24</v>
      </c>
      <c r="K917" t="s">
        <v>25</v>
      </c>
      <c r="L917">
        <v>1500</v>
      </c>
      <c r="M917" t="s">
        <v>26</v>
      </c>
      <c r="N917">
        <v>0.21173139999999999</v>
      </c>
      <c r="O917">
        <v>0</v>
      </c>
      <c r="P917">
        <v>37</v>
      </c>
      <c r="Q917">
        <v>57</v>
      </c>
      <c r="R917">
        <v>38.240139999999997</v>
      </c>
      <c r="S917">
        <v>54.970889999999997</v>
      </c>
      <c r="U917" t="s">
        <v>27</v>
      </c>
      <c r="V917" t="s">
        <v>28</v>
      </c>
      <c r="W917">
        <v>50506</v>
      </c>
      <c r="X917">
        <v>79711</v>
      </c>
      <c r="Y917">
        <v>43065</v>
      </c>
      <c r="Z917">
        <v>43182.558668981481</v>
      </c>
    </row>
    <row r="918" spans="1:26" x14ac:dyDescent="0.3">
      <c r="A918" t="s">
        <v>22</v>
      </c>
      <c r="B918" t="s">
        <v>538</v>
      </c>
      <c r="C918">
        <v>43182</v>
      </c>
      <c r="D918">
        <v>43060</v>
      </c>
      <c r="E918">
        <v>43064</v>
      </c>
      <c r="F918" s="1">
        <v>43060</v>
      </c>
      <c r="G918" s="1">
        <v>43064</v>
      </c>
      <c r="H918" s="1" t="str">
        <f t="shared" si="28"/>
        <v>43060-43064</v>
      </c>
      <c r="I918" s="7">
        <f t="shared" si="29"/>
        <v>5</v>
      </c>
      <c r="J918" t="s">
        <v>32</v>
      </c>
      <c r="K918" t="s">
        <v>33</v>
      </c>
      <c r="L918">
        <v>1605</v>
      </c>
      <c r="M918" t="s">
        <v>26</v>
      </c>
      <c r="N918">
        <v>0.21298439999999999</v>
      </c>
      <c r="O918">
        <v>0</v>
      </c>
      <c r="P918">
        <v>38.5</v>
      </c>
      <c r="Q918">
        <v>56.4</v>
      </c>
      <c r="R918">
        <v>38.034329999999997</v>
      </c>
      <c r="S918">
        <v>55.660020000000003</v>
      </c>
      <c r="U918" t="s">
        <v>27</v>
      </c>
      <c r="V918" t="s">
        <v>34</v>
      </c>
      <c r="W918">
        <v>50558</v>
      </c>
      <c r="X918">
        <v>79803</v>
      </c>
      <c r="Y918">
        <v>43068</v>
      </c>
      <c r="Z918">
        <v>43182.55878472222</v>
      </c>
    </row>
    <row r="919" spans="1:26" x14ac:dyDescent="0.3">
      <c r="A919" t="s">
        <v>22</v>
      </c>
      <c r="B919" t="s">
        <v>538</v>
      </c>
      <c r="C919">
        <v>43182</v>
      </c>
      <c r="D919">
        <v>43061</v>
      </c>
      <c r="E919">
        <v>43064</v>
      </c>
      <c r="F919" s="1">
        <v>43061</v>
      </c>
      <c r="G919" s="1">
        <v>43064</v>
      </c>
      <c r="H919" s="1" t="str">
        <f t="shared" si="28"/>
        <v>43061-43064</v>
      </c>
      <c r="I919" s="7">
        <f t="shared" si="29"/>
        <v>4</v>
      </c>
      <c r="J919" t="s">
        <v>24</v>
      </c>
      <c r="K919" t="s">
        <v>25</v>
      </c>
      <c r="L919">
        <v>1500</v>
      </c>
      <c r="M919" t="s">
        <v>26</v>
      </c>
      <c r="N919">
        <v>0.21173139999999999</v>
      </c>
      <c r="O919">
        <v>0</v>
      </c>
      <c r="P919">
        <v>37</v>
      </c>
      <c r="Q919">
        <v>57</v>
      </c>
      <c r="R919">
        <v>37.572119999999998</v>
      </c>
      <c r="S919">
        <v>55.310969999999998</v>
      </c>
      <c r="U919" t="s">
        <v>27</v>
      </c>
      <c r="V919" t="s">
        <v>28</v>
      </c>
      <c r="W919">
        <v>50506</v>
      </c>
      <c r="X919">
        <v>79711</v>
      </c>
      <c r="Y919">
        <v>43065</v>
      </c>
      <c r="Z919">
        <v>43182.55878472222</v>
      </c>
    </row>
    <row r="920" spans="1:26" x14ac:dyDescent="0.3">
      <c r="A920" t="s">
        <v>22</v>
      </c>
      <c r="B920" t="s">
        <v>539</v>
      </c>
      <c r="C920">
        <v>43182</v>
      </c>
      <c r="D920">
        <v>43060</v>
      </c>
      <c r="E920">
        <v>43064</v>
      </c>
      <c r="F920" s="1">
        <v>43060</v>
      </c>
      <c r="G920" s="1">
        <v>43064</v>
      </c>
      <c r="H920" s="1" t="str">
        <f t="shared" si="28"/>
        <v>43060-43064</v>
      </c>
      <c r="I920" s="7">
        <f t="shared" si="29"/>
        <v>5</v>
      </c>
      <c r="J920" t="s">
        <v>29</v>
      </c>
      <c r="L920">
        <v>1994</v>
      </c>
      <c r="M920" t="s">
        <v>30</v>
      </c>
      <c r="N920">
        <v>0.58828469999999999</v>
      </c>
      <c r="O920">
        <v>0</v>
      </c>
      <c r="P920">
        <v>43</v>
      </c>
      <c r="Q920">
        <v>52</v>
      </c>
      <c r="R920">
        <v>40.112200000000001</v>
      </c>
      <c r="S920">
        <v>54.48854</v>
      </c>
      <c r="V920" t="s">
        <v>401</v>
      </c>
      <c r="W920">
        <v>50555</v>
      </c>
      <c r="X920">
        <v>79792</v>
      </c>
      <c r="Y920">
        <v>43068</v>
      </c>
      <c r="Z920">
        <v>43182.558900462966</v>
      </c>
    </row>
    <row r="921" spans="1:26" x14ac:dyDescent="0.3">
      <c r="A921" t="s">
        <v>22</v>
      </c>
      <c r="B921" t="s">
        <v>539</v>
      </c>
      <c r="C921">
        <v>43182</v>
      </c>
      <c r="D921">
        <v>43060</v>
      </c>
      <c r="E921">
        <v>43064</v>
      </c>
      <c r="F921" s="1">
        <v>43060</v>
      </c>
      <c r="G921" s="1">
        <v>43064</v>
      </c>
      <c r="H921" s="1" t="str">
        <f t="shared" si="28"/>
        <v>43060-43064</v>
      </c>
      <c r="I921" s="7">
        <f t="shared" si="29"/>
        <v>5</v>
      </c>
      <c r="J921" t="s">
        <v>32</v>
      </c>
      <c r="K921" t="s">
        <v>33</v>
      </c>
      <c r="L921">
        <v>1324</v>
      </c>
      <c r="M921" t="s">
        <v>30</v>
      </c>
      <c r="N921">
        <v>0.2015912</v>
      </c>
      <c r="O921">
        <v>0</v>
      </c>
      <c r="P921">
        <v>41.4</v>
      </c>
      <c r="Q921">
        <v>55.3</v>
      </c>
      <c r="R921">
        <v>41.23471</v>
      </c>
      <c r="S921">
        <v>53.789439999999999</v>
      </c>
      <c r="U921" t="s">
        <v>27</v>
      </c>
      <c r="V921" t="s">
        <v>551</v>
      </c>
      <c r="W921">
        <v>50558</v>
      </c>
      <c r="X921">
        <v>79799</v>
      </c>
      <c r="Y921">
        <v>43068</v>
      </c>
      <c r="Z921">
        <v>43182.558900462966</v>
      </c>
    </row>
    <row r="922" spans="1:26" x14ac:dyDescent="0.3">
      <c r="A922" t="s">
        <v>22</v>
      </c>
      <c r="B922" t="s">
        <v>23</v>
      </c>
      <c r="C922">
        <v>43182</v>
      </c>
      <c r="D922">
        <v>43059</v>
      </c>
      <c r="E922">
        <v>43063</v>
      </c>
      <c r="F922" s="1">
        <v>43059</v>
      </c>
      <c r="G922" s="1">
        <v>43063</v>
      </c>
      <c r="H922" s="1" t="str">
        <f t="shared" si="28"/>
        <v>43059-43063</v>
      </c>
      <c r="I922" s="7">
        <f t="shared" si="29"/>
        <v>5</v>
      </c>
      <c r="J922" t="s">
        <v>32</v>
      </c>
      <c r="K922" t="s">
        <v>33</v>
      </c>
      <c r="L922">
        <v>1597</v>
      </c>
      <c r="M922" t="s">
        <v>26</v>
      </c>
      <c r="N922">
        <v>0.21283270000000001</v>
      </c>
      <c r="O922">
        <v>0</v>
      </c>
      <c r="P922">
        <v>36.1</v>
      </c>
      <c r="Q922">
        <v>59.5</v>
      </c>
      <c r="R922">
        <v>36.312469999999998</v>
      </c>
      <c r="S922">
        <v>58.422939999999997</v>
      </c>
      <c r="U922" t="s">
        <v>27</v>
      </c>
      <c r="V922" t="s">
        <v>34</v>
      </c>
      <c r="W922">
        <v>50560</v>
      </c>
      <c r="X922">
        <v>79805</v>
      </c>
      <c r="Y922">
        <v>43068</v>
      </c>
      <c r="Z922">
        <v>43182.558668981481</v>
      </c>
    </row>
    <row r="923" spans="1:26" x14ac:dyDescent="0.3">
      <c r="A923" t="s">
        <v>22</v>
      </c>
      <c r="B923" t="s">
        <v>23</v>
      </c>
      <c r="C923">
        <v>43182</v>
      </c>
      <c r="D923">
        <v>43058</v>
      </c>
      <c r="E923">
        <v>43063</v>
      </c>
      <c r="F923" s="1">
        <v>43058</v>
      </c>
      <c r="G923" s="1">
        <v>43063</v>
      </c>
      <c r="H923" s="1" t="str">
        <f t="shared" si="28"/>
        <v>43058-43063</v>
      </c>
      <c r="I923" s="7">
        <f t="shared" si="29"/>
        <v>6</v>
      </c>
      <c r="J923" t="s">
        <v>111</v>
      </c>
      <c r="K923" t="s">
        <v>38</v>
      </c>
      <c r="L923">
        <v>1000</v>
      </c>
      <c r="M923" t="s">
        <v>26</v>
      </c>
      <c r="N923">
        <v>1.056227</v>
      </c>
      <c r="O923">
        <v>0</v>
      </c>
      <c r="P923">
        <v>41.2</v>
      </c>
      <c r="Q923">
        <v>54.1</v>
      </c>
      <c r="R923">
        <v>40.446980000000003</v>
      </c>
      <c r="S923">
        <v>53.978450000000002</v>
      </c>
      <c r="V923" t="s">
        <v>400</v>
      </c>
      <c r="W923">
        <v>50633</v>
      </c>
      <c r="X923">
        <v>79913</v>
      </c>
      <c r="Y923">
        <v>43074</v>
      </c>
      <c r="Z923">
        <v>43182.558668981481</v>
      </c>
    </row>
    <row r="924" spans="1:26" x14ac:dyDescent="0.3">
      <c r="A924" t="s">
        <v>22</v>
      </c>
      <c r="B924" t="s">
        <v>23</v>
      </c>
      <c r="C924">
        <v>43182</v>
      </c>
      <c r="D924">
        <v>43060</v>
      </c>
      <c r="E924">
        <v>43063</v>
      </c>
      <c r="F924" s="1">
        <v>43060</v>
      </c>
      <c r="G924" s="1">
        <v>43063</v>
      </c>
      <c r="H924" s="1" t="str">
        <f t="shared" si="28"/>
        <v>43060-43063</v>
      </c>
      <c r="I924" s="7">
        <f t="shared" si="29"/>
        <v>4</v>
      </c>
      <c r="J924" t="s">
        <v>24</v>
      </c>
      <c r="K924" t="s">
        <v>25</v>
      </c>
      <c r="L924">
        <v>1500</v>
      </c>
      <c r="M924" t="s">
        <v>26</v>
      </c>
      <c r="N924">
        <v>0.10666050000000001</v>
      </c>
      <c r="O924">
        <v>0</v>
      </c>
      <c r="P924">
        <v>38</v>
      </c>
      <c r="Q924">
        <v>55</v>
      </c>
      <c r="R924">
        <v>39.240139999999997</v>
      </c>
      <c r="S924">
        <v>52.970889999999997</v>
      </c>
      <c r="U924" t="s">
        <v>27</v>
      </c>
      <c r="V924" t="s">
        <v>28</v>
      </c>
      <c r="W924">
        <v>50505</v>
      </c>
      <c r="X924">
        <v>79710</v>
      </c>
      <c r="Y924">
        <v>43064</v>
      </c>
      <c r="Z924">
        <v>43182.558668981481</v>
      </c>
    </row>
    <row r="925" spans="1:26" x14ac:dyDescent="0.3">
      <c r="A925" t="s">
        <v>22</v>
      </c>
      <c r="B925" t="s">
        <v>538</v>
      </c>
      <c r="C925">
        <v>43182</v>
      </c>
      <c r="D925">
        <v>43058</v>
      </c>
      <c r="E925">
        <v>43063</v>
      </c>
      <c r="F925" s="1">
        <v>43058</v>
      </c>
      <c r="G925" s="1">
        <v>43063</v>
      </c>
      <c r="H925" s="1" t="str">
        <f t="shared" si="28"/>
        <v>43058-43063</v>
      </c>
      <c r="I925" s="7">
        <f t="shared" si="29"/>
        <v>6</v>
      </c>
      <c r="J925" t="s">
        <v>111</v>
      </c>
      <c r="K925" t="s">
        <v>38</v>
      </c>
      <c r="L925">
        <v>1000</v>
      </c>
      <c r="M925" t="s">
        <v>26</v>
      </c>
      <c r="N925">
        <v>1.056227</v>
      </c>
      <c r="O925">
        <v>0</v>
      </c>
      <c r="P925">
        <v>41.2</v>
      </c>
      <c r="Q925">
        <v>54.1</v>
      </c>
      <c r="R925">
        <v>40.152250000000002</v>
      </c>
      <c r="S925">
        <v>54.138210000000001</v>
      </c>
      <c r="V925" t="s">
        <v>400</v>
      </c>
      <c r="W925">
        <v>50633</v>
      </c>
      <c r="X925">
        <v>79913</v>
      </c>
      <c r="Y925">
        <v>43074</v>
      </c>
      <c r="Z925">
        <v>43182.55878472222</v>
      </c>
    </row>
    <row r="926" spans="1:26" x14ac:dyDescent="0.3">
      <c r="A926" t="s">
        <v>22</v>
      </c>
      <c r="B926" t="s">
        <v>538</v>
      </c>
      <c r="C926">
        <v>43182</v>
      </c>
      <c r="D926">
        <v>43059</v>
      </c>
      <c r="E926">
        <v>43063</v>
      </c>
      <c r="F926" s="1">
        <v>43059</v>
      </c>
      <c r="G926" s="1">
        <v>43063</v>
      </c>
      <c r="H926" s="1" t="str">
        <f t="shared" si="28"/>
        <v>43059-43063</v>
      </c>
      <c r="I926" s="7">
        <f t="shared" si="29"/>
        <v>5</v>
      </c>
      <c r="J926" t="s">
        <v>32</v>
      </c>
      <c r="K926" t="s">
        <v>33</v>
      </c>
      <c r="L926">
        <v>1597</v>
      </c>
      <c r="M926" t="s">
        <v>26</v>
      </c>
      <c r="N926">
        <v>0.21283270000000001</v>
      </c>
      <c r="O926">
        <v>0</v>
      </c>
      <c r="P926">
        <v>36.1</v>
      </c>
      <c r="Q926">
        <v>59.5</v>
      </c>
      <c r="R926">
        <v>35.634329999999999</v>
      </c>
      <c r="S926">
        <v>58.760019999999997</v>
      </c>
      <c r="U926" t="s">
        <v>27</v>
      </c>
      <c r="V926" t="s">
        <v>34</v>
      </c>
      <c r="W926">
        <v>50560</v>
      </c>
      <c r="X926">
        <v>79805</v>
      </c>
      <c r="Y926">
        <v>43068</v>
      </c>
      <c r="Z926">
        <v>43182.55878472222</v>
      </c>
    </row>
    <row r="927" spans="1:26" x14ac:dyDescent="0.3">
      <c r="A927" t="s">
        <v>22</v>
      </c>
      <c r="B927" t="s">
        <v>538</v>
      </c>
      <c r="C927">
        <v>43182</v>
      </c>
      <c r="D927">
        <v>43060</v>
      </c>
      <c r="E927">
        <v>43063</v>
      </c>
      <c r="F927" s="1">
        <v>43060</v>
      </c>
      <c r="G927" s="1">
        <v>43063</v>
      </c>
      <c r="H927" s="1" t="str">
        <f t="shared" si="28"/>
        <v>43060-43063</v>
      </c>
      <c r="I927" s="7">
        <f t="shared" si="29"/>
        <v>4</v>
      </c>
      <c r="J927" t="s">
        <v>24</v>
      </c>
      <c r="K927" t="s">
        <v>25</v>
      </c>
      <c r="L927">
        <v>1500</v>
      </c>
      <c r="M927" t="s">
        <v>26</v>
      </c>
      <c r="N927">
        <v>0.10666050000000001</v>
      </c>
      <c r="O927">
        <v>0</v>
      </c>
      <c r="P927">
        <v>38</v>
      </c>
      <c r="Q927">
        <v>55</v>
      </c>
      <c r="R927">
        <v>38.572119999999998</v>
      </c>
      <c r="S927">
        <v>53.310969999999998</v>
      </c>
      <c r="U927" t="s">
        <v>27</v>
      </c>
      <c r="V927" t="s">
        <v>28</v>
      </c>
      <c r="W927">
        <v>50505</v>
      </c>
      <c r="X927">
        <v>79710</v>
      </c>
      <c r="Y927">
        <v>43064</v>
      </c>
      <c r="Z927">
        <v>43182.55878472222</v>
      </c>
    </row>
    <row r="928" spans="1:26" x14ac:dyDescent="0.3">
      <c r="A928" t="s">
        <v>22</v>
      </c>
      <c r="B928" t="s">
        <v>539</v>
      </c>
      <c r="C928">
        <v>43182</v>
      </c>
      <c r="D928">
        <v>43059</v>
      </c>
      <c r="E928">
        <v>43063</v>
      </c>
      <c r="F928" s="1">
        <v>43059</v>
      </c>
      <c r="G928" s="1">
        <v>43063</v>
      </c>
      <c r="H928" s="1" t="str">
        <f t="shared" si="28"/>
        <v>43059-43063</v>
      </c>
      <c r="I928" s="7">
        <f t="shared" si="29"/>
        <v>5</v>
      </c>
      <c r="J928" t="s">
        <v>32</v>
      </c>
      <c r="K928" t="s">
        <v>33</v>
      </c>
      <c r="L928">
        <v>1320</v>
      </c>
      <c r="M928" t="s">
        <v>30</v>
      </c>
      <c r="N928">
        <v>0.20182849999999999</v>
      </c>
      <c r="O928">
        <v>0</v>
      </c>
      <c r="P928">
        <v>38</v>
      </c>
      <c r="Q928">
        <v>59.1</v>
      </c>
      <c r="R928">
        <v>37.834710000000001</v>
      </c>
      <c r="S928">
        <v>57.589440000000003</v>
      </c>
      <c r="U928" t="s">
        <v>27</v>
      </c>
      <c r="V928" t="s">
        <v>551</v>
      </c>
      <c r="W928">
        <v>50560</v>
      </c>
      <c r="X928">
        <v>79800</v>
      </c>
      <c r="Y928">
        <v>43068</v>
      </c>
      <c r="Z928">
        <v>43182.558900462966</v>
      </c>
    </row>
    <row r="929" spans="1:26" x14ac:dyDescent="0.3">
      <c r="A929" t="s">
        <v>22</v>
      </c>
      <c r="B929" t="s">
        <v>23</v>
      </c>
      <c r="C929">
        <v>43182</v>
      </c>
      <c r="D929">
        <v>43058</v>
      </c>
      <c r="E929">
        <v>43062</v>
      </c>
      <c r="F929" s="1">
        <v>43058</v>
      </c>
      <c r="G929" s="1">
        <v>43062</v>
      </c>
      <c r="H929" s="1" t="str">
        <f t="shared" si="28"/>
        <v>43058-43062</v>
      </c>
      <c r="I929" s="7">
        <f t="shared" si="29"/>
        <v>5</v>
      </c>
      <c r="J929" t="s">
        <v>32</v>
      </c>
      <c r="K929" t="s">
        <v>33</v>
      </c>
      <c r="L929">
        <v>1543</v>
      </c>
      <c r="M929" t="s">
        <v>26</v>
      </c>
      <c r="N929">
        <v>0.20646400000000001</v>
      </c>
      <c r="O929">
        <v>0</v>
      </c>
      <c r="P929">
        <v>36.6</v>
      </c>
      <c r="Q929">
        <v>58.9</v>
      </c>
      <c r="R929">
        <v>36.812469999999998</v>
      </c>
      <c r="S929">
        <v>57.822940000000003</v>
      </c>
      <c r="U929" t="s">
        <v>27</v>
      </c>
      <c r="V929" t="s">
        <v>34</v>
      </c>
      <c r="W929">
        <v>50511</v>
      </c>
      <c r="X929">
        <v>79719</v>
      </c>
      <c r="Y929">
        <v>43067</v>
      </c>
      <c r="Z929">
        <v>43182.558668981481</v>
      </c>
    </row>
    <row r="930" spans="1:26" x14ac:dyDescent="0.3">
      <c r="A930" t="s">
        <v>22</v>
      </c>
      <c r="B930" t="s">
        <v>538</v>
      </c>
      <c r="C930">
        <v>43182</v>
      </c>
      <c r="D930">
        <v>43058</v>
      </c>
      <c r="E930">
        <v>43062</v>
      </c>
      <c r="F930" s="1">
        <v>43058</v>
      </c>
      <c r="G930" s="1">
        <v>43062</v>
      </c>
      <c r="H930" s="1" t="str">
        <f t="shared" si="28"/>
        <v>43058-43062</v>
      </c>
      <c r="I930" s="7">
        <f t="shared" si="29"/>
        <v>5</v>
      </c>
      <c r="J930" t="s">
        <v>32</v>
      </c>
      <c r="K930" t="s">
        <v>33</v>
      </c>
      <c r="L930">
        <v>1543</v>
      </c>
      <c r="M930" t="s">
        <v>26</v>
      </c>
      <c r="N930">
        <v>0.20646400000000001</v>
      </c>
      <c r="O930">
        <v>0</v>
      </c>
      <c r="P930">
        <v>36.6</v>
      </c>
      <c r="Q930">
        <v>58.9</v>
      </c>
      <c r="R930">
        <v>36.134329999999999</v>
      </c>
      <c r="S930">
        <v>58.160020000000003</v>
      </c>
      <c r="U930" t="s">
        <v>27</v>
      </c>
      <c r="V930" t="s">
        <v>34</v>
      </c>
      <c r="W930">
        <v>50511</v>
      </c>
      <c r="X930">
        <v>79719</v>
      </c>
      <c r="Y930">
        <v>43067</v>
      </c>
      <c r="Z930">
        <v>43182.55878472222</v>
      </c>
    </row>
    <row r="931" spans="1:26" x14ac:dyDescent="0.3">
      <c r="A931" t="s">
        <v>22</v>
      </c>
      <c r="B931" t="s">
        <v>539</v>
      </c>
      <c r="C931">
        <v>43182</v>
      </c>
      <c r="D931">
        <v>43058</v>
      </c>
      <c r="E931">
        <v>43062</v>
      </c>
      <c r="F931" s="1">
        <v>43058</v>
      </c>
      <c r="G931" s="1">
        <v>43062</v>
      </c>
      <c r="H931" s="1" t="str">
        <f t="shared" si="28"/>
        <v>43058-43062</v>
      </c>
      <c r="I931" s="7">
        <f t="shared" si="29"/>
        <v>5</v>
      </c>
      <c r="J931" t="s">
        <v>32</v>
      </c>
      <c r="K931" t="s">
        <v>33</v>
      </c>
      <c r="L931">
        <v>1262</v>
      </c>
      <c r="M931" t="s">
        <v>30</v>
      </c>
      <c r="N931">
        <v>0.19373609999999999</v>
      </c>
      <c r="O931">
        <v>0</v>
      </c>
      <c r="P931">
        <v>37.700000000000003</v>
      </c>
      <c r="Q931">
        <v>59.5</v>
      </c>
      <c r="R931">
        <v>37.534709999999997</v>
      </c>
      <c r="S931">
        <v>57.989440000000002</v>
      </c>
      <c r="U931" t="s">
        <v>27</v>
      </c>
      <c r="V931" t="s">
        <v>551</v>
      </c>
      <c r="W931">
        <v>50511</v>
      </c>
      <c r="X931">
        <v>79716</v>
      </c>
      <c r="Y931">
        <v>43067</v>
      </c>
      <c r="Z931">
        <v>43182.558900462966</v>
      </c>
    </row>
    <row r="932" spans="1:26" x14ac:dyDescent="0.3">
      <c r="A932" t="s">
        <v>22</v>
      </c>
      <c r="B932" t="s">
        <v>23</v>
      </c>
      <c r="C932">
        <v>43182</v>
      </c>
      <c r="D932">
        <v>43055</v>
      </c>
      <c r="E932">
        <v>43061</v>
      </c>
      <c r="F932" s="1">
        <v>43055</v>
      </c>
      <c r="G932" s="1">
        <v>43061</v>
      </c>
      <c r="H932" s="1" t="str">
        <f t="shared" si="28"/>
        <v>43055-43061</v>
      </c>
      <c r="I932" s="7">
        <f t="shared" si="29"/>
        <v>7</v>
      </c>
      <c r="J932" t="s">
        <v>121</v>
      </c>
      <c r="L932">
        <v>3241</v>
      </c>
      <c r="M932" t="s">
        <v>26</v>
      </c>
      <c r="N932">
        <v>1.139143</v>
      </c>
      <c r="O932">
        <v>0</v>
      </c>
      <c r="P932">
        <v>38</v>
      </c>
      <c r="Q932">
        <v>62</v>
      </c>
      <c r="R932">
        <v>40.066600000000001</v>
      </c>
      <c r="S932">
        <v>55.750590000000003</v>
      </c>
      <c r="V932" t="s">
        <v>161</v>
      </c>
      <c r="W932">
        <v>50951</v>
      </c>
      <c r="X932">
        <v>80592</v>
      </c>
      <c r="Y932">
        <v>43159</v>
      </c>
      <c r="Z932">
        <v>43182.558668981481</v>
      </c>
    </row>
    <row r="933" spans="1:26" x14ac:dyDescent="0.3">
      <c r="A933" t="s">
        <v>22</v>
      </c>
      <c r="B933" t="s">
        <v>23</v>
      </c>
      <c r="C933">
        <v>43182</v>
      </c>
      <c r="D933">
        <v>43057</v>
      </c>
      <c r="E933">
        <v>43061</v>
      </c>
      <c r="F933" s="1">
        <v>43057</v>
      </c>
      <c r="G933" s="1">
        <v>43061</v>
      </c>
      <c r="H933" s="1" t="str">
        <f t="shared" si="28"/>
        <v>43057-43061</v>
      </c>
      <c r="I933" s="7">
        <f t="shared" si="29"/>
        <v>5</v>
      </c>
      <c r="J933" t="s">
        <v>32</v>
      </c>
      <c r="K933" t="s">
        <v>33</v>
      </c>
      <c r="L933">
        <v>1506</v>
      </c>
      <c r="M933" t="s">
        <v>26</v>
      </c>
      <c r="N933">
        <v>0.20224400000000001</v>
      </c>
      <c r="O933">
        <v>0</v>
      </c>
      <c r="P933">
        <v>36.4</v>
      </c>
      <c r="Q933">
        <v>59</v>
      </c>
      <c r="R933">
        <v>36.612470000000002</v>
      </c>
      <c r="S933">
        <v>57.922939999999997</v>
      </c>
      <c r="U933" t="s">
        <v>27</v>
      </c>
      <c r="V933" t="s">
        <v>34</v>
      </c>
      <c r="W933">
        <v>50512</v>
      </c>
      <c r="X933">
        <v>79720</v>
      </c>
      <c r="Y933">
        <v>43067</v>
      </c>
      <c r="Z933">
        <v>43182.558668981481</v>
      </c>
    </row>
    <row r="934" spans="1:26" x14ac:dyDescent="0.3">
      <c r="A934" t="s">
        <v>22</v>
      </c>
      <c r="B934" t="s">
        <v>23</v>
      </c>
      <c r="C934">
        <v>43182</v>
      </c>
      <c r="D934">
        <v>43059</v>
      </c>
      <c r="E934">
        <v>43061</v>
      </c>
      <c r="F934" s="1">
        <v>43059</v>
      </c>
      <c r="G934" s="1">
        <v>43061</v>
      </c>
      <c r="H934" s="1" t="str">
        <f t="shared" si="28"/>
        <v>43059-43061</v>
      </c>
      <c r="I934" s="7">
        <f t="shared" si="29"/>
        <v>3</v>
      </c>
      <c r="J934" t="s">
        <v>24</v>
      </c>
      <c r="K934" t="s">
        <v>25</v>
      </c>
      <c r="L934">
        <v>1500</v>
      </c>
      <c r="M934" t="s">
        <v>26</v>
      </c>
      <c r="N934">
        <v>0.1425044</v>
      </c>
      <c r="O934">
        <v>0</v>
      </c>
      <c r="P934">
        <v>38</v>
      </c>
      <c r="Q934">
        <v>55</v>
      </c>
      <c r="R934">
        <v>39.240139999999997</v>
      </c>
      <c r="S934">
        <v>52.970889999999997</v>
      </c>
      <c r="U934" t="s">
        <v>27</v>
      </c>
      <c r="V934" t="s">
        <v>28</v>
      </c>
      <c r="W934">
        <v>50504</v>
      </c>
      <c r="X934">
        <v>79709</v>
      </c>
      <c r="Y934">
        <v>43062</v>
      </c>
      <c r="Z934">
        <v>43182.558668981481</v>
      </c>
    </row>
    <row r="935" spans="1:26" x14ac:dyDescent="0.3">
      <c r="A935" t="s">
        <v>22</v>
      </c>
      <c r="B935" t="s">
        <v>538</v>
      </c>
      <c r="C935">
        <v>43182</v>
      </c>
      <c r="D935">
        <v>43055</v>
      </c>
      <c r="E935">
        <v>43061</v>
      </c>
      <c r="F935" s="1">
        <v>43055</v>
      </c>
      <c r="G935" s="1">
        <v>43061</v>
      </c>
      <c r="H935" s="1" t="str">
        <f t="shared" si="28"/>
        <v>43055-43061</v>
      </c>
      <c r="I935" s="7">
        <f t="shared" si="29"/>
        <v>7</v>
      </c>
      <c r="J935" t="s">
        <v>121</v>
      </c>
      <c r="L935">
        <v>3241</v>
      </c>
      <c r="M935" t="s">
        <v>26</v>
      </c>
      <c r="N935">
        <v>1.139143</v>
      </c>
      <c r="O935">
        <v>0</v>
      </c>
      <c r="P935">
        <v>38</v>
      </c>
      <c r="Q935">
        <v>62</v>
      </c>
      <c r="R935">
        <v>39.499200000000002</v>
      </c>
      <c r="S935">
        <v>56.028239999999997</v>
      </c>
      <c r="V935" t="s">
        <v>161</v>
      </c>
      <c r="W935">
        <v>50951</v>
      </c>
      <c r="X935">
        <v>80592</v>
      </c>
      <c r="Y935">
        <v>43159</v>
      </c>
      <c r="Z935">
        <v>43182.55878472222</v>
      </c>
    </row>
    <row r="936" spans="1:26" x14ac:dyDescent="0.3">
      <c r="A936" t="s">
        <v>22</v>
      </c>
      <c r="B936" t="s">
        <v>538</v>
      </c>
      <c r="C936">
        <v>43182</v>
      </c>
      <c r="D936">
        <v>43057</v>
      </c>
      <c r="E936">
        <v>43061</v>
      </c>
      <c r="F936" s="1">
        <v>43057</v>
      </c>
      <c r="G936" s="1">
        <v>43061</v>
      </c>
      <c r="H936" s="1" t="str">
        <f t="shared" si="28"/>
        <v>43057-43061</v>
      </c>
      <c r="I936" s="7">
        <f t="shared" si="29"/>
        <v>5</v>
      </c>
      <c r="J936" t="s">
        <v>32</v>
      </c>
      <c r="K936" t="s">
        <v>33</v>
      </c>
      <c r="L936">
        <v>1506</v>
      </c>
      <c r="M936" t="s">
        <v>26</v>
      </c>
      <c r="N936">
        <v>0.20224400000000001</v>
      </c>
      <c r="O936">
        <v>0</v>
      </c>
      <c r="P936">
        <v>36.4</v>
      </c>
      <c r="Q936">
        <v>59</v>
      </c>
      <c r="R936">
        <v>35.934330000000003</v>
      </c>
      <c r="S936">
        <v>58.260019999999997</v>
      </c>
      <c r="U936" t="s">
        <v>27</v>
      </c>
      <c r="V936" t="s">
        <v>34</v>
      </c>
      <c r="W936">
        <v>50512</v>
      </c>
      <c r="X936">
        <v>79720</v>
      </c>
      <c r="Y936">
        <v>43067</v>
      </c>
      <c r="Z936">
        <v>43182.55878472222</v>
      </c>
    </row>
    <row r="937" spans="1:26" x14ac:dyDescent="0.3">
      <c r="A937" t="s">
        <v>22</v>
      </c>
      <c r="B937" t="s">
        <v>538</v>
      </c>
      <c r="C937">
        <v>43182</v>
      </c>
      <c r="D937">
        <v>43059</v>
      </c>
      <c r="E937">
        <v>43061</v>
      </c>
      <c r="F937" s="1">
        <v>43059</v>
      </c>
      <c r="G937" s="1">
        <v>43061</v>
      </c>
      <c r="H937" s="1" t="str">
        <f t="shared" si="28"/>
        <v>43059-43061</v>
      </c>
      <c r="I937" s="7">
        <f t="shared" si="29"/>
        <v>3</v>
      </c>
      <c r="J937" t="s">
        <v>24</v>
      </c>
      <c r="K937" t="s">
        <v>25</v>
      </c>
      <c r="L937">
        <v>1500</v>
      </c>
      <c r="M937" t="s">
        <v>26</v>
      </c>
      <c r="N937">
        <v>0.1425044</v>
      </c>
      <c r="O937">
        <v>0</v>
      </c>
      <c r="P937">
        <v>38</v>
      </c>
      <c r="Q937">
        <v>55</v>
      </c>
      <c r="R937">
        <v>38.572119999999998</v>
      </c>
      <c r="S937">
        <v>53.310969999999998</v>
      </c>
      <c r="U937" t="s">
        <v>27</v>
      </c>
      <c r="V937" t="s">
        <v>28</v>
      </c>
      <c r="W937">
        <v>50504</v>
      </c>
      <c r="X937">
        <v>79709</v>
      </c>
      <c r="Y937">
        <v>43062</v>
      </c>
      <c r="Z937">
        <v>43182.55878472222</v>
      </c>
    </row>
    <row r="938" spans="1:26" x14ac:dyDescent="0.3">
      <c r="A938" t="s">
        <v>22</v>
      </c>
      <c r="B938" t="s">
        <v>539</v>
      </c>
      <c r="C938">
        <v>43182</v>
      </c>
      <c r="D938">
        <v>43057</v>
      </c>
      <c r="E938">
        <v>43061</v>
      </c>
      <c r="F938" s="1">
        <v>43057</v>
      </c>
      <c r="G938" s="1">
        <v>43061</v>
      </c>
      <c r="H938" s="1" t="str">
        <f t="shared" si="28"/>
        <v>43057-43061</v>
      </c>
      <c r="I938" s="7">
        <f t="shared" si="29"/>
        <v>5</v>
      </c>
      <c r="J938" t="s">
        <v>32</v>
      </c>
      <c r="K938" t="s">
        <v>33</v>
      </c>
      <c r="L938">
        <v>1194</v>
      </c>
      <c r="M938" t="s">
        <v>30</v>
      </c>
      <c r="N938">
        <v>0.18396599999999999</v>
      </c>
      <c r="O938">
        <v>0</v>
      </c>
      <c r="P938">
        <v>38.299999999999997</v>
      </c>
      <c r="Q938">
        <v>59</v>
      </c>
      <c r="R938">
        <v>38.134700000000002</v>
      </c>
      <c r="S938">
        <v>57.489440000000002</v>
      </c>
      <c r="U938" t="s">
        <v>27</v>
      </c>
      <c r="V938" t="s">
        <v>551</v>
      </c>
      <c r="W938">
        <v>50512</v>
      </c>
      <c r="X938">
        <v>79717</v>
      </c>
      <c r="Y938">
        <v>43067</v>
      </c>
      <c r="Z938">
        <v>43182.558900462966</v>
      </c>
    </row>
    <row r="939" spans="1:26" x14ac:dyDescent="0.3">
      <c r="A939" t="s">
        <v>22</v>
      </c>
      <c r="B939" t="s">
        <v>23</v>
      </c>
      <c r="C939">
        <v>43182</v>
      </c>
      <c r="D939">
        <v>43056</v>
      </c>
      <c r="E939">
        <v>43060</v>
      </c>
      <c r="F939" s="1">
        <v>43056</v>
      </c>
      <c r="G939" s="1">
        <v>43060</v>
      </c>
      <c r="H939" s="1" t="str">
        <f t="shared" si="28"/>
        <v>43056-43060</v>
      </c>
      <c r="I939" s="7">
        <f t="shared" si="29"/>
        <v>5</v>
      </c>
      <c r="J939" t="s">
        <v>32</v>
      </c>
      <c r="K939" t="s">
        <v>33</v>
      </c>
      <c r="L939">
        <v>1492</v>
      </c>
      <c r="M939" t="s">
        <v>26</v>
      </c>
      <c r="N939">
        <v>0.20100280000000001</v>
      </c>
      <c r="O939">
        <v>0</v>
      </c>
      <c r="P939">
        <v>36.5</v>
      </c>
      <c r="Q939">
        <v>58.6</v>
      </c>
      <c r="R939">
        <v>36.712470000000003</v>
      </c>
      <c r="S939">
        <v>57.522939999999998</v>
      </c>
      <c r="U939" t="s">
        <v>27</v>
      </c>
      <c r="V939" t="s">
        <v>34</v>
      </c>
      <c r="W939">
        <v>50513</v>
      </c>
      <c r="X939">
        <v>79721</v>
      </c>
      <c r="Y939">
        <v>43067</v>
      </c>
      <c r="Z939">
        <v>43182.558668981481</v>
      </c>
    </row>
    <row r="940" spans="1:26" x14ac:dyDescent="0.3">
      <c r="A940" t="s">
        <v>22</v>
      </c>
      <c r="B940" t="s">
        <v>23</v>
      </c>
      <c r="C940">
        <v>43182</v>
      </c>
      <c r="D940">
        <v>43058</v>
      </c>
      <c r="E940">
        <v>43060</v>
      </c>
      <c r="F940" s="1">
        <v>43058</v>
      </c>
      <c r="G940" s="1">
        <v>43060</v>
      </c>
      <c r="H940" s="1" t="str">
        <f t="shared" si="28"/>
        <v>43058-43060</v>
      </c>
      <c r="I940" s="7">
        <f t="shared" si="29"/>
        <v>3</v>
      </c>
      <c r="J940" t="s">
        <v>37</v>
      </c>
      <c r="K940" t="s">
        <v>38</v>
      </c>
      <c r="L940">
        <v>1500</v>
      </c>
      <c r="M940" t="s">
        <v>39</v>
      </c>
      <c r="N940">
        <v>0.36729260000000002</v>
      </c>
      <c r="O940">
        <v>0</v>
      </c>
      <c r="P940">
        <v>44</v>
      </c>
      <c r="Q940">
        <v>54</v>
      </c>
      <c r="R940">
        <v>39.017049999999998</v>
      </c>
      <c r="S940">
        <v>54.121749999999999</v>
      </c>
      <c r="U940" t="s">
        <v>27</v>
      </c>
      <c r="V940" t="s">
        <v>40</v>
      </c>
      <c r="W940">
        <v>50500</v>
      </c>
      <c r="X940">
        <v>79695</v>
      </c>
      <c r="Y940">
        <v>43061</v>
      </c>
      <c r="Z940">
        <v>43182.558668981481</v>
      </c>
    </row>
    <row r="941" spans="1:26" x14ac:dyDescent="0.3">
      <c r="A941" t="s">
        <v>22</v>
      </c>
      <c r="B941" t="s">
        <v>23</v>
      </c>
      <c r="C941">
        <v>43182</v>
      </c>
      <c r="D941">
        <v>43058</v>
      </c>
      <c r="E941">
        <v>43060</v>
      </c>
      <c r="F941" s="1">
        <v>43058</v>
      </c>
      <c r="G941" s="1">
        <v>43060</v>
      </c>
      <c r="H941" s="1" t="str">
        <f t="shared" si="28"/>
        <v>43058-43060</v>
      </c>
      <c r="I941" s="7">
        <f t="shared" si="29"/>
        <v>3</v>
      </c>
      <c r="J941" t="s">
        <v>24</v>
      </c>
      <c r="K941" t="s">
        <v>25</v>
      </c>
      <c r="L941">
        <v>1500</v>
      </c>
      <c r="M941" t="s">
        <v>26</v>
      </c>
      <c r="N941">
        <v>0.1420276</v>
      </c>
      <c r="O941">
        <v>0</v>
      </c>
      <c r="P941">
        <v>38</v>
      </c>
      <c r="Q941">
        <v>55</v>
      </c>
      <c r="R941">
        <v>39.240139999999997</v>
      </c>
      <c r="S941">
        <v>52.970889999999997</v>
      </c>
      <c r="U941" t="s">
        <v>27</v>
      </c>
      <c r="V941" t="s">
        <v>28</v>
      </c>
      <c r="W941">
        <v>50503</v>
      </c>
      <c r="X941">
        <v>79708</v>
      </c>
      <c r="Y941">
        <v>43061</v>
      </c>
      <c r="Z941">
        <v>43182.558668981481</v>
      </c>
    </row>
    <row r="942" spans="1:26" x14ac:dyDescent="0.3">
      <c r="A942" t="s">
        <v>22</v>
      </c>
      <c r="B942" t="s">
        <v>23</v>
      </c>
      <c r="C942">
        <v>43182</v>
      </c>
      <c r="D942">
        <v>43058</v>
      </c>
      <c r="E942">
        <v>43060</v>
      </c>
      <c r="F942" s="1">
        <v>43058</v>
      </c>
      <c r="G942" s="1">
        <v>43060</v>
      </c>
      <c r="H942" s="1" t="str">
        <f t="shared" si="28"/>
        <v>43058-43060</v>
      </c>
      <c r="I942" s="7">
        <f t="shared" si="29"/>
        <v>3</v>
      </c>
      <c r="J942" t="s">
        <v>41</v>
      </c>
      <c r="K942" t="s">
        <v>42</v>
      </c>
      <c r="L942">
        <v>1500</v>
      </c>
      <c r="M942" t="s">
        <v>26</v>
      </c>
      <c r="N942">
        <v>0.87859229999999999</v>
      </c>
      <c r="O942">
        <v>0</v>
      </c>
      <c r="P942">
        <v>37</v>
      </c>
      <c r="Q942">
        <v>54</v>
      </c>
      <c r="R942">
        <v>37.612949999999998</v>
      </c>
      <c r="S942">
        <v>56.491219999999998</v>
      </c>
      <c r="V942" t="s">
        <v>398</v>
      </c>
      <c r="W942">
        <v>50501</v>
      </c>
      <c r="X942">
        <v>79696</v>
      </c>
      <c r="Y942">
        <v>43061</v>
      </c>
      <c r="Z942">
        <v>43182.558668981481</v>
      </c>
    </row>
    <row r="943" spans="1:26" x14ac:dyDescent="0.3">
      <c r="A943" t="s">
        <v>22</v>
      </c>
      <c r="B943" t="s">
        <v>23</v>
      </c>
      <c r="C943">
        <v>43182</v>
      </c>
      <c r="D943">
        <v>43060</v>
      </c>
      <c r="E943">
        <v>43060</v>
      </c>
      <c r="F943" s="1">
        <v>43060</v>
      </c>
      <c r="G943" s="1">
        <v>43060</v>
      </c>
      <c r="H943" s="1" t="str">
        <f t="shared" si="28"/>
        <v>43060-43060</v>
      </c>
      <c r="I943" s="7">
        <f t="shared" si="29"/>
        <v>1</v>
      </c>
      <c r="J943" t="s">
        <v>310</v>
      </c>
      <c r="L943">
        <v>985</v>
      </c>
      <c r="M943" t="s">
        <v>26</v>
      </c>
      <c r="N943">
        <v>0.51301359999999996</v>
      </c>
      <c r="O943">
        <v>0</v>
      </c>
      <c r="P943">
        <v>37.57</v>
      </c>
      <c r="Q943">
        <v>49.66</v>
      </c>
      <c r="R943">
        <v>39.240569999999998</v>
      </c>
      <c r="S943">
        <v>52.374890000000001</v>
      </c>
      <c r="V943" t="s">
        <v>399</v>
      </c>
      <c r="W943">
        <v>50502</v>
      </c>
      <c r="X943">
        <v>79707</v>
      </c>
      <c r="Y943">
        <v>43061</v>
      </c>
      <c r="Z943">
        <v>43182.558668981481</v>
      </c>
    </row>
    <row r="944" spans="1:26" x14ac:dyDescent="0.3">
      <c r="A944" t="s">
        <v>22</v>
      </c>
      <c r="B944" t="s">
        <v>538</v>
      </c>
      <c r="C944">
        <v>43182</v>
      </c>
      <c r="D944">
        <v>43056</v>
      </c>
      <c r="E944">
        <v>43060</v>
      </c>
      <c r="F944" s="1">
        <v>43056</v>
      </c>
      <c r="G944" s="1">
        <v>43060</v>
      </c>
      <c r="H944" s="1" t="str">
        <f t="shared" si="28"/>
        <v>43056-43060</v>
      </c>
      <c r="I944" s="7">
        <f t="shared" si="29"/>
        <v>5</v>
      </c>
      <c r="J944" t="s">
        <v>32</v>
      </c>
      <c r="K944" t="s">
        <v>33</v>
      </c>
      <c r="L944">
        <v>1492</v>
      </c>
      <c r="M944" t="s">
        <v>26</v>
      </c>
      <c r="N944">
        <v>0.20100280000000001</v>
      </c>
      <c r="O944">
        <v>0</v>
      </c>
      <c r="P944">
        <v>36.5</v>
      </c>
      <c r="Q944">
        <v>58.6</v>
      </c>
      <c r="R944">
        <v>36.034329999999997</v>
      </c>
      <c r="S944">
        <v>57.860019999999999</v>
      </c>
      <c r="U944" t="s">
        <v>27</v>
      </c>
      <c r="V944" t="s">
        <v>34</v>
      </c>
      <c r="W944">
        <v>50513</v>
      </c>
      <c r="X944">
        <v>79721</v>
      </c>
      <c r="Y944">
        <v>43067</v>
      </c>
      <c r="Z944">
        <v>43182.55878472222</v>
      </c>
    </row>
    <row r="945" spans="1:26" x14ac:dyDescent="0.3">
      <c r="A945" t="s">
        <v>22</v>
      </c>
      <c r="B945" t="s">
        <v>538</v>
      </c>
      <c r="C945">
        <v>43182</v>
      </c>
      <c r="D945">
        <v>43058</v>
      </c>
      <c r="E945">
        <v>43060</v>
      </c>
      <c r="F945" s="1">
        <v>43058</v>
      </c>
      <c r="G945" s="1">
        <v>43060</v>
      </c>
      <c r="H945" s="1" t="str">
        <f t="shared" si="28"/>
        <v>43058-43060</v>
      </c>
      <c r="I945" s="7">
        <f t="shared" si="29"/>
        <v>3</v>
      </c>
      <c r="J945" t="s">
        <v>24</v>
      </c>
      <c r="K945" t="s">
        <v>25</v>
      </c>
      <c r="L945">
        <v>1500</v>
      </c>
      <c r="M945" t="s">
        <v>26</v>
      </c>
      <c r="N945">
        <v>0.1420276</v>
      </c>
      <c r="O945">
        <v>0</v>
      </c>
      <c r="P945">
        <v>38</v>
      </c>
      <c r="Q945">
        <v>55</v>
      </c>
      <c r="R945">
        <v>38.572119999999998</v>
      </c>
      <c r="S945">
        <v>53.310969999999998</v>
      </c>
      <c r="U945" t="s">
        <v>27</v>
      </c>
      <c r="V945" t="s">
        <v>28</v>
      </c>
      <c r="W945">
        <v>50503</v>
      </c>
      <c r="X945">
        <v>79708</v>
      </c>
      <c r="Y945">
        <v>43061</v>
      </c>
      <c r="Z945">
        <v>43182.55878472222</v>
      </c>
    </row>
    <row r="946" spans="1:26" x14ac:dyDescent="0.3">
      <c r="A946" t="s">
        <v>22</v>
      </c>
      <c r="B946" t="s">
        <v>538</v>
      </c>
      <c r="C946">
        <v>43182</v>
      </c>
      <c r="D946">
        <v>43058</v>
      </c>
      <c r="E946">
        <v>43060</v>
      </c>
      <c r="F946" s="1">
        <v>43058</v>
      </c>
      <c r="G946" s="1">
        <v>43060</v>
      </c>
      <c r="H946" s="1" t="str">
        <f t="shared" si="28"/>
        <v>43058-43060</v>
      </c>
      <c r="I946" s="7">
        <f t="shared" si="29"/>
        <v>3</v>
      </c>
      <c r="J946" t="s">
        <v>41</v>
      </c>
      <c r="K946" t="s">
        <v>42</v>
      </c>
      <c r="L946">
        <v>1500</v>
      </c>
      <c r="M946" t="s">
        <v>26</v>
      </c>
      <c r="N946">
        <v>0.87859229999999999</v>
      </c>
      <c r="O946">
        <v>0</v>
      </c>
      <c r="P946">
        <v>37</v>
      </c>
      <c r="Q946">
        <v>54</v>
      </c>
      <c r="R946">
        <v>37.0182</v>
      </c>
      <c r="S946">
        <v>56.78143</v>
      </c>
      <c r="V946" t="s">
        <v>398</v>
      </c>
      <c r="W946">
        <v>50501</v>
      </c>
      <c r="X946">
        <v>79696</v>
      </c>
      <c r="Y946">
        <v>43061</v>
      </c>
      <c r="Z946">
        <v>43182.55878472222</v>
      </c>
    </row>
    <row r="947" spans="1:26" x14ac:dyDescent="0.3">
      <c r="A947" t="s">
        <v>22</v>
      </c>
      <c r="B947" t="s">
        <v>538</v>
      </c>
      <c r="C947">
        <v>43182</v>
      </c>
      <c r="D947">
        <v>43060</v>
      </c>
      <c r="E947">
        <v>43060</v>
      </c>
      <c r="F947" s="1">
        <v>43060</v>
      </c>
      <c r="G947" s="1">
        <v>43060</v>
      </c>
      <c r="H947" s="1" t="str">
        <f t="shared" si="28"/>
        <v>43060-43060</v>
      </c>
      <c r="I947" s="7">
        <f t="shared" si="29"/>
        <v>1</v>
      </c>
      <c r="J947" t="s">
        <v>310</v>
      </c>
      <c r="L947">
        <v>985</v>
      </c>
      <c r="M947" t="s">
        <v>26</v>
      </c>
      <c r="N947">
        <v>0.51301359999999996</v>
      </c>
      <c r="O947">
        <v>0</v>
      </c>
      <c r="P947">
        <v>37.57</v>
      </c>
      <c r="Q947">
        <v>49.66</v>
      </c>
      <c r="R947">
        <v>38.765300000000003</v>
      </c>
      <c r="S947">
        <v>52.584679999999999</v>
      </c>
      <c r="V947" t="s">
        <v>399</v>
      </c>
      <c r="W947">
        <v>50502</v>
      </c>
      <c r="X947">
        <v>79707</v>
      </c>
      <c r="Y947">
        <v>43061</v>
      </c>
      <c r="Z947">
        <v>43182.55878472222</v>
      </c>
    </row>
    <row r="948" spans="1:26" x14ac:dyDescent="0.3">
      <c r="A948" t="s">
        <v>22</v>
      </c>
      <c r="B948" t="s">
        <v>539</v>
      </c>
      <c r="C948">
        <v>43182</v>
      </c>
      <c r="D948">
        <v>43056</v>
      </c>
      <c r="E948">
        <v>43060</v>
      </c>
      <c r="F948" s="1">
        <v>43056</v>
      </c>
      <c r="G948" s="1">
        <v>43060</v>
      </c>
      <c r="H948" s="1" t="str">
        <f t="shared" si="28"/>
        <v>43056-43060</v>
      </c>
      <c r="I948" s="7">
        <f t="shared" si="29"/>
        <v>5</v>
      </c>
      <c r="J948" t="s">
        <v>32</v>
      </c>
      <c r="K948" t="s">
        <v>33</v>
      </c>
      <c r="L948">
        <v>1179</v>
      </c>
      <c r="M948" t="s">
        <v>30</v>
      </c>
      <c r="N948">
        <v>0.1822201</v>
      </c>
      <c r="O948">
        <v>0</v>
      </c>
      <c r="P948">
        <v>37.700000000000003</v>
      </c>
      <c r="Q948">
        <v>59.1</v>
      </c>
      <c r="R948">
        <v>37.534709999999997</v>
      </c>
      <c r="S948">
        <v>57.589440000000003</v>
      </c>
      <c r="U948" t="s">
        <v>27</v>
      </c>
      <c r="V948" t="s">
        <v>551</v>
      </c>
      <c r="W948">
        <v>50513</v>
      </c>
      <c r="X948">
        <v>79718</v>
      </c>
      <c r="Y948">
        <v>43067</v>
      </c>
      <c r="Z948">
        <v>43182.558900462966</v>
      </c>
    </row>
    <row r="949" spans="1:26" x14ac:dyDescent="0.3">
      <c r="A949" t="s">
        <v>22</v>
      </c>
      <c r="B949" t="s">
        <v>539</v>
      </c>
      <c r="C949">
        <v>43182</v>
      </c>
      <c r="D949">
        <v>43058</v>
      </c>
      <c r="E949">
        <v>43060</v>
      </c>
      <c r="F949" s="1">
        <v>43058</v>
      </c>
      <c r="G949" s="1">
        <v>43060</v>
      </c>
      <c r="H949" s="1" t="str">
        <f t="shared" si="28"/>
        <v>43058-43060</v>
      </c>
      <c r="I949" s="7">
        <f t="shared" si="29"/>
        <v>3</v>
      </c>
      <c r="J949" t="s">
        <v>37</v>
      </c>
      <c r="K949" t="s">
        <v>38</v>
      </c>
      <c r="L949">
        <v>1500</v>
      </c>
      <c r="M949" t="s">
        <v>39</v>
      </c>
      <c r="N949">
        <v>0.36729260000000002</v>
      </c>
      <c r="O949">
        <v>0</v>
      </c>
      <c r="P949">
        <v>44</v>
      </c>
      <c r="Q949">
        <v>54</v>
      </c>
      <c r="R949">
        <v>40.229849999999999</v>
      </c>
      <c r="S949">
        <v>53.485889999999998</v>
      </c>
      <c r="U949" t="s">
        <v>27</v>
      </c>
      <c r="V949" t="s">
        <v>40</v>
      </c>
      <c r="W949">
        <v>50500</v>
      </c>
      <c r="X949">
        <v>79695</v>
      </c>
      <c r="Y949">
        <v>43061</v>
      </c>
      <c r="Z949">
        <v>43182.558900462966</v>
      </c>
    </row>
    <row r="950" spans="1:26" x14ac:dyDescent="0.3">
      <c r="A950" t="s">
        <v>22</v>
      </c>
      <c r="B950" t="s">
        <v>539</v>
      </c>
      <c r="C950">
        <v>43182</v>
      </c>
      <c r="D950">
        <v>43058</v>
      </c>
      <c r="E950">
        <v>43060</v>
      </c>
      <c r="F950" s="1">
        <v>43058</v>
      </c>
      <c r="G950" s="1">
        <v>43060</v>
      </c>
      <c r="H950" s="1" t="str">
        <f t="shared" si="28"/>
        <v>43058-43060</v>
      </c>
      <c r="I950" s="7">
        <f t="shared" si="29"/>
        <v>3</v>
      </c>
      <c r="J950" t="s">
        <v>41</v>
      </c>
      <c r="K950" t="s">
        <v>42</v>
      </c>
      <c r="L950">
        <v>1344</v>
      </c>
      <c r="M950" t="s">
        <v>30</v>
      </c>
      <c r="N950">
        <v>0.86042019999999997</v>
      </c>
      <c r="O950">
        <v>0</v>
      </c>
      <c r="P950">
        <v>40</v>
      </c>
      <c r="Q950">
        <v>55</v>
      </c>
      <c r="R950">
        <v>39.151739999999997</v>
      </c>
      <c r="S950">
        <v>55.626690000000004</v>
      </c>
      <c r="V950" t="s">
        <v>555</v>
      </c>
      <c r="W950">
        <v>50501</v>
      </c>
      <c r="X950">
        <v>79697</v>
      </c>
      <c r="Y950">
        <v>43061</v>
      </c>
      <c r="Z950">
        <v>43182.558900462966</v>
      </c>
    </row>
    <row r="951" spans="1:26" x14ac:dyDescent="0.3">
      <c r="A951" t="s">
        <v>22</v>
      </c>
      <c r="B951" t="s">
        <v>23</v>
      </c>
      <c r="C951">
        <v>43182</v>
      </c>
      <c r="D951">
        <v>43055</v>
      </c>
      <c r="E951">
        <v>43059</v>
      </c>
      <c r="F951" s="1">
        <v>43055</v>
      </c>
      <c r="G951" s="1">
        <v>43059</v>
      </c>
      <c r="H951" s="1" t="str">
        <f t="shared" si="28"/>
        <v>43055-43059</v>
      </c>
      <c r="I951" s="7">
        <f t="shared" si="29"/>
        <v>5</v>
      </c>
      <c r="J951" t="s">
        <v>32</v>
      </c>
      <c r="K951" t="s">
        <v>33</v>
      </c>
      <c r="L951">
        <v>1562</v>
      </c>
      <c r="M951" t="s">
        <v>26</v>
      </c>
      <c r="N951">
        <v>0.21096380000000001</v>
      </c>
      <c r="O951">
        <v>0</v>
      </c>
      <c r="P951">
        <v>36.6</v>
      </c>
      <c r="Q951">
        <v>59</v>
      </c>
      <c r="R951">
        <v>36.812469999999998</v>
      </c>
      <c r="S951">
        <v>57.922939999999997</v>
      </c>
      <c r="U951" t="s">
        <v>27</v>
      </c>
      <c r="V951" t="s">
        <v>34</v>
      </c>
      <c r="W951">
        <v>50495</v>
      </c>
      <c r="X951">
        <v>79689</v>
      </c>
      <c r="Y951">
        <v>43060</v>
      </c>
      <c r="Z951">
        <v>43182.558668981481</v>
      </c>
    </row>
    <row r="952" spans="1:26" x14ac:dyDescent="0.3">
      <c r="A952" t="s">
        <v>22</v>
      </c>
      <c r="B952" t="s">
        <v>23</v>
      </c>
      <c r="C952">
        <v>43182</v>
      </c>
      <c r="D952">
        <v>43055</v>
      </c>
      <c r="E952">
        <v>43059</v>
      </c>
      <c r="F952" s="1">
        <v>43055</v>
      </c>
      <c r="G952" s="1">
        <v>43059</v>
      </c>
      <c r="H952" s="1" t="str">
        <f t="shared" si="28"/>
        <v>43055-43059</v>
      </c>
      <c r="I952" s="7">
        <f t="shared" si="29"/>
        <v>5</v>
      </c>
      <c r="J952" t="s">
        <v>37</v>
      </c>
      <c r="K952" t="s">
        <v>38</v>
      </c>
      <c r="L952">
        <v>1500</v>
      </c>
      <c r="M952" t="s">
        <v>39</v>
      </c>
      <c r="N952">
        <v>0.22069140000000001</v>
      </c>
      <c r="O952">
        <v>0</v>
      </c>
      <c r="P952">
        <v>43</v>
      </c>
      <c r="Q952">
        <v>56</v>
      </c>
      <c r="R952">
        <v>38.017049999999998</v>
      </c>
      <c r="S952">
        <v>56.121749999999999</v>
      </c>
      <c r="U952" t="s">
        <v>27</v>
      </c>
      <c r="V952" t="s">
        <v>40</v>
      </c>
      <c r="W952">
        <v>50489</v>
      </c>
      <c r="X952">
        <v>79677</v>
      </c>
      <c r="Y952">
        <v>43060</v>
      </c>
      <c r="Z952">
        <v>43182.558668981481</v>
      </c>
    </row>
    <row r="953" spans="1:26" x14ac:dyDescent="0.3">
      <c r="A953" t="s">
        <v>22</v>
      </c>
      <c r="B953" t="s">
        <v>23</v>
      </c>
      <c r="C953">
        <v>43182</v>
      </c>
      <c r="D953">
        <v>43054</v>
      </c>
      <c r="E953">
        <v>43059</v>
      </c>
      <c r="F953" s="1">
        <v>43054</v>
      </c>
      <c r="G953" s="1">
        <v>43059</v>
      </c>
      <c r="H953" s="1" t="str">
        <f t="shared" si="28"/>
        <v>43054-43059</v>
      </c>
      <c r="I953" s="7">
        <f t="shared" si="29"/>
        <v>6</v>
      </c>
      <c r="J953" t="s">
        <v>35</v>
      </c>
      <c r="K953" t="s">
        <v>33</v>
      </c>
      <c r="L953">
        <v>1415</v>
      </c>
      <c r="M953" t="s">
        <v>30</v>
      </c>
      <c r="N953">
        <v>1.542367</v>
      </c>
      <c r="O953">
        <v>0</v>
      </c>
      <c r="P953">
        <v>38</v>
      </c>
      <c r="Q953">
        <v>55</v>
      </c>
      <c r="R953">
        <v>39.81297</v>
      </c>
      <c r="S953">
        <v>53.384320000000002</v>
      </c>
      <c r="V953" t="s">
        <v>397</v>
      </c>
      <c r="W953">
        <v>50494</v>
      </c>
      <c r="X953">
        <v>79684</v>
      </c>
      <c r="Y953">
        <v>43060</v>
      </c>
      <c r="Z953">
        <v>43182.558668981481</v>
      </c>
    </row>
    <row r="954" spans="1:26" x14ac:dyDescent="0.3">
      <c r="A954" t="s">
        <v>22</v>
      </c>
      <c r="B954" t="s">
        <v>23</v>
      </c>
      <c r="C954">
        <v>43182</v>
      </c>
      <c r="D954">
        <v>43056</v>
      </c>
      <c r="E954">
        <v>43059</v>
      </c>
      <c r="F954" s="1">
        <v>43056</v>
      </c>
      <c r="G954" s="1">
        <v>43059</v>
      </c>
      <c r="H954" s="1" t="str">
        <f t="shared" si="28"/>
        <v>43056-43059</v>
      </c>
      <c r="I954" s="7">
        <f t="shared" si="29"/>
        <v>4</v>
      </c>
      <c r="J954" t="s">
        <v>88</v>
      </c>
      <c r="K954" t="s">
        <v>38</v>
      </c>
      <c r="L954">
        <v>1100</v>
      </c>
      <c r="M954" t="s">
        <v>26</v>
      </c>
      <c r="N954">
        <v>1.0952729999999999</v>
      </c>
      <c r="O954">
        <v>0</v>
      </c>
      <c r="P954">
        <v>35</v>
      </c>
      <c r="Q954">
        <v>61</v>
      </c>
      <c r="R954">
        <v>36.766509999999997</v>
      </c>
      <c r="S954">
        <v>58.629040000000003</v>
      </c>
      <c r="V954" t="s">
        <v>89</v>
      </c>
      <c r="W954">
        <v>50491</v>
      </c>
      <c r="X954">
        <v>79681</v>
      </c>
      <c r="Y954">
        <v>43060</v>
      </c>
      <c r="Z954">
        <v>43182.558668981481</v>
      </c>
    </row>
    <row r="955" spans="1:26" x14ac:dyDescent="0.3">
      <c r="A955" t="s">
        <v>22</v>
      </c>
      <c r="B955" t="s">
        <v>23</v>
      </c>
      <c r="C955">
        <v>43182</v>
      </c>
      <c r="D955">
        <v>43057</v>
      </c>
      <c r="E955">
        <v>43059</v>
      </c>
      <c r="F955" s="1">
        <v>43057</v>
      </c>
      <c r="G955" s="1">
        <v>43059</v>
      </c>
      <c r="H955" s="1" t="str">
        <f t="shared" si="28"/>
        <v>43057-43059</v>
      </c>
      <c r="I955" s="7">
        <f t="shared" si="29"/>
        <v>3</v>
      </c>
      <c r="J955" t="s">
        <v>24</v>
      </c>
      <c r="K955" t="s">
        <v>25</v>
      </c>
      <c r="L955">
        <v>1500</v>
      </c>
      <c r="M955" t="s">
        <v>26</v>
      </c>
      <c r="N955">
        <v>0.14155519999999999</v>
      </c>
      <c r="O955">
        <v>0</v>
      </c>
      <c r="P955">
        <v>36</v>
      </c>
      <c r="Q955">
        <v>57</v>
      </c>
      <c r="R955">
        <v>37.240139999999997</v>
      </c>
      <c r="S955">
        <v>54.970889999999997</v>
      </c>
      <c r="U955" t="s">
        <v>27</v>
      </c>
      <c r="V955" t="s">
        <v>28</v>
      </c>
      <c r="W955">
        <v>50493</v>
      </c>
      <c r="X955">
        <v>79683</v>
      </c>
      <c r="Y955">
        <v>43060</v>
      </c>
      <c r="Z955">
        <v>43182.558668981481</v>
      </c>
    </row>
    <row r="956" spans="1:26" x14ac:dyDescent="0.3">
      <c r="A956" t="s">
        <v>22</v>
      </c>
      <c r="B956" t="s">
        <v>538</v>
      </c>
      <c r="C956">
        <v>43182</v>
      </c>
      <c r="D956">
        <v>43055</v>
      </c>
      <c r="E956">
        <v>43059</v>
      </c>
      <c r="F956" s="1">
        <v>43055</v>
      </c>
      <c r="G956" s="1">
        <v>43059</v>
      </c>
      <c r="H956" s="1" t="str">
        <f t="shared" si="28"/>
        <v>43055-43059</v>
      </c>
      <c r="I956" s="7">
        <f t="shared" si="29"/>
        <v>5</v>
      </c>
      <c r="J956" t="s">
        <v>32</v>
      </c>
      <c r="K956" t="s">
        <v>33</v>
      </c>
      <c r="L956">
        <v>1562</v>
      </c>
      <c r="M956" t="s">
        <v>26</v>
      </c>
      <c r="N956">
        <v>0.21096380000000001</v>
      </c>
      <c r="O956">
        <v>0</v>
      </c>
      <c r="P956">
        <v>36.6</v>
      </c>
      <c r="Q956">
        <v>59</v>
      </c>
      <c r="R956">
        <v>36.134329999999999</v>
      </c>
      <c r="S956">
        <v>58.260019999999997</v>
      </c>
      <c r="U956" t="s">
        <v>27</v>
      </c>
      <c r="V956" t="s">
        <v>34</v>
      </c>
      <c r="W956">
        <v>50495</v>
      </c>
      <c r="X956">
        <v>79689</v>
      </c>
      <c r="Y956">
        <v>43060</v>
      </c>
      <c r="Z956">
        <v>43182.55878472222</v>
      </c>
    </row>
    <row r="957" spans="1:26" x14ac:dyDescent="0.3">
      <c r="A957" t="s">
        <v>22</v>
      </c>
      <c r="B957" t="s">
        <v>538</v>
      </c>
      <c r="C957">
        <v>43182</v>
      </c>
      <c r="D957">
        <v>43057</v>
      </c>
      <c r="E957">
        <v>43059</v>
      </c>
      <c r="F957" s="1">
        <v>43057</v>
      </c>
      <c r="G957" s="1">
        <v>43059</v>
      </c>
      <c r="H957" s="1" t="str">
        <f t="shared" si="28"/>
        <v>43057-43059</v>
      </c>
      <c r="I957" s="7">
        <f t="shared" si="29"/>
        <v>3</v>
      </c>
      <c r="J957" t="s">
        <v>24</v>
      </c>
      <c r="K957" t="s">
        <v>25</v>
      </c>
      <c r="L957">
        <v>1500</v>
      </c>
      <c r="M957" t="s">
        <v>26</v>
      </c>
      <c r="N957">
        <v>0.14155519999999999</v>
      </c>
      <c r="O957">
        <v>0</v>
      </c>
      <c r="P957">
        <v>36</v>
      </c>
      <c r="Q957">
        <v>57</v>
      </c>
      <c r="R957">
        <v>36.572119999999998</v>
      </c>
      <c r="S957">
        <v>55.310969999999998</v>
      </c>
      <c r="U957" t="s">
        <v>27</v>
      </c>
      <c r="V957" t="s">
        <v>28</v>
      </c>
      <c r="W957">
        <v>50493</v>
      </c>
      <c r="X957">
        <v>79683</v>
      </c>
      <c r="Y957">
        <v>43060</v>
      </c>
      <c r="Z957">
        <v>43182.55878472222</v>
      </c>
    </row>
    <row r="958" spans="1:26" x14ac:dyDescent="0.3">
      <c r="A958" t="s">
        <v>22</v>
      </c>
      <c r="B958" t="s">
        <v>538</v>
      </c>
      <c r="C958">
        <v>43182</v>
      </c>
      <c r="D958">
        <v>43056</v>
      </c>
      <c r="E958">
        <v>43059</v>
      </c>
      <c r="F958" s="1">
        <v>43056</v>
      </c>
      <c r="G958" s="1">
        <v>43059</v>
      </c>
      <c r="H958" s="1" t="str">
        <f t="shared" si="28"/>
        <v>43056-43059</v>
      </c>
      <c r="I958" s="7">
        <f t="shared" si="29"/>
        <v>4</v>
      </c>
      <c r="J958" t="s">
        <v>88</v>
      </c>
      <c r="K958" t="s">
        <v>38</v>
      </c>
      <c r="L958">
        <v>1100</v>
      </c>
      <c r="M958" t="s">
        <v>26</v>
      </c>
      <c r="N958">
        <v>1.0952729999999999</v>
      </c>
      <c r="O958">
        <v>0</v>
      </c>
      <c r="P958">
        <v>35</v>
      </c>
      <c r="Q958">
        <v>61</v>
      </c>
      <c r="R958">
        <v>36.155920000000002</v>
      </c>
      <c r="S958">
        <v>59.008929999999999</v>
      </c>
      <c r="V958" t="s">
        <v>89</v>
      </c>
      <c r="W958">
        <v>50491</v>
      </c>
      <c r="X958">
        <v>79681</v>
      </c>
      <c r="Y958">
        <v>43060</v>
      </c>
      <c r="Z958">
        <v>43182.55878472222</v>
      </c>
    </row>
    <row r="959" spans="1:26" x14ac:dyDescent="0.3">
      <c r="A959" t="s">
        <v>22</v>
      </c>
      <c r="B959" t="s">
        <v>539</v>
      </c>
      <c r="C959">
        <v>43182</v>
      </c>
      <c r="D959">
        <v>43055</v>
      </c>
      <c r="E959">
        <v>43059</v>
      </c>
      <c r="F959" s="1">
        <v>43055</v>
      </c>
      <c r="G959" s="1">
        <v>43059</v>
      </c>
      <c r="H959" s="1" t="str">
        <f t="shared" si="28"/>
        <v>43055-43059</v>
      </c>
      <c r="I959" s="7">
        <f t="shared" si="29"/>
        <v>5</v>
      </c>
      <c r="J959" t="s">
        <v>37</v>
      </c>
      <c r="K959" t="s">
        <v>38</v>
      </c>
      <c r="L959">
        <v>1500</v>
      </c>
      <c r="M959" t="s">
        <v>39</v>
      </c>
      <c r="N959">
        <v>0.22069140000000001</v>
      </c>
      <c r="O959">
        <v>0</v>
      </c>
      <c r="P959">
        <v>43</v>
      </c>
      <c r="Q959">
        <v>56</v>
      </c>
      <c r="R959">
        <v>39.229849999999999</v>
      </c>
      <c r="S959">
        <v>55.485889999999998</v>
      </c>
      <c r="U959" t="s">
        <v>27</v>
      </c>
      <c r="V959" t="s">
        <v>40</v>
      </c>
      <c r="W959">
        <v>50489</v>
      </c>
      <c r="X959">
        <v>79677</v>
      </c>
      <c r="Y959">
        <v>43060</v>
      </c>
      <c r="Z959">
        <v>43182.558900462966</v>
      </c>
    </row>
    <row r="960" spans="1:26" x14ac:dyDescent="0.3">
      <c r="A960" t="s">
        <v>22</v>
      </c>
      <c r="B960" t="s">
        <v>539</v>
      </c>
      <c r="C960">
        <v>43182</v>
      </c>
      <c r="D960">
        <v>43054</v>
      </c>
      <c r="E960">
        <v>43059</v>
      </c>
      <c r="F960" s="1">
        <v>43054</v>
      </c>
      <c r="G960" s="1">
        <v>43059</v>
      </c>
      <c r="H960" s="1" t="str">
        <f t="shared" si="28"/>
        <v>43054-43059</v>
      </c>
      <c r="I960" s="7">
        <f t="shared" si="29"/>
        <v>6</v>
      </c>
      <c r="J960" t="s">
        <v>35</v>
      </c>
      <c r="K960" t="s">
        <v>33</v>
      </c>
      <c r="L960">
        <v>1415</v>
      </c>
      <c r="M960" t="s">
        <v>30</v>
      </c>
      <c r="N960">
        <v>1.542367</v>
      </c>
      <c r="O960">
        <v>0</v>
      </c>
      <c r="P960">
        <v>38</v>
      </c>
      <c r="Q960">
        <v>55</v>
      </c>
      <c r="R960">
        <v>40.698430000000002</v>
      </c>
      <c r="S960">
        <v>52.936410000000002</v>
      </c>
      <c r="V960" t="s">
        <v>397</v>
      </c>
      <c r="W960">
        <v>50494</v>
      </c>
      <c r="X960">
        <v>79684</v>
      </c>
      <c r="Y960">
        <v>43060</v>
      </c>
      <c r="Z960">
        <v>43182.558900462966</v>
      </c>
    </row>
    <row r="961" spans="1:26" x14ac:dyDescent="0.3">
      <c r="A961" t="s">
        <v>22</v>
      </c>
      <c r="B961" t="s">
        <v>539</v>
      </c>
      <c r="C961">
        <v>43182</v>
      </c>
      <c r="D961">
        <v>43055</v>
      </c>
      <c r="E961">
        <v>43059</v>
      </c>
      <c r="F961" s="1">
        <v>43055</v>
      </c>
      <c r="G961" s="1">
        <v>43059</v>
      </c>
      <c r="H961" s="1" t="str">
        <f t="shared" si="28"/>
        <v>43055-43059</v>
      </c>
      <c r="I961" s="7">
        <f t="shared" si="29"/>
        <v>5</v>
      </c>
      <c r="J961" t="s">
        <v>32</v>
      </c>
      <c r="K961" t="s">
        <v>33</v>
      </c>
      <c r="L961">
        <v>1246</v>
      </c>
      <c r="M961" t="s">
        <v>30</v>
      </c>
      <c r="N961">
        <v>0.19303090000000001</v>
      </c>
      <c r="O961">
        <v>0</v>
      </c>
      <c r="P961">
        <v>38.4</v>
      </c>
      <c r="Q961">
        <v>58.9</v>
      </c>
      <c r="R961">
        <v>38.23471</v>
      </c>
      <c r="S961">
        <v>57.38944</v>
      </c>
      <c r="U961" t="s">
        <v>27</v>
      </c>
      <c r="V961" t="s">
        <v>551</v>
      </c>
      <c r="W961">
        <v>50495</v>
      </c>
      <c r="X961">
        <v>79685</v>
      </c>
      <c r="Y961">
        <v>43060</v>
      </c>
      <c r="Z961">
        <v>43182.558900462966</v>
      </c>
    </row>
    <row r="962" spans="1:26" x14ac:dyDescent="0.3">
      <c r="A962" t="s">
        <v>22</v>
      </c>
      <c r="B962" t="s">
        <v>23</v>
      </c>
      <c r="C962">
        <v>43182</v>
      </c>
      <c r="D962">
        <v>43054</v>
      </c>
      <c r="E962">
        <v>43058</v>
      </c>
      <c r="F962" s="1">
        <v>43054</v>
      </c>
      <c r="G962" s="1">
        <v>43058</v>
      </c>
      <c r="H962" s="1" t="str">
        <f t="shared" si="28"/>
        <v>43054-43058</v>
      </c>
      <c r="I962" s="7">
        <f t="shared" si="29"/>
        <v>5</v>
      </c>
      <c r="J962" t="s">
        <v>32</v>
      </c>
      <c r="K962" t="s">
        <v>33</v>
      </c>
      <c r="L962">
        <v>1588</v>
      </c>
      <c r="M962" t="s">
        <v>26</v>
      </c>
      <c r="N962">
        <v>0.21485770000000001</v>
      </c>
      <c r="O962">
        <v>0</v>
      </c>
      <c r="P962">
        <v>37.4</v>
      </c>
      <c r="Q962">
        <v>57.2</v>
      </c>
      <c r="R962">
        <v>37.612470000000002</v>
      </c>
      <c r="S962">
        <v>56.12294</v>
      </c>
      <c r="U962" t="s">
        <v>27</v>
      </c>
      <c r="V962" t="s">
        <v>34</v>
      </c>
      <c r="W962">
        <v>50496</v>
      </c>
      <c r="X962">
        <v>79690</v>
      </c>
      <c r="Y962">
        <v>43060</v>
      </c>
      <c r="Z962">
        <v>43182.558668981481</v>
      </c>
    </row>
    <row r="963" spans="1:26" x14ac:dyDescent="0.3">
      <c r="A963" t="s">
        <v>22</v>
      </c>
      <c r="B963" t="s">
        <v>23</v>
      </c>
      <c r="C963">
        <v>43182</v>
      </c>
      <c r="D963">
        <v>43054</v>
      </c>
      <c r="E963">
        <v>43058</v>
      </c>
      <c r="F963" s="1">
        <v>43054</v>
      </c>
      <c r="G963" s="1">
        <v>43058</v>
      </c>
      <c r="H963" s="1" t="str">
        <f t="shared" ref="H963:H1026" si="30">CONCATENATE(F963,"-",G963)</f>
        <v>43054-43058</v>
      </c>
      <c r="I963" s="7">
        <f t="shared" ref="I963:I1026" si="31">E963-D963+1</f>
        <v>5</v>
      </c>
      <c r="J963" t="s">
        <v>37</v>
      </c>
      <c r="K963" t="s">
        <v>38</v>
      </c>
      <c r="L963">
        <v>1500</v>
      </c>
      <c r="M963" t="s">
        <v>39</v>
      </c>
      <c r="N963">
        <v>7.3973899999999995E-2</v>
      </c>
      <c r="O963">
        <v>0</v>
      </c>
      <c r="P963">
        <v>41</v>
      </c>
      <c r="Q963">
        <v>57</v>
      </c>
      <c r="R963">
        <v>36.017049999999998</v>
      </c>
      <c r="S963">
        <v>57.121749999999999</v>
      </c>
      <c r="U963" t="s">
        <v>27</v>
      </c>
      <c r="V963" t="s">
        <v>40</v>
      </c>
      <c r="W963">
        <v>50486</v>
      </c>
      <c r="X963">
        <v>79666</v>
      </c>
      <c r="Y963">
        <v>43059</v>
      </c>
      <c r="Z963">
        <v>43182.558668981481</v>
      </c>
    </row>
    <row r="964" spans="1:26" x14ac:dyDescent="0.3">
      <c r="A964" t="s">
        <v>22</v>
      </c>
      <c r="B964" t="s">
        <v>23</v>
      </c>
      <c r="C964">
        <v>43182</v>
      </c>
      <c r="D964">
        <v>43055</v>
      </c>
      <c r="E964">
        <v>43058</v>
      </c>
      <c r="F964" s="1">
        <v>43055</v>
      </c>
      <c r="G964" s="1">
        <v>43058</v>
      </c>
      <c r="H964" s="1" t="str">
        <f t="shared" si="30"/>
        <v>43055-43058</v>
      </c>
      <c r="I964" s="7">
        <f t="shared" si="31"/>
        <v>4</v>
      </c>
      <c r="J964" t="s">
        <v>29</v>
      </c>
      <c r="L964">
        <v>2586</v>
      </c>
      <c r="M964" t="s">
        <v>30</v>
      </c>
      <c r="N964">
        <v>0.71847660000000002</v>
      </c>
      <c r="O964">
        <v>0</v>
      </c>
      <c r="P964">
        <v>44</v>
      </c>
      <c r="Q964">
        <v>50</v>
      </c>
      <c r="R964">
        <v>40.107430000000001</v>
      </c>
      <c r="S964">
        <v>53.069670000000002</v>
      </c>
      <c r="V964" t="s">
        <v>396</v>
      </c>
      <c r="W964">
        <v>50499</v>
      </c>
      <c r="X964">
        <v>79693</v>
      </c>
      <c r="Y964">
        <v>43061</v>
      </c>
      <c r="Z964">
        <v>43182.558668981481</v>
      </c>
    </row>
    <row r="965" spans="1:26" x14ac:dyDescent="0.3">
      <c r="A965" t="s">
        <v>22</v>
      </c>
      <c r="B965" t="s">
        <v>23</v>
      </c>
      <c r="C965">
        <v>43182</v>
      </c>
      <c r="D965">
        <v>43056</v>
      </c>
      <c r="E965">
        <v>43058</v>
      </c>
      <c r="F965" s="1">
        <v>43056</v>
      </c>
      <c r="G965" s="1">
        <v>43058</v>
      </c>
      <c r="H965" s="1" t="str">
        <f t="shared" si="30"/>
        <v>43056-43058</v>
      </c>
      <c r="I965" s="7">
        <f t="shared" si="31"/>
        <v>3</v>
      </c>
      <c r="J965" t="s">
        <v>24</v>
      </c>
      <c r="K965" t="s">
        <v>25</v>
      </c>
      <c r="L965">
        <v>1500</v>
      </c>
      <c r="M965" t="s">
        <v>26</v>
      </c>
      <c r="N965">
        <v>0.14108709999999999</v>
      </c>
      <c r="O965">
        <v>0</v>
      </c>
      <c r="P965">
        <v>38</v>
      </c>
      <c r="Q965">
        <v>57</v>
      </c>
      <c r="R965">
        <v>39.240139999999997</v>
      </c>
      <c r="S965">
        <v>54.970889999999997</v>
      </c>
      <c r="U965" t="s">
        <v>27</v>
      </c>
      <c r="V965" t="s">
        <v>28</v>
      </c>
      <c r="W965">
        <v>50487</v>
      </c>
      <c r="X965">
        <v>79667</v>
      </c>
      <c r="Y965">
        <v>43059</v>
      </c>
      <c r="Z965">
        <v>43182.558668981481</v>
      </c>
    </row>
    <row r="966" spans="1:26" x14ac:dyDescent="0.3">
      <c r="A966" t="s">
        <v>22</v>
      </c>
      <c r="B966" t="s">
        <v>538</v>
      </c>
      <c r="C966">
        <v>43182</v>
      </c>
      <c r="D966">
        <v>43054</v>
      </c>
      <c r="E966">
        <v>43058</v>
      </c>
      <c r="F966" s="1">
        <v>43054</v>
      </c>
      <c r="G966" s="1">
        <v>43058</v>
      </c>
      <c r="H966" s="1" t="str">
        <f t="shared" si="30"/>
        <v>43054-43058</v>
      </c>
      <c r="I966" s="7">
        <f t="shared" si="31"/>
        <v>5</v>
      </c>
      <c r="J966" t="s">
        <v>32</v>
      </c>
      <c r="K966" t="s">
        <v>33</v>
      </c>
      <c r="L966">
        <v>1588</v>
      </c>
      <c r="M966" t="s">
        <v>26</v>
      </c>
      <c r="N966">
        <v>0.21485770000000001</v>
      </c>
      <c r="O966">
        <v>0</v>
      </c>
      <c r="P966">
        <v>37.4</v>
      </c>
      <c r="Q966">
        <v>57.2</v>
      </c>
      <c r="R966">
        <v>36.934330000000003</v>
      </c>
      <c r="S966">
        <v>56.46002</v>
      </c>
      <c r="U966" t="s">
        <v>27</v>
      </c>
      <c r="V966" t="s">
        <v>34</v>
      </c>
      <c r="W966">
        <v>50496</v>
      </c>
      <c r="X966">
        <v>79690</v>
      </c>
      <c r="Y966">
        <v>43060</v>
      </c>
      <c r="Z966">
        <v>43182.55878472222</v>
      </c>
    </row>
    <row r="967" spans="1:26" x14ac:dyDescent="0.3">
      <c r="A967" t="s">
        <v>22</v>
      </c>
      <c r="B967" t="s">
        <v>538</v>
      </c>
      <c r="C967">
        <v>43182</v>
      </c>
      <c r="D967">
        <v>43056</v>
      </c>
      <c r="E967">
        <v>43058</v>
      </c>
      <c r="F967" s="1">
        <v>43056</v>
      </c>
      <c r="G967" s="1">
        <v>43058</v>
      </c>
      <c r="H967" s="1" t="str">
        <f t="shared" si="30"/>
        <v>43056-43058</v>
      </c>
      <c r="I967" s="7">
        <f t="shared" si="31"/>
        <v>3</v>
      </c>
      <c r="J967" t="s">
        <v>24</v>
      </c>
      <c r="K967" t="s">
        <v>25</v>
      </c>
      <c r="L967">
        <v>1500</v>
      </c>
      <c r="M967" t="s">
        <v>26</v>
      </c>
      <c r="N967">
        <v>0.14108709999999999</v>
      </c>
      <c r="O967">
        <v>0</v>
      </c>
      <c r="P967">
        <v>38</v>
      </c>
      <c r="Q967">
        <v>57</v>
      </c>
      <c r="R967">
        <v>38.572119999999998</v>
      </c>
      <c r="S967">
        <v>55.310969999999998</v>
      </c>
      <c r="U967" t="s">
        <v>27</v>
      </c>
      <c r="V967" t="s">
        <v>28</v>
      </c>
      <c r="W967">
        <v>50487</v>
      </c>
      <c r="X967">
        <v>79667</v>
      </c>
      <c r="Y967">
        <v>43059</v>
      </c>
      <c r="Z967">
        <v>43182.55878472222</v>
      </c>
    </row>
    <row r="968" spans="1:26" x14ac:dyDescent="0.3">
      <c r="A968" t="s">
        <v>22</v>
      </c>
      <c r="B968" t="s">
        <v>539</v>
      </c>
      <c r="C968">
        <v>43182</v>
      </c>
      <c r="D968">
        <v>43054</v>
      </c>
      <c r="E968">
        <v>43058</v>
      </c>
      <c r="F968" s="1">
        <v>43054</v>
      </c>
      <c r="G968" s="1">
        <v>43058</v>
      </c>
      <c r="H968" s="1" t="str">
        <f t="shared" si="30"/>
        <v>43054-43058</v>
      </c>
      <c r="I968" s="7">
        <f t="shared" si="31"/>
        <v>5</v>
      </c>
      <c r="J968" t="s">
        <v>32</v>
      </c>
      <c r="K968" t="s">
        <v>33</v>
      </c>
      <c r="L968">
        <v>1268</v>
      </c>
      <c r="M968" t="s">
        <v>30</v>
      </c>
      <c r="N968">
        <v>0.19675309999999999</v>
      </c>
      <c r="O968">
        <v>0</v>
      </c>
      <c r="P968">
        <v>39.700000000000003</v>
      </c>
      <c r="Q968">
        <v>57.6</v>
      </c>
      <c r="R968">
        <v>39.534709999999997</v>
      </c>
      <c r="S968">
        <v>56.089440000000003</v>
      </c>
      <c r="U968" t="s">
        <v>27</v>
      </c>
      <c r="V968" t="s">
        <v>551</v>
      </c>
      <c r="W968">
        <v>50496</v>
      </c>
      <c r="X968">
        <v>79686</v>
      </c>
      <c r="Y968">
        <v>43060</v>
      </c>
      <c r="Z968">
        <v>43182.558900462966</v>
      </c>
    </row>
    <row r="969" spans="1:26" x14ac:dyDescent="0.3">
      <c r="A969" t="s">
        <v>22</v>
      </c>
      <c r="B969" t="s">
        <v>539</v>
      </c>
      <c r="C969">
        <v>43182</v>
      </c>
      <c r="D969">
        <v>43054</v>
      </c>
      <c r="E969">
        <v>43058</v>
      </c>
      <c r="F969" s="1">
        <v>43054</v>
      </c>
      <c r="G969" s="1">
        <v>43058</v>
      </c>
      <c r="H969" s="1" t="str">
        <f t="shared" si="30"/>
        <v>43054-43058</v>
      </c>
      <c r="I969" s="7">
        <f t="shared" si="31"/>
        <v>5</v>
      </c>
      <c r="J969" t="s">
        <v>37</v>
      </c>
      <c r="K969" t="s">
        <v>38</v>
      </c>
      <c r="L969">
        <v>1500</v>
      </c>
      <c r="M969" t="s">
        <v>39</v>
      </c>
      <c r="N969">
        <v>7.3973899999999995E-2</v>
      </c>
      <c r="O969">
        <v>0</v>
      </c>
      <c r="P969">
        <v>41</v>
      </c>
      <c r="Q969">
        <v>57</v>
      </c>
      <c r="R969">
        <v>37.229849999999999</v>
      </c>
      <c r="S969">
        <v>56.485889999999998</v>
      </c>
      <c r="U969" t="s">
        <v>27</v>
      </c>
      <c r="V969" t="s">
        <v>40</v>
      </c>
      <c r="W969">
        <v>50486</v>
      </c>
      <c r="X969">
        <v>79666</v>
      </c>
      <c r="Y969">
        <v>43059</v>
      </c>
      <c r="Z969">
        <v>43182.558900462966</v>
      </c>
    </row>
    <row r="970" spans="1:26" x14ac:dyDescent="0.3">
      <c r="A970" t="s">
        <v>22</v>
      </c>
      <c r="B970" t="s">
        <v>539</v>
      </c>
      <c r="C970">
        <v>43182</v>
      </c>
      <c r="D970">
        <v>43055</v>
      </c>
      <c r="E970">
        <v>43058</v>
      </c>
      <c r="F970" s="1">
        <v>43055</v>
      </c>
      <c r="G970" s="1">
        <v>43058</v>
      </c>
      <c r="H970" s="1" t="str">
        <f t="shared" si="30"/>
        <v>43055-43058</v>
      </c>
      <c r="I970" s="7">
        <f t="shared" si="31"/>
        <v>4</v>
      </c>
      <c r="J970" t="s">
        <v>29</v>
      </c>
      <c r="L970">
        <v>2586</v>
      </c>
      <c r="M970" t="s">
        <v>30</v>
      </c>
      <c r="N970">
        <v>0.71847660000000002</v>
      </c>
      <c r="O970">
        <v>0</v>
      </c>
      <c r="P970">
        <v>44</v>
      </c>
      <c r="Q970">
        <v>50</v>
      </c>
      <c r="R970">
        <v>41.112200000000001</v>
      </c>
      <c r="S970">
        <v>52.48854</v>
      </c>
      <c r="V970" t="s">
        <v>396</v>
      </c>
      <c r="W970">
        <v>50499</v>
      </c>
      <c r="X970">
        <v>79693</v>
      </c>
      <c r="Y970">
        <v>43061</v>
      </c>
      <c r="Z970">
        <v>43182.558900462966</v>
      </c>
    </row>
    <row r="971" spans="1:26" x14ac:dyDescent="0.3">
      <c r="A971" t="s">
        <v>22</v>
      </c>
      <c r="B971" t="s">
        <v>23</v>
      </c>
      <c r="C971">
        <v>43182</v>
      </c>
      <c r="D971">
        <v>43053</v>
      </c>
      <c r="E971">
        <v>43057</v>
      </c>
      <c r="F971" s="1">
        <v>43053</v>
      </c>
      <c r="G971" s="1">
        <v>43057</v>
      </c>
      <c r="H971" s="1" t="str">
        <f t="shared" si="30"/>
        <v>43053-43057</v>
      </c>
      <c r="I971" s="7">
        <f t="shared" si="31"/>
        <v>5</v>
      </c>
      <c r="J971" t="s">
        <v>32</v>
      </c>
      <c r="K971" t="s">
        <v>33</v>
      </c>
      <c r="L971">
        <v>1601</v>
      </c>
      <c r="M971" t="s">
        <v>26</v>
      </c>
      <c r="N971">
        <v>0.21687429999999999</v>
      </c>
      <c r="O971">
        <v>0</v>
      </c>
      <c r="P971">
        <v>37.700000000000003</v>
      </c>
      <c r="Q971">
        <v>57.6</v>
      </c>
      <c r="R971">
        <v>37.912469999999999</v>
      </c>
      <c r="S971">
        <v>56.522939999999998</v>
      </c>
      <c r="U971" t="s">
        <v>27</v>
      </c>
      <c r="V971" t="s">
        <v>34</v>
      </c>
      <c r="W971">
        <v>50497</v>
      </c>
      <c r="X971">
        <v>79691</v>
      </c>
      <c r="Y971">
        <v>43060</v>
      </c>
      <c r="Z971">
        <v>43182.558668981481</v>
      </c>
    </row>
    <row r="972" spans="1:26" x14ac:dyDescent="0.3">
      <c r="A972" t="s">
        <v>22</v>
      </c>
      <c r="B972" t="s">
        <v>23</v>
      </c>
      <c r="C972">
        <v>43182</v>
      </c>
      <c r="D972">
        <v>43055</v>
      </c>
      <c r="E972">
        <v>43057</v>
      </c>
      <c r="F972" s="1">
        <v>43055</v>
      </c>
      <c r="G972" s="1">
        <v>43057</v>
      </c>
      <c r="H972" s="1" t="str">
        <f t="shared" si="30"/>
        <v>43055-43057</v>
      </c>
      <c r="I972" s="7">
        <f t="shared" si="31"/>
        <v>3</v>
      </c>
      <c r="J972" t="s">
        <v>24</v>
      </c>
      <c r="K972" t="s">
        <v>25</v>
      </c>
      <c r="L972">
        <v>1500</v>
      </c>
      <c r="M972" t="s">
        <v>26</v>
      </c>
      <c r="N972">
        <v>0.14062330000000001</v>
      </c>
      <c r="O972">
        <v>0</v>
      </c>
      <c r="P972">
        <v>38</v>
      </c>
      <c r="Q972">
        <v>57</v>
      </c>
      <c r="R972">
        <v>39.240139999999997</v>
      </c>
      <c r="S972">
        <v>54.970889999999997</v>
      </c>
      <c r="U972" t="s">
        <v>27</v>
      </c>
      <c r="V972" t="s">
        <v>28</v>
      </c>
      <c r="W972">
        <v>50484</v>
      </c>
      <c r="X972">
        <v>79664</v>
      </c>
      <c r="Y972">
        <v>43058</v>
      </c>
      <c r="Z972">
        <v>43182.558668981481</v>
      </c>
    </row>
    <row r="973" spans="1:26" x14ac:dyDescent="0.3">
      <c r="A973" t="s">
        <v>22</v>
      </c>
      <c r="B973" t="s">
        <v>538</v>
      </c>
      <c r="C973">
        <v>43182</v>
      </c>
      <c r="D973">
        <v>43053</v>
      </c>
      <c r="E973">
        <v>43057</v>
      </c>
      <c r="F973" s="1">
        <v>43053</v>
      </c>
      <c r="G973" s="1">
        <v>43057</v>
      </c>
      <c r="H973" s="1" t="str">
        <f t="shared" si="30"/>
        <v>43053-43057</v>
      </c>
      <c r="I973" s="7">
        <f t="shared" si="31"/>
        <v>5</v>
      </c>
      <c r="J973" t="s">
        <v>32</v>
      </c>
      <c r="K973" t="s">
        <v>33</v>
      </c>
      <c r="L973">
        <v>1601</v>
      </c>
      <c r="M973" t="s">
        <v>26</v>
      </c>
      <c r="N973">
        <v>0.21687429999999999</v>
      </c>
      <c r="O973">
        <v>0</v>
      </c>
      <c r="P973">
        <v>37.700000000000003</v>
      </c>
      <c r="Q973">
        <v>57.6</v>
      </c>
      <c r="R973">
        <v>37.23433</v>
      </c>
      <c r="S973">
        <v>56.860019999999999</v>
      </c>
      <c r="U973" t="s">
        <v>27</v>
      </c>
      <c r="V973" t="s">
        <v>34</v>
      </c>
      <c r="W973">
        <v>50497</v>
      </c>
      <c r="X973">
        <v>79691</v>
      </c>
      <c r="Y973">
        <v>43060</v>
      </c>
      <c r="Z973">
        <v>43182.55878472222</v>
      </c>
    </row>
    <row r="974" spans="1:26" x14ac:dyDescent="0.3">
      <c r="A974" t="s">
        <v>22</v>
      </c>
      <c r="B974" t="s">
        <v>538</v>
      </c>
      <c r="C974">
        <v>43182</v>
      </c>
      <c r="D974">
        <v>43055</v>
      </c>
      <c r="E974">
        <v>43057</v>
      </c>
      <c r="F974" s="1">
        <v>43055</v>
      </c>
      <c r="G974" s="1">
        <v>43057</v>
      </c>
      <c r="H974" s="1" t="str">
        <f t="shared" si="30"/>
        <v>43055-43057</v>
      </c>
      <c r="I974" s="7">
        <f t="shared" si="31"/>
        <v>3</v>
      </c>
      <c r="J974" t="s">
        <v>24</v>
      </c>
      <c r="K974" t="s">
        <v>25</v>
      </c>
      <c r="L974">
        <v>1500</v>
      </c>
      <c r="M974" t="s">
        <v>26</v>
      </c>
      <c r="N974">
        <v>0.14062330000000001</v>
      </c>
      <c r="O974">
        <v>0</v>
      </c>
      <c r="P974">
        <v>38</v>
      </c>
      <c r="Q974">
        <v>57</v>
      </c>
      <c r="R974">
        <v>38.572119999999998</v>
      </c>
      <c r="S974">
        <v>55.310969999999998</v>
      </c>
      <c r="U974" t="s">
        <v>27</v>
      </c>
      <c r="V974" t="s">
        <v>28</v>
      </c>
      <c r="W974">
        <v>50484</v>
      </c>
      <c r="X974">
        <v>79664</v>
      </c>
      <c r="Y974">
        <v>43058</v>
      </c>
      <c r="Z974">
        <v>43182.55878472222</v>
      </c>
    </row>
    <row r="975" spans="1:26" x14ac:dyDescent="0.3">
      <c r="A975" t="s">
        <v>22</v>
      </c>
      <c r="B975" t="s">
        <v>539</v>
      </c>
      <c r="C975">
        <v>43182</v>
      </c>
      <c r="D975">
        <v>43053</v>
      </c>
      <c r="E975">
        <v>43057</v>
      </c>
      <c r="F975" s="1">
        <v>43053</v>
      </c>
      <c r="G975" s="1">
        <v>43057</v>
      </c>
      <c r="H975" s="1" t="str">
        <f t="shared" si="30"/>
        <v>43053-43057</v>
      </c>
      <c r="I975" s="7">
        <f t="shared" si="31"/>
        <v>5</v>
      </c>
      <c r="J975" t="s">
        <v>32</v>
      </c>
      <c r="K975" t="s">
        <v>33</v>
      </c>
      <c r="L975">
        <v>1277</v>
      </c>
      <c r="M975" t="s">
        <v>30</v>
      </c>
      <c r="N975">
        <v>0.19834089999999999</v>
      </c>
      <c r="O975">
        <v>0</v>
      </c>
      <c r="P975">
        <v>40.5</v>
      </c>
      <c r="Q975">
        <v>57.2</v>
      </c>
      <c r="R975">
        <v>40.334710000000001</v>
      </c>
      <c r="S975">
        <v>55.689439999999998</v>
      </c>
      <c r="U975" t="s">
        <v>27</v>
      </c>
      <c r="V975" t="s">
        <v>551</v>
      </c>
      <c r="W975">
        <v>50497</v>
      </c>
      <c r="X975">
        <v>79687</v>
      </c>
      <c r="Y975">
        <v>43060</v>
      </c>
      <c r="Z975">
        <v>43182.558900462966</v>
      </c>
    </row>
    <row r="976" spans="1:26" x14ac:dyDescent="0.3">
      <c r="A976" t="s">
        <v>22</v>
      </c>
      <c r="B976" t="s">
        <v>23</v>
      </c>
      <c r="C976">
        <v>43182</v>
      </c>
      <c r="D976">
        <v>43052</v>
      </c>
      <c r="E976">
        <v>43056</v>
      </c>
      <c r="F976" s="1">
        <v>43052</v>
      </c>
      <c r="G976" s="1">
        <v>43056</v>
      </c>
      <c r="H976" s="1" t="str">
        <f t="shared" si="30"/>
        <v>43052-43056</v>
      </c>
      <c r="I976" s="7">
        <f t="shared" si="31"/>
        <v>5</v>
      </c>
      <c r="J976" t="s">
        <v>32</v>
      </c>
      <c r="K976" t="s">
        <v>33</v>
      </c>
      <c r="L976">
        <v>1666</v>
      </c>
      <c r="M976" t="s">
        <v>26</v>
      </c>
      <c r="N976">
        <v>0.22581699999999999</v>
      </c>
      <c r="O976">
        <v>0</v>
      </c>
      <c r="P976">
        <v>37.4</v>
      </c>
      <c r="Q976">
        <v>57.6</v>
      </c>
      <c r="R976">
        <v>37.612470000000002</v>
      </c>
      <c r="S976">
        <v>56.522939999999998</v>
      </c>
      <c r="U976" t="s">
        <v>27</v>
      </c>
      <c r="V976" t="s">
        <v>34</v>
      </c>
      <c r="W976">
        <v>50498</v>
      </c>
      <c r="X976">
        <v>79692</v>
      </c>
      <c r="Y976">
        <v>43060</v>
      </c>
      <c r="Z976">
        <v>43182.558668981481</v>
      </c>
    </row>
    <row r="977" spans="1:26" x14ac:dyDescent="0.3">
      <c r="A977" t="s">
        <v>22</v>
      </c>
      <c r="B977" t="s">
        <v>23</v>
      </c>
      <c r="C977">
        <v>43182</v>
      </c>
      <c r="D977">
        <v>43054</v>
      </c>
      <c r="E977">
        <v>43056</v>
      </c>
      <c r="F977" s="1">
        <v>43054</v>
      </c>
      <c r="G977" s="1">
        <v>43056</v>
      </c>
      <c r="H977" s="1" t="str">
        <f t="shared" si="30"/>
        <v>43054-43056</v>
      </c>
      <c r="I977" s="7">
        <f t="shared" si="31"/>
        <v>3</v>
      </c>
      <c r="J977" t="s">
        <v>24</v>
      </c>
      <c r="K977" t="s">
        <v>25</v>
      </c>
      <c r="L977">
        <v>1500</v>
      </c>
      <c r="M977" t="s">
        <v>26</v>
      </c>
      <c r="N977">
        <v>0.1401637</v>
      </c>
      <c r="O977">
        <v>0</v>
      </c>
      <c r="P977">
        <v>39</v>
      </c>
      <c r="Q977">
        <v>56</v>
      </c>
      <c r="R977">
        <v>40.240139999999997</v>
      </c>
      <c r="S977">
        <v>53.970889999999997</v>
      </c>
      <c r="U977" t="s">
        <v>27</v>
      </c>
      <c r="V977" t="s">
        <v>28</v>
      </c>
      <c r="W977">
        <v>50483</v>
      </c>
      <c r="X977">
        <v>79663</v>
      </c>
      <c r="Y977">
        <v>43057</v>
      </c>
      <c r="Z977">
        <v>43182.558668981481</v>
      </c>
    </row>
    <row r="978" spans="1:26" x14ac:dyDescent="0.3">
      <c r="A978" t="s">
        <v>22</v>
      </c>
      <c r="B978" t="s">
        <v>538</v>
      </c>
      <c r="C978">
        <v>43182</v>
      </c>
      <c r="D978">
        <v>43052</v>
      </c>
      <c r="E978">
        <v>43056</v>
      </c>
      <c r="F978" s="1">
        <v>43052</v>
      </c>
      <c r="G978" s="1">
        <v>43056</v>
      </c>
      <c r="H978" s="1" t="str">
        <f t="shared" si="30"/>
        <v>43052-43056</v>
      </c>
      <c r="I978" s="7">
        <f t="shared" si="31"/>
        <v>5</v>
      </c>
      <c r="J978" t="s">
        <v>32</v>
      </c>
      <c r="K978" t="s">
        <v>33</v>
      </c>
      <c r="L978">
        <v>1666</v>
      </c>
      <c r="M978" t="s">
        <v>26</v>
      </c>
      <c r="N978">
        <v>0.22581699999999999</v>
      </c>
      <c r="O978">
        <v>0</v>
      </c>
      <c r="P978">
        <v>37.4</v>
      </c>
      <c r="Q978">
        <v>57.6</v>
      </c>
      <c r="R978">
        <v>36.934330000000003</v>
      </c>
      <c r="S978">
        <v>56.860019999999999</v>
      </c>
      <c r="U978" t="s">
        <v>27</v>
      </c>
      <c r="V978" t="s">
        <v>34</v>
      </c>
      <c r="W978">
        <v>50498</v>
      </c>
      <c r="X978">
        <v>79692</v>
      </c>
      <c r="Y978">
        <v>43060</v>
      </c>
      <c r="Z978">
        <v>43182.55878472222</v>
      </c>
    </row>
    <row r="979" spans="1:26" x14ac:dyDescent="0.3">
      <c r="A979" t="s">
        <v>22</v>
      </c>
      <c r="B979" t="s">
        <v>538</v>
      </c>
      <c r="C979">
        <v>43182</v>
      </c>
      <c r="D979">
        <v>43054</v>
      </c>
      <c r="E979">
        <v>43056</v>
      </c>
      <c r="F979" s="1">
        <v>43054</v>
      </c>
      <c r="G979" s="1">
        <v>43056</v>
      </c>
      <c r="H979" s="1" t="str">
        <f t="shared" si="30"/>
        <v>43054-43056</v>
      </c>
      <c r="I979" s="7">
        <f t="shared" si="31"/>
        <v>3</v>
      </c>
      <c r="J979" t="s">
        <v>24</v>
      </c>
      <c r="K979" t="s">
        <v>25</v>
      </c>
      <c r="L979">
        <v>1500</v>
      </c>
      <c r="M979" t="s">
        <v>26</v>
      </c>
      <c r="N979">
        <v>0.1401637</v>
      </c>
      <c r="O979">
        <v>0</v>
      </c>
      <c r="P979">
        <v>39</v>
      </c>
      <c r="Q979">
        <v>56</v>
      </c>
      <c r="R979">
        <v>39.572119999999998</v>
      </c>
      <c r="S979">
        <v>54.310969999999998</v>
      </c>
      <c r="U979" t="s">
        <v>27</v>
      </c>
      <c r="V979" t="s">
        <v>28</v>
      </c>
      <c r="W979">
        <v>50483</v>
      </c>
      <c r="X979">
        <v>79663</v>
      </c>
      <c r="Y979">
        <v>43057</v>
      </c>
      <c r="Z979">
        <v>43182.55878472222</v>
      </c>
    </row>
    <row r="980" spans="1:26" x14ac:dyDescent="0.3">
      <c r="A980" t="s">
        <v>22</v>
      </c>
      <c r="B980" t="s">
        <v>539</v>
      </c>
      <c r="C980">
        <v>43182</v>
      </c>
      <c r="D980">
        <v>43052</v>
      </c>
      <c r="E980">
        <v>43056</v>
      </c>
      <c r="F980" s="1">
        <v>43052</v>
      </c>
      <c r="G980" s="1">
        <v>43056</v>
      </c>
      <c r="H980" s="1" t="str">
        <f t="shared" si="30"/>
        <v>43052-43056</v>
      </c>
      <c r="I980" s="7">
        <f t="shared" si="31"/>
        <v>5</v>
      </c>
      <c r="J980" t="s">
        <v>32</v>
      </c>
      <c r="K980" t="s">
        <v>33</v>
      </c>
      <c r="L980">
        <v>1358</v>
      </c>
      <c r="M980" t="s">
        <v>30</v>
      </c>
      <c r="N980">
        <v>0.21099780000000001</v>
      </c>
      <c r="O980">
        <v>0</v>
      </c>
      <c r="P980">
        <v>39.799999999999997</v>
      </c>
      <c r="Q980">
        <v>57.4</v>
      </c>
      <c r="R980">
        <v>39.634700000000002</v>
      </c>
      <c r="S980">
        <v>55.88944</v>
      </c>
      <c r="U980" t="s">
        <v>27</v>
      </c>
      <c r="V980" t="s">
        <v>551</v>
      </c>
      <c r="W980">
        <v>50498</v>
      </c>
      <c r="X980">
        <v>79688</v>
      </c>
      <c r="Y980">
        <v>43060</v>
      </c>
      <c r="Z980">
        <v>43182.558900462966</v>
      </c>
    </row>
    <row r="981" spans="1:26" x14ac:dyDescent="0.3">
      <c r="A981" t="s">
        <v>22</v>
      </c>
      <c r="B981" t="s">
        <v>23</v>
      </c>
      <c r="C981">
        <v>43182</v>
      </c>
      <c r="D981">
        <v>43051</v>
      </c>
      <c r="E981">
        <v>43055</v>
      </c>
      <c r="F981" s="1">
        <v>43051</v>
      </c>
      <c r="G981" s="1">
        <v>43055</v>
      </c>
      <c r="H981" s="1" t="str">
        <f t="shared" si="30"/>
        <v>43051-43055</v>
      </c>
      <c r="I981" s="7">
        <f t="shared" si="31"/>
        <v>5</v>
      </c>
      <c r="J981" t="s">
        <v>32</v>
      </c>
      <c r="K981" t="s">
        <v>33</v>
      </c>
      <c r="L981">
        <v>1629</v>
      </c>
      <c r="M981" t="s">
        <v>26</v>
      </c>
      <c r="N981">
        <v>0.2207546</v>
      </c>
      <c r="O981">
        <v>0</v>
      </c>
      <c r="P981">
        <v>37.799999999999997</v>
      </c>
      <c r="Q981">
        <v>57.2</v>
      </c>
      <c r="R981">
        <v>38.01247</v>
      </c>
      <c r="S981">
        <v>56.12294</v>
      </c>
      <c r="U981" t="s">
        <v>27</v>
      </c>
      <c r="V981" t="s">
        <v>34</v>
      </c>
      <c r="W981">
        <v>50480</v>
      </c>
      <c r="X981">
        <v>79660</v>
      </c>
      <c r="Y981">
        <v>43056</v>
      </c>
      <c r="Z981">
        <v>43182.558668981481</v>
      </c>
    </row>
    <row r="982" spans="1:26" x14ac:dyDescent="0.3">
      <c r="A982" t="s">
        <v>22</v>
      </c>
      <c r="B982" t="s">
        <v>23</v>
      </c>
      <c r="C982">
        <v>43182</v>
      </c>
      <c r="D982">
        <v>43053</v>
      </c>
      <c r="E982">
        <v>43055</v>
      </c>
      <c r="F982" s="1">
        <v>43053</v>
      </c>
      <c r="G982" s="1">
        <v>43055</v>
      </c>
      <c r="H982" s="1" t="str">
        <f t="shared" si="30"/>
        <v>43053-43055</v>
      </c>
      <c r="I982" s="7">
        <f t="shared" si="31"/>
        <v>3</v>
      </c>
      <c r="J982" t="s">
        <v>24</v>
      </c>
      <c r="K982" t="s">
        <v>25</v>
      </c>
      <c r="L982">
        <v>1500</v>
      </c>
      <c r="M982" t="s">
        <v>26</v>
      </c>
      <c r="N982">
        <v>0.13970830000000001</v>
      </c>
      <c r="O982">
        <v>0</v>
      </c>
      <c r="P982">
        <v>37</v>
      </c>
      <c r="Q982">
        <v>56</v>
      </c>
      <c r="R982">
        <v>38.240139999999997</v>
      </c>
      <c r="S982">
        <v>53.970889999999997</v>
      </c>
      <c r="U982" t="s">
        <v>27</v>
      </c>
      <c r="V982" t="s">
        <v>28</v>
      </c>
      <c r="W982">
        <v>50479</v>
      </c>
      <c r="X982">
        <v>79656</v>
      </c>
      <c r="Y982">
        <v>43056</v>
      </c>
      <c r="Z982">
        <v>43182.558668981481</v>
      </c>
    </row>
    <row r="983" spans="1:26" x14ac:dyDescent="0.3">
      <c r="A983" t="s">
        <v>22</v>
      </c>
      <c r="B983" t="s">
        <v>23</v>
      </c>
      <c r="C983">
        <v>43182</v>
      </c>
      <c r="D983">
        <v>43053</v>
      </c>
      <c r="E983">
        <v>43055</v>
      </c>
      <c r="F983" s="1">
        <v>43053</v>
      </c>
      <c r="G983" s="1">
        <v>43055</v>
      </c>
      <c r="H983" s="1" t="str">
        <f t="shared" si="30"/>
        <v>43053-43055</v>
      </c>
      <c r="I983" s="7">
        <f t="shared" si="31"/>
        <v>3</v>
      </c>
      <c r="J983" t="s">
        <v>37</v>
      </c>
      <c r="K983" t="s">
        <v>38</v>
      </c>
      <c r="L983">
        <v>1500</v>
      </c>
      <c r="M983" t="s">
        <v>39</v>
      </c>
      <c r="N983">
        <v>0.12317500000000001</v>
      </c>
      <c r="O983">
        <v>0</v>
      </c>
      <c r="P983">
        <v>42</v>
      </c>
      <c r="Q983">
        <v>56</v>
      </c>
      <c r="R983">
        <v>37.017049999999998</v>
      </c>
      <c r="S983">
        <v>56.121749999999999</v>
      </c>
      <c r="U983" t="s">
        <v>27</v>
      </c>
      <c r="V983" t="s">
        <v>40</v>
      </c>
      <c r="W983">
        <v>50471</v>
      </c>
      <c r="X983">
        <v>79646</v>
      </c>
      <c r="Y983">
        <v>43056</v>
      </c>
      <c r="Z983">
        <v>43182.558668981481</v>
      </c>
    </row>
    <row r="984" spans="1:26" x14ac:dyDescent="0.3">
      <c r="A984" t="s">
        <v>22</v>
      </c>
      <c r="B984" t="s">
        <v>538</v>
      </c>
      <c r="C984">
        <v>43182</v>
      </c>
      <c r="D984">
        <v>43051</v>
      </c>
      <c r="E984">
        <v>43055</v>
      </c>
      <c r="F984" s="1">
        <v>43051</v>
      </c>
      <c r="G984" s="1">
        <v>43055</v>
      </c>
      <c r="H984" s="1" t="str">
        <f t="shared" si="30"/>
        <v>43051-43055</v>
      </c>
      <c r="I984" s="7">
        <f t="shared" si="31"/>
        <v>5</v>
      </c>
      <c r="J984" t="s">
        <v>32</v>
      </c>
      <c r="K984" t="s">
        <v>33</v>
      </c>
      <c r="L984">
        <v>1629</v>
      </c>
      <c r="M984" t="s">
        <v>26</v>
      </c>
      <c r="N984">
        <v>0.2207546</v>
      </c>
      <c r="O984">
        <v>0</v>
      </c>
      <c r="P984">
        <v>37.799999999999997</v>
      </c>
      <c r="Q984">
        <v>57.2</v>
      </c>
      <c r="R984">
        <v>37.334330000000001</v>
      </c>
      <c r="S984">
        <v>56.46002</v>
      </c>
      <c r="U984" t="s">
        <v>27</v>
      </c>
      <c r="V984" t="s">
        <v>34</v>
      </c>
      <c r="W984">
        <v>50480</v>
      </c>
      <c r="X984">
        <v>79660</v>
      </c>
      <c r="Y984">
        <v>43056</v>
      </c>
      <c r="Z984">
        <v>43182.55878472222</v>
      </c>
    </row>
    <row r="985" spans="1:26" x14ac:dyDescent="0.3">
      <c r="A985" t="s">
        <v>22</v>
      </c>
      <c r="B985" t="s">
        <v>538</v>
      </c>
      <c r="C985">
        <v>43182</v>
      </c>
      <c r="D985">
        <v>43053</v>
      </c>
      <c r="E985">
        <v>43055</v>
      </c>
      <c r="F985" s="1">
        <v>43053</v>
      </c>
      <c r="G985" s="1">
        <v>43055</v>
      </c>
      <c r="H985" s="1" t="str">
        <f t="shared" si="30"/>
        <v>43053-43055</v>
      </c>
      <c r="I985" s="7">
        <f t="shared" si="31"/>
        <v>3</v>
      </c>
      <c r="J985" t="s">
        <v>24</v>
      </c>
      <c r="K985" t="s">
        <v>25</v>
      </c>
      <c r="L985">
        <v>1500</v>
      </c>
      <c r="M985" t="s">
        <v>26</v>
      </c>
      <c r="N985">
        <v>0.13970830000000001</v>
      </c>
      <c r="O985">
        <v>0</v>
      </c>
      <c r="P985">
        <v>37</v>
      </c>
      <c r="Q985">
        <v>56</v>
      </c>
      <c r="R985">
        <v>37.572119999999998</v>
      </c>
      <c r="S985">
        <v>54.310969999999998</v>
      </c>
      <c r="U985" t="s">
        <v>27</v>
      </c>
      <c r="V985" t="s">
        <v>28</v>
      </c>
      <c r="W985">
        <v>50479</v>
      </c>
      <c r="X985">
        <v>79656</v>
      </c>
      <c r="Y985">
        <v>43056</v>
      </c>
      <c r="Z985">
        <v>43182.55878472222</v>
      </c>
    </row>
    <row r="986" spans="1:26" x14ac:dyDescent="0.3">
      <c r="A986" t="s">
        <v>22</v>
      </c>
      <c r="B986" t="s">
        <v>539</v>
      </c>
      <c r="C986">
        <v>43182</v>
      </c>
      <c r="D986">
        <v>43051</v>
      </c>
      <c r="E986">
        <v>43055</v>
      </c>
      <c r="F986" s="1">
        <v>43051</v>
      </c>
      <c r="G986" s="1">
        <v>43055</v>
      </c>
      <c r="H986" s="1" t="str">
        <f t="shared" si="30"/>
        <v>43051-43055</v>
      </c>
      <c r="I986" s="7">
        <f t="shared" si="31"/>
        <v>5</v>
      </c>
      <c r="J986" t="s">
        <v>32</v>
      </c>
      <c r="K986" t="s">
        <v>33</v>
      </c>
      <c r="L986">
        <v>1338</v>
      </c>
      <c r="M986" t="s">
        <v>30</v>
      </c>
      <c r="N986">
        <v>0.20781050000000001</v>
      </c>
      <c r="O986">
        <v>0</v>
      </c>
      <c r="P986">
        <v>39.799999999999997</v>
      </c>
      <c r="Q986">
        <v>57.5</v>
      </c>
      <c r="R986">
        <v>39.634700000000002</v>
      </c>
      <c r="S986">
        <v>55.989440000000002</v>
      </c>
      <c r="U986" t="s">
        <v>27</v>
      </c>
      <c r="V986" t="s">
        <v>551</v>
      </c>
      <c r="W986">
        <v>50480</v>
      </c>
      <c r="X986">
        <v>79657</v>
      </c>
      <c r="Y986">
        <v>43056</v>
      </c>
      <c r="Z986">
        <v>43182.558900462966</v>
      </c>
    </row>
    <row r="987" spans="1:26" x14ac:dyDescent="0.3">
      <c r="A987" t="s">
        <v>22</v>
      </c>
      <c r="B987" t="s">
        <v>539</v>
      </c>
      <c r="C987">
        <v>43182</v>
      </c>
      <c r="D987">
        <v>43053</v>
      </c>
      <c r="E987">
        <v>43055</v>
      </c>
      <c r="F987" s="1">
        <v>43053</v>
      </c>
      <c r="G987" s="1">
        <v>43055</v>
      </c>
      <c r="H987" s="1" t="str">
        <f t="shared" si="30"/>
        <v>43053-43055</v>
      </c>
      <c r="I987" s="7">
        <f t="shared" si="31"/>
        <v>3</v>
      </c>
      <c r="J987" t="s">
        <v>37</v>
      </c>
      <c r="K987" t="s">
        <v>38</v>
      </c>
      <c r="L987">
        <v>1500</v>
      </c>
      <c r="M987" t="s">
        <v>39</v>
      </c>
      <c r="N987">
        <v>0.12317500000000001</v>
      </c>
      <c r="O987">
        <v>0</v>
      </c>
      <c r="P987">
        <v>42</v>
      </c>
      <c r="Q987">
        <v>56</v>
      </c>
      <c r="R987">
        <v>38.229849999999999</v>
      </c>
      <c r="S987">
        <v>55.485889999999998</v>
      </c>
      <c r="U987" t="s">
        <v>27</v>
      </c>
      <c r="V987" t="s">
        <v>40</v>
      </c>
      <c r="W987">
        <v>50471</v>
      </c>
      <c r="X987">
        <v>79646</v>
      </c>
      <c r="Y987">
        <v>43056</v>
      </c>
      <c r="Z987">
        <v>43182.558900462966</v>
      </c>
    </row>
    <row r="988" spans="1:26" x14ac:dyDescent="0.3">
      <c r="A988" t="s">
        <v>22</v>
      </c>
      <c r="B988" t="s">
        <v>23</v>
      </c>
      <c r="C988">
        <v>43182</v>
      </c>
      <c r="D988">
        <v>43048</v>
      </c>
      <c r="E988">
        <v>43054</v>
      </c>
      <c r="F988" s="1">
        <v>43048</v>
      </c>
      <c r="G988" s="1">
        <v>43054</v>
      </c>
      <c r="H988" s="1" t="str">
        <f t="shared" si="30"/>
        <v>43048-43054</v>
      </c>
      <c r="I988" s="7">
        <f t="shared" si="31"/>
        <v>7</v>
      </c>
      <c r="J988" t="s">
        <v>48</v>
      </c>
      <c r="K988" t="s">
        <v>49</v>
      </c>
      <c r="L988">
        <v>10611</v>
      </c>
      <c r="M988" t="s">
        <v>26</v>
      </c>
      <c r="N988">
        <v>0.49020930000000001</v>
      </c>
      <c r="O988">
        <v>0</v>
      </c>
      <c r="P988">
        <v>41</v>
      </c>
      <c r="Q988">
        <v>57</v>
      </c>
      <c r="R988">
        <v>39.02366</v>
      </c>
      <c r="S988">
        <v>55.446770000000001</v>
      </c>
      <c r="V988" t="s">
        <v>391</v>
      </c>
      <c r="W988">
        <v>50470</v>
      </c>
      <c r="X988">
        <v>79644</v>
      </c>
      <c r="Y988">
        <v>43055</v>
      </c>
      <c r="Z988">
        <v>43182.558668981481</v>
      </c>
    </row>
    <row r="989" spans="1:26" x14ac:dyDescent="0.3">
      <c r="A989" t="s">
        <v>22</v>
      </c>
      <c r="B989" t="s">
        <v>23</v>
      </c>
      <c r="C989">
        <v>43182</v>
      </c>
      <c r="D989">
        <v>43050</v>
      </c>
      <c r="E989">
        <v>43054</v>
      </c>
      <c r="F989" s="1">
        <v>43050</v>
      </c>
      <c r="G989" s="1">
        <v>43054</v>
      </c>
      <c r="H989" s="1" t="str">
        <f t="shared" si="30"/>
        <v>43050-43054</v>
      </c>
      <c r="I989" s="7">
        <f t="shared" si="31"/>
        <v>5</v>
      </c>
      <c r="J989" t="s">
        <v>32</v>
      </c>
      <c r="K989" t="s">
        <v>33</v>
      </c>
      <c r="L989">
        <v>1565</v>
      </c>
      <c r="M989" t="s">
        <v>26</v>
      </c>
      <c r="N989">
        <v>0.2118728</v>
      </c>
      <c r="O989">
        <v>0</v>
      </c>
      <c r="P989">
        <v>38</v>
      </c>
      <c r="Q989">
        <v>57.1</v>
      </c>
      <c r="R989">
        <v>38.212470000000003</v>
      </c>
      <c r="S989">
        <v>56.022939999999998</v>
      </c>
      <c r="U989" t="s">
        <v>27</v>
      </c>
      <c r="V989" t="s">
        <v>34</v>
      </c>
      <c r="W989">
        <v>50481</v>
      </c>
      <c r="X989">
        <v>79661</v>
      </c>
      <c r="Y989">
        <v>43056</v>
      </c>
      <c r="Z989">
        <v>43182.558668981481</v>
      </c>
    </row>
    <row r="990" spans="1:26" x14ac:dyDescent="0.3">
      <c r="A990" t="s">
        <v>22</v>
      </c>
      <c r="B990" t="s">
        <v>23</v>
      </c>
      <c r="C990">
        <v>43182</v>
      </c>
      <c r="D990">
        <v>43052</v>
      </c>
      <c r="E990">
        <v>43054</v>
      </c>
      <c r="F990" s="1">
        <v>43052</v>
      </c>
      <c r="G990" s="1">
        <v>43054</v>
      </c>
      <c r="H990" s="1" t="str">
        <f t="shared" si="30"/>
        <v>43052-43054</v>
      </c>
      <c r="I990" s="7">
        <f t="shared" si="31"/>
        <v>3</v>
      </c>
      <c r="J990" t="s">
        <v>24</v>
      </c>
      <c r="K990" t="s">
        <v>25</v>
      </c>
      <c r="L990">
        <v>1500</v>
      </c>
      <c r="M990" t="s">
        <v>26</v>
      </c>
      <c r="N990">
        <v>0.13925689999999999</v>
      </c>
      <c r="O990">
        <v>0</v>
      </c>
      <c r="P990">
        <v>37</v>
      </c>
      <c r="Q990">
        <v>57</v>
      </c>
      <c r="R990">
        <v>38.240139999999997</v>
      </c>
      <c r="S990">
        <v>54.970889999999997</v>
      </c>
      <c r="U990" t="s">
        <v>27</v>
      </c>
      <c r="V990" t="s">
        <v>28</v>
      </c>
      <c r="W990">
        <v>50461</v>
      </c>
      <c r="X990">
        <v>79629</v>
      </c>
      <c r="Y990">
        <v>43055</v>
      </c>
      <c r="Z990">
        <v>43182.558668981481</v>
      </c>
    </row>
    <row r="991" spans="1:26" x14ac:dyDescent="0.3">
      <c r="A991" t="s">
        <v>22</v>
      </c>
      <c r="B991" t="s">
        <v>23</v>
      </c>
      <c r="C991">
        <v>43182</v>
      </c>
      <c r="D991">
        <v>43052</v>
      </c>
      <c r="E991">
        <v>43054</v>
      </c>
      <c r="F991" s="1">
        <v>43052</v>
      </c>
      <c r="G991" s="1">
        <v>43054</v>
      </c>
      <c r="H991" s="1" t="str">
        <f t="shared" si="30"/>
        <v>43052-43054</v>
      </c>
      <c r="I991" s="7">
        <f t="shared" si="31"/>
        <v>3</v>
      </c>
      <c r="J991" t="s">
        <v>37</v>
      </c>
      <c r="K991" t="s">
        <v>38</v>
      </c>
      <c r="L991">
        <v>1500</v>
      </c>
      <c r="M991" t="s">
        <v>39</v>
      </c>
      <c r="N991">
        <v>0.1229464</v>
      </c>
      <c r="O991">
        <v>0</v>
      </c>
      <c r="P991">
        <v>41</v>
      </c>
      <c r="Q991">
        <v>57</v>
      </c>
      <c r="R991">
        <v>36.017049999999998</v>
      </c>
      <c r="S991">
        <v>57.121749999999999</v>
      </c>
      <c r="U991" t="s">
        <v>27</v>
      </c>
      <c r="V991" t="s">
        <v>40</v>
      </c>
      <c r="W991">
        <v>50460</v>
      </c>
      <c r="X991">
        <v>79628</v>
      </c>
      <c r="Y991">
        <v>43055</v>
      </c>
      <c r="Z991">
        <v>43182.558668981481</v>
      </c>
    </row>
    <row r="992" spans="1:26" x14ac:dyDescent="0.3">
      <c r="A992" t="s">
        <v>22</v>
      </c>
      <c r="B992" t="s">
        <v>23</v>
      </c>
      <c r="C992">
        <v>43182</v>
      </c>
      <c r="D992">
        <v>43052</v>
      </c>
      <c r="E992">
        <v>43054</v>
      </c>
      <c r="F992" s="1">
        <v>43052</v>
      </c>
      <c r="G992" s="1">
        <v>43054</v>
      </c>
      <c r="H992" s="1" t="str">
        <f t="shared" si="30"/>
        <v>43052-43054</v>
      </c>
      <c r="I992" s="7">
        <f t="shared" si="31"/>
        <v>3</v>
      </c>
      <c r="J992" t="s">
        <v>82</v>
      </c>
      <c r="K992" t="s">
        <v>77</v>
      </c>
      <c r="L992">
        <v>1019</v>
      </c>
      <c r="M992" t="s">
        <v>26</v>
      </c>
      <c r="N992">
        <v>1.6572229999999999</v>
      </c>
      <c r="O992">
        <v>0</v>
      </c>
      <c r="P992">
        <v>39</v>
      </c>
      <c r="Q992">
        <v>55</v>
      </c>
      <c r="R992">
        <v>39.952269999999999</v>
      </c>
      <c r="S992">
        <v>56.103749999999998</v>
      </c>
      <c r="V992" t="s">
        <v>394</v>
      </c>
      <c r="W992">
        <v>50490</v>
      </c>
      <c r="X992">
        <v>79678</v>
      </c>
      <c r="Y992">
        <v>43060</v>
      </c>
      <c r="Z992">
        <v>43182.558668981481</v>
      </c>
    </row>
    <row r="993" spans="1:26" x14ac:dyDescent="0.3">
      <c r="A993" t="s">
        <v>22</v>
      </c>
      <c r="B993" t="s">
        <v>23</v>
      </c>
      <c r="C993">
        <v>43182</v>
      </c>
      <c r="D993">
        <v>43053</v>
      </c>
      <c r="E993">
        <v>43054</v>
      </c>
      <c r="F993" s="1">
        <v>43053</v>
      </c>
      <c r="G993" s="1">
        <v>43054</v>
      </c>
      <c r="H993" s="1" t="str">
        <f t="shared" si="30"/>
        <v>43053-43054</v>
      </c>
      <c r="I993" s="7">
        <f t="shared" si="31"/>
        <v>2</v>
      </c>
      <c r="J993" t="s">
        <v>310</v>
      </c>
      <c r="L993">
        <v>1208</v>
      </c>
      <c r="M993" t="s">
        <v>26</v>
      </c>
      <c r="N993">
        <v>0.57470840000000001</v>
      </c>
      <c r="O993">
        <v>0</v>
      </c>
      <c r="P993">
        <v>35.24</v>
      </c>
      <c r="Q993">
        <v>50.85</v>
      </c>
      <c r="R993">
        <v>36.91057</v>
      </c>
      <c r="S993">
        <v>53.564889999999998</v>
      </c>
      <c r="V993" t="s">
        <v>395</v>
      </c>
      <c r="W993">
        <v>50472</v>
      </c>
      <c r="X993">
        <v>79647</v>
      </c>
      <c r="Y993">
        <v>43056</v>
      </c>
      <c r="Z993">
        <v>43182.558668981481</v>
      </c>
    </row>
    <row r="994" spans="1:26" x14ac:dyDescent="0.3">
      <c r="A994" t="s">
        <v>22</v>
      </c>
      <c r="B994" t="s">
        <v>538</v>
      </c>
      <c r="C994">
        <v>43182</v>
      </c>
      <c r="D994">
        <v>43048</v>
      </c>
      <c r="E994">
        <v>43054</v>
      </c>
      <c r="F994" s="1">
        <v>43048</v>
      </c>
      <c r="G994" s="1">
        <v>43054</v>
      </c>
      <c r="H994" s="1" t="str">
        <f t="shared" si="30"/>
        <v>43048-43054</v>
      </c>
      <c r="I994" s="7">
        <f t="shared" si="31"/>
        <v>7</v>
      </c>
      <c r="J994" t="s">
        <v>48</v>
      </c>
      <c r="K994" t="s">
        <v>49</v>
      </c>
      <c r="L994">
        <v>10611</v>
      </c>
      <c r="M994" t="s">
        <v>26</v>
      </c>
      <c r="N994">
        <v>0.49020930000000001</v>
      </c>
      <c r="O994">
        <v>0</v>
      </c>
      <c r="P994">
        <v>41</v>
      </c>
      <c r="Q994">
        <v>57</v>
      </c>
      <c r="R994">
        <v>38.352829999999997</v>
      </c>
      <c r="S994">
        <v>55.783079999999998</v>
      </c>
      <c r="V994" t="s">
        <v>391</v>
      </c>
      <c r="W994">
        <v>50470</v>
      </c>
      <c r="X994">
        <v>79644</v>
      </c>
      <c r="Y994">
        <v>43055</v>
      </c>
      <c r="Z994">
        <v>43182.55878472222</v>
      </c>
    </row>
    <row r="995" spans="1:26" x14ac:dyDescent="0.3">
      <c r="A995" t="s">
        <v>22</v>
      </c>
      <c r="B995" t="s">
        <v>538</v>
      </c>
      <c r="C995">
        <v>43182</v>
      </c>
      <c r="D995">
        <v>43050</v>
      </c>
      <c r="E995">
        <v>43054</v>
      </c>
      <c r="F995" s="1">
        <v>43050</v>
      </c>
      <c r="G995" s="1">
        <v>43054</v>
      </c>
      <c r="H995" s="1" t="str">
        <f t="shared" si="30"/>
        <v>43050-43054</v>
      </c>
      <c r="I995" s="7">
        <f t="shared" si="31"/>
        <v>5</v>
      </c>
      <c r="J995" t="s">
        <v>32</v>
      </c>
      <c r="K995" t="s">
        <v>33</v>
      </c>
      <c r="L995">
        <v>1565</v>
      </c>
      <c r="M995" t="s">
        <v>26</v>
      </c>
      <c r="N995">
        <v>0.2118728</v>
      </c>
      <c r="O995">
        <v>0</v>
      </c>
      <c r="P995">
        <v>38</v>
      </c>
      <c r="Q995">
        <v>57.1</v>
      </c>
      <c r="R995">
        <v>37.534329999999997</v>
      </c>
      <c r="S995">
        <v>56.360019999999999</v>
      </c>
      <c r="U995" t="s">
        <v>27</v>
      </c>
      <c r="V995" t="s">
        <v>34</v>
      </c>
      <c r="W995">
        <v>50481</v>
      </c>
      <c r="X995">
        <v>79661</v>
      </c>
      <c r="Y995">
        <v>43056</v>
      </c>
      <c r="Z995">
        <v>43182.55878472222</v>
      </c>
    </row>
    <row r="996" spans="1:26" x14ac:dyDescent="0.3">
      <c r="A996" t="s">
        <v>22</v>
      </c>
      <c r="B996" t="s">
        <v>538</v>
      </c>
      <c r="C996">
        <v>43182</v>
      </c>
      <c r="D996">
        <v>43052</v>
      </c>
      <c r="E996">
        <v>43054</v>
      </c>
      <c r="F996" s="1">
        <v>43052</v>
      </c>
      <c r="G996" s="1">
        <v>43054</v>
      </c>
      <c r="H996" s="1" t="str">
        <f t="shared" si="30"/>
        <v>43052-43054</v>
      </c>
      <c r="I996" s="7">
        <f t="shared" si="31"/>
        <v>3</v>
      </c>
      <c r="J996" t="s">
        <v>82</v>
      </c>
      <c r="K996" t="s">
        <v>77</v>
      </c>
      <c r="L996">
        <v>1019</v>
      </c>
      <c r="M996" t="s">
        <v>26</v>
      </c>
      <c r="N996">
        <v>1.6572229999999999</v>
      </c>
      <c r="O996">
        <v>0</v>
      </c>
      <c r="P996">
        <v>39</v>
      </c>
      <c r="Q996">
        <v>55</v>
      </c>
      <c r="R996">
        <v>39.206060000000001</v>
      </c>
      <c r="S996">
        <v>56.364750000000001</v>
      </c>
      <c r="V996" t="s">
        <v>394</v>
      </c>
      <c r="W996">
        <v>50490</v>
      </c>
      <c r="X996">
        <v>79678</v>
      </c>
      <c r="Y996">
        <v>43060</v>
      </c>
      <c r="Z996">
        <v>43182.55878472222</v>
      </c>
    </row>
    <row r="997" spans="1:26" x14ac:dyDescent="0.3">
      <c r="A997" t="s">
        <v>22</v>
      </c>
      <c r="B997" t="s">
        <v>538</v>
      </c>
      <c r="C997">
        <v>43182</v>
      </c>
      <c r="D997">
        <v>43052</v>
      </c>
      <c r="E997">
        <v>43054</v>
      </c>
      <c r="F997" s="1">
        <v>43052</v>
      </c>
      <c r="G997" s="1">
        <v>43054</v>
      </c>
      <c r="H997" s="1" t="str">
        <f t="shared" si="30"/>
        <v>43052-43054</v>
      </c>
      <c r="I997" s="7">
        <f t="shared" si="31"/>
        <v>3</v>
      </c>
      <c r="J997" t="s">
        <v>24</v>
      </c>
      <c r="K997" t="s">
        <v>25</v>
      </c>
      <c r="L997">
        <v>1500</v>
      </c>
      <c r="M997" t="s">
        <v>26</v>
      </c>
      <c r="N997">
        <v>0.13925689999999999</v>
      </c>
      <c r="O997">
        <v>0</v>
      </c>
      <c r="P997">
        <v>37</v>
      </c>
      <c r="Q997">
        <v>57</v>
      </c>
      <c r="R997">
        <v>37.572119999999998</v>
      </c>
      <c r="S997">
        <v>55.310969999999998</v>
      </c>
      <c r="U997" t="s">
        <v>27</v>
      </c>
      <c r="V997" t="s">
        <v>28</v>
      </c>
      <c r="W997">
        <v>50461</v>
      </c>
      <c r="X997">
        <v>79629</v>
      </c>
      <c r="Y997">
        <v>43055</v>
      </c>
      <c r="Z997">
        <v>43182.55878472222</v>
      </c>
    </row>
    <row r="998" spans="1:26" x14ac:dyDescent="0.3">
      <c r="A998" t="s">
        <v>22</v>
      </c>
      <c r="B998" t="s">
        <v>538</v>
      </c>
      <c r="C998">
        <v>43182</v>
      </c>
      <c r="D998">
        <v>43053</v>
      </c>
      <c r="E998">
        <v>43054</v>
      </c>
      <c r="F998" s="1">
        <v>43053</v>
      </c>
      <c r="G998" s="1">
        <v>43054</v>
      </c>
      <c r="H998" s="1" t="str">
        <f t="shared" si="30"/>
        <v>43053-43054</v>
      </c>
      <c r="I998" s="7">
        <f t="shared" si="31"/>
        <v>2</v>
      </c>
      <c r="J998" t="s">
        <v>310</v>
      </c>
      <c r="L998">
        <v>1208</v>
      </c>
      <c r="M998" t="s">
        <v>26</v>
      </c>
      <c r="N998">
        <v>0.57470840000000001</v>
      </c>
      <c r="O998">
        <v>0</v>
      </c>
      <c r="P998">
        <v>35.24</v>
      </c>
      <c r="Q998">
        <v>50.85</v>
      </c>
      <c r="R998">
        <v>36.435299999999998</v>
      </c>
      <c r="S998">
        <v>53.774679999999996</v>
      </c>
      <c r="V998" t="s">
        <v>395</v>
      </c>
      <c r="W998">
        <v>50472</v>
      </c>
      <c r="X998">
        <v>79647</v>
      </c>
      <c r="Y998">
        <v>43056</v>
      </c>
      <c r="Z998">
        <v>43182.55878472222</v>
      </c>
    </row>
    <row r="999" spans="1:26" x14ac:dyDescent="0.3">
      <c r="A999" t="s">
        <v>22</v>
      </c>
      <c r="B999" t="s">
        <v>539</v>
      </c>
      <c r="C999">
        <v>43182</v>
      </c>
      <c r="D999">
        <v>43048</v>
      </c>
      <c r="E999">
        <v>43054</v>
      </c>
      <c r="F999" s="1">
        <v>43048</v>
      </c>
      <c r="G999" s="1">
        <v>43054</v>
      </c>
      <c r="H999" s="1" t="str">
        <f t="shared" si="30"/>
        <v>43048-43054</v>
      </c>
      <c r="I999" s="7">
        <f t="shared" si="31"/>
        <v>7</v>
      </c>
      <c r="J999" t="s">
        <v>48</v>
      </c>
      <c r="K999" t="s">
        <v>49</v>
      </c>
      <c r="L999">
        <v>9319</v>
      </c>
      <c r="M999" t="s">
        <v>30</v>
      </c>
      <c r="N999">
        <v>0.49276330000000002</v>
      </c>
      <c r="O999">
        <v>0</v>
      </c>
      <c r="P999">
        <v>44</v>
      </c>
      <c r="Q999">
        <v>56</v>
      </c>
      <c r="R999">
        <v>41.842950000000002</v>
      </c>
      <c r="S999">
        <v>54.259030000000003</v>
      </c>
      <c r="V999" t="s">
        <v>391</v>
      </c>
      <c r="W999">
        <v>50470</v>
      </c>
      <c r="X999">
        <v>79645</v>
      </c>
      <c r="Y999">
        <v>43055</v>
      </c>
      <c r="Z999">
        <v>43182.558900462966</v>
      </c>
    </row>
    <row r="1000" spans="1:26" x14ac:dyDescent="0.3">
      <c r="A1000" t="s">
        <v>22</v>
      </c>
      <c r="B1000" t="s">
        <v>539</v>
      </c>
      <c r="C1000">
        <v>43182</v>
      </c>
      <c r="D1000">
        <v>43050</v>
      </c>
      <c r="E1000">
        <v>43054</v>
      </c>
      <c r="F1000" s="1">
        <v>43050</v>
      </c>
      <c r="G1000" s="1">
        <v>43054</v>
      </c>
      <c r="H1000" s="1" t="str">
        <f t="shared" si="30"/>
        <v>43050-43054</v>
      </c>
      <c r="I1000" s="7">
        <f t="shared" si="31"/>
        <v>5</v>
      </c>
      <c r="J1000" t="s">
        <v>32</v>
      </c>
      <c r="K1000" t="s">
        <v>33</v>
      </c>
      <c r="L1000">
        <v>1283</v>
      </c>
      <c r="M1000" t="s">
        <v>30</v>
      </c>
      <c r="N1000">
        <v>0.19905220000000001</v>
      </c>
      <c r="O1000">
        <v>0</v>
      </c>
      <c r="P1000">
        <v>39.1</v>
      </c>
      <c r="Q1000">
        <v>58.4</v>
      </c>
      <c r="R1000">
        <v>38.934699999999999</v>
      </c>
      <c r="S1000">
        <v>56.88944</v>
      </c>
      <c r="U1000" t="s">
        <v>27</v>
      </c>
      <c r="V1000" t="s">
        <v>551</v>
      </c>
      <c r="W1000">
        <v>50481</v>
      </c>
      <c r="X1000">
        <v>79658</v>
      </c>
      <c r="Y1000">
        <v>43056</v>
      </c>
      <c r="Z1000">
        <v>43182.558900462966</v>
      </c>
    </row>
    <row r="1001" spans="1:26" x14ac:dyDescent="0.3">
      <c r="A1001" t="s">
        <v>22</v>
      </c>
      <c r="B1001" t="s">
        <v>539</v>
      </c>
      <c r="C1001">
        <v>43182</v>
      </c>
      <c r="D1001">
        <v>43052</v>
      </c>
      <c r="E1001">
        <v>43054</v>
      </c>
      <c r="F1001" s="1">
        <v>43052</v>
      </c>
      <c r="G1001" s="1">
        <v>43054</v>
      </c>
      <c r="H1001" s="1" t="str">
        <f t="shared" si="30"/>
        <v>43052-43054</v>
      </c>
      <c r="I1001" s="7">
        <f t="shared" si="31"/>
        <v>3</v>
      </c>
      <c r="J1001" t="s">
        <v>82</v>
      </c>
      <c r="K1001" t="s">
        <v>77</v>
      </c>
      <c r="L1001">
        <v>802</v>
      </c>
      <c r="M1001" t="s">
        <v>30</v>
      </c>
      <c r="N1001">
        <v>1.3871340000000001</v>
      </c>
      <c r="O1001">
        <v>0</v>
      </c>
      <c r="P1001">
        <v>42</v>
      </c>
      <c r="Q1001">
        <v>54</v>
      </c>
      <c r="R1001">
        <v>42.779870000000003</v>
      </c>
      <c r="S1001">
        <v>54.734259999999999</v>
      </c>
      <c r="V1001" t="s">
        <v>394</v>
      </c>
      <c r="W1001">
        <v>50490</v>
      </c>
      <c r="X1001">
        <v>79679</v>
      </c>
      <c r="Y1001">
        <v>43060</v>
      </c>
      <c r="Z1001">
        <v>43182.558900462966</v>
      </c>
    </row>
    <row r="1002" spans="1:26" x14ac:dyDescent="0.3">
      <c r="A1002" t="s">
        <v>22</v>
      </c>
      <c r="B1002" t="s">
        <v>539</v>
      </c>
      <c r="C1002">
        <v>43182</v>
      </c>
      <c r="D1002">
        <v>43052</v>
      </c>
      <c r="E1002">
        <v>43054</v>
      </c>
      <c r="F1002" s="1">
        <v>43052</v>
      </c>
      <c r="G1002" s="1">
        <v>43054</v>
      </c>
      <c r="H1002" s="1" t="str">
        <f t="shared" si="30"/>
        <v>43052-43054</v>
      </c>
      <c r="I1002" s="7">
        <f t="shared" si="31"/>
        <v>3</v>
      </c>
      <c r="J1002" t="s">
        <v>37</v>
      </c>
      <c r="K1002" t="s">
        <v>38</v>
      </c>
      <c r="L1002">
        <v>1500</v>
      </c>
      <c r="M1002" t="s">
        <v>39</v>
      </c>
      <c r="N1002">
        <v>0.1229464</v>
      </c>
      <c r="O1002">
        <v>0</v>
      </c>
      <c r="P1002">
        <v>41</v>
      </c>
      <c r="Q1002">
        <v>57</v>
      </c>
      <c r="R1002">
        <v>37.229849999999999</v>
      </c>
      <c r="S1002">
        <v>56.485889999999998</v>
      </c>
      <c r="U1002" t="s">
        <v>27</v>
      </c>
      <c r="V1002" t="s">
        <v>40</v>
      </c>
      <c r="W1002">
        <v>50460</v>
      </c>
      <c r="X1002">
        <v>79628</v>
      </c>
      <c r="Y1002">
        <v>43055</v>
      </c>
      <c r="Z1002">
        <v>43182.558900462966</v>
      </c>
    </row>
    <row r="1003" spans="1:26" x14ac:dyDescent="0.3">
      <c r="A1003" t="s">
        <v>22</v>
      </c>
      <c r="B1003" t="s">
        <v>23</v>
      </c>
      <c r="C1003">
        <v>43182</v>
      </c>
      <c r="D1003">
        <v>43049</v>
      </c>
      <c r="E1003">
        <v>43053</v>
      </c>
      <c r="F1003" s="1">
        <v>43049</v>
      </c>
      <c r="G1003" s="1">
        <v>43053</v>
      </c>
      <c r="H1003" s="1" t="str">
        <f t="shared" si="30"/>
        <v>43049-43053</v>
      </c>
      <c r="I1003" s="7">
        <f t="shared" si="31"/>
        <v>5</v>
      </c>
      <c r="J1003" t="s">
        <v>32</v>
      </c>
      <c r="K1003" t="s">
        <v>33</v>
      </c>
      <c r="L1003">
        <v>1525</v>
      </c>
      <c r="M1003" t="s">
        <v>26</v>
      </c>
      <c r="N1003">
        <v>0.20608979999999999</v>
      </c>
      <c r="O1003">
        <v>0</v>
      </c>
      <c r="P1003">
        <v>37.4</v>
      </c>
      <c r="Q1003">
        <v>58.6</v>
      </c>
      <c r="R1003">
        <v>37.612470000000002</v>
      </c>
      <c r="S1003">
        <v>57.522939999999998</v>
      </c>
      <c r="U1003" t="s">
        <v>27</v>
      </c>
      <c r="V1003" t="s">
        <v>34</v>
      </c>
      <c r="W1003">
        <v>50482</v>
      </c>
      <c r="X1003">
        <v>79662</v>
      </c>
      <c r="Y1003">
        <v>43056</v>
      </c>
      <c r="Z1003">
        <v>43182.558668981481</v>
      </c>
    </row>
    <row r="1004" spans="1:26" x14ac:dyDescent="0.3">
      <c r="A1004" t="s">
        <v>22</v>
      </c>
      <c r="B1004" t="s">
        <v>23</v>
      </c>
      <c r="C1004">
        <v>43182</v>
      </c>
      <c r="D1004">
        <v>43051</v>
      </c>
      <c r="E1004">
        <v>43053</v>
      </c>
      <c r="F1004" s="1">
        <v>43051</v>
      </c>
      <c r="G1004" s="1">
        <v>43053</v>
      </c>
      <c r="H1004" s="1" t="str">
        <f t="shared" si="30"/>
        <v>43051-43053</v>
      </c>
      <c r="I1004" s="7">
        <f t="shared" si="31"/>
        <v>3</v>
      </c>
      <c r="J1004" t="s">
        <v>41</v>
      </c>
      <c r="K1004" t="s">
        <v>42</v>
      </c>
      <c r="L1004">
        <v>1500</v>
      </c>
      <c r="M1004" t="s">
        <v>26</v>
      </c>
      <c r="N1004">
        <v>0.87859229999999999</v>
      </c>
      <c r="O1004">
        <v>0</v>
      </c>
      <c r="P1004">
        <v>34</v>
      </c>
      <c r="Q1004">
        <v>55</v>
      </c>
      <c r="R1004">
        <v>34.612949999999998</v>
      </c>
      <c r="S1004">
        <v>57.491219999999998</v>
      </c>
      <c r="V1004" t="s">
        <v>392</v>
      </c>
      <c r="W1004">
        <v>50458</v>
      </c>
      <c r="X1004">
        <v>79625</v>
      </c>
      <c r="Y1004">
        <v>43054</v>
      </c>
      <c r="Z1004">
        <v>43182.558668981481</v>
      </c>
    </row>
    <row r="1005" spans="1:26" x14ac:dyDescent="0.3">
      <c r="A1005" t="s">
        <v>22</v>
      </c>
      <c r="B1005" t="s">
        <v>23</v>
      </c>
      <c r="C1005">
        <v>43182</v>
      </c>
      <c r="D1005">
        <v>43051</v>
      </c>
      <c r="E1005">
        <v>43053</v>
      </c>
      <c r="F1005" s="1">
        <v>43051</v>
      </c>
      <c r="G1005" s="1">
        <v>43053</v>
      </c>
      <c r="H1005" s="1" t="str">
        <f t="shared" si="30"/>
        <v>43051-43053</v>
      </c>
      <c r="I1005" s="7">
        <f t="shared" si="31"/>
        <v>3</v>
      </c>
      <c r="J1005" t="s">
        <v>37</v>
      </c>
      <c r="K1005" t="s">
        <v>38</v>
      </c>
      <c r="L1005">
        <v>1500</v>
      </c>
      <c r="M1005" t="s">
        <v>39</v>
      </c>
      <c r="N1005">
        <v>0.1224938</v>
      </c>
      <c r="O1005">
        <v>0</v>
      </c>
      <c r="P1005">
        <v>45</v>
      </c>
      <c r="Q1005">
        <v>53</v>
      </c>
      <c r="R1005">
        <v>40.017049999999998</v>
      </c>
      <c r="S1005">
        <v>53.121749999999999</v>
      </c>
      <c r="U1005" t="s">
        <v>27</v>
      </c>
      <c r="V1005" t="s">
        <v>40</v>
      </c>
      <c r="W1005">
        <v>50456</v>
      </c>
      <c r="X1005">
        <v>79621</v>
      </c>
      <c r="Y1005">
        <v>43054</v>
      </c>
      <c r="Z1005">
        <v>43182.558668981481</v>
      </c>
    </row>
    <row r="1006" spans="1:26" x14ac:dyDescent="0.3">
      <c r="A1006" t="s">
        <v>22</v>
      </c>
      <c r="B1006" t="s">
        <v>23</v>
      </c>
      <c r="C1006">
        <v>43182</v>
      </c>
      <c r="D1006">
        <v>43051</v>
      </c>
      <c r="E1006">
        <v>43053</v>
      </c>
      <c r="F1006" s="1">
        <v>43051</v>
      </c>
      <c r="G1006" s="1">
        <v>43053</v>
      </c>
      <c r="H1006" s="1" t="str">
        <f t="shared" si="30"/>
        <v>43051-43053</v>
      </c>
      <c r="I1006" s="7">
        <f t="shared" si="31"/>
        <v>3</v>
      </c>
      <c r="J1006" t="s">
        <v>24</v>
      </c>
      <c r="K1006" t="s">
        <v>25</v>
      </c>
      <c r="L1006">
        <v>1500</v>
      </c>
      <c r="M1006" t="s">
        <v>26</v>
      </c>
      <c r="N1006">
        <v>0.1388095</v>
      </c>
      <c r="O1006">
        <v>0</v>
      </c>
      <c r="P1006">
        <v>37</v>
      </c>
      <c r="Q1006">
        <v>57</v>
      </c>
      <c r="R1006">
        <v>38.240139999999997</v>
      </c>
      <c r="S1006">
        <v>54.970889999999997</v>
      </c>
      <c r="U1006" t="s">
        <v>27</v>
      </c>
      <c r="V1006" t="s">
        <v>28</v>
      </c>
      <c r="W1006">
        <v>50457</v>
      </c>
      <c r="X1006">
        <v>79622</v>
      </c>
      <c r="Y1006">
        <v>43054</v>
      </c>
      <c r="Z1006">
        <v>43182.558668981481</v>
      </c>
    </row>
    <row r="1007" spans="1:26" x14ac:dyDescent="0.3">
      <c r="A1007" t="s">
        <v>22</v>
      </c>
      <c r="B1007" t="s">
        <v>23</v>
      </c>
      <c r="C1007">
        <v>43182</v>
      </c>
      <c r="D1007">
        <v>43050</v>
      </c>
      <c r="E1007">
        <v>43053</v>
      </c>
      <c r="F1007" s="1">
        <v>43050</v>
      </c>
      <c r="G1007" s="1">
        <v>43053</v>
      </c>
      <c r="H1007" s="1" t="str">
        <f t="shared" si="30"/>
        <v>43050-43053</v>
      </c>
      <c r="I1007" s="7">
        <f t="shared" si="31"/>
        <v>4</v>
      </c>
      <c r="J1007" t="s">
        <v>74</v>
      </c>
      <c r="K1007" t="s">
        <v>49</v>
      </c>
      <c r="L1007">
        <v>2350</v>
      </c>
      <c r="M1007" t="s">
        <v>30</v>
      </c>
      <c r="N1007">
        <v>1.09338</v>
      </c>
      <c r="O1007">
        <v>0</v>
      </c>
      <c r="P1007">
        <v>41</v>
      </c>
      <c r="Q1007">
        <v>59</v>
      </c>
      <c r="R1007">
        <v>37.761139999999997</v>
      </c>
      <c r="S1007">
        <v>58.406779999999998</v>
      </c>
      <c r="V1007" t="s">
        <v>393</v>
      </c>
      <c r="W1007">
        <v>50485</v>
      </c>
      <c r="X1007">
        <v>79665</v>
      </c>
      <c r="Y1007">
        <v>43058</v>
      </c>
      <c r="Z1007">
        <v>43182.558668981481</v>
      </c>
    </row>
    <row r="1008" spans="1:26" x14ac:dyDescent="0.3">
      <c r="A1008" t="s">
        <v>22</v>
      </c>
      <c r="B1008" t="s">
        <v>538</v>
      </c>
      <c r="C1008">
        <v>43182</v>
      </c>
      <c r="D1008">
        <v>43049</v>
      </c>
      <c r="E1008">
        <v>43053</v>
      </c>
      <c r="F1008" s="1">
        <v>43049</v>
      </c>
      <c r="G1008" s="1">
        <v>43053</v>
      </c>
      <c r="H1008" s="1" t="str">
        <f t="shared" si="30"/>
        <v>43049-43053</v>
      </c>
      <c r="I1008" s="7">
        <f t="shared" si="31"/>
        <v>5</v>
      </c>
      <c r="J1008" t="s">
        <v>32</v>
      </c>
      <c r="K1008" t="s">
        <v>33</v>
      </c>
      <c r="L1008">
        <v>1525</v>
      </c>
      <c r="M1008" t="s">
        <v>26</v>
      </c>
      <c r="N1008">
        <v>0.20608979999999999</v>
      </c>
      <c r="O1008">
        <v>0</v>
      </c>
      <c r="P1008">
        <v>37.4</v>
      </c>
      <c r="Q1008">
        <v>58.6</v>
      </c>
      <c r="R1008">
        <v>36.934330000000003</v>
      </c>
      <c r="S1008">
        <v>57.860019999999999</v>
      </c>
      <c r="U1008" t="s">
        <v>27</v>
      </c>
      <c r="V1008" t="s">
        <v>34</v>
      </c>
      <c r="W1008">
        <v>50482</v>
      </c>
      <c r="X1008">
        <v>79662</v>
      </c>
      <c r="Y1008">
        <v>43056</v>
      </c>
      <c r="Z1008">
        <v>43182.55878472222</v>
      </c>
    </row>
    <row r="1009" spans="1:26" x14ac:dyDescent="0.3">
      <c r="A1009" t="s">
        <v>22</v>
      </c>
      <c r="B1009" t="s">
        <v>538</v>
      </c>
      <c r="C1009">
        <v>43182</v>
      </c>
      <c r="D1009">
        <v>43051</v>
      </c>
      <c r="E1009">
        <v>43053</v>
      </c>
      <c r="F1009" s="1">
        <v>43051</v>
      </c>
      <c r="G1009" s="1">
        <v>43053</v>
      </c>
      <c r="H1009" s="1" t="str">
        <f t="shared" si="30"/>
        <v>43051-43053</v>
      </c>
      <c r="I1009" s="7">
        <f t="shared" si="31"/>
        <v>3</v>
      </c>
      <c r="J1009" t="s">
        <v>24</v>
      </c>
      <c r="K1009" t="s">
        <v>25</v>
      </c>
      <c r="L1009">
        <v>1500</v>
      </c>
      <c r="M1009" t="s">
        <v>26</v>
      </c>
      <c r="N1009">
        <v>0.1388095</v>
      </c>
      <c r="O1009">
        <v>0</v>
      </c>
      <c r="P1009">
        <v>37</v>
      </c>
      <c r="Q1009">
        <v>57</v>
      </c>
      <c r="R1009">
        <v>37.572119999999998</v>
      </c>
      <c r="S1009">
        <v>55.310969999999998</v>
      </c>
      <c r="U1009" t="s">
        <v>27</v>
      </c>
      <c r="V1009" t="s">
        <v>28</v>
      </c>
      <c r="W1009">
        <v>50457</v>
      </c>
      <c r="X1009">
        <v>79622</v>
      </c>
      <c r="Y1009">
        <v>43054</v>
      </c>
      <c r="Z1009">
        <v>43182.55878472222</v>
      </c>
    </row>
    <row r="1010" spans="1:26" x14ac:dyDescent="0.3">
      <c r="A1010" t="s">
        <v>22</v>
      </c>
      <c r="B1010" t="s">
        <v>538</v>
      </c>
      <c r="C1010">
        <v>43182</v>
      </c>
      <c r="D1010">
        <v>43051</v>
      </c>
      <c r="E1010">
        <v>43053</v>
      </c>
      <c r="F1010" s="1">
        <v>43051</v>
      </c>
      <c r="G1010" s="1">
        <v>43053</v>
      </c>
      <c r="H1010" s="1" t="str">
        <f t="shared" si="30"/>
        <v>43051-43053</v>
      </c>
      <c r="I1010" s="7">
        <f t="shared" si="31"/>
        <v>3</v>
      </c>
      <c r="J1010" t="s">
        <v>41</v>
      </c>
      <c r="K1010" t="s">
        <v>42</v>
      </c>
      <c r="L1010">
        <v>1500</v>
      </c>
      <c r="M1010" t="s">
        <v>26</v>
      </c>
      <c r="N1010">
        <v>0.87859229999999999</v>
      </c>
      <c r="O1010">
        <v>0</v>
      </c>
      <c r="P1010">
        <v>34</v>
      </c>
      <c r="Q1010">
        <v>55</v>
      </c>
      <c r="R1010">
        <v>34.0182</v>
      </c>
      <c r="S1010">
        <v>57.78143</v>
      </c>
      <c r="V1010" t="s">
        <v>392</v>
      </c>
      <c r="W1010">
        <v>50458</v>
      </c>
      <c r="X1010">
        <v>79625</v>
      </c>
      <c r="Y1010">
        <v>43054</v>
      </c>
      <c r="Z1010">
        <v>43182.55878472222</v>
      </c>
    </row>
    <row r="1011" spans="1:26" x14ac:dyDescent="0.3">
      <c r="A1011" t="s">
        <v>22</v>
      </c>
      <c r="B1011" t="s">
        <v>539</v>
      </c>
      <c r="C1011">
        <v>43182</v>
      </c>
      <c r="D1011">
        <v>43049</v>
      </c>
      <c r="E1011">
        <v>43053</v>
      </c>
      <c r="F1011" s="1">
        <v>43049</v>
      </c>
      <c r="G1011" s="1">
        <v>43053</v>
      </c>
      <c r="H1011" s="1" t="str">
        <f t="shared" si="30"/>
        <v>43049-43053</v>
      </c>
      <c r="I1011" s="7">
        <f t="shared" si="31"/>
        <v>5</v>
      </c>
      <c r="J1011" t="s">
        <v>32</v>
      </c>
      <c r="K1011" t="s">
        <v>33</v>
      </c>
      <c r="L1011">
        <v>1246</v>
      </c>
      <c r="M1011" t="s">
        <v>30</v>
      </c>
      <c r="N1011">
        <v>0.19295280000000001</v>
      </c>
      <c r="O1011">
        <v>0</v>
      </c>
      <c r="P1011">
        <v>39</v>
      </c>
      <c r="Q1011">
        <v>58.7</v>
      </c>
      <c r="R1011">
        <v>38.834710000000001</v>
      </c>
      <c r="S1011">
        <v>57.189439999999998</v>
      </c>
      <c r="U1011" t="s">
        <v>27</v>
      </c>
      <c r="V1011" t="s">
        <v>551</v>
      </c>
      <c r="W1011">
        <v>50482</v>
      </c>
      <c r="X1011">
        <v>79659</v>
      </c>
      <c r="Y1011">
        <v>43056</v>
      </c>
      <c r="Z1011">
        <v>43182.558900462966</v>
      </c>
    </row>
    <row r="1012" spans="1:26" x14ac:dyDescent="0.3">
      <c r="A1012" t="s">
        <v>22</v>
      </c>
      <c r="B1012" t="s">
        <v>539</v>
      </c>
      <c r="C1012">
        <v>43182</v>
      </c>
      <c r="D1012">
        <v>43051</v>
      </c>
      <c r="E1012">
        <v>43053</v>
      </c>
      <c r="F1012" s="1">
        <v>43051</v>
      </c>
      <c r="G1012" s="1">
        <v>43053</v>
      </c>
      <c r="H1012" s="1" t="str">
        <f t="shared" si="30"/>
        <v>43051-43053</v>
      </c>
      <c r="I1012" s="7">
        <f t="shared" si="31"/>
        <v>3</v>
      </c>
      <c r="J1012" t="s">
        <v>37</v>
      </c>
      <c r="K1012" t="s">
        <v>38</v>
      </c>
      <c r="L1012">
        <v>1500</v>
      </c>
      <c r="M1012" t="s">
        <v>39</v>
      </c>
      <c r="N1012">
        <v>0.1224938</v>
      </c>
      <c r="O1012">
        <v>0</v>
      </c>
      <c r="P1012">
        <v>45</v>
      </c>
      <c r="Q1012">
        <v>53</v>
      </c>
      <c r="R1012">
        <v>41.229849999999999</v>
      </c>
      <c r="S1012">
        <v>52.485889999999998</v>
      </c>
      <c r="U1012" t="s">
        <v>27</v>
      </c>
      <c r="V1012" t="s">
        <v>40</v>
      </c>
      <c r="W1012">
        <v>50456</v>
      </c>
      <c r="X1012">
        <v>79621</v>
      </c>
      <c r="Y1012">
        <v>43054</v>
      </c>
      <c r="Z1012">
        <v>43182.558900462966</v>
      </c>
    </row>
    <row r="1013" spans="1:26" x14ac:dyDescent="0.3">
      <c r="A1013" t="s">
        <v>22</v>
      </c>
      <c r="B1013" t="s">
        <v>539</v>
      </c>
      <c r="C1013">
        <v>43182</v>
      </c>
      <c r="D1013">
        <v>43051</v>
      </c>
      <c r="E1013">
        <v>43053</v>
      </c>
      <c r="F1013" s="1">
        <v>43051</v>
      </c>
      <c r="G1013" s="1">
        <v>43053</v>
      </c>
      <c r="H1013" s="1" t="str">
        <f t="shared" si="30"/>
        <v>43051-43053</v>
      </c>
      <c r="I1013" s="7">
        <f t="shared" si="31"/>
        <v>3</v>
      </c>
      <c r="J1013" t="s">
        <v>41</v>
      </c>
      <c r="K1013" t="s">
        <v>42</v>
      </c>
      <c r="L1013">
        <v>1281</v>
      </c>
      <c r="M1013" t="s">
        <v>30</v>
      </c>
      <c r="N1013">
        <v>0.82570310000000002</v>
      </c>
      <c r="O1013">
        <v>0</v>
      </c>
      <c r="P1013">
        <v>39</v>
      </c>
      <c r="Q1013">
        <v>56</v>
      </c>
      <c r="R1013">
        <v>38.151739999999997</v>
      </c>
      <c r="S1013">
        <v>56.626690000000004</v>
      </c>
      <c r="V1013" t="s">
        <v>554</v>
      </c>
      <c r="W1013">
        <v>50458</v>
      </c>
      <c r="X1013">
        <v>79626</v>
      </c>
      <c r="Y1013">
        <v>43054</v>
      </c>
      <c r="Z1013">
        <v>43182.558900462966</v>
      </c>
    </row>
    <row r="1014" spans="1:26" x14ac:dyDescent="0.3">
      <c r="A1014" t="s">
        <v>22</v>
      </c>
      <c r="B1014" t="s">
        <v>539</v>
      </c>
      <c r="C1014">
        <v>43182</v>
      </c>
      <c r="D1014">
        <v>43050</v>
      </c>
      <c r="E1014">
        <v>43053</v>
      </c>
      <c r="F1014" s="1">
        <v>43050</v>
      </c>
      <c r="G1014" s="1">
        <v>43053</v>
      </c>
      <c r="H1014" s="1" t="str">
        <f t="shared" si="30"/>
        <v>43050-43053</v>
      </c>
      <c r="I1014" s="7">
        <f t="shared" si="31"/>
        <v>4</v>
      </c>
      <c r="J1014" t="s">
        <v>74</v>
      </c>
      <c r="K1014" t="s">
        <v>49</v>
      </c>
      <c r="L1014">
        <v>2350</v>
      </c>
      <c r="M1014" t="s">
        <v>30</v>
      </c>
      <c r="N1014">
        <v>1.09338</v>
      </c>
      <c r="O1014">
        <v>0</v>
      </c>
      <c r="P1014">
        <v>41</v>
      </c>
      <c r="Q1014">
        <v>59</v>
      </c>
      <c r="R1014">
        <v>38.674059999999997</v>
      </c>
      <c r="S1014">
        <v>57.936669999999999</v>
      </c>
      <c r="V1014" t="s">
        <v>393</v>
      </c>
      <c r="W1014">
        <v>50485</v>
      </c>
      <c r="X1014">
        <v>79665</v>
      </c>
      <c r="Y1014">
        <v>43058</v>
      </c>
      <c r="Z1014">
        <v>43182.558900462966</v>
      </c>
    </row>
    <row r="1015" spans="1:26" x14ac:dyDescent="0.3">
      <c r="A1015" t="s">
        <v>22</v>
      </c>
      <c r="B1015" t="s">
        <v>23</v>
      </c>
      <c r="C1015">
        <v>43182</v>
      </c>
      <c r="D1015">
        <v>43040</v>
      </c>
      <c r="E1015">
        <v>43052</v>
      </c>
      <c r="F1015" s="1">
        <v>43040</v>
      </c>
      <c r="G1015" s="1">
        <v>43052</v>
      </c>
      <c r="H1015" s="1" t="str">
        <f t="shared" si="30"/>
        <v>43040-43052</v>
      </c>
      <c r="I1015" s="7">
        <f t="shared" si="31"/>
        <v>13</v>
      </c>
      <c r="J1015" t="s">
        <v>329</v>
      </c>
      <c r="L1015">
        <v>800</v>
      </c>
      <c r="M1015" t="s">
        <v>26</v>
      </c>
      <c r="N1015">
        <v>0.93974429999999998</v>
      </c>
      <c r="O1015">
        <v>0</v>
      </c>
      <c r="P1015">
        <v>36</v>
      </c>
      <c r="Q1015">
        <v>46</v>
      </c>
      <c r="R1015">
        <v>37.043089999999999</v>
      </c>
      <c r="S1015">
        <v>48.750900000000001</v>
      </c>
      <c r="V1015" t="s">
        <v>385</v>
      </c>
      <c r="W1015">
        <v>50766</v>
      </c>
      <c r="X1015">
        <v>80170</v>
      </c>
      <c r="Y1015">
        <v>43108</v>
      </c>
      <c r="Z1015">
        <v>43182.558668981481</v>
      </c>
    </row>
    <row r="1016" spans="1:26" x14ac:dyDescent="0.3">
      <c r="A1016" t="s">
        <v>22</v>
      </c>
      <c r="B1016" t="s">
        <v>23</v>
      </c>
      <c r="C1016">
        <v>43182</v>
      </c>
      <c r="D1016">
        <v>43046</v>
      </c>
      <c r="E1016">
        <v>43052</v>
      </c>
      <c r="F1016" s="1">
        <v>43046</v>
      </c>
      <c r="G1016" s="1">
        <v>43052</v>
      </c>
      <c r="H1016" s="1" t="str">
        <f t="shared" si="30"/>
        <v>43046-43052</v>
      </c>
      <c r="I1016" s="7">
        <f t="shared" si="31"/>
        <v>7</v>
      </c>
      <c r="J1016" t="s">
        <v>35</v>
      </c>
      <c r="K1016" t="s">
        <v>33</v>
      </c>
      <c r="L1016">
        <v>1577</v>
      </c>
      <c r="M1016" t="s">
        <v>30</v>
      </c>
      <c r="N1016">
        <v>1.81507</v>
      </c>
      <c r="O1016">
        <v>0</v>
      </c>
      <c r="P1016">
        <v>35</v>
      </c>
      <c r="Q1016">
        <v>58</v>
      </c>
      <c r="R1016">
        <v>36.81297</v>
      </c>
      <c r="S1016">
        <v>56.384320000000002</v>
      </c>
      <c r="V1016" t="s">
        <v>389</v>
      </c>
      <c r="W1016">
        <v>50454</v>
      </c>
      <c r="X1016">
        <v>79616</v>
      </c>
      <c r="Y1016">
        <v>43053</v>
      </c>
      <c r="Z1016">
        <v>43182.558668981481</v>
      </c>
    </row>
    <row r="1017" spans="1:26" x14ac:dyDescent="0.3">
      <c r="A1017" t="s">
        <v>22</v>
      </c>
      <c r="B1017" t="s">
        <v>23</v>
      </c>
      <c r="C1017">
        <v>43182</v>
      </c>
      <c r="D1017">
        <v>43048</v>
      </c>
      <c r="E1017">
        <v>43052</v>
      </c>
      <c r="F1017" s="1">
        <v>43048</v>
      </c>
      <c r="G1017" s="1">
        <v>43052</v>
      </c>
      <c r="H1017" s="1" t="str">
        <f t="shared" si="30"/>
        <v>43048-43052</v>
      </c>
      <c r="I1017" s="7">
        <f t="shared" si="31"/>
        <v>5</v>
      </c>
      <c r="J1017" t="s">
        <v>37</v>
      </c>
      <c r="K1017" t="s">
        <v>38</v>
      </c>
      <c r="L1017">
        <v>1500</v>
      </c>
      <c r="M1017" t="s">
        <v>39</v>
      </c>
      <c r="N1017">
        <v>0.22069140000000001</v>
      </c>
      <c r="O1017">
        <v>0</v>
      </c>
      <c r="P1017">
        <v>44</v>
      </c>
      <c r="Q1017">
        <v>54</v>
      </c>
      <c r="R1017">
        <v>39.017049999999998</v>
      </c>
      <c r="S1017">
        <v>54.121749999999999</v>
      </c>
      <c r="U1017" t="s">
        <v>27</v>
      </c>
      <c r="V1017" t="s">
        <v>40</v>
      </c>
      <c r="W1017">
        <v>50446</v>
      </c>
      <c r="X1017">
        <v>79593</v>
      </c>
      <c r="Y1017">
        <v>43053</v>
      </c>
      <c r="Z1017">
        <v>43182.558668981481</v>
      </c>
    </row>
    <row r="1018" spans="1:26" x14ac:dyDescent="0.3">
      <c r="A1018" t="s">
        <v>22</v>
      </c>
      <c r="B1018" t="s">
        <v>23</v>
      </c>
      <c r="C1018">
        <v>43182</v>
      </c>
      <c r="D1018">
        <v>43048</v>
      </c>
      <c r="E1018">
        <v>43052</v>
      </c>
      <c r="F1018" s="1">
        <v>43048</v>
      </c>
      <c r="G1018" s="1">
        <v>43052</v>
      </c>
      <c r="H1018" s="1" t="str">
        <f t="shared" si="30"/>
        <v>43048-43052</v>
      </c>
      <c r="I1018" s="7">
        <f t="shared" si="31"/>
        <v>5</v>
      </c>
      <c r="J1018" t="s">
        <v>32</v>
      </c>
      <c r="K1018" t="s">
        <v>33</v>
      </c>
      <c r="L1018">
        <v>1536</v>
      </c>
      <c r="M1018" t="s">
        <v>26</v>
      </c>
      <c r="N1018">
        <v>0.20700740000000001</v>
      </c>
      <c r="O1018">
        <v>0</v>
      </c>
      <c r="P1018">
        <v>36.799999999999997</v>
      </c>
      <c r="Q1018">
        <v>58.2</v>
      </c>
      <c r="R1018">
        <v>37.01247</v>
      </c>
      <c r="S1018">
        <v>57.12294</v>
      </c>
      <c r="U1018" t="s">
        <v>27</v>
      </c>
      <c r="V1018" t="s">
        <v>34</v>
      </c>
      <c r="W1018">
        <v>50448</v>
      </c>
      <c r="X1018">
        <v>79600</v>
      </c>
      <c r="Y1018">
        <v>43053</v>
      </c>
      <c r="Z1018">
        <v>43182.558668981481</v>
      </c>
    </row>
    <row r="1019" spans="1:26" x14ac:dyDescent="0.3">
      <c r="A1019" t="s">
        <v>22</v>
      </c>
      <c r="B1019" t="s">
        <v>23</v>
      </c>
      <c r="C1019">
        <v>43182</v>
      </c>
      <c r="D1019">
        <v>43048</v>
      </c>
      <c r="E1019">
        <v>43052</v>
      </c>
      <c r="F1019" s="1">
        <v>43048</v>
      </c>
      <c r="G1019" s="1">
        <v>43052</v>
      </c>
      <c r="H1019" s="1" t="str">
        <f t="shared" si="30"/>
        <v>43048-43052</v>
      </c>
      <c r="I1019" s="7">
        <f t="shared" si="31"/>
        <v>5</v>
      </c>
      <c r="J1019" t="s">
        <v>64</v>
      </c>
      <c r="K1019" t="s">
        <v>49</v>
      </c>
      <c r="L1019">
        <v>1000</v>
      </c>
      <c r="M1019" t="s">
        <v>39</v>
      </c>
      <c r="N1019">
        <v>0.88696010000000003</v>
      </c>
      <c r="O1019">
        <v>0</v>
      </c>
      <c r="P1019">
        <v>44</v>
      </c>
      <c r="Q1019">
        <v>53</v>
      </c>
      <c r="R1019">
        <v>40.070799999999998</v>
      </c>
      <c r="S1019">
        <v>54.881030000000003</v>
      </c>
      <c r="V1019" t="s">
        <v>65</v>
      </c>
      <c r="W1019">
        <v>50462</v>
      </c>
      <c r="X1019">
        <v>79630</v>
      </c>
      <c r="Y1019">
        <v>43055</v>
      </c>
      <c r="Z1019">
        <v>43182.558668981481</v>
      </c>
    </row>
    <row r="1020" spans="1:26" x14ac:dyDescent="0.3">
      <c r="A1020" t="s">
        <v>22</v>
      </c>
      <c r="B1020" t="s">
        <v>23</v>
      </c>
      <c r="C1020">
        <v>43182</v>
      </c>
      <c r="D1020">
        <v>43047</v>
      </c>
      <c r="E1020">
        <v>43052</v>
      </c>
      <c r="F1020" s="1">
        <v>43047</v>
      </c>
      <c r="G1020" s="1">
        <v>43052</v>
      </c>
      <c r="H1020" s="1" t="str">
        <f t="shared" si="30"/>
        <v>43047-43052</v>
      </c>
      <c r="I1020" s="7">
        <f t="shared" si="31"/>
        <v>6</v>
      </c>
      <c r="J1020" t="s">
        <v>114</v>
      </c>
      <c r="L1020">
        <v>1201</v>
      </c>
      <c r="M1020" t="s">
        <v>26</v>
      </c>
      <c r="N1020">
        <v>1.640784</v>
      </c>
      <c r="O1020">
        <v>0</v>
      </c>
      <c r="P1020">
        <v>40</v>
      </c>
      <c r="Q1020">
        <v>56</v>
      </c>
      <c r="R1020">
        <v>40.518419999999999</v>
      </c>
      <c r="S1020">
        <v>54.473930000000003</v>
      </c>
      <c r="V1020" t="s">
        <v>390</v>
      </c>
      <c r="W1020">
        <v>50459</v>
      </c>
      <c r="X1020">
        <v>79627</v>
      </c>
      <c r="Y1020">
        <v>43054</v>
      </c>
      <c r="Z1020">
        <v>43182.558668981481</v>
      </c>
    </row>
    <row r="1021" spans="1:26" x14ac:dyDescent="0.3">
      <c r="A1021" t="s">
        <v>22</v>
      </c>
      <c r="B1021" t="s">
        <v>23</v>
      </c>
      <c r="C1021">
        <v>43182</v>
      </c>
      <c r="D1021">
        <v>43050</v>
      </c>
      <c r="E1021">
        <v>43052</v>
      </c>
      <c r="F1021" s="1">
        <v>43050</v>
      </c>
      <c r="G1021" s="1">
        <v>43052</v>
      </c>
      <c r="H1021" s="1" t="str">
        <f t="shared" si="30"/>
        <v>43050-43052</v>
      </c>
      <c r="I1021" s="7">
        <f t="shared" si="31"/>
        <v>3</v>
      </c>
      <c r="J1021" t="s">
        <v>24</v>
      </c>
      <c r="K1021" t="s">
        <v>25</v>
      </c>
      <c r="L1021">
        <v>1500</v>
      </c>
      <c r="M1021" t="s">
        <v>26</v>
      </c>
      <c r="N1021">
        <v>0.13812820000000001</v>
      </c>
      <c r="O1021">
        <v>0</v>
      </c>
      <c r="P1021">
        <v>38</v>
      </c>
      <c r="Q1021">
        <v>57</v>
      </c>
      <c r="R1021">
        <v>39.240139999999997</v>
      </c>
      <c r="S1021">
        <v>54.970889999999997</v>
      </c>
      <c r="U1021" t="s">
        <v>27</v>
      </c>
      <c r="V1021" t="s">
        <v>28</v>
      </c>
      <c r="W1021">
        <v>50453</v>
      </c>
      <c r="X1021">
        <v>79605</v>
      </c>
      <c r="Y1021">
        <v>43053</v>
      </c>
      <c r="Z1021">
        <v>43182.558668981481</v>
      </c>
    </row>
    <row r="1022" spans="1:26" x14ac:dyDescent="0.3">
      <c r="A1022" t="s">
        <v>22</v>
      </c>
      <c r="B1022" t="s">
        <v>538</v>
      </c>
      <c r="C1022">
        <v>43182</v>
      </c>
      <c r="D1022">
        <v>43040</v>
      </c>
      <c r="E1022">
        <v>43052</v>
      </c>
      <c r="F1022" s="1">
        <v>43040</v>
      </c>
      <c r="G1022" s="1">
        <v>43052</v>
      </c>
      <c r="H1022" s="1" t="str">
        <f t="shared" si="30"/>
        <v>43040-43052</v>
      </c>
      <c r="I1022" s="7">
        <f t="shared" si="31"/>
        <v>13</v>
      </c>
      <c r="J1022" t="s">
        <v>329</v>
      </c>
      <c r="L1022">
        <v>800</v>
      </c>
      <c r="M1022" t="s">
        <v>26</v>
      </c>
      <c r="N1022">
        <v>0.93974429999999998</v>
      </c>
      <c r="O1022">
        <v>0</v>
      </c>
      <c r="P1022">
        <v>36</v>
      </c>
      <c r="Q1022">
        <v>46</v>
      </c>
      <c r="R1022">
        <v>36.700719999999997</v>
      </c>
      <c r="S1022">
        <v>48.881390000000003</v>
      </c>
      <c r="V1022" t="s">
        <v>385</v>
      </c>
      <c r="W1022">
        <v>50766</v>
      </c>
      <c r="X1022">
        <v>80170</v>
      </c>
      <c r="Y1022">
        <v>43108</v>
      </c>
      <c r="Z1022">
        <v>43182.55878472222</v>
      </c>
    </row>
    <row r="1023" spans="1:26" x14ac:dyDescent="0.3">
      <c r="A1023" t="s">
        <v>22</v>
      </c>
      <c r="B1023" t="s">
        <v>538</v>
      </c>
      <c r="C1023">
        <v>43182</v>
      </c>
      <c r="D1023">
        <v>43047</v>
      </c>
      <c r="E1023">
        <v>43052</v>
      </c>
      <c r="F1023" s="1">
        <v>43047</v>
      </c>
      <c r="G1023" s="1">
        <v>43052</v>
      </c>
      <c r="H1023" s="1" t="str">
        <f t="shared" si="30"/>
        <v>43047-43052</v>
      </c>
      <c r="I1023" s="7">
        <f t="shared" si="31"/>
        <v>6</v>
      </c>
      <c r="J1023" t="s">
        <v>114</v>
      </c>
      <c r="L1023">
        <v>1201</v>
      </c>
      <c r="M1023" t="s">
        <v>26</v>
      </c>
      <c r="N1023">
        <v>1.640784</v>
      </c>
      <c r="O1023">
        <v>0</v>
      </c>
      <c r="P1023">
        <v>40</v>
      </c>
      <c r="Q1023">
        <v>56</v>
      </c>
      <c r="R1023">
        <v>40.084850000000003</v>
      </c>
      <c r="S1023">
        <v>54.698349999999998</v>
      </c>
      <c r="V1023" t="s">
        <v>390</v>
      </c>
      <c r="W1023">
        <v>50459</v>
      </c>
      <c r="X1023">
        <v>79627</v>
      </c>
      <c r="Y1023">
        <v>43054</v>
      </c>
      <c r="Z1023">
        <v>43182.55878472222</v>
      </c>
    </row>
    <row r="1024" spans="1:26" x14ac:dyDescent="0.3">
      <c r="A1024" t="s">
        <v>22</v>
      </c>
      <c r="B1024" t="s">
        <v>538</v>
      </c>
      <c r="C1024">
        <v>43182</v>
      </c>
      <c r="D1024">
        <v>43048</v>
      </c>
      <c r="E1024">
        <v>43052</v>
      </c>
      <c r="F1024" s="1">
        <v>43048</v>
      </c>
      <c r="G1024" s="1">
        <v>43052</v>
      </c>
      <c r="H1024" s="1" t="str">
        <f t="shared" si="30"/>
        <v>43048-43052</v>
      </c>
      <c r="I1024" s="7">
        <f t="shared" si="31"/>
        <v>5</v>
      </c>
      <c r="J1024" t="s">
        <v>32</v>
      </c>
      <c r="K1024" t="s">
        <v>33</v>
      </c>
      <c r="L1024">
        <v>1536</v>
      </c>
      <c r="M1024" t="s">
        <v>26</v>
      </c>
      <c r="N1024">
        <v>0.20700740000000001</v>
      </c>
      <c r="O1024">
        <v>0</v>
      </c>
      <c r="P1024">
        <v>36.799999999999997</v>
      </c>
      <c r="Q1024">
        <v>58.2</v>
      </c>
      <c r="R1024">
        <v>36.334330000000001</v>
      </c>
      <c r="S1024">
        <v>57.46002</v>
      </c>
      <c r="U1024" t="s">
        <v>27</v>
      </c>
      <c r="V1024" t="s">
        <v>34</v>
      </c>
      <c r="W1024">
        <v>50448</v>
      </c>
      <c r="X1024">
        <v>79600</v>
      </c>
      <c r="Y1024">
        <v>43053</v>
      </c>
      <c r="Z1024">
        <v>43182.55878472222</v>
      </c>
    </row>
    <row r="1025" spans="1:26" x14ac:dyDescent="0.3">
      <c r="A1025" t="s">
        <v>22</v>
      </c>
      <c r="B1025" t="s">
        <v>538</v>
      </c>
      <c r="C1025">
        <v>43182</v>
      </c>
      <c r="D1025">
        <v>43050</v>
      </c>
      <c r="E1025">
        <v>43052</v>
      </c>
      <c r="F1025" s="1">
        <v>43050</v>
      </c>
      <c r="G1025" s="1">
        <v>43052</v>
      </c>
      <c r="H1025" s="1" t="str">
        <f t="shared" si="30"/>
        <v>43050-43052</v>
      </c>
      <c r="I1025" s="7">
        <f t="shared" si="31"/>
        <v>3</v>
      </c>
      <c r="J1025" t="s">
        <v>24</v>
      </c>
      <c r="K1025" t="s">
        <v>25</v>
      </c>
      <c r="L1025">
        <v>1500</v>
      </c>
      <c r="M1025" t="s">
        <v>26</v>
      </c>
      <c r="N1025">
        <v>0.13812820000000001</v>
      </c>
      <c r="O1025">
        <v>0</v>
      </c>
      <c r="P1025">
        <v>38</v>
      </c>
      <c r="Q1025">
        <v>57</v>
      </c>
      <c r="R1025">
        <v>38.572119999999998</v>
      </c>
      <c r="S1025">
        <v>55.310969999999998</v>
      </c>
      <c r="U1025" t="s">
        <v>27</v>
      </c>
      <c r="V1025" t="s">
        <v>28</v>
      </c>
      <c r="W1025">
        <v>50453</v>
      </c>
      <c r="X1025">
        <v>79605</v>
      </c>
      <c r="Y1025">
        <v>43053</v>
      </c>
      <c r="Z1025">
        <v>43182.55878472222</v>
      </c>
    </row>
    <row r="1026" spans="1:26" x14ac:dyDescent="0.3">
      <c r="A1026" t="s">
        <v>22</v>
      </c>
      <c r="B1026" t="s">
        <v>539</v>
      </c>
      <c r="C1026">
        <v>43182</v>
      </c>
      <c r="D1026">
        <v>43046</v>
      </c>
      <c r="E1026">
        <v>43052</v>
      </c>
      <c r="F1026" s="1">
        <v>43046</v>
      </c>
      <c r="G1026" s="1">
        <v>43052</v>
      </c>
      <c r="H1026" s="1" t="str">
        <f t="shared" si="30"/>
        <v>43046-43052</v>
      </c>
      <c r="I1026" s="7">
        <f t="shared" si="31"/>
        <v>7</v>
      </c>
      <c r="J1026" t="s">
        <v>35</v>
      </c>
      <c r="K1026" t="s">
        <v>33</v>
      </c>
      <c r="L1026">
        <v>1577</v>
      </c>
      <c r="M1026" t="s">
        <v>30</v>
      </c>
      <c r="N1026">
        <v>1.81507</v>
      </c>
      <c r="O1026">
        <v>0</v>
      </c>
      <c r="P1026">
        <v>35</v>
      </c>
      <c r="Q1026">
        <v>58</v>
      </c>
      <c r="R1026">
        <v>37.698430000000002</v>
      </c>
      <c r="S1026">
        <v>55.936410000000002</v>
      </c>
      <c r="V1026" t="s">
        <v>389</v>
      </c>
      <c r="W1026">
        <v>50454</v>
      </c>
      <c r="X1026">
        <v>79616</v>
      </c>
      <c r="Y1026">
        <v>43053</v>
      </c>
      <c r="Z1026">
        <v>43182.558900462966</v>
      </c>
    </row>
    <row r="1027" spans="1:26" x14ac:dyDescent="0.3">
      <c r="A1027" t="s">
        <v>22</v>
      </c>
      <c r="B1027" t="s">
        <v>539</v>
      </c>
      <c r="C1027">
        <v>43182</v>
      </c>
      <c r="D1027">
        <v>43048</v>
      </c>
      <c r="E1027">
        <v>43052</v>
      </c>
      <c r="F1027" s="1">
        <v>43048</v>
      </c>
      <c r="G1027" s="1">
        <v>43052</v>
      </c>
      <c r="H1027" s="1" t="str">
        <f t="shared" ref="H1027:H1090" si="32">CONCATENATE(F1027,"-",G1027)</f>
        <v>43048-43052</v>
      </c>
      <c r="I1027" s="7">
        <f t="shared" ref="I1027:I1090" si="33">E1027-D1027+1</f>
        <v>5</v>
      </c>
      <c r="J1027" t="s">
        <v>37</v>
      </c>
      <c r="K1027" t="s">
        <v>38</v>
      </c>
      <c r="L1027">
        <v>1500</v>
      </c>
      <c r="M1027" t="s">
        <v>39</v>
      </c>
      <c r="N1027">
        <v>0.22069140000000001</v>
      </c>
      <c r="O1027">
        <v>0</v>
      </c>
      <c r="P1027">
        <v>44</v>
      </c>
      <c r="Q1027">
        <v>54</v>
      </c>
      <c r="R1027">
        <v>40.229849999999999</v>
      </c>
      <c r="S1027">
        <v>53.485889999999998</v>
      </c>
      <c r="U1027" t="s">
        <v>27</v>
      </c>
      <c r="V1027" t="s">
        <v>40</v>
      </c>
      <c r="W1027">
        <v>50446</v>
      </c>
      <c r="X1027">
        <v>79593</v>
      </c>
      <c r="Y1027">
        <v>43053</v>
      </c>
      <c r="Z1027">
        <v>43182.558900462966</v>
      </c>
    </row>
    <row r="1028" spans="1:26" x14ac:dyDescent="0.3">
      <c r="A1028" t="s">
        <v>22</v>
      </c>
      <c r="B1028" t="s">
        <v>539</v>
      </c>
      <c r="C1028">
        <v>43182</v>
      </c>
      <c r="D1028">
        <v>43048</v>
      </c>
      <c r="E1028">
        <v>43052</v>
      </c>
      <c r="F1028" s="1">
        <v>43048</v>
      </c>
      <c r="G1028" s="1">
        <v>43052</v>
      </c>
      <c r="H1028" s="1" t="str">
        <f t="shared" si="32"/>
        <v>43048-43052</v>
      </c>
      <c r="I1028" s="7">
        <f t="shared" si="33"/>
        <v>5</v>
      </c>
      <c r="J1028" t="s">
        <v>32</v>
      </c>
      <c r="K1028" t="s">
        <v>33</v>
      </c>
      <c r="L1028">
        <v>1236</v>
      </c>
      <c r="M1028" t="s">
        <v>30</v>
      </c>
      <c r="N1028">
        <v>0.19086230000000001</v>
      </c>
      <c r="O1028">
        <v>0</v>
      </c>
      <c r="P1028">
        <v>39</v>
      </c>
      <c r="Q1028">
        <v>57.8</v>
      </c>
      <c r="R1028">
        <v>38.834710000000001</v>
      </c>
      <c r="S1028">
        <v>56.289439999999999</v>
      </c>
      <c r="U1028" t="s">
        <v>27</v>
      </c>
      <c r="V1028" t="s">
        <v>551</v>
      </c>
      <c r="W1028">
        <v>50448</v>
      </c>
      <c r="X1028">
        <v>79595</v>
      </c>
      <c r="Y1028">
        <v>43053</v>
      </c>
      <c r="Z1028">
        <v>43182.558900462966</v>
      </c>
    </row>
    <row r="1029" spans="1:26" x14ac:dyDescent="0.3">
      <c r="A1029" t="s">
        <v>22</v>
      </c>
      <c r="B1029" t="s">
        <v>539</v>
      </c>
      <c r="C1029">
        <v>43182</v>
      </c>
      <c r="D1029">
        <v>43048</v>
      </c>
      <c r="E1029">
        <v>43052</v>
      </c>
      <c r="F1029" s="1">
        <v>43048</v>
      </c>
      <c r="G1029" s="1">
        <v>43052</v>
      </c>
      <c r="H1029" s="1" t="str">
        <f t="shared" si="32"/>
        <v>43048-43052</v>
      </c>
      <c r="I1029" s="7">
        <f t="shared" si="33"/>
        <v>5</v>
      </c>
      <c r="J1029" t="s">
        <v>64</v>
      </c>
      <c r="K1029" t="s">
        <v>49</v>
      </c>
      <c r="L1029">
        <v>1000</v>
      </c>
      <c r="M1029" t="s">
        <v>39</v>
      </c>
      <c r="N1029">
        <v>0.88696010000000003</v>
      </c>
      <c r="O1029">
        <v>0</v>
      </c>
      <c r="P1029">
        <v>44</v>
      </c>
      <c r="Q1029">
        <v>53</v>
      </c>
      <c r="R1029">
        <v>40.813200000000002</v>
      </c>
      <c r="S1029">
        <v>54.546439999999997</v>
      </c>
      <c r="V1029" t="s">
        <v>65</v>
      </c>
      <c r="W1029">
        <v>50462</v>
      </c>
      <c r="X1029">
        <v>79630</v>
      </c>
      <c r="Y1029">
        <v>43055</v>
      </c>
      <c r="Z1029">
        <v>43182.558900462966</v>
      </c>
    </row>
    <row r="1030" spans="1:26" x14ac:dyDescent="0.3">
      <c r="A1030" t="s">
        <v>22</v>
      </c>
      <c r="B1030" t="s">
        <v>23</v>
      </c>
      <c r="C1030">
        <v>43182</v>
      </c>
      <c r="D1030">
        <v>43047</v>
      </c>
      <c r="E1030">
        <v>43051</v>
      </c>
      <c r="F1030" s="1">
        <v>43047</v>
      </c>
      <c r="G1030" s="1">
        <v>43051</v>
      </c>
      <c r="H1030" s="1" t="str">
        <f t="shared" si="32"/>
        <v>43047-43051</v>
      </c>
      <c r="I1030" s="7">
        <f t="shared" si="33"/>
        <v>5</v>
      </c>
      <c r="J1030" t="s">
        <v>32</v>
      </c>
      <c r="K1030" t="s">
        <v>33</v>
      </c>
      <c r="L1030">
        <v>1533</v>
      </c>
      <c r="M1030" t="s">
        <v>26</v>
      </c>
      <c r="N1030">
        <v>0.20584269999999999</v>
      </c>
      <c r="O1030">
        <v>0</v>
      </c>
      <c r="P1030">
        <v>37.5</v>
      </c>
      <c r="Q1030">
        <v>58</v>
      </c>
      <c r="R1030">
        <v>37.712470000000003</v>
      </c>
      <c r="S1030">
        <v>56.922939999999997</v>
      </c>
      <c r="U1030" t="s">
        <v>27</v>
      </c>
      <c r="V1030" t="s">
        <v>34</v>
      </c>
      <c r="W1030">
        <v>50449</v>
      </c>
      <c r="X1030">
        <v>79601</v>
      </c>
      <c r="Y1030">
        <v>43053</v>
      </c>
      <c r="Z1030">
        <v>43182.558668981481</v>
      </c>
    </row>
    <row r="1031" spans="1:26" x14ac:dyDescent="0.3">
      <c r="A1031" t="s">
        <v>22</v>
      </c>
      <c r="B1031" t="s">
        <v>23</v>
      </c>
      <c r="C1031">
        <v>43182</v>
      </c>
      <c r="D1031">
        <v>43047</v>
      </c>
      <c r="E1031">
        <v>43051</v>
      </c>
      <c r="F1031" s="1">
        <v>43047</v>
      </c>
      <c r="G1031" s="1">
        <v>43051</v>
      </c>
      <c r="H1031" s="1" t="str">
        <f t="shared" si="32"/>
        <v>43047-43051</v>
      </c>
      <c r="I1031" s="7">
        <f t="shared" si="33"/>
        <v>5</v>
      </c>
      <c r="J1031" t="s">
        <v>37</v>
      </c>
      <c r="K1031" t="s">
        <v>38</v>
      </c>
      <c r="L1031">
        <v>1500</v>
      </c>
      <c r="M1031" t="s">
        <v>39</v>
      </c>
      <c r="N1031">
        <v>7.4302900000000005E-2</v>
      </c>
      <c r="O1031">
        <v>0</v>
      </c>
      <c r="P1031">
        <v>46</v>
      </c>
      <c r="Q1031">
        <v>53</v>
      </c>
      <c r="R1031">
        <v>41.017049999999998</v>
      </c>
      <c r="S1031">
        <v>53.121749999999999</v>
      </c>
      <c r="U1031" t="s">
        <v>27</v>
      </c>
      <c r="V1031" t="s">
        <v>40</v>
      </c>
      <c r="W1031">
        <v>50444</v>
      </c>
      <c r="X1031">
        <v>79591</v>
      </c>
      <c r="Y1031">
        <v>43052</v>
      </c>
      <c r="Z1031">
        <v>43182.558668981481</v>
      </c>
    </row>
    <row r="1032" spans="1:26" x14ac:dyDescent="0.3">
      <c r="A1032" t="s">
        <v>22</v>
      </c>
      <c r="B1032" t="s">
        <v>23</v>
      </c>
      <c r="C1032">
        <v>43182</v>
      </c>
      <c r="D1032">
        <v>43049</v>
      </c>
      <c r="E1032">
        <v>43051</v>
      </c>
      <c r="F1032" s="1">
        <v>43049</v>
      </c>
      <c r="G1032" s="1">
        <v>43051</v>
      </c>
      <c r="H1032" s="1" t="str">
        <f t="shared" si="32"/>
        <v>43049-43051</v>
      </c>
      <c r="I1032" s="7">
        <f t="shared" si="33"/>
        <v>3</v>
      </c>
      <c r="J1032" t="s">
        <v>24</v>
      </c>
      <c r="K1032" t="s">
        <v>25</v>
      </c>
      <c r="L1032">
        <v>1500</v>
      </c>
      <c r="M1032" t="s">
        <v>26</v>
      </c>
      <c r="N1032">
        <v>0.137574</v>
      </c>
      <c r="O1032">
        <v>0</v>
      </c>
      <c r="P1032">
        <v>38</v>
      </c>
      <c r="Q1032">
        <v>56</v>
      </c>
      <c r="R1032">
        <v>39.240139999999997</v>
      </c>
      <c r="S1032">
        <v>53.970889999999997</v>
      </c>
      <c r="U1032" t="s">
        <v>27</v>
      </c>
      <c r="V1032" t="s">
        <v>28</v>
      </c>
      <c r="W1032">
        <v>50445</v>
      </c>
      <c r="X1032">
        <v>79592</v>
      </c>
      <c r="Y1032">
        <v>43052</v>
      </c>
      <c r="Z1032">
        <v>43182.558668981481</v>
      </c>
    </row>
    <row r="1033" spans="1:26" x14ac:dyDescent="0.3">
      <c r="A1033" t="s">
        <v>22</v>
      </c>
      <c r="B1033" t="s">
        <v>538</v>
      </c>
      <c r="C1033">
        <v>43182</v>
      </c>
      <c r="D1033">
        <v>43047</v>
      </c>
      <c r="E1033">
        <v>43051</v>
      </c>
      <c r="F1033" s="1">
        <v>43047</v>
      </c>
      <c r="G1033" s="1">
        <v>43051</v>
      </c>
      <c r="H1033" s="1" t="str">
        <f t="shared" si="32"/>
        <v>43047-43051</v>
      </c>
      <c r="I1033" s="7">
        <f t="shared" si="33"/>
        <v>5</v>
      </c>
      <c r="J1033" t="s">
        <v>32</v>
      </c>
      <c r="K1033" t="s">
        <v>33</v>
      </c>
      <c r="L1033">
        <v>1533</v>
      </c>
      <c r="M1033" t="s">
        <v>26</v>
      </c>
      <c r="N1033">
        <v>0.20584269999999999</v>
      </c>
      <c r="O1033">
        <v>0</v>
      </c>
      <c r="P1033">
        <v>37.5</v>
      </c>
      <c r="Q1033">
        <v>58</v>
      </c>
      <c r="R1033">
        <v>37.034329999999997</v>
      </c>
      <c r="S1033">
        <v>57.260019999999997</v>
      </c>
      <c r="U1033" t="s">
        <v>27</v>
      </c>
      <c r="V1033" t="s">
        <v>34</v>
      </c>
      <c r="W1033">
        <v>50449</v>
      </c>
      <c r="X1033">
        <v>79601</v>
      </c>
      <c r="Y1033">
        <v>43053</v>
      </c>
      <c r="Z1033">
        <v>43182.55878472222</v>
      </c>
    </row>
    <row r="1034" spans="1:26" x14ac:dyDescent="0.3">
      <c r="A1034" t="s">
        <v>22</v>
      </c>
      <c r="B1034" t="s">
        <v>538</v>
      </c>
      <c r="C1034">
        <v>43182</v>
      </c>
      <c r="D1034">
        <v>43049</v>
      </c>
      <c r="E1034">
        <v>43051</v>
      </c>
      <c r="F1034" s="1">
        <v>43049</v>
      </c>
      <c r="G1034" s="1">
        <v>43051</v>
      </c>
      <c r="H1034" s="1" t="str">
        <f t="shared" si="32"/>
        <v>43049-43051</v>
      </c>
      <c r="I1034" s="7">
        <f t="shared" si="33"/>
        <v>3</v>
      </c>
      <c r="J1034" t="s">
        <v>24</v>
      </c>
      <c r="K1034" t="s">
        <v>25</v>
      </c>
      <c r="L1034">
        <v>1500</v>
      </c>
      <c r="M1034" t="s">
        <v>26</v>
      </c>
      <c r="N1034">
        <v>0.137574</v>
      </c>
      <c r="O1034">
        <v>0</v>
      </c>
      <c r="P1034">
        <v>38</v>
      </c>
      <c r="Q1034">
        <v>56</v>
      </c>
      <c r="R1034">
        <v>38.572119999999998</v>
      </c>
      <c r="S1034">
        <v>54.310969999999998</v>
      </c>
      <c r="U1034" t="s">
        <v>27</v>
      </c>
      <c r="V1034" t="s">
        <v>28</v>
      </c>
      <c r="W1034">
        <v>50445</v>
      </c>
      <c r="X1034">
        <v>79592</v>
      </c>
      <c r="Y1034">
        <v>43052</v>
      </c>
      <c r="Z1034">
        <v>43182.55878472222</v>
      </c>
    </row>
    <row r="1035" spans="1:26" x14ac:dyDescent="0.3">
      <c r="A1035" t="s">
        <v>22</v>
      </c>
      <c r="B1035" t="s">
        <v>539</v>
      </c>
      <c r="C1035">
        <v>43182</v>
      </c>
      <c r="D1035">
        <v>43047</v>
      </c>
      <c r="E1035">
        <v>43051</v>
      </c>
      <c r="F1035" s="1">
        <v>43047</v>
      </c>
      <c r="G1035" s="1">
        <v>43051</v>
      </c>
      <c r="H1035" s="1" t="str">
        <f t="shared" si="32"/>
        <v>43047-43051</v>
      </c>
      <c r="I1035" s="7">
        <f t="shared" si="33"/>
        <v>5</v>
      </c>
      <c r="J1035" t="s">
        <v>32</v>
      </c>
      <c r="K1035" t="s">
        <v>33</v>
      </c>
      <c r="L1035">
        <v>1224</v>
      </c>
      <c r="M1035" t="s">
        <v>30</v>
      </c>
      <c r="N1035">
        <v>0.18827559999999999</v>
      </c>
      <c r="O1035">
        <v>0</v>
      </c>
      <c r="P1035">
        <v>39.700000000000003</v>
      </c>
      <c r="Q1035">
        <v>57.4</v>
      </c>
      <c r="R1035">
        <v>39.534709999999997</v>
      </c>
      <c r="S1035">
        <v>55.88944</v>
      </c>
      <c r="U1035" t="s">
        <v>27</v>
      </c>
      <c r="V1035" t="s">
        <v>551</v>
      </c>
      <c r="W1035">
        <v>50449</v>
      </c>
      <c r="X1035">
        <v>79596</v>
      </c>
      <c r="Y1035">
        <v>43053</v>
      </c>
      <c r="Z1035">
        <v>43182.558900462966</v>
      </c>
    </row>
    <row r="1036" spans="1:26" x14ac:dyDescent="0.3">
      <c r="A1036" t="s">
        <v>22</v>
      </c>
      <c r="B1036" t="s">
        <v>539</v>
      </c>
      <c r="C1036">
        <v>43182</v>
      </c>
      <c r="D1036">
        <v>43047</v>
      </c>
      <c r="E1036">
        <v>43051</v>
      </c>
      <c r="F1036" s="1">
        <v>43047</v>
      </c>
      <c r="G1036" s="1">
        <v>43051</v>
      </c>
      <c r="H1036" s="1" t="str">
        <f t="shared" si="32"/>
        <v>43047-43051</v>
      </c>
      <c r="I1036" s="7">
        <f t="shared" si="33"/>
        <v>5</v>
      </c>
      <c r="J1036" t="s">
        <v>37</v>
      </c>
      <c r="K1036" t="s">
        <v>38</v>
      </c>
      <c r="L1036">
        <v>1500</v>
      </c>
      <c r="M1036" t="s">
        <v>39</v>
      </c>
      <c r="N1036">
        <v>7.4302900000000005E-2</v>
      </c>
      <c r="O1036">
        <v>0</v>
      </c>
      <c r="P1036">
        <v>46</v>
      </c>
      <c r="Q1036">
        <v>53</v>
      </c>
      <c r="R1036">
        <v>42.229849999999999</v>
      </c>
      <c r="S1036">
        <v>52.485889999999998</v>
      </c>
      <c r="U1036" t="s">
        <v>27</v>
      </c>
      <c r="V1036" t="s">
        <v>40</v>
      </c>
      <c r="W1036">
        <v>50444</v>
      </c>
      <c r="X1036">
        <v>79591</v>
      </c>
      <c r="Y1036">
        <v>43052</v>
      </c>
      <c r="Z1036">
        <v>43182.558900462966</v>
      </c>
    </row>
    <row r="1037" spans="1:26" x14ac:dyDescent="0.3">
      <c r="A1037" t="s">
        <v>22</v>
      </c>
      <c r="B1037" t="s">
        <v>23</v>
      </c>
      <c r="C1037">
        <v>43182</v>
      </c>
      <c r="D1037">
        <v>43046</v>
      </c>
      <c r="E1037">
        <v>43050</v>
      </c>
      <c r="F1037" s="1">
        <v>43046</v>
      </c>
      <c r="G1037" s="1">
        <v>43050</v>
      </c>
      <c r="H1037" s="1" t="str">
        <f t="shared" si="32"/>
        <v>43046-43050</v>
      </c>
      <c r="I1037" s="7">
        <f t="shared" si="33"/>
        <v>5</v>
      </c>
      <c r="J1037" t="s">
        <v>32</v>
      </c>
      <c r="K1037" t="s">
        <v>33</v>
      </c>
      <c r="L1037">
        <v>1580</v>
      </c>
      <c r="M1037" t="s">
        <v>26</v>
      </c>
      <c r="N1037">
        <v>0.2112907</v>
      </c>
      <c r="O1037">
        <v>0</v>
      </c>
      <c r="P1037">
        <v>35.5</v>
      </c>
      <c r="Q1037">
        <v>60.2</v>
      </c>
      <c r="R1037">
        <v>35.712470000000003</v>
      </c>
      <c r="S1037">
        <v>59.12294</v>
      </c>
      <c r="U1037" t="s">
        <v>27</v>
      </c>
      <c r="V1037" t="s">
        <v>34</v>
      </c>
      <c r="W1037">
        <v>50450</v>
      </c>
      <c r="X1037">
        <v>79602</v>
      </c>
      <c r="Y1037">
        <v>43053</v>
      </c>
      <c r="Z1037">
        <v>43182.558668981481</v>
      </c>
    </row>
    <row r="1038" spans="1:26" x14ac:dyDescent="0.3">
      <c r="A1038" t="s">
        <v>22</v>
      </c>
      <c r="B1038" t="s">
        <v>23</v>
      </c>
      <c r="C1038">
        <v>43182</v>
      </c>
      <c r="D1038">
        <v>43048</v>
      </c>
      <c r="E1038">
        <v>43050</v>
      </c>
      <c r="F1038" s="1">
        <v>43048</v>
      </c>
      <c r="G1038" s="1">
        <v>43050</v>
      </c>
      <c r="H1038" s="1" t="str">
        <f t="shared" si="32"/>
        <v>43048-43050</v>
      </c>
      <c r="I1038" s="7">
        <f t="shared" si="33"/>
        <v>3</v>
      </c>
      <c r="J1038" t="s">
        <v>29</v>
      </c>
      <c r="L1038">
        <v>1993</v>
      </c>
      <c r="M1038" t="s">
        <v>30</v>
      </c>
      <c r="N1038">
        <v>0.59096470000000001</v>
      </c>
      <c r="O1038">
        <v>0</v>
      </c>
      <c r="P1038">
        <v>42</v>
      </c>
      <c r="Q1038">
        <v>52</v>
      </c>
      <c r="R1038">
        <v>38.107430000000001</v>
      </c>
      <c r="S1038">
        <v>55.069670000000002</v>
      </c>
      <c r="V1038" t="s">
        <v>388</v>
      </c>
      <c r="W1038">
        <v>50447</v>
      </c>
      <c r="X1038">
        <v>79594</v>
      </c>
      <c r="Y1038">
        <v>43053</v>
      </c>
      <c r="Z1038">
        <v>43182.558668981481</v>
      </c>
    </row>
    <row r="1039" spans="1:26" x14ac:dyDescent="0.3">
      <c r="A1039" t="s">
        <v>22</v>
      </c>
      <c r="B1039" t="s">
        <v>23</v>
      </c>
      <c r="C1039">
        <v>43182</v>
      </c>
      <c r="D1039">
        <v>43048</v>
      </c>
      <c r="E1039">
        <v>43050</v>
      </c>
      <c r="F1039" s="1">
        <v>43048</v>
      </c>
      <c r="G1039" s="1">
        <v>43050</v>
      </c>
      <c r="H1039" s="1" t="str">
        <f t="shared" si="32"/>
        <v>43048-43050</v>
      </c>
      <c r="I1039" s="7">
        <f t="shared" si="33"/>
        <v>3</v>
      </c>
      <c r="J1039" t="s">
        <v>24</v>
      </c>
      <c r="K1039" t="s">
        <v>25</v>
      </c>
      <c r="L1039">
        <v>1500</v>
      </c>
      <c r="M1039" t="s">
        <v>26</v>
      </c>
      <c r="N1039">
        <v>0.1374909</v>
      </c>
      <c r="O1039">
        <v>0</v>
      </c>
      <c r="P1039">
        <v>39</v>
      </c>
      <c r="Q1039">
        <v>55</v>
      </c>
      <c r="R1039">
        <v>40.240139999999997</v>
      </c>
      <c r="S1039">
        <v>52.970889999999997</v>
      </c>
      <c r="U1039" t="s">
        <v>27</v>
      </c>
      <c r="V1039" t="s">
        <v>28</v>
      </c>
      <c r="W1039">
        <v>50443</v>
      </c>
      <c r="X1039">
        <v>79590</v>
      </c>
      <c r="Y1039">
        <v>43051</v>
      </c>
      <c r="Z1039">
        <v>43182.558668981481</v>
      </c>
    </row>
    <row r="1040" spans="1:26" x14ac:dyDescent="0.3">
      <c r="A1040" t="s">
        <v>22</v>
      </c>
      <c r="B1040" t="s">
        <v>538</v>
      </c>
      <c r="C1040">
        <v>43182</v>
      </c>
      <c r="D1040">
        <v>43046</v>
      </c>
      <c r="E1040">
        <v>43050</v>
      </c>
      <c r="F1040" s="1">
        <v>43046</v>
      </c>
      <c r="G1040" s="1">
        <v>43050</v>
      </c>
      <c r="H1040" s="1" t="str">
        <f t="shared" si="32"/>
        <v>43046-43050</v>
      </c>
      <c r="I1040" s="7">
        <f t="shared" si="33"/>
        <v>5</v>
      </c>
      <c r="J1040" t="s">
        <v>32</v>
      </c>
      <c r="K1040" t="s">
        <v>33</v>
      </c>
      <c r="L1040">
        <v>1580</v>
      </c>
      <c r="M1040" t="s">
        <v>26</v>
      </c>
      <c r="N1040">
        <v>0.2112907</v>
      </c>
      <c r="O1040">
        <v>0</v>
      </c>
      <c r="P1040">
        <v>35.5</v>
      </c>
      <c r="Q1040">
        <v>60.2</v>
      </c>
      <c r="R1040">
        <v>35.034329999999997</v>
      </c>
      <c r="S1040">
        <v>59.46002</v>
      </c>
      <c r="U1040" t="s">
        <v>27</v>
      </c>
      <c r="V1040" t="s">
        <v>34</v>
      </c>
      <c r="W1040">
        <v>50450</v>
      </c>
      <c r="X1040">
        <v>79602</v>
      </c>
      <c r="Y1040">
        <v>43053</v>
      </c>
      <c r="Z1040">
        <v>43182.55878472222</v>
      </c>
    </row>
    <row r="1041" spans="1:26" x14ac:dyDescent="0.3">
      <c r="A1041" t="s">
        <v>22</v>
      </c>
      <c r="B1041" t="s">
        <v>538</v>
      </c>
      <c r="C1041">
        <v>43182</v>
      </c>
      <c r="D1041">
        <v>43048</v>
      </c>
      <c r="E1041">
        <v>43050</v>
      </c>
      <c r="F1041" s="1">
        <v>43048</v>
      </c>
      <c r="G1041" s="1">
        <v>43050</v>
      </c>
      <c r="H1041" s="1" t="str">
        <f t="shared" si="32"/>
        <v>43048-43050</v>
      </c>
      <c r="I1041" s="7">
        <f t="shared" si="33"/>
        <v>3</v>
      </c>
      <c r="J1041" t="s">
        <v>24</v>
      </c>
      <c r="K1041" t="s">
        <v>25</v>
      </c>
      <c r="L1041">
        <v>1500</v>
      </c>
      <c r="M1041" t="s">
        <v>26</v>
      </c>
      <c r="N1041">
        <v>0.1374909</v>
      </c>
      <c r="O1041">
        <v>0</v>
      </c>
      <c r="P1041">
        <v>39</v>
      </c>
      <c r="Q1041">
        <v>55</v>
      </c>
      <c r="R1041">
        <v>39.572119999999998</v>
      </c>
      <c r="S1041">
        <v>53.310969999999998</v>
      </c>
      <c r="U1041" t="s">
        <v>27</v>
      </c>
      <c r="V1041" t="s">
        <v>28</v>
      </c>
      <c r="W1041">
        <v>50443</v>
      </c>
      <c r="X1041">
        <v>79590</v>
      </c>
      <c r="Y1041">
        <v>43051</v>
      </c>
      <c r="Z1041">
        <v>43182.55878472222</v>
      </c>
    </row>
    <row r="1042" spans="1:26" x14ac:dyDescent="0.3">
      <c r="A1042" t="s">
        <v>22</v>
      </c>
      <c r="B1042" t="s">
        <v>539</v>
      </c>
      <c r="C1042">
        <v>43182</v>
      </c>
      <c r="D1042">
        <v>43046</v>
      </c>
      <c r="E1042">
        <v>43050</v>
      </c>
      <c r="F1042" s="1">
        <v>43046</v>
      </c>
      <c r="G1042" s="1">
        <v>43050</v>
      </c>
      <c r="H1042" s="1" t="str">
        <f t="shared" si="32"/>
        <v>43046-43050</v>
      </c>
      <c r="I1042" s="7">
        <f t="shared" si="33"/>
        <v>5</v>
      </c>
      <c r="J1042" t="s">
        <v>32</v>
      </c>
      <c r="K1042" t="s">
        <v>33</v>
      </c>
      <c r="L1042">
        <v>1264</v>
      </c>
      <c r="M1042" t="s">
        <v>30</v>
      </c>
      <c r="N1042">
        <v>0.19356419999999999</v>
      </c>
      <c r="O1042">
        <v>0</v>
      </c>
      <c r="P1042">
        <v>37</v>
      </c>
      <c r="Q1042">
        <v>60.2</v>
      </c>
      <c r="R1042">
        <v>36.834710000000001</v>
      </c>
      <c r="S1042">
        <v>58.689439999999998</v>
      </c>
      <c r="U1042" t="s">
        <v>27</v>
      </c>
      <c r="V1042" t="s">
        <v>551</v>
      </c>
      <c r="W1042">
        <v>50450</v>
      </c>
      <c r="X1042">
        <v>79597</v>
      </c>
      <c r="Y1042">
        <v>43053</v>
      </c>
      <c r="Z1042">
        <v>43182.558900462966</v>
      </c>
    </row>
    <row r="1043" spans="1:26" x14ac:dyDescent="0.3">
      <c r="A1043" t="s">
        <v>22</v>
      </c>
      <c r="B1043" t="s">
        <v>539</v>
      </c>
      <c r="C1043">
        <v>43182</v>
      </c>
      <c r="D1043">
        <v>43048</v>
      </c>
      <c r="E1043">
        <v>43050</v>
      </c>
      <c r="F1043" s="1">
        <v>43048</v>
      </c>
      <c r="G1043" s="1">
        <v>43050</v>
      </c>
      <c r="H1043" s="1" t="str">
        <f t="shared" si="32"/>
        <v>43048-43050</v>
      </c>
      <c r="I1043" s="7">
        <f t="shared" si="33"/>
        <v>3</v>
      </c>
      <c r="J1043" t="s">
        <v>29</v>
      </c>
      <c r="L1043">
        <v>1993</v>
      </c>
      <c r="M1043" t="s">
        <v>30</v>
      </c>
      <c r="N1043">
        <v>0.59096470000000001</v>
      </c>
      <c r="O1043">
        <v>0</v>
      </c>
      <c r="P1043">
        <v>42</v>
      </c>
      <c r="Q1043">
        <v>52</v>
      </c>
      <c r="R1043">
        <v>39.112200000000001</v>
      </c>
      <c r="S1043">
        <v>54.48854</v>
      </c>
      <c r="V1043" t="s">
        <v>388</v>
      </c>
      <c r="W1043">
        <v>50447</v>
      </c>
      <c r="X1043">
        <v>79594</v>
      </c>
      <c r="Y1043">
        <v>43053</v>
      </c>
      <c r="Z1043">
        <v>43182.558900462966</v>
      </c>
    </row>
    <row r="1044" spans="1:26" x14ac:dyDescent="0.3">
      <c r="A1044" t="s">
        <v>22</v>
      </c>
      <c r="B1044" t="s">
        <v>23</v>
      </c>
      <c r="C1044">
        <v>43182</v>
      </c>
      <c r="D1044">
        <v>43045</v>
      </c>
      <c r="E1044">
        <v>43049</v>
      </c>
      <c r="F1044" s="1">
        <v>43045</v>
      </c>
      <c r="G1044" s="1">
        <v>43049</v>
      </c>
      <c r="H1044" s="1" t="str">
        <f t="shared" si="32"/>
        <v>43045-43049</v>
      </c>
      <c r="I1044" s="7">
        <f t="shared" si="33"/>
        <v>5</v>
      </c>
      <c r="J1044" t="s">
        <v>32</v>
      </c>
      <c r="K1044" t="s">
        <v>33</v>
      </c>
      <c r="L1044">
        <v>1648</v>
      </c>
      <c r="M1044" t="s">
        <v>26</v>
      </c>
      <c r="N1044">
        <v>0.21941540000000001</v>
      </c>
      <c r="O1044">
        <v>0</v>
      </c>
      <c r="P1044">
        <v>34.9</v>
      </c>
      <c r="Q1044">
        <v>60.8</v>
      </c>
      <c r="R1044">
        <v>35.112470000000002</v>
      </c>
      <c r="S1044">
        <v>59.722940000000001</v>
      </c>
      <c r="U1044" t="s">
        <v>27</v>
      </c>
      <c r="V1044" t="s">
        <v>34</v>
      </c>
      <c r="W1044">
        <v>50451</v>
      </c>
      <c r="X1044">
        <v>79603</v>
      </c>
      <c r="Y1044">
        <v>43053</v>
      </c>
      <c r="Z1044">
        <v>43182.558668981481</v>
      </c>
    </row>
    <row r="1045" spans="1:26" x14ac:dyDescent="0.3">
      <c r="A1045" t="s">
        <v>22</v>
      </c>
      <c r="B1045" t="s">
        <v>23</v>
      </c>
      <c r="C1045">
        <v>43182</v>
      </c>
      <c r="D1045">
        <v>43047</v>
      </c>
      <c r="E1045">
        <v>43049</v>
      </c>
      <c r="F1045" s="1">
        <v>43047</v>
      </c>
      <c r="G1045" s="1">
        <v>43049</v>
      </c>
      <c r="H1045" s="1" t="str">
        <f t="shared" si="32"/>
        <v>43047-43049</v>
      </c>
      <c r="I1045" s="7">
        <f t="shared" si="33"/>
        <v>3</v>
      </c>
      <c r="J1045" t="s">
        <v>24</v>
      </c>
      <c r="K1045" t="s">
        <v>25</v>
      </c>
      <c r="L1045">
        <v>1500</v>
      </c>
      <c r="M1045" t="s">
        <v>26</v>
      </c>
      <c r="N1045">
        <v>0.13740810000000001</v>
      </c>
      <c r="O1045">
        <v>0</v>
      </c>
      <c r="P1045">
        <v>38</v>
      </c>
      <c r="Q1045">
        <v>57</v>
      </c>
      <c r="R1045">
        <v>39.240139999999997</v>
      </c>
      <c r="S1045">
        <v>54.970889999999997</v>
      </c>
      <c r="U1045" t="s">
        <v>27</v>
      </c>
      <c r="V1045" t="s">
        <v>28</v>
      </c>
      <c r="W1045">
        <v>50442</v>
      </c>
      <c r="X1045">
        <v>79589</v>
      </c>
      <c r="Y1045">
        <v>43050</v>
      </c>
      <c r="Z1045">
        <v>43182.558668981481</v>
      </c>
    </row>
    <row r="1046" spans="1:26" x14ac:dyDescent="0.3">
      <c r="A1046" t="s">
        <v>22</v>
      </c>
      <c r="B1046" t="s">
        <v>538</v>
      </c>
      <c r="C1046">
        <v>43182</v>
      </c>
      <c r="D1046">
        <v>43045</v>
      </c>
      <c r="E1046">
        <v>43049</v>
      </c>
      <c r="F1046" s="1">
        <v>43045</v>
      </c>
      <c r="G1046" s="1">
        <v>43049</v>
      </c>
      <c r="H1046" s="1" t="str">
        <f t="shared" si="32"/>
        <v>43045-43049</v>
      </c>
      <c r="I1046" s="7">
        <f t="shared" si="33"/>
        <v>5</v>
      </c>
      <c r="J1046" t="s">
        <v>32</v>
      </c>
      <c r="K1046" t="s">
        <v>33</v>
      </c>
      <c r="L1046">
        <v>1648</v>
      </c>
      <c r="M1046" t="s">
        <v>26</v>
      </c>
      <c r="N1046">
        <v>0.21941540000000001</v>
      </c>
      <c r="O1046">
        <v>0</v>
      </c>
      <c r="P1046">
        <v>34.9</v>
      </c>
      <c r="Q1046">
        <v>60.8</v>
      </c>
      <c r="R1046">
        <v>34.434330000000003</v>
      </c>
      <c r="S1046">
        <v>60.060020000000002</v>
      </c>
      <c r="U1046" t="s">
        <v>27</v>
      </c>
      <c r="V1046" t="s">
        <v>34</v>
      </c>
      <c r="W1046">
        <v>50451</v>
      </c>
      <c r="X1046">
        <v>79603</v>
      </c>
      <c r="Y1046">
        <v>43053</v>
      </c>
      <c r="Z1046">
        <v>43182.55878472222</v>
      </c>
    </row>
    <row r="1047" spans="1:26" x14ac:dyDescent="0.3">
      <c r="A1047" t="s">
        <v>22</v>
      </c>
      <c r="B1047" t="s">
        <v>538</v>
      </c>
      <c r="C1047">
        <v>43182</v>
      </c>
      <c r="D1047">
        <v>43047</v>
      </c>
      <c r="E1047">
        <v>43049</v>
      </c>
      <c r="F1047" s="1">
        <v>43047</v>
      </c>
      <c r="G1047" s="1">
        <v>43049</v>
      </c>
      <c r="H1047" s="1" t="str">
        <f t="shared" si="32"/>
        <v>43047-43049</v>
      </c>
      <c r="I1047" s="7">
        <f t="shared" si="33"/>
        <v>3</v>
      </c>
      <c r="J1047" t="s">
        <v>24</v>
      </c>
      <c r="K1047" t="s">
        <v>25</v>
      </c>
      <c r="L1047">
        <v>1500</v>
      </c>
      <c r="M1047" t="s">
        <v>26</v>
      </c>
      <c r="N1047">
        <v>0.13740810000000001</v>
      </c>
      <c r="O1047">
        <v>0</v>
      </c>
      <c r="P1047">
        <v>38</v>
      </c>
      <c r="Q1047">
        <v>57</v>
      </c>
      <c r="R1047">
        <v>38.572119999999998</v>
      </c>
      <c r="S1047">
        <v>55.310969999999998</v>
      </c>
      <c r="U1047" t="s">
        <v>27</v>
      </c>
      <c r="V1047" t="s">
        <v>28</v>
      </c>
      <c r="W1047">
        <v>50442</v>
      </c>
      <c r="X1047">
        <v>79589</v>
      </c>
      <c r="Y1047">
        <v>43050</v>
      </c>
      <c r="Z1047">
        <v>43182.55878472222</v>
      </c>
    </row>
    <row r="1048" spans="1:26" x14ac:dyDescent="0.3">
      <c r="A1048" t="s">
        <v>22</v>
      </c>
      <c r="B1048" t="s">
        <v>539</v>
      </c>
      <c r="C1048">
        <v>43182</v>
      </c>
      <c r="D1048">
        <v>43045</v>
      </c>
      <c r="E1048">
        <v>43049</v>
      </c>
      <c r="F1048" s="1">
        <v>43045</v>
      </c>
      <c r="G1048" s="1">
        <v>43049</v>
      </c>
      <c r="H1048" s="1" t="str">
        <f t="shared" si="32"/>
        <v>43045-43049</v>
      </c>
      <c r="I1048" s="7">
        <f t="shared" si="33"/>
        <v>5</v>
      </c>
      <c r="J1048" t="s">
        <v>32</v>
      </c>
      <c r="K1048" t="s">
        <v>33</v>
      </c>
      <c r="L1048">
        <v>1313</v>
      </c>
      <c r="M1048" t="s">
        <v>30</v>
      </c>
      <c r="N1048">
        <v>0.2000855</v>
      </c>
      <c r="O1048">
        <v>0</v>
      </c>
      <c r="P1048">
        <v>36.799999999999997</v>
      </c>
      <c r="Q1048">
        <v>60.2</v>
      </c>
      <c r="R1048">
        <v>36.634700000000002</v>
      </c>
      <c r="S1048">
        <v>58.689439999999998</v>
      </c>
      <c r="U1048" t="s">
        <v>27</v>
      </c>
      <c r="V1048" t="s">
        <v>551</v>
      </c>
      <c r="W1048">
        <v>50451</v>
      </c>
      <c r="X1048">
        <v>79598</v>
      </c>
      <c r="Y1048">
        <v>43053</v>
      </c>
      <c r="Z1048">
        <v>43182.558900462966</v>
      </c>
    </row>
    <row r="1049" spans="1:26" x14ac:dyDescent="0.3">
      <c r="A1049" t="s">
        <v>22</v>
      </c>
      <c r="B1049" t="s">
        <v>23</v>
      </c>
      <c r="C1049">
        <v>43182</v>
      </c>
      <c r="D1049">
        <v>43044</v>
      </c>
      <c r="E1049">
        <v>43048</v>
      </c>
      <c r="F1049" s="1">
        <v>43044</v>
      </c>
      <c r="G1049" s="1">
        <v>43048</v>
      </c>
      <c r="H1049" s="1" t="str">
        <f t="shared" si="32"/>
        <v>43044-43048</v>
      </c>
      <c r="I1049" s="7">
        <f t="shared" si="33"/>
        <v>5</v>
      </c>
      <c r="J1049" t="s">
        <v>32</v>
      </c>
      <c r="K1049" t="s">
        <v>33</v>
      </c>
      <c r="L1049">
        <v>1644</v>
      </c>
      <c r="M1049" t="s">
        <v>26</v>
      </c>
      <c r="N1049">
        <v>0.21791450000000001</v>
      </c>
      <c r="O1049">
        <v>0</v>
      </c>
      <c r="P1049">
        <v>36.299999999999997</v>
      </c>
      <c r="Q1049">
        <v>58.8</v>
      </c>
      <c r="R1049">
        <v>36.51247</v>
      </c>
      <c r="S1049">
        <v>57.722940000000001</v>
      </c>
      <c r="U1049" t="s">
        <v>27</v>
      </c>
      <c r="V1049" t="s">
        <v>34</v>
      </c>
      <c r="W1049">
        <v>50452</v>
      </c>
      <c r="X1049">
        <v>79604</v>
      </c>
      <c r="Y1049">
        <v>43053</v>
      </c>
      <c r="Z1049">
        <v>43182.558668981481</v>
      </c>
    </row>
    <row r="1050" spans="1:26" x14ac:dyDescent="0.3">
      <c r="A1050" t="s">
        <v>22</v>
      </c>
      <c r="B1050" t="s">
        <v>23</v>
      </c>
      <c r="C1050">
        <v>43182</v>
      </c>
      <c r="D1050">
        <v>43046</v>
      </c>
      <c r="E1050">
        <v>43048</v>
      </c>
      <c r="F1050" s="1">
        <v>43046</v>
      </c>
      <c r="G1050" s="1">
        <v>43048</v>
      </c>
      <c r="H1050" s="1" t="str">
        <f t="shared" si="32"/>
        <v>43046-43048</v>
      </c>
      <c r="I1050" s="7">
        <f t="shared" si="33"/>
        <v>3</v>
      </c>
      <c r="J1050" t="s">
        <v>24</v>
      </c>
      <c r="K1050" t="s">
        <v>25</v>
      </c>
      <c r="L1050">
        <v>1500</v>
      </c>
      <c r="M1050" t="s">
        <v>26</v>
      </c>
      <c r="N1050">
        <v>0.13732549999999999</v>
      </c>
      <c r="O1050">
        <v>0</v>
      </c>
      <c r="P1050">
        <v>37</v>
      </c>
      <c r="Q1050">
        <v>58</v>
      </c>
      <c r="R1050">
        <v>38.240139999999997</v>
      </c>
      <c r="S1050">
        <v>55.970889999999997</v>
      </c>
      <c r="U1050" t="s">
        <v>27</v>
      </c>
      <c r="V1050" t="s">
        <v>28</v>
      </c>
      <c r="W1050">
        <v>50440</v>
      </c>
      <c r="X1050">
        <v>79587</v>
      </c>
      <c r="Y1050">
        <v>43049</v>
      </c>
      <c r="Z1050">
        <v>43182.558668981481</v>
      </c>
    </row>
    <row r="1051" spans="1:26" x14ac:dyDescent="0.3">
      <c r="A1051" t="s">
        <v>22</v>
      </c>
      <c r="B1051" t="s">
        <v>23</v>
      </c>
      <c r="C1051">
        <v>43182</v>
      </c>
      <c r="D1051">
        <v>43046</v>
      </c>
      <c r="E1051">
        <v>43048</v>
      </c>
      <c r="F1051" s="1">
        <v>43046</v>
      </c>
      <c r="G1051" s="1">
        <v>43048</v>
      </c>
      <c r="H1051" s="1" t="str">
        <f t="shared" si="32"/>
        <v>43046-43048</v>
      </c>
      <c r="I1051" s="7">
        <f t="shared" si="33"/>
        <v>3</v>
      </c>
      <c r="J1051" t="s">
        <v>37</v>
      </c>
      <c r="K1051" t="s">
        <v>38</v>
      </c>
      <c r="L1051">
        <v>1500</v>
      </c>
      <c r="M1051" t="s">
        <v>39</v>
      </c>
      <c r="N1051">
        <v>0.1248438</v>
      </c>
      <c r="O1051">
        <v>0</v>
      </c>
      <c r="P1051">
        <v>44</v>
      </c>
      <c r="Q1051">
        <v>55</v>
      </c>
      <c r="R1051">
        <v>39.017049999999998</v>
      </c>
      <c r="S1051">
        <v>55.121749999999999</v>
      </c>
      <c r="U1051" t="s">
        <v>27</v>
      </c>
      <c r="V1051" t="s">
        <v>40</v>
      </c>
      <c r="W1051">
        <v>50439</v>
      </c>
      <c r="X1051">
        <v>79586</v>
      </c>
      <c r="Y1051">
        <v>43049</v>
      </c>
      <c r="Z1051">
        <v>43182.558668981481</v>
      </c>
    </row>
    <row r="1052" spans="1:26" x14ac:dyDescent="0.3">
      <c r="A1052" t="s">
        <v>22</v>
      </c>
      <c r="B1052" t="s">
        <v>23</v>
      </c>
      <c r="C1052">
        <v>43182</v>
      </c>
      <c r="D1052">
        <v>43045</v>
      </c>
      <c r="E1052">
        <v>43048</v>
      </c>
      <c r="F1052" s="1">
        <v>43045</v>
      </c>
      <c r="G1052" s="1">
        <v>43048</v>
      </c>
      <c r="H1052" s="1" t="str">
        <f t="shared" si="32"/>
        <v>43045-43048</v>
      </c>
      <c r="I1052" s="7">
        <f t="shared" si="33"/>
        <v>4</v>
      </c>
      <c r="J1052" t="s">
        <v>82</v>
      </c>
      <c r="K1052" t="s">
        <v>77</v>
      </c>
      <c r="L1052">
        <v>1074</v>
      </c>
      <c r="M1052" t="s">
        <v>26</v>
      </c>
      <c r="N1052">
        <v>1.7439960000000001</v>
      </c>
      <c r="O1052">
        <v>0</v>
      </c>
      <c r="P1052">
        <v>39</v>
      </c>
      <c r="Q1052">
        <v>53</v>
      </c>
      <c r="R1052">
        <v>39.952269999999999</v>
      </c>
      <c r="S1052">
        <v>54.103749999999998</v>
      </c>
      <c r="V1052" t="s">
        <v>386</v>
      </c>
      <c r="W1052">
        <v>50455</v>
      </c>
      <c r="X1052">
        <v>79618</v>
      </c>
      <c r="Y1052">
        <v>43053</v>
      </c>
      <c r="Z1052">
        <v>43182.558668981481</v>
      </c>
    </row>
    <row r="1053" spans="1:26" x14ac:dyDescent="0.3">
      <c r="A1053" t="s">
        <v>22</v>
      </c>
      <c r="B1053" t="s">
        <v>538</v>
      </c>
      <c r="C1053">
        <v>43182</v>
      </c>
      <c r="D1053">
        <v>43044</v>
      </c>
      <c r="E1053">
        <v>43048</v>
      </c>
      <c r="F1053" s="1">
        <v>43044</v>
      </c>
      <c r="G1053" s="1">
        <v>43048</v>
      </c>
      <c r="H1053" s="1" t="str">
        <f t="shared" si="32"/>
        <v>43044-43048</v>
      </c>
      <c r="I1053" s="7">
        <f t="shared" si="33"/>
        <v>5</v>
      </c>
      <c r="J1053" t="s">
        <v>32</v>
      </c>
      <c r="K1053" t="s">
        <v>33</v>
      </c>
      <c r="L1053">
        <v>1644</v>
      </c>
      <c r="M1053" t="s">
        <v>26</v>
      </c>
      <c r="N1053">
        <v>0.21791450000000001</v>
      </c>
      <c r="O1053">
        <v>0</v>
      </c>
      <c r="P1053">
        <v>36.299999999999997</v>
      </c>
      <c r="Q1053">
        <v>58.8</v>
      </c>
      <c r="R1053">
        <v>35.834330000000001</v>
      </c>
      <c r="S1053">
        <v>58.060020000000002</v>
      </c>
      <c r="U1053" t="s">
        <v>27</v>
      </c>
      <c r="V1053" t="s">
        <v>34</v>
      </c>
      <c r="W1053">
        <v>50452</v>
      </c>
      <c r="X1053">
        <v>79604</v>
      </c>
      <c r="Y1053">
        <v>43053</v>
      </c>
      <c r="Z1053">
        <v>43182.55878472222</v>
      </c>
    </row>
    <row r="1054" spans="1:26" x14ac:dyDescent="0.3">
      <c r="A1054" t="s">
        <v>22</v>
      </c>
      <c r="B1054" t="s">
        <v>538</v>
      </c>
      <c r="C1054">
        <v>43182</v>
      </c>
      <c r="D1054">
        <v>43046</v>
      </c>
      <c r="E1054">
        <v>43048</v>
      </c>
      <c r="F1054" s="1">
        <v>43046</v>
      </c>
      <c r="G1054" s="1">
        <v>43048</v>
      </c>
      <c r="H1054" s="1" t="str">
        <f t="shared" si="32"/>
        <v>43046-43048</v>
      </c>
      <c r="I1054" s="7">
        <f t="shared" si="33"/>
        <v>3</v>
      </c>
      <c r="J1054" t="s">
        <v>24</v>
      </c>
      <c r="K1054" t="s">
        <v>25</v>
      </c>
      <c r="L1054">
        <v>1500</v>
      </c>
      <c r="M1054" t="s">
        <v>26</v>
      </c>
      <c r="N1054">
        <v>0.13732549999999999</v>
      </c>
      <c r="O1054">
        <v>0</v>
      </c>
      <c r="P1054">
        <v>37</v>
      </c>
      <c r="Q1054">
        <v>58</v>
      </c>
      <c r="R1054">
        <v>37.572119999999998</v>
      </c>
      <c r="S1054">
        <v>56.310969999999998</v>
      </c>
      <c r="U1054" t="s">
        <v>27</v>
      </c>
      <c r="V1054" t="s">
        <v>28</v>
      </c>
      <c r="W1054">
        <v>50440</v>
      </c>
      <c r="X1054">
        <v>79587</v>
      </c>
      <c r="Y1054">
        <v>43049</v>
      </c>
      <c r="Z1054">
        <v>43182.55878472222</v>
      </c>
    </row>
    <row r="1055" spans="1:26" x14ac:dyDescent="0.3">
      <c r="A1055" t="s">
        <v>22</v>
      </c>
      <c r="B1055" t="s">
        <v>538</v>
      </c>
      <c r="C1055">
        <v>43182</v>
      </c>
      <c r="D1055">
        <v>43045</v>
      </c>
      <c r="E1055">
        <v>43048</v>
      </c>
      <c r="F1055" s="1">
        <v>43045</v>
      </c>
      <c r="G1055" s="1">
        <v>43048</v>
      </c>
      <c r="H1055" s="1" t="str">
        <f t="shared" si="32"/>
        <v>43045-43048</v>
      </c>
      <c r="I1055" s="7">
        <f t="shared" si="33"/>
        <v>4</v>
      </c>
      <c r="J1055" t="s">
        <v>82</v>
      </c>
      <c r="K1055" t="s">
        <v>77</v>
      </c>
      <c r="L1055">
        <v>1074</v>
      </c>
      <c r="M1055" t="s">
        <v>26</v>
      </c>
      <c r="N1055">
        <v>1.7439960000000001</v>
      </c>
      <c r="O1055">
        <v>0</v>
      </c>
      <c r="P1055">
        <v>39</v>
      </c>
      <c r="Q1055">
        <v>53</v>
      </c>
      <c r="R1055">
        <v>39.206060000000001</v>
      </c>
      <c r="S1055">
        <v>54.364750000000001</v>
      </c>
      <c r="V1055" t="s">
        <v>386</v>
      </c>
      <c r="W1055">
        <v>50455</v>
      </c>
      <c r="X1055">
        <v>79618</v>
      </c>
      <c r="Y1055">
        <v>43053</v>
      </c>
      <c r="Z1055">
        <v>43182.55878472222</v>
      </c>
    </row>
    <row r="1056" spans="1:26" x14ac:dyDescent="0.3">
      <c r="A1056" t="s">
        <v>22</v>
      </c>
      <c r="B1056" t="s">
        <v>539</v>
      </c>
      <c r="C1056">
        <v>43182</v>
      </c>
      <c r="D1056">
        <v>43044</v>
      </c>
      <c r="E1056">
        <v>43048</v>
      </c>
      <c r="F1056" s="1">
        <v>43044</v>
      </c>
      <c r="G1056" s="1">
        <v>43048</v>
      </c>
      <c r="H1056" s="1" t="str">
        <f t="shared" si="32"/>
        <v>43044-43048</v>
      </c>
      <c r="I1056" s="7">
        <f t="shared" si="33"/>
        <v>5</v>
      </c>
      <c r="J1056" t="s">
        <v>32</v>
      </c>
      <c r="K1056" t="s">
        <v>33</v>
      </c>
      <c r="L1056">
        <v>1317</v>
      </c>
      <c r="M1056" t="s">
        <v>30</v>
      </c>
      <c r="N1056">
        <v>0.19967989999999999</v>
      </c>
      <c r="O1056">
        <v>0</v>
      </c>
      <c r="P1056">
        <v>38.5</v>
      </c>
      <c r="Q1056">
        <v>58.1</v>
      </c>
      <c r="R1056">
        <v>38.334710000000001</v>
      </c>
      <c r="S1056">
        <v>56.589440000000003</v>
      </c>
      <c r="U1056" t="s">
        <v>27</v>
      </c>
      <c r="V1056" t="s">
        <v>551</v>
      </c>
      <c r="W1056">
        <v>50452</v>
      </c>
      <c r="X1056">
        <v>79599</v>
      </c>
      <c r="Y1056">
        <v>43053</v>
      </c>
      <c r="Z1056">
        <v>43182.558900462966</v>
      </c>
    </row>
    <row r="1057" spans="1:26" x14ac:dyDescent="0.3">
      <c r="A1057" t="s">
        <v>22</v>
      </c>
      <c r="B1057" t="s">
        <v>539</v>
      </c>
      <c r="C1057">
        <v>43182</v>
      </c>
      <c r="D1057">
        <v>43045</v>
      </c>
      <c r="E1057">
        <v>43048</v>
      </c>
      <c r="F1057" s="1">
        <v>43045</v>
      </c>
      <c r="G1057" s="1">
        <v>43048</v>
      </c>
      <c r="H1057" s="1" t="str">
        <f t="shared" si="32"/>
        <v>43045-43048</v>
      </c>
      <c r="I1057" s="7">
        <f t="shared" si="33"/>
        <v>4</v>
      </c>
      <c r="J1057" t="s">
        <v>82</v>
      </c>
      <c r="K1057" t="s">
        <v>77</v>
      </c>
      <c r="L1057">
        <v>850</v>
      </c>
      <c r="M1057" t="s">
        <v>30</v>
      </c>
      <c r="N1057">
        <v>1.4681109999999999</v>
      </c>
      <c r="O1057">
        <v>0</v>
      </c>
      <c r="P1057">
        <v>39</v>
      </c>
      <c r="Q1057">
        <v>55</v>
      </c>
      <c r="R1057">
        <v>39.779870000000003</v>
      </c>
      <c r="S1057">
        <v>55.734259999999999</v>
      </c>
      <c r="V1057" t="s">
        <v>386</v>
      </c>
      <c r="W1057">
        <v>50455</v>
      </c>
      <c r="X1057">
        <v>79619</v>
      </c>
      <c r="Y1057">
        <v>43053</v>
      </c>
      <c r="Z1057">
        <v>43182.558900462966</v>
      </c>
    </row>
    <row r="1058" spans="1:26" x14ac:dyDescent="0.3">
      <c r="A1058" t="s">
        <v>22</v>
      </c>
      <c r="B1058" t="s">
        <v>539</v>
      </c>
      <c r="C1058">
        <v>43182</v>
      </c>
      <c r="D1058">
        <v>43046</v>
      </c>
      <c r="E1058">
        <v>43048</v>
      </c>
      <c r="F1058" s="1">
        <v>43046</v>
      </c>
      <c r="G1058" s="1">
        <v>43048</v>
      </c>
      <c r="H1058" s="1" t="str">
        <f t="shared" si="32"/>
        <v>43046-43048</v>
      </c>
      <c r="I1058" s="7">
        <f t="shared" si="33"/>
        <v>3</v>
      </c>
      <c r="J1058" t="s">
        <v>37</v>
      </c>
      <c r="K1058" t="s">
        <v>38</v>
      </c>
      <c r="L1058">
        <v>1500</v>
      </c>
      <c r="M1058" t="s">
        <v>39</v>
      </c>
      <c r="N1058">
        <v>0.1248438</v>
      </c>
      <c r="O1058">
        <v>0</v>
      </c>
      <c r="P1058">
        <v>44</v>
      </c>
      <c r="Q1058">
        <v>55</v>
      </c>
      <c r="R1058">
        <v>40.229849999999999</v>
      </c>
      <c r="S1058">
        <v>54.485889999999998</v>
      </c>
      <c r="U1058" t="s">
        <v>27</v>
      </c>
      <c r="V1058" t="s">
        <v>40</v>
      </c>
      <c r="W1058">
        <v>50439</v>
      </c>
      <c r="X1058">
        <v>79586</v>
      </c>
      <c r="Y1058">
        <v>43049</v>
      </c>
      <c r="Z1058">
        <v>43182.558900462966</v>
      </c>
    </row>
    <row r="1059" spans="1:26" x14ac:dyDescent="0.3">
      <c r="A1059" t="s">
        <v>22</v>
      </c>
      <c r="B1059" t="s">
        <v>23</v>
      </c>
      <c r="C1059">
        <v>43182</v>
      </c>
      <c r="D1059">
        <v>43041</v>
      </c>
      <c r="E1059">
        <v>43047</v>
      </c>
      <c r="F1059" s="1">
        <v>43041</v>
      </c>
      <c r="G1059" s="1">
        <v>43047</v>
      </c>
      <c r="H1059" s="1" t="str">
        <f t="shared" si="32"/>
        <v>43041-43047</v>
      </c>
      <c r="I1059" s="7">
        <f t="shared" si="33"/>
        <v>7</v>
      </c>
      <c r="J1059" t="s">
        <v>48</v>
      </c>
      <c r="K1059" t="s">
        <v>49</v>
      </c>
      <c r="L1059">
        <v>19325</v>
      </c>
      <c r="M1059" t="s">
        <v>26</v>
      </c>
      <c r="N1059">
        <v>0.66267980000000004</v>
      </c>
      <c r="O1059">
        <v>0</v>
      </c>
      <c r="P1059">
        <v>41</v>
      </c>
      <c r="Q1059">
        <v>57</v>
      </c>
      <c r="R1059">
        <v>39.02366</v>
      </c>
      <c r="S1059">
        <v>55.446770000000001</v>
      </c>
      <c r="V1059" t="s">
        <v>383</v>
      </c>
      <c r="W1059">
        <v>50437</v>
      </c>
      <c r="X1059">
        <v>79578</v>
      </c>
      <c r="Y1059">
        <v>43048</v>
      </c>
      <c r="Z1059">
        <v>43182.558668981481</v>
      </c>
    </row>
    <row r="1060" spans="1:26" x14ac:dyDescent="0.3">
      <c r="A1060" t="s">
        <v>22</v>
      </c>
      <c r="B1060" t="s">
        <v>23</v>
      </c>
      <c r="C1060">
        <v>43182</v>
      </c>
      <c r="D1060">
        <v>43041</v>
      </c>
      <c r="E1060">
        <v>43047</v>
      </c>
      <c r="F1060" s="1">
        <v>43041</v>
      </c>
      <c r="G1060" s="1">
        <v>43047</v>
      </c>
      <c r="H1060" s="1" t="str">
        <f t="shared" si="32"/>
        <v>43041-43047</v>
      </c>
      <c r="I1060" s="7">
        <f t="shared" si="33"/>
        <v>7</v>
      </c>
      <c r="J1060" t="s">
        <v>121</v>
      </c>
      <c r="L1060">
        <v>2721</v>
      </c>
      <c r="M1060" t="s">
        <v>26</v>
      </c>
      <c r="N1060">
        <v>0.83288039999999997</v>
      </c>
      <c r="O1060">
        <v>0</v>
      </c>
      <c r="P1060">
        <v>37</v>
      </c>
      <c r="Q1060">
        <v>62</v>
      </c>
      <c r="R1060">
        <v>39.066600000000001</v>
      </c>
      <c r="S1060">
        <v>55.750590000000003</v>
      </c>
      <c r="V1060" t="s">
        <v>161</v>
      </c>
      <c r="W1060">
        <v>50952</v>
      </c>
      <c r="X1060">
        <v>80593</v>
      </c>
      <c r="Y1060">
        <v>43159</v>
      </c>
      <c r="Z1060">
        <v>43182.558668981481</v>
      </c>
    </row>
    <row r="1061" spans="1:26" x14ac:dyDescent="0.3">
      <c r="A1061" t="s">
        <v>22</v>
      </c>
      <c r="B1061" t="s">
        <v>23</v>
      </c>
      <c r="C1061">
        <v>43182</v>
      </c>
      <c r="D1061">
        <v>43043</v>
      </c>
      <c r="E1061">
        <v>43047</v>
      </c>
      <c r="F1061" s="1">
        <v>43043</v>
      </c>
      <c r="G1061" s="1">
        <v>43047</v>
      </c>
      <c r="H1061" s="1" t="str">
        <f t="shared" si="32"/>
        <v>43043-43047</v>
      </c>
      <c r="I1061" s="7">
        <f t="shared" si="33"/>
        <v>5</v>
      </c>
      <c r="J1061" t="s">
        <v>32</v>
      </c>
      <c r="K1061" t="s">
        <v>33</v>
      </c>
      <c r="L1061">
        <v>1608</v>
      </c>
      <c r="M1061" t="s">
        <v>26</v>
      </c>
      <c r="N1061">
        <v>0.21218590000000001</v>
      </c>
      <c r="O1061">
        <v>0</v>
      </c>
      <c r="P1061">
        <v>35.6</v>
      </c>
      <c r="Q1061">
        <v>59.2</v>
      </c>
      <c r="R1061">
        <v>35.812469999999998</v>
      </c>
      <c r="S1061">
        <v>58.12294</v>
      </c>
      <c r="U1061" t="s">
        <v>27</v>
      </c>
      <c r="V1061" t="s">
        <v>34</v>
      </c>
      <c r="W1061">
        <v>50435</v>
      </c>
      <c r="X1061">
        <v>79574</v>
      </c>
      <c r="Y1061">
        <v>43048</v>
      </c>
      <c r="Z1061">
        <v>43182.558668981481</v>
      </c>
    </row>
    <row r="1062" spans="1:26" x14ac:dyDescent="0.3">
      <c r="A1062" t="s">
        <v>22</v>
      </c>
      <c r="B1062" t="s">
        <v>23</v>
      </c>
      <c r="C1062">
        <v>43182</v>
      </c>
      <c r="D1062">
        <v>43045</v>
      </c>
      <c r="E1062">
        <v>43047</v>
      </c>
      <c r="F1062" s="1">
        <v>43045</v>
      </c>
      <c r="G1062" s="1">
        <v>43047</v>
      </c>
      <c r="H1062" s="1" t="str">
        <f t="shared" si="32"/>
        <v>43045-43047</v>
      </c>
      <c r="I1062" s="7">
        <f t="shared" si="33"/>
        <v>3</v>
      </c>
      <c r="J1062" t="s">
        <v>24</v>
      </c>
      <c r="K1062" t="s">
        <v>25</v>
      </c>
      <c r="L1062">
        <v>1500</v>
      </c>
      <c r="M1062" t="s">
        <v>26</v>
      </c>
      <c r="N1062">
        <v>0.13724310000000001</v>
      </c>
      <c r="O1062">
        <v>0</v>
      </c>
      <c r="P1062">
        <v>37</v>
      </c>
      <c r="Q1062">
        <v>57</v>
      </c>
      <c r="R1062">
        <v>38.240139999999997</v>
      </c>
      <c r="S1062">
        <v>54.970889999999997</v>
      </c>
      <c r="U1062" t="s">
        <v>27</v>
      </c>
      <c r="V1062" t="s">
        <v>28</v>
      </c>
      <c r="W1062">
        <v>50434</v>
      </c>
      <c r="X1062">
        <v>79573</v>
      </c>
      <c r="Y1062">
        <v>43048</v>
      </c>
      <c r="Z1062">
        <v>43182.558668981481</v>
      </c>
    </row>
    <row r="1063" spans="1:26" x14ac:dyDescent="0.3">
      <c r="A1063" t="s">
        <v>22</v>
      </c>
      <c r="B1063" t="s">
        <v>23</v>
      </c>
      <c r="C1063">
        <v>43182</v>
      </c>
      <c r="D1063">
        <v>43045</v>
      </c>
      <c r="E1063">
        <v>43047</v>
      </c>
      <c r="F1063" s="1">
        <v>43045</v>
      </c>
      <c r="G1063" s="1">
        <v>43047</v>
      </c>
      <c r="H1063" s="1" t="str">
        <f t="shared" si="32"/>
        <v>43045-43047</v>
      </c>
      <c r="I1063" s="7">
        <f t="shared" si="33"/>
        <v>3</v>
      </c>
      <c r="J1063" t="s">
        <v>37</v>
      </c>
      <c r="K1063" t="s">
        <v>38</v>
      </c>
      <c r="L1063">
        <v>1500</v>
      </c>
      <c r="M1063" t="s">
        <v>39</v>
      </c>
      <c r="N1063">
        <v>0.12460350000000001</v>
      </c>
      <c r="O1063">
        <v>0</v>
      </c>
      <c r="P1063">
        <v>43</v>
      </c>
      <c r="Q1063">
        <v>56</v>
      </c>
      <c r="R1063">
        <v>38.017049999999998</v>
      </c>
      <c r="S1063">
        <v>56.121749999999999</v>
      </c>
      <c r="U1063" t="s">
        <v>27</v>
      </c>
      <c r="V1063" t="s">
        <v>40</v>
      </c>
      <c r="W1063">
        <v>50433</v>
      </c>
      <c r="X1063">
        <v>79572</v>
      </c>
      <c r="Y1063">
        <v>43048</v>
      </c>
      <c r="Z1063">
        <v>43182.558668981481</v>
      </c>
    </row>
    <row r="1064" spans="1:26" x14ac:dyDescent="0.3">
      <c r="A1064" t="s">
        <v>22</v>
      </c>
      <c r="B1064" t="s">
        <v>23</v>
      </c>
      <c r="C1064">
        <v>43182</v>
      </c>
      <c r="D1064">
        <v>43046</v>
      </c>
      <c r="E1064">
        <v>43047</v>
      </c>
      <c r="F1064" s="1">
        <v>43046</v>
      </c>
      <c r="G1064" s="1">
        <v>43047</v>
      </c>
      <c r="H1064" s="1" t="str">
        <f t="shared" si="32"/>
        <v>43046-43047</v>
      </c>
      <c r="I1064" s="7">
        <f t="shared" si="33"/>
        <v>2</v>
      </c>
      <c r="J1064" t="s">
        <v>310</v>
      </c>
      <c r="L1064">
        <v>1274</v>
      </c>
      <c r="M1064" t="s">
        <v>26</v>
      </c>
      <c r="N1064">
        <v>0.58395419999999998</v>
      </c>
      <c r="O1064">
        <v>0</v>
      </c>
      <c r="P1064">
        <v>38.32</v>
      </c>
      <c r="Q1064">
        <v>46.91</v>
      </c>
      <c r="R1064">
        <v>39.990569999999998</v>
      </c>
      <c r="S1064">
        <v>49.624890000000001</v>
      </c>
      <c r="V1064" t="s">
        <v>387</v>
      </c>
      <c r="W1064">
        <v>50441</v>
      </c>
      <c r="X1064">
        <v>79588</v>
      </c>
      <c r="Y1064">
        <v>43049</v>
      </c>
      <c r="Z1064">
        <v>43182.558668981481</v>
      </c>
    </row>
    <row r="1065" spans="1:26" x14ac:dyDescent="0.3">
      <c r="A1065" t="s">
        <v>22</v>
      </c>
      <c r="B1065" t="s">
        <v>538</v>
      </c>
      <c r="C1065">
        <v>43182</v>
      </c>
      <c r="D1065">
        <v>43041</v>
      </c>
      <c r="E1065">
        <v>43047</v>
      </c>
      <c r="F1065" s="1">
        <v>43041</v>
      </c>
      <c r="G1065" s="1">
        <v>43047</v>
      </c>
      <c r="H1065" s="1" t="str">
        <f t="shared" si="32"/>
        <v>43041-43047</v>
      </c>
      <c r="I1065" s="7">
        <f t="shared" si="33"/>
        <v>7</v>
      </c>
      <c r="J1065" t="s">
        <v>48</v>
      </c>
      <c r="K1065" t="s">
        <v>49</v>
      </c>
      <c r="L1065">
        <v>19325</v>
      </c>
      <c r="M1065" t="s">
        <v>26</v>
      </c>
      <c r="N1065">
        <v>0.66267980000000004</v>
      </c>
      <c r="O1065">
        <v>0</v>
      </c>
      <c r="P1065">
        <v>41</v>
      </c>
      <c r="Q1065">
        <v>57</v>
      </c>
      <c r="R1065">
        <v>38.352829999999997</v>
      </c>
      <c r="S1065">
        <v>55.783079999999998</v>
      </c>
      <c r="V1065" t="s">
        <v>383</v>
      </c>
      <c r="W1065">
        <v>50437</v>
      </c>
      <c r="X1065">
        <v>79578</v>
      </c>
      <c r="Y1065">
        <v>43048</v>
      </c>
      <c r="Z1065">
        <v>43182.55878472222</v>
      </c>
    </row>
    <row r="1066" spans="1:26" x14ac:dyDescent="0.3">
      <c r="A1066" t="s">
        <v>22</v>
      </c>
      <c r="B1066" t="s">
        <v>538</v>
      </c>
      <c r="C1066">
        <v>43182</v>
      </c>
      <c r="D1066">
        <v>43041</v>
      </c>
      <c r="E1066">
        <v>43047</v>
      </c>
      <c r="F1066" s="1">
        <v>43041</v>
      </c>
      <c r="G1066" s="1">
        <v>43047</v>
      </c>
      <c r="H1066" s="1" t="str">
        <f t="shared" si="32"/>
        <v>43041-43047</v>
      </c>
      <c r="I1066" s="7">
        <f t="shared" si="33"/>
        <v>7</v>
      </c>
      <c r="J1066" t="s">
        <v>121</v>
      </c>
      <c r="L1066">
        <v>2721</v>
      </c>
      <c r="M1066" t="s">
        <v>26</v>
      </c>
      <c r="N1066">
        <v>0.83288039999999997</v>
      </c>
      <c r="O1066">
        <v>0</v>
      </c>
      <c r="P1066">
        <v>37</v>
      </c>
      <c r="Q1066">
        <v>62</v>
      </c>
      <c r="R1066">
        <v>38.499200000000002</v>
      </c>
      <c r="S1066">
        <v>56.028239999999997</v>
      </c>
      <c r="V1066" t="s">
        <v>161</v>
      </c>
      <c r="W1066">
        <v>50952</v>
      </c>
      <c r="X1066">
        <v>80593</v>
      </c>
      <c r="Y1066">
        <v>43159</v>
      </c>
      <c r="Z1066">
        <v>43182.55878472222</v>
      </c>
    </row>
    <row r="1067" spans="1:26" x14ac:dyDescent="0.3">
      <c r="A1067" t="s">
        <v>22</v>
      </c>
      <c r="B1067" t="s">
        <v>538</v>
      </c>
      <c r="C1067">
        <v>43182</v>
      </c>
      <c r="D1067">
        <v>43043</v>
      </c>
      <c r="E1067">
        <v>43047</v>
      </c>
      <c r="F1067" s="1">
        <v>43043</v>
      </c>
      <c r="G1067" s="1">
        <v>43047</v>
      </c>
      <c r="H1067" s="1" t="str">
        <f t="shared" si="32"/>
        <v>43043-43047</v>
      </c>
      <c r="I1067" s="7">
        <f t="shared" si="33"/>
        <v>5</v>
      </c>
      <c r="J1067" t="s">
        <v>32</v>
      </c>
      <c r="K1067" t="s">
        <v>33</v>
      </c>
      <c r="L1067">
        <v>1608</v>
      </c>
      <c r="M1067" t="s">
        <v>26</v>
      </c>
      <c r="N1067">
        <v>0.21218590000000001</v>
      </c>
      <c r="O1067">
        <v>0</v>
      </c>
      <c r="P1067">
        <v>35.6</v>
      </c>
      <c r="Q1067">
        <v>59.2</v>
      </c>
      <c r="R1067">
        <v>35.134329999999999</v>
      </c>
      <c r="S1067">
        <v>58.46002</v>
      </c>
      <c r="U1067" t="s">
        <v>27</v>
      </c>
      <c r="V1067" t="s">
        <v>34</v>
      </c>
      <c r="W1067">
        <v>50435</v>
      </c>
      <c r="X1067">
        <v>79574</v>
      </c>
      <c r="Y1067">
        <v>43048</v>
      </c>
      <c r="Z1067">
        <v>43182.55878472222</v>
      </c>
    </row>
    <row r="1068" spans="1:26" x14ac:dyDescent="0.3">
      <c r="A1068" t="s">
        <v>22</v>
      </c>
      <c r="B1068" t="s">
        <v>538</v>
      </c>
      <c r="C1068">
        <v>43182</v>
      </c>
      <c r="D1068">
        <v>43045</v>
      </c>
      <c r="E1068">
        <v>43047</v>
      </c>
      <c r="F1068" s="1">
        <v>43045</v>
      </c>
      <c r="G1068" s="1">
        <v>43047</v>
      </c>
      <c r="H1068" s="1" t="str">
        <f t="shared" si="32"/>
        <v>43045-43047</v>
      </c>
      <c r="I1068" s="7">
        <f t="shared" si="33"/>
        <v>3</v>
      </c>
      <c r="J1068" t="s">
        <v>24</v>
      </c>
      <c r="K1068" t="s">
        <v>25</v>
      </c>
      <c r="L1068">
        <v>1500</v>
      </c>
      <c r="M1068" t="s">
        <v>26</v>
      </c>
      <c r="N1068">
        <v>0.13724310000000001</v>
      </c>
      <c r="O1068">
        <v>0</v>
      </c>
      <c r="P1068">
        <v>37</v>
      </c>
      <c r="Q1068">
        <v>57</v>
      </c>
      <c r="R1068">
        <v>37.572119999999998</v>
      </c>
      <c r="S1068">
        <v>55.310969999999998</v>
      </c>
      <c r="U1068" t="s">
        <v>27</v>
      </c>
      <c r="V1068" t="s">
        <v>28</v>
      </c>
      <c r="W1068">
        <v>50434</v>
      </c>
      <c r="X1068">
        <v>79573</v>
      </c>
      <c r="Y1068">
        <v>43048</v>
      </c>
      <c r="Z1068">
        <v>43182.55878472222</v>
      </c>
    </row>
    <row r="1069" spans="1:26" x14ac:dyDescent="0.3">
      <c r="A1069" t="s">
        <v>22</v>
      </c>
      <c r="B1069" t="s">
        <v>538</v>
      </c>
      <c r="C1069">
        <v>43182</v>
      </c>
      <c r="D1069">
        <v>43046</v>
      </c>
      <c r="E1069">
        <v>43047</v>
      </c>
      <c r="F1069" s="1">
        <v>43046</v>
      </c>
      <c r="G1069" s="1">
        <v>43047</v>
      </c>
      <c r="H1069" s="1" t="str">
        <f t="shared" si="32"/>
        <v>43046-43047</v>
      </c>
      <c r="I1069" s="7">
        <f t="shared" si="33"/>
        <v>2</v>
      </c>
      <c r="J1069" t="s">
        <v>310</v>
      </c>
      <c r="L1069">
        <v>1274</v>
      </c>
      <c r="M1069" t="s">
        <v>26</v>
      </c>
      <c r="N1069">
        <v>0.58395419999999998</v>
      </c>
      <c r="O1069">
        <v>0</v>
      </c>
      <c r="P1069">
        <v>38.32</v>
      </c>
      <c r="Q1069">
        <v>46.91</v>
      </c>
      <c r="R1069">
        <v>39.515300000000003</v>
      </c>
      <c r="S1069">
        <v>49.834679999999999</v>
      </c>
      <c r="V1069" t="s">
        <v>387</v>
      </c>
      <c r="W1069">
        <v>50441</v>
      </c>
      <c r="X1069">
        <v>79588</v>
      </c>
      <c r="Y1069">
        <v>43049</v>
      </c>
      <c r="Z1069">
        <v>43182.55878472222</v>
      </c>
    </row>
    <row r="1070" spans="1:26" x14ac:dyDescent="0.3">
      <c r="A1070" t="s">
        <v>22</v>
      </c>
      <c r="B1070" t="s">
        <v>539</v>
      </c>
      <c r="C1070">
        <v>43182</v>
      </c>
      <c r="D1070">
        <v>43041</v>
      </c>
      <c r="E1070">
        <v>43047</v>
      </c>
      <c r="F1070" s="1">
        <v>43041</v>
      </c>
      <c r="G1070" s="1">
        <v>43047</v>
      </c>
      <c r="H1070" s="1" t="str">
        <f t="shared" si="32"/>
        <v>43041-43047</v>
      </c>
      <c r="I1070" s="7">
        <f t="shared" si="33"/>
        <v>7</v>
      </c>
      <c r="J1070" t="s">
        <v>48</v>
      </c>
      <c r="K1070" t="s">
        <v>49</v>
      </c>
      <c r="L1070">
        <v>16659</v>
      </c>
      <c r="M1070" t="s">
        <v>30</v>
      </c>
      <c r="N1070">
        <v>0.65409819999999996</v>
      </c>
      <c r="O1070">
        <v>0</v>
      </c>
      <c r="P1070">
        <v>42</v>
      </c>
      <c r="Q1070">
        <v>57</v>
      </c>
      <c r="R1070">
        <v>39.842950000000002</v>
      </c>
      <c r="S1070">
        <v>55.259030000000003</v>
      </c>
      <c r="V1070" t="s">
        <v>383</v>
      </c>
      <c r="W1070">
        <v>50437</v>
      </c>
      <c r="X1070">
        <v>79579</v>
      </c>
      <c r="Y1070">
        <v>43048</v>
      </c>
      <c r="Z1070">
        <v>43182.558900462966</v>
      </c>
    </row>
    <row r="1071" spans="1:26" x14ac:dyDescent="0.3">
      <c r="A1071" t="s">
        <v>22</v>
      </c>
      <c r="B1071" t="s">
        <v>539</v>
      </c>
      <c r="C1071">
        <v>43182</v>
      </c>
      <c r="D1071">
        <v>43043</v>
      </c>
      <c r="E1071">
        <v>43047</v>
      </c>
      <c r="F1071" s="1">
        <v>43043</v>
      </c>
      <c r="G1071" s="1">
        <v>43047</v>
      </c>
      <c r="H1071" s="1" t="str">
        <f t="shared" si="32"/>
        <v>43043-43047</v>
      </c>
      <c r="I1071" s="7">
        <f t="shared" si="33"/>
        <v>5</v>
      </c>
      <c r="J1071" t="s">
        <v>32</v>
      </c>
      <c r="K1071" t="s">
        <v>33</v>
      </c>
      <c r="L1071">
        <v>1297</v>
      </c>
      <c r="M1071" t="s">
        <v>30</v>
      </c>
      <c r="N1071">
        <v>0.1956146</v>
      </c>
      <c r="O1071">
        <v>0</v>
      </c>
      <c r="P1071">
        <v>37.1</v>
      </c>
      <c r="Q1071">
        <v>59.4</v>
      </c>
      <c r="R1071">
        <v>36.934699999999999</v>
      </c>
      <c r="S1071">
        <v>57.88944</v>
      </c>
      <c r="U1071" t="s">
        <v>27</v>
      </c>
      <c r="V1071" t="s">
        <v>551</v>
      </c>
      <c r="W1071">
        <v>50435</v>
      </c>
      <c r="X1071">
        <v>79576</v>
      </c>
      <c r="Y1071">
        <v>43048</v>
      </c>
      <c r="Z1071">
        <v>43182.558900462966</v>
      </c>
    </row>
    <row r="1072" spans="1:26" x14ac:dyDescent="0.3">
      <c r="A1072" t="s">
        <v>22</v>
      </c>
      <c r="B1072" t="s">
        <v>539</v>
      </c>
      <c r="C1072">
        <v>43182</v>
      </c>
      <c r="D1072">
        <v>43045</v>
      </c>
      <c r="E1072">
        <v>43047</v>
      </c>
      <c r="F1072" s="1">
        <v>43045</v>
      </c>
      <c r="G1072" s="1">
        <v>43047</v>
      </c>
      <c r="H1072" s="1" t="str">
        <f t="shared" si="32"/>
        <v>43045-43047</v>
      </c>
      <c r="I1072" s="7">
        <f t="shared" si="33"/>
        <v>3</v>
      </c>
      <c r="J1072" t="s">
        <v>37</v>
      </c>
      <c r="K1072" t="s">
        <v>38</v>
      </c>
      <c r="L1072">
        <v>1500</v>
      </c>
      <c r="M1072" t="s">
        <v>39</v>
      </c>
      <c r="N1072">
        <v>0.12460350000000001</v>
      </c>
      <c r="O1072">
        <v>0</v>
      </c>
      <c r="P1072">
        <v>43</v>
      </c>
      <c r="Q1072">
        <v>56</v>
      </c>
      <c r="R1072">
        <v>39.229849999999999</v>
      </c>
      <c r="S1072">
        <v>55.485889999999998</v>
      </c>
      <c r="U1072" t="s">
        <v>27</v>
      </c>
      <c r="V1072" t="s">
        <v>40</v>
      </c>
      <c r="W1072">
        <v>50433</v>
      </c>
      <c r="X1072">
        <v>79572</v>
      </c>
      <c r="Y1072">
        <v>43048</v>
      </c>
      <c r="Z1072">
        <v>43182.558900462966</v>
      </c>
    </row>
    <row r="1073" spans="1:26" x14ac:dyDescent="0.3">
      <c r="A1073" t="s">
        <v>22</v>
      </c>
      <c r="B1073" t="s">
        <v>23</v>
      </c>
      <c r="C1073">
        <v>43182</v>
      </c>
      <c r="D1073">
        <v>43042</v>
      </c>
      <c r="E1073">
        <v>43046</v>
      </c>
      <c r="F1073" s="1">
        <v>43042</v>
      </c>
      <c r="G1073" s="1">
        <v>43046</v>
      </c>
      <c r="H1073" s="1" t="str">
        <f t="shared" si="32"/>
        <v>43042-43046</v>
      </c>
      <c r="I1073" s="7">
        <f t="shared" si="33"/>
        <v>5</v>
      </c>
      <c r="J1073" t="s">
        <v>32</v>
      </c>
      <c r="K1073" t="s">
        <v>33</v>
      </c>
      <c r="L1073">
        <v>1573</v>
      </c>
      <c r="M1073" t="s">
        <v>26</v>
      </c>
      <c r="N1073">
        <v>0.2065883</v>
      </c>
      <c r="O1073">
        <v>0</v>
      </c>
      <c r="P1073">
        <v>34.799999999999997</v>
      </c>
      <c r="Q1073">
        <v>59.8</v>
      </c>
      <c r="R1073">
        <v>35.01247</v>
      </c>
      <c r="S1073">
        <v>58.722940000000001</v>
      </c>
      <c r="U1073" t="s">
        <v>27</v>
      </c>
      <c r="V1073" t="s">
        <v>34</v>
      </c>
      <c r="W1073">
        <v>50436</v>
      </c>
      <c r="X1073">
        <v>79575</v>
      </c>
      <c r="Y1073">
        <v>43048</v>
      </c>
      <c r="Z1073">
        <v>43182.558668981481</v>
      </c>
    </row>
    <row r="1074" spans="1:26" x14ac:dyDescent="0.3">
      <c r="A1074" t="s">
        <v>22</v>
      </c>
      <c r="B1074" t="s">
        <v>23</v>
      </c>
      <c r="C1074">
        <v>43182</v>
      </c>
      <c r="D1074">
        <v>43044</v>
      </c>
      <c r="E1074">
        <v>43046</v>
      </c>
      <c r="F1074" s="1">
        <v>43044</v>
      </c>
      <c r="G1074" s="1">
        <v>43046</v>
      </c>
      <c r="H1074" s="1" t="str">
        <f t="shared" si="32"/>
        <v>43044-43046</v>
      </c>
      <c r="I1074" s="7">
        <f t="shared" si="33"/>
        <v>3</v>
      </c>
      <c r="J1074" t="s">
        <v>24</v>
      </c>
      <c r="K1074" t="s">
        <v>25</v>
      </c>
      <c r="L1074">
        <v>1500</v>
      </c>
      <c r="M1074" t="s">
        <v>26</v>
      </c>
      <c r="N1074">
        <v>0.1371609</v>
      </c>
      <c r="O1074">
        <v>0</v>
      </c>
      <c r="P1074">
        <v>38</v>
      </c>
      <c r="Q1074">
        <v>55</v>
      </c>
      <c r="R1074">
        <v>39.240139999999997</v>
      </c>
      <c r="S1074">
        <v>52.970889999999997</v>
      </c>
      <c r="U1074" t="s">
        <v>27</v>
      </c>
      <c r="V1074" t="s">
        <v>28</v>
      </c>
      <c r="W1074">
        <v>50431</v>
      </c>
      <c r="X1074">
        <v>79566</v>
      </c>
      <c r="Y1074">
        <v>43047</v>
      </c>
      <c r="Z1074">
        <v>43182.558668981481</v>
      </c>
    </row>
    <row r="1075" spans="1:26" x14ac:dyDescent="0.3">
      <c r="A1075" t="s">
        <v>22</v>
      </c>
      <c r="B1075" t="s">
        <v>23</v>
      </c>
      <c r="C1075">
        <v>43182</v>
      </c>
      <c r="D1075">
        <v>43044</v>
      </c>
      <c r="E1075">
        <v>43046</v>
      </c>
      <c r="F1075" s="1">
        <v>43044</v>
      </c>
      <c r="G1075" s="1">
        <v>43046</v>
      </c>
      <c r="H1075" s="1" t="str">
        <f t="shared" si="32"/>
        <v>43044-43046</v>
      </c>
      <c r="I1075" s="7">
        <f t="shared" si="33"/>
        <v>3</v>
      </c>
      <c r="J1075" t="s">
        <v>37</v>
      </c>
      <c r="K1075" t="s">
        <v>38</v>
      </c>
      <c r="L1075">
        <v>1500</v>
      </c>
      <c r="M1075" t="s">
        <v>39</v>
      </c>
      <c r="N1075">
        <v>0.12412769999999999</v>
      </c>
      <c r="O1075">
        <v>0</v>
      </c>
      <c r="P1075">
        <v>42</v>
      </c>
      <c r="Q1075">
        <v>57</v>
      </c>
      <c r="R1075">
        <v>37.017049999999998</v>
      </c>
      <c r="S1075">
        <v>57.121749999999999</v>
      </c>
      <c r="U1075" t="s">
        <v>27</v>
      </c>
      <c r="V1075" t="s">
        <v>40</v>
      </c>
      <c r="W1075">
        <v>50430</v>
      </c>
      <c r="X1075">
        <v>79565</v>
      </c>
      <c r="Y1075">
        <v>43047</v>
      </c>
      <c r="Z1075">
        <v>43182.558668981481</v>
      </c>
    </row>
    <row r="1076" spans="1:26" x14ac:dyDescent="0.3">
      <c r="A1076" t="s">
        <v>22</v>
      </c>
      <c r="B1076" t="s">
        <v>23</v>
      </c>
      <c r="C1076">
        <v>43182</v>
      </c>
      <c r="D1076">
        <v>43044</v>
      </c>
      <c r="E1076">
        <v>43046</v>
      </c>
      <c r="F1076" s="1">
        <v>43044</v>
      </c>
      <c r="G1076" s="1">
        <v>43046</v>
      </c>
      <c r="H1076" s="1" t="str">
        <f t="shared" si="32"/>
        <v>43044-43046</v>
      </c>
      <c r="I1076" s="7">
        <f t="shared" si="33"/>
        <v>3</v>
      </c>
      <c r="J1076" t="s">
        <v>41</v>
      </c>
      <c r="K1076" t="s">
        <v>42</v>
      </c>
      <c r="L1076">
        <v>1500</v>
      </c>
      <c r="M1076" t="s">
        <v>26</v>
      </c>
      <c r="N1076">
        <v>0.87859229999999999</v>
      </c>
      <c r="O1076">
        <v>0</v>
      </c>
      <c r="P1076">
        <v>37</v>
      </c>
      <c r="Q1076">
        <v>54</v>
      </c>
      <c r="R1076">
        <v>37.612949999999998</v>
      </c>
      <c r="S1076">
        <v>56.491219999999998</v>
      </c>
      <c r="V1076" t="s">
        <v>384</v>
      </c>
      <c r="W1076">
        <v>50432</v>
      </c>
      <c r="X1076">
        <v>79567</v>
      </c>
      <c r="Y1076">
        <v>43047</v>
      </c>
      <c r="Z1076">
        <v>43182.558668981481</v>
      </c>
    </row>
    <row r="1077" spans="1:26" x14ac:dyDescent="0.3">
      <c r="A1077" t="s">
        <v>22</v>
      </c>
      <c r="B1077" t="s">
        <v>538</v>
      </c>
      <c r="C1077">
        <v>43182</v>
      </c>
      <c r="D1077">
        <v>43042</v>
      </c>
      <c r="E1077">
        <v>43046</v>
      </c>
      <c r="F1077" s="1">
        <v>43042</v>
      </c>
      <c r="G1077" s="1">
        <v>43046</v>
      </c>
      <c r="H1077" s="1" t="str">
        <f t="shared" si="32"/>
        <v>43042-43046</v>
      </c>
      <c r="I1077" s="7">
        <f t="shared" si="33"/>
        <v>5</v>
      </c>
      <c r="J1077" t="s">
        <v>32</v>
      </c>
      <c r="K1077" t="s">
        <v>33</v>
      </c>
      <c r="L1077">
        <v>1573</v>
      </c>
      <c r="M1077" t="s">
        <v>26</v>
      </c>
      <c r="N1077">
        <v>0.2065883</v>
      </c>
      <c r="O1077">
        <v>0</v>
      </c>
      <c r="P1077">
        <v>34.799999999999997</v>
      </c>
      <c r="Q1077">
        <v>59.8</v>
      </c>
      <c r="R1077">
        <v>34.334330000000001</v>
      </c>
      <c r="S1077">
        <v>59.060020000000002</v>
      </c>
      <c r="U1077" t="s">
        <v>27</v>
      </c>
      <c r="V1077" t="s">
        <v>34</v>
      </c>
      <c r="W1077">
        <v>50436</v>
      </c>
      <c r="X1077">
        <v>79575</v>
      </c>
      <c r="Y1077">
        <v>43048</v>
      </c>
      <c r="Z1077">
        <v>43182.55878472222</v>
      </c>
    </row>
    <row r="1078" spans="1:26" x14ac:dyDescent="0.3">
      <c r="A1078" t="s">
        <v>22</v>
      </c>
      <c r="B1078" t="s">
        <v>538</v>
      </c>
      <c r="C1078">
        <v>43182</v>
      </c>
      <c r="D1078">
        <v>43044</v>
      </c>
      <c r="E1078">
        <v>43046</v>
      </c>
      <c r="F1078" s="1">
        <v>43044</v>
      </c>
      <c r="G1078" s="1">
        <v>43046</v>
      </c>
      <c r="H1078" s="1" t="str">
        <f t="shared" si="32"/>
        <v>43044-43046</v>
      </c>
      <c r="I1078" s="7">
        <f t="shared" si="33"/>
        <v>3</v>
      </c>
      <c r="J1078" t="s">
        <v>41</v>
      </c>
      <c r="K1078" t="s">
        <v>42</v>
      </c>
      <c r="L1078">
        <v>1500</v>
      </c>
      <c r="M1078" t="s">
        <v>26</v>
      </c>
      <c r="N1078">
        <v>0.87859229999999999</v>
      </c>
      <c r="O1078">
        <v>0</v>
      </c>
      <c r="P1078">
        <v>37</v>
      </c>
      <c r="Q1078">
        <v>54</v>
      </c>
      <c r="R1078">
        <v>37.0182</v>
      </c>
      <c r="S1078">
        <v>56.78143</v>
      </c>
      <c r="V1078" t="s">
        <v>384</v>
      </c>
      <c r="W1078">
        <v>50432</v>
      </c>
      <c r="X1078">
        <v>79567</v>
      </c>
      <c r="Y1078">
        <v>43047</v>
      </c>
      <c r="Z1078">
        <v>43182.55878472222</v>
      </c>
    </row>
    <row r="1079" spans="1:26" x14ac:dyDescent="0.3">
      <c r="A1079" t="s">
        <v>22</v>
      </c>
      <c r="B1079" t="s">
        <v>538</v>
      </c>
      <c r="C1079">
        <v>43182</v>
      </c>
      <c r="D1079">
        <v>43044</v>
      </c>
      <c r="E1079">
        <v>43046</v>
      </c>
      <c r="F1079" s="1">
        <v>43044</v>
      </c>
      <c r="G1079" s="1">
        <v>43046</v>
      </c>
      <c r="H1079" s="1" t="str">
        <f t="shared" si="32"/>
        <v>43044-43046</v>
      </c>
      <c r="I1079" s="7">
        <f t="shared" si="33"/>
        <v>3</v>
      </c>
      <c r="J1079" t="s">
        <v>24</v>
      </c>
      <c r="K1079" t="s">
        <v>25</v>
      </c>
      <c r="L1079">
        <v>1500</v>
      </c>
      <c r="M1079" t="s">
        <v>26</v>
      </c>
      <c r="N1079">
        <v>0.1371609</v>
      </c>
      <c r="O1079">
        <v>0</v>
      </c>
      <c r="P1079">
        <v>38</v>
      </c>
      <c r="Q1079">
        <v>55</v>
      </c>
      <c r="R1079">
        <v>38.572119999999998</v>
      </c>
      <c r="S1079">
        <v>53.310969999999998</v>
      </c>
      <c r="U1079" t="s">
        <v>27</v>
      </c>
      <c r="V1079" t="s">
        <v>28</v>
      </c>
      <c r="W1079">
        <v>50431</v>
      </c>
      <c r="X1079">
        <v>79566</v>
      </c>
      <c r="Y1079">
        <v>43047</v>
      </c>
      <c r="Z1079">
        <v>43182.55878472222</v>
      </c>
    </row>
    <row r="1080" spans="1:26" x14ac:dyDescent="0.3">
      <c r="A1080" t="s">
        <v>22</v>
      </c>
      <c r="B1080" t="s">
        <v>539</v>
      </c>
      <c r="C1080">
        <v>43182</v>
      </c>
      <c r="D1080">
        <v>43042</v>
      </c>
      <c r="E1080">
        <v>43046</v>
      </c>
      <c r="F1080" s="1">
        <v>43042</v>
      </c>
      <c r="G1080" s="1">
        <v>43046</v>
      </c>
      <c r="H1080" s="1" t="str">
        <f t="shared" si="32"/>
        <v>43042-43046</v>
      </c>
      <c r="I1080" s="7">
        <f t="shared" si="33"/>
        <v>5</v>
      </c>
      <c r="J1080" t="s">
        <v>32</v>
      </c>
      <c r="K1080" t="s">
        <v>33</v>
      </c>
      <c r="L1080">
        <v>1272</v>
      </c>
      <c r="M1080" t="s">
        <v>30</v>
      </c>
      <c r="N1080">
        <v>0.19077749999999999</v>
      </c>
      <c r="O1080">
        <v>0</v>
      </c>
      <c r="P1080">
        <v>36.200000000000003</v>
      </c>
      <c r="Q1080">
        <v>60.3</v>
      </c>
      <c r="R1080">
        <v>36.034709999999997</v>
      </c>
      <c r="S1080">
        <v>58.789439999999999</v>
      </c>
      <c r="U1080" t="s">
        <v>27</v>
      </c>
      <c r="V1080" t="s">
        <v>551</v>
      </c>
      <c r="W1080">
        <v>50436</v>
      </c>
      <c r="X1080">
        <v>79577</v>
      </c>
      <c r="Y1080">
        <v>43048</v>
      </c>
      <c r="Z1080">
        <v>43182.558900462966</v>
      </c>
    </row>
    <row r="1081" spans="1:26" x14ac:dyDescent="0.3">
      <c r="A1081" t="s">
        <v>22</v>
      </c>
      <c r="B1081" t="s">
        <v>539</v>
      </c>
      <c r="C1081">
        <v>43182</v>
      </c>
      <c r="D1081">
        <v>43044</v>
      </c>
      <c r="E1081">
        <v>43046</v>
      </c>
      <c r="F1081" s="1">
        <v>43044</v>
      </c>
      <c r="G1081" s="1">
        <v>43046</v>
      </c>
      <c r="H1081" s="1" t="str">
        <f t="shared" si="32"/>
        <v>43044-43046</v>
      </c>
      <c r="I1081" s="7">
        <f t="shared" si="33"/>
        <v>3</v>
      </c>
      <c r="J1081" t="s">
        <v>37</v>
      </c>
      <c r="K1081" t="s">
        <v>38</v>
      </c>
      <c r="L1081">
        <v>1500</v>
      </c>
      <c r="M1081" t="s">
        <v>39</v>
      </c>
      <c r="N1081">
        <v>0.12412769999999999</v>
      </c>
      <c r="O1081">
        <v>0</v>
      </c>
      <c r="P1081">
        <v>42</v>
      </c>
      <c r="Q1081">
        <v>57</v>
      </c>
      <c r="R1081">
        <v>38.229849999999999</v>
      </c>
      <c r="S1081">
        <v>56.485889999999998</v>
      </c>
      <c r="U1081" t="s">
        <v>27</v>
      </c>
      <c r="V1081" t="s">
        <v>40</v>
      </c>
      <c r="W1081">
        <v>50430</v>
      </c>
      <c r="X1081">
        <v>79565</v>
      </c>
      <c r="Y1081">
        <v>43047</v>
      </c>
      <c r="Z1081">
        <v>43182.558900462966</v>
      </c>
    </row>
    <row r="1082" spans="1:26" x14ac:dyDescent="0.3">
      <c r="A1082" t="s">
        <v>22</v>
      </c>
      <c r="B1082" t="s">
        <v>539</v>
      </c>
      <c r="C1082">
        <v>43182</v>
      </c>
      <c r="D1082">
        <v>43044</v>
      </c>
      <c r="E1082">
        <v>43046</v>
      </c>
      <c r="F1082" s="1">
        <v>43044</v>
      </c>
      <c r="G1082" s="1">
        <v>43046</v>
      </c>
      <c r="H1082" s="1" t="str">
        <f t="shared" si="32"/>
        <v>43044-43046</v>
      </c>
      <c r="I1082" s="7">
        <f t="shared" si="33"/>
        <v>3</v>
      </c>
      <c r="J1082" t="s">
        <v>41</v>
      </c>
      <c r="K1082" t="s">
        <v>42</v>
      </c>
      <c r="L1082">
        <v>1336</v>
      </c>
      <c r="M1082" t="s">
        <v>30</v>
      </c>
      <c r="N1082">
        <v>0.85989420000000005</v>
      </c>
      <c r="O1082">
        <v>0</v>
      </c>
      <c r="P1082">
        <v>40</v>
      </c>
      <c r="Q1082">
        <v>55</v>
      </c>
      <c r="R1082">
        <v>39.151739999999997</v>
      </c>
      <c r="S1082">
        <v>55.626690000000004</v>
      </c>
      <c r="V1082" t="s">
        <v>384</v>
      </c>
      <c r="W1082">
        <v>50432</v>
      </c>
      <c r="X1082">
        <v>79568</v>
      </c>
      <c r="Y1082">
        <v>43047</v>
      </c>
      <c r="Z1082">
        <v>43182.558900462966</v>
      </c>
    </row>
    <row r="1083" spans="1:26" x14ac:dyDescent="0.3">
      <c r="A1083" t="s">
        <v>22</v>
      </c>
      <c r="B1083" t="s">
        <v>23</v>
      </c>
      <c r="C1083">
        <v>43182</v>
      </c>
      <c r="D1083">
        <v>43041</v>
      </c>
      <c r="E1083">
        <v>43045</v>
      </c>
      <c r="F1083" s="1">
        <v>43041</v>
      </c>
      <c r="G1083" s="1">
        <v>43045</v>
      </c>
      <c r="H1083" s="1" t="str">
        <f t="shared" si="32"/>
        <v>43041-43045</v>
      </c>
      <c r="I1083" s="7">
        <f t="shared" si="33"/>
        <v>5</v>
      </c>
      <c r="J1083" t="s">
        <v>37</v>
      </c>
      <c r="K1083" t="s">
        <v>38</v>
      </c>
      <c r="L1083">
        <v>1500</v>
      </c>
      <c r="M1083" t="s">
        <v>39</v>
      </c>
      <c r="N1083">
        <v>0.22364290000000001</v>
      </c>
      <c r="O1083">
        <v>0</v>
      </c>
      <c r="P1083">
        <v>43</v>
      </c>
      <c r="Q1083">
        <v>56</v>
      </c>
      <c r="R1083">
        <v>38.017049999999998</v>
      </c>
      <c r="S1083">
        <v>56.121749999999999</v>
      </c>
      <c r="U1083" t="s">
        <v>27</v>
      </c>
      <c r="V1083" t="s">
        <v>40</v>
      </c>
      <c r="W1083">
        <v>50424</v>
      </c>
      <c r="X1083">
        <v>79547</v>
      </c>
      <c r="Y1083">
        <v>43046</v>
      </c>
      <c r="Z1083">
        <v>43182.558668981481</v>
      </c>
    </row>
    <row r="1084" spans="1:26" x14ac:dyDescent="0.3">
      <c r="A1084" t="s">
        <v>22</v>
      </c>
      <c r="B1084" t="s">
        <v>23</v>
      </c>
      <c r="C1084">
        <v>43182</v>
      </c>
      <c r="D1084">
        <v>43041</v>
      </c>
      <c r="E1084">
        <v>43045</v>
      </c>
      <c r="F1084" s="1">
        <v>43041</v>
      </c>
      <c r="G1084" s="1">
        <v>43045</v>
      </c>
      <c r="H1084" s="1" t="str">
        <f t="shared" si="32"/>
        <v>43041-43045</v>
      </c>
      <c r="I1084" s="7">
        <f t="shared" si="33"/>
        <v>5</v>
      </c>
      <c r="J1084" t="s">
        <v>29</v>
      </c>
      <c r="L1084">
        <v>1990</v>
      </c>
      <c r="M1084" t="s">
        <v>30</v>
      </c>
      <c r="N1084">
        <v>0.59294049999999998</v>
      </c>
      <c r="O1084">
        <v>0</v>
      </c>
      <c r="P1084">
        <v>44</v>
      </c>
      <c r="Q1084">
        <v>51</v>
      </c>
      <c r="R1084">
        <v>40.107430000000001</v>
      </c>
      <c r="S1084">
        <v>54.069670000000002</v>
      </c>
      <c r="V1084" t="s">
        <v>381</v>
      </c>
      <c r="W1084">
        <v>50438</v>
      </c>
      <c r="X1084">
        <v>79580</v>
      </c>
      <c r="Y1084">
        <v>43048</v>
      </c>
      <c r="Z1084">
        <v>43182.558668981481</v>
      </c>
    </row>
    <row r="1085" spans="1:26" x14ac:dyDescent="0.3">
      <c r="A1085" t="s">
        <v>22</v>
      </c>
      <c r="B1085" t="s">
        <v>23</v>
      </c>
      <c r="C1085">
        <v>43182</v>
      </c>
      <c r="D1085">
        <v>43041</v>
      </c>
      <c r="E1085">
        <v>43045</v>
      </c>
      <c r="F1085" s="1">
        <v>43041</v>
      </c>
      <c r="G1085" s="1">
        <v>43045</v>
      </c>
      <c r="H1085" s="1" t="str">
        <f t="shared" si="32"/>
        <v>43041-43045</v>
      </c>
      <c r="I1085" s="7">
        <f t="shared" si="33"/>
        <v>5</v>
      </c>
      <c r="J1085" t="s">
        <v>32</v>
      </c>
      <c r="K1085" t="s">
        <v>33</v>
      </c>
      <c r="L1085">
        <v>1860</v>
      </c>
      <c r="M1085" t="s">
        <v>26</v>
      </c>
      <c r="N1085">
        <v>0.243035</v>
      </c>
      <c r="O1085">
        <v>0</v>
      </c>
      <c r="P1085">
        <v>35.9</v>
      </c>
      <c r="Q1085">
        <v>59.1</v>
      </c>
      <c r="R1085">
        <v>36.112470000000002</v>
      </c>
      <c r="S1085">
        <v>58.022939999999998</v>
      </c>
      <c r="U1085" t="s">
        <v>27</v>
      </c>
      <c r="V1085" t="s">
        <v>34</v>
      </c>
      <c r="W1085">
        <v>50426</v>
      </c>
      <c r="X1085">
        <v>79553</v>
      </c>
      <c r="Y1085">
        <v>43046</v>
      </c>
      <c r="Z1085">
        <v>43182.558668981481</v>
      </c>
    </row>
    <row r="1086" spans="1:26" x14ac:dyDescent="0.3">
      <c r="A1086" t="s">
        <v>22</v>
      </c>
      <c r="B1086" t="s">
        <v>23</v>
      </c>
      <c r="C1086">
        <v>43182</v>
      </c>
      <c r="D1086">
        <v>43043</v>
      </c>
      <c r="E1086">
        <v>43045</v>
      </c>
      <c r="F1086" s="1">
        <v>43043</v>
      </c>
      <c r="G1086" s="1">
        <v>43045</v>
      </c>
      <c r="H1086" s="1" t="str">
        <f t="shared" si="32"/>
        <v>43043-43045</v>
      </c>
      <c r="I1086" s="7">
        <f t="shared" si="33"/>
        <v>3</v>
      </c>
      <c r="J1086" t="s">
        <v>24</v>
      </c>
      <c r="K1086" t="s">
        <v>25</v>
      </c>
      <c r="L1086">
        <v>1500</v>
      </c>
      <c r="M1086" t="s">
        <v>26</v>
      </c>
      <c r="N1086">
        <v>0.13707900000000001</v>
      </c>
      <c r="O1086">
        <v>0</v>
      </c>
      <c r="P1086">
        <v>37</v>
      </c>
      <c r="Q1086">
        <v>57</v>
      </c>
      <c r="R1086">
        <v>38.240139999999997</v>
      </c>
      <c r="S1086">
        <v>54.970889999999997</v>
      </c>
      <c r="U1086" t="s">
        <v>27</v>
      </c>
      <c r="V1086" t="s">
        <v>28</v>
      </c>
      <c r="W1086">
        <v>50425</v>
      </c>
      <c r="X1086">
        <v>79548</v>
      </c>
      <c r="Y1086">
        <v>43046</v>
      </c>
      <c r="Z1086">
        <v>43182.558668981481</v>
      </c>
    </row>
    <row r="1087" spans="1:26" x14ac:dyDescent="0.3">
      <c r="A1087" t="s">
        <v>22</v>
      </c>
      <c r="B1087" t="s">
        <v>538</v>
      </c>
      <c r="C1087">
        <v>43182</v>
      </c>
      <c r="D1087">
        <v>43041</v>
      </c>
      <c r="E1087">
        <v>43045</v>
      </c>
      <c r="F1087" s="1">
        <v>43041</v>
      </c>
      <c r="G1087" s="1">
        <v>43045</v>
      </c>
      <c r="H1087" s="1" t="str">
        <f t="shared" si="32"/>
        <v>43041-43045</v>
      </c>
      <c r="I1087" s="7">
        <f t="shared" si="33"/>
        <v>5</v>
      </c>
      <c r="J1087" t="s">
        <v>32</v>
      </c>
      <c r="K1087" t="s">
        <v>33</v>
      </c>
      <c r="L1087">
        <v>1860</v>
      </c>
      <c r="M1087" t="s">
        <v>26</v>
      </c>
      <c r="N1087">
        <v>0.243035</v>
      </c>
      <c r="O1087">
        <v>0</v>
      </c>
      <c r="P1087">
        <v>35.9</v>
      </c>
      <c r="Q1087">
        <v>59.1</v>
      </c>
      <c r="R1087">
        <v>35.434330000000003</v>
      </c>
      <c r="S1087">
        <v>58.360019999999999</v>
      </c>
      <c r="U1087" t="s">
        <v>27</v>
      </c>
      <c r="V1087" t="s">
        <v>34</v>
      </c>
      <c r="W1087">
        <v>50426</v>
      </c>
      <c r="X1087">
        <v>79553</v>
      </c>
      <c r="Y1087">
        <v>43046</v>
      </c>
      <c r="Z1087">
        <v>43182.55878472222</v>
      </c>
    </row>
    <row r="1088" spans="1:26" x14ac:dyDescent="0.3">
      <c r="A1088" t="s">
        <v>22</v>
      </c>
      <c r="B1088" t="s">
        <v>538</v>
      </c>
      <c r="C1088">
        <v>43182</v>
      </c>
      <c r="D1088">
        <v>43043</v>
      </c>
      <c r="E1088">
        <v>43045</v>
      </c>
      <c r="F1088" s="1">
        <v>43043</v>
      </c>
      <c r="G1088" s="1">
        <v>43045</v>
      </c>
      <c r="H1088" s="1" t="str">
        <f t="shared" si="32"/>
        <v>43043-43045</v>
      </c>
      <c r="I1088" s="7">
        <f t="shared" si="33"/>
        <v>3</v>
      </c>
      <c r="J1088" t="s">
        <v>24</v>
      </c>
      <c r="K1088" t="s">
        <v>25</v>
      </c>
      <c r="L1088">
        <v>1500</v>
      </c>
      <c r="M1088" t="s">
        <v>26</v>
      </c>
      <c r="N1088">
        <v>0.13707900000000001</v>
      </c>
      <c r="O1088">
        <v>0</v>
      </c>
      <c r="P1088">
        <v>37</v>
      </c>
      <c r="Q1088">
        <v>57</v>
      </c>
      <c r="R1088">
        <v>37.572119999999998</v>
      </c>
      <c r="S1088">
        <v>55.310969999999998</v>
      </c>
      <c r="U1088" t="s">
        <v>27</v>
      </c>
      <c r="V1088" t="s">
        <v>28</v>
      </c>
      <c r="W1088">
        <v>50425</v>
      </c>
      <c r="X1088">
        <v>79548</v>
      </c>
      <c r="Y1088">
        <v>43046</v>
      </c>
      <c r="Z1088">
        <v>43182.55878472222</v>
      </c>
    </row>
    <row r="1089" spans="1:26" x14ac:dyDescent="0.3">
      <c r="A1089" t="s">
        <v>22</v>
      </c>
      <c r="B1089" t="s">
        <v>539</v>
      </c>
      <c r="C1089">
        <v>43182</v>
      </c>
      <c r="D1089">
        <v>43041</v>
      </c>
      <c r="E1089">
        <v>43045</v>
      </c>
      <c r="F1089" s="1">
        <v>43041</v>
      </c>
      <c r="G1089" s="1">
        <v>43045</v>
      </c>
      <c r="H1089" s="1" t="str">
        <f t="shared" si="32"/>
        <v>43041-43045</v>
      </c>
      <c r="I1089" s="7">
        <f t="shared" si="33"/>
        <v>5</v>
      </c>
      <c r="J1089" t="s">
        <v>37</v>
      </c>
      <c r="K1089" t="s">
        <v>38</v>
      </c>
      <c r="L1089">
        <v>1500</v>
      </c>
      <c r="M1089" t="s">
        <v>39</v>
      </c>
      <c r="N1089">
        <v>0.22364290000000001</v>
      </c>
      <c r="O1089">
        <v>0</v>
      </c>
      <c r="P1089">
        <v>43</v>
      </c>
      <c r="Q1089">
        <v>56</v>
      </c>
      <c r="R1089">
        <v>39.229849999999999</v>
      </c>
      <c r="S1089">
        <v>55.485889999999998</v>
      </c>
      <c r="U1089" t="s">
        <v>27</v>
      </c>
      <c r="V1089" t="s">
        <v>40</v>
      </c>
      <c r="W1089">
        <v>50424</v>
      </c>
      <c r="X1089">
        <v>79547</v>
      </c>
      <c r="Y1089">
        <v>43046</v>
      </c>
      <c r="Z1089">
        <v>43182.558900462966</v>
      </c>
    </row>
    <row r="1090" spans="1:26" x14ac:dyDescent="0.3">
      <c r="A1090" t="s">
        <v>22</v>
      </c>
      <c r="B1090" t="s">
        <v>539</v>
      </c>
      <c r="C1090">
        <v>43182</v>
      </c>
      <c r="D1090">
        <v>43041</v>
      </c>
      <c r="E1090">
        <v>43045</v>
      </c>
      <c r="F1090" s="1">
        <v>43041</v>
      </c>
      <c r="G1090" s="1">
        <v>43045</v>
      </c>
      <c r="H1090" s="1" t="str">
        <f t="shared" si="32"/>
        <v>43041-43045</v>
      </c>
      <c r="I1090" s="7">
        <f t="shared" si="33"/>
        <v>5</v>
      </c>
      <c r="J1090" t="s">
        <v>32</v>
      </c>
      <c r="K1090" t="s">
        <v>33</v>
      </c>
      <c r="L1090">
        <v>1514</v>
      </c>
      <c r="M1090" t="s">
        <v>30</v>
      </c>
      <c r="N1090">
        <v>0.2257171</v>
      </c>
      <c r="O1090">
        <v>0</v>
      </c>
      <c r="P1090">
        <v>38.299999999999997</v>
      </c>
      <c r="Q1090">
        <v>57.9</v>
      </c>
      <c r="R1090">
        <v>38.134700000000002</v>
      </c>
      <c r="S1090">
        <v>56.38944</v>
      </c>
      <c r="U1090" t="s">
        <v>27</v>
      </c>
      <c r="V1090" t="s">
        <v>551</v>
      </c>
      <c r="W1090">
        <v>50426</v>
      </c>
      <c r="X1090">
        <v>79549</v>
      </c>
      <c r="Y1090">
        <v>43046</v>
      </c>
      <c r="Z1090">
        <v>43182.558900462966</v>
      </c>
    </row>
    <row r="1091" spans="1:26" x14ac:dyDescent="0.3">
      <c r="A1091" t="s">
        <v>22</v>
      </c>
      <c r="B1091" t="s">
        <v>539</v>
      </c>
      <c r="C1091">
        <v>43182</v>
      </c>
      <c r="D1091">
        <v>43041</v>
      </c>
      <c r="E1091">
        <v>43045</v>
      </c>
      <c r="F1091" s="1">
        <v>43041</v>
      </c>
      <c r="G1091" s="1">
        <v>43045</v>
      </c>
      <c r="H1091" s="1" t="str">
        <f t="shared" ref="H1091:H1154" si="34">CONCATENATE(F1091,"-",G1091)</f>
        <v>43041-43045</v>
      </c>
      <c r="I1091" s="7">
        <f t="shared" ref="I1091:I1154" si="35">E1091-D1091+1</f>
        <v>5</v>
      </c>
      <c r="J1091" t="s">
        <v>29</v>
      </c>
      <c r="L1091">
        <v>1990</v>
      </c>
      <c r="M1091" t="s">
        <v>30</v>
      </c>
      <c r="N1091">
        <v>0.59294049999999998</v>
      </c>
      <c r="O1091">
        <v>0</v>
      </c>
      <c r="P1091">
        <v>44</v>
      </c>
      <c r="Q1091">
        <v>51</v>
      </c>
      <c r="R1091">
        <v>41.112200000000001</v>
      </c>
      <c r="S1091">
        <v>53.48854</v>
      </c>
      <c r="V1091" t="s">
        <v>381</v>
      </c>
      <c r="W1091">
        <v>50438</v>
      </c>
      <c r="X1091">
        <v>79580</v>
      </c>
      <c r="Y1091">
        <v>43048</v>
      </c>
      <c r="Z1091">
        <v>43182.558900462966</v>
      </c>
    </row>
    <row r="1092" spans="1:26" x14ac:dyDescent="0.3">
      <c r="A1092" t="s">
        <v>22</v>
      </c>
      <c r="B1092" t="s">
        <v>23</v>
      </c>
      <c r="C1092">
        <v>43182</v>
      </c>
      <c r="D1092">
        <v>43040</v>
      </c>
      <c r="E1092">
        <v>43044</v>
      </c>
      <c r="F1092" s="1">
        <v>43040</v>
      </c>
      <c r="G1092" s="1">
        <v>43044</v>
      </c>
      <c r="H1092" s="1" t="str">
        <f t="shared" si="34"/>
        <v>43040-43044</v>
      </c>
      <c r="I1092" s="7">
        <f t="shared" si="35"/>
        <v>5</v>
      </c>
      <c r="J1092" t="s">
        <v>37</v>
      </c>
      <c r="K1092" t="s">
        <v>38</v>
      </c>
      <c r="L1092">
        <v>1500</v>
      </c>
      <c r="M1092" t="s">
        <v>39</v>
      </c>
      <c r="N1092">
        <v>7.4978799999999998E-2</v>
      </c>
      <c r="O1092">
        <v>0</v>
      </c>
      <c r="P1092">
        <v>44</v>
      </c>
      <c r="Q1092">
        <v>55</v>
      </c>
      <c r="R1092">
        <v>39.017049999999998</v>
      </c>
      <c r="S1092">
        <v>55.121749999999999</v>
      </c>
      <c r="U1092" t="s">
        <v>27</v>
      </c>
      <c r="V1092" t="s">
        <v>40</v>
      </c>
      <c r="W1092">
        <v>50420</v>
      </c>
      <c r="X1092">
        <v>79535</v>
      </c>
      <c r="Y1092">
        <v>43045</v>
      </c>
      <c r="Z1092">
        <v>43182.558668981481</v>
      </c>
    </row>
    <row r="1093" spans="1:26" x14ac:dyDescent="0.3">
      <c r="A1093" t="s">
        <v>22</v>
      </c>
      <c r="B1093" t="s">
        <v>23</v>
      </c>
      <c r="C1093">
        <v>43182</v>
      </c>
      <c r="D1093">
        <v>43040</v>
      </c>
      <c r="E1093">
        <v>43044</v>
      </c>
      <c r="F1093" s="1">
        <v>43040</v>
      </c>
      <c r="G1093" s="1">
        <v>43044</v>
      </c>
      <c r="H1093" s="1" t="str">
        <f t="shared" si="34"/>
        <v>43040-43044</v>
      </c>
      <c r="I1093" s="7">
        <f t="shared" si="35"/>
        <v>5</v>
      </c>
      <c r="J1093" t="s">
        <v>32</v>
      </c>
      <c r="K1093" t="s">
        <v>33</v>
      </c>
      <c r="L1093">
        <v>1769</v>
      </c>
      <c r="M1093" t="s">
        <v>26</v>
      </c>
      <c r="N1093">
        <v>0.23006170000000001</v>
      </c>
      <c r="O1093">
        <v>0</v>
      </c>
      <c r="P1093">
        <v>35.799999999999997</v>
      </c>
      <c r="Q1093">
        <v>59.4</v>
      </c>
      <c r="R1093">
        <v>36.01247</v>
      </c>
      <c r="S1093">
        <v>58.322940000000003</v>
      </c>
      <c r="U1093" t="s">
        <v>27</v>
      </c>
      <c r="V1093" t="s">
        <v>34</v>
      </c>
      <c r="W1093">
        <v>50427</v>
      </c>
      <c r="X1093">
        <v>79554</v>
      </c>
      <c r="Y1093">
        <v>43046</v>
      </c>
      <c r="Z1093">
        <v>43182.558668981481</v>
      </c>
    </row>
    <row r="1094" spans="1:26" x14ac:dyDescent="0.3">
      <c r="A1094" t="s">
        <v>22</v>
      </c>
      <c r="B1094" t="s">
        <v>23</v>
      </c>
      <c r="C1094">
        <v>43182</v>
      </c>
      <c r="D1094">
        <v>43042</v>
      </c>
      <c r="E1094">
        <v>43044</v>
      </c>
      <c r="F1094" s="1">
        <v>43042</v>
      </c>
      <c r="G1094" s="1">
        <v>43044</v>
      </c>
      <c r="H1094" s="1" t="str">
        <f t="shared" si="34"/>
        <v>43042-43044</v>
      </c>
      <c r="I1094" s="7">
        <f t="shared" si="35"/>
        <v>3</v>
      </c>
      <c r="J1094" t="s">
        <v>24</v>
      </c>
      <c r="K1094" t="s">
        <v>25</v>
      </c>
      <c r="L1094">
        <v>1500</v>
      </c>
      <c r="M1094" t="s">
        <v>26</v>
      </c>
      <c r="N1094">
        <v>0.13699729999999999</v>
      </c>
      <c r="O1094">
        <v>0</v>
      </c>
      <c r="P1094">
        <v>37</v>
      </c>
      <c r="Q1094">
        <v>57</v>
      </c>
      <c r="R1094">
        <v>38.240139999999997</v>
      </c>
      <c r="S1094">
        <v>54.970889999999997</v>
      </c>
      <c r="U1094" t="s">
        <v>27</v>
      </c>
      <c r="V1094" t="s">
        <v>28</v>
      </c>
      <c r="W1094">
        <v>50421</v>
      </c>
      <c r="X1094">
        <v>79536</v>
      </c>
      <c r="Y1094">
        <v>43045</v>
      </c>
      <c r="Z1094">
        <v>43182.558668981481</v>
      </c>
    </row>
    <row r="1095" spans="1:26" x14ac:dyDescent="0.3">
      <c r="A1095" t="s">
        <v>22</v>
      </c>
      <c r="B1095" t="s">
        <v>23</v>
      </c>
      <c r="C1095">
        <v>43182</v>
      </c>
      <c r="D1095">
        <v>43041</v>
      </c>
      <c r="E1095">
        <v>43044</v>
      </c>
      <c r="F1095" s="1">
        <v>43041</v>
      </c>
      <c r="G1095" s="1">
        <v>43044</v>
      </c>
      <c r="H1095" s="1" t="str">
        <f t="shared" si="34"/>
        <v>43041-43044</v>
      </c>
      <c r="I1095" s="7">
        <f t="shared" si="35"/>
        <v>4</v>
      </c>
      <c r="J1095" t="s">
        <v>267</v>
      </c>
      <c r="L1095">
        <v>1021</v>
      </c>
      <c r="M1095" t="s">
        <v>26</v>
      </c>
      <c r="N1095">
        <v>1.433052</v>
      </c>
      <c r="O1095">
        <v>0</v>
      </c>
      <c r="P1095">
        <v>36</v>
      </c>
      <c r="Q1095">
        <v>58</v>
      </c>
      <c r="R1095">
        <v>36.731859999999998</v>
      </c>
      <c r="S1095">
        <v>57.314540000000001</v>
      </c>
      <c r="V1095" t="s">
        <v>382</v>
      </c>
      <c r="W1095">
        <v>50422</v>
      </c>
      <c r="X1095">
        <v>79538</v>
      </c>
      <c r="Y1095">
        <v>43045</v>
      </c>
      <c r="Z1095">
        <v>43182.558668981481</v>
      </c>
    </row>
    <row r="1096" spans="1:26" x14ac:dyDescent="0.3">
      <c r="A1096" t="s">
        <v>22</v>
      </c>
      <c r="B1096" t="s">
        <v>538</v>
      </c>
      <c r="C1096">
        <v>43182</v>
      </c>
      <c r="D1096">
        <v>43040</v>
      </c>
      <c r="E1096">
        <v>43044</v>
      </c>
      <c r="F1096" s="1">
        <v>43040</v>
      </c>
      <c r="G1096" s="1">
        <v>43044</v>
      </c>
      <c r="H1096" s="1" t="str">
        <f t="shared" si="34"/>
        <v>43040-43044</v>
      </c>
      <c r="I1096" s="7">
        <f t="shared" si="35"/>
        <v>5</v>
      </c>
      <c r="J1096" t="s">
        <v>32</v>
      </c>
      <c r="K1096" t="s">
        <v>33</v>
      </c>
      <c r="L1096">
        <v>1769</v>
      </c>
      <c r="M1096" t="s">
        <v>26</v>
      </c>
      <c r="N1096">
        <v>0.23006170000000001</v>
      </c>
      <c r="O1096">
        <v>0</v>
      </c>
      <c r="P1096">
        <v>35.799999999999997</v>
      </c>
      <c r="Q1096">
        <v>59.4</v>
      </c>
      <c r="R1096">
        <v>35.334330000000001</v>
      </c>
      <c r="S1096">
        <v>58.660020000000003</v>
      </c>
      <c r="U1096" t="s">
        <v>27</v>
      </c>
      <c r="V1096" t="s">
        <v>34</v>
      </c>
      <c r="W1096">
        <v>50427</v>
      </c>
      <c r="X1096">
        <v>79554</v>
      </c>
      <c r="Y1096">
        <v>43046</v>
      </c>
      <c r="Z1096">
        <v>43182.55878472222</v>
      </c>
    </row>
    <row r="1097" spans="1:26" x14ac:dyDescent="0.3">
      <c r="A1097" t="s">
        <v>22</v>
      </c>
      <c r="B1097" t="s">
        <v>538</v>
      </c>
      <c r="C1097">
        <v>43182</v>
      </c>
      <c r="D1097">
        <v>43042</v>
      </c>
      <c r="E1097">
        <v>43044</v>
      </c>
      <c r="F1097" s="1">
        <v>43042</v>
      </c>
      <c r="G1097" s="1">
        <v>43044</v>
      </c>
      <c r="H1097" s="1" t="str">
        <f t="shared" si="34"/>
        <v>43042-43044</v>
      </c>
      <c r="I1097" s="7">
        <f t="shared" si="35"/>
        <v>3</v>
      </c>
      <c r="J1097" t="s">
        <v>24</v>
      </c>
      <c r="K1097" t="s">
        <v>25</v>
      </c>
      <c r="L1097">
        <v>1500</v>
      </c>
      <c r="M1097" t="s">
        <v>26</v>
      </c>
      <c r="N1097">
        <v>0.13699729999999999</v>
      </c>
      <c r="O1097">
        <v>0</v>
      </c>
      <c r="P1097">
        <v>37</v>
      </c>
      <c r="Q1097">
        <v>57</v>
      </c>
      <c r="R1097">
        <v>37.572119999999998</v>
      </c>
      <c r="S1097">
        <v>55.310969999999998</v>
      </c>
      <c r="U1097" t="s">
        <v>27</v>
      </c>
      <c r="V1097" t="s">
        <v>28</v>
      </c>
      <c r="W1097">
        <v>50421</v>
      </c>
      <c r="X1097">
        <v>79536</v>
      </c>
      <c r="Y1097">
        <v>43045</v>
      </c>
      <c r="Z1097">
        <v>43182.55878472222</v>
      </c>
    </row>
    <row r="1098" spans="1:26" x14ac:dyDescent="0.3">
      <c r="A1098" t="s">
        <v>22</v>
      </c>
      <c r="B1098" t="s">
        <v>538</v>
      </c>
      <c r="C1098">
        <v>43182</v>
      </c>
      <c r="D1098">
        <v>43041</v>
      </c>
      <c r="E1098">
        <v>43044</v>
      </c>
      <c r="F1098" s="1">
        <v>43041</v>
      </c>
      <c r="G1098" s="1">
        <v>43044</v>
      </c>
      <c r="H1098" s="1" t="str">
        <f t="shared" si="34"/>
        <v>43041-43044</v>
      </c>
      <c r="I1098" s="7">
        <f t="shared" si="35"/>
        <v>4</v>
      </c>
      <c r="J1098" t="s">
        <v>267</v>
      </c>
      <c r="L1098">
        <v>1021</v>
      </c>
      <c r="M1098" t="s">
        <v>26</v>
      </c>
      <c r="N1098">
        <v>1.433052</v>
      </c>
      <c r="O1098">
        <v>0</v>
      </c>
      <c r="P1098">
        <v>36</v>
      </c>
      <c r="Q1098">
        <v>58</v>
      </c>
      <c r="R1098">
        <v>36.264479999999999</v>
      </c>
      <c r="S1098">
        <v>57.49756</v>
      </c>
      <c r="V1098" t="s">
        <v>382</v>
      </c>
      <c r="W1098">
        <v>50422</v>
      </c>
      <c r="X1098">
        <v>79538</v>
      </c>
      <c r="Y1098">
        <v>43045</v>
      </c>
      <c r="Z1098">
        <v>43182.55878472222</v>
      </c>
    </row>
    <row r="1099" spans="1:26" x14ac:dyDescent="0.3">
      <c r="A1099" t="s">
        <v>22</v>
      </c>
      <c r="B1099" t="s">
        <v>539</v>
      </c>
      <c r="C1099">
        <v>43182</v>
      </c>
      <c r="D1099">
        <v>43040</v>
      </c>
      <c r="E1099">
        <v>43044</v>
      </c>
      <c r="F1099" s="1">
        <v>43040</v>
      </c>
      <c r="G1099" s="1">
        <v>43044</v>
      </c>
      <c r="H1099" s="1" t="str">
        <f t="shared" si="34"/>
        <v>43040-43044</v>
      </c>
      <c r="I1099" s="7">
        <f t="shared" si="35"/>
        <v>5</v>
      </c>
      <c r="J1099" t="s">
        <v>32</v>
      </c>
      <c r="K1099" t="s">
        <v>33</v>
      </c>
      <c r="L1099">
        <v>1452</v>
      </c>
      <c r="M1099" t="s">
        <v>30</v>
      </c>
      <c r="N1099">
        <v>0.21525810000000001</v>
      </c>
      <c r="O1099">
        <v>0</v>
      </c>
      <c r="P1099">
        <v>37.299999999999997</v>
      </c>
      <c r="Q1099">
        <v>59.2</v>
      </c>
      <c r="R1099">
        <v>37.134700000000002</v>
      </c>
      <c r="S1099">
        <v>57.689439999999998</v>
      </c>
      <c r="U1099" t="s">
        <v>27</v>
      </c>
      <c r="V1099" t="s">
        <v>551</v>
      </c>
      <c r="W1099">
        <v>50427</v>
      </c>
      <c r="X1099">
        <v>79550</v>
      </c>
      <c r="Y1099">
        <v>43046</v>
      </c>
      <c r="Z1099">
        <v>43182.558900462966</v>
      </c>
    </row>
    <row r="1100" spans="1:26" x14ac:dyDescent="0.3">
      <c r="A1100" t="s">
        <v>22</v>
      </c>
      <c r="B1100" t="s">
        <v>539</v>
      </c>
      <c r="C1100">
        <v>43182</v>
      </c>
      <c r="D1100">
        <v>43040</v>
      </c>
      <c r="E1100">
        <v>43044</v>
      </c>
      <c r="F1100" s="1">
        <v>43040</v>
      </c>
      <c r="G1100" s="1">
        <v>43044</v>
      </c>
      <c r="H1100" s="1" t="str">
        <f t="shared" si="34"/>
        <v>43040-43044</v>
      </c>
      <c r="I1100" s="7">
        <f t="shared" si="35"/>
        <v>5</v>
      </c>
      <c r="J1100" t="s">
        <v>37</v>
      </c>
      <c r="K1100" t="s">
        <v>38</v>
      </c>
      <c r="L1100">
        <v>1500</v>
      </c>
      <c r="M1100" t="s">
        <v>39</v>
      </c>
      <c r="N1100">
        <v>7.4978799999999998E-2</v>
      </c>
      <c r="O1100">
        <v>0</v>
      </c>
      <c r="P1100">
        <v>44</v>
      </c>
      <c r="Q1100">
        <v>55</v>
      </c>
      <c r="R1100">
        <v>40.229849999999999</v>
      </c>
      <c r="S1100">
        <v>54.485889999999998</v>
      </c>
      <c r="U1100" t="s">
        <v>27</v>
      </c>
      <c r="V1100" t="s">
        <v>40</v>
      </c>
      <c r="W1100">
        <v>50420</v>
      </c>
      <c r="X1100">
        <v>79535</v>
      </c>
      <c r="Y1100">
        <v>43045</v>
      </c>
      <c r="Z1100">
        <v>43182.558900462966</v>
      </c>
    </row>
    <row r="1101" spans="1:26" x14ac:dyDescent="0.3">
      <c r="A1101" t="s">
        <v>22</v>
      </c>
      <c r="B1101" t="s">
        <v>539</v>
      </c>
      <c r="C1101">
        <v>43182</v>
      </c>
      <c r="D1101">
        <v>43041</v>
      </c>
      <c r="E1101">
        <v>43044</v>
      </c>
      <c r="F1101" s="1">
        <v>43041</v>
      </c>
      <c r="G1101" s="1">
        <v>43044</v>
      </c>
      <c r="H1101" s="1" t="str">
        <f t="shared" si="34"/>
        <v>43041-43044</v>
      </c>
      <c r="I1101" s="7">
        <f t="shared" si="35"/>
        <v>4</v>
      </c>
      <c r="J1101" t="s">
        <v>267</v>
      </c>
      <c r="L1101">
        <v>910</v>
      </c>
      <c r="M1101" t="s">
        <v>30</v>
      </c>
      <c r="N1101">
        <v>1.333488</v>
      </c>
      <c r="O1101">
        <v>0</v>
      </c>
      <c r="P1101">
        <v>38</v>
      </c>
      <c r="Q1101">
        <v>57</v>
      </c>
      <c r="R1101">
        <v>38.259480000000003</v>
      </c>
      <c r="S1101">
        <v>56.574919999999999</v>
      </c>
      <c r="V1101" t="s">
        <v>382</v>
      </c>
      <c r="W1101">
        <v>50422</v>
      </c>
      <c r="X1101">
        <v>79540</v>
      </c>
      <c r="Y1101">
        <v>43045</v>
      </c>
      <c r="Z1101">
        <v>43182.558900462966</v>
      </c>
    </row>
    <row r="1102" spans="1:26" x14ac:dyDescent="0.3">
      <c r="A1102" t="s">
        <v>22</v>
      </c>
      <c r="B1102" t="s">
        <v>23</v>
      </c>
      <c r="C1102">
        <v>43182</v>
      </c>
      <c r="D1102">
        <v>43039</v>
      </c>
      <c r="E1102">
        <v>43043</v>
      </c>
      <c r="F1102" s="1">
        <v>43039</v>
      </c>
      <c r="G1102" s="1">
        <v>43043</v>
      </c>
      <c r="H1102" s="1" t="str">
        <f t="shared" si="34"/>
        <v>43039-43043</v>
      </c>
      <c r="I1102" s="7">
        <f t="shared" si="35"/>
        <v>5</v>
      </c>
      <c r="J1102" t="s">
        <v>32</v>
      </c>
      <c r="K1102" t="s">
        <v>33</v>
      </c>
      <c r="L1102">
        <v>1818</v>
      </c>
      <c r="M1102" t="s">
        <v>26</v>
      </c>
      <c r="N1102">
        <v>0.2353133</v>
      </c>
      <c r="O1102">
        <v>0</v>
      </c>
      <c r="P1102">
        <v>35</v>
      </c>
      <c r="Q1102">
        <v>60.7</v>
      </c>
      <c r="R1102">
        <v>35.212470000000003</v>
      </c>
      <c r="S1102">
        <v>59.62294</v>
      </c>
      <c r="U1102" t="s">
        <v>27</v>
      </c>
      <c r="V1102" t="s">
        <v>34</v>
      </c>
      <c r="W1102">
        <v>50428</v>
      </c>
      <c r="X1102">
        <v>79555</v>
      </c>
      <c r="Y1102">
        <v>43046</v>
      </c>
      <c r="Z1102">
        <v>43182.558668981481</v>
      </c>
    </row>
    <row r="1103" spans="1:26" x14ac:dyDescent="0.3">
      <c r="A1103" t="s">
        <v>22</v>
      </c>
      <c r="B1103" t="s">
        <v>23</v>
      </c>
      <c r="C1103">
        <v>43182</v>
      </c>
      <c r="D1103">
        <v>43041</v>
      </c>
      <c r="E1103">
        <v>43043</v>
      </c>
      <c r="F1103" s="1">
        <v>43041</v>
      </c>
      <c r="G1103" s="1">
        <v>43043</v>
      </c>
      <c r="H1103" s="1" t="str">
        <f t="shared" si="34"/>
        <v>43041-43043</v>
      </c>
      <c r="I1103" s="7">
        <f t="shared" si="35"/>
        <v>3</v>
      </c>
      <c r="J1103" t="s">
        <v>24</v>
      </c>
      <c r="K1103" t="s">
        <v>25</v>
      </c>
      <c r="L1103">
        <v>1500</v>
      </c>
      <c r="M1103" t="s">
        <v>26</v>
      </c>
      <c r="N1103">
        <v>0.1369157</v>
      </c>
      <c r="O1103">
        <v>0</v>
      </c>
      <c r="P1103">
        <v>37</v>
      </c>
      <c r="Q1103">
        <v>57</v>
      </c>
      <c r="R1103">
        <v>38.240139999999997</v>
      </c>
      <c r="S1103">
        <v>54.970889999999997</v>
      </c>
      <c r="U1103" t="s">
        <v>27</v>
      </c>
      <c r="V1103" t="s">
        <v>28</v>
      </c>
      <c r="W1103">
        <v>50418</v>
      </c>
      <c r="X1103">
        <v>79532</v>
      </c>
      <c r="Y1103">
        <v>43044</v>
      </c>
      <c r="Z1103">
        <v>43182.558668981481</v>
      </c>
    </row>
    <row r="1104" spans="1:26" x14ac:dyDescent="0.3">
      <c r="A1104" t="s">
        <v>22</v>
      </c>
      <c r="B1104" t="s">
        <v>538</v>
      </c>
      <c r="C1104">
        <v>43182</v>
      </c>
      <c r="D1104">
        <v>43039</v>
      </c>
      <c r="E1104">
        <v>43043</v>
      </c>
      <c r="F1104" s="1">
        <v>43039</v>
      </c>
      <c r="G1104" s="1">
        <v>43043</v>
      </c>
      <c r="H1104" s="1" t="str">
        <f t="shared" si="34"/>
        <v>43039-43043</v>
      </c>
      <c r="I1104" s="7">
        <f t="shared" si="35"/>
        <v>5</v>
      </c>
      <c r="J1104" t="s">
        <v>32</v>
      </c>
      <c r="K1104" t="s">
        <v>33</v>
      </c>
      <c r="L1104">
        <v>1818</v>
      </c>
      <c r="M1104" t="s">
        <v>26</v>
      </c>
      <c r="N1104">
        <v>0.2353133</v>
      </c>
      <c r="O1104">
        <v>0</v>
      </c>
      <c r="P1104">
        <v>35</v>
      </c>
      <c r="Q1104">
        <v>60.7</v>
      </c>
      <c r="R1104">
        <v>34.534329999999997</v>
      </c>
      <c r="S1104">
        <v>59.96002</v>
      </c>
      <c r="U1104" t="s">
        <v>27</v>
      </c>
      <c r="V1104" t="s">
        <v>34</v>
      </c>
      <c r="W1104">
        <v>50428</v>
      </c>
      <c r="X1104">
        <v>79555</v>
      </c>
      <c r="Y1104">
        <v>43046</v>
      </c>
      <c r="Z1104">
        <v>43182.55878472222</v>
      </c>
    </row>
    <row r="1105" spans="1:26" x14ac:dyDescent="0.3">
      <c r="A1105" t="s">
        <v>22</v>
      </c>
      <c r="B1105" t="s">
        <v>538</v>
      </c>
      <c r="C1105">
        <v>43182</v>
      </c>
      <c r="D1105">
        <v>43041</v>
      </c>
      <c r="E1105">
        <v>43043</v>
      </c>
      <c r="F1105" s="1">
        <v>43041</v>
      </c>
      <c r="G1105" s="1">
        <v>43043</v>
      </c>
      <c r="H1105" s="1" t="str">
        <f t="shared" si="34"/>
        <v>43041-43043</v>
      </c>
      <c r="I1105" s="7">
        <f t="shared" si="35"/>
        <v>3</v>
      </c>
      <c r="J1105" t="s">
        <v>24</v>
      </c>
      <c r="K1105" t="s">
        <v>25</v>
      </c>
      <c r="L1105">
        <v>1500</v>
      </c>
      <c r="M1105" t="s">
        <v>26</v>
      </c>
      <c r="N1105">
        <v>0.1369157</v>
      </c>
      <c r="O1105">
        <v>0</v>
      </c>
      <c r="P1105">
        <v>37</v>
      </c>
      <c r="Q1105">
        <v>57</v>
      </c>
      <c r="R1105">
        <v>37.572119999999998</v>
      </c>
      <c r="S1105">
        <v>55.310969999999998</v>
      </c>
      <c r="U1105" t="s">
        <v>27</v>
      </c>
      <c r="V1105" t="s">
        <v>28</v>
      </c>
      <c r="W1105">
        <v>50418</v>
      </c>
      <c r="X1105">
        <v>79532</v>
      </c>
      <c r="Y1105">
        <v>43044</v>
      </c>
      <c r="Z1105">
        <v>43182.55878472222</v>
      </c>
    </row>
    <row r="1106" spans="1:26" x14ac:dyDescent="0.3">
      <c r="A1106" t="s">
        <v>22</v>
      </c>
      <c r="B1106" t="s">
        <v>539</v>
      </c>
      <c r="C1106">
        <v>43182</v>
      </c>
      <c r="D1106">
        <v>43039</v>
      </c>
      <c r="E1106">
        <v>43043</v>
      </c>
      <c r="F1106" s="1">
        <v>43039</v>
      </c>
      <c r="G1106" s="1">
        <v>43043</v>
      </c>
      <c r="H1106" s="1" t="str">
        <f t="shared" si="34"/>
        <v>43039-43043</v>
      </c>
      <c r="I1106" s="7">
        <f t="shared" si="35"/>
        <v>5</v>
      </c>
      <c r="J1106" t="s">
        <v>32</v>
      </c>
      <c r="K1106" t="s">
        <v>33</v>
      </c>
      <c r="L1106">
        <v>1508</v>
      </c>
      <c r="M1106" t="s">
        <v>30</v>
      </c>
      <c r="N1106">
        <v>0.2222991</v>
      </c>
      <c r="O1106">
        <v>0</v>
      </c>
      <c r="P1106">
        <v>36.4</v>
      </c>
      <c r="Q1106">
        <v>60.6</v>
      </c>
      <c r="R1106">
        <v>36.23471</v>
      </c>
      <c r="S1106">
        <v>59.089440000000003</v>
      </c>
      <c r="U1106" t="s">
        <v>27</v>
      </c>
      <c r="V1106" t="s">
        <v>551</v>
      </c>
      <c r="W1106">
        <v>50428</v>
      </c>
      <c r="X1106">
        <v>79551</v>
      </c>
      <c r="Y1106">
        <v>43046</v>
      </c>
      <c r="Z1106">
        <v>43182.558900462966</v>
      </c>
    </row>
    <row r="1107" spans="1:26" x14ac:dyDescent="0.3">
      <c r="A1107" t="s">
        <v>22</v>
      </c>
      <c r="B1107" t="s">
        <v>23</v>
      </c>
      <c r="C1107">
        <v>43182</v>
      </c>
      <c r="D1107">
        <v>43034</v>
      </c>
      <c r="E1107">
        <v>43042</v>
      </c>
      <c r="F1107" s="1">
        <v>43034</v>
      </c>
      <c r="G1107" s="1">
        <v>43042</v>
      </c>
      <c r="H1107" s="1" t="str">
        <f t="shared" si="34"/>
        <v>43034-43042</v>
      </c>
      <c r="I1107" s="7">
        <f t="shared" si="35"/>
        <v>9</v>
      </c>
      <c r="J1107" t="s">
        <v>51</v>
      </c>
      <c r="K1107" t="s">
        <v>33</v>
      </c>
      <c r="L1107">
        <v>917</v>
      </c>
      <c r="M1107" t="s">
        <v>26</v>
      </c>
      <c r="N1107">
        <v>1.5025489999999999</v>
      </c>
      <c r="O1107">
        <v>0</v>
      </c>
      <c r="P1107">
        <v>36</v>
      </c>
      <c r="Q1107">
        <v>58</v>
      </c>
      <c r="R1107">
        <v>38.024970000000003</v>
      </c>
      <c r="S1107">
        <v>56.350639999999999</v>
      </c>
      <c r="V1107" t="s">
        <v>378</v>
      </c>
      <c r="W1107">
        <v>50423</v>
      </c>
      <c r="X1107">
        <v>79546</v>
      </c>
      <c r="Y1107">
        <v>43046</v>
      </c>
      <c r="Z1107">
        <v>43182.558668981481</v>
      </c>
    </row>
    <row r="1108" spans="1:26" x14ac:dyDescent="0.3">
      <c r="A1108" t="s">
        <v>22</v>
      </c>
      <c r="B1108" t="s">
        <v>23</v>
      </c>
      <c r="C1108">
        <v>43182</v>
      </c>
      <c r="D1108">
        <v>43038</v>
      </c>
      <c r="E1108">
        <v>43042</v>
      </c>
      <c r="F1108" s="1">
        <v>43038</v>
      </c>
      <c r="G1108" s="1">
        <v>43042</v>
      </c>
      <c r="H1108" s="1" t="str">
        <f t="shared" si="34"/>
        <v>43038-43042</v>
      </c>
      <c r="I1108" s="7">
        <f t="shared" si="35"/>
        <v>5</v>
      </c>
      <c r="J1108" t="s">
        <v>32</v>
      </c>
      <c r="K1108" t="s">
        <v>33</v>
      </c>
      <c r="L1108">
        <v>1858</v>
      </c>
      <c r="M1108" t="s">
        <v>26</v>
      </c>
      <c r="N1108">
        <v>0.23931189999999999</v>
      </c>
      <c r="O1108">
        <v>0</v>
      </c>
      <c r="P1108">
        <v>36.4</v>
      </c>
      <c r="Q1108">
        <v>60.2</v>
      </c>
      <c r="R1108">
        <v>36.612470000000002</v>
      </c>
      <c r="S1108">
        <v>59.12294</v>
      </c>
      <c r="U1108" t="s">
        <v>27</v>
      </c>
      <c r="V1108" t="s">
        <v>34</v>
      </c>
      <c r="W1108">
        <v>50429</v>
      </c>
      <c r="X1108">
        <v>79556</v>
      </c>
      <c r="Y1108">
        <v>43046</v>
      </c>
      <c r="Z1108">
        <v>43182.558668981481</v>
      </c>
    </row>
    <row r="1109" spans="1:26" x14ac:dyDescent="0.3">
      <c r="A1109" t="s">
        <v>22</v>
      </c>
      <c r="B1109" t="s">
        <v>23</v>
      </c>
      <c r="C1109">
        <v>43182</v>
      </c>
      <c r="D1109">
        <v>43040</v>
      </c>
      <c r="E1109">
        <v>43042</v>
      </c>
      <c r="F1109" s="1">
        <v>43040</v>
      </c>
      <c r="G1109" s="1">
        <v>43042</v>
      </c>
      <c r="H1109" s="1" t="str">
        <f t="shared" si="34"/>
        <v>43040-43042</v>
      </c>
      <c r="I1109" s="7">
        <f t="shared" si="35"/>
        <v>3</v>
      </c>
      <c r="J1109" t="s">
        <v>24</v>
      </c>
      <c r="K1109" t="s">
        <v>25</v>
      </c>
      <c r="L1109">
        <v>1500</v>
      </c>
      <c r="M1109" t="s">
        <v>26</v>
      </c>
      <c r="N1109">
        <v>0.136794</v>
      </c>
      <c r="O1109">
        <v>0</v>
      </c>
      <c r="P1109">
        <v>39</v>
      </c>
      <c r="Q1109">
        <v>56</v>
      </c>
      <c r="R1109">
        <v>40.240139999999997</v>
      </c>
      <c r="S1109">
        <v>53.970889999999997</v>
      </c>
      <c r="U1109" t="s">
        <v>27</v>
      </c>
      <c r="V1109" t="s">
        <v>28</v>
      </c>
      <c r="W1109">
        <v>50417</v>
      </c>
      <c r="X1109">
        <v>79531</v>
      </c>
      <c r="Y1109">
        <v>43043</v>
      </c>
      <c r="Z1109">
        <v>43182.558668981481</v>
      </c>
    </row>
    <row r="1110" spans="1:26" x14ac:dyDescent="0.3">
      <c r="A1110" t="s">
        <v>22</v>
      </c>
      <c r="B1110" t="s">
        <v>538</v>
      </c>
      <c r="C1110">
        <v>43182</v>
      </c>
      <c r="D1110">
        <v>43034</v>
      </c>
      <c r="E1110">
        <v>43042</v>
      </c>
      <c r="F1110" s="1">
        <v>43034</v>
      </c>
      <c r="G1110" s="1">
        <v>43042</v>
      </c>
      <c r="H1110" s="1" t="str">
        <f t="shared" si="34"/>
        <v>43034-43042</v>
      </c>
      <c r="I1110" s="7">
        <f t="shared" si="35"/>
        <v>9</v>
      </c>
      <c r="J1110" t="s">
        <v>51</v>
      </c>
      <c r="K1110" t="s">
        <v>33</v>
      </c>
      <c r="L1110">
        <v>917</v>
      </c>
      <c r="M1110" t="s">
        <v>26</v>
      </c>
      <c r="N1110">
        <v>1.5025489999999999</v>
      </c>
      <c r="O1110">
        <v>0</v>
      </c>
      <c r="P1110">
        <v>36</v>
      </c>
      <c r="Q1110">
        <v>58</v>
      </c>
      <c r="R1110">
        <v>37.614229999999999</v>
      </c>
      <c r="S1110">
        <v>56.573219999999999</v>
      </c>
      <c r="V1110" t="s">
        <v>378</v>
      </c>
      <c r="W1110">
        <v>50423</v>
      </c>
      <c r="X1110">
        <v>79546</v>
      </c>
      <c r="Y1110">
        <v>43046</v>
      </c>
      <c r="Z1110">
        <v>43182.55878472222</v>
      </c>
    </row>
    <row r="1111" spans="1:26" x14ac:dyDescent="0.3">
      <c r="A1111" t="s">
        <v>22</v>
      </c>
      <c r="B1111" t="s">
        <v>538</v>
      </c>
      <c r="C1111">
        <v>43182</v>
      </c>
      <c r="D1111">
        <v>43038</v>
      </c>
      <c r="E1111">
        <v>43042</v>
      </c>
      <c r="F1111" s="1">
        <v>43038</v>
      </c>
      <c r="G1111" s="1">
        <v>43042</v>
      </c>
      <c r="H1111" s="1" t="str">
        <f t="shared" si="34"/>
        <v>43038-43042</v>
      </c>
      <c r="I1111" s="7">
        <f t="shared" si="35"/>
        <v>5</v>
      </c>
      <c r="J1111" t="s">
        <v>32</v>
      </c>
      <c r="K1111" t="s">
        <v>33</v>
      </c>
      <c r="L1111">
        <v>1858</v>
      </c>
      <c r="M1111" t="s">
        <v>26</v>
      </c>
      <c r="N1111">
        <v>0.23931189999999999</v>
      </c>
      <c r="O1111">
        <v>0</v>
      </c>
      <c r="P1111">
        <v>36.4</v>
      </c>
      <c r="Q1111">
        <v>60.2</v>
      </c>
      <c r="R1111">
        <v>35.934330000000003</v>
      </c>
      <c r="S1111">
        <v>59.46002</v>
      </c>
      <c r="U1111" t="s">
        <v>27</v>
      </c>
      <c r="V1111" t="s">
        <v>34</v>
      </c>
      <c r="W1111">
        <v>50429</v>
      </c>
      <c r="X1111">
        <v>79556</v>
      </c>
      <c r="Y1111">
        <v>43046</v>
      </c>
      <c r="Z1111">
        <v>43182.55878472222</v>
      </c>
    </row>
    <row r="1112" spans="1:26" x14ac:dyDescent="0.3">
      <c r="A1112" t="s">
        <v>22</v>
      </c>
      <c r="B1112" t="s">
        <v>538</v>
      </c>
      <c r="C1112">
        <v>43182</v>
      </c>
      <c r="D1112">
        <v>43040</v>
      </c>
      <c r="E1112">
        <v>43042</v>
      </c>
      <c r="F1112" s="1">
        <v>43040</v>
      </c>
      <c r="G1112" s="1">
        <v>43042</v>
      </c>
      <c r="H1112" s="1" t="str">
        <f t="shared" si="34"/>
        <v>43040-43042</v>
      </c>
      <c r="I1112" s="7">
        <f t="shared" si="35"/>
        <v>3</v>
      </c>
      <c r="J1112" t="s">
        <v>24</v>
      </c>
      <c r="K1112" t="s">
        <v>25</v>
      </c>
      <c r="L1112">
        <v>1500</v>
      </c>
      <c r="M1112" t="s">
        <v>26</v>
      </c>
      <c r="N1112">
        <v>0.136794</v>
      </c>
      <c r="O1112">
        <v>0</v>
      </c>
      <c r="P1112">
        <v>39</v>
      </c>
      <c r="Q1112">
        <v>56</v>
      </c>
      <c r="R1112">
        <v>39.572119999999998</v>
      </c>
      <c r="S1112">
        <v>54.310969999999998</v>
      </c>
      <c r="U1112" t="s">
        <v>27</v>
      </c>
      <c r="V1112" t="s">
        <v>28</v>
      </c>
      <c r="W1112">
        <v>50417</v>
      </c>
      <c r="X1112">
        <v>79531</v>
      </c>
      <c r="Y1112">
        <v>43043</v>
      </c>
      <c r="Z1112">
        <v>43182.55878472222</v>
      </c>
    </row>
    <row r="1113" spans="1:26" x14ac:dyDescent="0.3">
      <c r="A1113" t="s">
        <v>22</v>
      </c>
      <c r="B1113" t="s">
        <v>539</v>
      </c>
      <c r="C1113">
        <v>43182</v>
      </c>
      <c r="D1113">
        <v>43038</v>
      </c>
      <c r="E1113">
        <v>43042</v>
      </c>
      <c r="F1113" s="1">
        <v>43038</v>
      </c>
      <c r="G1113" s="1">
        <v>43042</v>
      </c>
      <c r="H1113" s="1" t="str">
        <f t="shared" si="34"/>
        <v>43038-43042</v>
      </c>
      <c r="I1113" s="7">
        <f t="shared" si="35"/>
        <v>5</v>
      </c>
      <c r="J1113" t="s">
        <v>32</v>
      </c>
      <c r="K1113" t="s">
        <v>33</v>
      </c>
      <c r="L1113">
        <v>1561</v>
      </c>
      <c r="M1113" t="s">
        <v>30</v>
      </c>
      <c r="N1113">
        <v>0.2288085</v>
      </c>
      <c r="O1113">
        <v>0</v>
      </c>
      <c r="P1113">
        <v>37.5</v>
      </c>
      <c r="Q1113">
        <v>60.1</v>
      </c>
      <c r="R1113">
        <v>37.334710000000001</v>
      </c>
      <c r="S1113">
        <v>58.589440000000003</v>
      </c>
      <c r="U1113" t="s">
        <v>27</v>
      </c>
      <c r="V1113" t="s">
        <v>551</v>
      </c>
      <c r="W1113">
        <v>50429</v>
      </c>
      <c r="X1113">
        <v>79552</v>
      </c>
      <c r="Y1113">
        <v>43046</v>
      </c>
      <c r="Z1113">
        <v>43182.558900462966</v>
      </c>
    </row>
    <row r="1114" spans="1:26" x14ac:dyDescent="0.3">
      <c r="A1114" t="s">
        <v>22</v>
      </c>
      <c r="B1114" t="s">
        <v>23</v>
      </c>
      <c r="C1114">
        <v>43182</v>
      </c>
      <c r="D1114">
        <v>43037</v>
      </c>
      <c r="E1114">
        <v>43041</v>
      </c>
      <c r="F1114" s="1">
        <v>43037</v>
      </c>
      <c r="G1114" s="1">
        <v>43041</v>
      </c>
      <c r="H1114" s="1" t="str">
        <f t="shared" si="34"/>
        <v>43037-43041</v>
      </c>
      <c r="I1114" s="7">
        <f t="shared" si="35"/>
        <v>5</v>
      </c>
      <c r="J1114" t="s">
        <v>32</v>
      </c>
      <c r="K1114" t="s">
        <v>33</v>
      </c>
      <c r="L1114">
        <v>1910</v>
      </c>
      <c r="M1114" t="s">
        <v>26</v>
      </c>
      <c r="N1114">
        <v>0.24482010000000001</v>
      </c>
      <c r="O1114">
        <v>0</v>
      </c>
      <c r="P1114">
        <v>35</v>
      </c>
      <c r="Q1114">
        <v>61.2</v>
      </c>
      <c r="R1114">
        <v>35.212470000000003</v>
      </c>
      <c r="S1114">
        <v>60.12294</v>
      </c>
      <c r="U1114" t="s">
        <v>27</v>
      </c>
      <c r="V1114" t="s">
        <v>34</v>
      </c>
      <c r="W1114">
        <v>50413</v>
      </c>
      <c r="X1114">
        <v>79527</v>
      </c>
      <c r="Y1114">
        <v>43042</v>
      </c>
      <c r="Z1114">
        <v>43182.558668981481</v>
      </c>
    </row>
    <row r="1115" spans="1:26" x14ac:dyDescent="0.3">
      <c r="A1115" t="s">
        <v>22</v>
      </c>
      <c r="B1115" t="s">
        <v>23</v>
      </c>
      <c r="C1115">
        <v>43182</v>
      </c>
      <c r="D1115">
        <v>43039</v>
      </c>
      <c r="E1115">
        <v>43041</v>
      </c>
      <c r="F1115" s="1">
        <v>43039</v>
      </c>
      <c r="G1115" s="1">
        <v>43041</v>
      </c>
      <c r="H1115" s="1" t="str">
        <f t="shared" si="34"/>
        <v>43039-43041</v>
      </c>
      <c r="I1115" s="7">
        <f t="shared" si="35"/>
        <v>3</v>
      </c>
      <c r="J1115" t="s">
        <v>24</v>
      </c>
      <c r="K1115" t="s">
        <v>25</v>
      </c>
      <c r="L1115">
        <v>1500</v>
      </c>
      <c r="M1115" t="s">
        <v>26</v>
      </c>
      <c r="N1115">
        <v>0.13669290000000001</v>
      </c>
      <c r="O1115">
        <v>0</v>
      </c>
      <c r="P1115">
        <v>39</v>
      </c>
      <c r="Q1115">
        <v>57</v>
      </c>
      <c r="R1115">
        <v>40.240139999999997</v>
      </c>
      <c r="S1115">
        <v>54.970889999999997</v>
      </c>
      <c r="U1115" t="s">
        <v>27</v>
      </c>
      <c r="V1115" t="s">
        <v>28</v>
      </c>
      <c r="W1115">
        <v>50412</v>
      </c>
      <c r="X1115">
        <v>79523</v>
      </c>
      <c r="Y1115">
        <v>43042</v>
      </c>
      <c r="Z1115">
        <v>43182.558668981481</v>
      </c>
    </row>
    <row r="1116" spans="1:26" x14ac:dyDescent="0.3">
      <c r="A1116" t="s">
        <v>22</v>
      </c>
      <c r="B1116" t="s">
        <v>23</v>
      </c>
      <c r="C1116">
        <v>43182</v>
      </c>
      <c r="D1116">
        <v>43039</v>
      </c>
      <c r="E1116">
        <v>43041</v>
      </c>
      <c r="F1116" s="1">
        <v>43039</v>
      </c>
      <c r="G1116" s="1">
        <v>43041</v>
      </c>
      <c r="H1116" s="1" t="str">
        <f t="shared" si="34"/>
        <v>43039-43041</v>
      </c>
      <c r="I1116" s="7">
        <f t="shared" si="35"/>
        <v>3</v>
      </c>
      <c r="J1116" t="s">
        <v>37</v>
      </c>
      <c r="K1116" t="s">
        <v>38</v>
      </c>
      <c r="L1116">
        <v>1500</v>
      </c>
      <c r="M1116" t="s">
        <v>39</v>
      </c>
      <c r="N1116">
        <v>0.1248438</v>
      </c>
      <c r="O1116">
        <v>0</v>
      </c>
      <c r="P1116">
        <v>43</v>
      </c>
      <c r="Q1116">
        <v>55</v>
      </c>
      <c r="R1116">
        <v>38.017049999999998</v>
      </c>
      <c r="S1116">
        <v>55.121749999999999</v>
      </c>
      <c r="U1116" t="s">
        <v>27</v>
      </c>
      <c r="V1116" t="s">
        <v>40</v>
      </c>
      <c r="W1116">
        <v>50411</v>
      </c>
      <c r="X1116">
        <v>79522</v>
      </c>
      <c r="Y1116">
        <v>43042</v>
      </c>
      <c r="Z1116">
        <v>43182.558668981481</v>
      </c>
    </row>
    <row r="1117" spans="1:26" x14ac:dyDescent="0.3">
      <c r="A1117" t="s">
        <v>22</v>
      </c>
      <c r="B1117" t="s">
        <v>538</v>
      </c>
      <c r="C1117">
        <v>43182</v>
      </c>
      <c r="D1117">
        <v>43037</v>
      </c>
      <c r="E1117">
        <v>43041</v>
      </c>
      <c r="F1117" s="1">
        <v>43037</v>
      </c>
      <c r="G1117" s="1">
        <v>43041</v>
      </c>
      <c r="H1117" s="1" t="str">
        <f t="shared" si="34"/>
        <v>43037-43041</v>
      </c>
      <c r="I1117" s="7">
        <f t="shared" si="35"/>
        <v>5</v>
      </c>
      <c r="J1117" t="s">
        <v>32</v>
      </c>
      <c r="K1117" t="s">
        <v>33</v>
      </c>
      <c r="L1117">
        <v>1910</v>
      </c>
      <c r="M1117" t="s">
        <v>26</v>
      </c>
      <c r="N1117">
        <v>0.24482010000000001</v>
      </c>
      <c r="O1117">
        <v>0</v>
      </c>
      <c r="P1117">
        <v>35</v>
      </c>
      <c r="Q1117">
        <v>61.2</v>
      </c>
      <c r="R1117">
        <v>34.534329999999997</v>
      </c>
      <c r="S1117">
        <v>60.46002</v>
      </c>
      <c r="U1117" t="s">
        <v>27</v>
      </c>
      <c r="V1117" t="s">
        <v>34</v>
      </c>
      <c r="W1117">
        <v>50413</v>
      </c>
      <c r="X1117">
        <v>79527</v>
      </c>
      <c r="Y1117">
        <v>43042</v>
      </c>
      <c r="Z1117">
        <v>43182.55878472222</v>
      </c>
    </row>
    <row r="1118" spans="1:26" x14ac:dyDescent="0.3">
      <c r="A1118" t="s">
        <v>22</v>
      </c>
      <c r="B1118" t="s">
        <v>538</v>
      </c>
      <c r="C1118">
        <v>43182</v>
      </c>
      <c r="D1118">
        <v>43039</v>
      </c>
      <c r="E1118">
        <v>43041</v>
      </c>
      <c r="F1118" s="1">
        <v>43039</v>
      </c>
      <c r="G1118" s="1">
        <v>43041</v>
      </c>
      <c r="H1118" s="1" t="str">
        <f t="shared" si="34"/>
        <v>43039-43041</v>
      </c>
      <c r="I1118" s="7">
        <f t="shared" si="35"/>
        <v>3</v>
      </c>
      <c r="J1118" t="s">
        <v>24</v>
      </c>
      <c r="K1118" t="s">
        <v>25</v>
      </c>
      <c r="L1118">
        <v>1500</v>
      </c>
      <c r="M1118" t="s">
        <v>26</v>
      </c>
      <c r="N1118">
        <v>0.13669290000000001</v>
      </c>
      <c r="O1118">
        <v>0</v>
      </c>
      <c r="P1118">
        <v>39</v>
      </c>
      <c r="Q1118">
        <v>57</v>
      </c>
      <c r="R1118">
        <v>39.572119999999998</v>
      </c>
      <c r="S1118">
        <v>55.310969999999998</v>
      </c>
      <c r="U1118" t="s">
        <v>27</v>
      </c>
      <c r="V1118" t="s">
        <v>28</v>
      </c>
      <c r="W1118">
        <v>50412</v>
      </c>
      <c r="X1118">
        <v>79523</v>
      </c>
      <c r="Y1118">
        <v>43042</v>
      </c>
      <c r="Z1118">
        <v>43182.55878472222</v>
      </c>
    </row>
    <row r="1119" spans="1:26" x14ac:dyDescent="0.3">
      <c r="A1119" t="s">
        <v>22</v>
      </c>
      <c r="B1119" t="s">
        <v>539</v>
      </c>
      <c r="C1119">
        <v>43182</v>
      </c>
      <c r="D1119">
        <v>43037</v>
      </c>
      <c r="E1119">
        <v>43041</v>
      </c>
      <c r="F1119" s="1">
        <v>43037</v>
      </c>
      <c r="G1119" s="1">
        <v>43041</v>
      </c>
      <c r="H1119" s="1" t="str">
        <f t="shared" si="34"/>
        <v>43037-43041</v>
      </c>
      <c r="I1119" s="7">
        <f t="shared" si="35"/>
        <v>5</v>
      </c>
      <c r="J1119" t="s">
        <v>32</v>
      </c>
      <c r="K1119" t="s">
        <v>33</v>
      </c>
      <c r="L1119">
        <v>1614</v>
      </c>
      <c r="M1119" t="s">
        <v>30</v>
      </c>
      <c r="N1119">
        <v>0.23530100000000001</v>
      </c>
      <c r="O1119">
        <v>0</v>
      </c>
      <c r="P1119">
        <v>35.9</v>
      </c>
      <c r="Q1119">
        <v>61.4</v>
      </c>
      <c r="R1119">
        <v>35.73471</v>
      </c>
      <c r="S1119">
        <v>59.88944</v>
      </c>
      <c r="U1119" t="s">
        <v>27</v>
      </c>
      <c r="V1119" t="s">
        <v>551</v>
      </c>
      <c r="W1119">
        <v>50413</v>
      </c>
      <c r="X1119">
        <v>79524</v>
      </c>
      <c r="Y1119">
        <v>43042</v>
      </c>
      <c r="Z1119">
        <v>43182.558900462966</v>
      </c>
    </row>
    <row r="1120" spans="1:26" x14ac:dyDescent="0.3">
      <c r="A1120" t="s">
        <v>22</v>
      </c>
      <c r="B1120" t="s">
        <v>539</v>
      </c>
      <c r="C1120">
        <v>43182</v>
      </c>
      <c r="D1120">
        <v>43039</v>
      </c>
      <c r="E1120">
        <v>43041</v>
      </c>
      <c r="F1120" s="1">
        <v>43039</v>
      </c>
      <c r="G1120" s="1">
        <v>43041</v>
      </c>
      <c r="H1120" s="1" t="str">
        <f t="shared" si="34"/>
        <v>43039-43041</v>
      </c>
      <c r="I1120" s="7">
        <f t="shared" si="35"/>
        <v>3</v>
      </c>
      <c r="J1120" t="s">
        <v>37</v>
      </c>
      <c r="K1120" t="s">
        <v>38</v>
      </c>
      <c r="L1120">
        <v>1500</v>
      </c>
      <c r="M1120" t="s">
        <v>39</v>
      </c>
      <c r="N1120">
        <v>0.1248438</v>
      </c>
      <c r="O1120">
        <v>0</v>
      </c>
      <c r="P1120">
        <v>43</v>
      </c>
      <c r="Q1120">
        <v>55</v>
      </c>
      <c r="R1120">
        <v>39.229849999999999</v>
      </c>
      <c r="S1120">
        <v>54.485889999999998</v>
      </c>
      <c r="U1120" t="s">
        <v>27</v>
      </c>
      <c r="V1120" t="s">
        <v>40</v>
      </c>
      <c r="W1120">
        <v>50411</v>
      </c>
      <c r="X1120">
        <v>79522</v>
      </c>
      <c r="Y1120">
        <v>43042</v>
      </c>
      <c r="Z1120">
        <v>43182.558900462966</v>
      </c>
    </row>
    <row r="1121" spans="1:26" x14ac:dyDescent="0.3">
      <c r="A1121" t="s">
        <v>22</v>
      </c>
      <c r="B1121" t="s">
        <v>23</v>
      </c>
      <c r="C1121">
        <v>43182</v>
      </c>
      <c r="D1121">
        <v>43034</v>
      </c>
      <c r="E1121">
        <v>43040</v>
      </c>
      <c r="F1121" s="1">
        <v>43034</v>
      </c>
      <c r="G1121" s="1">
        <v>43040</v>
      </c>
      <c r="H1121" s="1" t="str">
        <f t="shared" si="34"/>
        <v>43034-43040</v>
      </c>
      <c r="I1121" s="7">
        <f t="shared" si="35"/>
        <v>7</v>
      </c>
      <c r="J1121" t="s">
        <v>48</v>
      </c>
      <c r="K1121" t="s">
        <v>49</v>
      </c>
      <c r="L1121">
        <v>13308</v>
      </c>
      <c r="M1121" t="s">
        <v>26</v>
      </c>
      <c r="N1121">
        <v>0.45974330000000002</v>
      </c>
      <c r="O1121">
        <v>0</v>
      </c>
      <c r="P1121">
        <v>41</v>
      </c>
      <c r="Q1121">
        <v>58</v>
      </c>
      <c r="R1121">
        <v>39.02366</v>
      </c>
      <c r="S1121">
        <v>56.446770000000001</v>
      </c>
      <c r="V1121" t="s">
        <v>376</v>
      </c>
      <c r="W1121">
        <v>50409</v>
      </c>
      <c r="X1121">
        <v>79519</v>
      </c>
      <c r="Y1121">
        <v>43041</v>
      </c>
      <c r="Z1121">
        <v>43182.558668981481</v>
      </c>
    </row>
    <row r="1122" spans="1:26" x14ac:dyDescent="0.3">
      <c r="A1122" t="s">
        <v>22</v>
      </c>
      <c r="B1122" t="s">
        <v>23</v>
      </c>
      <c r="C1122">
        <v>43182</v>
      </c>
      <c r="D1122">
        <v>43034</v>
      </c>
      <c r="E1122">
        <v>43040</v>
      </c>
      <c r="F1122" s="1">
        <v>43034</v>
      </c>
      <c r="G1122" s="1">
        <v>43040</v>
      </c>
      <c r="H1122" s="1" t="str">
        <f t="shared" si="34"/>
        <v>43034-43040</v>
      </c>
      <c r="I1122" s="7">
        <f t="shared" si="35"/>
        <v>7</v>
      </c>
      <c r="J1122" t="s">
        <v>121</v>
      </c>
      <c r="L1122">
        <v>2230</v>
      </c>
      <c r="M1122" t="s">
        <v>26</v>
      </c>
      <c r="N1122">
        <v>0.60866480000000001</v>
      </c>
      <c r="O1122">
        <v>0</v>
      </c>
      <c r="P1122">
        <v>37</v>
      </c>
      <c r="Q1122">
        <v>62</v>
      </c>
      <c r="R1122">
        <v>39.066600000000001</v>
      </c>
      <c r="S1122">
        <v>55.750590000000003</v>
      </c>
      <c r="V1122" t="s">
        <v>161</v>
      </c>
      <c r="W1122">
        <v>50953</v>
      </c>
      <c r="X1122">
        <v>80594</v>
      </c>
      <c r="Y1122">
        <v>43159</v>
      </c>
      <c r="Z1122">
        <v>43182.558668981481</v>
      </c>
    </row>
    <row r="1123" spans="1:26" x14ac:dyDescent="0.3">
      <c r="A1123" t="s">
        <v>22</v>
      </c>
      <c r="B1123" t="s">
        <v>23</v>
      </c>
      <c r="C1123">
        <v>43182</v>
      </c>
      <c r="D1123">
        <v>43036</v>
      </c>
      <c r="E1123">
        <v>43040</v>
      </c>
      <c r="F1123" s="1">
        <v>43036</v>
      </c>
      <c r="G1123" s="1">
        <v>43040</v>
      </c>
      <c r="H1123" s="1" t="str">
        <f t="shared" si="34"/>
        <v>43036-43040</v>
      </c>
      <c r="I1123" s="7">
        <f t="shared" si="35"/>
        <v>5</v>
      </c>
      <c r="J1123" t="s">
        <v>32</v>
      </c>
      <c r="K1123" t="s">
        <v>33</v>
      </c>
      <c r="L1123">
        <v>1593</v>
      </c>
      <c r="M1123" t="s">
        <v>26</v>
      </c>
      <c r="N1123">
        <v>0.20324239999999999</v>
      </c>
      <c r="O1123">
        <v>0</v>
      </c>
      <c r="P1123">
        <v>36.200000000000003</v>
      </c>
      <c r="Q1123">
        <v>60.6</v>
      </c>
      <c r="R1123">
        <v>36.412469999999999</v>
      </c>
      <c r="S1123">
        <v>59.522939999999998</v>
      </c>
      <c r="U1123" t="s">
        <v>27</v>
      </c>
      <c r="V1123" t="s">
        <v>34</v>
      </c>
      <c r="W1123">
        <v>50414</v>
      </c>
      <c r="X1123">
        <v>79528</v>
      </c>
      <c r="Y1123">
        <v>43042</v>
      </c>
      <c r="Z1123">
        <v>43182.558668981481</v>
      </c>
    </row>
    <row r="1124" spans="1:26" x14ac:dyDescent="0.3">
      <c r="A1124" t="s">
        <v>22</v>
      </c>
      <c r="B1124" t="s">
        <v>23</v>
      </c>
      <c r="C1124">
        <v>43182</v>
      </c>
      <c r="D1124">
        <v>43037</v>
      </c>
      <c r="E1124">
        <v>43040</v>
      </c>
      <c r="F1124" s="1">
        <v>43037</v>
      </c>
      <c r="G1124" s="1">
        <v>43040</v>
      </c>
      <c r="H1124" s="1" t="str">
        <f t="shared" si="34"/>
        <v>43037-43040</v>
      </c>
      <c r="I1124" s="7">
        <f t="shared" si="35"/>
        <v>4</v>
      </c>
      <c r="J1124" t="s">
        <v>165</v>
      </c>
      <c r="K1124" t="s">
        <v>103</v>
      </c>
      <c r="L1124">
        <v>1005</v>
      </c>
      <c r="M1124" t="s">
        <v>26</v>
      </c>
      <c r="N1124">
        <v>1.9131849999999999</v>
      </c>
      <c r="O1124">
        <v>0</v>
      </c>
      <c r="P1124">
        <v>37</v>
      </c>
      <c r="Q1124">
        <v>59</v>
      </c>
      <c r="R1124">
        <v>37.736849999999997</v>
      </c>
      <c r="S1124">
        <v>57.778790000000001</v>
      </c>
      <c r="V1124" t="s">
        <v>379</v>
      </c>
      <c r="W1124">
        <v>50419</v>
      </c>
      <c r="X1124">
        <v>79533</v>
      </c>
      <c r="Y1124">
        <v>43044</v>
      </c>
      <c r="Z1124">
        <v>43182.558668981481</v>
      </c>
    </row>
    <row r="1125" spans="1:26" x14ac:dyDescent="0.3">
      <c r="A1125" t="s">
        <v>22</v>
      </c>
      <c r="B1125" t="s">
        <v>23</v>
      </c>
      <c r="C1125">
        <v>43182</v>
      </c>
      <c r="D1125">
        <v>43038</v>
      </c>
      <c r="E1125">
        <v>43040</v>
      </c>
      <c r="F1125" s="1">
        <v>43038</v>
      </c>
      <c r="G1125" s="1">
        <v>43040</v>
      </c>
      <c r="H1125" s="1" t="str">
        <f t="shared" si="34"/>
        <v>43038-43040</v>
      </c>
      <c r="I1125" s="7">
        <f t="shared" si="35"/>
        <v>3</v>
      </c>
      <c r="J1125" t="s">
        <v>24</v>
      </c>
      <c r="K1125" t="s">
        <v>25</v>
      </c>
      <c r="L1125">
        <v>1500</v>
      </c>
      <c r="M1125" t="s">
        <v>26</v>
      </c>
      <c r="N1125">
        <v>0.1366725</v>
      </c>
      <c r="O1125">
        <v>0</v>
      </c>
      <c r="P1125">
        <v>38</v>
      </c>
      <c r="Q1125">
        <v>58</v>
      </c>
      <c r="R1125">
        <v>39.240139999999997</v>
      </c>
      <c r="S1125">
        <v>55.970889999999997</v>
      </c>
      <c r="U1125" t="s">
        <v>27</v>
      </c>
      <c r="V1125" t="s">
        <v>28</v>
      </c>
      <c r="W1125">
        <v>50408</v>
      </c>
      <c r="X1125">
        <v>79518</v>
      </c>
      <c r="Y1125">
        <v>43041</v>
      </c>
      <c r="Z1125">
        <v>43182.558668981481</v>
      </c>
    </row>
    <row r="1126" spans="1:26" x14ac:dyDescent="0.3">
      <c r="A1126" t="s">
        <v>22</v>
      </c>
      <c r="B1126" t="s">
        <v>23</v>
      </c>
      <c r="C1126">
        <v>43182</v>
      </c>
      <c r="D1126">
        <v>43038</v>
      </c>
      <c r="E1126">
        <v>43040</v>
      </c>
      <c r="F1126" s="1">
        <v>43038</v>
      </c>
      <c r="G1126" s="1">
        <v>43040</v>
      </c>
      <c r="H1126" s="1" t="str">
        <f t="shared" si="34"/>
        <v>43038-43040</v>
      </c>
      <c r="I1126" s="7">
        <f t="shared" si="35"/>
        <v>3</v>
      </c>
      <c r="J1126" t="s">
        <v>37</v>
      </c>
      <c r="K1126" t="s">
        <v>38</v>
      </c>
      <c r="L1126">
        <v>1500</v>
      </c>
      <c r="M1126" t="s">
        <v>39</v>
      </c>
      <c r="N1126">
        <v>0.1246985</v>
      </c>
      <c r="O1126">
        <v>0</v>
      </c>
      <c r="P1126">
        <v>43</v>
      </c>
      <c r="Q1126">
        <v>56</v>
      </c>
      <c r="R1126">
        <v>38.017049999999998</v>
      </c>
      <c r="S1126">
        <v>56.121749999999999</v>
      </c>
      <c r="U1126" t="s">
        <v>27</v>
      </c>
      <c r="V1126" t="s">
        <v>40</v>
      </c>
      <c r="W1126">
        <v>50407</v>
      </c>
      <c r="X1126">
        <v>79517</v>
      </c>
      <c r="Y1126">
        <v>43041</v>
      </c>
      <c r="Z1126">
        <v>43182.558668981481</v>
      </c>
    </row>
    <row r="1127" spans="1:26" x14ac:dyDescent="0.3">
      <c r="A1127" t="s">
        <v>22</v>
      </c>
      <c r="B1127" t="s">
        <v>23</v>
      </c>
      <c r="C1127">
        <v>43182</v>
      </c>
      <c r="D1127">
        <v>43039</v>
      </c>
      <c r="E1127">
        <v>43040</v>
      </c>
      <c r="F1127" s="1">
        <v>43039</v>
      </c>
      <c r="G1127" s="1">
        <v>43040</v>
      </c>
      <c r="H1127" s="1" t="str">
        <f t="shared" si="34"/>
        <v>43039-43040</v>
      </c>
      <c r="I1127" s="7">
        <f t="shared" si="35"/>
        <v>2</v>
      </c>
      <c r="J1127" t="s">
        <v>310</v>
      </c>
      <c r="L1127">
        <v>1315</v>
      </c>
      <c r="M1127" t="s">
        <v>26</v>
      </c>
      <c r="N1127">
        <v>0.58877849999999998</v>
      </c>
      <c r="O1127">
        <v>0</v>
      </c>
      <c r="P1127">
        <v>36.99</v>
      </c>
      <c r="Q1127">
        <v>52.43</v>
      </c>
      <c r="R1127">
        <v>38.66057</v>
      </c>
      <c r="S1127">
        <v>55.144889999999997</v>
      </c>
      <c r="V1127" t="s">
        <v>380</v>
      </c>
      <c r="W1127">
        <v>50416</v>
      </c>
      <c r="X1127">
        <v>79530</v>
      </c>
      <c r="Y1127">
        <v>43042</v>
      </c>
      <c r="Z1127">
        <v>43182.558668981481</v>
      </c>
    </row>
    <row r="1128" spans="1:26" x14ac:dyDescent="0.3">
      <c r="A1128" t="s">
        <v>22</v>
      </c>
      <c r="B1128" t="s">
        <v>538</v>
      </c>
      <c r="C1128">
        <v>43182</v>
      </c>
      <c r="D1128">
        <v>43034</v>
      </c>
      <c r="E1128">
        <v>43040</v>
      </c>
      <c r="F1128" s="1">
        <v>43034</v>
      </c>
      <c r="G1128" s="1">
        <v>43040</v>
      </c>
      <c r="H1128" s="1" t="str">
        <f t="shared" si="34"/>
        <v>43034-43040</v>
      </c>
      <c r="I1128" s="7">
        <f t="shared" si="35"/>
        <v>7</v>
      </c>
      <c r="J1128" t="s">
        <v>121</v>
      </c>
      <c r="L1128">
        <v>2230</v>
      </c>
      <c r="M1128" t="s">
        <v>26</v>
      </c>
      <c r="N1128">
        <v>0.60866480000000001</v>
      </c>
      <c r="O1128">
        <v>0</v>
      </c>
      <c r="P1128">
        <v>37</v>
      </c>
      <c r="Q1128">
        <v>62</v>
      </c>
      <c r="R1128">
        <v>38.499200000000002</v>
      </c>
      <c r="S1128">
        <v>56.028239999999997</v>
      </c>
      <c r="V1128" t="s">
        <v>161</v>
      </c>
      <c r="W1128">
        <v>50953</v>
      </c>
      <c r="X1128">
        <v>80594</v>
      </c>
      <c r="Y1128">
        <v>43159</v>
      </c>
      <c r="Z1128">
        <v>43182.55878472222</v>
      </c>
    </row>
    <row r="1129" spans="1:26" x14ac:dyDescent="0.3">
      <c r="A1129" t="s">
        <v>22</v>
      </c>
      <c r="B1129" t="s">
        <v>538</v>
      </c>
      <c r="C1129">
        <v>43182</v>
      </c>
      <c r="D1129">
        <v>43034</v>
      </c>
      <c r="E1129">
        <v>43040</v>
      </c>
      <c r="F1129" s="1">
        <v>43034</v>
      </c>
      <c r="G1129" s="1">
        <v>43040</v>
      </c>
      <c r="H1129" s="1" t="str">
        <f t="shared" si="34"/>
        <v>43034-43040</v>
      </c>
      <c r="I1129" s="7">
        <f t="shared" si="35"/>
        <v>7</v>
      </c>
      <c r="J1129" t="s">
        <v>48</v>
      </c>
      <c r="K1129" t="s">
        <v>49</v>
      </c>
      <c r="L1129">
        <v>13308</v>
      </c>
      <c r="M1129" t="s">
        <v>26</v>
      </c>
      <c r="N1129">
        <v>0.45974330000000002</v>
      </c>
      <c r="O1129">
        <v>0</v>
      </c>
      <c r="P1129">
        <v>41</v>
      </c>
      <c r="Q1129">
        <v>58</v>
      </c>
      <c r="R1129">
        <v>38.352829999999997</v>
      </c>
      <c r="S1129">
        <v>56.783079999999998</v>
      </c>
      <c r="V1129" t="s">
        <v>376</v>
      </c>
      <c r="W1129">
        <v>50409</v>
      </c>
      <c r="X1129">
        <v>79519</v>
      </c>
      <c r="Y1129">
        <v>43041</v>
      </c>
      <c r="Z1129">
        <v>43182.55878472222</v>
      </c>
    </row>
    <row r="1130" spans="1:26" x14ac:dyDescent="0.3">
      <c r="A1130" t="s">
        <v>22</v>
      </c>
      <c r="B1130" t="s">
        <v>538</v>
      </c>
      <c r="C1130">
        <v>43182</v>
      </c>
      <c r="D1130">
        <v>43036</v>
      </c>
      <c r="E1130">
        <v>43040</v>
      </c>
      <c r="F1130" s="1">
        <v>43036</v>
      </c>
      <c r="G1130" s="1">
        <v>43040</v>
      </c>
      <c r="H1130" s="1" t="str">
        <f t="shared" si="34"/>
        <v>43036-43040</v>
      </c>
      <c r="I1130" s="7">
        <f t="shared" si="35"/>
        <v>5</v>
      </c>
      <c r="J1130" t="s">
        <v>32</v>
      </c>
      <c r="K1130" t="s">
        <v>33</v>
      </c>
      <c r="L1130">
        <v>1593</v>
      </c>
      <c r="M1130" t="s">
        <v>26</v>
      </c>
      <c r="N1130">
        <v>0.20324239999999999</v>
      </c>
      <c r="O1130">
        <v>0</v>
      </c>
      <c r="P1130">
        <v>36.200000000000003</v>
      </c>
      <c r="Q1130">
        <v>60.6</v>
      </c>
      <c r="R1130">
        <v>35.73433</v>
      </c>
      <c r="S1130">
        <v>59.860019999999999</v>
      </c>
      <c r="U1130" t="s">
        <v>27</v>
      </c>
      <c r="V1130" t="s">
        <v>34</v>
      </c>
      <c r="W1130">
        <v>50414</v>
      </c>
      <c r="X1130">
        <v>79528</v>
      </c>
      <c r="Y1130">
        <v>43042</v>
      </c>
      <c r="Z1130">
        <v>43182.55878472222</v>
      </c>
    </row>
    <row r="1131" spans="1:26" x14ac:dyDescent="0.3">
      <c r="A1131" t="s">
        <v>22</v>
      </c>
      <c r="B1131" t="s">
        <v>538</v>
      </c>
      <c r="C1131">
        <v>43182</v>
      </c>
      <c r="D1131">
        <v>43038</v>
      </c>
      <c r="E1131">
        <v>43040</v>
      </c>
      <c r="F1131" s="1">
        <v>43038</v>
      </c>
      <c r="G1131" s="1">
        <v>43040</v>
      </c>
      <c r="H1131" s="1" t="str">
        <f t="shared" si="34"/>
        <v>43038-43040</v>
      </c>
      <c r="I1131" s="7">
        <f t="shared" si="35"/>
        <v>3</v>
      </c>
      <c r="J1131" t="s">
        <v>24</v>
      </c>
      <c r="K1131" t="s">
        <v>25</v>
      </c>
      <c r="L1131">
        <v>1500</v>
      </c>
      <c r="M1131" t="s">
        <v>26</v>
      </c>
      <c r="N1131">
        <v>0.1366725</v>
      </c>
      <c r="O1131">
        <v>0</v>
      </c>
      <c r="P1131">
        <v>38</v>
      </c>
      <c r="Q1131">
        <v>58</v>
      </c>
      <c r="R1131">
        <v>38.572119999999998</v>
      </c>
      <c r="S1131">
        <v>56.310969999999998</v>
      </c>
      <c r="U1131" t="s">
        <v>27</v>
      </c>
      <c r="V1131" t="s">
        <v>28</v>
      </c>
      <c r="W1131">
        <v>50408</v>
      </c>
      <c r="X1131">
        <v>79518</v>
      </c>
      <c r="Y1131">
        <v>43041</v>
      </c>
      <c r="Z1131">
        <v>43182.55878472222</v>
      </c>
    </row>
    <row r="1132" spans="1:26" x14ac:dyDescent="0.3">
      <c r="A1132" t="s">
        <v>22</v>
      </c>
      <c r="B1132" t="s">
        <v>538</v>
      </c>
      <c r="C1132">
        <v>43182</v>
      </c>
      <c r="D1132">
        <v>43037</v>
      </c>
      <c r="E1132">
        <v>43040</v>
      </c>
      <c r="F1132" s="1">
        <v>43037</v>
      </c>
      <c r="G1132" s="1">
        <v>43040</v>
      </c>
      <c r="H1132" s="1" t="str">
        <f t="shared" si="34"/>
        <v>43037-43040</v>
      </c>
      <c r="I1132" s="7">
        <f t="shared" si="35"/>
        <v>4</v>
      </c>
      <c r="J1132" t="s">
        <v>165</v>
      </c>
      <c r="K1132" t="s">
        <v>103</v>
      </c>
      <c r="L1132">
        <v>1005</v>
      </c>
      <c r="M1132" t="s">
        <v>26</v>
      </c>
      <c r="N1132">
        <v>1.9131849999999999</v>
      </c>
      <c r="O1132">
        <v>0</v>
      </c>
      <c r="P1132">
        <v>37</v>
      </c>
      <c r="Q1132">
        <v>59</v>
      </c>
      <c r="R1132">
        <v>37.345440000000004</v>
      </c>
      <c r="S1132">
        <v>57.968850000000003</v>
      </c>
      <c r="V1132" t="s">
        <v>379</v>
      </c>
      <c r="W1132">
        <v>50419</v>
      </c>
      <c r="X1132">
        <v>79533</v>
      </c>
      <c r="Y1132">
        <v>43044</v>
      </c>
      <c r="Z1132">
        <v>43182.55878472222</v>
      </c>
    </row>
    <row r="1133" spans="1:26" x14ac:dyDescent="0.3">
      <c r="A1133" t="s">
        <v>22</v>
      </c>
      <c r="B1133" t="s">
        <v>538</v>
      </c>
      <c r="C1133">
        <v>43182</v>
      </c>
      <c r="D1133">
        <v>43039</v>
      </c>
      <c r="E1133">
        <v>43040</v>
      </c>
      <c r="F1133" s="1">
        <v>43039</v>
      </c>
      <c r="G1133" s="1">
        <v>43040</v>
      </c>
      <c r="H1133" s="1" t="str">
        <f t="shared" si="34"/>
        <v>43039-43040</v>
      </c>
      <c r="I1133" s="7">
        <f t="shared" si="35"/>
        <v>2</v>
      </c>
      <c r="J1133" t="s">
        <v>310</v>
      </c>
      <c r="L1133">
        <v>1315</v>
      </c>
      <c r="M1133" t="s">
        <v>26</v>
      </c>
      <c r="N1133">
        <v>0.58877849999999998</v>
      </c>
      <c r="O1133">
        <v>0</v>
      </c>
      <c r="P1133">
        <v>36.99</v>
      </c>
      <c r="Q1133">
        <v>52.43</v>
      </c>
      <c r="R1133">
        <v>38.185299999999998</v>
      </c>
      <c r="S1133">
        <v>55.354680000000002</v>
      </c>
      <c r="V1133" t="s">
        <v>380</v>
      </c>
      <c r="W1133">
        <v>50416</v>
      </c>
      <c r="X1133">
        <v>79530</v>
      </c>
      <c r="Y1133">
        <v>43042</v>
      </c>
      <c r="Z1133">
        <v>43182.55878472222</v>
      </c>
    </row>
    <row r="1134" spans="1:26" x14ac:dyDescent="0.3">
      <c r="A1134" t="s">
        <v>22</v>
      </c>
      <c r="B1134" t="s">
        <v>539</v>
      </c>
      <c r="C1134">
        <v>43182</v>
      </c>
      <c r="D1134">
        <v>43034</v>
      </c>
      <c r="E1134">
        <v>43040</v>
      </c>
      <c r="F1134" s="1">
        <v>43034</v>
      </c>
      <c r="G1134" s="1">
        <v>43040</v>
      </c>
      <c r="H1134" s="1" t="str">
        <f t="shared" si="34"/>
        <v>43034-43040</v>
      </c>
      <c r="I1134" s="7">
        <f t="shared" si="35"/>
        <v>7</v>
      </c>
      <c r="J1134" t="s">
        <v>48</v>
      </c>
      <c r="K1134" t="s">
        <v>49</v>
      </c>
      <c r="L1134">
        <v>11801</v>
      </c>
      <c r="M1134" t="s">
        <v>30</v>
      </c>
      <c r="N1134">
        <v>0.46307039999999999</v>
      </c>
      <c r="O1134">
        <v>0</v>
      </c>
      <c r="P1134">
        <v>42</v>
      </c>
      <c r="Q1134">
        <v>57</v>
      </c>
      <c r="R1134">
        <v>39.842950000000002</v>
      </c>
      <c r="S1134">
        <v>55.259030000000003</v>
      </c>
      <c r="V1134" t="s">
        <v>376</v>
      </c>
      <c r="W1134">
        <v>50409</v>
      </c>
      <c r="X1134">
        <v>79520</v>
      </c>
      <c r="Y1134">
        <v>43041</v>
      </c>
      <c r="Z1134">
        <v>43182.558900462966</v>
      </c>
    </row>
    <row r="1135" spans="1:26" x14ac:dyDescent="0.3">
      <c r="A1135" t="s">
        <v>22</v>
      </c>
      <c r="B1135" t="s">
        <v>539</v>
      </c>
      <c r="C1135">
        <v>43182</v>
      </c>
      <c r="D1135">
        <v>43036</v>
      </c>
      <c r="E1135">
        <v>43040</v>
      </c>
      <c r="F1135" s="1">
        <v>43036</v>
      </c>
      <c r="G1135" s="1">
        <v>43040</v>
      </c>
      <c r="H1135" s="1" t="str">
        <f t="shared" si="34"/>
        <v>43036-43040</v>
      </c>
      <c r="I1135" s="7">
        <f t="shared" si="35"/>
        <v>5</v>
      </c>
      <c r="J1135" t="s">
        <v>32</v>
      </c>
      <c r="K1135" t="s">
        <v>33</v>
      </c>
      <c r="L1135">
        <v>1354</v>
      </c>
      <c r="M1135" t="s">
        <v>30</v>
      </c>
      <c r="N1135">
        <v>0.19641929999999999</v>
      </c>
      <c r="O1135">
        <v>0</v>
      </c>
      <c r="P1135">
        <v>36.5</v>
      </c>
      <c r="Q1135">
        <v>61.5</v>
      </c>
      <c r="R1135">
        <v>36.334710000000001</v>
      </c>
      <c r="S1135">
        <v>59.989440000000002</v>
      </c>
      <c r="U1135" t="s">
        <v>27</v>
      </c>
      <c r="V1135" t="s">
        <v>551</v>
      </c>
      <c r="W1135">
        <v>50414</v>
      </c>
      <c r="X1135">
        <v>79525</v>
      </c>
      <c r="Y1135">
        <v>43042</v>
      </c>
      <c r="Z1135">
        <v>43182.558900462966</v>
      </c>
    </row>
    <row r="1136" spans="1:26" x14ac:dyDescent="0.3">
      <c r="A1136" t="s">
        <v>22</v>
      </c>
      <c r="B1136" t="s">
        <v>539</v>
      </c>
      <c r="C1136">
        <v>43182</v>
      </c>
      <c r="D1136">
        <v>43038</v>
      </c>
      <c r="E1136">
        <v>43040</v>
      </c>
      <c r="F1136" s="1">
        <v>43038</v>
      </c>
      <c r="G1136" s="1">
        <v>43040</v>
      </c>
      <c r="H1136" s="1" t="str">
        <f t="shared" si="34"/>
        <v>43038-43040</v>
      </c>
      <c r="I1136" s="7">
        <f t="shared" si="35"/>
        <v>3</v>
      </c>
      <c r="J1136" t="s">
        <v>37</v>
      </c>
      <c r="K1136" t="s">
        <v>38</v>
      </c>
      <c r="L1136">
        <v>1500</v>
      </c>
      <c r="M1136" t="s">
        <v>39</v>
      </c>
      <c r="N1136">
        <v>0.1246985</v>
      </c>
      <c r="O1136">
        <v>0</v>
      </c>
      <c r="P1136">
        <v>43</v>
      </c>
      <c r="Q1136">
        <v>56</v>
      </c>
      <c r="R1136">
        <v>39.229849999999999</v>
      </c>
      <c r="S1136">
        <v>55.485889999999998</v>
      </c>
      <c r="U1136" t="s">
        <v>27</v>
      </c>
      <c r="V1136" t="s">
        <v>40</v>
      </c>
      <c r="W1136">
        <v>50407</v>
      </c>
      <c r="X1136">
        <v>79517</v>
      </c>
      <c r="Y1136">
        <v>43041</v>
      </c>
      <c r="Z1136">
        <v>43182.558900462966</v>
      </c>
    </row>
    <row r="1137" spans="1:26" x14ac:dyDescent="0.3">
      <c r="A1137" t="s">
        <v>22</v>
      </c>
      <c r="B1137" t="s">
        <v>539</v>
      </c>
      <c r="C1137">
        <v>43182</v>
      </c>
      <c r="D1137">
        <v>43037</v>
      </c>
      <c r="E1137">
        <v>43040</v>
      </c>
      <c r="F1137" s="1">
        <v>43037</v>
      </c>
      <c r="G1137" s="1">
        <v>43040</v>
      </c>
      <c r="H1137" s="1" t="str">
        <f t="shared" si="34"/>
        <v>43037-43040</v>
      </c>
      <c r="I1137" s="7">
        <f t="shared" si="35"/>
        <v>4</v>
      </c>
      <c r="J1137" t="s">
        <v>165</v>
      </c>
      <c r="K1137" t="s">
        <v>103</v>
      </c>
      <c r="L1137">
        <v>884</v>
      </c>
      <c r="M1137" t="s">
        <v>30</v>
      </c>
      <c r="N1137">
        <v>1.7178599999999999</v>
      </c>
      <c r="O1137">
        <v>0</v>
      </c>
      <c r="P1137">
        <v>38</v>
      </c>
      <c r="Q1137">
        <v>58</v>
      </c>
      <c r="R1137">
        <v>38.468940000000003</v>
      </c>
      <c r="S1137">
        <v>57.120240000000003</v>
      </c>
      <c r="V1137" t="s">
        <v>379</v>
      </c>
      <c r="W1137">
        <v>50419</v>
      </c>
      <c r="X1137">
        <v>79534</v>
      </c>
      <c r="Y1137">
        <v>43044</v>
      </c>
      <c r="Z1137">
        <v>43182.558900462966</v>
      </c>
    </row>
    <row r="1138" spans="1:26" x14ac:dyDescent="0.3">
      <c r="A1138" t="s">
        <v>22</v>
      </c>
      <c r="B1138" t="s">
        <v>23</v>
      </c>
      <c r="C1138">
        <v>43182</v>
      </c>
      <c r="D1138">
        <v>43035</v>
      </c>
      <c r="E1138">
        <v>43039</v>
      </c>
      <c r="F1138" s="1">
        <v>43035</v>
      </c>
      <c r="G1138" s="1">
        <v>43039</v>
      </c>
      <c r="H1138" s="1" t="str">
        <f t="shared" si="34"/>
        <v>43035-43039</v>
      </c>
      <c r="I1138" s="7">
        <f t="shared" si="35"/>
        <v>5</v>
      </c>
      <c r="J1138" t="s">
        <v>32</v>
      </c>
      <c r="K1138" t="s">
        <v>33</v>
      </c>
      <c r="L1138">
        <v>1802</v>
      </c>
      <c r="M1138" t="s">
        <v>26</v>
      </c>
      <c r="N1138">
        <v>0.2287351</v>
      </c>
      <c r="O1138">
        <v>0</v>
      </c>
      <c r="P1138">
        <v>36.200000000000003</v>
      </c>
      <c r="Q1138">
        <v>60</v>
      </c>
      <c r="R1138">
        <v>36.412469999999999</v>
      </c>
      <c r="S1138">
        <v>58.922939999999997</v>
      </c>
      <c r="U1138" t="s">
        <v>27</v>
      </c>
      <c r="V1138" t="s">
        <v>34</v>
      </c>
      <c r="W1138">
        <v>50415</v>
      </c>
      <c r="X1138">
        <v>79529</v>
      </c>
      <c r="Y1138">
        <v>43042</v>
      </c>
      <c r="Z1138">
        <v>43182.558668981481</v>
      </c>
    </row>
    <row r="1139" spans="1:26" x14ac:dyDescent="0.3">
      <c r="A1139" t="s">
        <v>22</v>
      </c>
      <c r="B1139" t="s">
        <v>23</v>
      </c>
      <c r="C1139">
        <v>43182</v>
      </c>
      <c r="D1139">
        <v>43037</v>
      </c>
      <c r="E1139">
        <v>43039</v>
      </c>
      <c r="F1139" s="1">
        <v>43037</v>
      </c>
      <c r="G1139" s="1">
        <v>43039</v>
      </c>
      <c r="H1139" s="1" t="str">
        <f t="shared" si="34"/>
        <v>43037-43039</v>
      </c>
      <c r="I1139" s="7">
        <f t="shared" si="35"/>
        <v>3</v>
      </c>
      <c r="J1139" t="s">
        <v>41</v>
      </c>
      <c r="K1139" t="s">
        <v>42</v>
      </c>
      <c r="L1139">
        <v>1500</v>
      </c>
      <c r="M1139" t="s">
        <v>26</v>
      </c>
      <c r="N1139">
        <v>0.87859229999999999</v>
      </c>
      <c r="O1139">
        <v>0</v>
      </c>
      <c r="P1139">
        <v>40</v>
      </c>
      <c r="Q1139">
        <v>52</v>
      </c>
      <c r="R1139">
        <v>40.612949999999998</v>
      </c>
      <c r="S1139">
        <v>54.491219999999998</v>
      </c>
      <c r="V1139" t="s">
        <v>377</v>
      </c>
      <c r="W1139">
        <v>50404</v>
      </c>
      <c r="X1139">
        <v>79511</v>
      </c>
      <c r="Y1139">
        <v>43040</v>
      </c>
      <c r="Z1139">
        <v>43182.558668981481</v>
      </c>
    </row>
    <row r="1140" spans="1:26" x14ac:dyDescent="0.3">
      <c r="A1140" t="s">
        <v>22</v>
      </c>
      <c r="B1140" t="s">
        <v>23</v>
      </c>
      <c r="C1140">
        <v>43182</v>
      </c>
      <c r="D1140">
        <v>43037</v>
      </c>
      <c r="E1140">
        <v>43039</v>
      </c>
      <c r="F1140" s="1">
        <v>43037</v>
      </c>
      <c r="G1140" s="1">
        <v>43039</v>
      </c>
      <c r="H1140" s="1" t="str">
        <f t="shared" si="34"/>
        <v>43037-43039</v>
      </c>
      <c r="I1140" s="7">
        <f t="shared" si="35"/>
        <v>3</v>
      </c>
      <c r="J1140" t="s">
        <v>37</v>
      </c>
      <c r="K1140" t="s">
        <v>38</v>
      </c>
      <c r="L1140">
        <v>1500</v>
      </c>
      <c r="M1140" t="s">
        <v>39</v>
      </c>
      <c r="N1140">
        <v>0.1244142</v>
      </c>
      <c r="O1140">
        <v>0</v>
      </c>
      <c r="P1140">
        <v>43</v>
      </c>
      <c r="Q1140">
        <v>55</v>
      </c>
      <c r="R1140">
        <v>38.017049999999998</v>
      </c>
      <c r="S1140">
        <v>55.121749999999999</v>
      </c>
      <c r="U1140" t="s">
        <v>27</v>
      </c>
      <c r="V1140" t="s">
        <v>40</v>
      </c>
      <c r="W1140">
        <v>50402</v>
      </c>
      <c r="X1140">
        <v>79509</v>
      </c>
      <c r="Y1140">
        <v>43040</v>
      </c>
      <c r="Z1140">
        <v>43182.558668981481</v>
      </c>
    </row>
    <row r="1141" spans="1:26" x14ac:dyDescent="0.3">
      <c r="A1141" t="s">
        <v>22</v>
      </c>
      <c r="B1141" t="s">
        <v>23</v>
      </c>
      <c r="C1141">
        <v>43182</v>
      </c>
      <c r="D1141">
        <v>43037</v>
      </c>
      <c r="E1141">
        <v>43039</v>
      </c>
      <c r="F1141" s="1">
        <v>43037</v>
      </c>
      <c r="G1141" s="1">
        <v>43039</v>
      </c>
      <c r="H1141" s="1" t="str">
        <f t="shared" si="34"/>
        <v>43037-43039</v>
      </c>
      <c r="I1141" s="7">
        <f t="shared" si="35"/>
        <v>3</v>
      </c>
      <c r="J1141" t="s">
        <v>24</v>
      </c>
      <c r="K1141" t="s">
        <v>25</v>
      </c>
      <c r="L1141">
        <v>1500</v>
      </c>
      <c r="M1141" t="s">
        <v>26</v>
      </c>
      <c r="N1141">
        <v>0.1366521</v>
      </c>
      <c r="O1141">
        <v>0</v>
      </c>
      <c r="P1141">
        <v>35</v>
      </c>
      <c r="Q1141">
        <v>61</v>
      </c>
      <c r="R1141">
        <v>36.240139999999997</v>
      </c>
      <c r="S1141">
        <v>58.970889999999997</v>
      </c>
      <c r="U1141" t="s">
        <v>27</v>
      </c>
      <c r="V1141" t="s">
        <v>28</v>
      </c>
      <c r="W1141">
        <v>50403</v>
      </c>
      <c r="X1141">
        <v>79510</v>
      </c>
      <c r="Y1141">
        <v>43040</v>
      </c>
      <c r="Z1141">
        <v>43182.558668981481</v>
      </c>
    </row>
    <row r="1142" spans="1:26" x14ac:dyDescent="0.3">
      <c r="A1142" t="s">
        <v>22</v>
      </c>
      <c r="B1142" t="s">
        <v>538</v>
      </c>
      <c r="C1142">
        <v>43182</v>
      </c>
      <c r="D1142">
        <v>43035</v>
      </c>
      <c r="E1142">
        <v>43039</v>
      </c>
      <c r="F1142" s="1">
        <v>43035</v>
      </c>
      <c r="G1142" s="1">
        <v>43039</v>
      </c>
      <c r="H1142" s="1" t="str">
        <f t="shared" si="34"/>
        <v>43035-43039</v>
      </c>
      <c r="I1142" s="7">
        <f t="shared" si="35"/>
        <v>5</v>
      </c>
      <c r="J1142" t="s">
        <v>32</v>
      </c>
      <c r="K1142" t="s">
        <v>33</v>
      </c>
      <c r="L1142">
        <v>1802</v>
      </c>
      <c r="M1142" t="s">
        <v>26</v>
      </c>
      <c r="N1142">
        <v>0.2287351</v>
      </c>
      <c r="O1142">
        <v>0</v>
      </c>
      <c r="P1142">
        <v>36.200000000000003</v>
      </c>
      <c r="Q1142">
        <v>60</v>
      </c>
      <c r="R1142">
        <v>35.73433</v>
      </c>
      <c r="S1142">
        <v>59.260019999999997</v>
      </c>
      <c r="U1142" t="s">
        <v>27</v>
      </c>
      <c r="V1142" t="s">
        <v>34</v>
      </c>
      <c r="W1142">
        <v>50415</v>
      </c>
      <c r="X1142">
        <v>79529</v>
      </c>
      <c r="Y1142">
        <v>43042</v>
      </c>
      <c r="Z1142">
        <v>43182.55878472222</v>
      </c>
    </row>
    <row r="1143" spans="1:26" x14ac:dyDescent="0.3">
      <c r="A1143" t="s">
        <v>22</v>
      </c>
      <c r="B1143" t="s">
        <v>538</v>
      </c>
      <c r="C1143">
        <v>43182</v>
      </c>
      <c r="D1143">
        <v>43037</v>
      </c>
      <c r="E1143">
        <v>43039</v>
      </c>
      <c r="F1143" s="1">
        <v>43037</v>
      </c>
      <c r="G1143" s="1">
        <v>43039</v>
      </c>
      <c r="H1143" s="1" t="str">
        <f t="shared" si="34"/>
        <v>43037-43039</v>
      </c>
      <c r="I1143" s="7">
        <f t="shared" si="35"/>
        <v>3</v>
      </c>
      <c r="J1143" t="s">
        <v>41</v>
      </c>
      <c r="K1143" t="s">
        <v>42</v>
      </c>
      <c r="L1143">
        <v>1500</v>
      </c>
      <c r="M1143" t="s">
        <v>26</v>
      </c>
      <c r="N1143">
        <v>0.87859229999999999</v>
      </c>
      <c r="O1143">
        <v>0</v>
      </c>
      <c r="P1143">
        <v>40</v>
      </c>
      <c r="Q1143">
        <v>52</v>
      </c>
      <c r="R1143">
        <v>40.0182</v>
      </c>
      <c r="S1143">
        <v>54.78143</v>
      </c>
      <c r="V1143" t="s">
        <v>377</v>
      </c>
      <c r="W1143">
        <v>50404</v>
      </c>
      <c r="X1143">
        <v>79511</v>
      </c>
      <c r="Y1143">
        <v>43040</v>
      </c>
      <c r="Z1143">
        <v>43182.55878472222</v>
      </c>
    </row>
    <row r="1144" spans="1:26" x14ac:dyDescent="0.3">
      <c r="A1144" t="s">
        <v>22</v>
      </c>
      <c r="B1144" t="s">
        <v>538</v>
      </c>
      <c r="C1144">
        <v>43182</v>
      </c>
      <c r="D1144">
        <v>43037</v>
      </c>
      <c r="E1144">
        <v>43039</v>
      </c>
      <c r="F1144" s="1">
        <v>43037</v>
      </c>
      <c r="G1144" s="1">
        <v>43039</v>
      </c>
      <c r="H1144" s="1" t="str">
        <f t="shared" si="34"/>
        <v>43037-43039</v>
      </c>
      <c r="I1144" s="7">
        <f t="shared" si="35"/>
        <v>3</v>
      </c>
      <c r="J1144" t="s">
        <v>24</v>
      </c>
      <c r="K1144" t="s">
        <v>25</v>
      </c>
      <c r="L1144">
        <v>1500</v>
      </c>
      <c r="M1144" t="s">
        <v>26</v>
      </c>
      <c r="N1144">
        <v>0.1366521</v>
      </c>
      <c r="O1144">
        <v>0</v>
      </c>
      <c r="P1144">
        <v>35</v>
      </c>
      <c r="Q1144">
        <v>61</v>
      </c>
      <c r="R1144">
        <v>35.572119999999998</v>
      </c>
      <c r="S1144">
        <v>59.310969999999998</v>
      </c>
      <c r="U1144" t="s">
        <v>27</v>
      </c>
      <c r="V1144" t="s">
        <v>28</v>
      </c>
      <c r="W1144">
        <v>50403</v>
      </c>
      <c r="X1144">
        <v>79510</v>
      </c>
      <c r="Y1144">
        <v>43040</v>
      </c>
      <c r="Z1144">
        <v>43182.55878472222</v>
      </c>
    </row>
    <row r="1145" spans="1:26" x14ac:dyDescent="0.3">
      <c r="A1145" t="s">
        <v>22</v>
      </c>
      <c r="B1145" t="s">
        <v>539</v>
      </c>
      <c r="C1145">
        <v>43182</v>
      </c>
      <c r="D1145">
        <v>43035</v>
      </c>
      <c r="E1145">
        <v>43039</v>
      </c>
      <c r="F1145" s="1">
        <v>43035</v>
      </c>
      <c r="G1145" s="1">
        <v>43039</v>
      </c>
      <c r="H1145" s="1" t="str">
        <f t="shared" si="34"/>
        <v>43035-43039</v>
      </c>
      <c r="I1145" s="7">
        <f t="shared" si="35"/>
        <v>5</v>
      </c>
      <c r="J1145" t="s">
        <v>32</v>
      </c>
      <c r="K1145" t="s">
        <v>33</v>
      </c>
      <c r="L1145">
        <v>1525</v>
      </c>
      <c r="M1145" t="s">
        <v>30</v>
      </c>
      <c r="N1145">
        <v>0.22008710000000001</v>
      </c>
      <c r="O1145">
        <v>0</v>
      </c>
      <c r="P1145">
        <v>37.4</v>
      </c>
      <c r="Q1145">
        <v>60.3</v>
      </c>
      <c r="R1145">
        <v>37.23471</v>
      </c>
      <c r="S1145">
        <v>58.789439999999999</v>
      </c>
      <c r="U1145" t="s">
        <v>27</v>
      </c>
      <c r="V1145" t="s">
        <v>551</v>
      </c>
      <c r="W1145">
        <v>50415</v>
      </c>
      <c r="X1145">
        <v>79526</v>
      </c>
      <c r="Y1145">
        <v>43042</v>
      </c>
      <c r="Z1145">
        <v>43182.558900462966</v>
      </c>
    </row>
    <row r="1146" spans="1:26" x14ac:dyDescent="0.3">
      <c r="A1146" t="s">
        <v>22</v>
      </c>
      <c r="B1146" t="s">
        <v>539</v>
      </c>
      <c r="C1146">
        <v>43182</v>
      </c>
      <c r="D1146">
        <v>43037</v>
      </c>
      <c r="E1146">
        <v>43039</v>
      </c>
      <c r="F1146" s="1">
        <v>43037</v>
      </c>
      <c r="G1146" s="1">
        <v>43039</v>
      </c>
      <c r="H1146" s="1" t="str">
        <f t="shared" si="34"/>
        <v>43037-43039</v>
      </c>
      <c r="I1146" s="7">
        <f t="shared" si="35"/>
        <v>3</v>
      </c>
      <c r="J1146" t="s">
        <v>41</v>
      </c>
      <c r="K1146" t="s">
        <v>42</v>
      </c>
      <c r="L1146">
        <v>1291</v>
      </c>
      <c r="M1146" t="s">
        <v>30</v>
      </c>
      <c r="N1146">
        <v>0.8339105</v>
      </c>
      <c r="O1146">
        <v>0</v>
      </c>
      <c r="P1146">
        <v>43</v>
      </c>
      <c r="Q1146">
        <v>52</v>
      </c>
      <c r="R1146">
        <v>42.151739999999997</v>
      </c>
      <c r="S1146">
        <v>52.626690000000004</v>
      </c>
      <c r="V1146" t="s">
        <v>553</v>
      </c>
      <c r="W1146">
        <v>50404</v>
      </c>
      <c r="X1146">
        <v>79515</v>
      </c>
      <c r="Y1146">
        <v>43040</v>
      </c>
      <c r="Z1146">
        <v>43182.558900462966</v>
      </c>
    </row>
    <row r="1147" spans="1:26" x14ac:dyDescent="0.3">
      <c r="A1147" t="s">
        <v>22</v>
      </c>
      <c r="B1147" t="s">
        <v>539</v>
      </c>
      <c r="C1147">
        <v>43182</v>
      </c>
      <c r="D1147">
        <v>43037</v>
      </c>
      <c r="E1147">
        <v>43039</v>
      </c>
      <c r="F1147" s="1">
        <v>43037</v>
      </c>
      <c r="G1147" s="1">
        <v>43039</v>
      </c>
      <c r="H1147" s="1" t="str">
        <f t="shared" si="34"/>
        <v>43037-43039</v>
      </c>
      <c r="I1147" s="7">
        <f t="shared" si="35"/>
        <v>3</v>
      </c>
      <c r="J1147" t="s">
        <v>37</v>
      </c>
      <c r="K1147" t="s">
        <v>38</v>
      </c>
      <c r="L1147">
        <v>1500</v>
      </c>
      <c r="M1147" t="s">
        <v>39</v>
      </c>
      <c r="N1147">
        <v>0.1244142</v>
      </c>
      <c r="O1147">
        <v>0</v>
      </c>
      <c r="P1147">
        <v>43</v>
      </c>
      <c r="Q1147">
        <v>55</v>
      </c>
      <c r="R1147">
        <v>39.229849999999999</v>
      </c>
      <c r="S1147">
        <v>54.485889999999998</v>
      </c>
      <c r="U1147" t="s">
        <v>27</v>
      </c>
      <c r="V1147" t="s">
        <v>40</v>
      </c>
      <c r="W1147">
        <v>50402</v>
      </c>
      <c r="X1147">
        <v>79509</v>
      </c>
      <c r="Y1147">
        <v>43040</v>
      </c>
      <c r="Z1147">
        <v>43182.558900462966</v>
      </c>
    </row>
    <row r="1148" spans="1:26" x14ac:dyDescent="0.3">
      <c r="A1148" t="s">
        <v>22</v>
      </c>
      <c r="B1148" t="s">
        <v>23</v>
      </c>
      <c r="C1148">
        <v>43182</v>
      </c>
      <c r="D1148">
        <v>43026</v>
      </c>
      <c r="E1148">
        <v>43038</v>
      </c>
      <c r="F1148" s="1">
        <v>43026</v>
      </c>
      <c r="G1148" s="1">
        <v>43038</v>
      </c>
      <c r="H1148" s="1" t="str">
        <f t="shared" si="34"/>
        <v>43026-43038</v>
      </c>
      <c r="I1148" s="7">
        <f t="shared" si="35"/>
        <v>13</v>
      </c>
      <c r="J1148" t="s">
        <v>368</v>
      </c>
      <c r="L1148">
        <v>2019</v>
      </c>
      <c r="M1148" t="s">
        <v>26</v>
      </c>
      <c r="N1148">
        <v>2.1632799999999999</v>
      </c>
      <c r="O1148">
        <v>0</v>
      </c>
      <c r="P1148">
        <v>41</v>
      </c>
      <c r="Q1148">
        <v>54</v>
      </c>
      <c r="R1148">
        <v>39.913670000000003</v>
      </c>
      <c r="S1148">
        <v>54.836910000000003</v>
      </c>
      <c r="V1148" t="s">
        <v>369</v>
      </c>
      <c r="W1148">
        <v>50632</v>
      </c>
      <c r="X1148">
        <v>79911</v>
      </c>
      <c r="Y1148">
        <v>43074</v>
      </c>
      <c r="Z1148">
        <v>43182.558668981481</v>
      </c>
    </row>
    <row r="1149" spans="1:26" x14ac:dyDescent="0.3">
      <c r="A1149" t="s">
        <v>22</v>
      </c>
      <c r="B1149" t="s">
        <v>23</v>
      </c>
      <c r="C1149">
        <v>43182</v>
      </c>
      <c r="D1149">
        <v>43034</v>
      </c>
      <c r="E1149">
        <v>43038</v>
      </c>
      <c r="F1149" s="1">
        <v>43034</v>
      </c>
      <c r="G1149" s="1">
        <v>43038</v>
      </c>
      <c r="H1149" s="1" t="str">
        <f t="shared" si="34"/>
        <v>43034-43038</v>
      </c>
      <c r="I1149" s="7">
        <f t="shared" si="35"/>
        <v>5</v>
      </c>
      <c r="J1149" t="s">
        <v>32</v>
      </c>
      <c r="K1149" t="s">
        <v>33</v>
      </c>
      <c r="L1149">
        <v>1768</v>
      </c>
      <c r="M1149" t="s">
        <v>26</v>
      </c>
      <c r="N1149">
        <v>0.22331529999999999</v>
      </c>
      <c r="O1149">
        <v>0</v>
      </c>
      <c r="P1149">
        <v>36.200000000000003</v>
      </c>
      <c r="Q1149">
        <v>59.2</v>
      </c>
      <c r="R1149">
        <v>36.412469999999999</v>
      </c>
      <c r="S1149">
        <v>58.12294</v>
      </c>
      <c r="U1149" t="s">
        <v>27</v>
      </c>
      <c r="V1149" t="s">
        <v>34</v>
      </c>
      <c r="W1149">
        <v>50398</v>
      </c>
      <c r="X1149">
        <v>79493</v>
      </c>
      <c r="Y1149">
        <v>43039</v>
      </c>
      <c r="Z1149">
        <v>43182.558668981481</v>
      </c>
    </row>
    <row r="1150" spans="1:26" x14ac:dyDescent="0.3">
      <c r="A1150" t="s">
        <v>22</v>
      </c>
      <c r="B1150" t="s">
        <v>23</v>
      </c>
      <c r="C1150">
        <v>43182</v>
      </c>
      <c r="D1150">
        <v>43034</v>
      </c>
      <c r="E1150">
        <v>43038</v>
      </c>
      <c r="F1150" s="1">
        <v>43034</v>
      </c>
      <c r="G1150" s="1">
        <v>43038</v>
      </c>
      <c r="H1150" s="1" t="str">
        <f t="shared" si="34"/>
        <v>43034-43038</v>
      </c>
      <c r="I1150" s="7">
        <f t="shared" si="35"/>
        <v>5</v>
      </c>
      <c r="J1150" t="s">
        <v>29</v>
      </c>
      <c r="L1150">
        <v>1990</v>
      </c>
      <c r="M1150" t="s">
        <v>30</v>
      </c>
      <c r="N1150">
        <v>0.61697809999999997</v>
      </c>
      <c r="O1150">
        <v>0</v>
      </c>
      <c r="P1150">
        <v>44</v>
      </c>
      <c r="Q1150">
        <v>52</v>
      </c>
      <c r="R1150">
        <v>40.107430000000001</v>
      </c>
      <c r="S1150">
        <v>55.069670000000002</v>
      </c>
      <c r="V1150" t="s">
        <v>372</v>
      </c>
      <c r="W1150">
        <v>50405</v>
      </c>
      <c r="X1150">
        <v>79514</v>
      </c>
      <c r="Y1150">
        <v>43040</v>
      </c>
      <c r="Z1150">
        <v>43182.558668981481</v>
      </c>
    </row>
    <row r="1151" spans="1:26" x14ac:dyDescent="0.3">
      <c r="A1151" t="s">
        <v>22</v>
      </c>
      <c r="B1151" t="s">
        <v>23</v>
      </c>
      <c r="C1151">
        <v>43182</v>
      </c>
      <c r="D1151">
        <v>43033</v>
      </c>
      <c r="E1151">
        <v>43038</v>
      </c>
      <c r="F1151" s="1">
        <v>43033</v>
      </c>
      <c r="G1151" s="1">
        <v>43038</v>
      </c>
      <c r="H1151" s="1" t="str">
        <f t="shared" si="34"/>
        <v>43033-43038</v>
      </c>
      <c r="I1151" s="7">
        <f t="shared" si="35"/>
        <v>6</v>
      </c>
      <c r="J1151" t="s">
        <v>71</v>
      </c>
      <c r="K1151" t="s">
        <v>45</v>
      </c>
      <c r="L1151">
        <v>1504</v>
      </c>
      <c r="M1151" t="s">
        <v>26</v>
      </c>
      <c r="N1151">
        <v>1.9329890000000001</v>
      </c>
      <c r="O1151">
        <v>0</v>
      </c>
      <c r="P1151">
        <v>34</v>
      </c>
      <c r="Q1151">
        <v>59</v>
      </c>
      <c r="R1151">
        <v>35.457749999999997</v>
      </c>
      <c r="S1151">
        <v>56.822609999999997</v>
      </c>
      <c r="V1151" t="s">
        <v>374</v>
      </c>
      <c r="W1151">
        <v>50410</v>
      </c>
      <c r="X1151">
        <v>79521</v>
      </c>
      <c r="Y1151">
        <v>43041</v>
      </c>
      <c r="Z1151">
        <v>43182.558668981481</v>
      </c>
    </row>
    <row r="1152" spans="1:26" x14ac:dyDescent="0.3">
      <c r="A1152" t="s">
        <v>22</v>
      </c>
      <c r="B1152" t="s">
        <v>23</v>
      </c>
      <c r="C1152">
        <v>43182</v>
      </c>
      <c r="D1152">
        <v>43034</v>
      </c>
      <c r="E1152">
        <v>43038</v>
      </c>
      <c r="F1152" s="1">
        <v>43034</v>
      </c>
      <c r="G1152" s="1">
        <v>43038</v>
      </c>
      <c r="H1152" s="1" t="str">
        <f t="shared" si="34"/>
        <v>43034-43038</v>
      </c>
      <c r="I1152" s="7">
        <f t="shared" si="35"/>
        <v>5</v>
      </c>
      <c r="J1152" t="s">
        <v>37</v>
      </c>
      <c r="K1152" t="s">
        <v>38</v>
      </c>
      <c r="L1152">
        <v>1500</v>
      </c>
      <c r="M1152" t="s">
        <v>39</v>
      </c>
      <c r="N1152">
        <v>0.22415860000000001</v>
      </c>
      <c r="O1152">
        <v>0</v>
      </c>
      <c r="P1152">
        <v>44</v>
      </c>
      <c r="Q1152">
        <v>54</v>
      </c>
      <c r="R1152">
        <v>39.017049999999998</v>
      </c>
      <c r="S1152">
        <v>54.121749999999999</v>
      </c>
      <c r="U1152" t="s">
        <v>27</v>
      </c>
      <c r="V1152" t="s">
        <v>40</v>
      </c>
      <c r="W1152">
        <v>50395</v>
      </c>
      <c r="X1152">
        <v>79489</v>
      </c>
      <c r="Y1152">
        <v>43039</v>
      </c>
      <c r="Z1152">
        <v>43182.558668981481</v>
      </c>
    </row>
    <row r="1153" spans="1:26" x14ac:dyDescent="0.3">
      <c r="A1153" t="s">
        <v>22</v>
      </c>
      <c r="B1153" t="s">
        <v>23</v>
      </c>
      <c r="C1153">
        <v>43182</v>
      </c>
      <c r="D1153">
        <v>43035</v>
      </c>
      <c r="E1153">
        <v>43038</v>
      </c>
      <c r="F1153" s="1">
        <v>43035</v>
      </c>
      <c r="G1153" s="1">
        <v>43038</v>
      </c>
      <c r="H1153" s="1" t="str">
        <f t="shared" si="34"/>
        <v>43035-43038</v>
      </c>
      <c r="I1153" s="7">
        <f t="shared" si="35"/>
        <v>4</v>
      </c>
      <c r="J1153" t="s">
        <v>58</v>
      </c>
      <c r="K1153" t="s">
        <v>33</v>
      </c>
      <c r="L1153">
        <v>1109</v>
      </c>
      <c r="M1153" t="s">
        <v>26</v>
      </c>
      <c r="N1153">
        <v>1.7399370000000001</v>
      </c>
      <c r="O1153">
        <v>0</v>
      </c>
      <c r="P1153">
        <v>39</v>
      </c>
      <c r="Q1153">
        <v>55</v>
      </c>
      <c r="R1153">
        <v>40.183529999999998</v>
      </c>
      <c r="S1153">
        <v>54.472740000000002</v>
      </c>
      <c r="V1153" t="s">
        <v>375</v>
      </c>
      <c r="W1153">
        <v>50406</v>
      </c>
      <c r="X1153">
        <v>79516</v>
      </c>
      <c r="Y1153">
        <v>43040</v>
      </c>
      <c r="Z1153">
        <v>43182.558668981481</v>
      </c>
    </row>
    <row r="1154" spans="1:26" x14ac:dyDescent="0.3">
      <c r="A1154" t="s">
        <v>22</v>
      </c>
      <c r="B1154" t="s">
        <v>23</v>
      </c>
      <c r="C1154">
        <v>43182</v>
      </c>
      <c r="D1154">
        <v>43036</v>
      </c>
      <c r="E1154">
        <v>43038</v>
      </c>
      <c r="F1154" s="1">
        <v>43036</v>
      </c>
      <c r="G1154" s="1">
        <v>43038</v>
      </c>
      <c r="H1154" s="1" t="str">
        <f t="shared" si="34"/>
        <v>43036-43038</v>
      </c>
      <c r="I1154" s="7">
        <f t="shared" si="35"/>
        <v>3</v>
      </c>
      <c r="J1154" t="s">
        <v>24</v>
      </c>
      <c r="K1154" t="s">
        <v>25</v>
      </c>
      <c r="L1154">
        <v>1500</v>
      </c>
      <c r="M1154" t="s">
        <v>26</v>
      </c>
      <c r="N1154">
        <v>0.1366318</v>
      </c>
      <c r="O1154">
        <v>0</v>
      </c>
      <c r="P1154">
        <v>34</v>
      </c>
      <c r="Q1154">
        <v>62</v>
      </c>
      <c r="R1154">
        <v>35.240139999999997</v>
      </c>
      <c r="S1154">
        <v>59.970889999999997</v>
      </c>
      <c r="U1154" t="s">
        <v>27</v>
      </c>
      <c r="V1154" t="s">
        <v>28</v>
      </c>
      <c r="W1154">
        <v>50397</v>
      </c>
      <c r="X1154">
        <v>79492</v>
      </c>
      <c r="Y1154">
        <v>43039</v>
      </c>
      <c r="Z1154">
        <v>43182.558668981481</v>
      </c>
    </row>
    <row r="1155" spans="1:26" x14ac:dyDescent="0.3">
      <c r="A1155" t="s">
        <v>22</v>
      </c>
      <c r="B1155" t="s">
        <v>538</v>
      </c>
      <c r="C1155">
        <v>43182</v>
      </c>
      <c r="D1155">
        <v>43026</v>
      </c>
      <c r="E1155">
        <v>43038</v>
      </c>
      <c r="F1155" s="1">
        <v>43026</v>
      </c>
      <c r="G1155" s="1">
        <v>43038</v>
      </c>
      <c r="H1155" s="1" t="str">
        <f t="shared" ref="H1155:H1218" si="36">CONCATENATE(F1155,"-",G1155)</f>
        <v>43026-43038</v>
      </c>
      <c r="I1155" s="7">
        <f t="shared" ref="I1155:I1218" si="37">E1155-D1155+1</f>
        <v>13</v>
      </c>
      <c r="J1155" t="s">
        <v>368</v>
      </c>
      <c r="L1155">
        <v>2019</v>
      </c>
      <c r="M1155" t="s">
        <v>26</v>
      </c>
      <c r="N1155">
        <v>2.1632799999999999</v>
      </c>
      <c r="O1155">
        <v>0</v>
      </c>
      <c r="P1155">
        <v>41</v>
      </c>
      <c r="Q1155">
        <v>54</v>
      </c>
      <c r="R1155">
        <v>39.67315</v>
      </c>
      <c r="S1155">
        <v>54.966079999999998</v>
      </c>
      <c r="V1155" t="s">
        <v>369</v>
      </c>
      <c r="W1155">
        <v>50632</v>
      </c>
      <c r="X1155">
        <v>79911</v>
      </c>
      <c r="Y1155">
        <v>43074</v>
      </c>
      <c r="Z1155">
        <v>43182.55878472222</v>
      </c>
    </row>
    <row r="1156" spans="1:26" x14ac:dyDescent="0.3">
      <c r="A1156" t="s">
        <v>22</v>
      </c>
      <c r="B1156" t="s">
        <v>538</v>
      </c>
      <c r="C1156">
        <v>43182</v>
      </c>
      <c r="D1156">
        <v>43033</v>
      </c>
      <c r="E1156">
        <v>43038</v>
      </c>
      <c r="F1156" s="1">
        <v>43033</v>
      </c>
      <c r="G1156" s="1">
        <v>43038</v>
      </c>
      <c r="H1156" s="1" t="str">
        <f t="shared" si="36"/>
        <v>43033-43038</v>
      </c>
      <c r="I1156" s="7">
        <f t="shared" si="37"/>
        <v>6</v>
      </c>
      <c r="J1156" t="s">
        <v>71</v>
      </c>
      <c r="K1156" t="s">
        <v>45</v>
      </c>
      <c r="L1156">
        <v>1504</v>
      </c>
      <c r="M1156" t="s">
        <v>26</v>
      </c>
      <c r="N1156">
        <v>1.9329890000000001</v>
      </c>
      <c r="O1156">
        <v>0</v>
      </c>
      <c r="P1156">
        <v>34</v>
      </c>
      <c r="Q1156">
        <v>59</v>
      </c>
      <c r="R1156">
        <v>34.982869999999998</v>
      </c>
      <c r="S1156">
        <v>57.105930000000001</v>
      </c>
      <c r="V1156" t="s">
        <v>374</v>
      </c>
      <c r="W1156">
        <v>50410</v>
      </c>
      <c r="X1156">
        <v>79521</v>
      </c>
      <c r="Y1156">
        <v>43041</v>
      </c>
      <c r="Z1156">
        <v>43182.55878472222</v>
      </c>
    </row>
    <row r="1157" spans="1:26" x14ac:dyDescent="0.3">
      <c r="A1157" t="s">
        <v>22</v>
      </c>
      <c r="B1157" t="s">
        <v>538</v>
      </c>
      <c r="C1157">
        <v>43182</v>
      </c>
      <c r="D1157">
        <v>43034</v>
      </c>
      <c r="E1157">
        <v>43038</v>
      </c>
      <c r="F1157" s="1">
        <v>43034</v>
      </c>
      <c r="G1157" s="1">
        <v>43038</v>
      </c>
      <c r="H1157" s="1" t="str">
        <f t="shared" si="36"/>
        <v>43034-43038</v>
      </c>
      <c r="I1157" s="7">
        <f t="shared" si="37"/>
        <v>5</v>
      </c>
      <c r="J1157" t="s">
        <v>32</v>
      </c>
      <c r="K1157" t="s">
        <v>33</v>
      </c>
      <c r="L1157">
        <v>1768</v>
      </c>
      <c r="M1157" t="s">
        <v>26</v>
      </c>
      <c r="N1157">
        <v>0.22331529999999999</v>
      </c>
      <c r="O1157">
        <v>0</v>
      </c>
      <c r="P1157">
        <v>36.200000000000003</v>
      </c>
      <c r="Q1157">
        <v>59.2</v>
      </c>
      <c r="R1157">
        <v>35.73433</v>
      </c>
      <c r="S1157">
        <v>58.46002</v>
      </c>
      <c r="U1157" t="s">
        <v>27</v>
      </c>
      <c r="V1157" t="s">
        <v>34</v>
      </c>
      <c r="W1157">
        <v>50398</v>
      </c>
      <c r="X1157">
        <v>79493</v>
      </c>
      <c r="Y1157">
        <v>43039</v>
      </c>
      <c r="Z1157">
        <v>43182.55878472222</v>
      </c>
    </row>
    <row r="1158" spans="1:26" x14ac:dyDescent="0.3">
      <c r="A1158" t="s">
        <v>22</v>
      </c>
      <c r="B1158" t="s">
        <v>538</v>
      </c>
      <c r="C1158">
        <v>43182</v>
      </c>
      <c r="D1158">
        <v>43036</v>
      </c>
      <c r="E1158">
        <v>43038</v>
      </c>
      <c r="F1158" s="1">
        <v>43036</v>
      </c>
      <c r="G1158" s="1">
        <v>43038</v>
      </c>
      <c r="H1158" s="1" t="str">
        <f t="shared" si="36"/>
        <v>43036-43038</v>
      </c>
      <c r="I1158" s="7">
        <f t="shared" si="37"/>
        <v>3</v>
      </c>
      <c r="J1158" t="s">
        <v>24</v>
      </c>
      <c r="K1158" t="s">
        <v>25</v>
      </c>
      <c r="L1158">
        <v>1500</v>
      </c>
      <c r="M1158" t="s">
        <v>26</v>
      </c>
      <c r="N1158">
        <v>0.1366318</v>
      </c>
      <c r="O1158">
        <v>0</v>
      </c>
      <c r="P1158">
        <v>34</v>
      </c>
      <c r="Q1158">
        <v>62</v>
      </c>
      <c r="R1158">
        <v>34.572119999999998</v>
      </c>
      <c r="S1158">
        <v>60.310969999999998</v>
      </c>
      <c r="U1158" t="s">
        <v>27</v>
      </c>
      <c r="V1158" t="s">
        <v>28</v>
      </c>
      <c r="W1158">
        <v>50397</v>
      </c>
      <c r="X1158">
        <v>79492</v>
      </c>
      <c r="Y1158">
        <v>43039</v>
      </c>
      <c r="Z1158">
        <v>43182.55878472222</v>
      </c>
    </row>
    <row r="1159" spans="1:26" x14ac:dyDescent="0.3">
      <c r="A1159" t="s">
        <v>22</v>
      </c>
      <c r="B1159" t="s">
        <v>538</v>
      </c>
      <c r="C1159">
        <v>43182</v>
      </c>
      <c r="D1159">
        <v>43035</v>
      </c>
      <c r="E1159">
        <v>43038</v>
      </c>
      <c r="F1159" s="1">
        <v>43035</v>
      </c>
      <c r="G1159" s="1">
        <v>43038</v>
      </c>
      <c r="H1159" s="1" t="str">
        <f t="shared" si="36"/>
        <v>43035-43038</v>
      </c>
      <c r="I1159" s="7">
        <f t="shared" si="37"/>
        <v>4</v>
      </c>
      <c r="J1159" t="s">
        <v>58</v>
      </c>
      <c r="K1159" t="s">
        <v>33</v>
      </c>
      <c r="L1159">
        <v>1109</v>
      </c>
      <c r="M1159" t="s">
        <v>26</v>
      </c>
      <c r="N1159">
        <v>1.7399370000000001</v>
      </c>
      <c r="O1159">
        <v>0</v>
      </c>
      <c r="P1159">
        <v>39</v>
      </c>
      <c r="Q1159">
        <v>55</v>
      </c>
      <c r="R1159">
        <v>39.775550000000003</v>
      </c>
      <c r="S1159">
        <v>54.692419999999998</v>
      </c>
      <c r="V1159" t="s">
        <v>375</v>
      </c>
      <c r="W1159">
        <v>50406</v>
      </c>
      <c r="X1159">
        <v>79516</v>
      </c>
      <c r="Y1159">
        <v>43040</v>
      </c>
      <c r="Z1159">
        <v>43182.55878472222</v>
      </c>
    </row>
    <row r="1160" spans="1:26" x14ac:dyDescent="0.3">
      <c r="A1160" t="s">
        <v>22</v>
      </c>
      <c r="B1160" t="s">
        <v>539</v>
      </c>
      <c r="C1160">
        <v>43182</v>
      </c>
      <c r="D1160">
        <v>43034</v>
      </c>
      <c r="E1160">
        <v>43038</v>
      </c>
      <c r="F1160" s="1">
        <v>43034</v>
      </c>
      <c r="G1160" s="1">
        <v>43038</v>
      </c>
      <c r="H1160" s="1" t="str">
        <f t="shared" si="36"/>
        <v>43034-43038</v>
      </c>
      <c r="I1160" s="7">
        <f t="shared" si="37"/>
        <v>5</v>
      </c>
      <c r="J1160" t="s">
        <v>29</v>
      </c>
      <c r="L1160">
        <v>1990</v>
      </c>
      <c r="M1160" t="s">
        <v>30</v>
      </c>
      <c r="N1160">
        <v>0.61697809999999997</v>
      </c>
      <c r="O1160">
        <v>0</v>
      </c>
      <c r="P1160">
        <v>44</v>
      </c>
      <c r="Q1160">
        <v>52</v>
      </c>
      <c r="R1160">
        <v>41.112200000000001</v>
      </c>
      <c r="S1160">
        <v>54.48854</v>
      </c>
      <c r="V1160" t="s">
        <v>372</v>
      </c>
      <c r="W1160">
        <v>50405</v>
      </c>
      <c r="X1160">
        <v>79514</v>
      </c>
      <c r="Y1160">
        <v>43040</v>
      </c>
      <c r="Z1160">
        <v>43182.558900462966</v>
      </c>
    </row>
    <row r="1161" spans="1:26" x14ac:dyDescent="0.3">
      <c r="A1161" t="s">
        <v>22</v>
      </c>
      <c r="B1161" t="s">
        <v>539</v>
      </c>
      <c r="C1161">
        <v>43182</v>
      </c>
      <c r="D1161">
        <v>43034</v>
      </c>
      <c r="E1161">
        <v>43038</v>
      </c>
      <c r="F1161" s="1">
        <v>43034</v>
      </c>
      <c r="G1161" s="1">
        <v>43038</v>
      </c>
      <c r="H1161" s="1" t="str">
        <f t="shared" si="36"/>
        <v>43034-43038</v>
      </c>
      <c r="I1161" s="7">
        <f t="shared" si="37"/>
        <v>5</v>
      </c>
      <c r="J1161" t="s">
        <v>37</v>
      </c>
      <c r="K1161" t="s">
        <v>38</v>
      </c>
      <c r="L1161">
        <v>1500</v>
      </c>
      <c r="M1161" t="s">
        <v>39</v>
      </c>
      <c r="N1161">
        <v>0.22415860000000001</v>
      </c>
      <c r="O1161">
        <v>0</v>
      </c>
      <c r="P1161">
        <v>44</v>
      </c>
      <c r="Q1161">
        <v>54</v>
      </c>
      <c r="R1161">
        <v>40.229849999999999</v>
      </c>
      <c r="S1161">
        <v>53.485889999999998</v>
      </c>
      <c r="U1161" t="s">
        <v>27</v>
      </c>
      <c r="V1161" t="s">
        <v>40</v>
      </c>
      <c r="W1161">
        <v>50395</v>
      </c>
      <c r="X1161">
        <v>79489</v>
      </c>
      <c r="Y1161">
        <v>43039</v>
      </c>
      <c r="Z1161">
        <v>43182.558900462966</v>
      </c>
    </row>
    <row r="1162" spans="1:26" x14ac:dyDescent="0.3">
      <c r="A1162" t="s">
        <v>22</v>
      </c>
      <c r="B1162" t="s">
        <v>539</v>
      </c>
      <c r="C1162">
        <v>43182</v>
      </c>
      <c r="D1162">
        <v>43034</v>
      </c>
      <c r="E1162">
        <v>43038</v>
      </c>
      <c r="F1162" s="1">
        <v>43034</v>
      </c>
      <c r="G1162" s="1">
        <v>43038</v>
      </c>
      <c r="H1162" s="1" t="str">
        <f t="shared" si="36"/>
        <v>43034-43038</v>
      </c>
      <c r="I1162" s="7">
        <f t="shared" si="37"/>
        <v>5</v>
      </c>
      <c r="J1162" t="s">
        <v>32</v>
      </c>
      <c r="K1162" t="s">
        <v>33</v>
      </c>
      <c r="L1162">
        <v>1487</v>
      </c>
      <c r="M1162" t="s">
        <v>30</v>
      </c>
      <c r="N1162">
        <v>0.21357480000000001</v>
      </c>
      <c r="O1162">
        <v>0</v>
      </c>
      <c r="P1162">
        <v>37.4</v>
      </c>
      <c r="Q1162">
        <v>59.4</v>
      </c>
      <c r="R1162">
        <v>37.23471</v>
      </c>
      <c r="S1162">
        <v>57.88944</v>
      </c>
      <c r="U1162" t="s">
        <v>27</v>
      </c>
      <c r="V1162" t="s">
        <v>551</v>
      </c>
      <c r="W1162">
        <v>50398</v>
      </c>
      <c r="X1162">
        <v>79497</v>
      </c>
      <c r="Y1162">
        <v>43039</v>
      </c>
      <c r="Z1162">
        <v>43182.558900462966</v>
      </c>
    </row>
    <row r="1163" spans="1:26" x14ac:dyDescent="0.3">
      <c r="A1163" t="s">
        <v>22</v>
      </c>
      <c r="B1163" t="s">
        <v>23</v>
      </c>
      <c r="C1163">
        <v>43182</v>
      </c>
      <c r="D1163">
        <v>43033</v>
      </c>
      <c r="E1163">
        <v>43037</v>
      </c>
      <c r="F1163" s="1">
        <v>43033</v>
      </c>
      <c r="G1163" s="1">
        <v>43037</v>
      </c>
      <c r="H1163" s="1" t="str">
        <f t="shared" si="36"/>
        <v>43033-43037</v>
      </c>
      <c r="I1163" s="7">
        <f t="shared" si="37"/>
        <v>5</v>
      </c>
      <c r="J1163" t="s">
        <v>32</v>
      </c>
      <c r="K1163" t="s">
        <v>33</v>
      </c>
      <c r="L1163">
        <v>1743</v>
      </c>
      <c r="M1163" t="s">
        <v>26</v>
      </c>
      <c r="N1163">
        <v>0.2191159</v>
      </c>
      <c r="O1163">
        <v>0</v>
      </c>
      <c r="P1163">
        <v>36.4</v>
      </c>
      <c r="Q1163">
        <v>58.7</v>
      </c>
      <c r="R1163">
        <v>36.612470000000002</v>
      </c>
      <c r="S1163">
        <v>57.62294</v>
      </c>
      <c r="U1163" t="s">
        <v>27</v>
      </c>
      <c r="V1163" t="s">
        <v>34</v>
      </c>
      <c r="W1163">
        <v>50399</v>
      </c>
      <c r="X1163">
        <v>79494</v>
      </c>
      <c r="Y1163">
        <v>43039</v>
      </c>
      <c r="Z1163">
        <v>43182.558668981481</v>
      </c>
    </row>
    <row r="1164" spans="1:26" x14ac:dyDescent="0.3">
      <c r="A1164" t="s">
        <v>22</v>
      </c>
      <c r="B1164" t="s">
        <v>23</v>
      </c>
      <c r="C1164">
        <v>43182</v>
      </c>
      <c r="D1164">
        <v>43033</v>
      </c>
      <c r="E1164">
        <v>43037</v>
      </c>
      <c r="F1164" s="1">
        <v>43033</v>
      </c>
      <c r="G1164" s="1">
        <v>43037</v>
      </c>
      <c r="H1164" s="1" t="str">
        <f t="shared" si="36"/>
        <v>43033-43037</v>
      </c>
      <c r="I1164" s="7">
        <f t="shared" si="37"/>
        <v>5</v>
      </c>
      <c r="J1164" t="s">
        <v>37</v>
      </c>
      <c r="K1164" t="s">
        <v>38</v>
      </c>
      <c r="L1164">
        <v>1500</v>
      </c>
      <c r="M1164" t="s">
        <v>39</v>
      </c>
      <c r="N1164">
        <v>7.5150599999999998E-2</v>
      </c>
      <c r="O1164">
        <v>0</v>
      </c>
      <c r="P1164">
        <v>44</v>
      </c>
      <c r="Q1164">
        <v>54</v>
      </c>
      <c r="R1164">
        <v>39.017049999999998</v>
      </c>
      <c r="S1164">
        <v>54.121749999999999</v>
      </c>
      <c r="U1164" t="s">
        <v>27</v>
      </c>
      <c r="V1164" t="s">
        <v>40</v>
      </c>
      <c r="W1164">
        <v>50392</v>
      </c>
      <c r="X1164">
        <v>79485</v>
      </c>
      <c r="Y1164">
        <v>43038</v>
      </c>
      <c r="Z1164">
        <v>43182.558668981481</v>
      </c>
    </row>
    <row r="1165" spans="1:26" x14ac:dyDescent="0.3">
      <c r="A1165" t="s">
        <v>22</v>
      </c>
      <c r="B1165" t="s">
        <v>23</v>
      </c>
      <c r="C1165">
        <v>43182</v>
      </c>
      <c r="D1165">
        <v>43035</v>
      </c>
      <c r="E1165">
        <v>43037</v>
      </c>
      <c r="F1165" s="1">
        <v>43035</v>
      </c>
      <c r="G1165" s="1">
        <v>43037</v>
      </c>
      <c r="H1165" s="1" t="str">
        <f t="shared" si="36"/>
        <v>43035-43037</v>
      </c>
      <c r="I1165" s="7">
        <f t="shared" si="37"/>
        <v>3</v>
      </c>
      <c r="J1165" t="s">
        <v>44</v>
      </c>
      <c r="K1165" t="s">
        <v>45</v>
      </c>
      <c r="L1165">
        <v>572</v>
      </c>
      <c r="M1165" t="s">
        <v>30</v>
      </c>
      <c r="N1165">
        <v>0.97943179999999996</v>
      </c>
      <c r="O1165">
        <v>0</v>
      </c>
      <c r="P1165">
        <v>38</v>
      </c>
      <c r="Q1165">
        <v>56</v>
      </c>
      <c r="R1165">
        <v>37.032089999999997</v>
      </c>
      <c r="S1165">
        <v>56.61694</v>
      </c>
      <c r="V1165" t="s">
        <v>373</v>
      </c>
      <c r="W1165">
        <v>50396</v>
      </c>
      <c r="X1165">
        <v>79490</v>
      </c>
      <c r="Y1165">
        <v>43039</v>
      </c>
      <c r="Z1165">
        <v>43182.558668981481</v>
      </c>
    </row>
    <row r="1166" spans="1:26" x14ac:dyDescent="0.3">
      <c r="A1166" t="s">
        <v>22</v>
      </c>
      <c r="B1166" t="s">
        <v>23</v>
      </c>
      <c r="C1166">
        <v>43182</v>
      </c>
      <c r="D1166">
        <v>43035</v>
      </c>
      <c r="E1166">
        <v>43037</v>
      </c>
      <c r="F1166" s="1">
        <v>43035</v>
      </c>
      <c r="G1166" s="1">
        <v>43037</v>
      </c>
      <c r="H1166" s="1" t="str">
        <f t="shared" si="36"/>
        <v>43035-43037</v>
      </c>
      <c r="I1166" s="7">
        <f t="shared" si="37"/>
        <v>3</v>
      </c>
      <c r="J1166" t="s">
        <v>24</v>
      </c>
      <c r="K1166" t="s">
        <v>25</v>
      </c>
      <c r="L1166">
        <v>1500</v>
      </c>
      <c r="M1166" t="s">
        <v>26</v>
      </c>
      <c r="N1166">
        <v>0.1366115</v>
      </c>
      <c r="O1166">
        <v>0</v>
      </c>
      <c r="P1166">
        <v>33</v>
      </c>
      <c r="Q1166">
        <v>62</v>
      </c>
      <c r="R1166">
        <v>34.240139999999997</v>
      </c>
      <c r="S1166">
        <v>59.970889999999997</v>
      </c>
      <c r="U1166" t="s">
        <v>27</v>
      </c>
      <c r="V1166" t="s">
        <v>28</v>
      </c>
      <c r="W1166">
        <v>50394</v>
      </c>
      <c r="X1166">
        <v>79488</v>
      </c>
      <c r="Y1166">
        <v>43038</v>
      </c>
      <c r="Z1166">
        <v>43182.558668981481</v>
      </c>
    </row>
    <row r="1167" spans="1:26" x14ac:dyDescent="0.3">
      <c r="A1167" t="s">
        <v>22</v>
      </c>
      <c r="B1167" t="s">
        <v>538</v>
      </c>
      <c r="C1167">
        <v>43182</v>
      </c>
      <c r="D1167">
        <v>43033</v>
      </c>
      <c r="E1167">
        <v>43037</v>
      </c>
      <c r="F1167" s="1">
        <v>43033</v>
      </c>
      <c r="G1167" s="1">
        <v>43037</v>
      </c>
      <c r="H1167" s="1" t="str">
        <f t="shared" si="36"/>
        <v>43033-43037</v>
      </c>
      <c r="I1167" s="7">
        <f t="shared" si="37"/>
        <v>5</v>
      </c>
      <c r="J1167" t="s">
        <v>32</v>
      </c>
      <c r="K1167" t="s">
        <v>33</v>
      </c>
      <c r="L1167">
        <v>1743</v>
      </c>
      <c r="M1167" t="s">
        <v>26</v>
      </c>
      <c r="N1167">
        <v>0.2191159</v>
      </c>
      <c r="O1167">
        <v>0</v>
      </c>
      <c r="P1167">
        <v>36.4</v>
      </c>
      <c r="Q1167">
        <v>58.7</v>
      </c>
      <c r="R1167">
        <v>35.934330000000003</v>
      </c>
      <c r="S1167">
        <v>57.96002</v>
      </c>
      <c r="U1167" t="s">
        <v>27</v>
      </c>
      <c r="V1167" t="s">
        <v>34</v>
      </c>
      <c r="W1167">
        <v>50399</v>
      </c>
      <c r="X1167">
        <v>79494</v>
      </c>
      <c r="Y1167">
        <v>43039</v>
      </c>
      <c r="Z1167">
        <v>43182.55878472222</v>
      </c>
    </row>
    <row r="1168" spans="1:26" x14ac:dyDescent="0.3">
      <c r="A1168" t="s">
        <v>22</v>
      </c>
      <c r="B1168" t="s">
        <v>538</v>
      </c>
      <c r="C1168">
        <v>43182</v>
      </c>
      <c r="D1168">
        <v>43035</v>
      </c>
      <c r="E1168">
        <v>43037</v>
      </c>
      <c r="F1168" s="1">
        <v>43035</v>
      </c>
      <c r="G1168" s="1">
        <v>43037</v>
      </c>
      <c r="H1168" s="1" t="str">
        <f t="shared" si="36"/>
        <v>43035-43037</v>
      </c>
      <c r="I1168" s="7">
        <f t="shared" si="37"/>
        <v>3</v>
      </c>
      <c r="J1168" t="s">
        <v>24</v>
      </c>
      <c r="K1168" t="s">
        <v>25</v>
      </c>
      <c r="L1168">
        <v>1500</v>
      </c>
      <c r="M1168" t="s">
        <v>26</v>
      </c>
      <c r="N1168">
        <v>0.1366115</v>
      </c>
      <c r="O1168">
        <v>0</v>
      </c>
      <c r="P1168">
        <v>33</v>
      </c>
      <c r="Q1168">
        <v>62</v>
      </c>
      <c r="R1168">
        <v>33.572119999999998</v>
      </c>
      <c r="S1168">
        <v>60.310969999999998</v>
      </c>
      <c r="U1168" t="s">
        <v>27</v>
      </c>
      <c r="V1168" t="s">
        <v>28</v>
      </c>
      <c r="W1168">
        <v>50394</v>
      </c>
      <c r="X1168">
        <v>79488</v>
      </c>
      <c r="Y1168">
        <v>43038</v>
      </c>
      <c r="Z1168">
        <v>43182.55878472222</v>
      </c>
    </row>
    <row r="1169" spans="1:26" x14ac:dyDescent="0.3">
      <c r="A1169" t="s">
        <v>22</v>
      </c>
      <c r="B1169" t="s">
        <v>539</v>
      </c>
      <c r="C1169">
        <v>43182</v>
      </c>
      <c r="D1169">
        <v>43033</v>
      </c>
      <c r="E1169">
        <v>43037</v>
      </c>
      <c r="F1169" s="1">
        <v>43033</v>
      </c>
      <c r="G1169" s="1">
        <v>43037</v>
      </c>
      <c r="H1169" s="1" t="str">
        <f t="shared" si="36"/>
        <v>43033-43037</v>
      </c>
      <c r="I1169" s="7">
        <f t="shared" si="37"/>
        <v>5</v>
      </c>
      <c r="J1169" t="s">
        <v>37</v>
      </c>
      <c r="K1169" t="s">
        <v>38</v>
      </c>
      <c r="L1169">
        <v>1500</v>
      </c>
      <c r="M1169" t="s">
        <v>39</v>
      </c>
      <c r="N1169">
        <v>7.5150599999999998E-2</v>
      </c>
      <c r="O1169">
        <v>0</v>
      </c>
      <c r="P1169">
        <v>44</v>
      </c>
      <c r="Q1169">
        <v>54</v>
      </c>
      <c r="R1169">
        <v>40.229849999999999</v>
      </c>
      <c r="S1169">
        <v>53.485889999999998</v>
      </c>
      <c r="U1169" t="s">
        <v>27</v>
      </c>
      <c r="V1169" t="s">
        <v>40</v>
      </c>
      <c r="W1169">
        <v>50392</v>
      </c>
      <c r="X1169">
        <v>79485</v>
      </c>
      <c r="Y1169">
        <v>43038</v>
      </c>
      <c r="Z1169">
        <v>43182.558900462966</v>
      </c>
    </row>
    <row r="1170" spans="1:26" x14ac:dyDescent="0.3">
      <c r="A1170" t="s">
        <v>22</v>
      </c>
      <c r="B1170" t="s">
        <v>539</v>
      </c>
      <c r="C1170">
        <v>43182</v>
      </c>
      <c r="D1170">
        <v>43033</v>
      </c>
      <c r="E1170">
        <v>43037</v>
      </c>
      <c r="F1170" s="1">
        <v>43033</v>
      </c>
      <c r="G1170" s="1">
        <v>43037</v>
      </c>
      <c r="H1170" s="1" t="str">
        <f t="shared" si="36"/>
        <v>43033-43037</v>
      </c>
      <c r="I1170" s="7">
        <f t="shared" si="37"/>
        <v>5</v>
      </c>
      <c r="J1170" t="s">
        <v>32</v>
      </c>
      <c r="K1170" t="s">
        <v>33</v>
      </c>
      <c r="L1170">
        <v>1469</v>
      </c>
      <c r="M1170" t="s">
        <v>30</v>
      </c>
      <c r="N1170">
        <v>0.2100409</v>
      </c>
      <c r="O1170">
        <v>0</v>
      </c>
      <c r="P1170">
        <v>38.1</v>
      </c>
      <c r="Q1170">
        <v>58.6</v>
      </c>
      <c r="R1170">
        <v>37.934699999999999</v>
      </c>
      <c r="S1170">
        <v>57.089440000000003</v>
      </c>
      <c r="U1170" t="s">
        <v>27</v>
      </c>
      <c r="V1170" t="s">
        <v>551</v>
      </c>
      <c r="W1170">
        <v>50399</v>
      </c>
      <c r="X1170">
        <v>79498</v>
      </c>
      <c r="Y1170">
        <v>43039</v>
      </c>
      <c r="Z1170">
        <v>43182.558900462966</v>
      </c>
    </row>
    <row r="1171" spans="1:26" x14ac:dyDescent="0.3">
      <c r="A1171" t="s">
        <v>22</v>
      </c>
      <c r="B1171" t="s">
        <v>539</v>
      </c>
      <c r="C1171">
        <v>43182</v>
      </c>
      <c r="D1171">
        <v>43035</v>
      </c>
      <c r="E1171">
        <v>43037</v>
      </c>
      <c r="F1171" s="1">
        <v>43035</v>
      </c>
      <c r="G1171" s="1">
        <v>43037</v>
      </c>
      <c r="H1171" s="1" t="str">
        <f t="shared" si="36"/>
        <v>43035-43037</v>
      </c>
      <c r="I1171" s="7">
        <f t="shared" si="37"/>
        <v>3</v>
      </c>
      <c r="J1171" t="s">
        <v>44</v>
      </c>
      <c r="K1171" t="s">
        <v>45</v>
      </c>
      <c r="L1171">
        <v>572</v>
      </c>
      <c r="M1171" t="s">
        <v>30</v>
      </c>
      <c r="N1171">
        <v>0.97943179999999996</v>
      </c>
      <c r="O1171">
        <v>0</v>
      </c>
      <c r="P1171">
        <v>38</v>
      </c>
      <c r="Q1171">
        <v>56</v>
      </c>
      <c r="R1171">
        <v>37.834009999999999</v>
      </c>
      <c r="S1171">
        <v>56.16901</v>
      </c>
      <c r="V1171" t="s">
        <v>373</v>
      </c>
      <c r="W1171">
        <v>50396</v>
      </c>
      <c r="X1171">
        <v>79490</v>
      </c>
      <c r="Y1171">
        <v>43039</v>
      </c>
      <c r="Z1171">
        <v>43182.558900462966</v>
      </c>
    </row>
    <row r="1172" spans="1:26" x14ac:dyDescent="0.3">
      <c r="A1172" t="s">
        <v>22</v>
      </c>
      <c r="B1172" t="s">
        <v>23</v>
      </c>
      <c r="C1172">
        <v>43182</v>
      </c>
      <c r="D1172">
        <v>43032</v>
      </c>
      <c r="E1172">
        <v>43036</v>
      </c>
      <c r="F1172" s="1">
        <v>43032</v>
      </c>
      <c r="G1172" s="1">
        <v>43036</v>
      </c>
      <c r="H1172" s="1" t="str">
        <f t="shared" si="36"/>
        <v>43032-43036</v>
      </c>
      <c r="I1172" s="7">
        <f t="shared" si="37"/>
        <v>5</v>
      </c>
      <c r="J1172" t="s">
        <v>32</v>
      </c>
      <c r="K1172" t="s">
        <v>33</v>
      </c>
      <c r="L1172">
        <v>1735</v>
      </c>
      <c r="M1172" t="s">
        <v>26</v>
      </c>
      <c r="N1172">
        <v>0.2171034</v>
      </c>
      <c r="O1172">
        <v>0</v>
      </c>
      <c r="P1172">
        <v>37.299999999999997</v>
      </c>
      <c r="Q1172">
        <v>57.8</v>
      </c>
      <c r="R1172">
        <v>37.51247</v>
      </c>
      <c r="S1172">
        <v>56.722940000000001</v>
      </c>
      <c r="U1172" t="s">
        <v>27</v>
      </c>
      <c r="V1172" t="s">
        <v>34</v>
      </c>
      <c r="W1172">
        <v>50400</v>
      </c>
      <c r="X1172">
        <v>79495</v>
      </c>
      <c r="Y1172">
        <v>43039</v>
      </c>
      <c r="Z1172">
        <v>43182.558668981481</v>
      </c>
    </row>
    <row r="1173" spans="1:26" x14ac:dyDescent="0.3">
      <c r="A1173" t="s">
        <v>22</v>
      </c>
      <c r="B1173" t="s">
        <v>23</v>
      </c>
      <c r="C1173">
        <v>43182</v>
      </c>
      <c r="D1173">
        <v>43034</v>
      </c>
      <c r="E1173">
        <v>43036</v>
      </c>
      <c r="F1173" s="1">
        <v>43034</v>
      </c>
      <c r="G1173" s="1">
        <v>43036</v>
      </c>
      <c r="H1173" s="1" t="str">
        <f t="shared" si="36"/>
        <v>43034-43036</v>
      </c>
      <c r="I1173" s="7">
        <f t="shared" si="37"/>
        <v>3</v>
      </c>
      <c r="J1173" t="s">
        <v>24</v>
      </c>
      <c r="K1173" t="s">
        <v>25</v>
      </c>
      <c r="L1173">
        <v>1500</v>
      </c>
      <c r="M1173" t="s">
        <v>26</v>
      </c>
      <c r="N1173">
        <v>0.1365912</v>
      </c>
      <c r="O1173">
        <v>0</v>
      </c>
      <c r="P1173">
        <v>35</v>
      </c>
      <c r="Q1173">
        <v>60</v>
      </c>
      <c r="R1173">
        <v>36.240139999999997</v>
      </c>
      <c r="S1173">
        <v>57.970889999999997</v>
      </c>
      <c r="U1173" t="s">
        <v>27</v>
      </c>
      <c r="V1173" t="s">
        <v>28</v>
      </c>
      <c r="W1173">
        <v>50390</v>
      </c>
      <c r="X1173">
        <v>79482</v>
      </c>
      <c r="Y1173">
        <v>43037</v>
      </c>
      <c r="Z1173">
        <v>43182.558668981481</v>
      </c>
    </row>
    <row r="1174" spans="1:26" x14ac:dyDescent="0.3">
      <c r="A1174" t="s">
        <v>22</v>
      </c>
      <c r="B1174" t="s">
        <v>538</v>
      </c>
      <c r="C1174">
        <v>43182</v>
      </c>
      <c r="D1174">
        <v>43032</v>
      </c>
      <c r="E1174">
        <v>43036</v>
      </c>
      <c r="F1174" s="1">
        <v>43032</v>
      </c>
      <c r="G1174" s="1">
        <v>43036</v>
      </c>
      <c r="H1174" s="1" t="str">
        <f t="shared" si="36"/>
        <v>43032-43036</v>
      </c>
      <c r="I1174" s="7">
        <f t="shared" si="37"/>
        <v>5</v>
      </c>
      <c r="J1174" t="s">
        <v>32</v>
      </c>
      <c r="K1174" t="s">
        <v>33</v>
      </c>
      <c r="L1174">
        <v>1735</v>
      </c>
      <c r="M1174" t="s">
        <v>26</v>
      </c>
      <c r="N1174">
        <v>0.2171034</v>
      </c>
      <c r="O1174">
        <v>0</v>
      </c>
      <c r="P1174">
        <v>37.299999999999997</v>
      </c>
      <c r="Q1174">
        <v>57.8</v>
      </c>
      <c r="R1174">
        <v>36.834330000000001</v>
      </c>
      <c r="S1174">
        <v>57.060020000000002</v>
      </c>
      <c r="U1174" t="s">
        <v>27</v>
      </c>
      <c r="V1174" t="s">
        <v>34</v>
      </c>
      <c r="W1174">
        <v>50400</v>
      </c>
      <c r="X1174">
        <v>79495</v>
      </c>
      <c r="Y1174">
        <v>43039</v>
      </c>
      <c r="Z1174">
        <v>43182.55878472222</v>
      </c>
    </row>
    <row r="1175" spans="1:26" x14ac:dyDescent="0.3">
      <c r="A1175" t="s">
        <v>22</v>
      </c>
      <c r="B1175" t="s">
        <v>538</v>
      </c>
      <c r="C1175">
        <v>43182</v>
      </c>
      <c r="D1175">
        <v>43034</v>
      </c>
      <c r="E1175">
        <v>43036</v>
      </c>
      <c r="F1175" s="1">
        <v>43034</v>
      </c>
      <c r="G1175" s="1">
        <v>43036</v>
      </c>
      <c r="H1175" s="1" t="str">
        <f t="shared" si="36"/>
        <v>43034-43036</v>
      </c>
      <c r="I1175" s="7">
        <f t="shared" si="37"/>
        <v>3</v>
      </c>
      <c r="J1175" t="s">
        <v>24</v>
      </c>
      <c r="K1175" t="s">
        <v>25</v>
      </c>
      <c r="L1175">
        <v>1500</v>
      </c>
      <c r="M1175" t="s">
        <v>26</v>
      </c>
      <c r="N1175">
        <v>0.1365912</v>
      </c>
      <c r="O1175">
        <v>0</v>
      </c>
      <c r="P1175">
        <v>35</v>
      </c>
      <c r="Q1175">
        <v>60</v>
      </c>
      <c r="R1175">
        <v>35.572119999999998</v>
      </c>
      <c r="S1175">
        <v>58.310969999999998</v>
      </c>
      <c r="U1175" t="s">
        <v>27</v>
      </c>
      <c r="V1175" t="s">
        <v>28</v>
      </c>
      <c r="W1175">
        <v>50390</v>
      </c>
      <c r="X1175">
        <v>79482</v>
      </c>
      <c r="Y1175">
        <v>43037</v>
      </c>
      <c r="Z1175">
        <v>43182.55878472222</v>
      </c>
    </row>
    <row r="1176" spans="1:26" x14ac:dyDescent="0.3">
      <c r="A1176" t="s">
        <v>22</v>
      </c>
      <c r="B1176" t="s">
        <v>539</v>
      </c>
      <c r="C1176">
        <v>43182</v>
      </c>
      <c r="D1176">
        <v>43032</v>
      </c>
      <c r="E1176">
        <v>43036</v>
      </c>
      <c r="F1176" s="1">
        <v>43032</v>
      </c>
      <c r="G1176" s="1">
        <v>43036</v>
      </c>
      <c r="H1176" s="1" t="str">
        <f t="shared" si="36"/>
        <v>43032-43036</v>
      </c>
      <c r="I1176" s="7">
        <f t="shared" si="37"/>
        <v>5</v>
      </c>
      <c r="J1176" t="s">
        <v>32</v>
      </c>
      <c r="K1176" t="s">
        <v>33</v>
      </c>
      <c r="L1176">
        <v>1467</v>
      </c>
      <c r="M1176" t="s">
        <v>30</v>
      </c>
      <c r="N1176">
        <v>0.2088585</v>
      </c>
      <c r="O1176">
        <v>0</v>
      </c>
      <c r="P1176">
        <v>39.1</v>
      </c>
      <c r="Q1176">
        <v>57.5</v>
      </c>
      <c r="R1176">
        <v>38.934699999999999</v>
      </c>
      <c r="S1176">
        <v>55.989440000000002</v>
      </c>
      <c r="U1176" t="s">
        <v>27</v>
      </c>
      <c r="V1176" t="s">
        <v>551</v>
      </c>
      <c r="W1176">
        <v>50400</v>
      </c>
      <c r="X1176">
        <v>79499</v>
      </c>
      <c r="Y1176">
        <v>43039</v>
      </c>
      <c r="Z1176">
        <v>43182.558900462966</v>
      </c>
    </row>
    <row r="1177" spans="1:26" x14ac:dyDescent="0.3">
      <c r="A1177" t="s">
        <v>22</v>
      </c>
      <c r="B1177" t="s">
        <v>23</v>
      </c>
      <c r="C1177">
        <v>43182</v>
      </c>
      <c r="D1177">
        <v>43031</v>
      </c>
      <c r="E1177">
        <v>43035</v>
      </c>
      <c r="F1177" s="1">
        <v>43031</v>
      </c>
      <c r="G1177" s="1">
        <v>43035</v>
      </c>
      <c r="H1177" s="1" t="str">
        <f t="shared" si="36"/>
        <v>43031-43035</v>
      </c>
      <c r="I1177" s="7">
        <f t="shared" si="37"/>
        <v>5</v>
      </c>
      <c r="J1177" t="s">
        <v>32</v>
      </c>
      <c r="K1177" t="s">
        <v>33</v>
      </c>
      <c r="L1177">
        <v>1750</v>
      </c>
      <c r="M1177" t="s">
        <v>26</v>
      </c>
      <c r="N1177">
        <v>0.21800249999999999</v>
      </c>
      <c r="O1177">
        <v>0</v>
      </c>
      <c r="P1177">
        <v>36.4</v>
      </c>
      <c r="Q1177">
        <v>58.5</v>
      </c>
      <c r="R1177">
        <v>36.612470000000002</v>
      </c>
      <c r="S1177">
        <v>57.422939999999997</v>
      </c>
      <c r="U1177" t="s">
        <v>27</v>
      </c>
      <c r="V1177" t="s">
        <v>34</v>
      </c>
      <c r="W1177">
        <v>50401</v>
      </c>
      <c r="X1177">
        <v>79496</v>
      </c>
      <c r="Y1177">
        <v>43039</v>
      </c>
      <c r="Z1177">
        <v>43182.558668981481</v>
      </c>
    </row>
    <row r="1178" spans="1:26" x14ac:dyDescent="0.3">
      <c r="A1178" t="s">
        <v>22</v>
      </c>
      <c r="B1178" t="s">
        <v>23</v>
      </c>
      <c r="C1178">
        <v>43182</v>
      </c>
      <c r="D1178">
        <v>43033</v>
      </c>
      <c r="E1178">
        <v>43035</v>
      </c>
      <c r="F1178" s="1">
        <v>43033</v>
      </c>
      <c r="G1178" s="1">
        <v>43035</v>
      </c>
      <c r="H1178" s="1" t="str">
        <f t="shared" si="36"/>
        <v>43033-43035</v>
      </c>
      <c r="I1178" s="7">
        <f t="shared" si="37"/>
        <v>3</v>
      </c>
      <c r="J1178" t="s">
        <v>24</v>
      </c>
      <c r="K1178" t="s">
        <v>25</v>
      </c>
      <c r="L1178">
        <v>1500</v>
      </c>
      <c r="M1178" t="s">
        <v>26</v>
      </c>
      <c r="N1178">
        <v>0.1365709</v>
      </c>
      <c r="O1178">
        <v>0</v>
      </c>
      <c r="P1178">
        <v>36</v>
      </c>
      <c r="Q1178">
        <v>59</v>
      </c>
      <c r="R1178">
        <v>37.240139999999997</v>
      </c>
      <c r="S1178">
        <v>56.970889999999997</v>
      </c>
      <c r="U1178" t="s">
        <v>27</v>
      </c>
      <c r="V1178" t="s">
        <v>28</v>
      </c>
      <c r="W1178">
        <v>50389</v>
      </c>
      <c r="X1178">
        <v>79481</v>
      </c>
      <c r="Y1178">
        <v>43036</v>
      </c>
      <c r="Z1178">
        <v>43182.558668981481</v>
      </c>
    </row>
    <row r="1179" spans="1:26" x14ac:dyDescent="0.3">
      <c r="A1179" t="s">
        <v>22</v>
      </c>
      <c r="B1179" t="s">
        <v>538</v>
      </c>
      <c r="C1179">
        <v>43182</v>
      </c>
      <c r="D1179">
        <v>43031</v>
      </c>
      <c r="E1179">
        <v>43035</v>
      </c>
      <c r="F1179" s="1">
        <v>43031</v>
      </c>
      <c r="G1179" s="1">
        <v>43035</v>
      </c>
      <c r="H1179" s="1" t="str">
        <f t="shared" si="36"/>
        <v>43031-43035</v>
      </c>
      <c r="I1179" s="7">
        <f t="shared" si="37"/>
        <v>5</v>
      </c>
      <c r="J1179" t="s">
        <v>32</v>
      </c>
      <c r="K1179" t="s">
        <v>33</v>
      </c>
      <c r="L1179">
        <v>1750</v>
      </c>
      <c r="M1179" t="s">
        <v>26</v>
      </c>
      <c r="N1179">
        <v>0.21800249999999999</v>
      </c>
      <c r="O1179">
        <v>0</v>
      </c>
      <c r="P1179">
        <v>36.4</v>
      </c>
      <c r="Q1179">
        <v>58.5</v>
      </c>
      <c r="R1179">
        <v>35.934330000000003</v>
      </c>
      <c r="S1179">
        <v>57.760019999999997</v>
      </c>
      <c r="U1179" t="s">
        <v>27</v>
      </c>
      <c r="V1179" t="s">
        <v>34</v>
      </c>
      <c r="W1179">
        <v>50401</v>
      </c>
      <c r="X1179">
        <v>79496</v>
      </c>
      <c r="Y1179">
        <v>43039</v>
      </c>
      <c r="Z1179">
        <v>43182.55878472222</v>
      </c>
    </row>
    <row r="1180" spans="1:26" x14ac:dyDescent="0.3">
      <c r="A1180" t="s">
        <v>22</v>
      </c>
      <c r="B1180" t="s">
        <v>538</v>
      </c>
      <c r="C1180">
        <v>43182</v>
      </c>
      <c r="D1180">
        <v>43033</v>
      </c>
      <c r="E1180">
        <v>43035</v>
      </c>
      <c r="F1180" s="1">
        <v>43033</v>
      </c>
      <c r="G1180" s="1">
        <v>43035</v>
      </c>
      <c r="H1180" s="1" t="str">
        <f t="shared" si="36"/>
        <v>43033-43035</v>
      </c>
      <c r="I1180" s="7">
        <f t="shared" si="37"/>
        <v>3</v>
      </c>
      <c r="J1180" t="s">
        <v>24</v>
      </c>
      <c r="K1180" t="s">
        <v>25</v>
      </c>
      <c r="L1180">
        <v>1500</v>
      </c>
      <c r="M1180" t="s">
        <v>26</v>
      </c>
      <c r="N1180">
        <v>0.1365709</v>
      </c>
      <c r="O1180">
        <v>0</v>
      </c>
      <c r="P1180">
        <v>36</v>
      </c>
      <c r="Q1180">
        <v>59</v>
      </c>
      <c r="R1180">
        <v>36.572119999999998</v>
      </c>
      <c r="S1180">
        <v>57.310969999999998</v>
      </c>
      <c r="U1180" t="s">
        <v>27</v>
      </c>
      <c r="V1180" t="s">
        <v>28</v>
      </c>
      <c r="W1180">
        <v>50389</v>
      </c>
      <c r="X1180">
        <v>79481</v>
      </c>
      <c r="Y1180">
        <v>43036</v>
      </c>
      <c r="Z1180">
        <v>43182.55878472222</v>
      </c>
    </row>
    <row r="1181" spans="1:26" x14ac:dyDescent="0.3">
      <c r="A1181" t="s">
        <v>22</v>
      </c>
      <c r="B1181" t="s">
        <v>539</v>
      </c>
      <c r="C1181">
        <v>43182</v>
      </c>
      <c r="D1181">
        <v>43031</v>
      </c>
      <c r="E1181">
        <v>43035</v>
      </c>
      <c r="F1181" s="1">
        <v>43031</v>
      </c>
      <c r="G1181" s="1">
        <v>43035</v>
      </c>
      <c r="H1181" s="1" t="str">
        <f t="shared" si="36"/>
        <v>43031-43035</v>
      </c>
      <c r="I1181" s="7">
        <f t="shared" si="37"/>
        <v>5</v>
      </c>
      <c r="J1181" t="s">
        <v>32</v>
      </c>
      <c r="K1181" t="s">
        <v>33</v>
      </c>
      <c r="L1181">
        <v>1467</v>
      </c>
      <c r="M1181" t="s">
        <v>30</v>
      </c>
      <c r="N1181">
        <v>0.2080214</v>
      </c>
      <c r="O1181">
        <v>0</v>
      </c>
      <c r="P1181">
        <v>38.6</v>
      </c>
      <c r="Q1181">
        <v>57.8</v>
      </c>
      <c r="R1181">
        <v>38.434699999999999</v>
      </c>
      <c r="S1181">
        <v>56.289439999999999</v>
      </c>
      <c r="U1181" t="s">
        <v>27</v>
      </c>
      <c r="V1181" t="s">
        <v>551</v>
      </c>
      <c r="W1181">
        <v>50401</v>
      </c>
      <c r="X1181">
        <v>79500</v>
      </c>
      <c r="Y1181">
        <v>43039</v>
      </c>
      <c r="Z1181">
        <v>43182.558900462966</v>
      </c>
    </row>
    <row r="1182" spans="1:26" x14ac:dyDescent="0.3">
      <c r="A1182" t="s">
        <v>22</v>
      </c>
      <c r="B1182" t="s">
        <v>23</v>
      </c>
      <c r="C1182">
        <v>43182</v>
      </c>
      <c r="D1182">
        <v>43030</v>
      </c>
      <c r="E1182">
        <v>43034</v>
      </c>
      <c r="F1182" s="1">
        <v>43030</v>
      </c>
      <c r="G1182" s="1">
        <v>43034</v>
      </c>
      <c r="H1182" s="1" t="str">
        <f t="shared" si="36"/>
        <v>43030-43034</v>
      </c>
      <c r="I1182" s="7">
        <f t="shared" si="37"/>
        <v>5</v>
      </c>
      <c r="J1182" t="s">
        <v>32</v>
      </c>
      <c r="K1182" t="s">
        <v>33</v>
      </c>
      <c r="L1182">
        <v>1870</v>
      </c>
      <c r="M1182" t="s">
        <v>26</v>
      </c>
      <c r="N1182">
        <v>0.23198250000000001</v>
      </c>
      <c r="O1182">
        <v>0</v>
      </c>
      <c r="P1182">
        <v>35.1</v>
      </c>
      <c r="Q1182">
        <v>59.7</v>
      </c>
      <c r="R1182">
        <v>35.312469999999998</v>
      </c>
      <c r="S1182">
        <v>58.62294</v>
      </c>
      <c r="U1182" t="s">
        <v>27</v>
      </c>
      <c r="V1182" t="s">
        <v>34</v>
      </c>
      <c r="W1182">
        <v>50385</v>
      </c>
      <c r="X1182">
        <v>79163</v>
      </c>
      <c r="Y1182">
        <v>43035</v>
      </c>
      <c r="Z1182">
        <v>43182.558668981481</v>
      </c>
    </row>
    <row r="1183" spans="1:26" x14ac:dyDescent="0.3">
      <c r="A1183" t="s">
        <v>22</v>
      </c>
      <c r="B1183" t="s">
        <v>23</v>
      </c>
      <c r="C1183">
        <v>43182</v>
      </c>
      <c r="D1183">
        <v>43032</v>
      </c>
      <c r="E1183">
        <v>43034</v>
      </c>
      <c r="F1183" s="1">
        <v>43032</v>
      </c>
      <c r="G1183" s="1">
        <v>43034</v>
      </c>
      <c r="H1183" s="1" t="str">
        <f t="shared" si="36"/>
        <v>43032-43034</v>
      </c>
      <c r="I1183" s="7">
        <f t="shared" si="37"/>
        <v>3</v>
      </c>
      <c r="J1183" t="s">
        <v>37</v>
      </c>
      <c r="K1183" t="s">
        <v>38</v>
      </c>
      <c r="L1183">
        <v>1500</v>
      </c>
      <c r="M1183" t="s">
        <v>39</v>
      </c>
      <c r="N1183">
        <v>0.1251303</v>
      </c>
      <c r="O1183">
        <v>0</v>
      </c>
      <c r="P1183">
        <v>43</v>
      </c>
      <c r="Q1183">
        <v>55</v>
      </c>
      <c r="R1183">
        <v>38.017049999999998</v>
      </c>
      <c r="S1183">
        <v>55.121749999999999</v>
      </c>
      <c r="U1183" t="s">
        <v>27</v>
      </c>
      <c r="V1183" t="s">
        <v>40</v>
      </c>
      <c r="W1183">
        <v>50383</v>
      </c>
      <c r="X1183">
        <v>79158</v>
      </c>
      <c r="Y1183">
        <v>43035</v>
      </c>
      <c r="Z1183">
        <v>43182.558668981481</v>
      </c>
    </row>
    <row r="1184" spans="1:26" x14ac:dyDescent="0.3">
      <c r="A1184" t="s">
        <v>22</v>
      </c>
      <c r="B1184" t="s">
        <v>23</v>
      </c>
      <c r="C1184">
        <v>43182</v>
      </c>
      <c r="D1184">
        <v>43032</v>
      </c>
      <c r="E1184">
        <v>43034</v>
      </c>
      <c r="F1184" s="1">
        <v>43032</v>
      </c>
      <c r="G1184" s="1">
        <v>43034</v>
      </c>
      <c r="H1184" s="1" t="str">
        <f t="shared" si="36"/>
        <v>43032-43034</v>
      </c>
      <c r="I1184" s="7">
        <f t="shared" si="37"/>
        <v>3</v>
      </c>
      <c r="J1184" t="s">
        <v>24</v>
      </c>
      <c r="K1184" t="s">
        <v>25</v>
      </c>
      <c r="L1184">
        <v>1500</v>
      </c>
      <c r="M1184" t="s">
        <v>26</v>
      </c>
      <c r="N1184">
        <v>0.1365507</v>
      </c>
      <c r="O1184">
        <v>0</v>
      </c>
      <c r="P1184">
        <v>36</v>
      </c>
      <c r="Q1184">
        <v>58</v>
      </c>
      <c r="R1184">
        <v>37.240139999999997</v>
      </c>
      <c r="S1184">
        <v>55.970889999999997</v>
      </c>
      <c r="U1184" t="s">
        <v>27</v>
      </c>
      <c r="V1184" t="s">
        <v>28</v>
      </c>
      <c r="W1184">
        <v>50384</v>
      </c>
      <c r="X1184">
        <v>79159</v>
      </c>
      <c r="Y1184">
        <v>43035</v>
      </c>
      <c r="Z1184">
        <v>43182.558668981481</v>
      </c>
    </row>
    <row r="1185" spans="1:26" x14ac:dyDescent="0.3">
      <c r="A1185" t="s">
        <v>22</v>
      </c>
      <c r="B1185" t="s">
        <v>23</v>
      </c>
      <c r="C1185">
        <v>43182</v>
      </c>
      <c r="D1185">
        <v>43031</v>
      </c>
      <c r="E1185">
        <v>43034</v>
      </c>
      <c r="F1185" s="1">
        <v>43031</v>
      </c>
      <c r="G1185" s="1">
        <v>43034</v>
      </c>
      <c r="H1185" s="1" t="str">
        <f t="shared" si="36"/>
        <v>43031-43034</v>
      </c>
      <c r="I1185" s="7">
        <f t="shared" si="37"/>
        <v>4</v>
      </c>
      <c r="J1185" t="s">
        <v>92</v>
      </c>
      <c r="K1185" t="s">
        <v>33</v>
      </c>
      <c r="L1185">
        <v>900</v>
      </c>
      <c r="M1185" t="s">
        <v>26</v>
      </c>
      <c r="N1185">
        <v>1.571488</v>
      </c>
      <c r="O1185">
        <v>0</v>
      </c>
      <c r="P1185">
        <v>38</v>
      </c>
      <c r="Q1185">
        <v>58</v>
      </c>
      <c r="R1185">
        <v>37.53631</v>
      </c>
      <c r="S1185">
        <v>58.55247</v>
      </c>
      <c r="V1185" t="s">
        <v>371</v>
      </c>
      <c r="W1185">
        <v>50391</v>
      </c>
      <c r="X1185">
        <v>79483</v>
      </c>
      <c r="Y1185">
        <v>43037</v>
      </c>
      <c r="Z1185">
        <v>43182.558668981481</v>
      </c>
    </row>
    <row r="1186" spans="1:26" x14ac:dyDescent="0.3">
      <c r="A1186" t="s">
        <v>22</v>
      </c>
      <c r="B1186" t="s">
        <v>538</v>
      </c>
      <c r="C1186">
        <v>43182</v>
      </c>
      <c r="D1186">
        <v>43030</v>
      </c>
      <c r="E1186">
        <v>43034</v>
      </c>
      <c r="F1186" s="1">
        <v>43030</v>
      </c>
      <c r="G1186" s="1">
        <v>43034</v>
      </c>
      <c r="H1186" s="1" t="str">
        <f t="shared" si="36"/>
        <v>43030-43034</v>
      </c>
      <c r="I1186" s="7">
        <f t="shared" si="37"/>
        <v>5</v>
      </c>
      <c r="J1186" t="s">
        <v>32</v>
      </c>
      <c r="K1186" t="s">
        <v>33</v>
      </c>
      <c r="L1186">
        <v>1870</v>
      </c>
      <c r="M1186" t="s">
        <v>26</v>
      </c>
      <c r="N1186">
        <v>0.23198250000000001</v>
      </c>
      <c r="O1186">
        <v>0</v>
      </c>
      <c r="P1186">
        <v>35.1</v>
      </c>
      <c r="Q1186">
        <v>59.7</v>
      </c>
      <c r="R1186">
        <v>34.634329999999999</v>
      </c>
      <c r="S1186">
        <v>58.96002</v>
      </c>
      <c r="U1186" t="s">
        <v>27</v>
      </c>
      <c r="V1186" t="s">
        <v>34</v>
      </c>
      <c r="W1186">
        <v>50385</v>
      </c>
      <c r="X1186">
        <v>79163</v>
      </c>
      <c r="Y1186">
        <v>43035</v>
      </c>
      <c r="Z1186">
        <v>43182.55878472222</v>
      </c>
    </row>
    <row r="1187" spans="1:26" x14ac:dyDescent="0.3">
      <c r="A1187" t="s">
        <v>22</v>
      </c>
      <c r="B1187" t="s">
        <v>538</v>
      </c>
      <c r="C1187">
        <v>43182</v>
      </c>
      <c r="D1187">
        <v>43031</v>
      </c>
      <c r="E1187">
        <v>43034</v>
      </c>
      <c r="F1187" s="1">
        <v>43031</v>
      </c>
      <c r="G1187" s="1">
        <v>43034</v>
      </c>
      <c r="H1187" s="1" t="str">
        <f t="shared" si="36"/>
        <v>43031-43034</v>
      </c>
      <c r="I1187" s="7">
        <f t="shared" si="37"/>
        <v>4</v>
      </c>
      <c r="J1187" t="s">
        <v>92</v>
      </c>
      <c r="K1187" t="s">
        <v>33</v>
      </c>
      <c r="L1187">
        <v>900</v>
      </c>
      <c r="M1187" t="s">
        <v>26</v>
      </c>
      <c r="N1187">
        <v>1.571488</v>
      </c>
      <c r="O1187">
        <v>0</v>
      </c>
      <c r="P1187">
        <v>38</v>
      </c>
      <c r="Q1187">
        <v>58</v>
      </c>
      <c r="R1187">
        <v>37.10801</v>
      </c>
      <c r="S1187">
        <v>58.746729999999999</v>
      </c>
      <c r="V1187" t="s">
        <v>371</v>
      </c>
      <c r="W1187">
        <v>50391</v>
      </c>
      <c r="X1187">
        <v>79483</v>
      </c>
      <c r="Y1187">
        <v>43037</v>
      </c>
      <c r="Z1187">
        <v>43182.55878472222</v>
      </c>
    </row>
    <row r="1188" spans="1:26" x14ac:dyDescent="0.3">
      <c r="A1188" t="s">
        <v>22</v>
      </c>
      <c r="B1188" t="s">
        <v>538</v>
      </c>
      <c r="C1188">
        <v>43182</v>
      </c>
      <c r="D1188">
        <v>43032</v>
      </c>
      <c r="E1188">
        <v>43034</v>
      </c>
      <c r="F1188" s="1">
        <v>43032</v>
      </c>
      <c r="G1188" s="1">
        <v>43034</v>
      </c>
      <c r="H1188" s="1" t="str">
        <f t="shared" si="36"/>
        <v>43032-43034</v>
      </c>
      <c r="I1188" s="7">
        <f t="shared" si="37"/>
        <v>3</v>
      </c>
      <c r="J1188" t="s">
        <v>24</v>
      </c>
      <c r="K1188" t="s">
        <v>25</v>
      </c>
      <c r="L1188">
        <v>1500</v>
      </c>
      <c r="M1188" t="s">
        <v>26</v>
      </c>
      <c r="N1188">
        <v>0.1365507</v>
      </c>
      <c r="O1188">
        <v>0</v>
      </c>
      <c r="P1188">
        <v>36</v>
      </c>
      <c r="Q1188">
        <v>58</v>
      </c>
      <c r="R1188">
        <v>36.572119999999998</v>
      </c>
      <c r="S1188">
        <v>56.310969999999998</v>
      </c>
      <c r="U1188" t="s">
        <v>27</v>
      </c>
      <c r="V1188" t="s">
        <v>28</v>
      </c>
      <c r="W1188">
        <v>50384</v>
      </c>
      <c r="X1188">
        <v>79159</v>
      </c>
      <c r="Y1188">
        <v>43035</v>
      </c>
      <c r="Z1188">
        <v>43182.55878472222</v>
      </c>
    </row>
    <row r="1189" spans="1:26" x14ac:dyDescent="0.3">
      <c r="A1189" t="s">
        <v>22</v>
      </c>
      <c r="B1189" t="s">
        <v>539</v>
      </c>
      <c r="C1189">
        <v>43182</v>
      </c>
      <c r="D1189">
        <v>43030</v>
      </c>
      <c r="E1189">
        <v>43034</v>
      </c>
      <c r="F1189" s="1">
        <v>43030</v>
      </c>
      <c r="G1189" s="1">
        <v>43034</v>
      </c>
      <c r="H1189" s="1" t="str">
        <f t="shared" si="36"/>
        <v>43030-43034</v>
      </c>
      <c r="I1189" s="7">
        <f t="shared" si="37"/>
        <v>5</v>
      </c>
      <c r="J1189" t="s">
        <v>32</v>
      </c>
      <c r="K1189" t="s">
        <v>33</v>
      </c>
      <c r="L1189">
        <v>1531</v>
      </c>
      <c r="M1189" t="s">
        <v>30</v>
      </c>
      <c r="N1189">
        <v>0.21630279999999999</v>
      </c>
      <c r="O1189">
        <v>0</v>
      </c>
      <c r="P1189">
        <v>37.200000000000003</v>
      </c>
      <c r="Q1189">
        <v>59.3</v>
      </c>
      <c r="R1189">
        <v>37.034709999999997</v>
      </c>
      <c r="S1189">
        <v>57.789439999999999</v>
      </c>
      <c r="U1189" t="s">
        <v>27</v>
      </c>
      <c r="V1189" t="s">
        <v>551</v>
      </c>
      <c r="W1189">
        <v>50385</v>
      </c>
      <c r="X1189">
        <v>79160</v>
      </c>
      <c r="Y1189">
        <v>43035</v>
      </c>
      <c r="Z1189">
        <v>43182.558900462966</v>
      </c>
    </row>
    <row r="1190" spans="1:26" x14ac:dyDescent="0.3">
      <c r="A1190" t="s">
        <v>22</v>
      </c>
      <c r="B1190" t="s">
        <v>539</v>
      </c>
      <c r="C1190">
        <v>43182</v>
      </c>
      <c r="D1190">
        <v>43032</v>
      </c>
      <c r="E1190">
        <v>43034</v>
      </c>
      <c r="F1190" s="1">
        <v>43032</v>
      </c>
      <c r="G1190" s="1">
        <v>43034</v>
      </c>
      <c r="H1190" s="1" t="str">
        <f t="shared" si="36"/>
        <v>43032-43034</v>
      </c>
      <c r="I1190" s="7">
        <f t="shared" si="37"/>
        <v>3</v>
      </c>
      <c r="J1190" t="s">
        <v>37</v>
      </c>
      <c r="K1190" t="s">
        <v>38</v>
      </c>
      <c r="L1190">
        <v>1500</v>
      </c>
      <c r="M1190" t="s">
        <v>39</v>
      </c>
      <c r="N1190">
        <v>0.1251303</v>
      </c>
      <c r="O1190">
        <v>0</v>
      </c>
      <c r="P1190">
        <v>43</v>
      </c>
      <c r="Q1190">
        <v>55</v>
      </c>
      <c r="R1190">
        <v>39.229849999999999</v>
      </c>
      <c r="S1190">
        <v>54.485889999999998</v>
      </c>
      <c r="U1190" t="s">
        <v>27</v>
      </c>
      <c r="V1190" t="s">
        <v>40</v>
      </c>
      <c r="W1190">
        <v>50383</v>
      </c>
      <c r="X1190">
        <v>79158</v>
      </c>
      <c r="Y1190">
        <v>43035</v>
      </c>
      <c r="Z1190">
        <v>43182.558900462966</v>
      </c>
    </row>
    <row r="1191" spans="1:26" x14ac:dyDescent="0.3">
      <c r="A1191" t="s">
        <v>22</v>
      </c>
      <c r="B1191" t="s">
        <v>23</v>
      </c>
      <c r="C1191">
        <v>43182</v>
      </c>
      <c r="D1191">
        <v>43027</v>
      </c>
      <c r="E1191">
        <v>43033</v>
      </c>
      <c r="F1191" s="1">
        <v>43027</v>
      </c>
      <c r="G1191" s="1">
        <v>43033</v>
      </c>
      <c r="H1191" s="1" t="str">
        <f t="shared" si="36"/>
        <v>43027-43033</v>
      </c>
      <c r="I1191" s="7">
        <f t="shared" si="37"/>
        <v>7</v>
      </c>
      <c r="J1191" t="s">
        <v>121</v>
      </c>
      <c r="L1191">
        <v>2928</v>
      </c>
      <c r="M1191" t="s">
        <v>26</v>
      </c>
      <c r="N1191">
        <v>0.74263970000000001</v>
      </c>
      <c r="O1191">
        <v>0</v>
      </c>
      <c r="P1191">
        <v>36</v>
      </c>
      <c r="Q1191">
        <v>64</v>
      </c>
      <c r="R1191">
        <v>38.066600000000001</v>
      </c>
      <c r="S1191">
        <v>57.750590000000003</v>
      </c>
      <c r="V1191" t="s">
        <v>161</v>
      </c>
      <c r="W1191">
        <v>50954</v>
      </c>
      <c r="X1191">
        <v>80595</v>
      </c>
      <c r="Y1191">
        <v>43159</v>
      </c>
      <c r="Z1191">
        <v>43182.558668981481</v>
      </c>
    </row>
    <row r="1192" spans="1:26" x14ac:dyDescent="0.3">
      <c r="A1192" t="s">
        <v>22</v>
      </c>
      <c r="B1192" t="s">
        <v>23</v>
      </c>
      <c r="C1192">
        <v>43182</v>
      </c>
      <c r="D1192">
        <v>43027</v>
      </c>
      <c r="E1192">
        <v>43033</v>
      </c>
      <c r="F1192" s="1">
        <v>43027</v>
      </c>
      <c r="G1192" s="1">
        <v>43033</v>
      </c>
      <c r="H1192" s="1" t="str">
        <f t="shared" si="36"/>
        <v>43027-43033</v>
      </c>
      <c r="I1192" s="7">
        <f t="shared" si="37"/>
        <v>7</v>
      </c>
      <c r="J1192" t="s">
        <v>48</v>
      </c>
      <c r="K1192" t="s">
        <v>49</v>
      </c>
      <c r="L1192">
        <v>13572</v>
      </c>
      <c r="M1192" t="s">
        <v>26</v>
      </c>
      <c r="N1192">
        <v>0.47330309999999998</v>
      </c>
      <c r="O1192">
        <v>0</v>
      </c>
      <c r="P1192">
        <v>39</v>
      </c>
      <c r="Q1192">
        <v>59</v>
      </c>
      <c r="R1192">
        <v>37.02366</v>
      </c>
      <c r="S1192">
        <v>57.446770000000001</v>
      </c>
      <c r="V1192" t="s">
        <v>364</v>
      </c>
      <c r="W1192">
        <v>50382</v>
      </c>
      <c r="X1192">
        <v>79156</v>
      </c>
      <c r="Y1192">
        <v>43034</v>
      </c>
      <c r="Z1192">
        <v>43182.558668981481</v>
      </c>
    </row>
    <row r="1193" spans="1:26" x14ac:dyDescent="0.3">
      <c r="A1193" t="s">
        <v>22</v>
      </c>
      <c r="B1193" t="s">
        <v>23</v>
      </c>
      <c r="C1193">
        <v>43182</v>
      </c>
      <c r="D1193">
        <v>43027</v>
      </c>
      <c r="E1193">
        <v>43033</v>
      </c>
      <c r="F1193" s="1">
        <v>43027</v>
      </c>
      <c r="G1193" s="1">
        <v>43033</v>
      </c>
      <c r="H1193" s="1" t="str">
        <f t="shared" si="36"/>
        <v>43027-43033</v>
      </c>
      <c r="I1193" s="7">
        <f t="shared" si="37"/>
        <v>7</v>
      </c>
      <c r="J1193" t="s">
        <v>61</v>
      </c>
      <c r="K1193" t="s">
        <v>49</v>
      </c>
      <c r="L1193">
        <v>1514</v>
      </c>
      <c r="M1193" t="s">
        <v>39</v>
      </c>
      <c r="N1193">
        <v>1.0258020000000001</v>
      </c>
      <c r="O1193">
        <v>0</v>
      </c>
      <c r="P1193">
        <v>44</v>
      </c>
      <c r="Q1193">
        <v>53</v>
      </c>
      <c r="R1193">
        <v>41.873719999999999</v>
      </c>
      <c r="S1193">
        <v>54.410719999999998</v>
      </c>
      <c r="V1193" t="s">
        <v>365</v>
      </c>
      <c r="W1193">
        <v>50381</v>
      </c>
      <c r="X1193">
        <v>79155</v>
      </c>
      <c r="Y1193">
        <v>43034</v>
      </c>
      <c r="Z1193">
        <v>43182.558668981481</v>
      </c>
    </row>
    <row r="1194" spans="1:26" x14ac:dyDescent="0.3">
      <c r="A1194" t="s">
        <v>22</v>
      </c>
      <c r="B1194" t="s">
        <v>23</v>
      </c>
      <c r="C1194">
        <v>43182</v>
      </c>
      <c r="D1194">
        <v>43029</v>
      </c>
      <c r="E1194">
        <v>43033</v>
      </c>
      <c r="F1194" s="1">
        <v>43029</v>
      </c>
      <c r="G1194" s="1">
        <v>43033</v>
      </c>
      <c r="H1194" s="1" t="str">
        <f t="shared" si="36"/>
        <v>43029-43033</v>
      </c>
      <c r="I1194" s="7">
        <f t="shared" si="37"/>
        <v>5</v>
      </c>
      <c r="J1194" t="s">
        <v>32</v>
      </c>
      <c r="K1194" t="s">
        <v>33</v>
      </c>
      <c r="L1194">
        <v>2071</v>
      </c>
      <c r="M1194" t="s">
        <v>26</v>
      </c>
      <c r="N1194">
        <v>0.25600650000000003</v>
      </c>
      <c r="O1194">
        <v>0</v>
      </c>
      <c r="P1194">
        <v>34.700000000000003</v>
      </c>
      <c r="Q1194">
        <v>60.8</v>
      </c>
      <c r="R1194">
        <v>34.912469999999999</v>
      </c>
      <c r="S1194">
        <v>59.722940000000001</v>
      </c>
      <c r="U1194" t="s">
        <v>27</v>
      </c>
      <c r="V1194" t="s">
        <v>34</v>
      </c>
      <c r="W1194">
        <v>50386</v>
      </c>
      <c r="X1194">
        <v>79164</v>
      </c>
      <c r="Y1194">
        <v>43035</v>
      </c>
      <c r="Z1194">
        <v>43182.558668981481</v>
      </c>
    </row>
    <row r="1195" spans="1:26" x14ac:dyDescent="0.3">
      <c r="A1195" t="s">
        <v>22</v>
      </c>
      <c r="B1195" t="s">
        <v>23</v>
      </c>
      <c r="C1195">
        <v>43182</v>
      </c>
      <c r="D1195">
        <v>43031</v>
      </c>
      <c r="E1195">
        <v>43033</v>
      </c>
      <c r="F1195" s="1">
        <v>43031</v>
      </c>
      <c r="G1195" s="1">
        <v>43033</v>
      </c>
      <c r="H1195" s="1" t="str">
        <f t="shared" si="36"/>
        <v>43031-43033</v>
      </c>
      <c r="I1195" s="7">
        <f t="shared" si="37"/>
        <v>3</v>
      </c>
      <c r="J1195" t="s">
        <v>37</v>
      </c>
      <c r="K1195" t="s">
        <v>38</v>
      </c>
      <c r="L1195">
        <v>1500</v>
      </c>
      <c r="M1195" t="s">
        <v>39</v>
      </c>
      <c r="N1195">
        <v>0.12489</v>
      </c>
      <c r="O1195">
        <v>0</v>
      </c>
      <c r="P1195">
        <v>43</v>
      </c>
      <c r="Q1195">
        <v>55</v>
      </c>
      <c r="R1195">
        <v>38.017049999999998</v>
      </c>
      <c r="S1195">
        <v>55.121749999999999</v>
      </c>
      <c r="U1195" t="s">
        <v>27</v>
      </c>
      <c r="V1195" t="s">
        <v>40</v>
      </c>
      <c r="W1195">
        <v>50379</v>
      </c>
      <c r="X1195">
        <v>79153</v>
      </c>
      <c r="Y1195">
        <v>43034</v>
      </c>
      <c r="Z1195">
        <v>43182.558668981481</v>
      </c>
    </row>
    <row r="1196" spans="1:26" x14ac:dyDescent="0.3">
      <c r="A1196" t="s">
        <v>22</v>
      </c>
      <c r="B1196" t="s">
        <v>23</v>
      </c>
      <c r="C1196">
        <v>43182</v>
      </c>
      <c r="D1196">
        <v>43031</v>
      </c>
      <c r="E1196">
        <v>43033</v>
      </c>
      <c r="F1196" s="1">
        <v>43031</v>
      </c>
      <c r="G1196" s="1">
        <v>43033</v>
      </c>
      <c r="H1196" s="1" t="str">
        <f t="shared" si="36"/>
        <v>43031-43033</v>
      </c>
      <c r="I1196" s="7">
        <f t="shared" si="37"/>
        <v>3</v>
      </c>
      <c r="J1196" t="s">
        <v>24</v>
      </c>
      <c r="K1196" t="s">
        <v>25</v>
      </c>
      <c r="L1196">
        <v>1500</v>
      </c>
      <c r="M1196" t="s">
        <v>26</v>
      </c>
      <c r="N1196">
        <v>0.1365305</v>
      </c>
      <c r="O1196">
        <v>0</v>
      </c>
      <c r="P1196">
        <v>37</v>
      </c>
      <c r="Q1196">
        <v>58</v>
      </c>
      <c r="R1196">
        <v>38.240139999999997</v>
      </c>
      <c r="S1196">
        <v>55.970889999999997</v>
      </c>
      <c r="U1196" t="s">
        <v>27</v>
      </c>
      <c r="V1196" t="s">
        <v>28</v>
      </c>
      <c r="W1196">
        <v>50380</v>
      </c>
      <c r="X1196">
        <v>79154</v>
      </c>
      <c r="Y1196">
        <v>43034</v>
      </c>
      <c r="Z1196">
        <v>43182.558668981481</v>
      </c>
    </row>
    <row r="1197" spans="1:26" x14ac:dyDescent="0.3">
      <c r="A1197" t="s">
        <v>22</v>
      </c>
      <c r="B1197" t="s">
        <v>23</v>
      </c>
      <c r="C1197">
        <v>43182</v>
      </c>
      <c r="D1197">
        <v>43032</v>
      </c>
      <c r="E1197">
        <v>43033</v>
      </c>
      <c r="F1197" s="1">
        <v>43032</v>
      </c>
      <c r="G1197" s="1">
        <v>43033</v>
      </c>
      <c r="H1197" s="1" t="str">
        <f t="shared" si="36"/>
        <v>43032-43033</v>
      </c>
      <c r="I1197" s="7">
        <f t="shared" si="37"/>
        <v>2</v>
      </c>
      <c r="J1197" t="s">
        <v>310</v>
      </c>
      <c r="L1197">
        <v>1300</v>
      </c>
      <c r="M1197" t="s">
        <v>26</v>
      </c>
      <c r="N1197">
        <v>0.58392370000000005</v>
      </c>
      <c r="O1197">
        <v>0</v>
      </c>
      <c r="P1197">
        <v>37.020000000000003</v>
      </c>
      <c r="Q1197">
        <v>50.98</v>
      </c>
      <c r="R1197">
        <v>38.690570000000001</v>
      </c>
      <c r="S1197">
        <v>53.694890000000001</v>
      </c>
      <c r="V1197" t="s">
        <v>370</v>
      </c>
      <c r="W1197">
        <v>50388</v>
      </c>
      <c r="X1197">
        <v>79166</v>
      </c>
      <c r="Y1197">
        <v>43035</v>
      </c>
      <c r="Z1197">
        <v>43182.558668981481</v>
      </c>
    </row>
    <row r="1198" spans="1:26" x14ac:dyDescent="0.3">
      <c r="A1198" t="s">
        <v>22</v>
      </c>
      <c r="B1198" t="s">
        <v>538</v>
      </c>
      <c r="C1198">
        <v>43182</v>
      </c>
      <c r="D1198">
        <v>43027</v>
      </c>
      <c r="E1198">
        <v>43033</v>
      </c>
      <c r="F1198" s="1">
        <v>43027</v>
      </c>
      <c r="G1198" s="1">
        <v>43033</v>
      </c>
      <c r="H1198" s="1" t="str">
        <f t="shared" si="36"/>
        <v>43027-43033</v>
      </c>
      <c r="I1198" s="7">
        <f t="shared" si="37"/>
        <v>7</v>
      </c>
      <c r="J1198" t="s">
        <v>48</v>
      </c>
      <c r="K1198" t="s">
        <v>49</v>
      </c>
      <c r="L1198">
        <v>13572</v>
      </c>
      <c r="M1198" t="s">
        <v>26</v>
      </c>
      <c r="N1198">
        <v>0.47330309999999998</v>
      </c>
      <c r="O1198">
        <v>0</v>
      </c>
      <c r="P1198">
        <v>39</v>
      </c>
      <c r="Q1198">
        <v>59</v>
      </c>
      <c r="R1198">
        <v>36.352829999999997</v>
      </c>
      <c r="S1198">
        <v>57.783079999999998</v>
      </c>
      <c r="V1198" t="s">
        <v>364</v>
      </c>
      <c r="W1198">
        <v>50382</v>
      </c>
      <c r="X1198">
        <v>79156</v>
      </c>
      <c r="Y1198">
        <v>43034</v>
      </c>
      <c r="Z1198">
        <v>43182.55878472222</v>
      </c>
    </row>
    <row r="1199" spans="1:26" x14ac:dyDescent="0.3">
      <c r="A1199" t="s">
        <v>22</v>
      </c>
      <c r="B1199" t="s">
        <v>538</v>
      </c>
      <c r="C1199">
        <v>43182</v>
      </c>
      <c r="D1199">
        <v>43027</v>
      </c>
      <c r="E1199">
        <v>43033</v>
      </c>
      <c r="F1199" s="1">
        <v>43027</v>
      </c>
      <c r="G1199" s="1">
        <v>43033</v>
      </c>
      <c r="H1199" s="1" t="str">
        <f t="shared" si="36"/>
        <v>43027-43033</v>
      </c>
      <c r="I1199" s="7">
        <f t="shared" si="37"/>
        <v>7</v>
      </c>
      <c r="J1199" t="s">
        <v>121</v>
      </c>
      <c r="L1199">
        <v>2928</v>
      </c>
      <c r="M1199" t="s">
        <v>26</v>
      </c>
      <c r="N1199">
        <v>0.74263970000000001</v>
      </c>
      <c r="O1199">
        <v>0</v>
      </c>
      <c r="P1199">
        <v>36</v>
      </c>
      <c r="Q1199">
        <v>64</v>
      </c>
      <c r="R1199">
        <v>37.499200000000002</v>
      </c>
      <c r="S1199">
        <v>58.028239999999997</v>
      </c>
      <c r="V1199" t="s">
        <v>161</v>
      </c>
      <c r="W1199">
        <v>50954</v>
      </c>
      <c r="X1199">
        <v>80595</v>
      </c>
      <c r="Y1199">
        <v>43159</v>
      </c>
      <c r="Z1199">
        <v>43182.55878472222</v>
      </c>
    </row>
    <row r="1200" spans="1:26" x14ac:dyDescent="0.3">
      <c r="A1200" t="s">
        <v>22</v>
      </c>
      <c r="B1200" t="s">
        <v>538</v>
      </c>
      <c r="C1200">
        <v>43182</v>
      </c>
      <c r="D1200">
        <v>43029</v>
      </c>
      <c r="E1200">
        <v>43033</v>
      </c>
      <c r="F1200" s="1">
        <v>43029</v>
      </c>
      <c r="G1200" s="1">
        <v>43033</v>
      </c>
      <c r="H1200" s="1" t="str">
        <f t="shared" si="36"/>
        <v>43029-43033</v>
      </c>
      <c r="I1200" s="7">
        <f t="shared" si="37"/>
        <v>5</v>
      </c>
      <c r="J1200" t="s">
        <v>32</v>
      </c>
      <c r="K1200" t="s">
        <v>33</v>
      </c>
      <c r="L1200">
        <v>2071</v>
      </c>
      <c r="M1200" t="s">
        <v>26</v>
      </c>
      <c r="N1200">
        <v>0.25600650000000003</v>
      </c>
      <c r="O1200">
        <v>0</v>
      </c>
      <c r="P1200">
        <v>34.700000000000003</v>
      </c>
      <c r="Q1200">
        <v>60.8</v>
      </c>
      <c r="R1200">
        <v>34.23433</v>
      </c>
      <c r="S1200">
        <v>60.060020000000002</v>
      </c>
      <c r="U1200" t="s">
        <v>27</v>
      </c>
      <c r="V1200" t="s">
        <v>34</v>
      </c>
      <c r="W1200">
        <v>50386</v>
      </c>
      <c r="X1200">
        <v>79164</v>
      </c>
      <c r="Y1200">
        <v>43035</v>
      </c>
      <c r="Z1200">
        <v>43182.55878472222</v>
      </c>
    </row>
    <row r="1201" spans="1:26" x14ac:dyDescent="0.3">
      <c r="A1201" t="s">
        <v>22</v>
      </c>
      <c r="B1201" t="s">
        <v>538</v>
      </c>
      <c r="C1201">
        <v>43182</v>
      </c>
      <c r="D1201">
        <v>43031</v>
      </c>
      <c r="E1201">
        <v>43033</v>
      </c>
      <c r="F1201" s="1">
        <v>43031</v>
      </c>
      <c r="G1201" s="1">
        <v>43033</v>
      </c>
      <c r="H1201" s="1" t="str">
        <f t="shared" si="36"/>
        <v>43031-43033</v>
      </c>
      <c r="I1201" s="7">
        <f t="shared" si="37"/>
        <v>3</v>
      </c>
      <c r="J1201" t="s">
        <v>24</v>
      </c>
      <c r="K1201" t="s">
        <v>25</v>
      </c>
      <c r="L1201">
        <v>1500</v>
      </c>
      <c r="M1201" t="s">
        <v>26</v>
      </c>
      <c r="N1201">
        <v>0.1365305</v>
      </c>
      <c r="O1201">
        <v>0</v>
      </c>
      <c r="P1201">
        <v>37</v>
      </c>
      <c r="Q1201">
        <v>58</v>
      </c>
      <c r="R1201">
        <v>37.572119999999998</v>
      </c>
      <c r="S1201">
        <v>56.310969999999998</v>
      </c>
      <c r="U1201" t="s">
        <v>27</v>
      </c>
      <c r="V1201" t="s">
        <v>28</v>
      </c>
      <c r="W1201">
        <v>50380</v>
      </c>
      <c r="X1201">
        <v>79154</v>
      </c>
      <c r="Y1201">
        <v>43034</v>
      </c>
      <c r="Z1201">
        <v>43182.55878472222</v>
      </c>
    </row>
    <row r="1202" spans="1:26" x14ac:dyDescent="0.3">
      <c r="A1202" t="s">
        <v>22</v>
      </c>
      <c r="B1202" t="s">
        <v>538</v>
      </c>
      <c r="C1202">
        <v>43182</v>
      </c>
      <c r="D1202">
        <v>43032</v>
      </c>
      <c r="E1202">
        <v>43033</v>
      </c>
      <c r="F1202" s="1">
        <v>43032</v>
      </c>
      <c r="G1202" s="1">
        <v>43033</v>
      </c>
      <c r="H1202" s="1" t="str">
        <f t="shared" si="36"/>
        <v>43032-43033</v>
      </c>
      <c r="I1202" s="7">
        <f t="shared" si="37"/>
        <v>2</v>
      </c>
      <c r="J1202" t="s">
        <v>310</v>
      </c>
      <c r="L1202">
        <v>1300</v>
      </c>
      <c r="M1202" t="s">
        <v>26</v>
      </c>
      <c r="N1202">
        <v>0.58392370000000005</v>
      </c>
      <c r="O1202">
        <v>0</v>
      </c>
      <c r="P1202">
        <v>37.020000000000003</v>
      </c>
      <c r="Q1202">
        <v>50.98</v>
      </c>
      <c r="R1202">
        <v>38.215299999999999</v>
      </c>
      <c r="S1202">
        <v>53.904679999999999</v>
      </c>
      <c r="V1202" t="s">
        <v>370</v>
      </c>
      <c r="W1202">
        <v>50388</v>
      </c>
      <c r="X1202">
        <v>79166</v>
      </c>
      <c r="Y1202">
        <v>43035</v>
      </c>
      <c r="Z1202">
        <v>43182.55878472222</v>
      </c>
    </row>
    <row r="1203" spans="1:26" x14ac:dyDescent="0.3">
      <c r="A1203" t="s">
        <v>22</v>
      </c>
      <c r="B1203" t="s">
        <v>539</v>
      </c>
      <c r="C1203">
        <v>43182</v>
      </c>
      <c r="D1203">
        <v>43027</v>
      </c>
      <c r="E1203">
        <v>43033</v>
      </c>
      <c r="F1203" s="1">
        <v>43027</v>
      </c>
      <c r="G1203" s="1">
        <v>43033</v>
      </c>
      <c r="H1203" s="1" t="str">
        <f t="shared" si="36"/>
        <v>43027-43033</v>
      </c>
      <c r="I1203" s="7">
        <f t="shared" si="37"/>
        <v>7</v>
      </c>
      <c r="J1203" t="s">
        <v>48</v>
      </c>
      <c r="K1203" t="s">
        <v>49</v>
      </c>
      <c r="L1203">
        <v>11961</v>
      </c>
      <c r="M1203" t="s">
        <v>30</v>
      </c>
      <c r="N1203">
        <v>0.4717692</v>
      </c>
      <c r="O1203">
        <v>0</v>
      </c>
      <c r="P1203">
        <v>41</v>
      </c>
      <c r="Q1203">
        <v>58</v>
      </c>
      <c r="R1203">
        <v>38.842950000000002</v>
      </c>
      <c r="S1203">
        <v>56.259030000000003</v>
      </c>
      <c r="V1203" t="s">
        <v>364</v>
      </c>
      <c r="W1203">
        <v>50382</v>
      </c>
      <c r="X1203">
        <v>79157</v>
      </c>
      <c r="Y1203">
        <v>43034</v>
      </c>
      <c r="Z1203">
        <v>43182.558900462966</v>
      </c>
    </row>
    <row r="1204" spans="1:26" x14ac:dyDescent="0.3">
      <c r="A1204" t="s">
        <v>22</v>
      </c>
      <c r="B1204" t="s">
        <v>539</v>
      </c>
      <c r="C1204">
        <v>43182</v>
      </c>
      <c r="D1204">
        <v>43027</v>
      </c>
      <c r="E1204">
        <v>43033</v>
      </c>
      <c r="F1204" s="1">
        <v>43027</v>
      </c>
      <c r="G1204" s="1">
        <v>43033</v>
      </c>
      <c r="H1204" s="1" t="str">
        <f t="shared" si="36"/>
        <v>43027-43033</v>
      </c>
      <c r="I1204" s="7">
        <f t="shared" si="37"/>
        <v>7</v>
      </c>
      <c r="J1204" t="s">
        <v>61</v>
      </c>
      <c r="K1204" t="s">
        <v>49</v>
      </c>
      <c r="L1204">
        <v>1514</v>
      </c>
      <c r="M1204" t="s">
        <v>39</v>
      </c>
      <c r="N1204">
        <v>1.0258020000000001</v>
      </c>
      <c r="O1204">
        <v>0</v>
      </c>
      <c r="P1204">
        <v>44</v>
      </c>
      <c r="Q1204">
        <v>53</v>
      </c>
      <c r="R1204">
        <v>42.341430000000003</v>
      </c>
      <c r="S1204">
        <v>54.206400000000002</v>
      </c>
      <c r="V1204" t="s">
        <v>365</v>
      </c>
      <c r="W1204">
        <v>50381</v>
      </c>
      <c r="X1204">
        <v>79155</v>
      </c>
      <c r="Y1204">
        <v>43034</v>
      </c>
      <c r="Z1204">
        <v>43182.558900462966</v>
      </c>
    </row>
    <row r="1205" spans="1:26" x14ac:dyDescent="0.3">
      <c r="A1205" t="s">
        <v>22</v>
      </c>
      <c r="B1205" t="s">
        <v>539</v>
      </c>
      <c r="C1205">
        <v>43182</v>
      </c>
      <c r="D1205">
        <v>43029</v>
      </c>
      <c r="E1205">
        <v>43033</v>
      </c>
      <c r="F1205" s="1">
        <v>43029</v>
      </c>
      <c r="G1205" s="1">
        <v>43033</v>
      </c>
      <c r="H1205" s="1" t="str">
        <f t="shared" si="36"/>
        <v>43029-43033</v>
      </c>
      <c r="I1205" s="7">
        <f t="shared" si="37"/>
        <v>5</v>
      </c>
      <c r="J1205" t="s">
        <v>32</v>
      </c>
      <c r="K1205" t="s">
        <v>33</v>
      </c>
      <c r="L1205">
        <v>1690</v>
      </c>
      <c r="M1205" t="s">
        <v>30</v>
      </c>
      <c r="N1205">
        <v>0.2380169</v>
      </c>
      <c r="O1205">
        <v>0</v>
      </c>
      <c r="P1205">
        <v>36.700000000000003</v>
      </c>
      <c r="Q1205">
        <v>60</v>
      </c>
      <c r="R1205">
        <v>36.534709999999997</v>
      </c>
      <c r="S1205">
        <v>58.489440000000002</v>
      </c>
      <c r="U1205" t="s">
        <v>27</v>
      </c>
      <c r="V1205" t="s">
        <v>551</v>
      </c>
      <c r="W1205">
        <v>50386</v>
      </c>
      <c r="X1205">
        <v>79161</v>
      </c>
      <c r="Y1205">
        <v>43035</v>
      </c>
      <c r="Z1205">
        <v>43182.558900462966</v>
      </c>
    </row>
    <row r="1206" spans="1:26" x14ac:dyDescent="0.3">
      <c r="A1206" t="s">
        <v>22</v>
      </c>
      <c r="B1206" t="s">
        <v>539</v>
      </c>
      <c r="C1206">
        <v>43182</v>
      </c>
      <c r="D1206">
        <v>43031</v>
      </c>
      <c r="E1206">
        <v>43033</v>
      </c>
      <c r="F1206" s="1">
        <v>43031</v>
      </c>
      <c r="G1206" s="1">
        <v>43033</v>
      </c>
      <c r="H1206" s="1" t="str">
        <f t="shared" si="36"/>
        <v>43031-43033</v>
      </c>
      <c r="I1206" s="7">
        <f t="shared" si="37"/>
        <v>3</v>
      </c>
      <c r="J1206" t="s">
        <v>37</v>
      </c>
      <c r="K1206" t="s">
        <v>38</v>
      </c>
      <c r="L1206">
        <v>1500</v>
      </c>
      <c r="M1206" t="s">
        <v>39</v>
      </c>
      <c r="N1206">
        <v>0.12489</v>
      </c>
      <c r="O1206">
        <v>0</v>
      </c>
      <c r="P1206">
        <v>43</v>
      </c>
      <c r="Q1206">
        <v>55</v>
      </c>
      <c r="R1206">
        <v>39.229849999999999</v>
      </c>
      <c r="S1206">
        <v>54.485889999999998</v>
      </c>
      <c r="U1206" t="s">
        <v>27</v>
      </c>
      <c r="V1206" t="s">
        <v>40</v>
      </c>
      <c r="W1206">
        <v>50379</v>
      </c>
      <c r="X1206">
        <v>79153</v>
      </c>
      <c r="Y1206">
        <v>43034</v>
      </c>
      <c r="Z1206">
        <v>43182.558900462966</v>
      </c>
    </row>
    <row r="1207" spans="1:26" x14ac:dyDescent="0.3">
      <c r="A1207" t="s">
        <v>22</v>
      </c>
      <c r="B1207" t="s">
        <v>23</v>
      </c>
      <c r="C1207">
        <v>43182</v>
      </c>
      <c r="D1207">
        <v>43028</v>
      </c>
      <c r="E1207">
        <v>43032</v>
      </c>
      <c r="F1207" s="1">
        <v>43028</v>
      </c>
      <c r="G1207" s="1">
        <v>43032</v>
      </c>
      <c r="H1207" s="1" t="str">
        <f t="shared" si="36"/>
        <v>43028-43032</v>
      </c>
      <c r="I1207" s="7">
        <f t="shared" si="37"/>
        <v>5</v>
      </c>
      <c r="J1207" t="s">
        <v>32</v>
      </c>
      <c r="K1207" t="s">
        <v>33</v>
      </c>
      <c r="L1207">
        <v>2355</v>
      </c>
      <c r="M1207" t="s">
        <v>26</v>
      </c>
      <c r="N1207">
        <v>0.29048170000000001</v>
      </c>
      <c r="O1207">
        <v>0</v>
      </c>
      <c r="P1207">
        <v>34.6</v>
      </c>
      <c r="Q1207">
        <v>60.5</v>
      </c>
      <c r="R1207">
        <v>34.812469999999998</v>
      </c>
      <c r="S1207">
        <v>59.422939999999997</v>
      </c>
      <c r="U1207" t="s">
        <v>27</v>
      </c>
      <c r="V1207" t="s">
        <v>34</v>
      </c>
      <c r="W1207">
        <v>50387</v>
      </c>
      <c r="X1207">
        <v>79165</v>
      </c>
      <c r="Y1207">
        <v>43035</v>
      </c>
      <c r="Z1207">
        <v>43182.558668981481</v>
      </c>
    </row>
    <row r="1208" spans="1:26" x14ac:dyDescent="0.3">
      <c r="A1208" t="s">
        <v>22</v>
      </c>
      <c r="B1208" t="s">
        <v>23</v>
      </c>
      <c r="C1208">
        <v>43182</v>
      </c>
      <c r="D1208">
        <v>43030</v>
      </c>
      <c r="E1208">
        <v>43032</v>
      </c>
      <c r="F1208" s="1">
        <v>43030</v>
      </c>
      <c r="G1208" s="1">
        <v>43032</v>
      </c>
      <c r="H1208" s="1" t="str">
        <f t="shared" si="36"/>
        <v>43030-43032</v>
      </c>
      <c r="I1208" s="7">
        <f t="shared" si="37"/>
        <v>3</v>
      </c>
      <c r="J1208" t="s">
        <v>37</v>
      </c>
      <c r="K1208" t="s">
        <v>38</v>
      </c>
      <c r="L1208">
        <v>1500</v>
      </c>
      <c r="M1208" t="s">
        <v>39</v>
      </c>
      <c r="N1208">
        <v>0.1244142</v>
      </c>
      <c r="O1208">
        <v>0</v>
      </c>
      <c r="P1208">
        <v>42</v>
      </c>
      <c r="Q1208">
        <v>56</v>
      </c>
      <c r="R1208">
        <v>37.017049999999998</v>
      </c>
      <c r="S1208">
        <v>56.121749999999999</v>
      </c>
      <c r="U1208" t="s">
        <v>27</v>
      </c>
      <c r="V1208" t="s">
        <v>40</v>
      </c>
      <c r="W1208">
        <v>50374</v>
      </c>
      <c r="X1208">
        <v>79144</v>
      </c>
      <c r="Y1208">
        <v>43033</v>
      </c>
      <c r="Z1208">
        <v>43182.558668981481</v>
      </c>
    </row>
    <row r="1209" spans="1:26" x14ac:dyDescent="0.3">
      <c r="A1209" t="s">
        <v>22</v>
      </c>
      <c r="B1209" t="s">
        <v>23</v>
      </c>
      <c r="C1209">
        <v>43182</v>
      </c>
      <c r="D1209">
        <v>43030</v>
      </c>
      <c r="E1209">
        <v>43032</v>
      </c>
      <c r="F1209" s="1">
        <v>43030</v>
      </c>
      <c r="G1209" s="1">
        <v>43032</v>
      </c>
      <c r="H1209" s="1" t="str">
        <f t="shared" si="36"/>
        <v>43030-43032</v>
      </c>
      <c r="I1209" s="7">
        <f t="shared" si="37"/>
        <v>3</v>
      </c>
      <c r="J1209" t="s">
        <v>76</v>
      </c>
      <c r="K1209" t="s">
        <v>77</v>
      </c>
      <c r="L1209">
        <v>1005</v>
      </c>
      <c r="M1209" t="s">
        <v>30</v>
      </c>
      <c r="N1209">
        <v>1.7297830000000001</v>
      </c>
      <c r="O1209">
        <v>0</v>
      </c>
      <c r="P1209">
        <v>38</v>
      </c>
      <c r="Q1209">
        <v>57</v>
      </c>
      <c r="R1209">
        <v>36.549630000000001</v>
      </c>
      <c r="S1209">
        <v>58.05498</v>
      </c>
      <c r="V1209" t="s">
        <v>366</v>
      </c>
      <c r="W1209">
        <v>50378</v>
      </c>
      <c r="X1209">
        <v>79151</v>
      </c>
      <c r="Y1209">
        <v>43033</v>
      </c>
      <c r="Z1209">
        <v>43182.558668981481</v>
      </c>
    </row>
    <row r="1210" spans="1:26" x14ac:dyDescent="0.3">
      <c r="A1210" t="s">
        <v>22</v>
      </c>
      <c r="B1210" t="s">
        <v>23</v>
      </c>
      <c r="C1210">
        <v>43182</v>
      </c>
      <c r="D1210">
        <v>43030</v>
      </c>
      <c r="E1210">
        <v>43032</v>
      </c>
      <c r="F1210" s="1">
        <v>43030</v>
      </c>
      <c r="G1210" s="1">
        <v>43032</v>
      </c>
      <c r="H1210" s="1" t="str">
        <f t="shared" si="36"/>
        <v>43030-43032</v>
      </c>
      <c r="I1210" s="7">
        <f t="shared" si="37"/>
        <v>3</v>
      </c>
      <c r="J1210" t="s">
        <v>24</v>
      </c>
      <c r="K1210" t="s">
        <v>25</v>
      </c>
      <c r="L1210">
        <v>1500</v>
      </c>
      <c r="M1210" t="s">
        <v>26</v>
      </c>
      <c r="N1210">
        <v>0.1364969</v>
      </c>
      <c r="O1210">
        <v>0</v>
      </c>
      <c r="P1210">
        <v>36</v>
      </c>
      <c r="Q1210">
        <v>59</v>
      </c>
      <c r="R1210">
        <v>37.240139999999997</v>
      </c>
      <c r="S1210">
        <v>56.970889999999997</v>
      </c>
      <c r="U1210" t="s">
        <v>27</v>
      </c>
      <c r="V1210" t="s">
        <v>28</v>
      </c>
      <c r="W1210">
        <v>50377</v>
      </c>
      <c r="X1210">
        <v>79150</v>
      </c>
      <c r="Y1210">
        <v>43033</v>
      </c>
      <c r="Z1210">
        <v>43182.558668981481</v>
      </c>
    </row>
    <row r="1211" spans="1:26" x14ac:dyDescent="0.3">
      <c r="A1211" t="s">
        <v>22</v>
      </c>
      <c r="B1211" t="s">
        <v>23</v>
      </c>
      <c r="C1211">
        <v>43182</v>
      </c>
      <c r="D1211">
        <v>43030</v>
      </c>
      <c r="E1211">
        <v>43032</v>
      </c>
      <c r="F1211" s="1">
        <v>43030</v>
      </c>
      <c r="G1211" s="1">
        <v>43032</v>
      </c>
      <c r="H1211" s="1" t="str">
        <f t="shared" si="36"/>
        <v>43030-43032</v>
      </c>
      <c r="I1211" s="7">
        <f t="shared" si="37"/>
        <v>3</v>
      </c>
      <c r="J1211" t="s">
        <v>41</v>
      </c>
      <c r="K1211" t="s">
        <v>42</v>
      </c>
      <c r="L1211">
        <v>1500</v>
      </c>
      <c r="M1211" t="s">
        <v>26</v>
      </c>
      <c r="N1211">
        <v>0.87859229999999999</v>
      </c>
      <c r="O1211">
        <v>0</v>
      </c>
      <c r="P1211">
        <v>37</v>
      </c>
      <c r="Q1211">
        <v>53</v>
      </c>
      <c r="R1211">
        <v>37.612949999999998</v>
      </c>
      <c r="S1211">
        <v>55.491219999999998</v>
      </c>
      <c r="V1211" t="s">
        <v>367</v>
      </c>
      <c r="W1211">
        <v>50376</v>
      </c>
      <c r="X1211">
        <v>79146</v>
      </c>
      <c r="Y1211">
        <v>43033</v>
      </c>
      <c r="Z1211">
        <v>43182.558668981481</v>
      </c>
    </row>
    <row r="1212" spans="1:26" x14ac:dyDescent="0.3">
      <c r="A1212" t="s">
        <v>22</v>
      </c>
      <c r="B1212" t="s">
        <v>538</v>
      </c>
      <c r="C1212">
        <v>43182</v>
      </c>
      <c r="D1212">
        <v>43028</v>
      </c>
      <c r="E1212">
        <v>43032</v>
      </c>
      <c r="F1212" s="1">
        <v>43028</v>
      </c>
      <c r="G1212" s="1">
        <v>43032</v>
      </c>
      <c r="H1212" s="1" t="str">
        <f t="shared" si="36"/>
        <v>43028-43032</v>
      </c>
      <c r="I1212" s="7">
        <f t="shared" si="37"/>
        <v>5</v>
      </c>
      <c r="J1212" t="s">
        <v>32</v>
      </c>
      <c r="K1212" t="s">
        <v>33</v>
      </c>
      <c r="L1212">
        <v>2355</v>
      </c>
      <c r="M1212" t="s">
        <v>26</v>
      </c>
      <c r="N1212">
        <v>0.29048170000000001</v>
      </c>
      <c r="O1212">
        <v>0</v>
      </c>
      <c r="P1212">
        <v>34.6</v>
      </c>
      <c r="Q1212">
        <v>60.5</v>
      </c>
      <c r="R1212">
        <v>34.134329999999999</v>
      </c>
      <c r="S1212">
        <v>59.760019999999997</v>
      </c>
      <c r="U1212" t="s">
        <v>27</v>
      </c>
      <c r="V1212" t="s">
        <v>34</v>
      </c>
      <c r="W1212">
        <v>50387</v>
      </c>
      <c r="X1212">
        <v>79165</v>
      </c>
      <c r="Y1212">
        <v>43035</v>
      </c>
      <c r="Z1212">
        <v>43182.55878472222</v>
      </c>
    </row>
    <row r="1213" spans="1:26" x14ac:dyDescent="0.3">
      <c r="A1213" t="s">
        <v>22</v>
      </c>
      <c r="B1213" t="s">
        <v>538</v>
      </c>
      <c r="C1213">
        <v>43182</v>
      </c>
      <c r="D1213">
        <v>43030</v>
      </c>
      <c r="E1213">
        <v>43032</v>
      </c>
      <c r="F1213" s="1">
        <v>43030</v>
      </c>
      <c r="G1213" s="1">
        <v>43032</v>
      </c>
      <c r="H1213" s="1" t="str">
        <f t="shared" si="36"/>
        <v>43030-43032</v>
      </c>
      <c r="I1213" s="7">
        <f t="shared" si="37"/>
        <v>3</v>
      </c>
      <c r="J1213" t="s">
        <v>41</v>
      </c>
      <c r="K1213" t="s">
        <v>42</v>
      </c>
      <c r="L1213">
        <v>1500</v>
      </c>
      <c r="M1213" t="s">
        <v>26</v>
      </c>
      <c r="N1213">
        <v>0.87859229999999999</v>
      </c>
      <c r="O1213">
        <v>0</v>
      </c>
      <c r="P1213">
        <v>37</v>
      </c>
      <c r="Q1213">
        <v>53</v>
      </c>
      <c r="R1213">
        <v>37.0182</v>
      </c>
      <c r="S1213">
        <v>55.78143</v>
      </c>
      <c r="V1213" t="s">
        <v>367</v>
      </c>
      <c r="W1213">
        <v>50376</v>
      </c>
      <c r="X1213">
        <v>79146</v>
      </c>
      <c r="Y1213">
        <v>43033</v>
      </c>
      <c r="Z1213">
        <v>43182.55878472222</v>
      </c>
    </row>
    <row r="1214" spans="1:26" x14ac:dyDescent="0.3">
      <c r="A1214" t="s">
        <v>22</v>
      </c>
      <c r="B1214" t="s">
        <v>538</v>
      </c>
      <c r="C1214">
        <v>43182</v>
      </c>
      <c r="D1214">
        <v>43030</v>
      </c>
      <c r="E1214">
        <v>43032</v>
      </c>
      <c r="F1214" s="1">
        <v>43030</v>
      </c>
      <c r="G1214" s="1">
        <v>43032</v>
      </c>
      <c r="H1214" s="1" t="str">
        <f t="shared" si="36"/>
        <v>43030-43032</v>
      </c>
      <c r="I1214" s="7">
        <f t="shared" si="37"/>
        <v>3</v>
      </c>
      <c r="J1214" t="s">
        <v>24</v>
      </c>
      <c r="K1214" t="s">
        <v>25</v>
      </c>
      <c r="L1214">
        <v>1500</v>
      </c>
      <c r="M1214" t="s">
        <v>26</v>
      </c>
      <c r="N1214">
        <v>0.1364969</v>
      </c>
      <c r="O1214">
        <v>0</v>
      </c>
      <c r="P1214">
        <v>36</v>
      </c>
      <c r="Q1214">
        <v>59</v>
      </c>
      <c r="R1214">
        <v>36.572119999999998</v>
      </c>
      <c r="S1214">
        <v>57.310969999999998</v>
      </c>
      <c r="U1214" t="s">
        <v>27</v>
      </c>
      <c r="V1214" t="s">
        <v>28</v>
      </c>
      <c r="W1214">
        <v>50377</v>
      </c>
      <c r="X1214">
        <v>79150</v>
      </c>
      <c r="Y1214">
        <v>43033</v>
      </c>
      <c r="Z1214">
        <v>43182.55878472222</v>
      </c>
    </row>
    <row r="1215" spans="1:26" x14ac:dyDescent="0.3">
      <c r="A1215" t="s">
        <v>22</v>
      </c>
      <c r="B1215" t="s">
        <v>539</v>
      </c>
      <c r="C1215">
        <v>43182</v>
      </c>
      <c r="D1215">
        <v>43028</v>
      </c>
      <c r="E1215">
        <v>43032</v>
      </c>
      <c r="F1215" s="1">
        <v>43028</v>
      </c>
      <c r="G1215" s="1">
        <v>43032</v>
      </c>
      <c r="H1215" s="1" t="str">
        <f t="shared" si="36"/>
        <v>43028-43032</v>
      </c>
      <c r="I1215" s="7">
        <f t="shared" si="37"/>
        <v>5</v>
      </c>
      <c r="J1215" t="s">
        <v>32</v>
      </c>
      <c r="K1215" t="s">
        <v>33</v>
      </c>
      <c r="L1215">
        <v>1904</v>
      </c>
      <c r="M1215" t="s">
        <v>30</v>
      </c>
      <c r="N1215">
        <v>0.26763229999999999</v>
      </c>
      <c r="O1215">
        <v>0</v>
      </c>
      <c r="P1215">
        <v>36.799999999999997</v>
      </c>
      <c r="Q1215">
        <v>59.8</v>
      </c>
      <c r="R1215">
        <v>36.634700000000002</v>
      </c>
      <c r="S1215">
        <v>58.289439999999999</v>
      </c>
      <c r="U1215" t="s">
        <v>27</v>
      </c>
      <c r="V1215" t="s">
        <v>551</v>
      </c>
      <c r="W1215">
        <v>50387</v>
      </c>
      <c r="X1215">
        <v>79162</v>
      </c>
      <c r="Y1215">
        <v>43035</v>
      </c>
      <c r="Z1215">
        <v>43182.558900462966</v>
      </c>
    </row>
    <row r="1216" spans="1:26" x14ac:dyDescent="0.3">
      <c r="A1216" t="s">
        <v>22</v>
      </c>
      <c r="B1216" t="s">
        <v>539</v>
      </c>
      <c r="C1216">
        <v>43182</v>
      </c>
      <c r="D1216">
        <v>43030</v>
      </c>
      <c r="E1216">
        <v>43032</v>
      </c>
      <c r="F1216" s="1">
        <v>43030</v>
      </c>
      <c r="G1216" s="1">
        <v>43032</v>
      </c>
      <c r="H1216" s="1" t="str">
        <f t="shared" si="36"/>
        <v>43030-43032</v>
      </c>
      <c r="I1216" s="7">
        <f t="shared" si="37"/>
        <v>3</v>
      </c>
      <c r="J1216" t="s">
        <v>37</v>
      </c>
      <c r="K1216" t="s">
        <v>38</v>
      </c>
      <c r="L1216">
        <v>1500</v>
      </c>
      <c r="M1216" t="s">
        <v>39</v>
      </c>
      <c r="N1216">
        <v>0.1244142</v>
      </c>
      <c r="O1216">
        <v>0</v>
      </c>
      <c r="P1216">
        <v>42</v>
      </c>
      <c r="Q1216">
        <v>56</v>
      </c>
      <c r="R1216">
        <v>38.229849999999999</v>
      </c>
      <c r="S1216">
        <v>55.485889999999998</v>
      </c>
      <c r="U1216" t="s">
        <v>27</v>
      </c>
      <c r="V1216" t="s">
        <v>40</v>
      </c>
      <c r="W1216">
        <v>50374</v>
      </c>
      <c r="X1216">
        <v>79144</v>
      </c>
      <c r="Y1216">
        <v>43033</v>
      </c>
      <c r="Z1216">
        <v>43182.558900462966</v>
      </c>
    </row>
    <row r="1217" spans="1:26" x14ac:dyDescent="0.3">
      <c r="A1217" t="s">
        <v>22</v>
      </c>
      <c r="B1217" t="s">
        <v>539</v>
      </c>
      <c r="C1217">
        <v>43182</v>
      </c>
      <c r="D1217">
        <v>43030</v>
      </c>
      <c r="E1217">
        <v>43032</v>
      </c>
      <c r="F1217" s="1">
        <v>43030</v>
      </c>
      <c r="G1217" s="1">
        <v>43032</v>
      </c>
      <c r="H1217" s="1" t="str">
        <f t="shared" si="36"/>
        <v>43030-43032</v>
      </c>
      <c r="I1217" s="7">
        <f t="shared" si="37"/>
        <v>3</v>
      </c>
      <c r="J1217" t="s">
        <v>76</v>
      </c>
      <c r="K1217" t="s">
        <v>77</v>
      </c>
      <c r="L1217">
        <v>1005</v>
      </c>
      <c r="M1217" t="s">
        <v>30</v>
      </c>
      <c r="N1217">
        <v>1.7297830000000001</v>
      </c>
      <c r="O1217">
        <v>0</v>
      </c>
      <c r="P1217">
        <v>38</v>
      </c>
      <c r="Q1217">
        <v>57</v>
      </c>
      <c r="R1217">
        <v>37.346359999999997</v>
      </c>
      <c r="S1217">
        <v>57.563000000000002</v>
      </c>
      <c r="V1217" t="s">
        <v>366</v>
      </c>
      <c r="W1217">
        <v>50378</v>
      </c>
      <c r="X1217">
        <v>79151</v>
      </c>
      <c r="Y1217">
        <v>43033</v>
      </c>
      <c r="Z1217">
        <v>43182.558900462966</v>
      </c>
    </row>
    <row r="1218" spans="1:26" x14ac:dyDescent="0.3">
      <c r="A1218" t="s">
        <v>22</v>
      </c>
      <c r="B1218" t="s">
        <v>539</v>
      </c>
      <c r="C1218">
        <v>43182</v>
      </c>
      <c r="D1218">
        <v>43030</v>
      </c>
      <c r="E1218">
        <v>43032</v>
      </c>
      <c r="F1218" s="1">
        <v>43030</v>
      </c>
      <c r="G1218" s="1">
        <v>43032</v>
      </c>
      <c r="H1218" s="1" t="str">
        <f t="shared" si="36"/>
        <v>43030-43032</v>
      </c>
      <c r="I1218" s="7">
        <f t="shared" si="37"/>
        <v>3</v>
      </c>
      <c r="J1218" t="s">
        <v>41</v>
      </c>
      <c r="K1218" t="s">
        <v>42</v>
      </c>
      <c r="L1218">
        <v>1312</v>
      </c>
      <c r="M1218" t="s">
        <v>30</v>
      </c>
      <c r="N1218">
        <v>0.84719560000000005</v>
      </c>
      <c r="O1218">
        <v>0</v>
      </c>
      <c r="P1218">
        <v>41</v>
      </c>
      <c r="Q1218">
        <v>56</v>
      </c>
      <c r="R1218">
        <v>40.151739999999997</v>
      </c>
      <c r="S1218">
        <v>56.626690000000004</v>
      </c>
      <c r="V1218" t="s">
        <v>552</v>
      </c>
      <c r="W1218">
        <v>50376</v>
      </c>
      <c r="X1218">
        <v>79147</v>
      </c>
      <c r="Y1218">
        <v>43033</v>
      </c>
      <c r="Z1218">
        <v>43182.558900462966</v>
      </c>
    </row>
    <row r="1219" spans="1:26" x14ac:dyDescent="0.3">
      <c r="A1219" t="s">
        <v>22</v>
      </c>
      <c r="B1219" t="s">
        <v>23</v>
      </c>
      <c r="C1219">
        <v>43182</v>
      </c>
      <c r="D1219">
        <v>43027</v>
      </c>
      <c r="E1219">
        <v>43031</v>
      </c>
      <c r="F1219" s="1">
        <v>43027</v>
      </c>
      <c r="G1219" s="1">
        <v>43031</v>
      </c>
      <c r="H1219" s="1" t="str">
        <f t="shared" ref="H1219:H1282" si="38">CONCATENATE(F1219,"-",G1219)</f>
        <v>43027-43031</v>
      </c>
      <c r="I1219" s="7">
        <f t="shared" ref="I1219:I1282" si="39">E1219-D1219+1</f>
        <v>5</v>
      </c>
      <c r="J1219" t="s">
        <v>32</v>
      </c>
      <c r="K1219" t="s">
        <v>33</v>
      </c>
      <c r="L1219">
        <v>2318</v>
      </c>
      <c r="M1219" t="s">
        <v>26</v>
      </c>
      <c r="N1219">
        <v>0.28591909999999998</v>
      </c>
      <c r="O1219">
        <v>0</v>
      </c>
      <c r="P1219">
        <v>35</v>
      </c>
      <c r="Q1219">
        <v>59.9</v>
      </c>
      <c r="R1219">
        <v>35.212470000000003</v>
      </c>
      <c r="S1219">
        <v>58.822940000000003</v>
      </c>
      <c r="U1219" t="s">
        <v>27</v>
      </c>
      <c r="V1219" t="s">
        <v>34</v>
      </c>
      <c r="W1219">
        <v>50370</v>
      </c>
      <c r="X1219">
        <v>79136</v>
      </c>
      <c r="Y1219">
        <v>43032</v>
      </c>
      <c r="Z1219">
        <v>43182.558668981481</v>
      </c>
    </row>
    <row r="1220" spans="1:26" x14ac:dyDescent="0.3">
      <c r="A1220" t="s">
        <v>22</v>
      </c>
      <c r="B1220" t="s">
        <v>23</v>
      </c>
      <c r="C1220">
        <v>43182</v>
      </c>
      <c r="D1220">
        <v>43027</v>
      </c>
      <c r="E1220">
        <v>43031</v>
      </c>
      <c r="F1220" s="1">
        <v>43027</v>
      </c>
      <c r="G1220" s="1">
        <v>43031</v>
      </c>
      <c r="H1220" s="1" t="str">
        <f t="shared" si="38"/>
        <v>43027-43031</v>
      </c>
      <c r="I1220" s="7">
        <f t="shared" si="39"/>
        <v>5</v>
      </c>
      <c r="J1220" t="s">
        <v>37</v>
      </c>
      <c r="K1220" t="s">
        <v>38</v>
      </c>
      <c r="L1220">
        <v>1500</v>
      </c>
      <c r="M1220" t="s">
        <v>39</v>
      </c>
      <c r="N1220">
        <v>0.22421540000000001</v>
      </c>
      <c r="O1220">
        <v>0</v>
      </c>
      <c r="P1220">
        <v>43</v>
      </c>
      <c r="Q1220">
        <v>56</v>
      </c>
      <c r="R1220">
        <v>38.017049999999998</v>
      </c>
      <c r="S1220">
        <v>56.121749999999999</v>
      </c>
      <c r="U1220" t="s">
        <v>27</v>
      </c>
      <c r="V1220" t="s">
        <v>40</v>
      </c>
      <c r="W1220">
        <v>50368</v>
      </c>
      <c r="X1220">
        <v>79134</v>
      </c>
      <c r="Y1220">
        <v>43032</v>
      </c>
      <c r="Z1220">
        <v>43182.558668981481</v>
      </c>
    </row>
    <row r="1221" spans="1:26" x14ac:dyDescent="0.3">
      <c r="A1221" t="s">
        <v>22</v>
      </c>
      <c r="B1221" t="s">
        <v>23</v>
      </c>
      <c r="C1221">
        <v>43182</v>
      </c>
      <c r="D1221">
        <v>43027</v>
      </c>
      <c r="E1221">
        <v>43031</v>
      </c>
      <c r="F1221" s="1">
        <v>43027</v>
      </c>
      <c r="G1221" s="1">
        <v>43031</v>
      </c>
      <c r="H1221" s="1" t="str">
        <f t="shared" si="38"/>
        <v>43027-43031</v>
      </c>
      <c r="I1221" s="7">
        <f t="shared" si="39"/>
        <v>5</v>
      </c>
      <c r="J1221" t="s">
        <v>29</v>
      </c>
      <c r="L1221">
        <v>1988</v>
      </c>
      <c r="M1221" t="s">
        <v>30</v>
      </c>
      <c r="N1221">
        <v>0.61978750000000005</v>
      </c>
      <c r="O1221">
        <v>0</v>
      </c>
      <c r="P1221">
        <v>42</v>
      </c>
      <c r="Q1221">
        <v>53</v>
      </c>
      <c r="R1221">
        <v>38.107430000000001</v>
      </c>
      <c r="S1221">
        <v>56.069670000000002</v>
      </c>
      <c r="V1221" t="s">
        <v>363</v>
      </c>
      <c r="W1221">
        <v>50375</v>
      </c>
      <c r="X1221">
        <v>79145</v>
      </c>
      <c r="Y1221">
        <v>43033</v>
      </c>
      <c r="Z1221">
        <v>43182.558668981481</v>
      </c>
    </row>
    <row r="1222" spans="1:26" x14ac:dyDescent="0.3">
      <c r="A1222" t="s">
        <v>22</v>
      </c>
      <c r="B1222" t="s">
        <v>23</v>
      </c>
      <c r="C1222">
        <v>43182</v>
      </c>
      <c r="D1222">
        <v>43029</v>
      </c>
      <c r="E1222">
        <v>43031</v>
      </c>
      <c r="F1222" s="1">
        <v>43029</v>
      </c>
      <c r="G1222" s="1">
        <v>43031</v>
      </c>
      <c r="H1222" s="1" t="str">
        <f t="shared" si="38"/>
        <v>43029-43031</v>
      </c>
      <c r="I1222" s="7">
        <f t="shared" si="39"/>
        <v>3</v>
      </c>
      <c r="J1222" t="s">
        <v>24</v>
      </c>
      <c r="K1222" t="s">
        <v>25</v>
      </c>
      <c r="L1222">
        <v>1500</v>
      </c>
      <c r="M1222" t="s">
        <v>26</v>
      </c>
      <c r="N1222">
        <v>0.13647010000000001</v>
      </c>
      <c r="O1222">
        <v>0</v>
      </c>
      <c r="P1222">
        <v>36</v>
      </c>
      <c r="Q1222">
        <v>58</v>
      </c>
      <c r="R1222">
        <v>37.240139999999997</v>
      </c>
      <c r="S1222">
        <v>55.970889999999997</v>
      </c>
      <c r="U1222" t="s">
        <v>27</v>
      </c>
      <c r="V1222" t="s">
        <v>28</v>
      </c>
      <c r="W1222">
        <v>50369</v>
      </c>
      <c r="X1222">
        <v>79135</v>
      </c>
      <c r="Y1222">
        <v>43032</v>
      </c>
      <c r="Z1222">
        <v>43182.558668981481</v>
      </c>
    </row>
    <row r="1223" spans="1:26" x14ac:dyDescent="0.3">
      <c r="A1223" t="s">
        <v>22</v>
      </c>
      <c r="B1223" t="s">
        <v>538</v>
      </c>
      <c r="C1223">
        <v>43182</v>
      </c>
      <c r="D1223">
        <v>43027</v>
      </c>
      <c r="E1223">
        <v>43031</v>
      </c>
      <c r="F1223" s="1">
        <v>43027</v>
      </c>
      <c r="G1223" s="1">
        <v>43031</v>
      </c>
      <c r="H1223" s="1" t="str">
        <f t="shared" si="38"/>
        <v>43027-43031</v>
      </c>
      <c r="I1223" s="7">
        <f t="shared" si="39"/>
        <v>5</v>
      </c>
      <c r="J1223" t="s">
        <v>32</v>
      </c>
      <c r="K1223" t="s">
        <v>33</v>
      </c>
      <c r="L1223">
        <v>2318</v>
      </c>
      <c r="M1223" t="s">
        <v>26</v>
      </c>
      <c r="N1223">
        <v>0.28591909999999998</v>
      </c>
      <c r="O1223">
        <v>0</v>
      </c>
      <c r="P1223">
        <v>35</v>
      </c>
      <c r="Q1223">
        <v>59.9</v>
      </c>
      <c r="R1223">
        <v>34.534329999999997</v>
      </c>
      <c r="S1223">
        <v>59.160020000000003</v>
      </c>
      <c r="U1223" t="s">
        <v>27</v>
      </c>
      <c r="V1223" t="s">
        <v>34</v>
      </c>
      <c r="W1223">
        <v>50370</v>
      </c>
      <c r="X1223">
        <v>79136</v>
      </c>
      <c r="Y1223">
        <v>43032</v>
      </c>
      <c r="Z1223">
        <v>43182.55878472222</v>
      </c>
    </row>
    <row r="1224" spans="1:26" x14ac:dyDescent="0.3">
      <c r="A1224" t="s">
        <v>22</v>
      </c>
      <c r="B1224" t="s">
        <v>538</v>
      </c>
      <c r="C1224">
        <v>43182</v>
      </c>
      <c r="D1224">
        <v>43029</v>
      </c>
      <c r="E1224">
        <v>43031</v>
      </c>
      <c r="F1224" s="1">
        <v>43029</v>
      </c>
      <c r="G1224" s="1">
        <v>43031</v>
      </c>
      <c r="H1224" s="1" t="str">
        <f t="shared" si="38"/>
        <v>43029-43031</v>
      </c>
      <c r="I1224" s="7">
        <f t="shared" si="39"/>
        <v>3</v>
      </c>
      <c r="J1224" t="s">
        <v>24</v>
      </c>
      <c r="K1224" t="s">
        <v>25</v>
      </c>
      <c r="L1224">
        <v>1500</v>
      </c>
      <c r="M1224" t="s">
        <v>26</v>
      </c>
      <c r="N1224">
        <v>0.13647010000000001</v>
      </c>
      <c r="O1224">
        <v>0</v>
      </c>
      <c r="P1224">
        <v>36</v>
      </c>
      <c r="Q1224">
        <v>58</v>
      </c>
      <c r="R1224">
        <v>36.572119999999998</v>
      </c>
      <c r="S1224">
        <v>56.310969999999998</v>
      </c>
      <c r="U1224" t="s">
        <v>27</v>
      </c>
      <c r="V1224" t="s">
        <v>28</v>
      </c>
      <c r="W1224">
        <v>50369</v>
      </c>
      <c r="X1224">
        <v>79135</v>
      </c>
      <c r="Y1224">
        <v>43032</v>
      </c>
      <c r="Z1224">
        <v>43182.55878472222</v>
      </c>
    </row>
    <row r="1225" spans="1:26" x14ac:dyDescent="0.3">
      <c r="A1225" t="s">
        <v>22</v>
      </c>
      <c r="B1225" t="s">
        <v>539</v>
      </c>
      <c r="C1225">
        <v>43182</v>
      </c>
      <c r="D1225">
        <v>43027</v>
      </c>
      <c r="E1225">
        <v>43031</v>
      </c>
      <c r="F1225" s="1">
        <v>43027</v>
      </c>
      <c r="G1225" s="1">
        <v>43031</v>
      </c>
      <c r="H1225" s="1" t="str">
        <f t="shared" si="38"/>
        <v>43027-43031</v>
      </c>
      <c r="I1225" s="7">
        <f t="shared" si="39"/>
        <v>5</v>
      </c>
      <c r="J1225" t="s">
        <v>32</v>
      </c>
      <c r="K1225" t="s">
        <v>33</v>
      </c>
      <c r="L1225">
        <v>1867</v>
      </c>
      <c r="M1225" t="s">
        <v>30</v>
      </c>
      <c r="N1225">
        <v>0.26240089999999999</v>
      </c>
      <c r="O1225">
        <v>0</v>
      </c>
      <c r="P1225">
        <v>37.299999999999997</v>
      </c>
      <c r="Q1225">
        <v>59.3</v>
      </c>
      <c r="R1225">
        <v>37.134700000000002</v>
      </c>
      <c r="S1225">
        <v>57.789439999999999</v>
      </c>
      <c r="U1225" t="s">
        <v>27</v>
      </c>
      <c r="V1225" t="s">
        <v>551</v>
      </c>
      <c r="W1225">
        <v>50370</v>
      </c>
      <c r="X1225">
        <v>79140</v>
      </c>
      <c r="Y1225">
        <v>43032</v>
      </c>
      <c r="Z1225">
        <v>43182.558900462966</v>
      </c>
    </row>
    <row r="1226" spans="1:26" x14ac:dyDescent="0.3">
      <c r="A1226" t="s">
        <v>22</v>
      </c>
      <c r="B1226" t="s">
        <v>539</v>
      </c>
      <c r="C1226">
        <v>43182</v>
      </c>
      <c r="D1226">
        <v>43027</v>
      </c>
      <c r="E1226">
        <v>43031</v>
      </c>
      <c r="F1226" s="1">
        <v>43027</v>
      </c>
      <c r="G1226" s="1">
        <v>43031</v>
      </c>
      <c r="H1226" s="1" t="str">
        <f t="shared" si="38"/>
        <v>43027-43031</v>
      </c>
      <c r="I1226" s="7">
        <f t="shared" si="39"/>
        <v>5</v>
      </c>
      <c r="J1226" t="s">
        <v>29</v>
      </c>
      <c r="L1226">
        <v>1988</v>
      </c>
      <c r="M1226" t="s">
        <v>30</v>
      </c>
      <c r="N1226">
        <v>0.61978750000000005</v>
      </c>
      <c r="O1226">
        <v>0</v>
      </c>
      <c r="P1226">
        <v>42</v>
      </c>
      <c r="Q1226">
        <v>53</v>
      </c>
      <c r="R1226">
        <v>39.112200000000001</v>
      </c>
      <c r="S1226">
        <v>55.48854</v>
      </c>
      <c r="V1226" t="s">
        <v>363</v>
      </c>
      <c r="W1226">
        <v>50375</v>
      </c>
      <c r="X1226">
        <v>79145</v>
      </c>
      <c r="Y1226">
        <v>43033</v>
      </c>
      <c r="Z1226">
        <v>43182.558900462966</v>
      </c>
    </row>
    <row r="1227" spans="1:26" x14ac:dyDescent="0.3">
      <c r="A1227" t="s">
        <v>22</v>
      </c>
      <c r="B1227" t="s">
        <v>539</v>
      </c>
      <c r="C1227">
        <v>43182</v>
      </c>
      <c r="D1227">
        <v>43027</v>
      </c>
      <c r="E1227">
        <v>43031</v>
      </c>
      <c r="F1227" s="1">
        <v>43027</v>
      </c>
      <c r="G1227" s="1">
        <v>43031</v>
      </c>
      <c r="H1227" s="1" t="str">
        <f t="shared" si="38"/>
        <v>43027-43031</v>
      </c>
      <c r="I1227" s="7">
        <f t="shared" si="39"/>
        <v>5</v>
      </c>
      <c r="J1227" t="s">
        <v>37</v>
      </c>
      <c r="K1227" t="s">
        <v>38</v>
      </c>
      <c r="L1227">
        <v>1500</v>
      </c>
      <c r="M1227" t="s">
        <v>39</v>
      </c>
      <c r="N1227">
        <v>0.22421540000000001</v>
      </c>
      <c r="O1227">
        <v>0</v>
      </c>
      <c r="P1227">
        <v>43</v>
      </c>
      <c r="Q1227">
        <v>56</v>
      </c>
      <c r="R1227">
        <v>39.229849999999999</v>
      </c>
      <c r="S1227">
        <v>55.485889999999998</v>
      </c>
      <c r="U1227" t="s">
        <v>27</v>
      </c>
      <c r="V1227" t="s">
        <v>40</v>
      </c>
      <c r="W1227">
        <v>50368</v>
      </c>
      <c r="X1227">
        <v>79134</v>
      </c>
      <c r="Y1227">
        <v>43032</v>
      </c>
      <c r="Z1227">
        <v>43182.558900462966</v>
      </c>
    </row>
    <row r="1228" spans="1:26" x14ac:dyDescent="0.3">
      <c r="A1228" t="s">
        <v>22</v>
      </c>
      <c r="B1228" t="s">
        <v>23</v>
      </c>
      <c r="C1228">
        <v>43182</v>
      </c>
      <c r="D1228">
        <v>43026</v>
      </c>
      <c r="E1228">
        <v>43030</v>
      </c>
      <c r="F1228" s="1">
        <v>43026</v>
      </c>
      <c r="G1228" s="1">
        <v>43030</v>
      </c>
      <c r="H1228" s="1" t="str">
        <f t="shared" si="38"/>
        <v>43026-43030</v>
      </c>
      <c r="I1228" s="7">
        <f t="shared" si="39"/>
        <v>5</v>
      </c>
      <c r="J1228" t="s">
        <v>32</v>
      </c>
      <c r="K1228" t="s">
        <v>33</v>
      </c>
      <c r="L1228">
        <v>2343</v>
      </c>
      <c r="M1228" t="s">
        <v>26</v>
      </c>
      <c r="N1228">
        <v>0.28958339999999999</v>
      </c>
      <c r="O1228">
        <v>0</v>
      </c>
      <c r="P1228">
        <v>35.5</v>
      </c>
      <c r="Q1228">
        <v>59.4</v>
      </c>
      <c r="R1228">
        <v>35.712470000000003</v>
      </c>
      <c r="S1228">
        <v>58.322940000000003</v>
      </c>
      <c r="U1228" t="s">
        <v>27</v>
      </c>
      <c r="V1228" t="s">
        <v>34</v>
      </c>
      <c r="W1228">
        <v>50371</v>
      </c>
      <c r="X1228">
        <v>79137</v>
      </c>
      <c r="Y1228">
        <v>43032</v>
      </c>
      <c r="Z1228">
        <v>43182.558668981481</v>
      </c>
    </row>
    <row r="1229" spans="1:26" x14ac:dyDescent="0.3">
      <c r="A1229" t="s">
        <v>22</v>
      </c>
      <c r="B1229" t="s">
        <v>23</v>
      </c>
      <c r="C1229">
        <v>43182</v>
      </c>
      <c r="D1229">
        <v>43026</v>
      </c>
      <c r="E1229">
        <v>43030</v>
      </c>
      <c r="F1229" s="1">
        <v>43026</v>
      </c>
      <c r="G1229" s="1">
        <v>43030</v>
      </c>
      <c r="H1229" s="1" t="str">
        <f t="shared" si="38"/>
        <v>43026-43030</v>
      </c>
      <c r="I1229" s="7">
        <f t="shared" si="39"/>
        <v>5</v>
      </c>
      <c r="J1229" t="s">
        <v>37</v>
      </c>
      <c r="K1229" t="s">
        <v>38</v>
      </c>
      <c r="L1229">
        <v>1500</v>
      </c>
      <c r="M1229" t="s">
        <v>39</v>
      </c>
      <c r="N1229">
        <v>7.5207800000000005E-2</v>
      </c>
      <c r="O1229">
        <v>0</v>
      </c>
      <c r="P1229">
        <v>41</v>
      </c>
      <c r="Q1229">
        <v>58</v>
      </c>
      <c r="R1229">
        <v>36.017049999999998</v>
      </c>
      <c r="S1229">
        <v>58.121749999999999</v>
      </c>
      <c r="U1229" t="s">
        <v>27</v>
      </c>
      <c r="V1229" t="s">
        <v>40</v>
      </c>
      <c r="W1229">
        <v>50362</v>
      </c>
      <c r="X1229">
        <v>79127</v>
      </c>
      <c r="Y1229">
        <v>43031</v>
      </c>
      <c r="Z1229">
        <v>43182.558668981481</v>
      </c>
    </row>
    <row r="1230" spans="1:26" x14ac:dyDescent="0.3">
      <c r="A1230" t="s">
        <v>22</v>
      </c>
      <c r="B1230" t="s">
        <v>23</v>
      </c>
      <c r="C1230">
        <v>43182</v>
      </c>
      <c r="D1230">
        <v>43028</v>
      </c>
      <c r="E1230">
        <v>43030</v>
      </c>
      <c r="F1230" s="1">
        <v>43028</v>
      </c>
      <c r="G1230" s="1">
        <v>43030</v>
      </c>
      <c r="H1230" s="1" t="str">
        <f t="shared" si="38"/>
        <v>43028-43030</v>
      </c>
      <c r="I1230" s="7">
        <f t="shared" si="39"/>
        <v>3</v>
      </c>
      <c r="J1230" t="s">
        <v>24</v>
      </c>
      <c r="K1230" t="s">
        <v>25</v>
      </c>
      <c r="L1230">
        <v>1500</v>
      </c>
      <c r="M1230" t="s">
        <v>26</v>
      </c>
      <c r="N1230">
        <v>0.13647010000000001</v>
      </c>
      <c r="O1230">
        <v>0</v>
      </c>
      <c r="P1230">
        <v>36</v>
      </c>
      <c r="Q1230">
        <v>57</v>
      </c>
      <c r="R1230">
        <v>37.240139999999997</v>
      </c>
      <c r="S1230">
        <v>54.970889999999997</v>
      </c>
      <c r="U1230" t="s">
        <v>27</v>
      </c>
      <c r="V1230" t="s">
        <v>28</v>
      </c>
      <c r="W1230">
        <v>50366</v>
      </c>
      <c r="X1230">
        <v>79132</v>
      </c>
      <c r="Y1230">
        <v>43031</v>
      </c>
      <c r="Z1230">
        <v>43182.558668981481</v>
      </c>
    </row>
    <row r="1231" spans="1:26" x14ac:dyDescent="0.3">
      <c r="A1231" t="s">
        <v>22</v>
      </c>
      <c r="B1231" t="s">
        <v>538</v>
      </c>
      <c r="C1231">
        <v>43182</v>
      </c>
      <c r="D1231">
        <v>43026</v>
      </c>
      <c r="E1231">
        <v>43030</v>
      </c>
      <c r="F1231" s="1">
        <v>43026</v>
      </c>
      <c r="G1231" s="1">
        <v>43030</v>
      </c>
      <c r="H1231" s="1" t="str">
        <f t="shared" si="38"/>
        <v>43026-43030</v>
      </c>
      <c r="I1231" s="7">
        <f t="shared" si="39"/>
        <v>5</v>
      </c>
      <c r="J1231" t="s">
        <v>32</v>
      </c>
      <c r="K1231" t="s">
        <v>33</v>
      </c>
      <c r="L1231">
        <v>2343</v>
      </c>
      <c r="M1231" t="s">
        <v>26</v>
      </c>
      <c r="N1231">
        <v>0.28958339999999999</v>
      </c>
      <c r="O1231">
        <v>0</v>
      </c>
      <c r="P1231">
        <v>35.5</v>
      </c>
      <c r="Q1231">
        <v>59.4</v>
      </c>
      <c r="R1231">
        <v>35.034329999999997</v>
      </c>
      <c r="S1231">
        <v>58.660020000000003</v>
      </c>
      <c r="U1231" t="s">
        <v>27</v>
      </c>
      <c r="V1231" t="s">
        <v>34</v>
      </c>
      <c r="W1231">
        <v>50371</v>
      </c>
      <c r="X1231">
        <v>79137</v>
      </c>
      <c r="Y1231">
        <v>43032</v>
      </c>
      <c r="Z1231">
        <v>43182.55878472222</v>
      </c>
    </row>
    <row r="1232" spans="1:26" x14ac:dyDescent="0.3">
      <c r="A1232" t="s">
        <v>22</v>
      </c>
      <c r="B1232" t="s">
        <v>538</v>
      </c>
      <c r="C1232">
        <v>43182</v>
      </c>
      <c r="D1232">
        <v>43028</v>
      </c>
      <c r="E1232">
        <v>43030</v>
      </c>
      <c r="F1232" s="1">
        <v>43028</v>
      </c>
      <c r="G1232" s="1">
        <v>43030</v>
      </c>
      <c r="H1232" s="1" t="str">
        <f t="shared" si="38"/>
        <v>43028-43030</v>
      </c>
      <c r="I1232" s="7">
        <f t="shared" si="39"/>
        <v>3</v>
      </c>
      <c r="J1232" t="s">
        <v>24</v>
      </c>
      <c r="K1232" t="s">
        <v>25</v>
      </c>
      <c r="L1232">
        <v>1500</v>
      </c>
      <c r="M1232" t="s">
        <v>26</v>
      </c>
      <c r="N1232">
        <v>0.13647010000000001</v>
      </c>
      <c r="O1232">
        <v>0</v>
      </c>
      <c r="P1232">
        <v>36</v>
      </c>
      <c r="Q1232">
        <v>57</v>
      </c>
      <c r="R1232">
        <v>36.572119999999998</v>
      </c>
      <c r="S1232">
        <v>55.310969999999998</v>
      </c>
      <c r="U1232" t="s">
        <v>27</v>
      </c>
      <c r="V1232" t="s">
        <v>28</v>
      </c>
      <c r="W1232">
        <v>50366</v>
      </c>
      <c r="X1232">
        <v>79132</v>
      </c>
      <c r="Y1232">
        <v>43031</v>
      </c>
      <c r="Z1232">
        <v>43182.55878472222</v>
      </c>
    </row>
    <row r="1233" spans="1:26" x14ac:dyDescent="0.3">
      <c r="A1233" t="s">
        <v>22</v>
      </c>
      <c r="B1233" t="s">
        <v>539</v>
      </c>
      <c r="C1233">
        <v>43182</v>
      </c>
      <c r="D1233">
        <v>43026</v>
      </c>
      <c r="E1233">
        <v>43030</v>
      </c>
      <c r="F1233" s="1">
        <v>43026</v>
      </c>
      <c r="G1233" s="1">
        <v>43030</v>
      </c>
      <c r="H1233" s="1" t="str">
        <f t="shared" si="38"/>
        <v>43026-43030</v>
      </c>
      <c r="I1233" s="7">
        <f t="shared" si="39"/>
        <v>5</v>
      </c>
      <c r="J1233" t="s">
        <v>37</v>
      </c>
      <c r="K1233" t="s">
        <v>38</v>
      </c>
      <c r="L1233">
        <v>1500</v>
      </c>
      <c r="M1233" t="s">
        <v>39</v>
      </c>
      <c r="N1233">
        <v>7.5207800000000005E-2</v>
      </c>
      <c r="O1233">
        <v>0</v>
      </c>
      <c r="P1233">
        <v>41</v>
      </c>
      <c r="Q1233">
        <v>58</v>
      </c>
      <c r="R1233">
        <v>37.229849999999999</v>
      </c>
      <c r="S1233">
        <v>57.485889999999998</v>
      </c>
      <c r="U1233" t="s">
        <v>27</v>
      </c>
      <c r="V1233" t="s">
        <v>40</v>
      </c>
      <c r="W1233">
        <v>50362</v>
      </c>
      <c r="X1233">
        <v>79127</v>
      </c>
      <c r="Y1233">
        <v>43031</v>
      </c>
      <c r="Z1233">
        <v>43182.558900462966</v>
      </c>
    </row>
    <row r="1234" spans="1:26" x14ac:dyDescent="0.3">
      <c r="A1234" t="s">
        <v>22</v>
      </c>
      <c r="B1234" t="s">
        <v>539</v>
      </c>
      <c r="C1234">
        <v>43182</v>
      </c>
      <c r="D1234">
        <v>43026</v>
      </c>
      <c r="E1234">
        <v>43030</v>
      </c>
      <c r="F1234" s="1">
        <v>43026</v>
      </c>
      <c r="G1234" s="1">
        <v>43030</v>
      </c>
      <c r="H1234" s="1" t="str">
        <f t="shared" si="38"/>
        <v>43026-43030</v>
      </c>
      <c r="I1234" s="7">
        <f t="shared" si="39"/>
        <v>5</v>
      </c>
      <c r="J1234" t="s">
        <v>32</v>
      </c>
      <c r="K1234" t="s">
        <v>33</v>
      </c>
      <c r="L1234">
        <v>1901</v>
      </c>
      <c r="M1234" t="s">
        <v>30</v>
      </c>
      <c r="N1234">
        <v>0.2675865</v>
      </c>
      <c r="O1234">
        <v>0</v>
      </c>
      <c r="P1234">
        <v>37.4</v>
      </c>
      <c r="Q1234">
        <v>59.3</v>
      </c>
      <c r="R1234">
        <v>37.23471</v>
      </c>
      <c r="S1234">
        <v>57.789439999999999</v>
      </c>
      <c r="U1234" t="s">
        <v>27</v>
      </c>
      <c r="V1234" t="s">
        <v>551</v>
      </c>
      <c r="W1234">
        <v>50371</v>
      </c>
      <c r="X1234">
        <v>79141</v>
      </c>
      <c r="Y1234">
        <v>43032</v>
      </c>
      <c r="Z1234">
        <v>43182.558900462966</v>
      </c>
    </row>
    <row r="1235" spans="1:26" x14ac:dyDescent="0.3">
      <c r="A1235" t="s">
        <v>22</v>
      </c>
      <c r="B1235" t="s">
        <v>23</v>
      </c>
      <c r="C1235">
        <v>43182</v>
      </c>
      <c r="D1235">
        <v>43025</v>
      </c>
      <c r="E1235">
        <v>43029</v>
      </c>
      <c r="F1235" s="1">
        <v>43025</v>
      </c>
      <c r="G1235" s="1">
        <v>43029</v>
      </c>
      <c r="H1235" s="1" t="str">
        <f t="shared" si="38"/>
        <v>43025-43029</v>
      </c>
      <c r="I1235" s="7">
        <f t="shared" si="39"/>
        <v>5</v>
      </c>
      <c r="J1235" t="s">
        <v>32</v>
      </c>
      <c r="K1235" t="s">
        <v>33</v>
      </c>
      <c r="L1235">
        <v>2109</v>
      </c>
      <c r="M1235" t="s">
        <v>26</v>
      </c>
      <c r="N1235">
        <v>0.2618183</v>
      </c>
      <c r="O1235">
        <v>0</v>
      </c>
      <c r="P1235">
        <v>36.1</v>
      </c>
      <c r="Q1235">
        <v>58.9</v>
      </c>
      <c r="R1235">
        <v>36.312469999999998</v>
      </c>
      <c r="S1235">
        <v>57.822940000000003</v>
      </c>
      <c r="U1235" t="s">
        <v>27</v>
      </c>
      <c r="V1235" t="s">
        <v>34</v>
      </c>
      <c r="W1235">
        <v>50372</v>
      </c>
      <c r="X1235">
        <v>79138</v>
      </c>
      <c r="Y1235">
        <v>43032</v>
      </c>
      <c r="Z1235">
        <v>43182.558668981481</v>
      </c>
    </row>
    <row r="1236" spans="1:26" x14ac:dyDescent="0.3">
      <c r="A1236" t="s">
        <v>22</v>
      </c>
      <c r="B1236" t="s">
        <v>23</v>
      </c>
      <c r="C1236">
        <v>43182</v>
      </c>
      <c r="D1236">
        <v>43027</v>
      </c>
      <c r="E1236">
        <v>43029</v>
      </c>
      <c r="F1236" s="1">
        <v>43027</v>
      </c>
      <c r="G1236" s="1">
        <v>43029</v>
      </c>
      <c r="H1236" s="1" t="str">
        <f t="shared" si="38"/>
        <v>43027-43029</v>
      </c>
      <c r="I1236" s="7">
        <f t="shared" si="39"/>
        <v>3</v>
      </c>
      <c r="J1236" t="s">
        <v>24</v>
      </c>
      <c r="K1236" t="s">
        <v>25</v>
      </c>
      <c r="L1236">
        <v>1500</v>
      </c>
      <c r="M1236" t="s">
        <v>26</v>
      </c>
      <c r="N1236">
        <v>0.13647010000000001</v>
      </c>
      <c r="O1236">
        <v>0</v>
      </c>
      <c r="P1236">
        <v>36</v>
      </c>
      <c r="Q1236">
        <v>58</v>
      </c>
      <c r="R1236">
        <v>37.240139999999997</v>
      </c>
      <c r="S1236">
        <v>55.970889999999997</v>
      </c>
      <c r="U1236" t="s">
        <v>27</v>
      </c>
      <c r="V1236" t="s">
        <v>28</v>
      </c>
      <c r="W1236">
        <v>50361</v>
      </c>
      <c r="X1236">
        <v>79126</v>
      </c>
      <c r="Y1236">
        <v>43030</v>
      </c>
      <c r="Z1236">
        <v>43182.558668981481</v>
      </c>
    </row>
    <row r="1237" spans="1:26" x14ac:dyDescent="0.3">
      <c r="A1237" t="s">
        <v>22</v>
      </c>
      <c r="B1237" t="s">
        <v>538</v>
      </c>
      <c r="C1237">
        <v>43182</v>
      </c>
      <c r="D1237">
        <v>43025</v>
      </c>
      <c r="E1237">
        <v>43029</v>
      </c>
      <c r="F1237" s="1">
        <v>43025</v>
      </c>
      <c r="G1237" s="1">
        <v>43029</v>
      </c>
      <c r="H1237" s="1" t="str">
        <f t="shared" si="38"/>
        <v>43025-43029</v>
      </c>
      <c r="I1237" s="7">
        <f t="shared" si="39"/>
        <v>5</v>
      </c>
      <c r="J1237" t="s">
        <v>32</v>
      </c>
      <c r="K1237" t="s">
        <v>33</v>
      </c>
      <c r="L1237">
        <v>2109</v>
      </c>
      <c r="M1237" t="s">
        <v>26</v>
      </c>
      <c r="N1237">
        <v>0.2618183</v>
      </c>
      <c r="O1237">
        <v>0</v>
      </c>
      <c r="P1237">
        <v>36.1</v>
      </c>
      <c r="Q1237">
        <v>58.9</v>
      </c>
      <c r="R1237">
        <v>35.634329999999999</v>
      </c>
      <c r="S1237">
        <v>58.160020000000003</v>
      </c>
      <c r="U1237" t="s">
        <v>27</v>
      </c>
      <c r="V1237" t="s">
        <v>34</v>
      </c>
      <c r="W1237">
        <v>50372</v>
      </c>
      <c r="X1237">
        <v>79138</v>
      </c>
      <c r="Y1237">
        <v>43032</v>
      </c>
      <c r="Z1237">
        <v>43182.55878472222</v>
      </c>
    </row>
    <row r="1238" spans="1:26" x14ac:dyDescent="0.3">
      <c r="A1238" t="s">
        <v>22</v>
      </c>
      <c r="B1238" t="s">
        <v>538</v>
      </c>
      <c r="C1238">
        <v>43182</v>
      </c>
      <c r="D1238">
        <v>43027</v>
      </c>
      <c r="E1238">
        <v>43029</v>
      </c>
      <c r="F1238" s="1">
        <v>43027</v>
      </c>
      <c r="G1238" s="1">
        <v>43029</v>
      </c>
      <c r="H1238" s="1" t="str">
        <f t="shared" si="38"/>
        <v>43027-43029</v>
      </c>
      <c r="I1238" s="7">
        <f t="shared" si="39"/>
        <v>3</v>
      </c>
      <c r="J1238" t="s">
        <v>24</v>
      </c>
      <c r="K1238" t="s">
        <v>25</v>
      </c>
      <c r="L1238">
        <v>1500</v>
      </c>
      <c r="M1238" t="s">
        <v>26</v>
      </c>
      <c r="N1238">
        <v>0.13647010000000001</v>
      </c>
      <c r="O1238">
        <v>0</v>
      </c>
      <c r="P1238">
        <v>36</v>
      </c>
      <c r="Q1238">
        <v>58</v>
      </c>
      <c r="R1238">
        <v>36.572119999999998</v>
      </c>
      <c r="S1238">
        <v>56.310969999999998</v>
      </c>
      <c r="U1238" t="s">
        <v>27</v>
      </c>
      <c r="V1238" t="s">
        <v>28</v>
      </c>
      <c r="W1238">
        <v>50361</v>
      </c>
      <c r="X1238">
        <v>79126</v>
      </c>
      <c r="Y1238">
        <v>43030</v>
      </c>
      <c r="Z1238">
        <v>43182.55878472222</v>
      </c>
    </row>
    <row r="1239" spans="1:26" x14ac:dyDescent="0.3">
      <c r="A1239" t="s">
        <v>22</v>
      </c>
      <c r="B1239" t="s">
        <v>539</v>
      </c>
      <c r="C1239">
        <v>43182</v>
      </c>
      <c r="D1239">
        <v>43025</v>
      </c>
      <c r="E1239">
        <v>43029</v>
      </c>
      <c r="F1239" s="1">
        <v>43025</v>
      </c>
      <c r="G1239" s="1">
        <v>43029</v>
      </c>
      <c r="H1239" s="1" t="str">
        <f t="shared" si="38"/>
        <v>43025-43029</v>
      </c>
      <c r="I1239" s="7">
        <f t="shared" si="39"/>
        <v>5</v>
      </c>
      <c r="J1239" t="s">
        <v>32</v>
      </c>
      <c r="K1239" t="s">
        <v>33</v>
      </c>
      <c r="L1239">
        <v>1741</v>
      </c>
      <c r="M1239" t="s">
        <v>30</v>
      </c>
      <c r="N1239">
        <v>0.245944</v>
      </c>
      <c r="O1239">
        <v>0</v>
      </c>
      <c r="P1239">
        <v>38</v>
      </c>
      <c r="Q1239">
        <v>58.9</v>
      </c>
      <c r="R1239">
        <v>37.834710000000001</v>
      </c>
      <c r="S1239">
        <v>57.38944</v>
      </c>
      <c r="U1239" t="s">
        <v>27</v>
      </c>
      <c r="V1239" t="s">
        <v>551</v>
      </c>
      <c r="W1239">
        <v>50372</v>
      </c>
      <c r="X1239">
        <v>79142</v>
      </c>
      <c r="Y1239">
        <v>43032</v>
      </c>
      <c r="Z1239">
        <v>43182.558900462966</v>
      </c>
    </row>
    <row r="1240" spans="1:26" x14ac:dyDescent="0.3">
      <c r="A1240" t="s">
        <v>22</v>
      </c>
      <c r="B1240" t="s">
        <v>23</v>
      </c>
      <c r="C1240">
        <v>43182</v>
      </c>
      <c r="D1240">
        <v>43024</v>
      </c>
      <c r="E1240">
        <v>43028</v>
      </c>
      <c r="F1240" s="1">
        <v>43024</v>
      </c>
      <c r="G1240" s="1">
        <v>43028</v>
      </c>
      <c r="H1240" s="1" t="str">
        <f t="shared" si="38"/>
        <v>43024-43028</v>
      </c>
      <c r="I1240" s="7">
        <f t="shared" si="39"/>
        <v>5</v>
      </c>
      <c r="J1240" t="s">
        <v>32</v>
      </c>
      <c r="K1240" t="s">
        <v>33</v>
      </c>
      <c r="L1240">
        <v>1969</v>
      </c>
      <c r="M1240" t="s">
        <v>26</v>
      </c>
      <c r="N1240">
        <v>0.24595</v>
      </c>
      <c r="O1240">
        <v>0</v>
      </c>
      <c r="P1240">
        <v>36.700000000000003</v>
      </c>
      <c r="Q1240">
        <v>58.2</v>
      </c>
      <c r="R1240">
        <v>36.912469999999999</v>
      </c>
      <c r="S1240">
        <v>57.12294</v>
      </c>
      <c r="U1240" t="s">
        <v>27</v>
      </c>
      <c r="V1240" t="s">
        <v>34</v>
      </c>
      <c r="W1240">
        <v>50373</v>
      </c>
      <c r="X1240">
        <v>79139</v>
      </c>
      <c r="Y1240">
        <v>43032</v>
      </c>
      <c r="Z1240">
        <v>43182.558668981481</v>
      </c>
    </row>
    <row r="1241" spans="1:26" x14ac:dyDescent="0.3">
      <c r="A1241" t="s">
        <v>22</v>
      </c>
      <c r="B1241" t="s">
        <v>23</v>
      </c>
      <c r="C1241">
        <v>43182</v>
      </c>
      <c r="D1241">
        <v>43025</v>
      </c>
      <c r="E1241">
        <v>43028</v>
      </c>
      <c r="F1241" s="1">
        <v>43025</v>
      </c>
      <c r="G1241" s="1">
        <v>43028</v>
      </c>
      <c r="H1241" s="1" t="str">
        <f t="shared" si="38"/>
        <v>43025-43028</v>
      </c>
      <c r="I1241" s="7">
        <f t="shared" si="39"/>
        <v>4</v>
      </c>
      <c r="J1241" t="s">
        <v>88</v>
      </c>
      <c r="K1241" t="s">
        <v>38</v>
      </c>
      <c r="L1241">
        <v>1100</v>
      </c>
      <c r="M1241" t="s">
        <v>26</v>
      </c>
      <c r="N1241">
        <v>1.0952729999999999</v>
      </c>
      <c r="O1241">
        <v>0</v>
      </c>
      <c r="P1241">
        <v>34</v>
      </c>
      <c r="Q1241">
        <v>61</v>
      </c>
      <c r="R1241">
        <v>35.766509999999997</v>
      </c>
      <c r="S1241">
        <v>58.629040000000003</v>
      </c>
      <c r="V1241" t="s">
        <v>362</v>
      </c>
      <c r="W1241">
        <v>50363</v>
      </c>
      <c r="X1241">
        <v>79128</v>
      </c>
      <c r="Y1241">
        <v>43031</v>
      </c>
      <c r="Z1241">
        <v>43182.558668981481</v>
      </c>
    </row>
    <row r="1242" spans="1:26" x14ac:dyDescent="0.3">
      <c r="A1242" t="s">
        <v>22</v>
      </c>
      <c r="B1242" t="s">
        <v>23</v>
      </c>
      <c r="C1242">
        <v>43182</v>
      </c>
      <c r="D1242">
        <v>43026</v>
      </c>
      <c r="E1242">
        <v>43028</v>
      </c>
      <c r="F1242" s="1">
        <v>43026</v>
      </c>
      <c r="G1242" s="1">
        <v>43028</v>
      </c>
      <c r="H1242" s="1" t="str">
        <f t="shared" si="38"/>
        <v>43026-43028</v>
      </c>
      <c r="I1242" s="7">
        <f t="shared" si="39"/>
        <v>3</v>
      </c>
      <c r="J1242" t="s">
        <v>24</v>
      </c>
      <c r="K1242" t="s">
        <v>25</v>
      </c>
      <c r="L1242">
        <v>1500</v>
      </c>
      <c r="M1242" t="s">
        <v>26</v>
      </c>
      <c r="N1242">
        <v>0.13647010000000001</v>
      </c>
      <c r="O1242">
        <v>0</v>
      </c>
      <c r="P1242">
        <v>36</v>
      </c>
      <c r="Q1242">
        <v>59</v>
      </c>
      <c r="R1242">
        <v>37.240139999999997</v>
      </c>
      <c r="S1242">
        <v>56.970889999999997</v>
      </c>
      <c r="U1242" t="s">
        <v>27</v>
      </c>
      <c r="V1242" t="s">
        <v>28</v>
      </c>
      <c r="W1242">
        <v>50360</v>
      </c>
      <c r="X1242">
        <v>79125</v>
      </c>
      <c r="Y1242">
        <v>43029</v>
      </c>
      <c r="Z1242">
        <v>43182.558668981481</v>
      </c>
    </row>
    <row r="1243" spans="1:26" x14ac:dyDescent="0.3">
      <c r="A1243" t="s">
        <v>22</v>
      </c>
      <c r="B1243" t="s">
        <v>538</v>
      </c>
      <c r="C1243">
        <v>43182</v>
      </c>
      <c r="D1243">
        <v>43024</v>
      </c>
      <c r="E1243">
        <v>43028</v>
      </c>
      <c r="F1243" s="1">
        <v>43024</v>
      </c>
      <c r="G1243" s="1">
        <v>43028</v>
      </c>
      <c r="H1243" s="1" t="str">
        <f t="shared" si="38"/>
        <v>43024-43028</v>
      </c>
      <c r="I1243" s="7">
        <f t="shared" si="39"/>
        <v>5</v>
      </c>
      <c r="J1243" t="s">
        <v>32</v>
      </c>
      <c r="K1243" t="s">
        <v>33</v>
      </c>
      <c r="L1243">
        <v>1969</v>
      </c>
      <c r="M1243" t="s">
        <v>26</v>
      </c>
      <c r="N1243">
        <v>0.24595</v>
      </c>
      <c r="O1243">
        <v>0</v>
      </c>
      <c r="P1243">
        <v>36.700000000000003</v>
      </c>
      <c r="Q1243">
        <v>58.2</v>
      </c>
      <c r="R1243">
        <v>36.23433</v>
      </c>
      <c r="S1243">
        <v>57.46002</v>
      </c>
      <c r="U1243" t="s">
        <v>27</v>
      </c>
      <c r="V1243" t="s">
        <v>34</v>
      </c>
      <c r="W1243">
        <v>50373</v>
      </c>
      <c r="X1243">
        <v>79139</v>
      </c>
      <c r="Y1243">
        <v>43032</v>
      </c>
      <c r="Z1243">
        <v>43182.55878472222</v>
      </c>
    </row>
    <row r="1244" spans="1:26" x14ac:dyDescent="0.3">
      <c r="A1244" t="s">
        <v>22</v>
      </c>
      <c r="B1244" t="s">
        <v>538</v>
      </c>
      <c r="C1244">
        <v>43182</v>
      </c>
      <c r="D1244">
        <v>43026</v>
      </c>
      <c r="E1244">
        <v>43028</v>
      </c>
      <c r="F1244" s="1">
        <v>43026</v>
      </c>
      <c r="G1244" s="1">
        <v>43028</v>
      </c>
      <c r="H1244" s="1" t="str">
        <f t="shared" si="38"/>
        <v>43026-43028</v>
      </c>
      <c r="I1244" s="7">
        <f t="shared" si="39"/>
        <v>3</v>
      </c>
      <c r="J1244" t="s">
        <v>24</v>
      </c>
      <c r="K1244" t="s">
        <v>25</v>
      </c>
      <c r="L1244">
        <v>1500</v>
      </c>
      <c r="M1244" t="s">
        <v>26</v>
      </c>
      <c r="N1244">
        <v>0.13647010000000001</v>
      </c>
      <c r="O1244">
        <v>0</v>
      </c>
      <c r="P1244">
        <v>36</v>
      </c>
      <c r="Q1244">
        <v>59</v>
      </c>
      <c r="R1244">
        <v>36.572119999999998</v>
      </c>
      <c r="S1244">
        <v>57.310969999999998</v>
      </c>
      <c r="U1244" t="s">
        <v>27</v>
      </c>
      <c r="V1244" t="s">
        <v>28</v>
      </c>
      <c r="W1244">
        <v>50360</v>
      </c>
      <c r="X1244">
        <v>79125</v>
      </c>
      <c r="Y1244">
        <v>43029</v>
      </c>
      <c r="Z1244">
        <v>43182.55878472222</v>
      </c>
    </row>
    <row r="1245" spans="1:26" x14ac:dyDescent="0.3">
      <c r="A1245" t="s">
        <v>22</v>
      </c>
      <c r="B1245" t="s">
        <v>538</v>
      </c>
      <c r="C1245">
        <v>43182</v>
      </c>
      <c r="D1245">
        <v>43025</v>
      </c>
      <c r="E1245">
        <v>43028</v>
      </c>
      <c r="F1245" s="1">
        <v>43025</v>
      </c>
      <c r="G1245" s="1">
        <v>43028</v>
      </c>
      <c r="H1245" s="1" t="str">
        <f t="shared" si="38"/>
        <v>43025-43028</v>
      </c>
      <c r="I1245" s="7">
        <f t="shared" si="39"/>
        <v>4</v>
      </c>
      <c r="J1245" t="s">
        <v>88</v>
      </c>
      <c r="K1245" t="s">
        <v>38</v>
      </c>
      <c r="L1245">
        <v>1100</v>
      </c>
      <c r="M1245" t="s">
        <v>26</v>
      </c>
      <c r="N1245">
        <v>1.0952729999999999</v>
      </c>
      <c r="O1245">
        <v>0</v>
      </c>
      <c r="P1245">
        <v>34</v>
      </c>
      <c r="Q1245">
        <v>61</v>
      </c>
      <c r="R1245">
        <v>35.155920000000002</v>
      </c>
      <c r="S1245">
        <v>59.008929999999999</v>
      </c>
      <c r="V1245" t="s">
        <v>362</v>
      </c>
      <c r="W1245">
        <v>50363</v>
      </c>
      <c r="X1245">
        <v>79128</v>
      </c>
      <c r="Y1245">
        <v>43031</v>
      </c>
      <c r="Z1245">
        <v>43182.55878472222</v>
      </c>
    </row>
    <row r="1246" spans="1:26" x14ac:dyDescent="0.3">
      <c r="A1246" t="s">
        <v>22</v>
      </c>
      <c r="B1246" t="s">
        <v>539</v>
      </c>
      <c r="C1246">
        <v>43182</v>
      </c>
      <c r="D1246">
        <v>43024</v>
      </c>
      <c r="E1246">
        <v>43028</v>
      </c>
      <c r="F1246" s="1">
        <v>43024</v>
      </c>
      <c r="G1246" s="1">
        <v>43028</v>
      </c>
      <c r="H1246" s="1" t="str">
        <f t="shared" si="38"/>
        <v>43024-43028</v>
      </c>
      <c r="I1246" s="7">
        <f t="shared" si="39"/>
        <v>5</v>
      </c>
      <c r="J1246" t="s">
        <v>32</v>
      </c>
      <c r="K1246" t="s">
        <v>33</v>
      </c>
      <c r="L1246">
        <v>1641</v>
      </c>
      <c r="M1246" t="s">
        <v>30</v>
      </c>
      <c r="N1246">
        <v>0.23300679999999999</v>
      </c>
      <c r="O1246">
        <v>0</v>
      </c>
      <c r="P1246">
        <v>38.299999999999997</v>
      </c>
      <c r="Q1246">
        <v>58.9</v>
      </c>
      <c r="R1246">
        <v>38.134700000000002</v>
      </c>
      <c r="S1246">
        <v>57.38944</v>
      </c>
      <c r="U1246" t="s">
        <v>27</v>
      </c>
      <c r="V1246" t="s">
        <v>551</v>
      </c>
      <c r="W1246">
        <v>50373</v>
      </c>
      <c r="X1246">
        <v>79143</v>
      </c>
      <c r="Y1246">
        <v>43032</v>
      </c>
      <c r="Z1246">
        <v>43182.558900462966</v>
      </c>
    </row>
    <row r="1247" spans="1:26" x14ac:dyDescent="0.3">
      <c r="A1247" t="s">
        <v>22</v>
      </c>
      <c r="B1247" t="s">
        <v>23</v>
      </c>
      <c r="C1247">
        <v>43182</v>
      </c>
      <c r="D1247">
        <v>43023</v>
      </c>
      <c r="E1247">
        <v>43027</v>
      </c>
      <c r="F1247" s="1">
        <v>43023</v>
      </c>
      <c r="G1247" s="1">
        <v>43027</v>
      </c>
      <c r="H1247" s="1" t="str">
        <f t="shared" si="38"/>
        <v>43023-43027</v>
      </c>
      <c r="I1247" s="7">
        <f t="shared" si="39"/>
        <v>5</v>
      </c>
      <c r="J1247" t="s">
        <v>32</v>
      </c>
      <c r="K1247" t="s">
        <v>33</v>
      </c>
      <c r="L1247">
        <v>1701</v>
      </c>
      <c r="M1247" t="s">
        <v>26</v>
      </c>
      <c r="N1247">
        <v>0.21391479999999999</v>
      </c>
      <c r="O1247">
        <v>0</v>
      </c>
      <c r="P1247">
        <v>36.700000000000003</v>
      </c>
      <c r="Q1247">
        <v>59</v>
      </c>
      <c r="R1247">
        <v>36.912469999999999</v>
      </c>
      <c r="S1247">
        <v>57.922939999999997</v>
      </c>
      <c r="U1247" t="s">
        <v>27</v>
      </c>
      <c r="V1247" t="s">
        <v>34</v>
      </c>
      <c r="W1247">
        <v>50357</v>
      </c>
      <c r="X1247">
        <v>79119</v>
      </c>
      <c r="Y1247">
        <v>43028</v>
      </c>
      <c r="Z1247">
        <v>43182.558668981481</v>
      </c>
    </row>
    <row r="1248" spans="1:26" x14ac:dyDescent="0.3">
      <c r="A1248" t="s">
        <v>22</v>
      </c>
      <c r="B1248" t="s">
        <v>23</v>
      </c>
      <c r="C1248">
        <v>43182</v>
      </c>
      <c r="D1248">
        <v>43025</v>
      </c>
      <c r="E1248">
        <v>43027</v>
      </c>
      <c r="F1248" s="1">
        <v>43025</v>
      </c>
      <c r="G1248" s="1">
        <v>43027</v>
      </c>
      <c r="H1248" s="1" t="str">
        <f t="shared" si="38"/>
        <v>43025-43027</v>
      </c>
      <c r="I1248" s="7">
        <f t="shared" si="39"/>
        <v>3</v>
      </c>
      <c r="J1248" t="s">
        <v>24</v>
      </c>
      <c r="K1248" t="s">
        <v>25</v>
      </c>
      <c r="L1248">
        <v>1500</v>
      </c>
      <c r="M1248" t="s">
        <v>26</v>
      </c>
      <c r="N1248">
        <v>0.13647010000000001</v>
      </c>
      <c r="O1248">
        <v>0</v>
      </c>
      <c r="P1248">
        <v>35</v>
      </c>
      <c r="Q1248">
        <v>60</v>
      </c>
      <c r="R1248">
        <v>36.240139999999997</v>
      </c>
      <c r="S1248">
        <v>57.970889999999997</v>
      </c>
      <c r="U1248" t="s">
        <v>27</v>
      </c>
      <c r="V1248" t="s">
        <v>28</v>
      </c>
      <c r="W1248">
        <v>50356</v>
      </c>
      <c r="X1248">
        <v>79118</v>
      </c>
      <c r="Y1248">
        <v>43028</v>
      </c>
      <c r="Z1248">
        <v>43182.558668981481</v>
      </c>
    </row>
    <row r="1249" spans="1:26" x14ac:dyDescent="0.3">
      <c r="A1249" t="s">
        <v>22</v>
      </c>
      <c r="B1249" t="s">
        <v>23</v>
      </c>
      <c r="C1249">
        <v>43182</v>
      </c>
      <c r="D1249">
        <v>43025</v>
      </c>
      <c r="E1249">
        <v>43027</v>
      </c>
      <c r="F1249" s="1">
        <v>43025</v>
      </c>
      <c r="G1249" s="1">
        <v>43027</v>
      </c>
      <c r="H1249" s="1" t="str">
        <f t="shared" si="38"/>
        <v>43025-43027</v>
      </c>
      <c r="I1249" s="7">
        <f t="shared" si="39"/>
        <v>3</v>
      </c>
      <c r="J1249" t="s">
        <v>37</v>
      </c>
      <c r="K1249" t="s">
        <v>38</v>
      </c>
      <c r="L1249">
        <v>1500</v>
      </c>
      <c r="M1249" t="s">
        <v>39</v>
      </c>
      <c r="N1249">
        <v>0.12522549999999999</v>
      </c>
      <c r="O1249">
        <v>0</v>
      </c>
      <c r="P1249">
        <v>43</v>
      </c>
      <c r="Q1249">
        <v>55</v>
      </c>
      <c r="R1249">
        <v>38.017049999999998</v>
      </c>
      <c r="S1249">
        <v>55.121749999999999</v>
      </c>
      <c r="U1249" t="s">
        <v>27</v>
      </c>
      <c r="V1249" t="s">
        <v>40</v>
      </c>
      <c r="W1249">
        <v>50355</v>
      </c>
      <c r="X1249">
        <v>79117</v>
      </c>
      <c r="Y1249">
        <v>43028</v>
      </c>
      <c r="Z1249">
        <v>43182.558668981481</v>
      </c>
    </row>
    <row r="1250" spans="1:26" x14ac:dyDescent="0.3">
      <c r="A1250" t="s">
        <v>22</v>
      </c>
      <c r="B1250" t="s">
        <v>538</v>
      </c>
      <c r="C1250">
        <v>43182</v>
      </c>
      <c r="D1250">
        <v>43023</v>
      </c>
      <c r="E1250">
        <v>43027</v>
      </c>
      <c r="F1250" s="1">
        <v>43023</v>
      </c>
      <c r="G1250" s="1">
        <v>43027</v>
      </c>
      <c r="H1250" s="1" t="str">
        <f t="shared" si="38"/>
        <v>43023-43027</v>
      </c>
      <c r="I1250" s="7">
        <f t="shared" si="39"/>
        <v>5</v>
      </c>
      <c r="J1250" t="s">
        <v>32</v>
      </c>
      <c r="K1250" t="s">
        <v>33</v>
      </c>
      <c r="L1250">
        <v>1701</v>
      </c>
      <c r="M1250" t="s">
        <v>26</v>
      </c>
      <c r="N1250">
        <v>0.21391479999999999</v>
      </c>
      <c r="O1250">
        <v>0</v>
      </c>
      <c r="P1250">
        <v>36.700000000000003</v>
      </c>
      <c r="Q1250">
        <v>59</v>
      </c>
      <c r="R1250">
        <v>36.23433</v>
      </c>
      <c r="S1250">
        <v>58.260019999999997</v>
      </c>
      <c r="U1250" t="s">
        <v>27</v>
      </c>
      <c r="V1250" t="s">
        <v>34</v>
      </c>
      <c r="W1250">
        <v>50357</v>
      </c>
      <c r="X1250">
        <v>79119</v>
      </c>
      <c r="Y1250">
        <v>43028</v>
      </c>
      <c r="Z1250">
        <v>43182.55878472222</v>
      </c>
    </row>
    <row r="1251" spans="1:26" x14ac:dyDescent="0.3">
      <c r="A1251" t="s">
        <v>22</v>
      </c>
      <c r="B1251" t="s">
        <v>538</v>
      </c>
      <c r="C1251">
        <v>43182</v>
      </c>
      <c r="D1251">
        <v>43025</v>
      </c>
      <c r="E1251">
        <v>43027</v>
      </c>
      <c r="F1251" s="1">
        <v>43025</v>
      </c>
      <c r="G1251" s="1">
        <v>43027</v>
      </c>
      <c r="H1251" s="1" t="str">
        <f t="shared" si="38"/>
        <v>43025-43027</v>
      </c>
      <c r="I1251" s="7">
        <f t="shared" si="39"/>
        <v>3</v>
      </c>
      <c r="J1251" t="s">
        <v>24</v>
      </c>
      <c r="K1251" t="s">
        <v>25</v>
      </c>
      <c r="L1251">
        <v>1500</v>
      </c>
      <c r="M1251" t="s">
        <v>26</v>
      </c>
      <c r="N1251">
        <v>0.13647010000000001</v>
      </c>
      <c r="O1251">
        <v>0</v>
      </c>
      <c r="P1251">
        <v>35</v>
      </c>
      <c r="Q1251">
        <v>60</v>
      </c>
      <c r="R1251">
        <v>35.572119999999998</v>
      </c>
      <c r="S1251">
        <v>58.310969999999998</v>
      </c>
      <c r="U1251" t="s">
        <v>27</v>
      </c>
      <c r="V1251" t="s">
        <v>28</v>
      </c>
      <c r="W1251">
        <v>50356</v>
      </c>
      <c r="X1251">
        <v>79118</v>
      </c>
      <c r="Y1251">
        <v>43028</v>
      </c>
      <c r="Z1251">
        <v>43182.55878472222</v>
      </c>
    </row>
    <row r="1252" spans="1:26" x14ac:dyDescent="0.3">
      <c r="A1252" t="s">
        <v>22</v>
      </c>
      <c r="B1252" t="s">
        <v>539</v>
      </c>
      <c r="C1252">
        <v>43182</v>
      </c>
      <c r="D1252">
        <v>43023</v>
      </c>
      <c r="E1252">
        <v>43027</v>
      </c>
      <c r="F1252" s="1">
        <v>43023</v>
      </c>
      <c r="G1252" s="1">
        <v>43027</v>
      </c>
      <c r="H1252" s="1" t="str">
        <f t="shared" si="38"/>
        <v>43023-43027</v>
      </c>
      <c r="I1252" s="7">
        <f t="shared" si="39"/>
        <v>5</v>
      </c>
      <c r="J1252" t="s">
        <v>32</v>
      </c>
      <c r="K1252" t="s">
        <v>33</v>
      </c>
      <c r="L1252">
        <v>1439</v>
      </c>
      <c r="M1252" t="s">
        <v>30</v>
      </c>
      <c r="N1252">
        <v>0.2054848</v>
      </c>
      <c r="O1252">
        <v>0</v>
      </c>
      <c r="P1252">
        <v>37.9</v>
      </c>
      <c r="Q1252">
        <v>59.4</v>
      </c>
      <c r="R1252">
        <v>37.73471</v>
      </c>
      <c r="S1252">
        <v>57.88944</v>
      </c>
      <c r="U1252" t="s">
        <v>27</v>
      </c>
      <c r="V1252" t="s">
        <v>551</v>
      </c>
      <c r="W1252">
        <v>50357</v>
      </c>
      <c r="X1252">
        <v>79122</v>
      </c>
      <c r="Y1252">
        <v>43028</v>
      </c>
      <c r="Z1252">
        <v>43182.558900462966</v>
      </c>
    </row>
    <row r="1253" spans="1:26" x14ac:dyDescent="0.3">
      <c r="A1253" t="s">
        <v>22</v>
      </c>
      <c r="B1253" t="s">
        <v>539</v>
      </c>
      <c r="C1253">
        <v>43182</v>
      </c>
      <c r="D1253">
        <v>43025</v>
      </c>
      <c r="E1253">
        <v>43027</v>
      </c>
      <c r="F1253" s="1">
        <v>43025</v>
      </c>
      <c r="G1253" s="1">
        <v>43027</v>
      </c>
      <c r="H1253" s="1" t="str">
        <f t="shared" si="38"/>
        <v>43025-43027</v>
      </c>
      <c r="I1253" s="7">
        <f t="shared" si="39"/>
        <v>3</v>
      </c>
      <c r="J1253" t="s">
        <v>37</v>
      </c>
      <c r="K1253" t="s">
        <v>38</v>
      </c>
      <c r="L1253">
        <v>1500</v>
      </c>
      <c r="M1253" t="s">
        <v>39</v>
      </c>
      <c r="N1253">
        <v>0.12522549999999999</v>
      </c>
      <c r="O1253">
        <v>0</v>
      </c>
      <c r="P1253">
        <v>43</v>
      </c>
      <c r="Q1253">
        <v>55</v>
      </c>
      <c r="R1253">
        <v>39.229849999999999</v>
      </c>
      <c r="S1253">
        <v>54.485889999999998</v>
      </c>
      <c r="U1253" t="s">
        <v>27</v>
      </c>
      <c r="V1253" t="s">
        <v>40</v>
      </c>
      <c r="W1253">
        <v>50355</v>
      </c>
      <c r="X1253">
        <v>79117</v>
      </c>
      <c r="Y1253">
        <v>43028</v>
      </c>
      <c r="Z1253">
        <v>43182.558900462966</v>
      </c>
    </row>
    <row r="1254" spans="1:26" x14ac:dyDescent="0.3">
      <c r="A1254" t="s">
        <v>22</v>
      </c>
      <c r="B1254" t="s">
        <v>23</v>
      </c>
      <c r="C1254">
        <v>43182</v>
      </c>
      <c r="D1254">
        <v>43020</v>
      </c>
      <c r="E1254">
        <v>43026</v>
      </c>
      <c r="F1254" s="1">
        <v>43020</v>
      </c>
      <c r="G1254" s="1">
        <v>43026</v>
      </c>
      <c r="H1254" s="1" t="str">
        <f t="shared" si="38"/>
        <v>43020-43026</v>
      </c>
      <c r="I1254" s="7">
        <f t="shared" si="39"/>
        <v>7</v>
      </c>
      <c r="J1254" t="s">
        <v>48</v>
      </c>
      <c r="K1254" t="s">
        <v>49</v>
      </c>
      <c r="L1254">
        <v>14717</v>
      </c>
      <c r="M1254" t="s">
        <v>26</v>
      </c>
      <c r="N1254">
        <v>0.48893049999999999</v>
      </c>
      <c r="O1254">
        <v>0</v>
      </c>
      <c r="P1254">
        <v>39</v>
      </c>
      <c r="Q1254">
        <v>59</v>
      </c>
      <c r="R1254">
        <v>37.02366</v>
      </c>
      <c r="S1254">
        <v>57.446770000000001</v>
      </c>
      <c r="V1254" t="s">
        <v>357</v>
      </c>
      <c r="W1254">
        <v>50354</v>
      </c>
      <c r="X1254">
        <v>79115</v>
      </c>
      <c r="Y1254">
        <v>43027</v>
      </c>
      <c r="Z1254">
        <v>43182.558668981481</v>
      </c>
    </row>
    <row r="1255" spans="1:26" x14ac:dyDescent="0.3">
      <c r="A1255" t="s">
        <v>22</v>
      </c>
      <c r="B1255" t="s">
        <v>23</v>
      </c>
      <c r="C1255">
        <v>43182</v>
      </c>
      <c r="D1255">
        <v>43020</v>
      </c>
      <c r="E1255">
        <v>43026</v>
      </c>
      <c r="F1255" s="1">
        <v>43020</v>
      </c>
      <c r="G1255" s="1">
        <v>43026</v>
      </c>
      <c r="H1255" s="1" t="str">
        <f t="shared" si="38"/>
        <v>43020-43026</v>
      </c>
      <c r="I1255" s="7">
        <f t="shared" si="39"/>
        <v>7</v>
      </c>
      <c r="J1255" t="s">
        <v>121</v>
      </c>
      <c r="L1255">
        <v>2009</v>
      </c>
      <c r="M1255" t="s">
        <v>26</v>
      </c>
      <c r="N1255">
        <v>0.51621660000000003</v>
      </c>
      <c r="O1255">
        <v>0</v>
      </c>
      <c r="P1255">
        <v>33</v>
      </c>
      <c r="Q1255">
        <v>66</v>
      </c>
      <c r="R1255">
        <v>35.066600000000001</v>
      </c>
      <c r="S1255">
        <v>59.750590000000003</v>
      </c>
      <c r="V1255" t="s">
        <v>161</v>
      </c>
      <c r="W1255">
        <v>50955</v>
      </c>
      <c r="X1255">
        <v>80596</v>
      </c>
      <c r="Y1255">
        <v>43159</v>
      </c>
      <c r="Z1255">
        <v>43182.558668981481</v>
      </c>
    </row>
    <row r="1256" spans="1:26" x14ac:dyDescent="0.3">
      <c r="A1256" t="s">
        <v>22</v>
      </c>
      <c r="B1256" t="s">
        <v>23</v>
      </c>
      <c r="C1256">
        <v>43182</v>
      </c>
      <c r="D1256">
        <v>43022</v>
      </c>
      <c r="E1256">
        <v>43026</v>
      </c>
      <c r="F1256" s="1">
        <v>43022</v>
      </c>
      <c r="G1256" s="1">
        <v>43026</v>
      </c>
      <c r="H1256" s="1" t="str">
        <f t="shared" si="38"/>
        <v>43022-43026</v>
      </c>
      <c r="I1256" s="7">
        <f t="shared" si="39"/>
        <v>5</v>
      </c>
      <c r="J1256" t="s">
        <v>74</v>
      </c>
      <c r="K1256" t="s">
        <v>49</v>
      </c>
      <c r="L1256">
        <v>2159</v>
      </c>
      <c r="M1256" t="s">
        <v>30</v>
      </c>
      <c r="N1256">
        <v>1.0660780000000001</v>
      </c>
      <c r="O1256">
        <v>0</v>
      </c>
      <c r="P1256">
        <v>42</v>
      </c>
      <c r="Q1256">
        <v>58</v>
      </c>
      <c r="R1256">
        <v>38.761139999999997</v>
      </c>
      <c r="S1256">
        <v>57.406779999999998</v>
      </c>
      <c r="V1256" t="s">
        <v>358</v>
      </c>
      <c r="W1256">
        <v>50367</v>
      </c>
      <c r="X1256">
        <v>79133</v>
      </c>
      <c r="Y1256">
        <v>43031</v>
      </c>
      <c r="Z1256">
        <v>43182.558668981481</v>
      </c>
    </row>
    <row r="1257" spans="1:26" x14ac:dyDescent="0.3">
      <c r="A1257" t="s">
        <v>22</v>
      </c>
      <c r="B1257" t="s">
        <v>23</v>
      </c>
      <c r="C1257">
        <v>43182</v>
      </c>
      <c r="D1257">
        <v>43022</v>
      </c>
      <c r="E1257">
        <v>43026</v>
      </c>
      <c r="F1257" s="1">
        <v>43022</v>
      </c>
      <c r="G1257" s="1">
        <v>43026</v>
      </c>
      <c r="H1257" s="1" t="str">
        <f t="shared" si="38"/>
        <v>43022-43026</v>
      </c>
      <c r="I1257" s="7">
        <f t="shared" si="39"/>
        <v>5</v>
      </c>
      <c r="J1257" t="s">
        <v>32</v>
      </c>
      <c r="K1257" t="s">
        <v>33</v>
      </c>
      <c r="L1257">
        <v>1693</v>
      </c>
      <c r="M1257" t="s">
        <v>26</v>
      </c>
      <c r="N1257">
        <v>0.21431159999999999</v>
      </c>
      <c r="O1257">
        <v>0</v>
      </c>
      <c r="P1257">
        <v>37.5</v>
      </c>
      <c r="Q1257">
        <v>58.9</v>
      </c>
      <c r="R1257">
        <v>37.712470000000003</v>
      </c>
      <c r="S1257">
        <v>57.822940000000003</v>
      </c>
      <c r="U1257" t="s">
        <v>27</v>
      </c>
      <c r="V1257" t="s">
        <v>34</v>
      </c>
      <c r="W1257">
        <v>50358</v>
      </c>
      <c r="X1257">
        <v>79120</v>
      </c>
      <c r="Y1257">
        <v>43028</v>
      </c>
      <c r="Z1257">
        <v>43182.558668981481</v>
      </c>
    </row>
    <row r="1258" spans="1:26" x14ac:dyDescent="0.3">
      <c r="A1258" t="s">
        <v>22</v>
      </c>
      <c r="B1258" t="s">
        <v>23</v>
      </c>
      <c r="C1258">
        <v>43182</v>
      </c>
      <c r="D1258">
        <v>43024</v>
      </c>
      <c r="E1258">
        <v>43026</v>
      </c>
      <c r="F1258" s="1">
        <v>43024</v>
      </c>
      <c r="G1258" s="1">
        <v>43026</v>
      </c>
      <c r="H1258" s="1" t="str">
        <f t="shared" si="38"/>
        <v>43024-43026</v>
      </c>
      <c r="I1258" s="7">
        <f t="shared" si="39"/>
        <v>3</v>
      </c>
      <c r="J1258" t="s">
        <v>24</v>
      </c>
      <c r="K1258" t="s">
        <v>25</v>
      </c>
      <c r="L1258">
        <v>1500</v>
      </c>
      <c r="M1258" t="s">
        <v>26</v>
      </c>
      <c r="N1258">
        <v>0.13647010000000001</v>
      </c>
      <c r="O1258">
        <v>0</v>
      </c>
      <c r="P1258">
        <v>36</v>
      </c>
      <c r="Q1258">
        <v>59</v>
      </c>
      <c r="R1258">
        <v>37.240139999999997</v>
      </c>
      <c r="S1258">
        <v>56.970889999999997</v>
      </c>
      <c r="U1258" t="s">
        <v>27</v>
      </c>
      <c r="V1258" t="s">
        <v>28</v>
      </c>
      <c r="W1258">
        <v>50352</v>
      </c>
      <c r="X1258">
        <v>79112</v>
      </c>
      <c r="Y1258">
        <v>43027</v>
      </c>
      <c r="Z1258">
        <v>43182.558668981481</v>
      </c>
    </row>
    <row r="1259" spans="1:26" x14ac:dyDescent="0.3">
      <c r="A1259" t="s">
        <v>22</v>
      </c>
      <c r="B1259" t="s">
        <v>23</v>
      </c>
      <c r="C1259">
        <v>43182</v>
      </c>
      <c r="D1259">
        <v>43024</v>
      </c>
      <c r="E1259">
        <v>43026</v>
      </c>
      <c r="F1259" s="1">
        <v>43024</v>
      </c>
      <c r="G1259" s="1">
        <v>43026</v>
      </c>
      <c r="H1259" s="1" t="str">
        <f t="shared" si="38"/>
        <v>43024-43026</v>
      </c>
      <c r="I1259" s="7">
        <f t="shared" si="39"/>
        <v>3</v>
      </c>
      <c r="J1259" t="s">
        <v>37</v>
      </c>
      <c r="K1259" t="s">
        <v>38</v>
      </c>
      <c r="L1259">
        <v>1500</v>
      </c>
      <c r="M1259" t="s">
        <v>39</v>
      </c>
      <c r="N1259">
        <v>0.1249851</v>
      </c>
      <c r="O1259">
        <v>0</v>
      </c>
      <c r="P1259">
        <v>41</v>
      </c>
      <c r="Q1259">
        <v>57</v>
      </c>
      <c r="R1259">
        <v>36.017049999999998</v>
      </c>
      <c r="S1259">
        <v>57.121749999999999</v>
      </c>
      <c r="U1259" t="s">
        <v>27</v>
      </c>
      <c r="V1259" t="s">
        <v>40</v>
      </c>
      <c r="W1259">
        <v>50351</v>
      </c>
      <c r="X1259">
        <v>79111</v>
      </c>
      <c r="Y1259">
        <v>43027</v>
      </c>
      <c r="Z1259">
        <v>43182.558668981481</v>
      </c>
    </row>
    <row r="1260" spans="1:26" x14ac:dyDescent="0.3">
      <c r="A1260" t="s">
        <v>22</v>
      </c>
      <c r="B1260" t="s">
        <v>23</v>
      </c>
      <c r="C1260">
        <v>43182</v>
      </c>
      <c r="D1260">
        <v>43025</v>
      </c>
      <c r="E1260">
        <v>43026</v>
      </c>
      <c r="F1260" s="1">
        <v>43025</v>
      </c>
      <c r="G1260" s="1">
        <v>43026</v>
      </c>
      <c r="H1260" s="1" t="str">
        <f t="shared" si="38"/>
        <v>43025-43026</v>
      </c>
      <c r="I1260" s="7">
        <f t="shared" si="39"/>
        <v>2</v>
      </c>
      <c r="J1260" t="s">
        <v>310</v>
      </c>
      <c r="L1260">
        <v>1232</v>
      </c>
      <c r="M1260" t="s">
        <v>26</v>
      </c>
      <c r="N1260">
        <v>0.56058509999999995</v>
      </c>
      <c r="O1260">
        <v>0</v>
      </c>
      <c r="P1260">
        <v>33.74</v>
      </c>
      <c r="Q1260">
        <v>53.38</v>
      </c>
      <c r="R1260">
        <v>35.41057</v>
      </c>
      <c r="S1260">
        <v>56.094889999999999</v>
      </c>
      <c r="V1260" t="s">
        <v>361</v>
      </c>
      <c r="W1260">
        <v>50365</v>
      </c>
      <c r="X1260">
        <v>79131</v>
      </c>
      <c r="Y1260">
        <v>43031</v>
      </c>
      <c r="Z1260">
        <v>43182.558668981481</v>
      </c>
    </row>
    <row r="1261" spans="1:26" x14ac:dyDescent="0.3">
      <c r="A1261" t="s">
        <v>22</v>
      </c>
      <c r="B1261" t="s">
        <v>538</v>
      </c>
      <c r="C1261">
        <v>43182</v>
      </c>
      <c r="D1261">
        <v>43020</v>
      </c>
      <c r="E1261">
        <v>43026</v>
      </c>
      <c r="F1261" s="1">
        <v>43020</v>
      </c>
      <c r="G1261" s="1">
        <v>43026</v>
      </c>
      <c r="H1261" s="1" t="str">
        <f t="shared" si="38"/>
        <v>43020-43026</v>
      </c>
      <c r="I1261" s="7">
        <f t="shared" si="39"/>
        <v>7</v>
      </c>
      <c r="J1261" t="s">
        <v>121</v>
      </c>
      <c r="L1261">
        <v>2009</v>
      </c>
      <c r="M1261" t="s">
        <v>26</v>
      </c>
      <c r="N1261">
        <v>0.51621660000000003</v>
      </c>
      <c r="O1261">
        <v>0</v>
      </c>
      <c r="P1261">
        <v>33</v>
      </c>
      <c r="Q1261">
        <v>66</v>
      </c>
      <c r="R1261">
        <v>34.499200000000002</v>
      </c>
      <c r="S1261">
        <v>60.028239999999997</v>
      </c>
      <c r="V1261" t="s">
        <v>161</v>
      </c>
      <c r="W1261">
        <v>50955</v>
      </c>
      <c r="X1261">
        <v>80596</v>
      </c>
      <c r="Y1261">
        <v>43159</v>
      </c>
      <c r="Z1261">
        <v>43182.55878472222</v>
      </c>
    </row>
    <row r="1262" spans="1:26" x14ac:dyDescent="0.3">
      <c r="A1262" t="s">
        <v>22</v>
      </c>
      <c r="B1262" t="s">
        <v>538</v>
      </c>
      <c r="C1262">
        <v>43182</v>
      </c>
      <c r="D1262">
        <v>43020</v>
      </c>
      <c r="E1262">
        <v>43026</v>
      </c>
      <c r="F1262" s="1">
        <v>43020</v>
      </c>
      <c r="G1262" s="1">
        <v>43026</v>
      </c>
      <c r="H1262" s="1" t="str">
        <f t="shared" si="38"/>
        <v>43020-43026</v>
      </c>
      <c r="I1262" s="7">
        <f t="shared" si="39"/>
        <v>7</v>
      </c>
      <c r="J1262" t="s">
        <v>48</v>
      </c>
      <c r="K1262" t="s">
        <v>49</v>
      </c>
      <c r="L1262">
        <v>14717</v>
      </c>
      <c r="M1262" t="s">
        <v>26</v>
      </c>
      <c r="N1262">
        <v>0.48893049999999999</v>
      </c>
      <c r="O1262">
        <v>0</v>
      </c>
      <c r="P1262">
        <v>39</v>
      </c>
      <c r="Q1262">
        <v>59</v>
      </c>
      <c r="R1262">
        <v>36.352829999999997</v>
      </c>
      <c r="S1262">
        <v>57.783079999999998</v>
      </c>
      <c r="V1262" t="s">
        <v>357</v>
      </c>
      <c r="W1262">
        <v>50354</v>
      </c>
      <c r="X1262">
        <v>79115</v>
      </c>
      <c r="Y1262">
        <v>43027</v>
      </c>
      <c r="Z1262">
        <v>43182.55878472222</v>
      </c>
    </row>
    <row r="1263" spans="1:26" x14ac:dyDescent="0.3">
      <c r="A1263" t="s">
        <v>22</v>
      </c>
      <c r="B1263" t="s">
        <v>538</v>
      </c>
      <c r="C1263">
        <v>43182</v>
      </c>
      <c r="D1263">
        <v>43022</v>
      </c>
      <c r="E1263">
        <v>43026</v>
      </c>
      <c r="F1263" s="1">
        <v>43022</v>
      </c>
      <c r="G1263" s="1">
        <v>43026</v>
      </c>
      <c r="H1263" s="1" t="str">
        <f t="shared" si="38"/>
        <v>43022-43026</v>
      </c>
      <c r="I1263" s="7">
        <f t="shared" si="39"/>
        <v>5</v>
      </c>
      <c r="J1263" t="s">
        <v>32</v>
      </c>
      <c r="K1263" t="s">
        <v>33</v>
      </c>
      <c r="L1263">
        <v>1693</v>
      </c>
      <c r="M1263" t="s">
        <v>26</v>
      </c>
      <c r="N1263">
        <v>0.21431159999999999</v>
      </c>
      <c r="O1263">
        <v>0</v>
      </c>
      <c r="P1263">
        <v>37.5</v>
      </c>
      <c r="Q1263">
        <v>58.9</v>
      </c>
      <c r="R1263">
        <v>37.034329999999997</v>
      </c>
      <c r="S1263">
        <v>58.160020000000003</v>
      </c>
      <c r="U1263" t="s">
        <v>27</v>
      </c>
      <c r="V1263" t="s">
        <v>34</v>
      </c>
      <c r="W1263">
        <v>50358</v>
      </c>
      <c r="X1263">
        <v>79120</v>
      </c>
      <c r="Y1263">
        <v>43028</v>
      </c>
      <c r="Z1263">
        <v>43182.55878472222</v>
      </c>
    </row>
    <row r="1264" spans="1:26" x14ac:dyDescent="0.3">
      <c r="A1264" t="s">
        <v>22</v>
      </c>
      <c r="B1264" t="s">
        <v>538</v>
      </c>
      <c r="C1264">
        <v>43182</v>
      </c>
      <c r="D1264">
        <v>43024</v>
      </c>
      <c r="E1264">
        <v>43026</v>
      </c>
      <c r="F1264" s="1">
        <v>43024</v>
      </c>
      <c r="G1264" s="1">
        <v>43026</v>
      </c>
      <c r="H1264" s="1" t="str">
        <f t="shared" si="38"/>
        <v>43024-43026</v>
      </c>
      <c r="I1264" s="7">
        <f t="shared" si="39"/>
        <v>3</v>
      </c>
      <c r="J1264" t="s">
        <v>24</v>
      </c>
      <c r="K1264" t="s">
        <v>25</v>
      </c>
      <c r="L1264">
        <v>1500</v>
      </c>
      <c r="M1264" t="s">
        <v>26</v>
      </c>
      <c r="N1264">
        <v>0.13647010000000001</v>
      </c>
      <c r="O1264">
        <v>0</v>
      </c>
      <c r="P1264">
        <v>36</v>
      </c>
      <c r="Q1264">
        <v>59</v>
      </c>
      <c r="R1264">
        <v>36.572119999999998</v>
      </c>
      <c r="S1264">
        <v>57.310969999999998</v>
      </c>
      <c r="U1264" t="s">
        <v>27</v>
      </c>
      <c r="V1264" t="s">
        <v>28</v>
      </c>
      <c r="W1264">
        <v>50352</v>
      </c>
      <c r="X1264">
        <v>79112</v>
      </c>
      <c r="Y1264">
        <v>43027</v>
      </c>
      <c r="Z1264">
        <v>43182.55878472222</v>
      </c>
    </row>
    <row r="1265" spans="1:26" x14ac:dyDescent="0.3">
      <c r="A1265" t="s">
        <v>22</v>
      </c>
      <c r="B1265" t="s">
        <v>538</v>
      </c>
      <c r="C1265">
        <v>43182</v>
      </c>
      <c r="D1265">
        <v>43025</v>
      </c>
      <c r="E1265">
        <v>43026</v>
      </c>
      <c r="F1265" s="1">
        <v>43025</v>
      </c>
      <c r="G1265" s="1">
        <v>43026</v>
      </c>
      <c r="H1265" s="1" t="str">
        <f t="shared" si="38"/>
        <v>43025-43026</v>
      </c>
      <c r="I1265" s="7">
        <f t="shared" si="39"/>
        <v>2</v>
      </c>
      <c r="J1265" t="s">
        <v>310</v>
      </c>
      <c r="L1265">
        <v>1232</v>
      </c>
      <c r="M1265" t="s">
        <v>26</v>
      </c>
      <c r="N1265">
        <v>0.56058509999999995</v>
      </c>
      <c r="O1265">
        <v>0</v>
      </c>
      <c r="P1265">
        <v>33.74</v>
      </c>
      <c r="Q1265">
        <v>53.38</v>
      </c>
      <c r="R1265">
        <v>34.935299999999998</v>
      </c>
      <c r="S1265">
        <v>56.304679999999998</v>
      </c>
      <c r="V1265" t="s">
        <v>361</v>
      </c>
      <c r="W1265">
        <v>50365</v>
      </c>
      <c r="X1265">
        <v>79131</v>
      </c>
      <c r="Y1265">
        <v>43031</v>
      </c>
      <c r="Z1265">
        <v>43182.55878472222</v>
      </c>
    </row>
    <row r="1266" spans="1:26" x14ac:dyDescent="0.3">
      <c r="A1266" t="s">
        <v>22</v>
      </c>
      <c r="B1266" t="s">
        <v>539</v>
      </c>
      <c r="C1266">
        <v>43182</v>
      </c>
      <c r="D1266">
        <v>43020</v>
      </c>
      <c r="E1266">
        <v>43026</v>
      </c>
      <c r="F1266" s="1">
        <v>43020</v>
      </c>
      <c r="G1266" s="1">
        <v>43026</v>
      </c>
      <c r="H1266" s="1" t="str">
        <f t="shared" si="38"/>
        <v>43020-43026</v>
      </c>
      <c r="I1266" s="7">
        <f t="shared" si="39"/>
        <v>7</v>
      </c>
      <c r="J1266" t="s">
        <v>48</v>
      </c>
      <c r="K1266" t="s">
        <v>49</v>
      </c>
      <c r="L1266">
        <v>13016</v>
      </c>
      <c r="M1266" t="s">
        <v>30</v>
      </c>
      <c r="N1266">
        <v>0.48800640000000001</v>
      </c>
      <c r="O1266">
        <v>0</v>
      </c>
      <c r="P1266">
        <v>41</v>
      </c>
      <c r="Q1266">
        <v>59</v>
      </c>
      <c r="R1266">
        <v>38.842950000000002</v>
      </c>
      <c r="S1266">
        <v>57.259030000000003</v>
      </c>
      <c r="V1266" t="s">
        <v>357</v>
      </c>
      <c r="W1266">
        <v>50354</v>
      </c>
      <c r="X1266">
        <v>79116</v>
      </c>
      <c r="Y1266">
        <v>43027</v>
      </c>
      <c r="Z1266">
        <v>43182.558900462966</v>
      </c>
    </row>
    <row r="1267" spans="1:26" x14ac:dyDescent="0.3">
      <c r="A1267" t="s">
        <v>22</v>
      </c>
      <c r="B1267" t="s">
        <v>539</v>
      </c>
      <c r="C1267">
        <v>43182</v>
      </c>
      <c r="D1267">
        <v>43022</v>
      </c>
      <c r="E1267">
        <v>43026</v>
      </c>
      <c r="F1267" s="1">
        <v>43022</v>
      </c>
      <c r="G1267" s="1">
        <v>43026</v>
      </c>
      <c r="H1267" s="1" t="str">
        <f t="shared" si="38"/>
        <v>43022-43026</v>
      </c>
      <c r="I1267" s="7">
        <f t="shared" si="39"/>
        <v>5</v>
      </c>
      <c r="J1267" t="s">
        <v>32</v>
      </c>
      <c r="K1267" t="s">
        <v>33</v>
      </c>
      <c r="L1267">
        <v>1436</v>
      </c>
      <c r="M1267" t="s">
        <v>30</v>
      </c>
      <c r="N1267">
        <v>0.2061981</v>
      </c>
      <c r="O1267">
        <v>0</v>
      </c>
      <c r="P1267">
        <v>38.5</v>
      </c>
      <c r="Q1267">
        <v>59.2</v>
      </c>
      <c r="R1267">
        <v>38.334710000000001</v>
      </c>
      <c r="S1267">
        <v>57.689439999999998</v>
      </c>
      <c r="U1267" t="s">
        <v>27</v>
      </c>
      <c r="V1267" t="s">
        <v>551</v>
      </c>
      <c r="W1267">
        <v>50358</v>
      </c>
      <c r="X1267">
        <v>79123</v>
      </c>
      <c r="Y1267">
        <v>43028</v>
      </c>
      <c r="Z1267">
        <v>43182.558900462966</v>
      </c>
    </row>
    <row r="1268" spans="1:26" x14ac:dyDescent="0.3">
      <c r="A1268" t="s">
        <v>22</v>
      </c>
      <c r="B1268" t="s">
        <v>539</v>
      </c>
      <c r="C1268">
        <v>43182</v>
      </c>
      <c r="D1268">
        <v>43022</v>
      </c>
      <c r="E1268">
        <v>43026</v>
      </c>
      <c r="F1268" s="1">
        <v>43022</v>
      </c>
      <c r="G1268" s="1">
        <v>43026</v>
      </c>
      <c r="H1268" s="1" t="str">
        <f t="shared" si="38"/>
        <v>43022-43026</v>
      </c>
      <c r="I1268" s="7">
        <f t="shared" si="39"/>
        <v>5</v>
      </c>
      <c r="J1268" t="s">
        <v>74</v>
      </c>
      <c r="K1268" t="s">
        <v>49</v>
      </c>
      <c r="L1268">
        <v>2159</v>
      </c>
      <c r="M1268" t="s">
        <v>30</v>
      </c>
      <c r="N1268">
        <v>1.0660780000000001</v>
      </c>
      <c r="O1268">
        <v>0</v>
      </c>
      <c r="P1268">
        <v>42</v>
      </c>
      <c r="Q1268">
        <v>58</v>
      </c>
      <c r="R1268">
        <v>39.674059999999997</v>
      </c>
      <c r="S1268">
        <v>56.936669999999999</v>
      </c>
      <c r="V1268" t="s">
        <v>358</v>
      </c>
      <c r="W1268">
        <v>50367</v>
      </c>
      <c r="X1268">
        <v>79133</v>
      </c>
      <c r="Y1268">
        <v>43031</v>
      </c>
      <c r="Z1268">
        <v>43182.558900462966</v>
      </c>
    </row>
    <row r="1269" spans="1:26" x14ac:dyDescent="0.3">
      <c r="A1269" t="s">
        <v>22</v>
      </c>
      <c r="B1269" t="s">
        <v>539</v>
      </c>
      <c r="C1269">
        <v>43182</v>
      </c>
      <c r="D1269">
        <v>43024</v>
      </c>
      <c r="E1269">
        <v>43026</v>
      </c>
      <c r="F1269" s="1">
        <v>43024</v>
      </c>
      <c r="G1269" s="1">
        <v>43026</v>
      </c>
      <c r="H1269" s="1" t="str">
        <f t="shared" si="38"/>
        <v>43024-43026</v>
      </c>
      <c r="I1269" s="7">
        <f t="shared" si="39"/>
        <v>3</v>
      </c>
      <c r="J1269" t="s">
        <v>37</v>
      </c>
      <c r="K1269" t="s">
        <v>38</v>
      </c>
      <c r="L1269">
        <v>1500</v>
      </c>
      <c r="M1269" t="s">
        <v>39</v>
      </c>
      <c r="N1269">
        <v>0.1249851</v>
      </c>
      <c r="O1269">
        <v>0</v>
      </c>
      <c r="P1269">
        <v>41</v>
      </c>
      <c r="Q1269">
        <v>57</v>
      </c>
      <c r="R1269">
        <v>37.229849999999999</v>
      </c>
      <c r="S1269">
        <v>56.485889999999998</v>
      </c>
      <c r="U1269" t="s">
        <v>27</v>
      </c>
      <c r="V1269" t="s">
        <v>40</v>
      </c>
      <c r="W1269">
        <v>50351</v>
      </c>
      <c r="X1269">
        <v>79111</v>
      </c>
      <c r="Y1269">
        <v>43027</v>
      </c>
      <c r="Z1269">
        <v>43182.558900462966</v>
      </c>
    </row>
    <row r="1270" spans="1:26" x14ac:dyDescent="0.3">
      <c r="A1270" t="s">
        <v>22</v>
      </c>
      <c r="B1270" t="s">
        <v>23</v>
      </c>
      <c r="C1270">
        <v>43182</v>
      </c>
      <c r="D1270">
        <v>43021</v>
      </c>
      <c r="E1270">
        <v>43025</v>
      </c>
      <c r="F1270" s="1">
        <v>43021</v>
      </c>
      <c r="G1270" s="1">
        <v>43025</v>
      </c>
      <c r="H1270" s="1" t="str">
        <f t="shared" si="38"/>
        <v>43021-43025</v>
      </c>
      <c r="I1270" s="7">
        <f t="shared" si="39"/>
        <v>5</v>
      </c>
      <c r="J1270" t="s">
        <v>32</v>
      </c>
      <c r="K1270" t="s">
        <v>33</v>
      </c>
      <c r="L1270">
        <v>1678</v>
      </c>
      <c r="M1270" t="s">
        <v>26</v>
      </c>
      <c r="N1270">
        <v>0.2137838</v>
      </c>
      <c r="O1270">
        <v>0</v>
      </c>
      <c r="P1270">
        <v>37.799999999999997</v>
      </c>
      <c r="Q1270">
        <v>58.1</v>
      </c>
      <c r="R1270">
        <v>38.01247</v>
      </c>
      <c r="S1270">
        <v>57.022939999999998</v>
      </c>
      <c r="U1270" t="s">
        <v>27</v>
      </c>
      <c r="V1270" t="s">
        <v>34</v>
      </c>
      <c r="W1270">
        <v>50359</v>
      </c>
      <c r="X1270">
        <v>79121</v>
      </c>
      <c r="Y1270">
        <v>43028</v>
      </c>
      <c r="Z1270">
        <v>43182.558668981481</v>
      </c>
    </row>
    <row r="1271" spans="1:26" x14ac:dyDescent="0.3">
      <c r="A1271" t="s">
        <v>22</v>
      </c>
      <c r="B1271" t="s">
        <v>23</v>
      </c>
      <c r="C1271">
        <v>43182</v>
      </c>
      <c r="D1271">
        <v>43023</v>
      </c>
      <c r="E1271">
        <v>43025</v>
      </c>
      <c r="F1271" s="1">
        <v>43023</v>
      </c>
      <c r="G1271" s="1">
        <v>43025</v>
      </c>
      <c r="H1271" s="1" t="str">
        <f t="shared" si="38"/>
        <v>43023-43025</v>
      </c>
      <c r="I1271" s="7">
        <f t="shared" si="39"/>
        <v>3</v>
      </c>
      <c r="J1271" t="s">
        <v>37</v>
      </c>
      <c r="K1271" t="s">
        <v>38</v>
      </c>
      <c r="L1271">
        <v>1500</v>
      </c>
      <c r="M1271" t="s">
        <v>39</v>
      </c>
      <c r="N1271">
        <v>0.1245091</v>
      </c>
      <c r="O1271">
        <v>0</v>
      </c>
      <c r="P1271">
        <v>43</v>
      </c>
      <c r="Q1271">
        <v>55</v>
      </c>
      <c r="R1271">
        <v>38.017049999999998</v>
      </c>
      <c r="S1271">
        <v>55.121749999999999</v>
      </c>
      <c r="U1271" t="s">
        <v>27</v>
      </c>
      <c r="V1271" t="s">
        <v>40</v>
      </c>
      <c r="W1271">
        <v>50345</v>
      </c>
      <c r="X1271">
        <v>79101</v>
      </c>
      <c r="Y1271">
        <v>43026</v>
      </c>
      <c r="Z1271">
        <v>43182.558668981481</v>
      </c>
    </row>
    <row r="1272" spans="1:26" x14ac:dyDescent="0.3">
      <c r="A1272" t="s">
        <v>22</v>
      </c>
      <c r="B1272" t="s">
        <v>23</v>
      </c>
      <c r="C1272">
        <v>43182</v>
      </c>
      <c r="D1272">
        <v>43023</v>
      </c>
      <c r="E1272">
        <v>43025</v>
      </c>
      <c r="F1272" s="1">
        <v>43023</v>
      </c>
      <c r="G1272" s="1">
        <v>43025</v>
      </c>
      <c r="H1272" s="1" t="str">
        <f t="shared" si="38"/>
        <v>43023-43025</v>
      </c>
      <c r="I1272" s="7">
        <f t="shared" si="39"/>
        <v>3</v>
      </c>
      <c r="J1272" t="s">
        <v>82</v>
      </c>
      <c r="K1272" t="s">
        <v>77</v>
      </c>
      <c r="L1272">
        <v>1093</v>
      </c>
      <c r="M1272" t="s">
        <v>26</v>
      </c>
      <c r="N1272">
        <v>1.93425</v>
      </c>
      <c r="O1272">
        <v>0</v>
      </c>
      <c r="P1272">
        <v>37</v>
      </c>
      <c r="Q1272">
        <v>55</v>
      </c>
      <c r="R1272">
        <v>37.952269999999999</v>
      </c>
      <c r="S1272">
        <v>56.103749999999998</v>
      </c>
      <c r="V1272" t="s">
        <v>360</v>
      </c>
      <c r="W1272">
        <v>50353</v>
      </c>
      <c r="X1272">
        <v>79113</v>
      </c>
      <c r="Y1272">
        <v>43027</v>
      </c>
      <c r="Z1272">
        <v>43182.558668981481</v>
      </c>
    </row>
    <row r="1273" spans="1:26" x14ac:dyDescent="0.3">
      <c r="A1273" t="s">
        <v>22</v>
      </c>
      <c r="B1273" t="s">
        <v>23</v>
      </c>
      <c r="C1273">
        <v>43182</v>
      </c>
      <c r="D1273">
        <v>43023</v>
      </c>
      <c r="E1273">
        <v>43025</v>
      </c>
      <c r="F1273" s="1">
        <v>43023</v>
      </c>
      <c r="G1273" s="1">
        <v>43025</v>
      </c>
      <c r="H1273" s="1" t="str">
        <f t="shared" si="38"/>
        <v>43023-43025</v>
      </c>
      <c r="I1273" s="7">
        <f t="shared" si="39"/>
        <v>3</v>
      </c>
      <c r="J1273" t="s">
        <v>24</v>
      </c>
      <c r="K1273" t="s">
        <v>25</v>
      </c>
      <c r="L1273">
        <v>1500</v>
      </c>
      <c r="M1273" t="s">
        <v>26</v>
      </c>
      <c r="N1273">
        <v>0.13647010000000001</v>
      </c>
      <c r="O1273">
        <v>0</v>
      </c>
      <c r="P1273">
        <v>36</v>
      </c>
      <c r="Q1273">
        <v>59</v>
      </c>
      <c r="R1273">
        <v>37.240139999999997</v>
      </c>
      <c r="S1273">
        <v>56.970889999999997</v>
      </c>
      <c r="U1273" t="s">
        <v>27</v>
      </c>
      <c r="V1273" t="s">
        <v>28</v>
      </c>
      <c r="W1273">
        <v>50350</v>
      </c>
      <c r="X1273">
        <v>79108</v>
      </c>
      <c r="Y1273">
        <v>43026</v>
      </c>
      <c r="Z1273">
        <v>43182.558668981481</v>
      </c>
    </row>
    <row r="1274" spans="1:26" x14ac:dyDescent="0.3">
      <c r="A1274" t="s">
        <v>22</v>
      </c>
      <c r="B1274" t="s">
        <v>538</v>
      </c>
      <c r="C1274">
        <v>43182</v>
      </c>
      <c r="D1274">
        <v>43021</v>
      </c>
      <c r="E1274">
        <v>43025</v>
      </c>
      <c r="F1274" s="1">
        <v>43021</v>
      </c>
      <c r="G1274" s="1">
        <v>43025</v>
      </c>
      <c r="H1274" s="1" t="str">
        <f t="shared" si="38"/>
        <v>43021-43025</v>
      </c>
      <c r="I1274" s="7">
        <f t="shared" si="39"/>
        <v>5</v>
      </c>
      <c r="J1274" t="s">
        <v>32</v>
      </c>
      <c r="K1274" t="s">
        <v>33</v>
      </c>
      <c r="L1274">
        <v>1678</v>
      </c>
      <c r="M1274" t="s">
        <v>26</v>
      </c>
      <c r="N1274">
        <v>0.2137838</v>
      </c>
      <c r="O1274">
        <v>0</v>
      </c>
      <c r="P1274">
        <v>37.799999999999997</v>
      </c>
      <c r="Q1274">
        <v>58.1</v>
      </c>
      <c r="R1274">
        <v>37.334330000000001</v>
      </c>
      <c r="S1274">
        <v>57.360019999999999</v>
      </c>
      <c r="U1274" t="s">
        <v>27</v>
      </c>
      <c r="V1274" t="s">
        <v>34</v>
      </c>
      <c r="W1274">
        <v>50359</v>
      </c>
      <c r="X1274">
        <v>79121</v>
      </c>
      <c r="Y1274">
        <v>43028</v>
      </c>
      <c r="Z1274">
        <v>43182.55878472222</v>
      </c>
    </row>
    <row r="1275" spans="1:26" x14ac:dyDescent="0.3">
      <c r="A1275" t="s">
        <v>22</v>
      </c>
      <c r="B1275" t="s">
        <v>538</v>
      </c>
      <c r="C1275">
        <v>43182</v>
      </c>
      <c r="D1275">
        <v>43023</v>
      </c>
      <c r="E1275">
        <v>43025</v>
      </c>
      <c r="F1275" s="1">
        <v>43023</v>
      </c>
      <c r="G1275" s="1">
        <v>43025</v>
      </c>
      <c r="H1275" s="1" t="str">
        <f t="shared" si="38"/>
        <v>43023-43025</v>
      </c>
      <c r="I1275" s="7">
        <f t="shared" si="39"/>
        <v>3</v>
      </c>
      <c r="J1275" t="s">
        <v>82</v>
      </c>
      <c r="K1275" t="s">
        <v>77</v>
      </c>
      <c r="L1275">
        <v>1093</v>
      </c>
      <c r="M1275" t="s">
        <v>26</v>
      </c>
      <c r="N1275">
        <v>1.93425</v>
      </c>
      <c r="O1275">
        <v>0</v>
      </c>
      <c r="P1275">
        <v>37</v>
      </c>
      <c r="Q1275">
        <v>55</v>
      </c>
      <c r="R1275">
        <v>37.206060000000001</v>
      </c>
      <c r="S1275">
        <v>56.364750000000001</v>
      </c>
      <c r="V1275" t="s">
        <v>360</v>
      </c>
      <c r="W1275">
        <v>50353</v>
      </c>
      <c r="X1275">
        <v>79113</v>
      </c>
      <c r="Y1275">
        <v>43027</v>
      </c>
      <c r="Z1275">
        <v>43182.55878472222</v>
      </c>
    </row>
    <row r="1276" spans="1:26" x14ac:dyDescent="0.3">
      <c r="A1276" t="s">
        <v>22</v>
      </c>
      <c r="B1276" t="s">
        <v>538</v>
      </c>
      <c r="C1276">
        <v>43182</v>
      </c>
      <c r="D1276">
        <v>43023</v>
      </c>
      <c r="E1276">
        <v>43025</v>
      </c>
      <c r="F1276" s="1">
        <v>43023</v>
      </c>
      <c r="G1276" s="1">
        <v>43025</v>
      </c>
      <c r="H1276" s="1" t="str">
        <f t="shared" si="38"/>
        <v>43023-43025</v>
      </c>
      <c r="I1276" s="7">
        <f t="shared" si="39"/>
        <v>3</v>
      </c>
      <c r="J1276" t="s">
        <v>24</v>
      </c>
      <c r="K1276" t="s">
        <v>25</v>
      </c>
      <c r="L1276">
        <v>1500</v>
      </c>
      <c r="M1276" t="s">
        <v>26</v>
      </c>
      <c r="N1276">
        <v>0.13647010000000001</v>
      </c>
      <c r="O1276">
        <v>0</v>
      </c>
      <c r="P1276">
        <v>36</v>
      </c>
      <c r="Q1276">
        <v>59</v>
      </c>
      <c r="R1276">
        <v>36.572119999999998</v>
      </c>
      <c r="S1276">
        <v>57.310969999999998</v>
      </c>
      <c r="U1276" t="s">
        <v>27</v>
      </c>
      <c r="V1276" t="s">
        <v>28</v>
      </c>
      <c r="W1276">
        <v>50350</v>
      </c>
      <c r="X1276">
        <v>79108</v>
      </c>
      <c r="Y1276">
        <v>43026</v>
      </c>
      <c r="Z1276">
        <v>43182.55878472222</v>
      </c>
    </row>
    <row r="1277" spans="1:26" x14ac:dyDescent="0.3">
      <c r="A1277" t="s">
        <v>22</v>
      </c>
      <c r="B1277" t="s">
        <v>539</v>
      </c>
      <c r="C1277">
        <v>43182</v>
      </c>
      <c r="D1277">
        <v>43021</v>
      </c>
      <c r="E1277">
        <v>43025</v>
      </c>
      <c r="F1277" s="1">
        <v>43021</v>
      </c>
      <c r="G1277" s="1">
        <v>43025</v>
      </c>
      <c r="H1277" s="1" t="str">
        <f t="shared" si="38"/>
        <v>43021-43025</v>
      </c>
      <c r="I1277" s="7">
        <f t="shared" si="39"/>
        <v>5</v>
      </c>
      <c r="J1277" t="s">
        <v>32</v>
      </c>
      <c r="K1277" t="s">
        <v>33</v>
      </c>
      <c r="L1277">
        <v>1415</v>
      </c>
      <c r="M1277" t="s">
        <v>30</v>
      </c>
      <c r="N1277">
        <v>0.2043046</v>
      </c>
      <c r="O1277">
        <v>0</v>
      </c>
      <c r="P1277">
        <v>39.4</v>
      </c>
      <c r="Q1277">
        <v>58.1</v>
      </c>
      <c r="R1277">
        <v>39.23471</v>
      </c>
      <c r="S1277">
        <v>56.589440000000003</v>
      </c>
      <c r="U1277" t="s">
        <v>27</v>
      </c>
      <c r="V1277" t="s">
        <v>551</v>
      </c>
      <c r="W1277">
        <v>50359</v>
      </c>
      <c r="X1277">
        <v>79124</v>
      </c>
      <c r="Y1277">
        <v>43028</v>
      </c>
      <c r="Z1277">
        <v>43182.558900462966</v>
      </c>
    </row>
    <row r="1278" spans="1:26" x14ac:dyDescent="0.3">
      <c r="A1278" t="s">
        <v>22</v>
      </c>
      <c r="B1278" t="s">
        <v>539</v>
      </c>
      <c r="C1278">
        <v>43182</v>
      </c>
      <c r="D1278">
        <v>43023</v>
      </c>
      <c r="E1278">
        <v>43025</v>
      </c>
      <c r="F1278" s="1">
        <v>43023</v>
      </c>
      <c r="G1278" s="1">
        <v>43025</v>
      </c>
      <c r="H1278" s="1" t="str">
        <f t="shared" si="38"/>
        <v>43023-43025</v>
      </c>
      <c r="I1278" s="7">
        <f t="shared" si="39"/>
        <v>3</v>
      </c>
      <c r="J1278" t="s">
        <v>37</v>
      </c>
      <c r="K1278" t="s">
        <v>38</v>
      </c>
      <c r="L1278">
        <v>1500</v>
      </c>
      <c r="M1278" t="s">
        <v>39</v>
      </c>
      <c r="N1278">
        <v>0.1245091</v>
      </c>
      <c r="O1278">
        <v>0</v>
      </c>
      <c r="P1278">
        <v>43</v>
      </c>
      <c r="Q1278">
        <v>55</v>
      </c>
      <c r="R1278">
        <v>39.229849999999999</v>
      </c>
      <c r="S1278">
        <v>54.485889999999998</v>
      </c>
      <c r="U1278" t="s">
        <v>27</v>
      </c>
      <c r="V1278" t="s">
        <v>40</v>
      </c>
      <c r="W1278">
        <v>50345</v>
      </c>
      <c r="X1278">
        <v>79101</v>
      </c>
      <c r="Y1278">
        <v>43026</v>
      </c>
      <c r="Z1278">
        <v>43182.558900462966</v>
      </c>
    </row>
    <row r="1279" spans="1:26" x14ac:dyDescent="0.3">
      <c r="A1279" t="s">
        <v>22</v>
      </c>
      <c r="B1279" t="s">
        <v>539</v>
      </c>
      <c r="C1279">
        <v>43182</v>
      </c>
      <c r="D1279">
        <v>43023</v>
      </c>
      <c r="E1279">
        <v>43025</v>
      </c>
      <c r="F1279" s="1">
        <v>43023</v>
      </c>
      <c r="G1279" s="1">
        <v>43025</v>
      </c>
      <c r="H1279" s="1" t="str">
        <f t="shared" si="38"/>
        <v>43023-43025</v>
      </c>
      <c r="I1279" s="7">
        <f t="shared" si="39"/>
        <v>3</v>
      </c>
      <c r="J1279" t="s">
        <v>82</v>
      </c>
      <c r="K1279" t="s">
        <v>77</v>
      </c>
      <c r="L1279">
        <v>928</v>
      </c>
      <c r="M1279" t="s">
        <v>30</v>
      </c>
      <c r="N1279">
        <v>1.7038260000000001</v>
      </c>
      <c r="O1279">
        <v>0</v>
      </c>
      <c r="P1279">
        <v>38</v>
      </c>
      <c r="Q1279">
        <v>54</v>
      </c>
      <c r="R1279">
        <v>38.779870000000003</v>
      </c>
      <c r="S1279">
        <v>54.734259999999999</v>
      </c>
      <c r="V1279" t="s">
        <v>360</v>
      </c>
      <c r="W1279">
        <v>50353</v>
      </c>
      <c r="X1279">
        <v>79114</v>
      </c>
      <c r="Y1279">
        <v>43027</v>
      </c>
      <c r="Z1279">
        <v>43182.558900462966</v>
      </c>
    </row>
    <row r="1280" spans="1:26" x14ac:dyDescent="0.3">
      <c r="A1280" t="s">
        <v>22</v>
      </c>
      <c r="B1280" t="s">
        <v>23</v>
      </c>
      <c r="C1280">
        <v>43182</v>
      </c>
      <c r="D1280">
        <v>43020</v>
      </c>
      <c r="E1280">
        <v>43024</v>
      </c>
      <c r="F1280" s="1">
        <v>43020</v>
      </c>
      <c r="G1280" s="1">
        <v>43024</v>
      </c>
      <c r="H1280" s="1" t="str">
        <f t="shared" si="38"/>
        <v>43020-43024</v>
      </c>
      <c r="I1280" s="7">
        <f t="shared" si="39"/>
        <v>5</v>
      </c>
      <c r="J1280" t="s">
        <v>29</v>
      </c>
      <c r="L1280">
        <v>1991</v>
      </c>
      <c r="M1280" t="s">
        <v>30</v>
      </c>
      <c r="N1280">
        <v>0.62368639999999997</v>
      </c>
      <c r="O1280">
        <v>0</v>
      </c>
      <c r="P1280">
        <v>44</v>
      </c>
      <c r="Q1280">
        <v>51</v>
      </c>
      <c r="R1280">
        <v>40.107430000000001</v>
      </c>
      <c r="S1280">
        <v>54.069670000000002</v>
      </c>
      <c r="V1280" t="s">
        <v>356</v>
      </c>
      <c r="W1280">
        <v>50346</v>
      </c>
      <c r="X1280">
        <v>79102</v>
      </c>
      <c r="Y1280">
        <v>43026</v>
      </c>
      <c r="Z1280">
        <v>43182.558668981481</v>
      </c>
    </row>
    <row r="1281" spans="1:26" x14ac:dyDescent="0.3">
      <c r="A1281" t="s">
        <v>22</v>
      </c>
      <c r="B1281" t="s">
        <v>23</v>
      </c>
      <c r="C1281">
        <v>43182</v>
      </c>
      <c r="D1281">
        <v>43020</v>
      </c>
      <c r="E1281">
        <v>43024</v>
      </c>
      <c r="F1281" s="1">
        <v>43020</v>
      </c>
      <c r="G1281" s="1">
        <v>43024</v>
      </c>
      <c r="H1281" s="1" t="str">
        <f t="shared" si="38"/>
        <v>43020-43024</v>
      </c>
      <c r="I1281" s="7">
        <f t="shared" si="39"/>
        <v>5</v>
      </c>
      <c r="J1281" t="s">
        <v>37</v>
      </c>
      <c r="K1281" t="s">
        <v>38</v>
      </c>
      <c r="L1281">
        <v>1500</v>
      </c>
      <c r="M1281" t="s">
        <v>39</v>
      </c>
      <c r="N1281">
        <v>0.22432959999999999</v>
      </c>
      <c r="O1281">
        <v>0</v>
      </c>
      <c r="P1281">
        <v>41</v>
      </c>
      <c r="Q1281">
        <v>57</v>
      </c>
      <c r="R1281">
        <v>36.017049999999998</v>
      </c>
      <c r="S1281">
        <v>57.121749999999999</v>
      </c>
      <c r="U1281" t="s">
        <v>27</v>
      </c>
      <c r="V1281" t="s">
        <v>40</v>
      </c>
      <c r="W1281">
        <v>50335</v>
      </c>
      <c r="X1281">
        <v>79081</v>
      </c>
      <c r="Y1281">
        <v>43025</v>
      </c>
      <c r="Z1281">
        <v>43182.558668981481</v>
      </c>
    </row>
    <row r="1282" spans="1:26" x14ac:dyDescent="0.3">
      <c r="A1282" t="s">
        <v>22</v>
      </c>
      <c r="B1282" t="s">
        <v>23</v>
      </c>
      <c r="C1282">
        <v>43182</v>
      </c>
      <c r="D1282">
        <v>43020</v>
      </c>
      <c r="E1282">
        <v>43024</v>
      </c>
      <c r="F1282" s="1">
        <v>43020</v>
      </c>
      <c r="G1282" s="1">
        <v>43024</v>
      </c>
      <c r="H1282" s="1" t="str">
        <f t="shared" si="38"/>
        <v>43020-43024</v>
      </c>
      <c r="I1282" s="7">
        <f t="shared" si="39"/>
        <v>5</v>
      </c>
      <c r="J1282" t="s">
        <v>32</v>
      </c>
      <c r="K1282" t="s">
        <v>33</v>
      </c>
      <c r="L1282">
        <v>1637</v>
      </c>
      <c r="M1282" t="s">
        <v>26</v>
      </c>
      <c r="N1282">
        <v>0.20990790000000001</v>
      </c>
      <c r="O1282">
        <v>0</v>
      </c>
      <c r="P1282">
        <v>37.200000000000003</v>
      </c>
      <c r="Q1282">
        <v>58.5</v>
      </c>
      <c r="R1282">
        <v>37.412469999999999</v>
      </c>
      <c r="S1282">
        <v>57.422939999999997</v>
      </c>
      <c r="U1282" t="s">
        <v>27</v>
      </c>
      <c r="V1282" t="s">
        <v>34</v>
      </c>
      <c r="W1282">
        <v>50337</v>
      </c>
      <c r="X1282">
        <v>79093</v>
      </c>
      <c r="Y1282">
        <v>43025</v>
      </c>
      <c r="Z1282">
        <v>43182.558668981481</v>
      </c>
    </row>
    <row r="1283" spans="1:26" x14ac:dyDescent="0.3">
      <c r="A1283" t="s">
        <v>22</v>
      </c>
      <c r="B1283" t="s">
        <v>23</v>
      </c>
      <c r="C1283">
        <v>43182</v>
      </c>
      <c r="D1283">
        <v>43022</v>
      </c>
      <c r="E1283">
        <v>43024</v>
      </c>
      <c r="F1283" s="1">
        <v>43022</v>
      </c>
      <c r="G1283" s="1">
        <v>43024</v>
      </c>
      <c r="H1283" s="1" t="str">
        <f t="shared" ref="H1283:H1346" si="40">CONCATENATE(F1283,"-",G1283)</f>
        <v>43022-43024</v>
      </c>
      <c r="I1283" s="7">
        <f t="shared" ref="I1283:I1346" si="41">E1283-D1283+1</f>
        <v>3</v>
      </c>
      <c r="J1283" t="s">
        <v>24</v>
      </c>
      <c r="K1283" t="s">
        <v>25</v>
      </c>
      <c r="L1283">
        <v>1500</v>
      </c>
      <c r="M1283" t="s">
        <v>26</v>
      </c>
      <c r="N1283">
        <v>0.13647010000000001</v>
      </c>
      <c r="O1283">
        <v>0</v>
      </c>
      <c r="P1283">
        <v>37</v>
      </c>
      <c r="Q1283">
        <v>58</v>
      </c>
      <c r="R1283">
        <v>38.240139999999997</v>
      </c>
      <c r="S1283">
        <v>55.970889999999997</v>
      </c>
      <c r="U1283" t="s">
        <v>27</v>
      </c>
      <c r="V1283" t="s">
        <v>28</v>
      </c>
      <c r="W1283">
        <v>50344</v>
      </c>
      <c r="X1283">
        <v>79100</v>
      </c>
      <c r="Y1283">
        <v>43025</v>
      </c>
      <c r="Z1283">
        <v>43182.558668981481</v>
      </c>
    </row>
    <row r="1284" spans="1:26" x14ac:dyDescent="0.3">
      <c r="A1284" t="s">
        <v>22</v>
      </c>
      <c r="B1284" t="s">
        <v>23</v>
      </c>
      <c r="C1284">
        <v>43182</v>
      </c>
      <c r="D1284">
        <v>43023</v>
      </c>
      <c r="E1284">
        <v>43024</v>
      </c>
      <c r="F1284" s="1">
        <v>43023</v>
      </c>
      <c r="G1284" s="1">
        <v>43024</v>
      </c>
      <c r="H1284" s="1" t="str">
        <f t="shared" si="40"/>
        <v>43023-43024</v>
      </c>
      <c r="I1284" s="7">
        <f t="shared" si="41"/>
        <v>2</v>
      </c>
      <c r="J1284" t="s">
        <v>41</v>
      </c>
      <c r="K1284" t="s">
        <v>42</v>
      </c>
      <c r="L1284">
        <v>1500</v>
      </c>
      <c r="M1284" t="s">
        <v>26</v>
      </c>
      <c r="N1284">
        <v>0.87859229999999999</v>
      </c>
      <c r="O1284">
        <v>0</v>
      </c>
      <c r="P1284">
        <v>37</v>
      </c>
      <c r="Q1284">
        <v>52</v>
      </c>
      <c r="R1284">
        <v>37.612949999999998</v>
      </c>
      <c r="S1284">
        <v>54.491219999999998</v>
      </c>
      <c r="V1284" t="s">
        <v>359</v>
      </c>
      <c r="W1284">
        <v>50347</v>
      </c>
      <c r="X1284">
        <v>79104</v>
      </c>
      <c r="Y1284">
        <v>43026</v>
      </c>
      <c r="Z1284">
        <v>43182.558668981481</v>
      </c>
    </row>
    <row r="1285" spans="1:26" x14ac:dyDescent="0.3">
      <c r="A1285" t="s">
        <v>22</v>
      </c>
      <c r="B1285" t="s">
        <v>538</v>
      </c>
      <c r="C1285">
        <v>43182</v>
      </c>
      <c r="D1285">
        <v>43020</v>
      </c>
      <c r="E1285">
        <v>43024</v>
      </c>
      <c r="F1285" s="1">
        <v>43020</v>
      </c>
      <c r="G1285" s="1">
        <v>43024</v>
      </c>
      <c r="H1285" s="1" t="str">
        <f t="shared" si="40"/>
        <v>43020-43024</v>
      </c>
      <c r="I1285" s="7">
        <f t="shared" si="41"/>
        <v>5</v>
      </c>
      <c r="J1285" t="s">
        <v>32</v>
      </c>
      <c r="K1285" t="s">
        <v>33</v>
      </c>
      <c r="L1285">
        <v>1637</v>
      </c>
      <c r="M1285" t="s">
        <v>26</v>
      </c>
      <c r="N1285">
        <v>0.20990790000000001</v>
      </c>
      <c r="O1285">
        <v>0</v>
      </c>
      <c r="P1285">
        <v>37.200000000000003</v>
      </c>
      <c r="Q1285">
        <v>58.5</v>
      </c>
      <c r="R1285">
        <v>36.73433</v>
      </c>
      <c r="S1285">
        <v>57.760019999999997</v>
      </c>
      <c r="U1285" t="s">
        <v>27</v>
      </c>
      <c r="V1285" t="s">
        <v>34</v>
      </c>
      <c r="W1285">
        <v>50337</v>
      </c>
      <c r="X1285">
        <v>79093</v>
      </c>
      <c r="Y1285">
        <v>43025</v>
      </c>
      <c r="Z1285">
        <v>43182.55878472222</v>
      </c>
    </row>
    <row r="1286" spans="1:26" x14ac:dyDescent="0.3">
      <c r="A1286" t="s">
        <v>22</v>
      </c>
      <c r="B1286" t="s">
        <v>538</v>
      </c>
      <c r="C1286">
        <v>43182</v>
      </c>
      <c r="D1286">
        <v>43022</v>
      </c>
      <c r="E1286">
        <v>43024</v>
      </c>
      <c r="F1286" s="1">
        <v>43022</v>
      </c>
      <c r="G1286" s="1">
        <v>43024</v>
      </c>
      <c r="H1286" s="1" t="str">
        <f t="shared" si="40"/>
        <v>43022-43024</v>
      </c>
      <c r="I1286" s="7">
        <f t="shared" si="41"/>
        <v>3</v>
      </c>
      <c r="J1286" t="s">
        <v>24</v>
      </c>
      <c r="K1286" t="s">
        <v>25</v>
      </c>
      <c r="L1286">
        <v>1500</v>
      </c>
      <c r="M1286" t="s">
        <v>26</v>
      </c>
      <c r="N1286">
        <v>0.13647010000000001</v>
      </c>
      <c r="O1286">
        <v>0</v>
      </c>
      <c r="P1286">
        <v>37</v>
      </c>
      <c r="Q1286">
        <v>58</v>
      </c>
      <c r="R1286">
        <v>37.572119999999998</v>
      </c>
      <c r="S1286">
        <v>56.310969999999998</v>
      </c>
      <c r="U1286" t="s">
        <v>27</v>
      </c>
      <c r="V1286" t="s">
        <v>28</v>
      </c>
      <c r="W1286">
        <v>50344</v>
      </c>
      <c r="X1286">
        <v>79100</v>
      </c>
      <c r="Y1286">
        <v>43025</v>
      </c>
      <c r="Z1286">
        <v>43182.55878472222</v>
      </c>
    </row>
    <row r="1287" spans="1:26" x14ac:dyDescent="0.3">
      <c r="A1287" t="s">
        <v>22</v>
      </c>
      <c r="B1287" t="s">
        <v>538</v>
      </c>
      <c r="C1287">
        <v>43182</v>
      </c>
      <c r="D1287">
        <v>43023</v>
      </c>
      <c r="E1287">
        <v>43024</v>
      </c>
      <c r="F1287" s="1">
        <v>43023</v>
      </c>
      <c r="G1287" s="1">
        <v>43024</v>
      </c>
      <c r="H1287" s="1" t="str">
        <f t="shared" si="40"/>
        <v>43023-43024</v>
      </c>
      <c r="I1287" s="7">
        <f t="shared" si="41"/>
        <v>2</v>
      </c>
      <c r="J1287" t="s">
        <v>41</v>
      </c>
      <c r="K1287" t="s">
        <v>42</v>
      </c>
      <c r="L1287">
        <v>1500</v>
      </c>
      <c r="M1287" t="s">
        <v>26</v>
      </c>
      <c r="N1287">
        <v>0.87859229999999999</v>
      </c>
      <c r="O1287">
        <v>0</v>
      </c>
      <c r="P1287">
        <v>37</v>
      </c>
      <c r="Q1287">
        <v>52</v>
      </c>
      <c r="R1287">
        <v>37.0182</v>
      </c>
      <c r="S1287">
        <v>54.78143</v>
      </c>
      <c r="V1287" t="s">
        <v>359</v>
      </c>
      <c r="W1287">
        <v>50347</v>
      </c>
      <c r="X1287">
        <v>79104</v>
      </c>
      <c r="Y1287">
        <v>43026</v>
      </c>
      <c r="Z1287">
        <v>43182.55878472222</v>
      </c>
    </row>
    <row r="1288" spans="1:26" x14ac:dyDescent="0.3">
      <c r="A1288" t="s">
        <v>22</v>
      </c>
      <c r="B1288" t="s">
        <v>539</v>
      </c>
      <c r="C1288">
        <v>43182</v>
      </c>
      <c r="D1288">
        <v>43020</v>
      </c>
      <c r="E1288">
        <v>43024</v>
      </c>
      <c r="F1288" s="1">
        <v>43020</v>
      </c>
      <c r="G1288" s="1">
        <v>43024</v>
      </c>
      <c r="H1288" s="1" t="str">
        <f t="shared" si="40"/>
        <v>43020-43024</v>
      </c>
      <c r="I1288" s="7">
        <f t="shared" si="41"/>
        <v>5</v>
      </c>
      <c r="J1288" t="s">
        <v>37</v>
      </c>
      <c r="K1288" t="s">
        <v>38</v>
      </c>
      <c r="L1288">
        <v>1500</v>
      </c>
      <c r="M1288" t="s">
        <v>39</v>
      </c>
      <c r="N1288">
        <v>0.22432959999999999</v>
      </c>
      <c r="O1288">
        <v>0</v>
      </c>
      <c r="P1288">
        <v>41</v>
      </c>
      <c r="Q1288">
        <v>57</v>
      </c>
      <c r="R1288">
        <v>37.229849999999999</v>
      </c>
      <c r="S1288">
        <v>56.485889999999998</v>
      </c>
      <c r="U1288" t="s">
        <v>27</v>
      </c>
      <c r="V1288" t="s">
        <v>40</v>
      </c>
      <c r="W1288">
        <v>50335</v>
      </c>
      <c r="X1288">
        <v>79081</v>
      </c>
      <c r="Y1288">
        <v>43025</v>
      </c>
      <c r="Z1288">
        <v>43182.558900462966</v>
      </c>
    </row>
    <row r="1289" spans="1:26" x14ac:dyDescent="0.3">
      <c r="A1289" t="s">
        <v>22</v>
      </c>
      <c r="B1289" t="s">
        <v>539</v>
      </c>
      <c r="C1289">
        <v>43182</v>
      </c>
      <c r="D1289">
        <v>43020</v>
      </c>
      <c r="E1289">
        <v>43024</v>
      </c>
      <c r="F1289" s="1">
        <v>43020</v>
      </c>
      <c r="G1289" s="1">
        <v>43024</v>
      </c>
      <c r="H1289" s="1" t="str">
        <f t="shared" si="40"/>
        <v>43020-43024</v>
      </c>
      <c r="I1289" s="7">
        <f t="shared" si="41"/>
        <v>5</v>
      </c>
      <c r="J1289" t="s">
        <v>32</v>
      </c>
      <c r="K1289" t="s">
        <v>33</v>
      </c>
      <c r="L1289">
        <v>1379</v>
      </c>
      <c r="M1289" t="s">
        <v>30</v>
      </c>
      <c r="N1289">
        <v>0.20021240000000001</v>
      </c>
      <c r="O1289">
        <v>0</v>
      </c>
      <c r="P1289">
        <v>38.299999999999997</v>
      </c>
      <c r="Q1289">
        <v>58.9</v>
      </c>
      <c r="R1289">
        <v>38.134700000000002</v>
      </c>
      <c r="S1289">
        <v>57.38944</v>
      </c>
      <c r="U1289" t="s">
        <v>27</v>
      </c>
      <c r="V1289" t="s">
        <v>551</v>
      </c>
      <c r="W1289">
        <v>50337</v>
      </c>
      <c r="X1289">
        <v>79086</v>
      </c>
      <c r="Y1289">
        <v>43025</v>
      </c>
      <c r="Z1289">
        <v>43182.558900462966</v>
      </c>
    </row>
    <row r="1290" spans="1:26" x14ac:dyDescent="0.3">
      <c r="A1290" t="s">
        <v>22</v>
      </c>
      <c r="B1290" t="s">
        <v>539</v>
      </c>
      <c r="C1290">
        <v>43182</v>
      </c>
      <c r="D1290">
        <v>43020</v>
      </c>
      <c r="E1290">
        <v>43024</v>
      </c>
      <c r="F1290" s="1">
        <v>43020</v>
      </c>
      <c r="G1290" s="1">
        <v>43024</v>
      </c>
      <c r="H1290" s="1" t="str">
        <f t="shared" si="40"/>
        <v>43020-43024</v>
      </c>
      <c r="I1290" s="7">
        <f t="shared" si="41"/>
        <v>5</v>
      </c>
      <c r="J1290" t="s">
        <v>29</v>
      </c>
      <c r="L1290">
        <v>1991</v>
      </c>
      <c r="M1290" t="s">
        <v>30</v>
      </c>
      <c r="N1290">
        <v>0.62368639999999997</v>
      </c>
      <c r="O1290">
        <v>0</v>
      </c>
      <c r="P1290">
        <v>44</v>
      </c>
      <c r="Q1290">
        <v>51</v>
      </c>
      <c r="R1290">
        <v>41.112200000000001</v>
      </c>
      <c r="S1290">
        <v>53.48854</v>
      </c>
      <c r="V1290" t="s">
        <v>356</v>
      </c>
      <c r="W1290">
        <v>50346</v>
      </c>
      <c r="X1290">
        <v>79102</v>
      </c>
      <c r="Y1290">
        <v>43026</v>
      </c>
      <c r="Z1290">
        <v>43182.558900462966</v>
      </c>
    </row>
    <row r="1291" spans="1:26" x14ac:dyDescent="0.3">
      <c r="A1291" t="s">
        <v>22</v>
      </c>
      <c r="B1291" t="s">
        <v>539</v>
      </c>
      <c r="C1291">
        <v>43182</v>
      </c>
      <c r="D1291">
        <v>43023</v>
      </c>
      <c r="E1291">
        <v>43024</v>
      </c>
      <c r="F1291" s="1">
        <v>43023</v>
      </c>
      <c r="G1291" s="1">
        <v>43024</v>
      </c>
      <c r="H1291" s="1" t="str">
        <f t="shared" si="40"/>
        <v>43023-43024</v>
      </c>
      <c r="I1291" s="7">
        <f t="shared" si="41"/>
        <v>2</v>
      </c>
      <c r="J1291" t="s">
        <v>41</v>
      </c>
      <c r="K1291" t="s">
        <v>42</v>
      </c>
      <c r="L1291">
        <v>1326</v>
      </c>
      <c r="M1291" t="s">
        <v>30</v>
      </c>
      <c r="N1291">
        <v>0.85824089999999997</v>
      </c>
      <c r="O1291">
        <v>0</v>
      </c>
      <c r="P1291">
        <v>41</v>
      </c>
      <c r="Q1291">
        <v>54</v>
      </c>
      <c r="R1291">
        <v>40.151739999999997</v>
      </c>
      <c r="S1291">
        <v>54.626690000000004</v>
      </c>
      <c r="V1291" t="s">
        <v>359</v>
      </c>
      <c r="W1291">
        <v>50347</v>
      </c>
      <c r="X1291">
        <v>79107</v>
      </c>
      <c r="Y1291">
        <v>43026</v>
      </c>
      <c r="Z1291">
        <v>43182.558900462966</v>
      </c>
    </row>
    <row r="1292" spans="1:26" x14ac:dyDescent="0.3">
      <c r="A1292" t="s">
        <v>22</v>
      </c>
      <c r="B1292" t="s">
        <v>23</v>
      </c>
      <c r="C1292">
        <v>43182</v>
      </c>
      <c r="D1292">
        <v>43009</v>
      </c>
      <c r="E1292">
        <v>43023</v>
      </c>
      <c r="F1292" s="1">
        <v>43009</v>
      </c>
      <c r="G1292" s="1">
        <v>43023</v>
      </c>
      <c r="H1292" s="1" t="str">
        <f t="shared" si="40"/>
        <v>43009-43023</v>
      </c>
      <c r="I1292" s="7">
        <f t="shared" si="41"/>
        <v>15</v>
      </c>
      <c r="J1292" t="s">
        <v>329</v>
      </c>
      <c r="L1292">
        <v>1000</v>
      </c>
      <c r="M1292" t="s">
        <v>26</v>
      </c>
      <c r="N1292">
        <v>0.92805190000000004</v>
      </c>
      <c r="O1292">
        <v>0</v>
      </c>
      <c r="P1292">
        <v>36</v>
      </c>
      <c r="Q1292">
        <v>52</v>
      </c>
      <c r="R1292">
        <v>37.043089999999999</v>
      </c>
      <c r="S1292">
        <v>54.750900000000001</v>
      </c>
      <c r="V1292" t="s">
        <v>349</v>
      </c>
      <c r="W1292">
        <v>50765</v>
      </c>
      <c r="X1292">
        <v>80169</v>
      </c>
      <c r="Y1292">
        <v>43108</v>
      </c>
      <c r="Z1292">
        <v>43182.558668981481</v>
      </c>
    </row>
    <row r="1293" spans="1:26" x14ac:dyDescent="0.3">
      <c r="A1293" t="s">
        <v>22</v>
      </c>
      <c r="B1293" t="s">
        <v>23</v>
      </c>
      <c r="C1293">
        <v>43182</v>
      </c>
      <c r="D1293">
        <v>43019</v>
      </c>
      <c r="E1293">
        <v>43023</v>
      </c>
      <c r="F1293" s="1">
        <v>43019</v>
      </c>
      <c r="G1293" s="1">
        <v>43023</v>
      </c>
      <c r="H1293" s="1" t="str">
        <f t="shared" si="40"/>
        <v>43019-43023</v>
      </c>
      <c r="I1293" s="7">
        <f t="shared" si="41"/>
        <v>5</v>
      </c>
      <c r="J1293" t="s">
        <v>37</v>
      </c>
      <c r="K1293" t="s">
        <v>38</v>
      </c>
      <c r="L1293">
        <v>1500</v>
      </c>
      <c r="M1293" t="s">
        <v>39</v>
      </c>
      <c r="N1293">
        <v>7.5207800000000005E-2</v>
      </c>
      <c r="O1293">
        <v>0</v>
      </c>
      <c r="P1293">
        <v>43</v>
      </c>
      <c r="Q1293">
        <v>56</v>
      </c>
      <c r="R1293">
        <v>38.017049999999998</v>
      </c>
      <c r="S1293">
        <v>56.121749999999999</v>
      </c>
      <c r="U1293" t="s">
        <v>27</v>
      </c>
      <c r="V1293" t="s">
        <v>40</v>
      </c>
      <c r="W1293">
        <v>50332</v>
      </c>
      <c r="X1293">
        <v>79078</v>
      </c>
      <c r="Y1293">
        <v>43024</v>
      </c>
      <c r="Z1293">
        <v>43182.558668981481</v>
      </c>
    </row>
    <row r="1294" spans="1:26" x14ac:dyDescent="0.3">
      <c r="A1294" t="s">
        <v>22</v>
      </c>
      <c r="B1294" t="s">
        <v>23</v>
      </c>
      <c r="C1294">
        <v>43182</v>
      </c>
      <c r="D1294">
        <v>43019</v>
      </c>
      <c r="E1294">
        <v>43023</v>
      </c>
      <c r="F1294" s="1">
        <v>43019</v>
      </c>
      <c r="G1294" s="1">
        <v>43023</v>
      </c>
      <c r="H1294" s="1" t="str">
        <f t="shared" si="40"/>
        <v>43019-43023</v>
      </c>
      <c r="I1294" s="7">
        <f t="shared" si="41"/>
        <v>5</v>
      </c>
      <c r="J1294" t="s">
        <v>32</v>
      </c>
      <c r="K1294" t="s">
        <v>33</v>
      </c>
      <c r="L1294">
        <v>1575</v>
      </c>
      <c r="M1294" t="s">
        <v>26</v>
      </c>
      <c r="N1294">
        <v>0.203291</v>
      </c>
      <c r="O1294">
        <v>0</v>
      </c>
      <c r="P1294">
        <v>37.4</v>
      </c>
      <c r="Q1294">
        <v>57.9</v>
      </c>
      <c r="R1294">
        <v>37.612470000000002</v>
      </c>
      <c r="S1294">
        <v>56.822940000000003</v>
      </c>
      <c r="U1294" t="s">
        <v>27</v>
      </c>
      <c r="V1294" t="s">
        <v>34</v>
      </c>
      <c r="W1294">
        <v>50338</v>
      </c>
      <c r="X1294">
        <v>79094</v>
      </c>
      <c r="Y1294">
        <v>43025</v>
      </c>
      <c r="Z1294">
        <v>43182.558668981481</v>
      </c>
    </row>
    <row r="1295" spans="1:26" x14ac:dyDescent="0.3">
      <c r="A1295" t="s">
        <v>22</v>
      </c>
      <c r="B1295" t="s">
        <v>23</v>
      </c>
      <c r="C1295">
        <v>43182</v>
      </c>
      <c r="D1295">
        <v>43020</v>
      </c>
      <c r="E1295">
        <v>43023</v>
      </c>
      <c r="F1295" s="1">
        <v>43020</v>
      </c>
      <c r="G1295" s="1">
        <v>43023</v>
      </c>
      <c r="H1295" s="1" t="str">
        <f t="shared" si="40"/>
        <v>43020-43023</v>
      </c>
      <c r="I1295" s="7">
        <f t="shared" si="41"/>
        <v>4</v>
      </c>
      <c r="J1295" t="s">
        <v>267</v>
      </c>
      <c r="L1295">
        <v>1010</v>
      </c>
      <c r="M1295" t="s">
        <v>26</v>
      </c>
      <c r="N1295">
        <v>1.311898</v>
      </c>
      <c r="O1295">
        <v>0</v>
      </c>
      <c r="P1295">
        <v>37</v>
      </c>
      <c r="Q1295">
        <v>57</v>
      </c>
      <c r="R1295">
        <v>37.731859999999998</v>
      </c>
      <c r="S1295">
        <v>56.314540000000001</v>
      </c>
      <c r="V1295" t="s">
        <v>354</v>
      </c>
      <c r="W1295">
        <v>50336</v>
      </c>
      <c r="X1295">
        <v>79082</v>
      </c>
      <c r="Y1295">
        <v>43025</v>
      </c>
      <c r="Z1295">
        <v>43182.558668981481</v>
      </c>
    </row>
    <row r="1296" spans="1:26" x14ac:dyDescent="0.3">
      <c r="A1296" t="s">
        <v>22</v>
      </c>
      <c r="B1296" t="s">
        <v>23</v>
      </c>
      <c r="C1296">
        <v>43182</v>
      </c>
      <c r="D1296">
        <v>43021</v>
      </c>
      <c r="E1296">
        <v>43023</v>
      </c>
      <c r="F1296" s="1">
        <v>43021</v>
      </c>
      <c r="G1296" s="1">
        <v>43023</v>
      </c>
      <c r="H1296" s="1" t="str">
        <f t="shared" si="40"/>
        <v>43021-43023</v>
      </c>
      <c r="I1296" s="7">
        <f t="shared" si="41"/>
        <v>3</v>
      </c>
      <c r="J1296" t="s">
        <v>24</v>
      </c>
      <c r="K1296" t="s">
        <v>25</v>
      </c>
      <c r="L1296">
        <v>1500</v>
      </c>
      <c r="M1296" t="s">
        <v>26</v>
      </c>
      <c r="N1296">
        <v>0.13647010000000001</v>
      </c>
      <c r="O1296">
        <v>0</v>
      </c>
      <c r="P1296">
        <v>36</v>
      </c>
      <c r="Q1296">
        <v>59</v>
      </c>
      <c r="R1296">
        <v>37.240139999999997</v>
      </c>
      <c r="S1296">
        <v>56.970889999999997</v>
      </c>
      <c r="U1296" t="s">
        <v>27</v>
      </c>
      <c r="V1296" t="s">
        <v>28</v>
      </c>
      <c r="W1296">
        <v>50334</v>
      </c>
      <c r="X1296">
        <v>79080</v>
      </c>
      <c r="Y1296">
        <v>43024</v>
      </c>
      <c r="Z1296">
        <v>43182.558668981481</v>
      </c>
    </row>
    <row r="1297" spans="1:26" x14ac:dyDescent="0.3">
      <c r="A1297" t="s">
        <v>22</v>
      </c>
      <c r="B1297" t="s">
        <v>23</v>
      </c>
      <c r="C1297">
        <v>43182</v>
      </c>
      <c r="D1297">
        <v>43020</v>
      </c>
      <c r="E1297">
        <v>43023</v>
      </c>
      <c r="F1297" s="1">
        <v>43020</v>
      </c>
      <c r="G1297" s="1">
        <v>43023</v>
      </c>
      <c r="H1297" s="1" t="str">
        <f t="shared" si="40"/>
        <v>43020-43023</v>
      </c>
      <c r="I1297" s="7">
        <f t="shared" si="41"/>
        <v>4</v>
      </c>
      <c r="J1297" t="s">
        <v>67</v>
      </c>
      <c r="K1297" t="s">
        <v>42</v>
      </c>
      <c r="L1297">
        <v>820</v>
      </c>
      <c r="M1297" t="s">
        <v>30</v>
      </c>
      <c r="N1297">
        <v>1.1351500000000001</v>
      </c>
      <c r="O1297">
        <v>0</v>
      </c>
      <c r="P1297">
        <v>44.1</v>
      </c>
      <c r="Q1297">
        <v>50</v>
      </c>
      <c r="R1297">
        <v>42.799970000000002</v>
      </c>
      <c r="S1297">
        <v>51.466239999999999</v>
      </c>
      <c r="V1297" t="s">
        <v>355</v>
      </c>
      <c r="W1297">
        <v>50333</v>
      </c>
      <c r="X1297">
        <v>79079</v>
      </c>
      <c r="Y1297">
        <v>43024</v>
      </c>
      <c r="Z1297">
        <v>43182.558668981481</v>
      </c>
    </row>
    <row r="1298" spans="1:26" x14ac:dyDescent="0.3">
      <c r="A1298" t="s">
        <v>22</v>
      </c>
      <c r="B1298" t="s">
        <v>538</v>
      </c>
      <c r="C1298">
        <v>43182</v>
      </c>
      <c r="D1298">
        <v>43009</v>
      </c>
      <c r="E1298">
        <v>43023</v>
      </c>
      <c r="F1298" s="1">
        <v>43009</v>
      </c>
      <c r="G1298" s="1">
        <v>43023</v>
      </c>
      <c r="H1298" s="1" t="str">
        <f t="shared" si="40"/>
        <v>43009-43023</v>
      </c>
      <c r="I1298" s="7">
        <f t="shared" si="41"/>
        <v>15</v>
      </c>
      <c r="J1298" t="s">
        <v>329</v>
      </c>
      <c r="L1298">
        <v>1000</v>
      </c>
      <c r="M1298" t="s">
        <v>26</v>
      </c>
      <c r="N1298">
        <v>0.92805190000000004</v>
      </c>
      <c r="O1298">
        <v>0</v>
      </c>
      <c r="P1298">
        <v>36</v>
      </c>
      <c r="Q1298">
        <v>52</v>
      </c>
      <c r="R1298">
        <v>36.700719999999997</v>
      </c>
      <c r="S1298">
        <v>54.881390000000003</v>
      </c>
      <c r="V1298" t="s">
        <v>349</v>
      </c>
      <c r="W1298">
        <v>50765</v>
      </c>
      <c r="X1298">
        <v>80169</v>
      </c>
      <c r="Y1298">
        <v>43108</v>
      </c>
      <c r="Z1298">
        <v>43182.55878472222</v>
      </c>
    </row>
    <row r="1299" spans="1:26" x14ac:dyDescent="0.3">
      <c r="A1299" t="s">
        <v>22</v>
      </c>
      <c r="B1299" t="s">
        <v>538</v>
      </c>
      <c r="C1299">
        <v>43182</v>
      </c>
      <c r="D1299">
        <v>43019</v>
      </c>
      <c r="E1299">
        <v>43023</v>
      </c>
      <c r="F1299" s="1">
        <v>43019</v>
      </c>
      <c r="G1299" s="1">
        <v>43023</v>
      </c>
      <c r="H1299" s="1" t="str">
        <f t="shared" si="40"/>
        <v>43019-43023</v>
      </c>
      <c r="I1299" s="7">
        <f t="shared" si="41"/>
        <v>5</v>
      </c>
      <c r="J1299" t="s">
        <v>32</v>
      </c>
      <c r="K1299" t="s">
        <v>33</v>
      </c>
      <c r="L1299">
        <v>1575</v>
      </c>
      <c r="M1299" t="s">
        <v>26</v>
      </c>
      <c r="N1299">
        <v>0.203291</v>
      </c>
      <c r="O1299">
        <v>0</v>
      </c>
      <c r="P1299">
        <v>37.4</v>
      </c>
      <c r="Q1299">
        <v>57.9</v>
      </c>
      <c r="R1299">
        <v>36.934330000000003</v>
      </c>
      <c r="S1299">
        <v>57.160020000000003</v>
      </c>
      <c r="U1299" t="s">
        <v>27</v>
      </c>
      <c r="V1299" t="s">
        <v>34</v>
      </c>
      <c r="W1299">
        <v>50338</v>
      </c>
      <c r="X1299">
        <v>79094</v>
      </c>
      <c r="Y1299">
        <v>43025</v>
      </c>
      <c r="Z1299">
        <v>43182.55878472222</v>
      </c>
    </row>
    <row r="1300" spans="1:26" x14ac:dyDescent="0.3">
      <c r="A1300" t="s">
        <v>22</v>
      </c>
      <c r="B1300" t="s">
        <v>538</v>
      </c>
      <c r="C1300">
        <v>43182</v>
      </c>
      <c r="D1300">
        <v>43020</v>
      </c>
      <c r="E1300">
        <v>43023</v>
      </c>
      <c r="F1300" s="1">
        <v>43020</v>
      </c>
      <c r="G1300" s="1">
        <v>43023</v>
      </c>
      <c r="H1300" s="1" t="str">
        <f t="shared" si="40"/>
        <v>43020-43023</v>
      </c>
      <c r="I1300" s="7">
        <f t="shared" si="41"/>
        <v>4</v>
      </c>
      <c r="J1300" t="s">
        <v>267</v>
      </c>
      <c r="L1300">
        <v>1010</v>
      </c>
      <c r="M1300" t="s">
        <v>26</v>
      </c>
      <c r="N1300">
        <v>1.311898</v>
      </c>
      <c r="O1300">
        <v>0</v>
      </c>
      <c r="P1300">
        <v>37</v>
      </c>
      <c r="Q1300">
        <v>57</v>
      </c>
      <c r="R1300">
        <v>37.264479999999999</v>
      </c>
      <c r="S1300">
        <v>56.49756</v>
      </c>
      <c r="V1300" t="s">
        <v>354</v>
      </c>
      <c r="W1300">
        <v>50336</v>
      </c>
      <c r="X1300">
        <v>79082</v>
      </c>
      <c r="Y1300">
        <v>43025</v>
      </c>
      <c r="Z1300">
        <v>43182.55878472222</v>
      </c>
    </row>
    <row r="1301" spans="1:26" x14ac:dyDescent="0.3">
      <c r="A1301" t="s">
        <v>22</v>
      </c>
      <c r="B1301" t="s">
        <v>538</v>
      </c>
      <c r="C1301">
        <v>43182</v>
      </c>
      <c r="D1301">
        <v>43021</v>
      </c>
      <c r="E1301">
        <v>43023</v>
      </c>
      <c r="F1301" s="1">
        <v>43021</v>
      </c>
      <c r="G1301" s="1">
        <v>43023</v>
      </c>
      <c r="H1301" s="1" t="str">
        <f t="shared" si="40"/>
        <v>43021-43023</v>
      </c>
      <c r="I1301" s="7">
        <f t="shared" si="41"/>
        <v>3</v>
      </c>
      <c r="J1301" t="s">
        <v>24</v>
      </c>
      <c r="K1301" t="s">
        <v>25</v>
      </c>
      <c r="L1301">
        <v>1500</v>
      </c>
      <c r="M1301" t="s">
        <v>26</v>
      </c>
      <c r="N1301">
        <v>0.13647010000000001</v>
      </c>
      <c r="O1301">
        <v>0</v>
      </c>
      <c r="P1301">
        <v>36</v>
      </c>
      <c r="Q1301">
        <v>59</v>
      </c>
      <c r="R1301">
        <v>36.572119999999998</v>
      </c>
      <c r="S1301">
        <v>57.310969999999998</v>
      </c>
      <c r="U1301" t="s">
        <v>27</v>
      </c>
      <c r="V1301" t="s">
        <v>28</v>
      </c>
      <c r="W1301">
        <v>50334</v>
      </c>
      <c r="X1301">
        <v>79080</v>
      </c>
      <c r="Y1301">
        <v>43024</v>
      </c>
      <c r="Z1301">
        <v>43182.55878472222</v>
      </c>
    </row>
    <row r="1302" spans="1:26" x14ac:dyDescent="0.3">
      <c r="A1302" t="s">
        <v>22</v>
      </c>
      <c r="B1302" t="s">
        <v>539</v>
      </c>
      <c r="C1302">
        <v>43182</v>
      </c>
      <c r="D1302">
        <v>43019</v>
      </c>
      <c r="E1302">
        <v>43023</v>
      </c>
      <c r="F1302" s="1">
        <v>43019</v>
      </c>
      <c r="G1302" s="1">
        <v>43023</v>
      </c>
      <c r="H1302" s="1" t="str">
        <f t="shared" si="40"/>
        <v>43019-43023</v>
      </c>
      <c r="I1302" s="7">
        <f t="shared" si="41"/>
        <v>5</v>
      </c>
      <c r="J1302" t="s">
        <v>32</v>
      </c>
      <c r="K1302" t="s">
        <v>33</v>
      </c>
      <c r="L1302">
        <v>1321</v>
      </c>
      <c r="M1302" t="s">
        <v>30</v>
      </c>
      <c r="N1302">
        <v>0.1928878</v>
      </c>
      <c r="O1302">
        <v>0</v>
      </c>
      <c r="P1302">
        <v>39.299999999999997</v>
      </c>
      <c r="Q1302">
        <v>57.8</v>
      </c>
      <c r="R1302">
        <v>39.134700000000002</v>
      </c>
      <c r="S1302">
        <v>56.289439999999999</v>
      </c>
      <c r="U1302" t="s">
        <v>27</v>
      </c>
      <c r="V1302" t="s">
        <v>551</v>
      </c>
      <c r="W1302">
        <v>50338</v>
      </c>
      <c r="X1302">
        <v>79087</v>
      </c>
      <c r="Y1302">
        <v>43025</v>
      </c>
      <c r="Z1302">
        <v>43182.558900462966</v>
      </c>
    </row>
    <row r="1303" spans="1:26" x14ac:dyDescent="0.3">
      <c r="A1303" t="s">
        <v>22</v>
      </c>
      <c r="B1303" t="s">
        <v>539</v>
      </c>
      <c r="C1303">
        <v>43182</v>
      </c>
      <c r="D1303">
        <v>43019</v>
      </c>
      <c r="E1303">
        <v>43023</v>
      </c>
      <c r="F1303" s="1">
        <v>43019</v>
      </c>
      <c r="G1303" s="1">
        <v>43023</v>
      </c>
      <c r="H1303" s="1" t="str">
        <f t="shared" si="40"/>
        <v>43019-43023</v>
      </c>
      <c r="I1303" s="7">
        <f t="shared" si="41"/>
        <v>5</v>
      </c>
      <c r="J1303" t="s">
        <v>37</v>
      </c>
      <c r="K1303" t="s">
        <v>38</v>
      </c>
      <c r="L1303">
        <v>1500</v>
      </c>
      <c r="M1303" t="s">
        <v>39</v>
      </c>
      <c r="N1303">
        <v>7.5207800000000005E-2</v>
      </c>
      <c r="O1303">
        <v>0</v>
      </c>
      <c r="P1303">
        <v>43</v>
      </c>
      <c r="Q1303">
        <v>56</v>
      </c>
      <c r="R1303">
        <v>39.229849999999999</v>
      </c>
      <c r="S1303">
        <v>55.485889999999998</v>
      </c>
      <c r="U1303" t="s">
        <v>27</v>
      </c>
      <c r="V1303" t="s">
        <v>40</v>
      </c>
      <c r="W1303">
        <v>50332</v>
      </c>
      <c r="X1303">
        <v>79078</v>
      </c>
      <c r="Y1303">
        <v>43024</v>
      </c>
      <c r="Z1303">
        <v>43182.558900462966</v>
      </c>
    </row>
    <row r="1304" spans="1:26" x14ac:dyDescent="0.3">
      <c r="A1304" t="s">
        <v>22</v>
      </c>
      <c r="B1304" t="s">
        <v>539</v>
      </c>
      <c r="C1304">
        <v>43182</v>
      </c>
      <c r="D1304">
        <v>43020</v>
      </c>
      <c r="E1304">
        <v>43023</v>
      </c>
      <c r="F1304" s="1">
        <v>43020</v>
      </c>
      <c r="G1304" s="1">
        <v>43023</v>
      </c>
      <c r="H1304" s="1" t="str">
        <f t="shared" si="40"/>
        <v>43020-43023</v>
      </c>
      <c r="I1304" s="7">
        <f t="shared" si="41"/>
        <v>4</v>
      </c>
      <c r="J1304" t="s">
        <v>267</v>
      </c>
      <c r="L1304">
        <v>894</v>
      </c>
      <c r="M1304" t="s">
        <v>30</v>
      </c>
      <c r="N1304">
        <v>1.2932939999999999</v>
      </c>
      <c r="O1304">
        <v>0</v>
      </c>
      <c r="P1304">
        <v>38</v>
      </c>
      <c r="Q1304">
        <v>57</v>
      </c>
      <c r="R1304">
        <v>38.259480000000003</v>
      </c>
      <c r="S1304">
        <v>56.574919999999999</v>
      </c>
      <c r="V1304" t="s">
        <v>354</v>
      </c>
      <c r="W1304">
        <v>50336</v>
      </c>
      <c r="X1304">
        <v>79083</v>
      </c>
      <c r="Y1304">
        <v>43025</v>
      </c>
      <c r="Z1304">
        <v>43182.558900462966</v>
      </c>
    </row>
    <row r="1305" spans="1:26" x14ac:dyDescent="0.3">
      <c r="A1305" t="s">
        <v>22</v>
      </c>
      <c r="B1305" t="s">
        <v>539</v>
      </c>
      <c r="C1305">
        <v>43182</v>
      </c>
      <c r="D1305">
        <v>43020</v>
      </c>
      <c r="E1305">
        <v>43023</v>
      </c>
      <c r="F1305" s="1">
        <v>43020</v>
      </c>
      <c r="G1305" s="1">
        <v>43023</v>
      </c>
      <c r="H1305" s="1" t="str">
        <f t="shared" si="40"/>
        <v>43020-43023</v>
      </c>
      <c r="I1305" s="7">
        <f t="shared" si="41"/>
        <v>4</v>
      </c>
      <c r="J1305" t="s">
        <v>67</v>
      </c>
      <c r="K1305" t="s">
        <v>42</v>
      </c>
      <c r="L1305">
        <v>820</v>
      </c>
      <c r="M1305" t="s">
        <v>30</v>
      </c>
      <c r="N1305">
        <v>1.1351500000000001</v>
      </c>
      <c r="O1305">
        <v>0</v>
      </c>
      <c r="P1305">
        <v>44.1</v>
      </c>
      <c r="Q1305">
        <v>50</v>
      </c>
      <c r="R1305">
        <v>43.351889999999997</v>
      </c>
      <c r="S1305">
        <v>51.215359999999997</v>
      </c>
      <c r="V1305" t="s">
        <v>355</v>
      </c>
      <c r="W1305">
        <v>50333</v>
      </c>
      <c r="X1305">
        <v>79079</v>
      </c>
      <c r="Y1305">
        <v>43024</v>
      </c>
      <c r="Z1305">
        <v>43182.558900462966</v>
      </c>
    </row>
    <row r="1306" spans="1:26" x14ac:dyDescent="0.3">
      <c r="A1306" t="s">
        <v>22</v>
      </c>
      <c r="B1306" t="s">
        <v>23</v>
      </c>
      <c r="C1306">
        <v>43182</v>
      </c>
      <c r="D1306">
        <v>43018</v>
      </c>
      <c r="E1306">
        <v>43022</v>
      </c>
      <c r="F1306" s="1">
        <v>43018</v>
      </c>
      <c r="G1306" s="1">
        <v>43022</v>
      </c>
      <c r="H1306" s="1" t="str">
        <f t="shared" si="40"/>
        <v>43018-43022</v>
      </c>
      <c r="I1306" s="7">
        <f t="shared" si="41"/>
        <v>5</v>
      </c>
      <c r="J1306" t="s">
        <v>64</v>
      </c>
      <c r="K1306" t="s">
        <v>49</v>
      </c>
      <c r="L1306">
        <v>1000</v>
      </c>
      <c r="M1306" t="s">
        <v>39</v>
      </c>
      <c r="N1306">
        <v>0.88696010000000003</v>
      </c>
      <c r="O1306">
        <v>0</v>
      </c>
      <c r="P1306">
        <v>47</v>
      </c>
      <c r="Q1306">
        <v>51</v>
      </c>
      <c r="R1306">
        <v>43.070799999999998</v>
      </c>
      <c r="S1306">
        <v>52.881030000000003</v>
      </c>
      <c r="V1306" t="s">
        <v>353</v>
      </c>
      <c r="W1306">
        <v>50393</v>
      </c>
      <c r="X1306">
        <v>79486</v>
      </c>
      <c r="Y1306">
        <v>43038</v>
      </c>
      <c r="Z1306">
        <v>43182.558668981481</v>
      </c>
    </row>
    <row r="1307" spans="1:26" x14ac:dyDescent="0.3">
      <c r="A1307" t="s">
        <v>22</v>
      </c>
      <c r="B1307" t="s">
        <v>23</v>
      </c>
      <c r="C1307">
        <v>43182</v>
      </c>
      <c r="D1307">
        <v>43018</v>
      </c>
      <c r="E1307">
        <v>43022</v>
      </c>
      <c r="F1307" s="1">
        <v>43018</v>
      </c>
      <c r="G1307" s="1">
        <v>43022</v>
      </c>
      <c r="H1307" s="1" t="str">
        <f t="shared" si="40"/>
        <v>43018-43022</v>
      </c>
      <c r="I1307" s="7">
        <f t="shared" si="41"/>
        <v>5</v>
      </c>
      <c r="J1307" t="s">
        <v>32</v>
      </c>
      <c r="K1307" t="s">
        <v>33</v>
      </c>
      <c r="L1307">
        <v>1581</v>
      </c>
      <c r="M1307" t="s">
        <v>26</v>
      </c>
      <c r="N1307">
        <v>0.2053547</v>
      </c>
      <c r="O1307">
        <v>0</v>
      </c>
      <c r="P1307">
        <v>37.5</v>
      </c>
      <c r="Q1307">
        <v>57.9</v>
      </c>
      <c r="R1307">
        <v>37.712470000000003</v>
      </c>
      <c r="S1307">
        <v>56.822940000000003</v>
      </c>
      <c r="U1307" t="s">
        <v>27</v>
      </c>
      <c r="V1307" t="s">
        <v>34</v>
      </c>
      <c r="W1307">
        <v>50339</v>
      </c>
      <c r="X1307">
        <v>79095</v>
      </c>
      <c r="Y1307">
        <v>43025</v>
      </c>
      <c r="Z1307">
        <v>43182.558668981481</v>
      </c>
    </row>
    <row r="1308" spans="1:26" x14ac:dyDescent="0.3">
      <c r="A1308" t="s">
        <v>22</v>
      </c>
      <c r="B1308" t="s">
        <v>23</v>
      </c>
      <c r="C1308">
        <v>43182</v>
      </c>
      <c r="D1308">
        <v>43020</v>
      </c>
      <c r="E1308">
        <v>43022</v>
      </c>
      <c r="F1308" s="1">
        <v>43020</v>
      </c>
      <c r="G1308" s="1">
        <v>43022</v>
      </c>
      <c r="H1308" s="1" t="str">
        <f t="shared" si="40"/>
        <v>43020-43022</v>
      </c>
      <c r="I1308" s="7">
        <f t="shared" si="41"/>
        <v>3</v>
      </c>
      <c r="J1308" t="s">
        <v>24</v>
      </c>
      <c r="K1308" t="s">
        <v>25</v>
      </c>
      <c r="L1308">
        <v>1500</v>
      </c>
      <c r="M1308" t="s">
        <v>26</v>
      </c>
      <c r="N1308">
        <v>0.13647010000000001</v>
      </c>
      <c r="O1308">
        <v>0</v>
      </c>
      <c r="P1308">
        <v>38</v>
      </c>
      <c r="Q1308">
        <v>56</v>
      </c>
      <c r="R1308">
        <v>39.240139999999997</v>
      </c>
      <c r="S1308">
        <v>53.970889999999997</v>
      </c>
      <c r="U1308" t="s">
        <v>27</v>
      </c>
      <c r="V1308" t="s">
        <v>28</v>
      </c>
      <c r="W1308">
        <v>50331</v>
      </c>
      <c r="X1308">
        <v>79077</v>
      </c>
      <c r="Y1308">
        <v>43023</v>
      </c>
      <c r="Z1308">
        <v>43182.558668981481</v>
      </c>
    </row>
    <row r="1309" spans="1:26" x14ac:dyDescent="0.3">
      <c r="A1309" t="s">
        <v>22</v>
      </c>
      <c r="B1309" t="s">
        <v>538</v>
      </c>
      <c r="C1309">
        <v>43182</v>
      </c>
      <c r="D1309">
        <v>43018</v>
      </c>
      <c r="E1309">
        <v>43022</v>
      </c>
      <c r="F1309" s="1">
        <v>43018</v>
      </c>
      <c r="G1309" s="1">
        <v>43022</v>
      </c>
      <c r="H1309" s="1" t="str">
        <f t="shared" si="40"/>
        <v>43018-43022</v>
      </c>
      <c r="I1309" s="7">
        <f t="shared" si="41"/>
        <v>5</v>
      </c>
      <c r="J1309" t="s">
        <v>32</v>
      </c>
      <c r="K1309" t="s">
        <v>33</v>
      </c>
      <c r="L1309">
        <v>1581</v>
      </c>
      <c r="M1309" t="s">
        <v>26</v>
      </c>
      <c r="N1309">
        <v>0.2053547</v>
      </c>
      <c r="O1309">
        <v>0</v>
      </c>
      <c r="P1309">
        <v>37.5</v>
      </c>
      <c r="Q1309">
        <v>57.9</v>
      </c>
      <c r="R1309">
        <v>37.034329999999997</v>
      </c>
      <c r="S1309">
        <v>57.160020000000003</v>
      </c>
      <c r="U1309" t="s">
        <v>27</v>
      </c>
      <c r="V1309" t="s">
        <v>34</v>
      </c>
      <c r="W1309">
        <v>50339</v>
      </c>
      <c r="X1309">
        <v>79095</v>
      </c>
      <c r="Y1309">
        <v>43025</v>
      </c>
      <c r="Z1309">
        <v>43182.55878472222</v>
      </c>
    </row>
    <row r="1310" spans="1:26" x14ac:dyDescent="0.3">
      <c r="A1310" t="s">
        <v>22</v>
      </c>
      <c r="B1310" t="s">
        <v>538</v>
      </c>
      <c r="C1310">
        <v>43182</v>
      </c>
      <c r="D1310">
        <v>43020</v>
      </c>
      <c r="E1310">
        <v>43022</v>
      </c>
      <c r="F1310" s="1">
        <v>43020</v>
      </c>
      <c r="G1310" s="1">
        <v>43022</v>
      </c>
      <c r="H1310" s="1" t="str">
        <f t="shared" si="40"/>
        <v>43020-43022</v>
      </c>
      <c r="I1310" s="7">
        <f t="shared" si="41"/>
        <v>3</v>
      </c>
      <c r="J1310" t="s">
        <v>24</v>
      </c>
      <c r="K1310" t="s">
        <v>25</v>
      </c>
      <c r="L1310">
        <v>1500</v>
      </c>
      <c r="M1310" t="s">
        <v>26</v>
      </c>
      <c r="N1310">
        <v>0.13647010000000001</v>
      </c>
      <c r="O1310">
        <v>0</v>
      </c>
      <c r="P1310">
        <v>38</v>
      </c>
      <c r="Q1310">
        <v>56</v>
      </c>
      <c r="R1310">
        <v>38.572119999999998</v>
      </c>
      <c r="S1310">
        <v>54.310969999999998</v>
      </c>
      <c r="U1310" t="s">
        <v>27</v>
      </c>
      <c r="V1310" t="s">
        <v>28</v>
      </c>
      <c r="W1310">
        <v>50331</v>
      </c>
      <c r="X1310">
        <v>79077</v>
      </c>
      <c r="Y1310">
        <v>43023</v>
      </c>
      <c r="Z1310">
        <v>43182.55878472222</v>
      </c>
    </row>
    <row r="1311" spans="1:26" x14ac:dyDescent="0.3">
      <c r="A1311" t="s">
        <v>22</v>
      </c>
      <c r="B1311" t="s">
        <v>539</v>
      </c>
      <c r="C1311">
        <v>43182</v>
      </c>
      <c r="D1311">
        <v>43018</v>
      </c>
      <c r="E1311">
        <v>43022</v>
      </c>
      <c r="F1311" s="1">
        <v>43018</v>
      </c>
      <c r="G1311" s="1">
        <v>43022</v>
      </c>
      <c r="H1311" s="1" t="str">
        <f t="shared" si="40"/>
        <v>43018-43022</v>
      </c>
      <c r="I1311" s="7">
        <f t="shared" si="41"/>
        <v>5</v>
      </c>
      <c r="J1311" t="s">
        <v>32</v>
      </c>
      <c r="K1311" t="s">
        <v>33</v>
      </c>
      <c r="L1311">
        <v>1321</v>
      </c>
      <c r="M1311" t="s">
        <v>30</v>
      </c>
      <c r="N1311">
        <v>0.19395090000000001</v>
      </c>
      <c r="O1311">
        <v>0</v>
      </c>
      <c r="P1311">
        <v>39.4</v>
      </c>
      <c r="Q1311">
        <v>58.2</v>
      </c>
      <c r="R1311">
        <v>39.23471</v>
      </c>
      <c r="S1311">
        <v>56.689439999999998</v>
      </c>
      <c r="U1311" t="s">
        <v>27</v>
      </c>
      <c r="V1311" t="s">
        <v>551</v>
      </c>
      <c r="W1311">
        <v>50339</v>
      </c>
      <c r="X1311">
        <v>79088</v>
      </c>
      <c r="Y1311">
        <v>43025</v>
      </c>
      <c r="Z1311">
        <v>43182.558900462966</v>
      </c>
    </row>
    <row r="1312" spans="1:26" x14ac:dyDescent="0.3">
      <c r="A1312" t="s">
        <v>22</v>
      </c>
      <c r="B1312" t="s">
        <v>539</v>
      </c>
      <c r="C1312">
        <v>43182</v>
      </c>
      <c r="D1312">
        <v>43018</v>
      </c>
      <c r="E1312">
        <v>43022</v>
      </c>
      <c r="F1312" s="1">
        <v>43018</v>
      </c>
      <c r="G1312" s="1">
        <v>43022</v>
      </c>
      <c r="H1312" s="1" t="str">
        <f t="shared" si="40"/>
        <v>43018-43022</v>
      </c>
      <c r="I1312" s="7">
        <f t="shared" si="41"/>
        <v>5</v>
      </c>
      <c r="J1312" t="s">
        <v>64</v>
      </c>
      <c r="K1312" t="s">
        <v>49</v>
      </c>
      <c r="L1312">
        <v>1000</v>
      </c>
      <c r="M1312" t="s">
        <v>39</v>
      </c>
      <c r="N1312">
        <v>0.88696010000000003</v>
      </c>
      <c r="O1312">
        <v>0</v>
      </c>
      <c r="P1312">
        <v>47</v>
      </c>
      <c r="Q1312">
        <v>51</v>
      </c>
      <c r="R1312">
        <v>43.813200000000002</v>
      </c>
      <c r="S1312">
        <v>52.546439999999997</v>
      </c>
      <c r="V1312" t="s">
        <v>353</v>
      </c>
      <c r="W1312">
        <v>50393</v>
      </c>
      <c r="X1312">
        <v>79486</v>
      </c>
      <c r="Y1312">
        <v>43038</v>
      </c>
      <c r="Z1312">
        <v>43182.558900462966</v>
      </c>
    </row>
    <row r="1313" spans="1:26" x14ac:dyDescent="0.3">
      <c r="A1313" t="s">
        <v>22</v>
      </c>
      <c r="B1313" t="s">
        <v>23</v>
      </c>
      <c r="C1313">
        <v>43182</v>
      </c>
      <c r="D1313">
        <v>43017</v>
      </c>
      <c r="E1313">
        <v>43021</v>
      </c>
      <c r="F1313" s="1">
        <v>43017</v>
      </c>
      <c r="G1313" s="1">
        <v>43021</v>
      </c>
      <c r="H1313" s="1" t="str">
        <f t="shared" si="40"/>
        <v>43017-43021</v>
      </c>
      <c r="I1313" s="7">
        <f t="shared" si="41"/>
        <v>5</v>
      </c>
      <c r="J1313" t="s">
        <v>32</v>
      </c>
      <c r="K1313" t="s">
        <v>33</v>
      </c>
      <c r="L1313">
        <v>1611</v>
      </c>
      <c r="M1313" t="s">
        <v>26</v>
      </c>
      <c r="N1313">
        <v>0.2104152</v>
      </c>
      <c r="O1313">
        <v>0</v>
      </c>
      <c r="P1313">
        <v>36.700000000000003</v>
      </c>
      <c r="Q1313">
        <v>57.7</v>
      </c>
      <c r="R1313">
        <v>36.912469999999999</v>
      </c>
      <c r="S1313">
        <v>56.62294</v>
      </c>
      <c r="U1313" t="s">
        <v>27</v>
      </c>
      <c r="V1313" t="s">
        <v>34</v>
      </c>
      <c r="W1313">
        <v>50340</v>
      </c>
      <c r="X1313">
        <v>79096</v>
      </c>
      <c r="Y1313">
        <v>43025</v>
      </c>
      <c r="Z1313">
        <v>43182.558668981481</v>
      </c>
    </row>
    <row r="1314" spans="1:26" x14ac:dyDescent="0.3">
      <c r="A1314" t="s">
        <v>22</v>
      </c>
      <c r="B1314" t="s">
        <v>23</v>
      </c>
      <c r="C1314">
        <v>43182</v>
      </c>
      <c r="D1314">
        <v>43019</v>
      </c>
      <c r="E1314">
        <v>43021</v>
      </c>
      <c r="F1314" s="1">
        <v>43019</v>
      </c>
      <c r="G1314" s="1">
        <v>43021</v>
      </c>
      <c r="H1314" s="1" t="str">
        <f t="shared" si="40"/>
        <v>43019-43021</v>
      </c>
      <c r="I1314" s="7">
        <f t="shared" si="41"/>
        <v>3</v>
      </c>
      <c r="J1314" t="s">
        <v>24</v>
      </c>
      <c r="K1314" t="s">
        <v>25</v>
      </c>
      <c r="L1314">
        <v>1500</v>
      </c>
      <c r="M1314" t="s">
        <v>26</v>
      </c>
      <c r="N1314">
        <v>0.13647010000000001</v>
      </c>
      <c r="O1314">
        <v>0</v>
      </c>
      <c r="P1314">
        <v>38</v>
      </c>
      <c r="Q1314">
        <v>56</v>
      </c>
      <c r="R1314">
        <v>39.240139999999997</v>
      </c>
      <c r="S1314">
        <v>53.970889999999997</v>
      </c>
      <c r="U1314" t="s">
        <v>27</v>
      </c>
      <c r="V1314" t="s">
        <v>28</v>
      </c>
      <c r="W1314">
        <v>50329</v>
      </c>
      <c r="X1314">
        <v>79075</v>
      </c>
      <c r="Y1314">
        <v>43022</v>
      </c>
      <c r="Z1314">
        <v>43182.558668981481</v>
      </c>
    </row>
    <row r="1315" spans="1:26" x14ac:dyDescent="0.3">
      <c r="A1315" t="s">
        <v>22</v>
      </c>
      <c r="B1315" t="s">
        <v>538</v>
      </c>
      <c r="C1315">
        <v>43182</v>
      </c>
      <c r="D1315">
        <v>43017</v>
      </c>
      <c r="E1315">
        <v>43021</v>
      </c>
      <c r="F1315" s="1">
        <v>43017</v>
      </c>
      <c r="G1315" s="1">
        <v>43021</v>
      </c>
      <c r="H1315" s="1" t="str">
        <f t="shared" si="40"/>
        <v>43017-43021</v>
      </c>
      <c r="I1315" s="7">
        <f t="shared" si="41"/>
        <v>5</v>
      </c>
      <c r="J1315" t="s">
        <v>32</v>
      </c>
      <c r="K1315" t="s">
        <v>33</v>
      </c>
      <c r="L1315">
        <v>1611</v>
      </c>
      <c r="M1315" t="s">
        <v>26</v>
      </c>
      <c r="N1315">
        <v>0.2104152</v>
      </c>
      <c r="O1315">
        <v>0</v>
      </c>
      <c r="P1315">
        <v>36.700000000000003</v>
      </c>
      <c r="Q1315">
        <v>57.7</v>
      </c>
      <c r="R1315">
        <v>36.23433</v>
      </c>
      <c r="S1315">
        <v>56.96002</v>
      </c>
      <c r="U1315" t="s">
        <v>27</v>
      </c>
      <c r="V1315" t="s">
        <v>34</v>
      </c>
      <c r="W1315">
        <v>50340</v>
      </c>
      <c r="X1315">
        <v>79096</v>
      </c>
      <c r="Y1315">
        <v>43025</v>
      </c>
      <c r="Z1315">
        <v>43182.55878472222</v>
      </c>
    </row>
    <row r="1316" spans="1:26" x14ac:dyDescent="0.3">
      <c r="A1316" t="s">
        <v>22</v>
      </c>
      <c r="B1316" t="s">
        <v>538</v>
      </c>
      <c r="C1316">
        <v>43182</v>
      </c>
      <c r="D1316">
        <v>43019</v>
      </c>
      <c r="E1316">
        <v>43021</v>
      </c>
      <c r="F1316" s="1">
        <v>43019</v>
      </c>
      <c r="G1316" s="1">
        <v>43021</v>
      </c>
      <c r="H1316" s="1" t="str">
        <f t="shared" si="40"/>
        <v>43019-43021</v>
      </c>
      <c r="I1316" s="7">
        <f t="shared" si="41"/>
        <v>3</v>
      </c>
      <c r="J1316" t="s">
        <v>24</v>
      </c>
      <c r="K1316" t="s">
        <v>25</v>
      </c>
      <c r="L1316">
        <v>1500</v>
      </c>
      <c r="M1316" t="s">
        <v>26</v>
      </c>
      <c r="N1316">
        <v>0.13647010000000001</v>
      </c>
      <c r="O1316">
        <v>0</v>
      </c>
      <c r="P1316">
        <v>38</v>
      </c>
      <c r="Q1316">
        <v>56</v>
      </c>
      <c r="R1316">
        <v>38.572119999999998</v>
      </c>
      <c r="S1316">
        <v>54.310969999999998</v>
      </c>
      <c r="U1316" t="s">
        <v>27</v>
      </c>
      <c r="V1316" t="s">
        <v>28</v>
      </c>
      <c r="W1316">
        <v>50329</v>
      </c>
      <c r="X1316">
        <v>79075</v>
      </c>
      <c r="Y1316">
        <v>43022</v>
      </c>
      <c r="Z1316">
        <v>43182.55878472222</v>
      </c>
    </row>
    <row r="1317" spans="1:26" x14ac:dyDescent="0.3">
      <c r="A1317" t="s">
        <v>22</v>
      </c>
      <c r="B1317" t="s">
        <v>539</v>
      </c>
      <c r="C1317">
        <v>43182</v>
      </c>
      <c r="D1317">
        <v>43017</v>
      </c>
      <c r="E1317">
        <v>43021</v>
      </c>
      <c r="F1317" s="1">
        <v>43017</v>
      </c>
      <c r="G1317" s="1">
        <v>43021</v>
      </c>
      <c r="H1317" s="1" t="str">
        <f t="shared" si="40"/>
        <v>43017-43021</v>
      </c>
      <c r="I1317" s="7">
        <f t="shared" si="41"/>
        <v>5</v>
      </c>
      <c r="J1317" t="s">
        <v>32</v>
      </c>
      <c r="K1317" t="s">
        <v>33</v>
      </c>
      <c r="L1317">
        <v>1343</v>
      </c>
      <c r="M1317" t="s">
        <v>30</v>
      </c>
      <c r="N1317">
        <v>0.1981453</v>
      </c>
      <c r="O1317">
        <v>0</v>
      </c>
      <c r="P1317">
        <v>38.9</v>
      </c>
      <c r="Q1317">
        <v>58.2</v>
      </c>
      <c r="R1317">
        <v>38.73471</v>
      </c>
      <c r="S1317">
        <v>56.689439999999998</v>
      </c>
      <c r="U1317" t="s">
        <v>27</v>
      </c>
      <c r="V1317" t="s">
        <v>551</v>
      </c>
      <c r="W1317">
        <v>50340</v>
      </c>
      <c r="X1317">
        <v>79089</v>
      </c>
      <c r="Y1317">
        <v>43025</v>
      </c>
      <c r="Z1317">
        <v>43182.558900462966</v>
      </c>
    </row>
    <row r="1318" spans="1:26" x14ac:dyDescent="0.3">
      <c r="A1318" t="s">
        <v>22</v>
      </c>
      <c r="B1318" t="s">
        <v>23</v>
      </c>
      <c r="C1318">
        <v>43182</v>
      </c>
      <c r="D1318">
        <v>43016</v>
      </c>
      <c r="E1318">
        <v>43020</v>
      </c>
      <c r="F1318" s="1">
        <v>43016</v>
      </c>
      <c r="G1318" s="1">
        <v>43020</v>
      </c>
      <c r="H1318" s="1" t="str">
        <f t="shared" si="40"/>
        <v>43016-43020</v>
      </c>
      <c r="I1318" s="7">
        <f t="shared" si="41"/>
        <v>5</v>
      </c>
      <c r="J1318" t="s">
        <v>32</v>
      </c>
      <c r="K1318" t="s">
        <v>33</v>
      </c>
      <c r="L1318">
        <v>1611</v>
      </c>
      <c r="M1318" t="s">
        <v>26</v>
      </c>
      <c r="N1318">
        <v>0.21133379999999999</v>
      </c>
      <c r="O1318">
        <v>0</v>
      </c>
      <c r="P1318">
        <v>35.9</v>
      </c>
      <c r="Q1318">
        <v>59.3</v>
      </c>
      <c r="R1318">
        <v>36.112470000000002</v>
      </c>
      <c r="S1318">
        <v>58.222940000000001</v>
      </c>
      <c r="U1318" t="s">
        <v>27</v>
      </c>
      <c r="V1318" t="s">
        <v>34</v>
      </c>
      <c r="W1318">
        <v>50324</v>
      </c>
      <c r="X1318">
        <v>79070</v>
      </c>
      <c r="Y1318">
        <v>43021</v>
      </c>
      <c r="Z1318">
        <v>43182.558668981481</v>
      </c>
    </row>
    <row r="1319" spans="1:26" x14ac:dyDescent="0.3">
      <c r="A1319" t="s">
        <v>22</v>
      </c>
      <c r="B1319" t="s">
        <v>23</v>
      </c>
      <c r="C1319">
        <v>43182</v>
      </c>
      <c r="D1319">
        <v>43015</v>
      </c>
      <c r="E1319">
        <v>43020</v>
      </c>
      <c r="F1319" s="1">
        <v>43015</v>
      </c>
      <c r="G1319" s="1">
        <v>43020</v>
      </c>
      <c r="H1319" s="1" t="str">
        <f t="shared" si="40"/>
        <v>43015-43020</v>
      </c>
      <c r="I1319" s="7">
        <f t="shared" si="41"/>
        <v>6</v>
      </c>
      <c r="J1319" t="s">
        <v>208</v>
      </c>
      <c r="K1319" t="s">
        <v>25</v>
      </c>
      <c r="L1319">
        <v>1000</v>
      </c>
      <c r="M1319" t="s">
        <v>30</v>
      </c>
      <c r="N1319">
        <v>1.2569509999999999</v>
      </c>
      <c r="O1319">
        <v>0</v>
      </c>
      <c r="P1319">
        <v>39</v>
      </c>
      <c r="Q1319">
        <v>54</v>
      </c>
      <c r="R1319">
        <v>38.262070000000001</v>
      </c>
      <c r="S1319">
        <v>54.658479999999997</v>
      </c>
      <c r="V1319" t="s">
        <v>209</v>
      </c>
      <c r="W1319">
        <v>50842</v>
      </c>
      <c r="X1319">
        <v>80331</v>
      </c>
      <c r="Y1319">
        <v>43124</v>
      </c>
      <c r="Z1319">
        <v>43182.558668981481</v>
      </c>
    </row>
    <row r="1320" spans="1:26" x14ac:dyDescent="0.3">
      <c r="A1320" t="s">
        <v>22</v>
      </c>
      <c r="B1320" t="s">
        <v>23</v>
      </c>
      <c r="C1320">
        <v>43182</v>
      </c>
      <c r="D1320">
        <v>43018</v>
      </c>
      <c r="E1320">
        <v>43020</v>
      </c>
      <c r="F1320" s="1">
        <v>43018</v>
      </c>
      <c r="G1320" s="1">
        <v>43020</v>
      </c>
      <c r="H1320" s="1" t="str">
        <f t="shared" si="40"/>
        <v>43018-43020</v>
      </c>
      <c r="I1320" s="7">
        <f t="shared" si="41"/>
        <v>3</v>
      </c>
      <c r="J1320" t="s">
        <v>37</v>
      </c>
      <c r="K1320" t="s">
        <v>38</v>
      </c>
      <c r="L1320">
        <v>1500</v>
      </c>
      <c r="M1320" t="s">
        <v>39</v>
      </c>
      <c r="N1320">
        <v>0.12522549999999999</v>
      </c>
      <c r="O1320">
        <v>0</v>
      </c>
      <c r="P1320">
        <v>43</v>
      </c>
      <c r="Q1320">
        <v>55</v>
      </c>
      <c r="R1320">
        <v>38.017049999999998</v>
      </c>
      <c r="S1320">
        <v>55.121749999999999</v>
      </c>
      <c r="U1320" t="s">
        <v>27</v>
      </c>
      <c r="V1320" t="s">
        <v>40</v>
      </c>
      <c r="W1320">
        <v>50322</v>
      </c>
      <c r="X1320">
        <v>79064</v>
      </c>
      <c r="Y1320">
        <v>43021</v>
      </c>
      <c r="Z1320">
        <v>43182.558668981481</v>
      </c>
    </row>
    <row r="1321" spans="1:26" x14ac:dyDescent="0.3">
      <c r="A1321" t="s">
        <v>22</v>
      </c>
      <c r="B1321" t="s">
        <v>23</v>
      </c>
      <c r="C1321">
        <v>43182</v>
      </c>
      <c r="D1321">
        <v>43018</v>
      </c>
      <c r="E1321">
        <v>43020</v>
      </c>
      <c r="F1321" s="1">
        <v>43018</v>
      </c>
      <c r="G1321" s="1">
        <v>43020</v>
      </c>
      <c r="H1321" s="1" t="str">
        <f t="shared" si="40"/>
        <v>43018-43020</v>
      </c>
      <c r="I1321" s="7">
        <f t="shared" si="41"/>
        <v>3</v>
      </c>
      <c r="J1321" t="s">
        <v>24</v>
      </c>
      <c r="K1321" t="s">
        <v>25</v>
      </c>
      <c r="L1321">
        <v>1500</v>
      </c>
      <c r="M1321" t="s">
        <v>26</v>
      </c>
      <c r="N1321">
        <v>0.13647010000000001</v>
      </c>
      <c r="O1321">
        <v>0</v>
      </c>
      <c r="P1321">
        <v>39</v>
      </c>
      <c r="Q1321">
        <v>54</v>
      </c>
      <c r="R1321">
        <v>40.240139999999997</v>
      </c>
      <c r="S1321">
        <v>51.970889999999997</v>
      </c>
      <c r="U1321" t="s">
        <v>27</v>
      </c>
      <c r="V1321" t="s">
        <v>28</v>
      </c>
      <c r="W1321">
        <v>50323</v>
      </c>
      <c r="X1321">
        <v>79065</v>
      </c>
      <c r="Y1321">
        <v>43021</v>
      </c>
      <c r="Z1321">
        <v>43182.558668981481</v>
      </c>
    </row>
    <row r="1322" spans="1:26" x14ac:dyDescent="0.3">
      <c r="A1322" t="s">
        <v>22</v>
      </c>
      <c r="B1322" t="s">
        <v>538</v>
      </c>
      <c r="C1322">
        <v>43182</v>
      </c>
      <c r="D1322">
        <v>43016</v>
      </c>
      <c r="E1322">
        <v>43020</v>
      </c>
      <c r="F1322" s="1">
        <v>43016</v>
      </c>
      <c r="G1322" s="1">
        <v>43020</v>
      </c>
      <c r="H1322" s="1" t="str">
        <f t="shared" si="40"/>
        <v>43016-43020</v>
      </c>
      <c r="I1322" s="7">
        <f t="shared" si="41"/>
        <v>5</v>
      </c>
      <c r="J1322" t="s">
        <v>32</v>
      </c>
      <c r="K1322" t="s">
        <v>33</v>
      </c>
      <c r="L1322">
        <v>1611</v>
      </c>
      <c r="M1322" t="s">
        <v>26</v>
      </c>
      <c r="N1322">
        <v>0.21133379999999999</v>
      </c>
      <c r="O1322">
        <v>0</v>
      </c>
      <c r="P1322">
        <v>35.9</v>
      </c>
      <c r="Q1322">
        <v>59.3</v>
      </c>
      <c r="R1322">
        <v>35.434330000000003</v>
      </c>
      <c r="S1322">
        <v>58.560020000000002</v>
      </c>
      <c r="U1322" t="s">
        <v>27</v>
      </c>
      <c r="V1322" t="s">
        <v>34</v>
      </c>
      <c r="W1322">
        <v>50324</v>
      </c>
      <c r="X1322">
        <v>79070</v>
      </c>
      <c r="Y1322">
        <v>43021</v>
      </c>
      <c r="Z1322">
        <v>43182.55878472222</v>
      </c>
    </row>
    <row r="1323" spans="1:26" x14ac:dyDescent="0.3">
      <c r="A1323" t="s">
        <v>22</v>
      </c>
      <c r="B1323" t="s">
        <v>538</v>
      </c>
      <c r="C1323">
        <v>43182</v>
      </c>
      <c r="D1323">
        <v>43018</v>
      </c>
      <c r="E1323">
        <v>43020</v>
      </c>
      <c r="F1323" s="1">
        <v>43018</v>
      </c>
      <c r="G1323" s="1">
        <v>43020</v>
      </c>
      <c r="H1323" s="1" t="str">
        <f t="shared" si="40"/>
        <v>43018-43020</v>
      </c>
      <c r="I1323" s="7">
        <f t="shared" si="41"/>
        <v>3</v>
      </c>
      <c r="J1323" t="s">
        <v>24</v>
      </c>
      <c r="K1323" t="s">
        <v>25</v>
      </c>
      <c r="L1323">
        <v>1500</v>
      </c>
      <c r="M1323" t="s">
        <v>26</v>
      </c>
      <c r="N1323">
        <v>0.13647010000000001</v>
      </c>
      <c r="O1323">
        <v>0</v>
      </c>
      <c r="P1323">
        <v>39</v>
      </c>
      <c r="Q1323">
        <v>54</v>
      </c>
      <c r="R1323">
        <v>39.572119999999998</v>
      </c>
      <c r="S1323">
        <v>52.310969999999998</v>
      </c>
      <c r="U1323" t="s">
        <v>27</v>
      </c>
      <c r="V1323" t="s">
        <v>28</v>
      </c>
      <c r="W1323">
        <v>50323</v>
      </c>
      <c r="X1323">
        <v>79065</v>
      </c>
      <c r="Y1323">
        <v>43021</v>
      </c>
      <c r="Z1323">
        <v>43182.55878472222</v>
      </c>
    </row>
    <row r="1324" spans="1:26" x14ac:dyDescent="0.3">
      <c r="A1324" t="s">
        <v>22</v>
      </c>
      <c r="B1324" t="s">
        <v>539</v>
      </c>
      <c r="C1324">
        <v>43182</v>
      </c>
      <c r="D1324">
        <v>43016</v>
      </c>
      <c r="E1324">
        <v>43020</v>
      </c>
      <c r="F1324" s="1">
        <v>43016</v>
      </c>
      <c r="G1324" s="1">
        <v>43020</v>
      </c>
      <c r="H1324" s="1" t="str">
        <f t="shared" si="40"/>
        <v>43016-43020</v>
      </c>
      <c r="I1324" s="7">
        <f t="shared" si="41"/>
        <v>5</v>
      </c>
      <c r="J1324" t="s">
        <v>32</v>
      </c>
      <c r="K1324" t="s">
        <v>33</v>
      </c>
      <c r="L1324">
        <v>1342</v>
      </c>
      <c r="M1324" t="s">
        <v>30</v>
      </c>
      <c r="N1324">
        <v>0.19876969999999999</v>
      </c>
      <c r="O1324">
        <v>0</v>
      </c>
      <c r="P1324">
        <v>37.299999999999997</v>
      </c>
      <c r="Q1324">
        <v>59.9</v>
      </c>
      <c r="R1324">
        <v>37.134700000000002</v>
      </c>
      <c r="S1324">
        <v>58.38944</v>
      </c>
      <c r="U1324" t="s">
        <v>27</v>
      </c>
      <c r="V1324" t="s">
        <v>551</v>
      </c>
      <c r="W1324">
        <v>50324</v>
      </c>
      <c r="X1324">
        <v>79066</v>
      </c>
      <c r="Y1324">
        <v>43021</v>
      </c>
      <c r="Z1324">
        <v>43182.558900462966</v>
      </c>
    </row>
    <row r="1325" spans="1:26" x14ac:dyDescent="0.3">
      <c r="A1325" t="s">
        <v>22</v>
      </c>
      <c r="B1325" t="s">
        <v>539</v>
      </c>
      <c r="C1325">
        <v>43182</v>
      </c>
      <c r="D1325">
        <v>43015</v>
      </c>
      <c r="E1325">
        <v>43020</v>
      </c>
      <c r="F1325" s="1">
        <v>43015</v>
      </c>
      <c r="G1325" s="1">
        <v>43020</v>
      </c>
      <c r="H1325" s="1" t="str">
        <f t="shared" si="40"/>
        <v>43015-43020</v>
      </c>
      <c r="I1325" s="7">
        <f t="shared" si="41"/>
        <v>6</v>
      </c>
      <c r="J1325" t="s">
        <v>208</v>
      </c>
      <c r="K1325" t="s">
        <v>25</v>
      </c>
      <c r="L1325">
        <v>1000</v>
      </c>
      <c r="M1325" t="s">
        <v>30</v>
      </c>
      <c r="N1325">
        <v>1.2569509999999999</v>
      </c>
      <c r="O1325">
        <v>0</v>
      </c>
      <c r="P1325">
        <v>39</v>
      </c>
      <c r="Q1325">
        <v>54</v>
      </c>
      <c r="R1325">
        <v>38.746259999999999</v>
      </c>
      <c r="S1325">
        <v>54.539769999999997</v>
      </c>
      <c r="V1325" t="s">
        <v>209</v>
      </c>
      <c r="W1325">
        <v>50842</v>
      </c>
      <c r="X1325">
        <v>80331</v>
      </c>
      <c r="Y1325">
        <v>43124</v>
      </c>
      <c r="Z1325">
        <v>43182.558900462966</v>
      </c>
    </row>
    <row r="1326" spans="1:26" x14ac:dyDescent="0.3">
      <c r="A1326" t="s">
        <v>22</v>
      </c>
      <c r="B1326" t="s">
        <v>539</v>
      </c>
      <c r="C1326">
        <v>43182</v>
      </c>
      <c r="D1326">
        <v>43018</v>
      </c>
      <c r="E1326">
        <v>43020</v>
      </c>
      <c r="F1326" s="1">
        <v>43018</v>
      </c>
      <c r="G1326" s="1">
        <v>43020</v>
      </c>
      <c r="H1326" s="1" t="str">
        <f t="shared" si="40"/>
        <v>43018-43020</v>
      </c>
      <c r="I1326" s="7">
        <f t="shared" si="41"/>
        <v>3</v>
      </c>
      <c r="J1326" t="s">
        <v>37</v>
      </c>
      <c r="K1326" t="s">
        <v>38</v>
      </c>
      <c r="L1326">
        <v>1500</v>
      </c>
      <c r="M1326" t="s">
        <v>39</v>
      </c>
      <c r="N1326">
        <v>0.12522549999999999</v>
      </c>
      <c r="O1326">
        <v>0</v>
      </c>
      <c r="P1326">
        <v>43</v>
      </c>
      <c r="Q1326">
        <v>55</v>
      </c>
      <c r="R1326">
        <v>39.229849999999999</v>
      </c>
      <c r="S1326">
        <v>54.485889999999998</v>
      </c>
      <c r="U1326" t="s">
        <v>27</v>
      </c>
      <c r="V1326" t="s">
        <v>40</v>
      </c>
      <c r="W1326">
        <v>50322</v>
      </c>
      <c r="X1326">
        <v>79064</v>
      </c>
      <c r="Y1326">
        <v>43021</v>
      </c>
      <c r="Z1326">
        <v>43182.558900462966</v>
      </c>
    </row>
    <row r="1327" spans="1:26" x14ac:dyDescent="0.3">
      <c r="A1327" t="s">
        <v>22</v>
      </c>
      <c r="B1327" t="s">
        <v>23</v>
      </c>
      <c r="C1327">
        <v>43182</v>
      </c>
      <c r="D1327">
        <v>43013</v>
      </c>
      <c r="E1327">
        <v>43019</v>
      </c>
      <c r="F1327" s="1">
        <v>43013</v>
      </c>
      <c r="G1327" s="1">
        <v>43019</v>
      </c>
      <c r="H1327" s="1" t="str">
        <f t="shared" si="40"/>
        <v>43013-43019</v>
      </c>
      <c r="I1327" s="7">
        <f t="shared" si="41"/>
        <v>7</v>
      </c>
      <c r="J1327" t="s">
        <v>48</v>
      </c>
      <c r="K1327" t="s">
        <v>49</v>
      </c>
      <c r="L1327">
        <v>16203</v>
      </c>
      <c r="M1327" t="s">
        <v>26</v>
      </c>
      <c r="N1327">
        <v>0.50223200000000001</v>
      </c>
      <c r="O1327">
        <v>0</v>
      </c>
      <c r="P1327">
        <v>41</v>
      </c>
      <c r="Q1327">
        <v>57</v>
      </c>
      <c r="R1327">
        <v>39.02366</v>
      </c>
      <c r="S1327">
        <v>55.446770000000001</v>
      </c>
      <c r="V1327" t="s">
        <v>347</v>
      </c>
      <c r="W1327">
        <v>50321</v>
      </c>
      <c r="X1327">
        <v>79062</v>
      </c>
      <c r="Y1327">
        <v>43020</v>
      </c>
      <c r="Z1327">
        <v>43182.558668981481</v>
      </c>
    </row>
    <row r="1328" spans="1:26" x14ac:dyDescent="0.3">
      <c r="A1328" t="s">
        <v>22</v>
      </c>
      <c r="B1328" t="s">
        <v>23</v>
      </c>
      <c r="C1328">
        <v>43182</v>
      </c>
      <c r="D1328">
        <v>43013</v>
      </c>
      <c r="E1328">
        <v>43019</v>
      </c>
      <c r="F1328" s="1">
        <v>43013</v>
      </c>
      <c r="G1328" s="1">
        <v>43019</v>
      </c>
      <c r="H1328" s="1" t="str">
        <f t="shared" si="40"/>
        <v>43013-43019</v>
      </c>
      <c r="I1328" s="7">
        <f t="shared" si="41"/>
        <v>7</v>
      </c>
      <c r="J1328" t="s">
        <v>121</v>
      </c>
      <c r="L1328">
        <v>3516</v>
      </c>
      <c r="M1328" t="s">
        <v>26</v>
      </c>
      <c r="N1328">
        <v>0.86260870000000001</v>
      </c>
      <c r="O1328">
        <v>0</v>
      </c>
      <c r="P1328">
        <v>42</v>
      </c>
      <c r="Q1328">
        <v>58</v>
      </c>
      <c r="R1328">
        <v>44.066600000000001</v>
      </c>
      <c r="S1328">
        <v>51.750590000000003</v>
      </c>
      <c r="V1328" t="s">
        <v>161</v>
      </c>
      <c r="W1328">
        <v>50956</v>
      </c>
      <c r="X1328">
        <v>80597</v>
      </c>
      <c r="Y1328">
        <v>43159</v>
      </c>
      <c r="Z1328">
        <v>43182.558668981481</v>
      </c>
    </row>
    <row r="1329" spans="1:26" x14ac:dyDescent="0.3">
      <c r="A1329" t="s">
        <v>22</v>
      </c>
      <c r="B1329" t="s">
        <v>23</v>
      </c>
      <c r="C1329">
        <v>43182</v>
      </c>
      <c r="D1329">
        <v>43015</v>
      </c>
      <c r="E1329">
        <v>43019</v>
      </c>
      <c r="F1329" s="1">
        <v>43015</v>
      </c>
      <c r="G1329" s="1">
        <v>43019</v>
      </c>
      <c r="H1329" s="1" t="str">
        <f t="shared" si="40"/>
        <v>43015-43019</v>
      </c>
      <c r="I1329" s="7">
        <f t="shared" si="41"/>
        <v>5</v>
      </c>
      <c r="J1329" t="s">
        <v>32</v>
      </c>
      <c r="K1329" t="s">
        <v>33</v>
      </c>
      <c r="L1329">
        <v>1313</v>
      </c>
      <c r="M1329" t="s">
        <v>26</v>
      </c>
      <c r="N1329">
        <v>0.17277999999999999</v>
      </c>
      <c r="O1329">
        <v>0</v>
      </c>
      <c r="P1329">
        <v>36.200000000000003</v>
      </c>
      <c r="Q1329">
        <v>58.9</v>
      </c>
      <c r="R1329">
        <v>36.412469999999999</v>
      </c>
      <c r="S1329">
        <v>57.822940000000003</v>
      </c>
      <c r="U1329" t="s">
        <v>27</v>
      </c>
      <c r="V1329" t="s">
        <v>34</v>
      </c>
      <c r="W1329">
        <v>50325</v>
      </c>
      <c r="X1329">
        <v>79071</v>
      </c>
      <c r="Y1329">
        <v>43021</v>
      </c>
      <c r="Z1329">
        <v>43182.558668981481</v>
      </c>
    </row>
    <row r="1330" spans="1:26" x14ac:dyDescent="0.3">
      <c r="A1330" t="s">
        <v>22</v>
      </c>
      <c r="B1330" t="s">
        <v>23</v>
      </c>
      <c r="C1330">
        <v>43182</v>
      </c>
      <c r="D1330">
        <v>43017</v>
      </c>
      <c r="E1330">
        <v>43019</v>
      </c>
      <c r="F1330" s="1">
        <v>43017</v>
      </c>
      <c r="G1330" s="1">
        <v>43019</v>
      </c>
      <c r="H1330" s="1" t="str">
        <f t="shared" si="40"/>
        <v>43017-43019</v>
      </c>
      <c r="I1330" s="7">
        <f t="shared" si="41"/>
        <v>3</v>
      </c>
      <c r="J1330" t="s">
        <v>37</v>
      </c>
      <c r="K1330" t="s">
        <v>38</v>
      </c>
      <c r="L1330">
        <v>1500</v>
      </c>
      <c r="M1330" t="s">
        <v>39</v>
      </c>
      <c r="N1330">
        <v>0.1249851</v>
      </c>
      <c r="O1330">
        <v>0</v>
      </c>
      <c r="P1330">
        <v>44</v>
      </c>
      <c r="Q1330">
        <v>55</v>
      </c>
      <c r="R1330">
        <v>39.017049999999998</v>
      </c>
      <c r="S1330">
        <v>55.121749999999999</v>
      </c>
      <c r="U1330" t="s">
        <v>27</v>
      </c>
      <c r="V1330" t="s">
        <v>40</v>
      </c>
      <c r="W1330">
        <v>50319</v>
      </c>
      <c r="X1330">
        <v>79060</v>
      </c>
      <c r="Y1330">
        <v>43020</v>
      </c>
      <c r="Z1330">
        <v>43182.558668981481</v>
      </c>
    </row>
    <row r="1331" spans="1:26" x14ac:dyDescent="0.3">
      <c r="A1331" t="s">
        <v>22</v>
      </c>
      <c r="B1331" t="s">
        <v>23</v>
      </c>
      <c r="C1331">
        <v>43182</v>
      </c>
      <c r="D1331">
        <v>43017</v>
      </c>
      <c r="E1331">
        <v>43019</v>
      </c>
      <c r="F1331" s="1">
        <v>43017</v>
      </c>
      <c r="G1331" s="1">
        <v>43019</v>
      </c>
      <c r="H1331" s="1" t="str">
        <f t="shared" si="40"/>
        <v>43017-43019</v>
      </c>
      <c r="I1331" s="7">
        <f t="shared" si="41"/>
        <v>3</v>
      </c>
      <c r="J1331" t="s">
        <v>24</v>
      </c>
      <c r="K1331" t="s">
        <v>25</v>
      </c>
      <c r="L1331">
        <v>1500</v>
      </c>
      <c r="M1331" t="s">
        <v>26</v>
      </c>
      <c r="N1331">
        <v>0.13647010000000001</v>
      </c>
      <c r="O1331">
        <v>0</v>
      </c>
      <c r="P1331">
        <v>37</v>
      </c>
      <c r="Q1331">
        <v>57</v>
      </c>
      <c r="R1331">
        <v>38.240139999999997</v>
      </c>
      <c r="S1331">
        <v>54.970889999999997</v>
      </c>
      <c r="U1331" t="s">
        <v>27</v>
      </c>
      <c r="V1331" t="s">
        <v>28</v>
      </c>
      <c r="W1331">
        <v>50320</v>
      </c>
      <c r="X1331">
        <v>79061</v>
      </c>
      <c r="Y1331">
        <v>43020</v>
      </c>
      <c r="Z1331">
        <v>43182.558668981481</v>
      </c>
    </row>
    <row r="1332" spans="1:26" x14ac:dyDescent="0.3">
      <c r="A1332" t="s">
        <v>22</v>
      </c>
      <c r="B1332" t="s">
        <v>23</v>
      </c>
      <c r="C1332">
        <v>43182</v>
      </c>
      <c r="D1332">
        <v>43018</v>
      </c>
      <c r="E1332">
        <v>43019</v>
      </c>
      <c r="F1332" s="1">
        <v>43018</v>
      </c>
      <c r="G1332" s="1">
        <v>43019</v>
      </c>
      <c r="H1332" s="1" t="str">
        <f t="shared" si="40"/>
        <v>43018-43019</v>
      </c>
      <c r="I1332" s="7">
        <f t="shared" si="41"/>
        <v>2</v>
      </c>
      <c r="J1332" t="s">
        <v>310</v>
      </c>
      <c r="L1332">
        <v>1323</v>
      </c>
      <c r="M1332" t="s">
        <v>26</v>
      </c>
      <c r="N1332">
        <v>0.60697900000000005</v>
      </c>
      <c r="O1332">
        <v>0</v>
      </c>
      <c r="P1332">
        <v>33.53</v>
      </c>
      <c r="Q1332">
        <v>51.57</v>
      </c>
      <c r="R1332">
        <v>35.200569999999999</v>
      </c>
      <c r="S1332">
        <v>54.284889999999997</v>
      </c>
      <c r="V1332" t="s">
        <v>352</v>
      </c>
      <c r="W1332">
        <v>50328</v>
      </c>
      <c r="X1332">
        <v>79074</v>
      </c>
      <c r="Y1332">
        <v>43022</v>
      </c>
      <c r="Z1332">
        <v>43182.558668981481</v>
      </c>
    </row>
    <row r="1333" spans="1:26" x14ac:dyDescent="0.3">
      <c r="A1333" t="s">
        <v>22</v>
      </c>
      <c r="B1333" t="s">
        <v>538</v>
      </c>
      <c r="C1333">
        <v>43182</v>
      </c>
      <c r="D1333">
        <v>43013</v>
      </c>
      <c r="E1333">
        <v>43019</v>
      </c>
      <c r="F1333" s="1">
        <v>43013</v>
      </c>
      <c r="G1333" s="1">
        <v>43019</v>
      </c>
      <c r="H1333" s="1" t="str">
        <f t="shared" si="40"/>
        <v>43013-43019</v>
      </c>
      <c r="I1333" s="7">
        <f t="shared" si="41"/>
        <v>7</v>
      </c>
      <c r="J1333" t="s">
        <v>48</v>
      </c>
      <c r="K1333" t="s">
        <v>49</v>
      </c>
      <c r="L1333">
        <v>16203</v>
      </c>
      <c r="M1333" t="s">
        <v>26</v>
      </c>
      <c r="N1333">
        <v>0.50223200000000001</v>
      </c>
      <c r="O1333">
        <v>0</v>
      </c>
      <c r="P1333">
        <v>41</v>
      </c>
      <c r="Q1333">
        <v>57</v>
      </c>
      <c r="R1333">
        <v>38.352829999999997</v>
      </c>
      <c r="S1333">
        <v>55.783079999999998</v>
      </c>
      <c r="V1333" t="s">
        <v>347</v>
      </c>
      <c r="W1333">
        <v>50321</v>
      </c>
      <c r="X1333">
        <v>79062</v>
      </c>
      <c r="Y1333">
        <v>43020</v>
      </c>
      <c r="Z1333">
        <v>43182.55878472222</v>
      </c>
    </row>
    <row r="1334" spans="1:26" x14ac:dyDescent="0.3">
      <c r="A1334" t="s">
        <v>22</v>
      </c>
      <c r="B1334" t="s">
        <v>538</v>
      </c>
      <c r="C1334">
        <v>43182</v>
      </c>
      <c r="D1334">
        <v>43013</v>
      </c>
      <c r="E1334">
        <v>43019</v>
      </c>
      <c r="F1334" s="1">
        <v>43013</v>
      </c>
      <c r="G1334" s="1">
        <v>43019</v>
      </c>
      <c r="H1334" s="1" t="str">
        <f t="shared" si="40"/>
        <v>43013-43019</v>
      </c>
      <c r="I1334" s="7">
        <f t="shared" si="41"/>
        <v>7</v>
      </c>
      <c r="J1334" t="s">
        <v>121</v>
      </c>
      <c r="L1334">
        <v>3516</v>
      </c>
      <c r="M1334" t="s">
        <v>26</v>
      </c>
      <c r="N1334">
        <v>0.86260870000000001</v>
      </c>
      <c r="O1334">
        <v>0</v>
      </c>
      <c r="P1334">
        <v>42</v>
      </c>
      <c r="Q1334">
        <v>58</v>
      </c>
      <c r="R1334">
        <v>43.499200000000002</v>
      </c>
      <c r="S1334">
        <v>52.028239999999997</v>
      </c>
      <c r="V1334" t="s">
        <v>161</v>
      </c>
      <c r="W1334">
        <v>50956</v>
      </c>
      <c r="X1334">
        <v>80597</v>
      </c>
      <c r="Y1334">
        <v>43159</v>
      </c>
      <c r="Z1334">
        <v>43182.55878472222</v>
      </c>
    </row>
    <row r="1335" spans="1:26" x14ac:dyDescent="0.3">
      <c r="A1335" t="s">
        <v>22</v>
      </c>
      <c r="B1335" t="s">
        <v>538</v>
      </c>
      <c r="C1335">
        <v>43182</v>
      </c>
      <c r="D1335">
        <v>43015</v>
      </c>
      <c r="E1335">
        <v>43019</v>
      </c>
      <c r="F1335" s="1">
        <v>43015</v>
      </c>
      <c r="G1335" s="1">
        <v>43019</v>
      </c>
      <c r="H1335" s="1" t="str">
        <f t="shared" si="40"/>
        <v>43015-43019</v>
      </c>
      <c r="I1335" s="7">
        <f t="shared" si="41"/>
        <v>5</v>
      </c>
      <c r="J1335" t="s">
        <v>32</v>
      </c>
      <c r="K1335" t="s">
        <v>33</v>
      </c>
      <c r="L1335">
        <v>1313</v>
      </c>
      <c r="M1335" t="s">
        <v>26</v>
      </c>
      <c r="N1335">
        <v>0.17277999999999999</v>
      </c>
      <c r="O1335">
        <v>0</v>
      </c>
      <c r="P1335">
        <v>36.200000000000003</v>
      </c>
      <c r="Q1335">
        <v>58.9</v>
      </c>
      <c r="R1335">
        <v>35.73433</v>
      </c>
      <c r="S1335">
        <v>58.160020000000003</v>
      </c>
      <c r="U1335" t="s">
        <v>27</v>
      </c>
      <c r="V1335" t="s">
        <v>34</v>
      </c>
      <c r="W1335">
        <v>50325</v>
      </c>
      <c r="X1335">
        <v>79071</v>
      </c>
      <c r="Y1335">
        <v>43021</v>
      </c>
      <c r="Z1335">
        <v>43182.55878472222</v>
      </c>
    </row>
    <row r="1336" spans="1:26" x14ac:dyDescent="0.3">
      <c r="A1336" t="s">
        <v>22</v>
      </c>
      <c r="B1336" t="s">
        <v>538</v>
      </c>
      <c r="C1336">
        <v>43182</v>
      </c>
      <c r="D1336">
        <v>43017</v>
      </c>
      <c r="E1336">
        <v>43019</v>
      </c>
      <c r="F1336" s="1">
        <v>43017</v>
      </c>
      <c r="G1336" s="1">
        <v>43019</v>
      </c>
      <c r="H1336" s="1" t="str">
        <f t="shared" si="40"/>
        <v>43017-43019</v>
      </c>
      <c r="I1336" s="7">
        <f t="shared" si="41"/>
        <v>3</v>
      </c>
      <c r="J1336" t="s">
        <v>24</v>
      </c>
      <c r="K1336" t="s">
        <v>25</v>
      </c>
      <c r="L1336">
        <v>1500</v>
      </c>
      <c r="M1336" t="s">
        <v>26</v>
      </c>
      <c r="N1336">
        <v>0.13647010000000001</v>
      </c>
      <c r="O1336">
        <v>0</v>
      </c>
      <c r="P1336">
        <v>37</v>
      </c>
      <c r="Q1336">
        <v>57</v>
      </c>
      <c r="R1336">
        <v>37.572119999999998</v>
      </c>
      <c r="S1336">
        <v>55.310969999999998</v>
      </c>
      <c r="U1336" t="s">
        <v>27</v>
      </c>
      <c r="V1336" t="s">
        <v>28</v>
      </c>
      <c r="W1336">
        <v>50320</v>
      </c>
      <c r="X1336">
        <v>79061</v>
      </c>
      <c r="Y1336">
        <v>43020</v>
      </c>
      <c r="Z1336">
        <v>43182.55878472222</v>
      </c>
    </row>
    <row r="1337" spans="1:26" x14ac:dyDescent="0.3">
      <c r="A1337" t="s">
        <v>22</v>
      </c>
      <c r="B1337" t="s">
        <v>538</v>
      </c>
      <c r="C1337">
        <v>43182</v>
      </c>
      <c r="D1337">
        <v>43018</v>
      </c>
      <c r="E1337">
        <v>43019</v>
      </c>
      <c r="F1337" s="1">
        <v>43018</v>
      </c>
      <c r="G1337" s="1">
        <v>43019</v>
      </c>
      <c r="H1337" s="1" t="str">
        <f t="shared" si="40"/>
        <v>43018-43019</v>
      </c>
      <c r="I1337" s="7">
        <f t="shared" si="41"/>
        <v>2</v>
      </c>
      <c r="J1337" t="s">
        <v>310</v>
      </c>
      <c r="L1337">
        <v>1323</v>
      </c>
      <c r="M1337" t="s">
        <v>26</v>
      </c>
      <c r="N1337">
        <v>0.60697900000000005</v>
      </c>
      <c r="O1337">
        <v>0</v>
      </c>
      <c r="P1337">
        <v>33.53</v>
      </c>
      <c r="Q1337">
        <v>51.57</v>
      </c>
      <c r="R1337">
        <v>34.725299999999997</v>
      </c>
      <c r="S1337">
        <v>54.494680000000002</v>
      </c>
      <c r="V1337" t="s">
        <v>352</v>
      </c>
      <c r="W1337">
        <v>50328</v>
      </c>
      <c r="X1337">
        <v>79074</v>
      </c>
      <c r="Y1337">
        <v>43022</v>
      </c>
      <c r="Z1337">
        <v>43182.55878472222</v>
      </c>
    </row>
    <row r="1338" spans="1:26" x14ac:dyDescent="0.3">
      <c r="A1338" t="s">
        <v>22</v>
      </c>
      <c r="B1338" t="s">
        <v>539</v>
      </c>
      <c r="C1338">
        <v>43182</v>
      </c>
      <c r="D1338">
        <v>43013</v>
      </c>
      <c r="E1338">
        <v>43019</v>
      </c>
      <c r="F1338" s="1">
        <v>43013</v>
      </c>
      <c r="G1338" s="1">
        <v>43019</v>
      </c>
      <c r="H1338" s="1" t="str">
        <f t="shared" si="40"/>
        <v>43013-43019</v>
      </c>
      <c r="I1338" s="7">
        <f t="shared" si="41"/>
        <v>7</v>
      </c>
      <c r="J1338" t="s">
        <v>48</v>
      </c>
      <c r="K1338" t="s">
        <v>49</v>
      </c>
      <c r="L1338">
        <v>14370</v>
      </c>
      <c r="M1338" t="s">
        <v>30</v>
      </c>
      <c r="N1338">
        <v>0.50205580000000005</v>
      </c>
      <c r="O1338">
        <v>0</v>
      </c>
      <c r="P1338">
        <v>43</v>
      </c>
      <c r="Q1338">
        <v>56</v>
      </c>
      <c r="R1338">
        <v>40.842950000000002</v>
      </c>
      <c r="S1338">
        <v>54.259030000000003</v>
      </c>
      <c r="V1338" t="s">
        <v>347</v>
      </c>
      <c r="W1338">
        <v>50321</v>
      </c>
      <c r="X1338">
        <v>79063</v>
      </c>
      <c r="Y1338">
        <v>43020</v>
      </c>
      <c r="Z1338">
        <v>43182.558900462966</v>
      </c>
    </row>
    <row r="1339" spans="1:26" x14ac:dyDescent="0.3">
      <c r="A1339" t="s">
        <v>22</v>
      </c>
      <c r="B1339" t="s">
        <v>539</v>
      </c>
      <c r="C1339">
        <v>43182</v>
      </c>
      <c r="D1339">
        <v>43015</v>
      </c>
      <c r="E1339">
        <v>43019</v>
      </c>
      <c r="F1339" s="1">
        <v>43015</v>
      </c>
      <c r="G1339" s="1">
        <v>43019</v>
      </c>
      <c r="H1339" s="1" t="str">
        <f t="shared" si="40"/>
        <v>43015-43019</v>
      </c>
      <c r="I1339" s="7">
        <f t="shared" si="41"/>
        <v>5</v>
      </c>
      <c r="J1339" t="s">
        <v>32</v>
      </c>
      <c r="K1339" t="s">
        <v>33</v>
      </c>
      <c r="L1339">
        <v>1095</v>
      </c>
      <c r="M1339" t="s">
        <v>30</v>
      </c>
      <c r="N1339">
        <v>0.16265389999999999</v>
      </c>
      <c r="O1339">
        <v>0</v>
      </c>
      <c r="P1339">
        <v>38.200000000000003</v>
      </c>
      <c r="Q1339">
        <v>59.1</v>
      </c>
      <c r="R1339">
        <v>38.034709999999997</v>
      </c>
      <c r="S1339">
        <v>57.589440000000003</v>
      </c>
      <c r="U1339" t="s">
        <v>27</v>
      </c>
      <c r="V1339" t="s">
        <v>551</v>
      </c>
      <c r="W1339">
        <v>50325</v>
      </c>
      <c r="X1339">
        <v>79067</v>
      </c>
      <c r="Y1339">
        <v>43021</v>
      </c>
      <c r="Z1339">
        <v>43182.558900462966</v>
      </c>
    </row>
    <row r="1340" spans="1:26" x14ac:dyDescent="0.3">
      <c r="A1340" t="s">
        <v>22</v>
      </c>
      <c r="B1340" t="s">
        <v>539</v>
      </c>
      <c r="C1340">
        <v>43182</v>
      </c>
      <c r="D1340">
        <v>43017</v>
      </c>
      <c r="E1340">
        <v>43019</v>
      </c>
      <c r="F1340" s="1">
        <v>43017</v>
      </c>
      <c r="G1340" s="1">
        <v>43019</v>
      </c>
      <c r="H1340" s="1" t="str">
        <f t="shared" si="40"/>
        <v>43017-43019</v>
      </c>
      <c r="I1340" s="7">
        <f t="shared" si="41"/>
        <v>3</v>
      </c>
      <c r="J1340" t="s">
        <v>37</v>
      </c>
      <c r="K1340" t="s">
        <v>38</v>
      </c>
      <c r="L1340">
        <v>1500</v>
      </c>
      <c r="M1340" t="s">
        <v>39</v>
      </c>
      <c r="N1340">
        <v>0.1249851</v>
      </c>
      <c r="O1340">
        <v>0</v>
      </c>
      <c r="P1340">
        <v>44</v>
      </c>
      <c r="Q1340">
        <v>55</v>
      </c>
      <c r="R1340">
        <v>40.229849999999999</v>
      </c>
      <c r="S1340">
        <v>54.485889999999998</v>
      </c>
      <c r="U1340" t="s">
        <v>27</v>
      </c>
      <c r="V1340" t="s">
        <v>40</v>
      </c>
      <c r="W1340">
        <v>50319</v>
      </c>
      <c r="X1340">
        <v>79060</v>
      </c>
      <c r="Y1340">
        <v>43020</v>
      </c>
      <c r="Z1340">
        <v>43182.558900462966</v>
      </c>
    </row>
    <row r="1341" spans="1:26" x14ac:dyDescent="0.3">
      <c r="A1341" t="s">
        <v>22</v>
      </c>
      <c r="B1341" t="s">
        <v>23</v>
      </c>
      <c r="C1341">
        <v>43182</v>
      </c>
      <c r="D1341">
        <v>43014</v>
      </c>
      <c r="E1341">
        <v>43018</v>
      </c>
      <c r="F1341" s="1">
        <v>43014</v>
      </c>
      <c r="G1341" s="1">
        <v>43018</v>
      </c>
      <c r="H1341" s="1" t="str">
        <f t="shared" si="40"/>
        <v>43014-43018</v>
      </c>
      <c r="I1341" s="7">
        <f t="shared" si="41"/>
        <v>5</v>
      </c>
      <c r="J1341" t="s">
        <v>32</v>
      </c>
      <c r="K1341" t="s">
        <v>33</v>
      </c>
      <c r="L1341">
        <v>1166</v>
      </c>
      <c r="M1341" t="s">
        <v>26</v>
      </c>
      <c r="N1341">
        <v>0.1531177</v>
      </c>
      <c r="O1341">
        <v>0</v>
      </c>
      <c r="P1341">
        <v>36.9</v>
      </c>
      <c r="Q1341">
        <v>58.6</v>
      </c>
      <c r="R1341">
        <v>37.112470000000002</v>
      </c>
      <c r="S1341">
        <v>57.522939999999998</v>
      </c>
      <c r="U1341" t="s">
        <v>27</v>
      </c>
      <c r="V1341" t="s">
        <v>34</v>
      </c>
      <c r="W1341">
        <v>50326</v>
      </c>
      <c r="X1341">
        <v>79072</v>
      </c>
      <c r="Y1341">
        <v>43021</v>
      </c>
      <c r="Z1341">
        <v>43182.558668981481</v>
      </c>
    </row>
    <row r="1342" spans="1:26" x14ac:dyDescent="0.3">
      <c r="A1342" t="s">
        <v>22</v>
      </c>
      <c r="B1342" t="s">
        <v>23</v>
      </c>
      <c r="C1342">
        <v>43182</v>
      </c>
      <c r="D1342">
        <v>43013</v>
      </c>
      <c r="E1342">
        <v>43018</v>
      </c>
      <c r="F1342" s="1">
        <v>43013</v>
      </c>
      <c r="G1342" s="1">
        <v>43018</v>
      </c>
      <c r="H1342" s="1" t="str">
        <f t="shared" si="40"/>
        <v>43013-43018</v>
      </c>
      <c r="I1342" s="7">
        <f t="shared" si="41"/>
        <v>6</v>
      </c>
      <c r="J1342" t="s">
        <v>35</v>
      </c>
      <c r="K1342" t="s">
        <v>33</v>
      </c>
      <c r="L1342">
        <v>1482</v>
      </c>
      <c r="M1342" t="s">
        <v>30</v>
      </c>
      <c r="N1342">
        <v>1.940026</v>
      </c>
      <c r="O1342">
        <v>0</v>
      </c>
      <c r="P1342">
        <v>38</v>
      </c>
      <c r="Q1342">
        <v>56</v>
      </c>
      <c r="R1342">
        <v>39.81297</v>
      </c>
      <c r="S1342">
        <v>54.384320000000002</v>
      </c>
      <c r="V1342" t="s">
        <v>348</v>
      </c>
      <c r="W1342">
        <v>50317</v>
      </c>
      <c r="X1342">
        <v>79057</v>
      </c>
      <c r="Y1342">
        <v>43019</v>
      </c>
      <c r="Z1342">
        <v>43182.558668981481</v>
      </c>
    </row>
    <row r="1343" spans="1:26" x14ac:dyDescent="0.3">
      <c r="A1343" t="s">
        <v>22</v>
      </c>
      <c r="B1343" t="s">
        <v>23</v>
      </c>
      <c r="C1343">
        <v>43182</v>
      </c>
      <c r="D1343">
        <v>43013</v>
      </c>
      <c r="E1343">
        <v>43018</v>
      </c>
      <c r="F1343" s="1">
        <v>43013</v>
      </c>
      <c r="G1343" s="1">
        <v>43018</v>
      </c>
      <c r="H1343" s="1" t="str">
        <f t="shared" si="40"/>
        <v>43013-43018</v>
      </c>
      <c r="I1343" s="7">
        <f t="shared" si="41"/>
        <v>6</v>
      </c>
      <c r="J1343" t="s">
        <v>114</v>
      </c>
      <c r="L1343">
        <v>1215</v>
      </c>
      <c r="M1343" t="s">
        <v>26</v>
      </c>
      <c r="N1343">
        <v>1.5955269999999999</v>
      </c>
      <c r="O1343">
        <v>0</v>
      </c>
      <c r="P1343">
        <v>38</v>
      </c>
      <c r="Q1343">
        <v>58</v>
      </c>
      <c r="R1343">
        <v>38.518419999999999</v>
      </c>
      <c r="S1343">
        <v>56.473930000000003</v>
      </c>
      <c r="V1343" t="s">
        <v>350</v>
      </c>
      <c r="W1343">
        <v>50330</v>
      </c>
      <c r="X1343">
        <v>79076</v>
      </c>
      <c r="Y1343">
        <v>43022</v>
      </c>
      <c r="Z1343">
        <v>43182.558668981481</v>
      </c>
    </row>
    <row r="1344" spans="1:26" x14ac:dyDescent="0.3">
      <c r="A1344" t="s">
        <v>22</v>
      </c>
      <c r="B1344" t="s">
        <v>23</v>
      </c>
      <c r="C1344">
        <v>43182</v>
      </c>
      <c r="D1344">
        <v>43015</v>
      </c>
      <c r="E1344">
        <v>43018</v>
      </c>
      <c r="F1344" s="1">
        <v>43015</v>
      </c>
      <c r="G1344" s="1">
        <v>43018</v>
      </c>
      <c r="H1344" s="1" t="str">
        <f t="shared" si="40"/>
        <v>43015-43018</v>
      </c>
      <c r="I1344" s="7">
        <f t="shared" si="41"/>
        <v>4</v>
      </c>
      <c r="J1344" t="s">
        <v>41</v>
      </c>
      <c r="K1344" t="s">
        <v>42</v>
      </c>
      <c r="L1344">
        <v>1500</v>
      </c>
      <c r="M1344" t="s">
        <v>26</v>
      </c>
      <c r="N1344">
        <v>0.87472070000000002</v>
      </c>
      <c r="O1344">
        <v>0</v>
      </c>
      <c r="P1344">
        <v>36</v>
      </c>
      <c r="Q1344">
        <v>52</v>
      </c>
      <c r="R1344">
        <v>36.612949999999998</v>
      </c>
      <c r="S1344">
        <v>54.491219999999998</v>
      </c>
      <c r="V1344" t="s">
        <v>351</v>
      </c>
      <c r="W1344">
        <v>50315</v>
      </c>
      <c r="X1344">
        <v>79051</v>
      </c>
      <c r="Y1344">
        <v>43019</v>
      </c>
      <c r="Z1344">
        <v>43182.558668981481</v>
      </c>
    </row>
    <row r="1345" spans="1:26" x14ac:dyDescent="0.3">
      <c r="A1345" t="s">
        <v>22</v>
      </c>
      <c r="B1345" t="s">
        <v>23</v>
      </c>
      <c r="C1345">
        <v>43182</v>
      </c>
      <c r="D1345">
        <v>43016</v>
      </c>
      <c r="E1345">
        <v>43018</v>
      </c>
      <c r="F1345" s="1">
        <v>43016</v>
      </c>
      <c r="G1345" s="1">
        <v>43018</v>
      </c>
      <c r="H1345" s="1" t="str">
        <f t="shared" si="40"/>
        <v>43016-43018</v>
      </c>
      <c r="I1345" s="7">
        <f t="shared" si="41"/>
        <v>3</v>
      </c>
      <c r="J1345" t="s">
        <v>37</v>
      </c>
      <c r="K1345" t="s">
        <v>38</v>
      </c>
      <c r="L1345">
        <v>1500</v>
      </c>
      <c r="M1345" t="s">
        <v>39</v>
      </c>
      <c r="N1345">
        <v>0.1245091</v>
      </c>
      <c r="O1345">
        <v>0</v>
      </c>
      <c r="P1345">
        <v>43</v>
      </c>
      <c r="Q1345">
        <v>56</v>
      </c>
      <c r="R1345">
        <v>38.017049999999998</v>
      </c>
      <c r="S1345">
        <v>56.121749999999999</v>
      </c>
      <c r="U1345" t="s">
        <v>27</v>
      </c>
      <c r="V1345" t="s">
        <v>40</v>
      </c>
      <c r="W1345">
        <v>50314</v>
      </c>
      <c r="X1345">
        <v>79050</v>
      </c>
      <c r="Y1345">
        <v>43019</v>
      </c>
      <c r="Z1345">
        <v>43182.558668981481</v>
      </c>
    </row>
    <row r="1346" spans="1:26" x14ac:dyDescent="0.3">
      <c r="A1346" t="s">
        <v>22</v>
      </c>
      <c r="B1346" t="s">
        <v>23</v>
      </c>
      <c r="C1346">
        <v>43182</v>
      </c>
      <c r="D1346">
        <v>43016</v>
      </c>
      <c r="E1346">
        <v>43018</v>
      </c>
      <c r="F1346" s="1">
        <v>43016</v>
      </c>
      <c r="G1346" s="1">
        <v>43018</v>
      </c>
      <c r="H1346" s="1" t="str">
        <f t="shared" si="40"/>
        <v>43016-43018</v>
      </c>
      <c r="I1346" s="7">
        <f t="shared" si="41"/>
        <v>3</v>
      </c>
      <c r="J1346" t="s">
        <v>24</v>
      </c>
      <c r="K1346" t="s">
        <v>25</v>
      </c>
      <c r="L1346">
        <v>1500</v>
      </c>
      <c r="M1346" t="s">
        <v>26</v>
      </c>
      <c r="N1346">
        <v>0.13647010000000001</v>
      </c>
      <c r="O1346">
        <v>0</v>
      </c>
      <c r="P1346">
        <v>37</v>
      </c>
      <c r="Q1346">
        <v>56</v>
      </c>
      <c r="R1346">
        <v>38.240139999999997</v>
      </c>
      <c r="S1346">
        <v>53.970889999999997</v>
      </c>
      <c r="U1346" t="s">
        <v>27</v>
      </c>
      <c r="V1346" t="s">
        <v>28</v>
      </c>
      <c r="W1346">
        <v>50318</v>
      </c>
      <c r="X1346">
        <v>79059</v>
      </c>
      <c r="Y1346">
        <v>43019</v>
      </c>
      <c r="Z1346">
        <v>43182.558668981481</v>
      </c>
    </row>
    <row r="1347" spans="1:26" x14ac:dyDescent="0.3">
      <c r="A1347" t="s">
        <v>22</v>
      </c>
      <c r="B1347" t="s">
        <v>538</v>
      </c>
      <c r="C1347">
        <v>43182</v>
      </c>
      <c r="D1347">
        <v>43013</v>
      </c>
      <c r="E1347">
        <v>43018</v>
      </c>
      <c r="F1347" s="1">
        <v>43013</v>
      </c>
      <c r="G1347" s="1">
        <v>43018</v>
      </c>
      <c r="H1347" s="1" t="str">
        <f t="shared" ref="H1347:H1410" si="42">CONCATENATE(F1347,"-",G1347)</f>
        <v>43013-43018</v>
      </c>
      <c r="I1347" s="7">
        <f t="shared" ref="I1347:I1410" si="43">E1347-D1347+1</f>
        <v>6</v>
      </c>
      <c r="J1347" t="s">
        <v>114</v>
      </c>
      <c r="L1347">
        <v>1215</v>
      </c>
      <c r="M1347" t="s">
        <v>26</v>
      </c>
      <c r="N1347">
        <v>1.5955269999999999</v>
      </c>
      <c r="O1347">
        <v>0</v>
      </c>
      <c r="P1347">
        <v>38</v>
      </c>
      <c r="Q1347">
        <v>58</v>
      </c>
      <c r="R1347">
        <v>38.084850000000003</v>
      </c>
      <c r="S1347">
        <v>56.698349999999998</v>
      </c>
      <c r="V1347" t="s">
        <v>350</v>
      </c>
      <c r="W1347">
        <v>50330</v>
      </c>
      <c r="X1347">
        <v>79076</v>
      </c>
      <c r="Y1347">
        <v>43022</v>
      </c>
      <c r="Z1347">
        <v>43182.55878472222</v>
      </c>
    </row>
    <row r="1348" spans="1:26" x14ac:dyDescent="0.3">
      <c r="A1348" t="s">
        <v>22</v>
      </c>
      <c r="B1348" t="s">
        <v>538</v>
      </c>
      <c r="C1348">
        <v>43182</v>
      </c>
      <c r="D1348">
        <v>43014</v>
      </c>
      <c r="E1348">
        <v>43018</v>
      </c>
      <c r="F1348" s="1">
        <v>43014</v>
      </c>
      <c r="G1348" s="1">
        <v>43018</v>
      </c>
      <c r="H1348" s="1" t="str">
        <f t="shared" si="42"/>
        <v>43014-43018</v>
      </c>
      <c r="I1348" s="7">
        <f t="shared" si="43"/>
        <v>5</v>
      </c>
      <c r="J1348" t="s">
        <v>32</v>
      </c>
      <c r="K1348" t="s">
        <v>33</v>
      </c>
      <c r="L1348">
        <v>1166</v>
      </c>
      <c r="M1348" t="s">
        <v>26</v>
      </c>
      <c r="N1348">
        <v>0.1531177</v>
      </c>
      <c r="O1348">
        <v>0</v>
      </c>
      <c r="P1348">
        <v>36.9</v>
      </c>
      <c r="Q1348">
        <v>58.6</v>
      </c>
      <c r="R1348">
        <v>36.434330000000003</v>
      </c>
      <c r="S1348">
        <v>57.860019999999999</v>
      </c>
      <c r="U1348" t="s">
        <v>27</v>
      </c>
      <c r="V1348" t="s">
        <v>34</v>
      </c>
      <c r="W1348">
        <v>50326</v>
      </c>
      <c r="X1348">
        <v>79072</v>
      </c>
      <c r="Y1348">
        <v>43021</v>
      </c>
      <c r="Z1348">
        <v>43182.55878472222</v>
      </c>
    </row>
    <row r="1349" spans="1:26" x14ac:dyDescent="0.3">
      <c r="A1349" t="s">
        <v>22</v>
      </c>
      <c r="B1349" t="s">
        <v>538</v>
      </c>
      <c r="C1349">
        <v>43182</v>
      </c>
      <c r="D1349">
        <v>43015</v>
      </c>
      <c r="E1349">
        <v>43018</v>
      </c>
      <c r="F1349" s="1">
        <v>43015</v>
      </c>
      <c r="G1349" s="1">
        <v>43018</v>
      </c>
      <c r="H1349" s="1" t="str">
        <f t="shared" si="42"/>
        <v>43015-43018</v>
      </c>
      <c r="I1349" s="7">
        <f t="shared" si="43"/>
        <v>4</v>
      </c>
      <c r="J1349" t="s">
        <v>41</v>
      </c>
      <c r="K1349" t="s">
        <v>42</v>
      </c>
      <c r="L1349">
        <v>1500</v>
      </c>
      <c r="M1349" t="s">
        <v>26</v>
      </c>
      <c r="N1349">
        <v>0.87472070000000002</v>
      </c>
      <c r="O1349">
        <v>0</v>
      </c>
      <c r="P1349">
        <v>36</v>
      </c>
      <c r="Q1349">
        <v>52</v>
      </c>
      <c r="R1349">
        <v>36.0182</v>
      </c>
      <c r="S1349">
        <v>54.78143</v>
      </c>
      <c r="V1349" t="s">
        <v>351</v>
      </c>
      <c r="W1349">
        <v>50315</v>
      </c>
      <c r="X1349">
        <v>79051</v>
      </c>
      <c r="Y1349">
        <v>43019</v>
      </c>
      <c r="Z1349">
        <v>43182.55878472222</v>
      </c>
    </row>
    <row r="1350" spans="1:26" x14ac:dyDescent="0.3">
      <c r="A1350" t="s">
        <v>22</v>
      </c>
      <c r="B1350" t="s">
        <v>538</v>
      </c>
      <c r="C1350">
        <v>43182</v>
      </c>
      <c r="D1350">
        <v>43016</v>
      </c>
      <c r="E1350">
        <v>43018</v>
      </c>
      <c r="F1350" s="1">
        <v>43016</v>
      </c>
      <c r="G1350" s="1">
        <v>43018</v>
      </c>
      <c r="H1350" s="1" t="str">
        <f t="shared" si="42"/>
        <v>43016-43018</v>
      </c>
      <c r="I1350" s="7">
        <f t="shared" si="43"/>
        <v>3</v>
      </c>
      <c r="J1350" t="s">
        <v>24</v>
      </c>
      <c r="K1350" t="s">
        <v>25</v>
      </c>
      <c r="L1350">
        <v>1500</v>
      </c>
      <c r="M1350" t="s">
        <v>26</v>
      </c>
      <c r="N1350">
        <v>0.13647010000000001</v>
      </c>
      <c r="O1350">
        <v>0</v>
      </c>
      <c r="P1350">
        <v>37</v>
      </c>
      <c r="Q1350">
        <v>56</v>
      </c>
      <c r="R1350">
        <v>37.572119999999998</v>
      </c>
      <c r="S1350">
        <v>54.310969999999998</v>
      </c>
      <c r="U1350" t="s">
        <v>27</v>
      </c>
      <c r="V1350" t="s">
        <v>28</v>
      </c>
      <c r="W1350">
        <v>50318</v>
      </c>
      <c r="X1350">
        <v>79059</v>
      </c>
      <c r="Y1350">
        <v>43019</v>
      </c>
      <c r="Z1350">
        <v>43182.55878472222</v>
      </c>
    </row>
    <row r="1351" spans="1:26" x14ac:dyDescent="0.3">
      <c r="A1351" t="s">
        <v>22</v>
      </c>
      <c r="B1351" t="s">
        <v>539</v>
      </c>
      <c r="C1351">
        <v>43182</v>
      </c>
      <c r="D1351">
        <v>43014</v>
      </c>
      <c r="E1351">
        <v>43018</v>
      </c>
      <c r="F1351" s="1">
        <v>43014</v>
      </c>
      <c r="G1351" s="1">
        <v>43018</v>
      </c>
      <c r="H1351" s="1" t="str">
        <f t="shared" si="42"/>
        <v>43014-43018</v>
      </c>
      <c r="I1351" s="7">
        <f t="shared" si="43"/>
        <v>5</v>
      </c>
      <c r="J1351" t="s">
        <v>32</v>
      </c>
      <c r="K1351" t="s">
        <v>33</v>
      </c>
      <c r="L1351">
        <v>966</v>
      </c>
      <c r="M1351" t="s">
        <v>30</v>
      </c>
      <c r="N1351">
        <v>0.14325479999999999</v>
      </c>
      <c r="O1351">
        <v>0</v>
      </c>
      <c r="P1351">
        <v>38.6</v>
      </c>
      <c r="Q1351">
        <v>58.9</v>
      </c>
      <c r="R1351">
        <v>38.434699999999999</v>
      </c>
      <c r="S1351">
        <v>57.38944</v>
      </c>
      <c r="U1351" t="s">
        <v>27</v>
      </c>
      <c r="V1351" t="s">
        <v>551</v>
      </c>
      <c r="W1351">
        <v>50326</v>
      </c>
      <c r="X1351">
        <v>79068</v>
      </c>
      <c r="Y1351">
        <v>43021</v>
      </c>
      <c r="Z1351">
        <v>43182.558900462966</v>
      </c>
    </row>
    <row r="1352" spans="1:26" x14ac:dyDescent="0.3">
      <c r="A1352" t="s">
        <v>22</v>
      </c>
      <c r="B1352" t="s">
        <v>539</v>
      </c>
      <c r="C1352">
        <v>43182</v>
      </c>
      <c r="D1352">
        <v>43013</v>
      </c>
      <c r="E1352">
        <v>43018</v>
      </c>
      <c r="F1352" s="1">
        <v>43013</v>
      </c>
      <c r="G1352" s="1">
        <v>43018</v>
      </c>
      <c r="H1352" s="1" t="str">
        <f t="shared" si="42"/>
        <v>43013-43018</v>
      </c>
      <c r="I1352" s="7">
        <f t="shared" si="43"/>
        <v>6</v>
      </c>
      <c r="J1352" t="s">
        <v>35</v>
      </c>
      <c r="K1352" t="s">
        <v>33</v>
      </c>
      <c r="L1352">
        <v>1482</v>
      </c>
      <c r="M1352" t="s">
        <v>30</v>
      </c>
      <c r="N1352">
        <v>1.940026</v>
      </c>
      <c r="O1352">
        <v>0</v>
      </c>
      <c r="P1352">
        <v>38</v>
      </c>
      <c r="Q1352">
        <v>56</v>
      </c>
      <c r="R1352">
        <v>40.698430000000002</v>
      </c>
      <c r="S1352">
        <v>53.936410000000002</v>
      </c>
      <c r="V1352" t="s">
        <v>348</v>
      </c>
      <c r="W1352">
        <v>50317</v>
      </c>
      <c r="X1352">
        <v>79057</v>
      </c>
      <c r="Y1352">
        <v>43019</v>
      </c>
      <c r="Z1352">
        <v>43182.558900462966</v>
      </c>
    </row>
    <row r="1353" spans="1:26" x14ac:dyDescent="0.3">
      <c r="A1353" t="s">
        <v>22</v>
      </c>
      <c r="B1353" t="s">
        <v>539</v>
      </c>
      <c r="C1353">
        <v>43182</v>
      </c>
      <c r="D1353">
        <v>43015</v>
      </c>
      <c r="E1353">
        <v>43018</v>
      </c>
      <c r="F1353" s="1">
        <v>43015</v>
      </c>
      <c r="G1353" s="1">
        <v>43018</v>
      </c>
      <c r="H1353" s="1" t="str">
        <f t="shared" si="42"/>
        <v>43015-43018</v>
      </c>
      <c r="I1353" s="7">
        <f t="shared" si="43"/>
        <v>4</v>
      </c>
      <c r="J1353" t="s">
        <v>41</v>
      </c>
      <c r="K1353" t="s">
        <v>42</v>
      </c>
      <c r="L1353">
        <v>1257</v>
      </c>
      <c r="M1353" t="s">
        <v>30</v>
      </c>
      <c r="N1353">
        <v>0.82140170000000001</v>
      </c>
      <c r="O1353">
        <v>0</v>
      </c>
      <c r="P1353">
        <v>41</v>
      </c>
      <c r="Q1353">
        <v>53</v>
      </c>
      <c r="R1353">
        <v>40.151739999999997</v>
      </c>
      <c r="S1353">
        <v>53.626690000000004</v>
      </c>
      <c r="V1353" t="s">
        <v>351</v>
      </c>
      <c r="W1353">
        <v>50315</v>
      </c>
      <c r="X1353">
        <v>79054</v>
      </c>
      <c r="Y1353">
        <v>43019</v>
      </c>
      <c r="Z1353">
        <v>43182.558900462966</v>
      </c>
    </row>
    <row r="1354" spans="1:26" x14ac:dyDescent="0.3">
      <c r="A1354" t="s">
        <v>22</v>
      </c>
      <c r="B1354" t="s">
        <v>539</v>
      </c>
      <c r="C1354">
        <v>43182</v>
      </c>
      <c r="D1354">
        <v>43016</v>
      </c>
      <c r="E1354">
        <v>43018</v>
      </c>
      <c r="F1354" s="1">
        <v>43016</v>
      </c>
      <c r="G1354" s="1">
        <v>43018</v>
      </c>
      <c r="H1354" s="1" t="str">
        <f t="shared" si="42"/>
        <v>43016-43018</v>
      </c>
      <c r="I1354" s="7">
        <f t="shared" si="43"/>
        <v>3</v>
      </c>
      <c r="J1354" t="s">
        <v>37</v>
      </c>
      <c r="K1354" t="s">
        <v>38</v>
      </c>
      <c r="L1354">
        <v>1500</v>
      </c>
      <c r="M1354" t="s">
        <v>39</v>
      </c>
      <c r="N1354">
        <v>0.1245091</v>
      </c>
      <c r="O1354">
        <v>0</v>
      </c>
      <c r="P1354">
        <v>43</v>
      </c>
      <c r="Q1354">
        <v>56</v>
      </c>
      <c r="R1354">
        <v>39.229849999999999</v>
      </c>
      <c r="S1354">
        <v>55.485889999999998</v>
      </c>
      <c r="U1354" t="s">
        <v>27</v>
      </c>
      <c r="V1354" t="s">
        <v>40</v>
      </c>
      <c r="W1354">
        <v>50314</v>
      </c>
      <c r="X1354">
        <v>79050</v>
      </c>
      <c r="Y1354">
        <v>43019</v>
      </c>
      <c r="Z1354">
        <v>43182.558900462966</v>
      </c>
    </row>
    <row r="1355" spans="1:26" x14ac:dyDescent="0.3">
      <c r="A1355" t="s">
        <v>22</v>
      </c>
      <c r="B1355" t="s">
        <v>23</v>
      </c>
      <c r="C1355">
        <v>43182</v>
      </c>
      <c r="D1355">
        <v>43013</v>
      </c>
      <c r="E1355">
        <v>43017</v>
      </c>
      <c r="F1355" s="1">
        <v>43013</v>
      </c>
      <c r="G1355" s="1">
        <v>43017</v>
      </c>
      <c r="H1355" s="1" t="str">
        <f t="shared" si="42"/>
        <v>43013-43017</v>
      </c>
      <c r="I1355" s="7">
        <f t="shared" si="43"/>
        <v>5</v>
      </c>
      <c r="J1355" t="s">
        <v>29</v>
      </c>
      <c r="L1355">
        <v>1996</v>
      </c>
      <c r="M1355" t="s">
        <v>30</v>
      </c>
      <c r="N1355">
        <v>0.61960150000000003</v>
      </c>
      <c r="O1355">
        <v>0</v>
      </c>
      <c r="P1355">
        <v>42</v>
      </c>
      <c r="Q1355">
        <v>53</v>
      </c>
      <c r="R1355">
        <v>38.107430000000001</v>
      </c>
      <c r="S1355">
        <v>56.069670000000002</v>
      </c>
      <c r="V1355" t="s">
        <v>346</v>
      </c>
      <c r="W1355">
        <v>50316</v>
      </c>
      <c r="X1355">
        <v>79055</v>
      </c>
      <c r="Y1355">
        <v>43019</v>
      </c>
      <c r="Z1355">
        <v>43182.558668981481</v>
      </c>
    </row>
    <row r="1356" spans="1:26" x14ac:dyDescent="0.3">
      <c r="A1356" t="s">
        <v>22</v>
      </c>
      <c r="B1356" t="s">
        <v>23</v>
      </c>
      <c r="C1356">
        <v>43182</v>
      </c>
      <c r="D1356">
        <v>43013</v>
      </c>
      <c r="E1356">
        <v>43017</v>
      </c>
      <c r="F1356" s="1">
        <v>43013</v>
      </c>
      <c r="G1356" s="1">
        <v>43017</v>
      </c>
      <c r="H1356" s="1" t="str">
        <f t="shared" si="42"/>
        <v>43013-43017</v>
      </c>
      <c r="I1356" s="7">
        <f t="shared" si="43"/>
        <v>5</v>
      </c>
      <c r="J1356" t="s">
        <v>37</v>
      </c>
      <c r="K1356" t="s">
        <v>38</v>
      </c>
      <c r="L1356">
        <v>1500</v>
      </c>
      <c r="M1356" t="s">
        <v>39</v>
      </c>
      <c r="N1356">
        <v>0.22432959999999999</v>
      </c>
      <c r="O1356">
        <v>0</v>
      </c>
      <c r="P1356">
        <v>43</v>
      </c>
      <c r="Q1356">
        <v>56</v>
      </c>
      <c r="R1356">
        <v>38.017049999999998</v>
      </c>
      <c r="S1356">
        <v>56.121749999999999</v>
      </c>
      <c r="U1356" t="s">
        <v>27</v>
      </c>
      <c r="V1356" t="s">
        <v>40</v>
      </c>
      <c r="W1356">
        <v>50303</v>
      </c>
      <c r="X1356">
        <v>79038</v>
      </c>
      <c r="Y1356">
        <v>43018</v>
      </c>
      <c r="Z1356">
        <v>43182.558668981481</v>
      </c>
    </row>
    <row r="1357" spans="1:26" x14ac:dyDescent="0.3">
      <c r="A1357" t="s">
        <v>22</v>
      </c>
      <c r="B1357" t="s">
        <v>23</v>
      </c>
      <c r="C1357">
        <v>43182</v>
      </c>
      <c r="D1357">
        <v>43013</v>
      </c>
      <c r="E1357">
        <v>43017</v>
      </c>
      <c r="F1357" s="1">
        <v>43013</v>
      </c>
      <c r="G1357" s="1">
        <v>43017</v>
      </c>
      <c r="H1357" s="1" t="str">
        <f t="shared" si="42"/>
        <v>43013-43017</v>
      </c>
      <c r="I1357" s="7">
        <f t="shared" si="43"/>
        <v>5</v>
      </c>
      <c r="J1357" t="s">
        <v>32</v>
      </c>
      <c r="K1357" t="s">
        <v>33</v>
      </c>
      <c r="L1357">
        <v>1529</v>
      </c>
      <c r="M1357" t="s">
        <v>26</v>
      </c>
      <c r="N1357">
        <v>0.19927810000000001</v>
      </c>
      <c r="O1357">
        <v>0</v>
      </c>
      <c r="P1357">
        <v>36</v>
      </c>
      <c r="Q1357">
        <v>58.8</v>
      </c>
      <c r="R1357">
        <v>36.212470000000003</v>
      </c>
      <c r="S1357">
        <v>57.722940000000001</v>
      </c>
      <c r="U1357" t="s">
        <v>27</v>
      </c>
      <c r="V1357" t="s">
        <v>34</v>
      </c>
      <c r="W1357">
        <v>50341</v>
      </c>
      <c r="X1357">
        <v>79097</v>
      </c>
      <c r="Y1357">
        <v>43025</v>
      </c>
      <c r="Z1357">
        <v>43182.558668981481</v>
      </c>
    </row>
    <row r="1358" spans="1:26" x14ac:dyDescent="0.3">
      <c r="A1358" t="s">
        <v>22</v>
      </c>
      <c r="B1358" t="s">
        <v>23</v>
      </c>
      <c r="C1358">
        <v>43182</v>
      </c>
      <c r="D1358">
        <v>43015</v>
      </c>
      <c r="E1358">
        <v>43017</v>
      </c>
      <c r="F1358" s="1">
        <v>43015</v>
      </c>
      <c r="G1358" s="1">
        <v>43017</v>
      </c>
      <c r="H1358" s="1" t="str">
        <f t="shared" si="42"/>
        <v>43015-43017</v>
      </c>
      <c r="I1358" s="7">
        <f t="shared" si="43"/>
        <v>3</v>
      </c>
      <c r="J1358" t="s">
        <v>24</v>
      </c>
      <c r="K1358" t="s">
        <v>25</v>
      </c>
      <c r="L1358">
        <v>1500</v>
      </c>
      <c r="M1358" t="s">
        <v>26</v>
      </c>
      <c r="N1358">
        <v>0.13647010000000001</v>
      </c>
      <c r="O1358">
        <v>0</v>
      </c>
      <c r="P1358">
        <v>36</v>
      </c>
      <c r="Q1358">
        <v>58</v>
      </c>
      <c r="R1358">
        <v>37.240139999999997</v>
      </c>
      <c r="S1358">
        <v>55.970889999999997</v>
      </c>
      <c r="U1358" t="s">
        <v>27</v>
      </c>
      <c r="V1358" t="s">
        <v>28</v>
      </c>
      <c r="W1358">
        <v>50309</v>
      </c>
      <c r="X1358">
        <v>79044</v>
      </c>
      <c r="Y1358">
        <v>43018</v>
      </c>
      <c r="Z1358">
        <v>43182.558668981481</v>
      </c>
    </row>
    <row r="1359" spans="1:26" x14ac:dyDescent="0.3">
      <c r="A1359" t="s">
        <v>22</v>
      </c>
      <c r="B1359" t="s">
        <v>538</v>
      </c>
      <c r="C1359">
        <v>43182</v>
      </c>
      <c r="D1359">
        <v>43013</v>
      </c>
      <c r="E1359">
        <v>43017</v>
      </c>
      <c r="F1359" s="1">
        <v>43013</v>
      </c>
      <c r="G1359" s="1">
        <v>43017</v>
      </c>
      <c r="H1359" s="1" t="str">
        <f t="shared" si="42"/>
        <v>43013-43017</v>
      </c>
      <c r="I1359" s="7">
        <f t="shared" si="43"/>
        <v>5</v>
      </c>
      <c r="J1359" t="s">
        <v>32</v>
      </c>
      <c r="K1359" t="s">
        <v>33</v>
      </c>
      <c r="L1359">
        <v>1529</v>
      </c>
      <c r="M1359" t="s">
        <v>26</v>
      </c>
      <c r="N1359">
        <v>0.19927810000000001</v>
      </c>
      <c r="O1359">
        <v>0</v>
      </c>
      <c r="P1359">
        <v>36</v>
      </c>
      <c r="Q1359">
        <v>58.8</v>
      </c>
      <c r="R1359">
        <v>35.534329999999997</v>
      </c>
      <c r="S1359">
        <v>58.060020000000002</v>
      </c>
      <c r="U1359" t="s">
        <v>27</v>
      </c>
      <c r="V1359" t="s">
        <v>34</v>
      </c>
      <c r="W1359">
        <v>50341</v>
      </c>
      <c r="X1359">
        <v>79097</v>
      </c>
      <c r="Y1359">
        <v>43025</v>
      </c>
      <c r="Z1359">
        <v>43182.55878472222</v>
      </c>
    </row>
    <row r="1360" spans="1:26" x14ac:dyDescent="0.3">
      <c r="A1360" t="s">
        <v>22</v>
      </c>
      <c r="B1360" t="s">
        <v>538</v>
      </c>
      <c r="C1360">
        <v>43182</v>
      </c>
      <c r="D1360">
        <v>43015</v>
      </c>
      <c r="E1360">
        <v>43017</v>
      </c>
      <c r="F1360" s="1">
        <v>43015</v>
      </c>
      <c r="G1360" s="1">
        <v>43017</v>
      </c>
      <c r="H1360" s="1" t="str">
        <f t="shared" si="42"/>
        <v>43015-43017</v>
      </c>
      <c r="I1360" s="7">
        <f t="shared" si="43"/>
        <v>3</v>
      </c>
      <c r="J1360" t="s">
        <v>24</v>
      </c>
      <c r="K1360" t="s">
        <v>25</v>
      </c>
      <c r="L1360">
        <v>1500</v>
      </c>
      <c r="M1360" t="s">
        <v>26</v>
      </c>
      <c r="N1360">
        <v>0.13647010000000001</v>
      </c>
      <c r="O1360">
        <v>0</v>
      </c>
      <c r="P1360">
        <v>36</v>
      </c>
      <c r="Q1360">
        <v>58</v>
      </c>
      <c r="R1360">
        <v>36.572119999999998</v>
      </c>
      <c r="S1360">
        <v>56.310969999999998</v>
      </c>
      <c r="U1360" t="s">
        <v>27</v>
      </c>
      <c r="V1360" t="s">
        <v>28</v>
      </c>
      <c r="W1360">
        <v>50309</v>
      </c>
      <c r="X1360">
        <v>79044</v>
      </c>
      <c r="Y1360">
        <v>43018</v>
      </c>
      <c r="Z1360">
        <v>43182.55878472222</v>
      </c>
    </row>
    <row r="1361" spans="1:26" x14ac:dyDescent="0.3">
      <c r="A1361" t="s">
        <v>22</v>
      </c>
      <c r="B1361" t="s">
        <v>539</v>
      </c>
      <c r="C1361">
        <v>43182</v>
      </c>
      <c r="D1361">
        <v>43013</v>
      </c>
      <c r="E1361">
        <v>43017</v>
      </c>
      <c r="F1361" s="1">
        <v>43013</v>
      </c>
      <c r="G1361" s="1">
        <v>43017</v>
      </c>
      <c r="H1361" s="1" t="str">
        <f t="shared" si="42"/>
        <v>43013-43017</v>
      </c>
      <c r="I1361" s="7">
        <f t="shared" si="43"/>
        <v>5</v>
      </c>
      <c r="J1361" t="s">
        <v>29</v>
      </c>
      <c r="L1361">
        <v>1996</v>
      </c>
      <c r="M1361" t="s">
        <v>30</v>
      </c>
      <c r="N1361">
        <v>0.62572970000000006</v>
      </c>
      <c r="O1361">
        <v>0</v>
      </c>
      <c r="P1361">
        <v>42</v>
      </c>
      <c r="Q1361">
        <v>53</v>
      </c>
      <c r="R1361">
        <v>39.112200000000001</v>
      </c>
      <c r="S1361">
        <v>55.48854</v>
      </c>
      <c r="V1361" t="s">
        <v>346</v>
      </c>
      <c r="W1361">
        <v>50316</v>
      </c>
      <c r="X1361">
        <v>79055</v>
      </c>
      <c r="Y1361">
        <v>43019</v>
      </c>
      <c r="Z1361">
        <v>43182.558900462966</v>
      </c>
    </row>
    <row r="1362" spans="1:26" x14ac:dyDescent="0.3">
      <c r="A1362" t="s">
        <v>22</v>
      </c>
      <c r="B1362" t="s">
        <v>539</v>
      </c>
      <c r="C1362">
        <v>43182</v>
      </c>
      <c r="D1362">
        <v>43013</v>
      </c>
      <c r="E1362">
        <v>43017</v>
      </c>
      <c r="F1362" s="1">
        <v>43013</v>
      </c>
      <c r="G1362" s="1">
        <v>43017</v>
      </c>
      <c r="H1362" s="1" t="str">
        <f t="shared" si="42"/>
        <v>43013-43017</v>
      </c>
      <c r="I1362" s="7">
        <f t="shared" si="43"/>
        <v>5</v>
      </c>
      <c r="J1362" t="s">
        <v>37</v>
      </c>
      <c r="K1362" t="s">
        <v>38</v>
      </c>
      <c r="L1362">
        <v>1500</v>
      </c>
      <c r="M1362" t="s">
        <v>39</v>
      </c>
      <c r="N1362">
        <v>0.22432959999999999</v>
      </c>
      <c r="O1362">
        <v>0</v>
      </c>
      <c r="P1362">
        <v>43</v>
      </c>
      <c r="Q1362">
        <v>56</v>
      </c>
      <c r="R1362">
        <v>39.229849999999999</v>
      </c>
      <c r="S1362">
        <v>55.485889999999998</v>
      </c>
      <c r="U1362" t="s">
        <v>27</v>
      </c>
      <c r="V1362" t="s">
        <v>40</v>
      </c>
      <c r="W1362">
        <v>50303</v>
      </c>
      <c r="X1362">
        <v>79038</v>
      </c>
      <c r="Y1362">
        <v>43018</v>
      </c>
      <c r="Z1362">
        <v>43182.558900462966</v>
      </c>
    </row>
    <row r="1363" spans="1:26" x14ac:dyDescent="0.3">
      <c r="A1363" t="s">
        <v>22</v>
      </c>
      <c r="B1363" t="s">
        <v>539</v>
      </c>
      <c r="C1363">
        <v>43182</v>
      </c>
      <c r="D1363">
        <v>43013</v>
      </c>
      <c r="E1363">
        <v>43017</v>
      </c>
      <c r="F1363" s="1">
        <v>43013</v>
      </c>
      <c r="G1363" s="1">
        <v>43017</v>
      </c>
      <c r="H1363" s="1" t="str">
        <f t="shared" si="42"/>
        <v>43013-43017</v>
      </c>
      <c r="I1363" s="7">
        <f t="shared" si="43"/>
        <v>5</v>
      </c>
      <c r="J1363" t="s">
        <v>32</v>
      </c>
      <c r="K1363" t="s">
        <v>33</v>
      </c>
      <c r="L1363">
        <v>1263</v>
      </c>
      <c r="M1363" t="s">
        <v>30</v>
      </c>
      <c r="N1363">
        <v>0.18607889999999999</v>
      </c>
      <c r="O1363">
        <v>0</v>
      </c>
      <c r="P1363">
        <v>37.1</v>
      </c>
      <c r="Q1363">
        <v>59.7</v>
      </c>
      <c r="R1363">
        <v>36.934699999999999</v>
      </c>
      <c r="S1363">
        <v>58.189439999999998</v>
      </c>
      <c r="U1363" t="s">
        <v>27</v>
      </c>
      <c r="V1363" t="s">
        <v>551</v>
      </c>
      <c r="W1363">
        <v>50341</v>
      </c>
      <c r="X1363">
        <v>79090</v>
      </c>
      <c r="Y1363">
        <v>43025</v>
      </c>
      <c r="Z1363">
        <v>43182.558900462966</v>
      </c>
    </row>
    <row r="1364" spans="1:26" x14ac:dyDescent="0.3">
      <c r="A1364" t="s">
        <v>22</v>
      </c>
      <c r="B1364" t="s">
        <v>23</v>
      </c>
      <c r="C1364">
        <v>43182</v>
      </c>
      <c r="D1364">
        <v>43007</v>
      </c>
      <c r="E1364">
        <v>43016</v>
      </c>
      <c r="F1364" s="1">
        <v>43007</v>
      </c>
      <c r="G1364" s="1">
        <v>43016</v>
      </c>
      <c r="H1364" s="1" t="str">
        <f t="shared" si="42"/>
        <v>43007-43016</v>
      </c>
      <c r="I1364" s="7">
        <f t="shared" si="43"/>
        <v>10</v>
      </c>
      <c r="J1364" t="s">
        <v>51</v>
      </c>
      <c r="K1364" t="s">
        <v>33</v>
      </c>
      <c r="L1364">
        <v>887</v>
      </c>
      <c r="M1364" t="s">
        <v>26</v>
      </c>
      <c r="N1364">
        <v>1.4657469999999999</v>
      </c>
      <c r="O1364">
        <v>0</v>
      </c>
      <c r="P1364">
        <v>33</v>
      </c>
      <c r="Q1364">
        <v>61</v>
      </c>
      <c r="R1364">
        <v>35.024970000000003</v>
      </c>
      <c r="S1364">
        <v>59.350639999999999</v>
      </c>
      <c r="V1364" t="s">
        <v>345</v>
      </c>
      <c r="W1364">
        <v>50304</v>
      </c>
      <c r="X1364">
        <v>79039</v>
      </c>
      <c r="Y1364">
        <v>43018</v>
      </c>
      <c r="Z1364">
        <v>43182.558668981481</v>
      </c>
    </row>
    <row r="1365" spans="1:26" x14ac:dyDescent="0.3">
      <c r="A1365" t="s">
        <v>22</v>
      </c>
      <c r="B1365" t="s">
        <v>23</v>
      </c>
      <c r="C1365">
        <v>43182</v>
      </c>
      <c r="D1365">
        <v>43012</v>
      </c>
      <c r="E1365">
        <v>43016</v>
      </c>
      <c r="F1365" s="1">
        <v>43012</v>
      </c>
      <c r="G1365" s="1">
        <v>43016</v>
      </c>
      <c r="H1365" s="1" t="str">
        <f t="shared" si="42"/>
        <v>43012-43016</v>
      </c>
      <c r="I1365" s="7">
        <f t="shared" si="43"/>
        <v>5</v>
      </c>
      <c r="J1365" t="s">
        <v>32</v>
      </c>
      <c r="K1365" t="s">
        <v>33</v>
      </c>
      <c r="L1365">
        <v>1523</v>
      </c>
      <c r="M1365" t="s">
        <v>26</v>
      </c>
      <c r="N1365">
        <v>0.19631190000000001</v>
      </c>
      <c r="O1365">
        <v>0</v>
      </c>
      <c r="P1365">
        <v>35.4</v>
      </c>
      <c r="Q1365">
        <v>59.8</v>
      </c>
      <c r="R1365">
        <v>35.612470000000002</v>
      </c>
      <c r="S1365">
        <v>58.722940000000001</v>
      </c>
      <c r="U1365" t="s">
        <v>27</v>
      </c>
      <c r="V1365" t="s">
        <v>34</v>
      </c>
      <c r="W1365">
        <v>50342</v>
      </c>
      <c r="X1365">
        <v>79098</v>
      </c>
      <c r="Y1365">
        <v>43025</v>
      </c>
      <c r="Z1365">
        <v>43182.558668981481</v>
      </c>
    </row>
    <row r="1366" spans="1:26" x14ac:dyDescent="0.3">
      <c r="A1366" t="s">
        <v>22</v>
      </c>
      <c r="B1366" t="s">
        <v>23</v>
      </c>
      <c r="C1366">
        <v>43182</v>
      </c>
      <c r="D1366">
        <v>43012</v>
      </c>
      <c r="E1366">
        <v>43016</v>
      </c>
      <c r="F1366" s="1">
        <v>43012</v>
      </c>
      <c r="G1366" s="1">
        <v>43016</v>
      </c>
      <c r="H1366" s="1" t="str">
        <f t="shared" si="42"/>
        <v>43012-43016</v>
      </c>
      <c r="I1366" s="7">
        <f t="shared" si="43"/>
        <v>5</v>
      </c>
      <c r="J1366" t="s">
        <v>37</v>
      </c>
      <c r="K1366" t="s">
        <v>38</v>
      </c>
      <c r="L1366">
        <v>1500</v>
      </c>
      <c r="M1366" t="s">
        <v>39</v>
      </c>
      <c r="N1366">
        <v>7.5207800000000005E-2</v>
      </c>
      <c r="O1366">
        <v>0</v>
      </c>
      <c r="P1366">
        <v>44</v>
      </c>
      <c r="Q1366">
        <v>55</v>
      </c>
      <c r="R1366">
        <v>39.017049999999998</v>
      </c>
      <c r="S1366">
        <v>55.121749999999999</v>
      </c>
      <c r="U1366" t="s">
        <v>27</v>
      </c>
      <c r="V1366" t="s">
        <v>40</v>
      </c>
      <c r="W1366">
        <v>50301</v>
      </c>
      <c r="X1366">
        <v>79036</v>
      </c>
      <c r="Y1366">
        <v>43017</v>
      </c>
      <c r="Z1366">
        <v>43182.558668981481</v>
      </c>
    </row>
    <row r="1367" spans="1:26" x14ac:dyDescent="0.3">
      <c r="A1367" t="s">
        <v>22</v>
      </c>
      <c r="B1367" t="s">
        <v>23</v>
      </c>
      <c r="C1367">
        <v>43182</v>
      </c>
      <c r="D1367">
        <v>43014</v>
      </c>
      <c r="E1367">
        <v>43016</v>
      </c>
      <c r="F1367" s="1">
        <v>43014</v>
      </c>
      <c r="G1367" s="1">
        <v>43016</v>
      </c>
      <c r="H1367" s="1" t="str">
        <f t="shared" si="42"/>
        <v>43014-43016</v>
      </c>
      <c r="I1367" s="7">
        <f t="shared" si="43"/>
        <v>3</v>
      </c>
      <c r="J1367" t="s">
        <v>24</v>
      </c>
      <c r="K1367" t="s">
        <v>25</v>
      </c>
      <c r="L1367">
        <v>1500</v>
      </c>
      <c r="M1367" t="s">
        <v>26</v>
      </c>
      <c r="N1367">
        <v>0.13647010000000001</v>
      </c>
      <c r="O1367">
        <v>0</v>
      </c>
      <c r="P1367">
        <v>37</v>
      </c>
      <c r="Q1367">
        <v>56</v>
      </c>
      <c r="R1367">
        <v>38.240139999999997</v>
      </c>
      <c r="S1367">
        <v>53.970889999999997</v>
      </c>
      <c r="U1367" t="s">
        <v>27</v>
      </c>
      <c r="V1367" t="s">
        <v>28</v>
      </c>
      <c r="W1367">
        <v>50302</v>
      </c>
      <c r="X1367">
        <v>79037</v>
      </c>
      <c r="Y1367">
        <v>43017</v>
      </c>
      <c r="Z1367">
        <v>43182.558668981481</v>
      </c>
    </row>
    <row r="1368" spans="1:26" x14ac:dyDescent="0.3">
      <c r="A1368" t="s">
        <v>22</v>
      </c>
      <c r="B1368" t="s">
        <v>538</v>
      </c>
      <c r="C1368">
        <v>43182</v>
      </c>
      <c r="D1368">
        <v>43007</v>
      </c>
      <c r="E1368">
        <v>43016</v>
      </c>
      <c r="F1368" s="1">
        <v>43007</v>
      </c>
      <c r="G1368" s="1">
        <v>43016</v>
      </c>
      <c r="H1368" s="1" t="str">
        <f t="shared" si="42"/>
        <v>43007-43016</v>
      </c>
      <c r="I1368" s="7">
        <f t="shared" si="43"/>
        <v>10</v>
      </c>
      <c r="J1368" t="s">
        <v>51</v>
      </c>
      <c r="K1368" t="s">
        <v>33</v>
      </c>
      <c r="L1368">
        <v>887</v>
      </c>
      <c r="M1368" t="s">
        <v>26</v>
      </c>
      <c r="N1368">
        <v>1.4657469999999999</v>
      </c>
      <c r="O1368">
        <v>0</v>
      </c>
      <c r="P1368">
        <v>33</v>
      </c>
      <c r="Q1368">
        <v>61</v>
      </c>
      <c r="R1368">
        <v>34.614229999999999</v>
      </c>
      <c r="S1368">
        <v>59.573219999999999</v>
      </c>
      <c r="V1368" t="s">
        <v>345</v>
      </c>
      <c r="W1368">
        <v>50304</v>
      </c>
      <c r="X1368">
        <v>79039</v>
      </c>
      <c r="Y1368">
        <v>43018</v>
      </c>
      <c r="Z1368">
        <v>43182.55878472222</v>
      </c>
    </row>
    <row r="1369" spans="1:26" x14ac:dyDescent="0.3">
      <c r="A1369" t="s">
        <v>22</v>
      </c>
      <c r="B1369" t="s">
        <v>538</v>
      </c>
      <c r="C1369">
        <v>43182</v>
      </c>
      <c r="D1369">
        <v>43012</v>
      </c>
      <c r="E1369">
        <v>43016</v>
      </c>
      <c r="F1369" s="1">
        <v>43012</v>
      </c>
      <c r="G1369" s="1">
        <v>43016</v>
      </c>
      <c r="H1369" s="1" t="str">
        <f t="shared" si="42"/>
        <v>43012-43016</v>
      </c>
      <c r="I1369" s="7">
        <f t="shared" si="43"/>
        <v>5</v>
      </c>
      <c r="J1369" t="s">
        <v>32</v>
      </c>
      <c r="K1369" t="s">
        <v>33</v>
      </c>
      <c r="L1369">
        <v>1523</v>
      </c>
      <c r="M1369" t="s">
        <v>26</v>
      </c>
      <c r="N1369">
        <v>0.19631190000000001</v>
      </c>
      <c r="O1369">
        <v>0</v>
      </c>
      <c r="P1369">
        <v>35.4</v>
      </c>
      <c r="Q1369">
        <v>59.8</v>
      </c>
      <c r="R1369">
        <v>34.934330000000003</v>
      </c>
      <c r="S1369">
        <v>59.060020000000002</v>
      </c>
      <c r="U1369" t="s">
        <v>27</v>
      </c>
      <c r="V1369" t="s">
        <v>34</v>
      </c>
      <c r="W1369">
        <v>50342</v>
      </c>
      <c r="X1369">
        <v>79098</v>
      </c>
      <c r="Y1369">
        <v>43025</v>
      </c>
      <c r="Z1369">
        <v>43182.55878472222</v>
      </c>
    </row>
    <row r="1370" spans="1:26" x14ac:dyDescent="0.3">
      <c r="A1370" t="s">
        <v>22</v>
      </c>
      <c r="B1370" t="s">
        <v>538</v>
      </c>
      <c r="C1370">
        <v>43182</v>
      </c>
      <c r="D1370">
        <v>43014</v>
      </c>
      <c r="E1370">
        <v>43016</v>
      </c>
      <c r="F1370" s="1">
        <v>43014</v>
      </c>
      <c r="G1370" s="1">
        <v>43016</v>
      </c>
      <c r="H1370" s="1" t="str">
        <f t="shared" si="42"/>
        <v>43014-43016</v>
      </c>
      <c r="I1370" s="7">
        <f t="shared" si="43"/>
        <v>3</v>
      </c>
      <c r="J1370" t="s">
        <v>24</v>
      </c>
      <c r="K1370" t="s">
        <v>25</v>
      </c>
      <c r="L1370">
        <v>1500</v>
      </c>
      <c r="M1370" t="s">
        <v>26</v>
      </c>
      <c r="N1370">
        <v>0.13647010000000001</v>
      </c>
      <c r="O1370">
        <v>0</v>
      </c>
      <c r="P1370">
        <v>37</v>
      </c>
      <c r="Q1370">
        <v>56</v>
      </c>
      <c r="R1370">
        <v>37.572119999999998</v>
      </c>
      <c r="S1370">
        <v>54.310969999999998</v>
      </c>
      <c r="U1370" t="s">
        <v>27</v>
      </c>
      <c r="V1370" t="s">
        <v>28</v>
      </c>
      <c r="W1370">
        <v>50302</v>
      </c>
      <c r="X1370">
        <v>79037</v>
      </c>
      <c r="Y1370">
        <v>43017</v>
      </c>
      <c r="Z1370">
        <v>43182.55878472222</v>
      </c>
    </row>
    <row r="1371" spans="1:26" x14ac:dyDescent="0.3">
      <c r="A1371" t="s">
        <v>22</v>
      </c>
      <c r="B1371" t="s">
        <v>539</v>
      </c>
      <c r="C1371">
        <v>43182</v>
      </c>
      <c r="D1371">
        <v>43012</v>
      </c>
      <c r="E1371">
        <v>43016</v>
      </c>
      <c r="F1371" s="1">
        <v>43012</v>
      </c>
      <c r="G1371" s="1">
        <v>43016</v>
      </c>
      <c r="H1371" s="1" t="str">
        <f t="shared" si="42"/>
        <v>43012-43016</v>
      </c>
      <c r="I1371" s="7">
        <f t="shared" si="43"/>
        <v>5</v>
      </c>
      <c r="J1371" t="s">
        <v>32</v>
      </c>
      <c r="K1371" t="s">
        <v>33</v>
      </c>
      <c r="L1371">
        <v>1266</v>
      </c>
      <c r="M1371" t="s">
        <v>30</v>
      </c>
      <c r="N1371">
        <v>0.18471599999999999</v>
      </c>
      <c r="O1371">
        <v>0</v>
      </c>
      <c r="P1371">
        <v>36.799999999999997</v>
      </c>
      <c r="Q1371">
        <v>60.7</v>
      </c>
      <c r="R1371">
        <v>36.634700000000002</v>
      </c>
      <c r="S1371">
        <v>59.189439999999998</v>
      </c>
      <c r="U1371" t="s">
        <v>27</v>
      </c>
      <c r="V1371" t="s">
        <v>551</v>
      </c>
      <c r="W1371">
        <v>50342</v>
      </c>
      <c r="X1371">
        <v>79091</v>
      </c>
      <c r="Y1371">
        <v>43025</v>
      </c>
      <c r="Z1371">
        <v>43182.558900462966</v>
      </c>
    </row>
    <row r="1372" spans="1:26" x14ac:dyDescent="0.3">
      <c r="A1372" t="s">
        <v>22</v>
      </c>
      <c r="B1372" t="s">
        <v>539</v>
      </c>
      <c r="C1372">
        <v>43182</v>
      </c>
      <c r="D1372">
        <v>43012</v>
      </c>
      <c r="E1372">
        <v>43016</v>
      </c>
      <c r="F1372" s="1">
        <v>43012</v>
      </c>
      <c r="G1372" s="1">
        <v>43016</v>
      </c>
      <c r="H1372" s="1" t="str">
        <f t="shared" si="42"/>
        <v>43012-43016</v>
      </c>
      <c r="I1372" s="7">
        <f t="shared" si="43"/>
        <v>5</v>
      </c>
      <c r="J1372" t="s">
        <v>37</v>
      </c>
      <c r="K1372" t="s">
        <v>38</v>
      </c>
      <c r="L1372">
        <v>1500</v>
      </c>
      <c r="M1372" t="s">
        <v>39</v>
      </c>
      <c r="N1372">
        <v>7.5207800000000005E-2</v>
      </c>
      <c r="O1372">
        <v>0</v>
      </c>
      <c r="P1372">
        <v>44</v>
      </c>
      <c r="Q1372">
        <v>55</v>
      </c>
      <c r="R1372">
        <v>40.229849999999999</v>
      </c>
      <c r="S1372">
        <v>54.485889999999998</v>
      </c>
      <c r="U1372" t="s">
        <v>27</v>
      </c>
      <c r="V1372" t="s">
        <v>40</v>
      </c>
      <c r="W1372">
        <v>50301</v>
      </c>
      <c r="X1372">
        <v>79036</v>
      </c>
      <c r="Y1372">
        <v>43017</v>
      </c>
      <c r="Z1372">
        <v>43182.558900462966</v>
      </c>
    </row>
    <row r="1373" spans="1:26" x14ac:dyDescent="0.3">
      <c r="A1373" t="s">
        <v>22</v>
      </c>
      <c r="B1373" t="s">
        <v>23</v>
      </c>
      <c r="C1373">
        <v>43182</v>
      </c>
      <c r="D1373">
        <v>43011</v>
      </c>
      <c r="E1373">
        <v>43015</v>
      </c>
      <c r="F1373" s="1">
        <v>43011</v>
      </c>
      <c r="G1373" s="1">
        <v>43015</v>
      </c>
      <c r="H1373" s="1" t="str">
        <f t="shared" si="42"/>
        <v>43011-43015</v>
      </c>
      <c r="I1373" s="7">
        <f t="shared" si="43"/>
        <v>5</v>
      </c>
      <c r="J1373" t="s">
        <v>32</v>
      </c>
      <c r="K1373" t="s">
        <v>33</v>
      </c>
      <c r="L1373">
        <v>1507</v>
      </c>
      <c r="M1373" t="s">
        <v>26</v>
      </c>
      <c r="N1373">
        <v>0.1915598</v>
      </c>
      <c r="O1373">
        <v>0</v>
      </c>
      <c r="P1373">
        <v>35.200000000000003</v>
      </c>
      <c r="Q1373">
        <v>59.3</v>
      </c>
      <c r="R1373">
        <v>35.412469999999999</v>
      </c>
      <c r="S1373">
        <v>58.222940000000001</v>
      </c>
      <c r="U1373" t="s">
        <v>27</v>
      </c>
      <c r="V1373" t="s">
        <v>34</v>
      </c>
      <c r="W1373">
        <v>50343</v>
      </c>
      <c r="X1373">
        <v>79099</v>
      </c>
      <c r="Y1373">
        <v>43025</v>
      </c>
      <c r="Z1373">
        <v>43182.558668981481</v>
      </c>
    </row>
    <row r="1374" spans="1:26" x14ac:dyDescent="0.3">
      <c r="A1374" t="s">
        <v>22</v>
      </c>
      <c r="B1374" t="s">
        <v>23</v>
      </c>
      <c r="C1374">
        <v>43182</v>
      </c>
      <c r="D1374">
        <v>43013</v>
      </c>
      <c r="E1374">
        <v>43015</v>
      </c>
      <c r="F1374" s="1">
        <v>43013</v>
      </c>
      <c r="G1374" s="1">
        <v>43015</v>
      </c>
      <c r="H1374" s="1" t="str">
        <f t="shared" si="42"/>
        <v>43013-43015</v>
      </c>
      <c r="I1374" s="7">
        <f t="shared" si="43"/>
        <v>3</v>
      </c>
      <c r="J1374" t="s">
        <v>24</v>
      </c>
      <c r="K1374" t="s">
        <v>25</v>
      </c>
      <c r="L1374">
        <v>1500</v>
      </c>
      <c r="M1374" t="s">
        <v>26</v>
      </c>
      <c r="N1374">
        <v>0.13647010000000001</v>
      </c>
      <c r="O1374">
        <v>0</v>
      </c>
      <c r="P1374">
        <v>38</v>
      </c>
      <c r="Q1374">
        <v>57</v>
      </c>
      <c r="R1374">
        <v>39.240139999999997</v>
      </c>
      <c r="S1374">
        <v>54.970889999999997</v>
      </c>
      <c r="U1374" t="s">
        <v>27</v>
      </c>
      <c r="V1374" t="s">
        <v>28</v>
      </c>
      <c r="W1374">
        <v>50300</v>
      </c>
      <c r="X1374">
        <v>79035</v>
      </c>
      <c r="Y1374">
        <v>43016</v>
      </c>
      <c r="Z1374">
        <v>43182.558668981481</v>
      </c>
    </row>
    <row r="1375" spans="1:26" x14ac:dyDescent="0.3">
      <c r="A1375" t="s">
        <v>22</v>
      </c>
      <c r="B1375" t="s">
        <v>538</v>
      </c>
      <c r="C1375">
        <v>43182</v>
      </c>
      <c r="D1375">
        <v>43011</v>
      </c>
      <c r="E1375">
        <v>43015</v>
      </c>
      <c r="F1375" s="1">
        <v>43011</v>
      </c>
      <c r="G1375" s="1">
        <v>43015</v>
      </c>
      <c r="H1375" s="1" t="str">
        <f t="shared" si="42"/>
        <v>43011-43015</v>
      </c>
      <c r="I1375" s="7">
        <f t="shared" si="43"/>
        <v>5</v>
      </c>
      <c r="J1375" t="s">
        <v>32</v>
      </c>
      <c r="K1375" t="s">
        <v>33</v>
      </c>
      <c r="L1375">
        <v>1507</v>
      </c>
      <c r="M1375" t="s">
        <v>26</v>
      </c>
      <c r="N1375">
        <v>0.1915598</v>
      </c>
      <c r="O1375">
        <v>0</v>
      </c>
      <c r="P1375">
        <v>35.200000000000003</v>
      </c>
      <c r="Q1375">
        <v>59.3</v>
      </c>
      <c r="R1375">
        <v>34.73433</v>
      </c>
      <c r="S1375">
        <v>58.560020000000002</v>
      </c>
      <c r="U1375" t="s">
        <v>27</v>
      </c>
      <c r="V1375" t="s">
        <v>34</v>
      </c>
      <c r="W1375">
        <v>50343</v>
      </c>
      <c r="X1375">
        <v>79099</v>
      </c>
      <c r="Y1375">
        <v>43025</v>
      </c>
      <c r="Z1375">
        <v>43182.55878472222</v>
      </c>
    </row>
    <row r="1376" spans="1:26" x14ac:dyDescent="0.3">
      <c r="A1376" t="s">
        <v>22</v>
      </c>
      <c r="B1376" t="s">
        <v>538</v>
      </c>
      <c r="C1376">
        <v>43182</v>
      </c>
      <c r="D1376">
        <v>43013</v>
      </c>
      <c r="E1376">
        <v>43015</v>
      </c>
      <c r="F1376" s="1">
        <v>43013</v>
      </c>
      <c r="G1376" s="1">
        <v>43015</v>
      </c>
      <c r="H1376" s="1" t="str">
        <f t="shared" si="42"/>
        <v>43013-43015</v>
      </c>
      <c r="I1376" s="7">
        <f t="shared" si="43"/>
        <v>3</v>
      </c>
      <c r="J1376" t="s">
        <v>24</v>
      </c>
      <c r="K1376" t="s">
        <v>25</v>
      </c>
      <c r="L1376">
        <v>1500</v>
      </c>
      <c r="M1376" t="s">
        <v>26</v>
      </c>
      <c r="N1376">
        <v>0.13647010000000001</v>
      </c>
      <c r="O1376">
        <v>0</v>
      </c>
      <c r="P1376">
        <v>38</v>
      </c>
      <c r="Q1376">
        <v>57</v>
      </c>
      <c r="R1376">
        <v>38.572119999999998</v>
      </c>
      <c r="S1376">
        <v>55.310969999999998</v>
      </c>
      <c r="U1376" t="s">
        <v>27</v>
      </c>
      <c r="V1376" t="s">
        <v>28</v>
      </c>
      <c r="W1376">
        <v>50300</v>
      </c>
      <c r="X1376">
        <v>79035</v>
      </c>
      <c r="Y1376">
        <v>43016</v>
      </c>
      <c r="Z1376">
        <v>43182.55878472222</v>
      </c>
    </row>
    <row r="1377" spans="1:26" x14ac:dyDescent="0.3">
      <c r="A1377" t="s">
        <v>22</v>
      </c>
      <c r="B1377" t="s">
        <v>539</v>
      </c>
      <c r="C1377">
        <v>43182</v>
      </c>
      <c r="D1377">
        <v>43011</v>
      </c>
      <c r="E1377">
        <v>43015</v>
      </c>
      <c r="F1377" s="1">
        <v>43011</v>
      </c>
      <c r="G1377" s="1">
        <v>43015</v>
      </c>
      <c r="H1377" s="1" t="str">
        <f t="shared" si="42"/>
        <v>43011-43015</v>
      </c>
      <c r="I1377" s="7">
        <f t="shared" si="43"/>
        <v>5</v>
      </c>
      <c r="J1377" t="s">
        <v>32</v>
      </c>
      <c r="K1377" t="s">
        <v>33</v>
      </c>
      <c r="L1377">
        <v>1250</v>
      </c>
      <c r="M1377" t="s">
        <v>30</v>
      </c>
      <c r="N1377">
        <v>0.18014140000000001</v>
      </c>
      <c r="O1377">
        <v>0</v>
      </c>
      <c r="P1377">
        <v>37.200000000000003</v>
      </c>
      <c r="Q1377">
        <v>60</v>
      </c>
      <c r="R1377">
        <v>37.034709999999997</v>
      </c>
      <c r="S1377">
        <v>58.489440000000002</v>
      </c>
      <c r="U1377" t="s">
        <v>27</v>
      </c>
      <c r="V1377" t="s">
        <v>551</v>
      </c>
      <c r="W1377">
        <v>50343</v>
      </c>
      <c r="X1377">
        <v>79092</v>
      </c>
      <c r="Y1377">
        <v>43025</v>
      </c>
      <c r="Z1377">
        <v>43182.558900462966</v>
      </c>
    </row>
    <row r="1378" spans="1:26" x14ac:dyDescent="0.3">
      <c r="A1378" t="s">
        <v>22</v>
      </c>
      <c r="B1378" t="s">
        <v>23</v>
      </c>
      <c r="C1378">
        <v>43182</v>
      </c>
      <c r="D1378">
        <v>43010</v>
      </c>
      <c r="E1378">
        <v>43014</v>
      </c>
      <c r="F1378" s="1">
        <v>43010</v>
      </c>
      <c r="G1378" s="1">
        <v>43014</v>
      </c>
      <c r="H1378" s="1" t="str">
        <f t="shared" si="42"/>
        <v>43010-43014</v>
      </c>
      <c r="I1378" s="7">
        <f t="shared" si="43"/>
        <v>5</v>
      </c>
      <c r="J1378" t="s">
        <v>32</v>
      </c>
      <c r="K1378" t="s">
        <v>33</v>
      </c>
      <c r="L1378">
        <v>1397</v>
      </c>
      <c r="M1378" t="s">
        <v>26</v>
      </c>
      <c r="N1378">
        <v>0.1746577</v>
      </c>
      <c r="O1378">
        <v>0</v>
      </c>
      <c r="P1378">
        <v>36</v>
      </c>
      <c r="Q1378">
        <v>58.8</v>
      </c>
      <c r="R1378">
        <v>36.212470000000003</v>
      </c>
      <c r="S1378">
        <v>57.722940000000001</v>
      </c>
      <c r="U1378" t="s">
        <v>27</v>
      </c>
      <c r="V1378" t="s">
        <v>34</v>
      </c>
      <c r="W1378">
        <v>50327</v>
      </c>
      <c r="X1378">
        <v>79073</v>
      </c>
      <c r="Y1378">
        <v>43021</v>
      </c>
      <c r="Z1378">
        <v>43182.558668981481</v>
      </c>
    </row>
    <row r="1379" spans="1:26" x14ac:dyDescent="0.3">
      <c r="A1379" t="s">
        <v>22</v>
      </c>
      <c r="B1379" t="s">
        <v>23</v>
      </c>
      <c r="C1379">
        <v>43182</v>
      </c>
      <c r="D1379">
        <v>43012</v>
      </c>
      <c r="E1379">
        <v>43014</v>
      </c>
      <c r="F1379" s="1">
        <v>43012</v>
      </c>
      <c r="G1379" s="1">
        <v>43014</v>
      </c>
      <c r="H1379" s="1" t="str">
        <f t="shared" si="42"/>
        <v>43012-43014</v>
      </c>
      <c r="I1379" s="7">
        <f t="shared" si="43"/>
        <v>3</v>
      </c>
      <c r="J1379" t="s">
        <v>24</v>
      </c>
      <c r="K1379" t="s">
        <v>25</v>
      </c>
      <c r="L1379">
        <v>1500</v>
      </c>
      <c r="M1379" t="s">
        <v>26</v>
      </c>
      <c r="N1379">
        <v>0.13647010000000001</v>
      </c>
      <c r="O1379">
        <v>0</v>
      </c>
      <c r="P1379">
        <v>39</v>
      </c>
      <c r="Q1379">
        <v>56</v>
      </c>
      <c r="R1379">
        <v>40.240139999999997</v>
      </c>
      <c r="S1379">
        <v>53.970889999999997</v>
      </c>
      <c r="U1379" t="s">
        <v>27</v>
      </c>
      <c r="V1379" t="s">
        <v>28</v>
      </c>
      <c r="W1379">
        <v>50299</v>
      </c>
      <c r="X1379">
        <v>79034</v>
      </c>
      <c r="Y1379">
        <v>43015</v>
      </c>
      <c r="Z1379">
        <v>43182.558668981481</v>
      </c>
    </row>
    <row r="1380" spans="1:26" x14ac:dyDescent="0.3">
      <c r="A1380" t="s">
        <v>22</v>
      </c>
      <c r="B1380" t="s">
        <v>538</v>
      </c>
      <c r="C1380">
        <v>43182</v>
      </c>
      <c r="D1380">
        <v>43010</v>
      </c>
      <c r="E1380">
        <v>43014</v>
      </c>
      <c r="F1380" s="1">
        <v>43010</v>
      </c>
      <c r="G1380" s="1">
        <v>43014</v>
      </c>
      <c r="H1380" s="1" t="str">
        <f t="shared" si="42"/>
        <v>43010-43014</v>
      </c>
      <c r="I1380" s="7">
        <f t="shared" si="43"/>
        <v>5</v>
      </c>
      <c r="J1380" t="s">
        <v>32</v>
      </c>
      <c r="K1380" t="s">
        <v>33</v>
      </c>
      <c r="L1380">
        <v>1397</v>
      </c>
      <c r="M1380" t="s">
        <v>26</v>
      </c>
      <c r="N1380">
        <v>0.1746577</v>
      </c>
      <c r="O1380">
        <v>0</v>
      </c>
      <c r="P1380">
        <v>36</v>
      </c>
      <c r="Q1380">
        <v>58.8</v>
      </c>
      <c r="R1380">
        <v>35.534329999999997</v>
      </c>
      <c r="S1380">
        <v>58.060020000000002</v>
      </c>
      <c r="U1380" t="s">
        <v>27</v>
      </c>
      <c r="V1380" t="s">
        <v>34</v>
      </c>
      <c r="W1380">
        <v>50327</v>
      </c>
      <c r="X1380">
        <v>79073</v>
      </c>
      <c r="Y1380">
        <v>43021</v>
      </c>
      <c r="Z1380">
        <v>43182.55878472222</v>
      </c>
    </row>
    <row r="1381" spans="1:26" x14ac:dyDescent="0.3">
      <c r="A1381" t="s">
        <v>22</v>
      </c>
      <c r="B1381" t="s">
        <v>538</v>
      </c>
      <c r="C1381">
        <v>43182</v>
      </c>
      <c r="D1381">
        <v>43012</v>
      </c>
      <c r="E1381">
        <v>43014</v>
      </c>
      <c r="F1381" s="1">
        <v>43012</v>
      </c>
      <c r="G1381" s="1">
        <v>43014</v>
      </c>
      <c r="H1381" s="1" t="str">
        <f t="shared" si="42"/>
        <v>43012-43014</v>
      </c>
      <c r="I1381" s="7">
        <f t="shared" si="43"/>
        <v>3</v>
      </c>
      <c r="J1381" t="s">
        <v>24</v>
      </c>
      <c r="K1381" t="s">
        <v>25</v>
      </c>
      <c r="L1381">
        <v>1500</v>
      </c>
      <c r="M1381" t="s">
        <v>26</v>
      </c>
      <c r="N1381">
        <v>0.13647010000000001</v>
      </c>
      <c r="O1381">
        <v>0</v>
      </c>
      <c r="P1381">
        <v>39</v>
      </c>
      <c r="Q1381">
        <v>56</v>
      </c>
      <c r="R1381">
        <v>39.572119999999998</v>
      </c>
      <c r="S1381">
        <v>54.310969999999998</v>
      </c>
      <c r="U1381" t="s">
        <v>27</v>
      </c>
      <c r="V1381" t="s">
        <v>28</v>
      </c>
      <c r="W1381">
        <v>50299</v>
      </c>
      <c r="X1381">
        <v>79034</v>
      </c>
      <c r="Y1381">
        <v>43015</v>
      </c>
      <c r="Z1381">
        <v>43182.55878472222</v>
      </c>
    </row>
    <row r="1382" spans="1:26" x14ac:dyDescent="0.3">
      <c r="A1382" t="s">
        <v>22</v>
      </c>
      <c r="B1382" t="s">
        <v>539</v>
      </c>
      <c r="C1382">
        <v>43182</v>
      </c>
      <c r="D1382">
        <v>43010</v>
      </c>
      <c r="E1382">
        <v>43014</v>
      </c>
      <c r="F1382" s="1">
        <v>43010</v>
      </c>
      <c r="G1382" s="1">
        <v>43014</v>
      </c>
      <c r="H1382" s="1" t="str">
        <f t="shared" si="42"/>
        <v>43010-43014</v>
      </c>
      <c r="I1382" s="7">
        <f t="shared" si="43"/>
        <v>5</v>
      </c>
      <c r="J1382" t="s">
        <v>32</v>
      </c>
      <c r="K1382" t="s">
        <v>33</v>
      </c>
      <c r="L1382">
        <v>1161</v>
      </c>
      <c r="M1382" t="s">
        <v>30</v>
      </c>
      <c r="N1382">
        <v>0.16485430000000001</v>
      </c>
      <c r="O1382">
        <v>0</v>
      </c>
      <c r="P1382">
        <v>38.299999999999997</v>
      </c>
      <c r="Q1382">
        <v>58.8</v>
      </c>
      <c r="R1382">
        <v>38.134700000000002</v>
      </c>
      <c r="S1382">
        <v>57.289439999999999</v>
      </c>
      <c r="U1382" t="s">
        <v>27</v>
      </c>
      <c r="V1382" t="s">
        <v>551</v>
      </c>
      <c r="W1382">
        <v>50327</v>
      </c>
      <c r="X1382">
        <v>79069</v>
      </c>
      <c r="Y1382">
        <v>43021</v>
      </c>
      <c r="Z1382">
        <v>43182.558900462966</v>
      </c>
    </row>
    <row r="1383" spans="1:26" x14ac:dyDescent="0.3">
      <c r="A1383" t="s">
        <v>22</v>
      </c>
      <c r="B1383" t="s">
        <v>23</v>
      </c>
      <c r="C1383">
        <v>43182</v>
      </c>
      <c r="D1383">
        <v>43009</v>
      </c>
      <c r="E1383">
        <v>43013</v>
      </c>
      <c r="F1383" s="1">
        <v>43009</v>
      </c>
      <c r="G1383" s="1">
        <v>43013</v>
      </c>
      <c r="H1383" s="1" t="str">
        <f t="shared" si="42"/>
        <v>43009-43013</v>
      </c>
      <c r="I1383" s="7">
        <f t="shared" si="43"/>
        <v>5</v>
      </c>
      <c r="J1383" t="s">
        <v>32</v>
      </c>
      <c r="K1383" t="s">
        <v>33</v>
      </c>
      <c r="L1383">
        <v>1516</v>
      </c>
      <c r="M1383" t="s">
        <v>26</v>
      </c>
      <c r="N1383">
        <v>0.18634999999999999</v>
      </c>
      <c r="O1383">
        <v>0</v>
      </c>
      <c r="P1383">
        <v>35.6</v>
      </c>
      <c r="Q1383">
        <v>58.7</v>
      </c>
      <c r="R1383">
        <v>35.812469999999998</v>
      </c>
      <c r="S1383">
        <v>57.62294</v>
      </c>
      <c r="U1383" t="s">
        <v>27</v>
      </c>
      <c r="V1383" t="s">
        <v>34</v>
      </c>
      <c r="W1383">
        <v>50294</v>
      </c>
      <c r="X1383">
        <v>79029</v>
      </c>
      <c r="Y1383">
        <v>43014</v>
      </c>
      <c r="Z1383">
        <v>43182.558668981481</v>
      </c>
    </row>
    <row r="1384" spans="1:26" x14ac:dyDescent="0.3">
      <c r="A1384" t="s">
        <v>22</v>
      </c>
      <c r="B1384" t="s">
        <v>23</v>
      </c>
      <c r="C1384">
        <v>43182</v>
      </c>
      <c r="D1384">
        <v>43011</v>
      </c>
      <c r="E1384">
        <v>43013</v>
      </c>
      <c r="F1384" s="1">
        <v>43011</v>
      </c>
      <c r="G1384" s="1">
        <v>43013</v>
      </c>
      <c r="H1384" s="1" t="str">
        <f t="shared" si="42"/>
        <v>43011-43013</v>
      </c>
      <c r="I1384" s="7">
        <f t="shared" si="43"/>
        <v>3</v>
      </c>
      <c r="J1384" t="s">
        <v>37</v>
      </c>
      <c r="K1384" t="s">
        <v>38</v>
      </c>
      <c r="L1384">
        <v>1500</v>
      </c>
      <c r="M1384" t="s">
        <v>39</v>
      </c>
      <c r="N1384">
        <v>0.12522549999999999</v>
      </c>
      <c r="O1384">
        <v>0</v>
      </c>
      <c r="P1384">
        <v>46</v>
      </c>
      <c r="Q1384">
        <v>53</v>
      </c>
      <c r="R1384">
        <v>41.017049999999998</v>
      </c>
      <c r="S1384">
        <v>53.121749999999999</v>
      </c>
      <c r="U1384" t="s">
        <v>27</v>
      </c>
      <c r="V1384" t="s">
        <v>40</v>
      </c>
      <c r="W1384">
        <v>50292</v>
      </c>
      <c r="X1384">
        <v>79024</v>
      </c>
      <c r="Y1384">
        <v>43014</v>
      </c>
      <c r="Z1384">
        <v>43182.558668981481</v>
      </c>
    </row>
    <row r="1385" spans="1:26" x14ac:dyDescent="0.3">
      <c r="A1385" t="s">
        <v>22</v>
      </c>
      <c r="B1385" t="s">
        <v>23</v>
      </c>
      <c r="C1385">
        <v>43182</v>
      </c>
      <c r="D1385">
        <v>43011</v>
      </c>
      <c r="E1385">
        <v>43013</v>
      </c>
      <c r="F1385" s="1">
        <v>43011</v>
      </c>
      <c r="G1385" s="1">
        <v>43013</v>
      </c>
      <c r="H1385" s="1" t="str">
        <f t="shared" si="42"/>
        <v>43011-43013</v>
      </c>
      <c r="I1385" s="7">
        <f t="shared" si="43"/>
        <v>3</v>
      </c>
      <c r="J1385" t="s">
        <v>24</v>
      </c>
      <c r="K1385" t="s">
        <v>25</v>
      </c>
      <c r="L1385">
        <v>1500</v>
      </c>
      <c r="M1385" t="s">
        <v>26</v>
      </c>
      <c r="N1385">
        <v>0.13647010000000001</v>
      </c>
      <c r="O1385">
        <v>0</v>
      </c>
      <c r="P1385">
        <v>39</v>
      </c>
      <c r="Q1385">
        <v>57</v>
      </c>
      <c r="R1385">
        <v>40.240139999999997</v>
      </c>
      <c r="S1385">
        <v>54.970889999999997</v>
      </c>
      <c r="U1385" t="s">
        <v>27</v>
      </c>
      <c r="V1385" t="s">
        <v>28</v>
      </c>
      <c r="W1385">
        <v>50293</v>
      </c>
      <c r="X1385">
        <v>79025</v>
      </c>
      <c r="Y1385">
        <v>43014</v>
      </c>
      <c r="Z1385">
        <v>43182.558668981481</v>
      </c>
    </row>
    <row r="1386" spans="1:26" x14ac:dyDescent="0.3">
      <c r="A1386" t="s">
        <v>22</v>
      </c>
      <c r="B1386" t="s">
        <v>538</v>
      </c>
      <c r="C1386">
        <v>43182</v>
      </c>
      <c r="D1386">
        <v>43009</v>
      </c>
      <c r="E1386">
        <v>43013</v>
      </c>
      <c r="F1386" s="1">
        <v>43009</v>
      </c>
      <c r="G1386" s="1">
        <v>43013</v>
      </c>
      <c r="H1386" s="1" t="str">
        <f t="shared" si="42"/>
        <v>43009-43013</v>
      </c>
      <c r="I1386" s="7">
        <f t="shared" si="43"/>
        <v>5</v>
      </c>
      <c r="J1386" t="s">
        <v>32</v>
      </c>
      <c r="K1386" t="s">
        <v>33</v>
      </c>
      <c r="L1386">
        <v>1516</v>
      </c>
      <c r="M1386" t="s">
        <v>26</v>
      </c>
      <c r="N1386">
        <v>0.18634999999999999</v>
      </c>
      <c r="O1386">
        <v>0</v>
      </c>
      <c r="P1386">
        <v>35.6</v>
      </c>
      <c r="Q1386">
        <v>58.7</v>
      </c>
      <c r="R1386">
        <v>35.134329999999999</v>
      </c>
      <c r="S1386">
        <v>57.96002</v>
      </c>
      <c r="U1386" t="s">
        <v>27</v>
      </c>
      <c r="V1386" t="s">
        <v>34</v>
      </c>
      <c r="W1386">
        <v>50294</v>
      </c>
      <c r="X1386">
        <v>79029</v>
      </c>
      <c r="Y1386">
        <v>43014</v>
      </c>
      <c r="Z1386">
        <v>43182.55878472222</v>
      </c>
    </row>
    <row r="1387" spans="1:26" x14ac:dyDescent="0.3">
      <c r="A1387" t="s">
        <v>22</v>
      </c>
      <c r="B1387" t="s">
        <v>538</v>
      </c>
      <c r="C1387">
        <v>43182</v>
      </c>
      <c r="D1387">
        <v>43011</v>
      </c>
      <c r="E1387">
        <v>43013</v>
      </c>
      <c r="F1387" s="1">
        <v>43011</v>
      </c>
      <c r="G1387" s="1">
        <v>43013</v>
      </c>
      <c r="H1387" s="1" t="str">
        <f t="shared" si="42"/>
        <v>43011-43013</v>
      </c>
      <c r="I1387" s="7">
        <f t="shared" si="43"/>
        <v>3</v>
      </c>
      <c r="J1387" t="s">
        <v>24</v>
      </c>
      <c r="K1387" t="s">
        <v>25</v>
      </c>
      <c r="L1387">
        <v>1500</v>
      </c>
      <c r="M1387" t="s">
        <v>26</v>
      </c>
      <c r="N1387">
        <v>0.13647010000000001</v>
      </c>
      <c r="O1387">
        <v>0</v>
      </c>
      <c r="P1387">
        <v>39</v>
      </c>
      <c r="Q1387">
        <v>57</v>
      </c>
      <c r="R1387">
        <v>39.572119999999998</v>
      </c>
      <c r="S1387">
        <v>55.310969999999998</v>
      </c>
      <c r="U1387" t="s">
        <v>27</v>
      </c>
      <c r="V1387" t="s">
        <v>28</v>
      </c>
      <c r="W1387">
        <v>50293</v>
      </c>
      <c r="X1387">
        <v>79025</v>
      </c>
      <c r="Y1387">
        <v>43014</v>
      </c>
      <c r="Z1387">
        <v>43182.55878472222</v>
      </c>
    </row>
    <row r="1388" spans="1:26" x14ac:dyDescent="0.3">
      <c r="A1388" t="s">
        <v>22</v>
      </c>
      <c r="B1388" t="s">
        <v>539</v>
      </c>
      <c r="C1388">
        <v>43182</v>
      </c>
      <c r="D1388">
        <v>43009</v>
      </c>
      <c r="E1388">
        <v>43013</v>
      </c>
      <c r="F1388" s="1">
        <v>43009</v>
      </c>
      <c r="G1388" s="1">
        <v>43013</v>
      </c>
      <c r="H1388" s="1" t="str">
        <f t="shared" si="42"/>
        <v>43009-43013</v>
      </c>
      <c r="I1388" s="7">
        <f t="shared" si="43"/>
        <v>5</v>
      </c>
      <c r="J1388" t="s">
        <v>32</v>
      </c>
      <c r="K1388" t="s">
        <v>33</v>
      </c>
      <c r="L1388">
        <v>1262</v>
      </c>
      <c r="M1388" t="s">
        <v>30</v>
      </c>
      <c r="N1388">
        <v>0.17648040000000001</v>
      </c>
      <c r="O1388">
        <v>0</v>
      </c>
      <c r="P1388">
        <v>38</v>
      </c>
      <c r="Q1388">
        <v>59.1</v>
      </c>
      <c r="R1388">
        <v>37.834710000000001</v>
      </c>
      <c r="S1388">
        <v>57.589440000000003</v>
      </c>
      <c r="U1388" t="s">
        <v>27</v>
      </c>
      <c r="V1388" t="s">
        <v>551</v>
      </c>
      <c r="W1388">
        <v>50294</v>
      </c>
      <c r="X1388">
        <v>79026</v>
      </c>
      <c r="Y1388">
        <v>43014</v>
      </c>
      <c r="Z1388">
        <v>43182.558900462966</v>
      </c>
    </row>
    <row r="1389" spans="1:26" x14ac:dyDescent="0.3">
      <c r="A1389" t="s">
        <v>22</v>
      </c>
      <c r="B1389" t="s">
        <v>539</v>
      </c>
      <c r="C1389">
        <v>43182</v>
      </c>
      <c r="D1389">
        <v>43011</v>
      </c>
      <c r="E1389">
        <v>43013</v>
      </c>
      <c r="F1389" s="1">
        <v>43011</v>
      </c>
      <c r="G1389" s="1">
        <v>43013</v>
      </c>
      <c r="H1389" s="1" t="str">
        <f t="shared" si="42"/>
        <v>43011-43013</v>
      </c>
      <c r="I1389" s="7">
        <f t="shared" si="43"/>
        <v>3</v>
      </c>
      <c r="J1389" t="s">
        <v>37</v>
      </c>
      <c r="K1389" t="s">
        <v>38</v>
      </c>
      <c r="L1389">
        <v>1500</v>
      </c>
      <c r="M1389" t="s">
        <v>39</v>
      </c>
      <c r="N1389">
        <v>0.12522549999999999</v>
      </c>
      <c r="O1389">
        <v>0</v>
      </c>
      <c r="P1389">
        <v>46</v>
      </c>
      <c r="Q1389">
        <v>53</v>
      </c>
      <c r="R1389">
        <v>42.229849999999999</v>
      </c>
      <c r="S1389">
        <v>52.485889999999998</v>
      </c>
      <c r="U1389" t="s">
        <v>27</v>
      </c>
      <c r="V1389" t="s">
        <v>40</v>
      </c>
      <c r="W1389">
        <v>50292</v>
      </c>
      <c r="X1389">
        <v>79024</v>
      </c>
      <c r="Y1389">
        <v>43014</v>
      </c>
      <c r="Z1389">
        <v>43182.558900462966</v>
      </c>
    </row>
    <row r="1390" spans="1:26" x14ac:dyDescent="0.3">
      <c r="A1390" t="s">
        <v>22</v>
      </c>
      <c r="B1390" t="s">
        <v>23</v>
      </c>
      <c r="C1390">
        <v>43182</v>
      </c>
      <c r="D1390">
        <v>43006</v>
      </c>
      <c r="E1390">
        <v>43012</v>
      </c>
      <c r="F1390" s="1">
        <v>43006</v>
      </c>
      <c r="G1390" s="1">
        <v>43012</v>
      </c>
      <c r="H1390" s="1" t="str">
        <f t="shared" si="42"/>
        <v>43006-43012</v>
      </c>
      <c r="I1390" s="7">
        <f t="shared" si="43"/>
        <v>7</v>
      </c>
      <c r="J1390" t="s">
        <v>121</v>
      </c>
      <c r="L1390">
        <v>2042</v>
      </c>
      <c r="M1390" t="s">
        <v>26</v>
      </c>
      <c r="N1390">
        <v>0.59456750000000003</v>
      </c>
      <c r="O1390">
        <v>0</v>
      </c>
      <c r="P1390">
        <v>39</v>
      </c>
      <c r="Q1390">
        <v>60</v>
      </c>
      <c r="R1390">
        <v>41.066600000000001</v>
      </c>
      <c r="S1390">
        <v>53.750590000000003</v>
      </c>
      <c r="V1390" t="s">
        <v>161</v>
      </c>
      <c r="W1390">
        <v>50957</v>
      </c>
      <c r="X1390">
        <v>80598</v>
      </c>
      <c r="Y1390">
        <v>43159</v>
      </c>
      <c r="Z1390">
        <v>43182.558668981481</v>
      </c>
    </row>
    <row r="1391" spans="1:26" x14ac:dyDescent="0.3">
      <c r="A1391" t="s">
        <v>22</v>
      </c>
      <c r="B1391" t="s">
        <v>23</v>
      </c>
      <c r="C1391">
        <v>43182</v>
      </c>
      <c r="D1391">
        <v>43007</v>
      </c>
      <c r="E1391">
        <v>43012</v>
      </c>
      <c r="F1391" s="1">
        <v>43007</v>
      </c>
      <c r="G1391" s="1">
        <v>43012</v>
      </c>
      <c r="H1391" s="1" t="str">
        <f t="shared" si="42"/>
        <v>43007-43012</v>
      </c>
      <c r="I1391" s="7">
        <f t="shared" si="43"/>
        <v>6</v>
      </c>
      <c r="J1391" t="s">
        <v>48</v>
      </c>
      <c r="K1391" t="s">
        <v>49</v>
      </c>
      <c r="L1391">
        <v>15120</v>
      </c>
      <c r="M1391" t="s">
        <v>26</v>
      </c>
      <c r="N1391">
        <v>0.47185929999999998</v>
      </c>
      <c r="O1391">
        <v>0</v>
      </c>
      <c r="P1391">
        <v>41</v>
      </c>
      <c r="Q1391">
        <v>57</v>
      </c>
      <c r="R1391">
        <v>39.02366</v>
      </c>
      <c r="S1391">
        <v>55.446770000000001</v>
      </c>
      <c r="V1391" t="s">
        <v>343</v>
      </c>
      <c r="W1391">
        <v>50291</v>
      </c>
      <c r="X1391">
        <v>79022</v>
      </c>
      <c r="Y1391">
        <v>43013</v>
      </c>
      <c r="Z1391">
        <v>43182.558668981481</v>
      </c>
    </row>
    <row r="1392" spans="1:26" x14ac:dyDescent="0.3">
      <c r="A1392" t="s">
        <v>22</v>
      </c>
      <c r="B1392" t="s">
        <v>23</v>
      </c>
      <c r="C1392">
        <v>43182</v>
      </c>
      <c r="D1392">
        <v>43008</v>
      </c>
      <c r="E1392">
        <v>43012</v>
      </c>
      <c r="F1392" s="1">
        <v>43008</v>
      </c>
      <c r="G1392" s="1">
        <v>43012</v>
      </c>
      <c r="H1392" s="1" t="str">
        <f t="shared" si="42"/>
        <v>43008-43012</v>
      </c>
      <c r="I1392" s="7">
        <f t="shared" si="43"/>
        <v>5</v>
      </c>
      <c r="J1392" t="s">
        <v>32</v>
      </c>
      <c r="K1392" t="s">
        <v>33</v>
      </c>
      <c r="L1392">
        <v>1555</v>
      </c>
      <c r="M1392" t="s">
        <v>26</v>
      </c>
      <c r="N1392">
        <v>0.18794739999999999</v>
      </c>
      <c r="O1392">
        <v>0</v>
      </c>
      <c r="P1392">
        <v>36.4</v>
      </c>
      <c r="Q1392">
        <v>58.4</v>
      </c>
      <c r="R1392">
        <v>36.612470000000002</v>
      </c>
      <c r="S1392">
        <v>57.322940000000003</v>
      </c>
      <c r="U1392" t="s">
        <v>27</v>
      </c>
      <c r="V1392" t="s">
        <v>34</v>
      </c>
      <c r="W1392">
        <v>50295</v>
      </c>
      <c r="X1392">
        <v>79030</v>
      </c>
      <c r="Y1392">
        <v>43014</v>
      </c>
      <c r="Z1392">
        <v>43182.558668981481</v>
      </c>
    </row>
    <row r="1393" spans="1:26" x14ac:dyDescent="0.3">
      <c r="A1393" t="s">
        <v>22</v>
      </c>
      <c r="B1393" t="s">
        <v>23</v>
      </c>
      <c r="C1393">
        <v>43182</v>
      </c>
      <c r="D1393">
        <v>43010</v>
      </c>
      <c r="E1393">
        <v>43012</v>
      </c>
      <c r="F1393" s="1">
        <v>43010</v>
      </c>
      <c r="G1393" s="1">
        <v>43012</v>
      </c>
      <c r="H1393" s="1" t="str">
        <f t="shared" si="42"/>
        <v>43010-43012</v>
      </c>
      <c r="I1393" s="7">
        <f t="shared" si="43"/>
        <v>3</v>
      </c>
      <c r="J1393" t="s">
        <v>37</v>
      </c>
      <c r="K1393" t="s">
        <v>38</v>
      </c>
      <c r="L1393">
        <v>1500</v>
      </c>
      <c r="M1393" t="s">
        <v>39</v>
      </c>
      <c r="N1393">
        <v>0.1249851</v>
      </c>
      <c r="O1393">
        <v>0</v>
      </c>
      <c r="P1393">
        <v>45</v>
      </c>
      <c r="Q1393">
        <v>54</v>
      </c>
      <c r="R1393">
        <v>40.017049999999998</v>
      </c>
      <c r="S1393">
        <v>54.121749999999999</v>
      </c>
      <c r="U1393" t="s">
        <v>27</v>
      </c>
      <c r="V1393" t="s">
        <v>40</v>
      </c>
      <c r="W1393">
        <v>50286</v>
      </c>
      <c r="X1393">
        <v>79017</v>
      </c>
      <c r="Y1393">
        <v>43013</v>
      </c>
      <c r="Z1393">
        <v>43182.558668981481</v>
      </c>
    </row>
    <row r="1394" spans="1:26" x14ac:dyDescent="0.3">
      <c r="A1394" t="s">
        <v>22</v>
      </c>
      <c r="B1394" t="s">
        <v>23</v>
      </c>
      <c r="C1394">
        <v>43182</v>
      </c>
      <c r="D1394">
        <v>43010</v>
      </c>
      <c r="E1394">
        <v>43012</v>
      </c>
      <c r="F1394" s="1">
        <v>43010</v>
      </c>
      <c r="G1394" s="1">
        <v>43012</v>
      </c>
      <c r="H1394" s="1" t="str">
        <f t="shared" si="42"/>
        <v>43010-43012</v>
      </c>
      <c r="I1394" s="7">
        <f t="shared" si="43"/>
        <v>3</v>
      </c>
      <c r="J1394" t="s">
        <v>24</v>
      </c>
      <c r="K1394" t="s">
        <v>25</v>
      </c>
      <c r="L1394">
        <v>1500</v>
      </c>
      <c r="M1394" t="s">
        <v>26</v>
      </c>
      <c r="N1394">
        <v>0.13647010000000001</v>
      </c>
      <c r="O1394">
        <v>0</v>
      </c>
      <c r="P1394">
        <v>39</v>
      </c>
      <c r="Q1394">
        <v>56</v>
      </c>
      <c r="R1394">
        <v>40.240139999999997</v>
      </c>
      <c r="S1394">
        <v>53.970889999999997</v>
      </c>
      <c r="U1394" t="s">
        <v>27</v>
      </c>
      <c r="V1394" t="s">
        <v>28</v>
      </c>
      <c r="W1394">
        <v>50288</v>
      </c>
      <c r="X1394">
        <v>79019</v>
      </c>
      <c r="Y1394">
        <v>43013</v>
      </c>
      <c r="Z1394">
        <v>43182.558668981481</v>
      </c>
    </row>
    <row r="1395" spans="1:26" x14ac:dyDescent="0.3">
      <c r="A1395" t="s">
        <v>22</v>
      </c>
      <c r="B1395" t="s">
        <v>23</v>
      </c>
      <c r="C1395">
        <v>43182</v>
      </c>
      <c r="D1395">
        <v>43011</v>
      </c>
      <c r="E1395">
        <v>43012</v>
      </c>
      <c r="F1395" s="1">
        <v>43011</v>
      </c>
      <c r="G1395" s="1">
        <v>43012</v>
      </c>
      <c r="H1395" s="1" t="str">
        <f t="shared" si="42"/>
        <v>43011-43012</v>
      </c>
      <c r="I1395" s="7">
        <f t="shared" si="43"/>
        <v>2</v>
      </c>
      <c r="J1395" t="s">
        <v>310</v>
      </c>
      <c r="L1395">
        <v>1105</v>
      </c>
      <c r="M1395" t="s">
        <v>26</v>
      </c>
      <c r="N1395">
        <v>0.5233816</v>
      </c>
      <c r="O1395">
        <v>0</v>
      </c>
      <c r="P1395">
        <v>36.200000000000003</v>
      </c>
      <c r="Q1395">
        <v>51.62</v>
      </c>
      <c r="R1395">
        <v>37.870570000000001</v>
      </c>
      <c r="S1395">
        <v>54.334890000000001</v>
      </c>
      <c r="V1395" t="s">
        <v>344</v>
      </c>
      <c r="W1395">
        <v>50305</v>
      </c>
      <c r="X1395">
        <v>79040</v>
      </c>
      <c r="Y1395">
        <v>43018</v>
      </c>
      <c r="Z1395">
        <v>43182.558668981481</v>
      </c>
    </row>
    <row r="1396" spans="1:26" x14ac:dyDescent="0.3">
      <c r="A1396" t="s">
        <v>22</v>
      </c>
      <c r="B1396" t="s">
        <v>538</v>
      </c>
      <c r="C1396">
        <v>43182</v>
      </c>
      <c r="D1396">
        <v>43006</v>
      </c>
      <c r="E1396">
        <v>43012</v>
      </c>
      <c r="F1396" s="1">
        <v>43006</v>
      </c>
      <c r="G1396" s="1">
        <v>43012</v>
      </c>
      <c r="H1396" s="1" t="str">
        <f t="shared" si="42"/>
        <v>43006-43012</v>
      </c>
      <c r="I1396" s="7">
        <f t="shared" si="43"/>
        <v>7</v>
      </c>
      <c r="J1396" t="s">
        <v>121</v>
      </c>
      <c r="L1396">
        <v>2042</v>
      </c>
      <c r="M1396" t="s">
        <v>26</v>
      </c>
      <c r="N1396">
        <v>0.59456750000000003</v>
      </c>
      <c r="O1396">
        <v>0</v>
      </c>
      <c r="P1396">
        <v>39</v>
      </c>
      <c r="Q1396">
        <v>60</v>
      </c>
      <c r="R1396">
        <v>40.499200000000002</v>
      </c>
      <c r="S1396">
        <v>54.028239999999997</v>
      </c>
      <c r="V1396" t="s">
        <v>161</v>
      </c>
      <c r="W1396">
        <v>50957</v>
      </c>
      <c r="X1396">
        <v>80598</v>
      </c>
      <c r="Y1396">
        <v>43159</v>
      </c>
      <c r="Z1396">
        <v>43182.55878472222</v>
      </c>
    </row>
    <row r="1397" spans="1:26" x14ac:dyDescent="0.3">
      <c r="A1397" t="s">
        <v>22</v>
      </c>
      <c r="B1397" t="s">
        <v>538</v>
      </c>
      <c r="C1397">
        <v>43182</v>
      </c>
      <c r="D1397">
        <v>43008</v>
      </c>
      <c r="E1397">
        <v>43012</v>
      </c>
      <c r="F1397" s="1">
        <v>43008</v>
      </c>
      <c r="G1397" s="1">
        <v>43012</v>
      </c>
      <c r="H1397" s="1" t="str">
        <f t="shared" si="42"/>
        <v>43008-43012</v>
      </c>
      <c r="I1397" s="7">
        <f t="shared" si="43"/>
        <v>5</v>
      </c>
      <c r="J1397" t="s">
        <v>32</v>
      </c>
      <c r="K1397" t="s">
        <v>33</v>
      </c>
      <c r="L1397">
        <v>1555</v>
      </c>
      <c r="M1397" t="s">
        <v>26</v>
      </c>
      <c r="N1397">
        <v>0.18794739999999999</v>
      </c>
      <c r="O1397">
        <v>0</v>
      </c>
      <c r="P1397">
        <v>36.4</v>
      </c>
      <c r="Q1397">
        <v>58.4</v>
      </c>
      <c r="R1397">
        <v>35.934330000000003</v>
      </c>
      <c r="S1397">
        <v>57.660020000000003</v>
      </c>
      <c r="U1397" t="s">
        <v>27</v>
      </c>
      <c r="V1397" t="s">
        <v>34</v>
      </c>
      <c r="W1397">
        <v>50295</v>
      </c>
      <c r="X1397">
        <v>79030</v>
      </c>
      <c r="Y1397">
        <v>43014</v>
      </c>
      <c r="Z1397">
        <v>43182.55878472222</v>
      </c>
    </row>
    <row r="1398" spans="1:26" x14ac:dyDescent="0.3">
      <c r="A1398" t="s">
        <v>22</v>
      </c>
      <c r="B1398" t="s">
        <v>538</v>
      </c>
      <c r="C1398">
        <v>43182</v>
      </c>
      <c r="D1398">
        <v>43007</v>
      </c>
      <c r="E1398">
        <v>43012</v>
      </c>
      <c r="F1398" s="1">
        <v>43007</v>
      </c>
      <c r="G1398" s="1">
        <v>43012</v>
      </c>
      <c r="H1398" s="1" t="str">
        <f t="shared" si="42"/>
        <v>43007-43012</v>
      </c>
      <c r="I1398" s="7">
        <f t="shared" si="43"/>
        <v>6</v>
      </c>
      <c r="J1398" t="s">
        <v>48</v>
      </c>
      <c r="K1398" t="s">
        <v>49</v>
      </c>
      <c r="L1398">
        <v>15120</v>
      </c>
      <c r="M1398" t="s">
        <v>26</v>
      </c>
      <c r="N1398">
        <v>0.47185929999999998</v>
      </c>
      <c r="O1398">
        <v>0</v>
      </c>
      <c r="P1398">
        <v>41</v>
      </c>
      <c r="Q1398">
        <v>57</v>
      </c>
      <c r="R1398">
        <v>38.352829999999997</v>
      </c>
      <c r="S1398">
        <v>55.783079999999998</v>
      </c>
      <c r="V1398" t="s">
        <v>343</v>
      </c>
      <c r="W1398">
        <v>50291</v>
      </c>
      <c r="X1398">
        <v>79022</v>
      </c>
      <c r="Y1398">
        <v>43013</v>
      </c>
      <c r="Z1398">
        <v>43182.55878472222</v>
      </c>
    </row>
    <row r="1399" spans="1:26" x14ac:dyDescent="0.3">
      <c r="A1399" t="s">
        <v>22</v>
      </c>
      <c r="B1399" t="s">
        <v>538</v>
      </c>
      <c r="C1399">
        <v>43182</v>
      </c>
      <c r="D1399">
        <v>43010</v>
      </c>
      <c r="E1399">
        <v>43012</v>
      </c>
      <c r="F1399" s="1">
        <v>43010</v>
      </c>
      <c r="G1399" s="1">
        <v>43012</v>
      </c>
      <c r="H1399" s="1" t="str">
        <f t="shared" si="42"/>
        <v>43010-43012</v>
      </c>
      <c r="I1399" s="7">
        <f t="shared" si="43"/>
        <v>3</v>
      </c>
      <c r="J1399" t="s">
        <v>24</v>
      </c>
      <c r="K1399" t="s">
        <v>25</v>
      </c>
      <c r="L1399">
        <v>1500</v>
      </c>
      <c r="M1399" t="s">
        <v>26</v>
      </c>
      <c r="N1399">
        <v>0.13647010000000001</v>
      </c>
      <c r="O1399">
        <v>0</v>
      </c>
      <c r="P1399">
        <v>39</v>
      </c>
      <c r="Q1399">
        <v>56</v>
      </c>
      <c r="R1399">
        <v>39.572119999999998</v>
      </c>
      <c r="S1399">
        <v>54.310969999999998</v>
      </c>
      <c r="U1399" t="s">
        <v>27</v>
      </c>
      <c r="V1399" t="s">
        <v>28</v>
      </c>
      <c r="W1399">
        <v>50288</v>
      </c>
      <c r="X1399">
        <v>79019</v>
      </c>
      <c r="Y1399">
        <v>43013</v>
      </c>
      <c r="Z1399">
        <v>43182.55878472222</v>
      </c>
    </row>
    <row r="1400" spans="1:26" x14ac:dyDescent="0.3">
      <c r="A1400" t="s">
        <v>22</v>
      </c>
      <c r="B1400" t="s">
        <v>538</v>
      </c>
      <c r="C1400">
        <v>43182</v>
      </c>
      <c r="D1400">
        <v>43011</v>
      </c>
      <c r="E1400">
        <v>43012</v>
      </c>
      <c r="F1400" s="1">
        <v>43011</v>
      </c>
      <c r="G1400" s="1">
        <v>43012</v>
      </c>
      <c r="H1400" s="1" t="str">
        <f t="shared" si="42"/>
        <v>43011-43012</v>
      </c>
      <c r="I1400" s="7">
        <f t="shared" si="43"/>
        <v>2</v>
      </c>
      <c r="J1400" t="s">
        <v>310</v>
      </c>
      <c r="L1400">
        <v>1105</v>
      </c>
      <c r="M1400" t="s">
        <v>26</v>
      </c>
      <c r="N1400">
        <v>0.5233816</v>
      </c>
      <c r="O1400">
        <v>0</v>
      </c>
      <c r="P1400">
        <v>36.200000000000003</v>
      </c>
      <c r="Q1400">
        <v>51.62</v>
      </c>
      <c r="R1400">
        <v>37.395299999999999</v>
      </c>
      <c r="S1400">
        <v>54.54468</v>
      </c>
      <c r="V1400" t="s">
        <v>344</v>
      </c>
      <c r="W1400">
        <v>50305</v>
      </c>
      <c r="X1400">
        <v>79040</v>
      </c>
      <c r="Y1400">
        <v>43018</v>
      </c>
      <c r="Z1400">
        <v>43182.55878472222</v>
      </c>
    </row>
    <row r="1401" spans="1:26" x14ac:dyDescent="0.3">
      <c r="A1401" t="s">
        <v>22</v>
      </c>
      <c r="B1401" t="s">
        <v>539</v>
      </c>
      <c r="C1401">
        <v>43182</v>
      </c>
      <c r="D1401">
        <v>43008</v>
      </c>
      <c r="E1401">
        <v>43012</v>
      </c>
      <c r="F1401" s="1">
        <v>43008</v>
      </c>
      <c r="G1401" s="1">
        <v>43012</v>
      </c>
      <c r="H1401" s="1" t="str">
        <f t="shared" si="42"/>
        <v>43008-43012</v>
      </c>
      <c r="I1401" s="7">
        <f t="shared" si="43"/>
        <v>5</v>
      </c>
      <c r="J1401" t="s">
        <v>32</v>
      </c>
      <c r="K1401" t="s">
        <v>33</v>
      </c>
      <c r="L1401">
        <v>1300</v>
      </c>
      <c r="M1401" t="s">
        <v>30</v>
      </c>
      <c r="N1401">
        <v>0.17903759999999999</v>
      </c>
      <c r="O1401">
        <v>0</v>
      </c>
      <c r="P1401">
        <v>38.6</v>
      </c>
      <c r="Q1401">
        <v>59.1</v>
      </c>
      <c r="R1401">
        <v>38.434699999999999</v>
      </c>
      <c r="S1401">
        <v>57.589440000000003</v>
      </c>
      <c r="U1401" t="s">
        <v>27</v>
      </c>
      <c r="V1401" t="s">
        <v>551</v>
      </c>
      <c r="W1401">
        <v>50295</v>
      </c>
      <c r="X1401">
        <v>79027</v>
      </c>
      <c r="Y1401">
        <v>43014</v>
      </c>
      <c r="Z1401">
        <v>43182.558900462966</v>
      </c>
    </row>
    <row r="1402" spans="1:26" x14ac:dyDescent="0.3">
      <c r="A1402" t="s">
        <v>22</v>
      </c>
      <c r="B1402" t="s">
        <v>539</v>
      </c>
      <c r="C1402">
        <v>43182</v>
      </c>
      <c r="D1402">
        <v>43007</v>
      </c>
      <c r="E1402">
        <v>43012</v>
      </c>
      <c r="F1402" s="1">
        <v>43007</v>
      </c>
      <c r="G1402" s="1">
        <v>43012</v>
      </c>
      <c r="H1402" s="1" t="str">
        <f t="shared" si="42"/>
        <v>43007-43012</v>
      </c>
      <c r="I1402" s="7">
        <f t="shared" si="43"/>
        <v>6</v>
      </c>
      <c r="J1402" t="s">
        <v>48</v>
      </c>
      <c r="K1402" t="s">
        <v>49</v>
      </c>
      <c r="L1402">
        <v>13417</v>
      </c>
      <c r="M1402" t="s">
        <v>30</v>
      </c>
      <c r="N1402">
        <v>0.47208090000000003</v>
      </c>
      <c r="O1402">
        <v>0</v>
      </c>
      <c r="P1402">
        <v>44</v>
      </c>
      <c r="Q1402">
        <v>56</v>
      </c>
      <c r="R1402">
        <v>41.842950000000002</v>
      </c>
      <c r="S1402">
        <v>54.259030000000003</v>
      </c>
      <c r="V1402" t="s">
        <v>343</v>
      </c>
      <c r="W1402">
        <v>50291</v>
      </c>
      <c r="X1402">
        <v>79023</v>
      </c>
      <c r="Y1402">
        <v>43013</v>
      </c>
      <c r="Z1402">
        <v>43182.558900462966</v>
      </c>
    </row>
    <row r="1403" spans="1:26" x14ac:dyDescent="0.3">
      <c r="A1403" t="s">
        <v>22</v>
      </c>
      <c r="B1403" t="s">
        <v>539</v>
      </c>
      <c r="C1403">
        <v>43182</v>
      </c>
      <c r="D1403">
        <v>43010</v>
      </c>
      <c r="E1403">
        <v>43012</v>
      </c>
      <c r="F1403" s="1">
        <v>43010</v>
      </c>
      <c r="G1403" s="1">
        <v>43012</v>
      </c>
      <c r="H1403" s="1" t="str">
        <f t="shared" si="42"/>
        <v>43010-43012</v>
      </c>
      <c r="I1403" s="7">
        <f t="shared" si="43"/>
        <v>3</v>
      </c>
      <c r="J1403" t="s">
        <v>37</v>
      </c>
      <c r="K1403" t="s">
        <v>38</v>
      </c>
      <c r="L1403">
        <v>1500</v>
      </c>
      <c r="M1403" t="s">
        <v>39</v>
      </c>
      <c r="N1403">
        <v>0.1249851</v>
      </c>
      <c r="O1403">
        <v>0</v>
      </c>
      <c r="P1403">
        <v>45</v>
      </c>
      <c r="Q1403">
        <v>54</v>
      </c>
      <c r="R1403">
        <v>41.229849999999999</v>
      </c>
      <c r="S1403">
        <v>53.485889999999998</v>
      </c>
      <c r="U1403" t="s">
        <v>27</v>
      </c>
      <c r="V1403" t="s">
        <v>40</v>
      </c>
      <c r="W1403">
        <v>50286</v>
      </c>
      <c r="X1403">
        <v>79017</v>
      </c>
      <c r="Y1403">
        <v>43013</v>
      </c>
      <c r="Z1403">
        <v>43182.558900462966</v>
      </c>
    </row>
    <row r="1404" spans="1:26" x14ac:dyDescent="0.3">
      <c r="A1404" t="s">
        <v>22</v>
      </c>
      <c r="B1404" t="s">
        <v>23</v>
      </c>
      <c r="C1404">
        <v>43182</v>
      </c>
      <c r="D1404">
        <v>43007</v>
      </c>
      <c r="E1404">
        <v>43011</v>
      </c>
      <c r="F1404" s="1">
        <v>43007</v>
      </c>
      <c r="G1404" s="1">
        <v>43011</v>
      </c>
      <c r="H1404" s="1" t="str">
        <f t="shared" si="42"/>
        <v>43007-43011</v>
      </c>
      <c r="I1404" s="7">
        <f t="shared" si="43"/>
        <v>5</v>
      </c>
      <c r="J1404" t="s">
        <v>32</v>
      </c>
      <c r="K1404" t="s">
        <v>33</v>
      </c>
      <c r="L1404">
        <v>1661</v>
      </c>
      <c r="M1404" t="s">
        <v>26</v>
      </c>
      <c r="N1404">
        <v>0.19743930000000001</v>
      </c>
      <c r="O1404">
        <v>0</v>
      </c>
      <c r="P1404">
        <v>37.299999999999997</v>
      </c>
      <c r="Q1404">
        <v>57.8</v>
      </c>
      <c r="R1404">
        <v>37.51247</v>
      </c>
      <c r="S1404">
        <v>56.722940000000001</v>
      </c>
      <c r="U1404" t="s">
        <v>27</v>
      </c>
      <c r="V1404" t="s">
        <v>34</v>
      </c>
      <c r="W1404">
        <v>50296</v>
      </c>
      <c r="X1404">
        <v>79031</v>
      </c>
      <c r="Y1404">
        <v>43014</v>
      </c>
      <c r="Z1404">
        <v>43182.558668981481</v>
      </c>
    </row>
    <row r="1405" spans="1:26" x14ac:dyDescent="0.3">
      <c r="A1405" t="s">
        <v>22</v>
      </c>
      <c r="B1405" t="s">
        <v>23</v>
      </c>
      <c r="C1405">
        <v>43182</v>
      </c>
      <c r="D1405">
        <v>43009</v>
      </c>
      <c r="E1405">
        <v>43011</v>
      </c>
      <c r="F1405" s="1">
        <v>43009</v>
      </c>
      <c r="G1405" s="1">
        <v>43011</v>
      </c>
      <c r="H1405" s="1" t="str">
        <f t="shared" si="42"/>
        <v>43009-43011</v>
      </c>
      <c r="I1405" s="7">
        <f t="shared" si="43"/>
        <v>3</v>
      </c>
      <c r="J1405" t="s">
        <v>41</v>
      </c>
      <c r="K1405" t="s">
        <v>42</v>
      </c>
      <c r="L1405">
        <v>1500</v>
      </c>
      <c r="M1405" t="s">
        <v>26</v>
      </c>
      <c r="N1405">
        <v>0.86520079999999999</v>
      </c>
      <c r="O1405">
        <v>0</v>
      </c>
      <c r="P1405">
        <v>39</v>
      </c>
      <c r="Q1405">
        <v>54</v>
      </c>
      <c r="R1405">
        <v>39.612949999999998</v>
      </c>
      <c r="S1405">
        <v>56.491219999999998</v>
      </c>
      <c r="V1405" t="s">
        <v>342</v>
      </c>
      <c r="W1405">
        <v>50282</v>
      </c>
      <c r="X1405">
        <v>79009</v>
      </c>
      <c r="Y1405">
        <v>43012</v>
      </c>
      <c r="Z1405">
        <v>43182.558668981481</v>
      </c>
    </row>
    <row r="1406" spans="1:26" x14ac:dyDescent="0.3">
      <c r="A1406" t="s">
        <v>22</v>
      </c>
      <c r="B1406" t="s">
        <v>23</v>
      </c>
      <c r="C1406">
        <v>43182</v>
      </c>
      <c r="D1406">
        <v>43009</v>
      </c>
      <c r="E1406">
        <v>43011</v>
      </c>
      <c r="F1406" s="1">
        <v>43009</v>
      </c>
      <c r="G1406" s="1">
        <v>43011</v>
      </c>
      <c r="H1406" s="1" t="str">
        <f t="shared" si="42"/>
        <v>43009-43011</v>
      </c>
      <c r="I1406" s="7">
        <f t="shared" si="43"/>
        <v>3</v>
      </c>
      <c r="J1406" t="s">
        <v>37</v>
      </c>
      <c r="K1406" t="s">
        <v>38</v>
      </c>
      <c r="L1406">
        <v>1500</v>
      </c>
      <c r="M1406" t="s">
        <v>39</v>
      </c>
      <c r="N1406">
        <v>0.1245091</v>
      </c>
      <c r="O1406">
        <v>0</v>
      </c>
      <c r="P1406">
        <v>44</v>
      </c>
      <c r="Q1406">
        <v>55</v>
      </c>
      <c r="R1406">
        <v>39.017049999999998</v>
      </c>
      <c r="S1406">
        <v>55.121749999999999</v>
      </c>
      <c r="U1406" t="s">
        <v>27</v>
      </c>
      <c r="V1406" t="s">
        <v>40</v>
      </c>
      <c r="W1406">
        <v>50281</v>
      </c>
      <c r="X1406">
        <v>79008</v>
      </c>
      <c r="Y1406">
        <v>43012</v>
      </c>
      <c r="Z1406">
        <v>43182.558668981481</v>
      </c>
    </row>
    <row r="1407" spans="1:26" x14ac:dyDescent="0.3">
      <c r="A1407" t="s">
        <v>22</v>
      </c>
      <c r="B1407" t="s">
        <v>23</v>
      </c>
      <c r="C1407">
        <v>43182</v>
      </c>
      <c r="D1407">
        <v>43009</v>
      </c>
      <c r="E1407">
        <v>43011</v>
      </c>
      <c r="F1407" s="1">
        <v>43009</v>
      </c>
      <c r="G1407" s="1">
        <v>43011</v>
      </c>
      <c r="H1407" s="1" t="str">
        <f t="shared" si="42"/>
        <v>43009-43011</v>
      </c>
      <c r="I1407" s="7">
        <f t="shared" si="43"/>
        <v>3</v>
      </c>
      <c r="J1407" t="s">
        <v>24</v>
      </c>
      <c r="K1407" t="s">
        <v>25</v>
      </c>
      <c r="L1407">
        <v>1500</v>
      </c>
      <c r="M1407" t="s">
        <v>26</v>
      </c>
      <c r="N1407">
        <v>0.13647010000000001</v>
      </c>
      <c r="O1407">
        <v>0</v>
      </c>
      <c r="P1407">
        <v>39</v>
      </c>
      <c r="Q1407">
        <v>57</v>
      </c>
      <c r="R1407">
        <v>40.240139999999997</v>
      </c>
      <c r="S1407">
        <v>54.970889999999997</v>
      </c>
      <c r="U1407" t="s">
        <v>27</v>
      </c>
      <c r="V1407" t="s">
        <v>28</v>
      </c>
      <c r="W1407">
        <v>50284</v>
      </c>
      <c r="X1407">
        <v>79014</v>
      </c>
      <c r="Y1407">
        <v>43012</v>
      </c>
      <c r="Z1407">
        <v>43182.558668981481</v>
      </c>
    </row>
    <row r="1408" spans="1:26" x14ac:dyDescent="0.3">
      <c r="A1408" t="s">
        <v>22</v>
      </c>
      <c r="B1408" t="s">
        <v>538</v>
      </c>
      <c r="C1408">
        <v>43182</v>
      </c>
      <c r="D1408">
        <v>43007</v>
      </c>
      <c r="E1408">
        <v>43011</v>
      </c>
      <c r="F1408" s="1">
        <v>43007</v>
      </c>
      <c r="G1408" s="1">
        <v>43011</v>
      </c>
      <c r="H1408" s="1" t="str">
        <f t="shared" si="42"/>
        <v>43007-43011</v>
      </c>
      <c r="I1408" s="7">
        <f t="shared" si="43"/>
        <v>5</v>
      </c>
      <c r="J1408" t="s">
        <v>32</v>
      </c>
      <c r="K1408" t="s">
        <v>33</v>
      </c>
      <c r="L1408">
        <v>1661</v>
      </c>
      <c r="M1408" t="s">
        <v>26</v>
      </c>
      <c r="N1408">
        <v>0.19743930000000001</v>
      </c>
      <c r="O1408">
        <v>0</v>
      </c>
      <c r="P1408">
        <v>37.299999999999997</v>
      </c>
      <c r="Q1408">
        <v>57.8</v>
      </c>
      <c r="R1408">
        <v>36.834330000000001</v>
      </c>
      <c r="S1408">
        <v>57.060020000000002</v>
      </c>
      <c r="U1408" t="s">
        <v>27</v>
      </c>
      <c r="V1408" t="s">
        <v>34</v>
      </c>
      <c r="W1408">
        <v>50296</v>
      </c>
      <c r="X1408">
        <v>79031</v>
      </c>
      <c r="Y1408">
        <v>43014</v>
      </c>
      <c r="Z1408">
        <v>43182.55878472222</v>
      </c>
    </row>
    <row r="1409" spans="1:26" x14ac:dyDescent="0.3">
      <c r="A1409" t="s">
        <v>22</v>
      </c>
      <c r="B1409" t="s">
        <v>538</v>
      </c>
      <c r="C1409">
        <v>43182</v>
      </c>
      <c r="D1409">
        <v>43009</v>
      </c>
      <c r="E1409">
        <v>43011</v>
      </c>
      <c r="F1409" s="1">
        <v>43009</v>
      </c>
      <c r="G1409" s="1">
        <v>43011</v>
      </c>
      <c r="H1409" s="1" t="str">
        <f t="shared" si="42"/>
        <v>43009-43011</v>
      </c>
      <c r="I1409" s="7">
        <f t="shared" si="43"/>
        <v>3</v>
      </c>
      <c r="J1409" t="s">
        <v>41</v>
      </c>
      <c r="K1409" t="s">
        <v>42</v>
      </c>
      <c r="L1409">
        <v>1500</v>
      </c>
      <c r="M1409" t="s">
        <v>26</v>
      </c>
      <c r="N1409">
        <v>0.86520079999999999</v>
      </c>
      <c r="O1409">
        <v>0</v>
      </c>
      <c r="P1409">
        <v>39</v>
      </c>
      <c r="Q1409">
        <v>54</v>
      </c>
      <c r="R1409">
        <v>39.0182</v>
      </c>
      <c r="S1409">
        <v>56.78143</v>
      </c>
      <c r="V1409" t="s">
        <v>342</v>
      </c>
      <c r="W1409">
        <v>50282</v>
      </c>
      <c r="X1409">
        <v>79009</v>
      </c>
      <c r="Y1409">
        <v>43012</v>
      </c>
      <c r="Z1409">
        <v>43182.55878472222</v>
      </c>
    </row>
    <row r="1410" spans="1:26" x14ac:dyDescent="0.3">
      <c r="A1410" t="s">
        <v>22</v>
      </c>
      <c r="B1410" t="s">
        <v>538</v>
      </c>
      <c r="C1410">
        <v>43182</v>
      </c>
      <c r="D1410">
        <v>43009</v>
      </c>
      <c r="E1410">
        <v>43011</v>
      </c>
      <c r="F1410" s="1">
        <v>43009</v>
      </c>
      <c r="G1410" s="1">
        <v>43011</v>
      </c>
      <c r="H1410" s="1" t="str">
        <f t="shared" si="42"/>
        <v>43009-43011</v>
      </c>
      <c r="I1410" s="7">
        <f t="shared" si="43"/>
        <v>3</v>
      </c>
      <c r="J1410" t="s">
        <v>24</v>
      </c>
      <c r="K1410" t="s">
        <v>25</v>
      </c>
      <c r="L1410">
        <v>1500</v>
      </c>
      <c r="M1410" t="s">
        <v>26</v>
      </c>
      <c r="N1410">
        <v>0.13647010000000001</v>
      </c>
      <c r="O1410">
        <v>0</v>
      </c>
      <c r="P1410">
        <v>39</v>
      </c>
      <c r="Q1410">
        <v>57</v>
      </c>
      <c r="R1410">
        <v>39.572119999999998</v>
      </c>
      <c r="S1410">
        <v>55.310969999999998</v>
      </c>
      <c r="U1410" t="s">
        <v>27</v>
      </c>
      <c r="V1410" t="s">
        <v>28</v>
      </c>
      <c r="W1410">
        <v>50284</v>
      </c>
      <c r="X1410">
        <v>79014</v>
      </c>
      <c r="Y1410">
        <v>43012</v>
      </c>
      <c r="Z1410">
        <v>43182.55878472222</v>
      </c>
    </row>
    <row r="1411" spans="1:26" x14ac:dyDescent="0.3">
      <c r="A1411" t="s">
        <v>22</v>
      </c>
      <c r="B1411" t="s">
        <v>539</v>
      </c>
      <c r="C1411">
        <v>43182</v>
      </c>
      <c r="D1411">
        <v>43007</v>
      </c>
      <c r="E1411">
        <v>43011</v>
      </c>
      <c r="F1411" s="1">
        <v>43007</v>
      </c>
      <c r="G1411" s="1">
        <v>43011</v>
      </c>
      <c r="H1411" s="1" t="str">
        <f t="shared" ref="H1411:H1474" si="44">CONCATENATE(F1411,"-",G1411)</f>
        <v>43007-43011</v>
      </c>
      <c r="I1411" s="7">
        <f t="shared" ref="I1411:I1474" si="45">E1411-D1411+1</f>
        <v>5</v>
      </c>
      <c r="J1411" t="s">
        <v>32</v>
      </c>
      <c r="K1411" t="s">
        <v>33</v>
      </c>
      <c r="L1411">
        <v>1375</v>
      </c>
      <c r="M1411" t="s">
        <v>30</v>
      </c>
      <c r="N1411">
        <v>0.18651390000000001</v>
      </c>
      <c r="O1411">
        <v>0</v>
      </c>
      <c r="P1411">
        <v>39.700000000000003</v>
      </c>
      <c r="Q1411">
        <v>58.2</v>
      </c>
      <c r="R1411">
        <v>39.534709999999997</v>
      </c>
      <c r="S1411">
        <v>56.689439999999998</v>
      </c>
      <c r="U1411" t="s">
        <v>27</v>
      </c>
      <c r="V1411" t="s">
        <v>551</v>
      </c>
      <c r="W1411">
        <v>50296</v>
      </c>
      <c r="X1411">
        <v>79028</v>
      </c>
      <c r="Y1411">
        <v>43014</v>
      </c>
      <c r="Z1411">
        <v>43182.558900462966</v>
      </c>
    </row>
    <row r="1412" spans="1:26" x14ac:dyDescent="0.3">
      <c r="A1412" t="s">
        <v>22</v>
      </c>
      <c r="B1412" t="s">
        <v>539</v>
      </c>
      <c r="C1412">
        <v>43182</v>
      </c>
      <c r="D1412">
        <v>43009</v>
      </c>
      <c r="E1412">
        <v>43011</v>
      </c>
      <c r="F1412" s="1">
        <v>43009</v>
      </c>
      <c r="G1412" s="1">
        <v>43011</v>
      </c>
      <c r="H1412" s="1" t="str">
        <f t="shared" si="44"/>
        <v>43009-43011</v>
      </c>
      <c r="I1412" s="7">
        <f t="shared" si="45"/>
        <v>3</v>
      </c>
      <c r="J1412" t="s">
        <v>41</v>
      </c>
      <c r="K1412" t="s">
        <v>42</v>
      </c>
      <c r="L1412">
        <v>1298</v>
      </c>
      <c r="M1412" t="s">
        <v>30</v>
      </c>
      <c r="N1412">
        <v>0.8493115</v>
      </c>
      <c r="O1412">
        <v>0</v>
      </c>
      <c r="P1412">
        <v>42</v>
      </c>
      <c r="Q1412">
        <v>55</v>
      </c>
      <c r="R1412">
        <v>41.151739999999997</v>
      </c>
      <c r="S1412">
        <v>55.626690000000004</v>
      </c>
      <c r="V1412" t="s">
        <v>342</v>
      </c>
      <c r="W1412">
        <v>50282</v>
      </c>
      <c r="X1412">
        <v>79010</v>
      </c>
      <c r="Y1412">
        <v>43012</v>
      </c>
      <c r="Z1412">
        <v>43182.558900462966</v>
      </c>
    </row>
    <row r="1413" spans="1:26" x14ac:dyDescent="0.3">
      <c r="A1413" t="s">
        <v>22</v>
      </c>
      <c r="B1413" t="s">
        <v>539</v>
      </c>
      <c r="C1413">
        <v>43182</v>
      </c>
      <c r="D1413">
        <v>43009</v>
      </c>
      <c r="E1413">
        <v>43011</v>
      </c>
      <c r="F1413" s="1">
        <v>43009</v>
      </c>
      <c r="G1413" s="1">
        <v>43011</v>
      </c>
      <c r="H1413" s="1" t="str">
        <f t="shared" si="44"/>
        <v>43009-43011</v>
      </c>
      <c r="I1413" s="7">
        <f t="shared" si="45"/>
        <v>3</v>
      </c>
      <c r="J1413" t="s">
        <v>37</v>
      </c>
      <c r="K1413" t="s">
        <v>38</v>
      </c>
      <c r="L1413">
        <v>1500</v>
      </c>
      <c r="M1413" t="s">
        <v>39</v>
      </c>
      <c r="N1413">
        <v>0.1245091</v>
      </c>
      <c r="O1413">
        <v>0</v>
      </c>
      <c r="P1413">
        <v>44</v>
      </c>
      <c r="Q1413">
        <v>55</v>
      </c>
      <c r="R1413">
        <v>40.229849999999999</v>
      </c>
      <c r="S1413">
        <v>54.485889999999998</v>
      </c>
      <c r="U1413" t="s">
        <v>27</v>
      </c>
      <c r="V1413" t="s">
        <v>40</v>
      </c>
      <c r="W1413">
        <v>50281</v>
      </c>
      <c r="X1413">
        <v>79008</v>
      </c>
      <c r="Y1413">
        <v>43012</v>
      </c>
      <c r="Z1413">
        <v>43182.558900462966</v>
      </c>
    </row>
    <row r="1414" spans="1:26" x14ac:dyDescent="0.3">
      <c r="A1414" t="s">
        <v>22</v>
      </c>
      <c r="B1414" t="s">
        <v>23</v>
      </c>
      <c r="C1414">
        <v>43182</v>
      </c>
      <c r="D1414">
        <v>43006</v>
      </c>
      <c r="E1414">
        <v>43010</v>
      </c>
      <c r="F1414" s="1">
        <v>43006</v>
      </c>
      <c r="G1414" s="1">
        <v>43010</v>
      </c>
      <c r="H1414" s="1" t="str">
        <f t="shared" si="44"/>
        <v>43006-43010</v>
      </c>
      <c r="I1414" s="7">
        <f t="shared" si="45"/>
        <v>5</v>
      </c>
      <c r="J1414" t="s">
        <v>130</v>
      </c>
      <c r="L1414">
        <v>1150</v>
      </c>
      <c r="M1414" t="s">
        <v>26</v>
      </c>
      <c r="N1414">
        <v>1.3397239999999999</v>
      </c>
      <c r="O1414">
        <v>0</v>
      </c>
      <c r="P1414">
        <v>32</v>
      </c>
      <c r="Q1414">
        <v>67</v>
      </c>
      <c r="R1414">
        <v>33.917720000000003</v>
      </c>
      <c r="S1414">
        <v>62.459420000000001</v>
      </c>
      <c r="V1414" t="s">
        <v>340</v>
      </c>
      <c r="W1414">
        <v>50297</v>
      </c>
      <c r="X1414">
        <v>79032</v>
      </c>
      <c r="Y1414">
        <v>43014</v>
      </c>
      <c r="Z1414">
        <v>43182.558668981481</v>
      </c>
    </row>
    <row r="1415" spans="1:26" x14ac:dyDescent="0.3">
      <c r="A1415" t="s">
        <v>22</v>
      </c>
      <c r="B1415" t="s">
        <v>23</v>
      </c>
      <c r="C1415">
        <v>43182</v>
      </c>
      <c r="D1415">
        <v>43006</v>
      </c>
      <c r="E1415">
        <v>43010</v>
      </c>
      <c r="F1415" s="1">
        <v>43006</v>
      </c>
      <c r="G1415" s="1">
        <v>43010</v>
      </c>
      <c r="H1415" s="1" t="str">
        <f t="shared" si="44"/>
        <v>43006-43010</v>
      </c>
      <c r="I1415" s="7">
        <f t="shared" si="45"/>
        <v>5</v>
      </c>
      <c r="J1415" t="s">
        <v>32</v>
      </c>
      <c r="K1415" t="s">
        <v>33</v>
      </c>
      <c r="L1415">
        <v>1706</v>
      </c>
      <c r="M1415" t="s">
        <v>26</v>
      </c>
      <c r="N1415">
        <v>0.19951679999999999</v>
      </c>
      <c r="O1415">
        <v>0</v>
      </c>
      <c r="P1415">
        <v>39</v>
      </c>
      <c r="Q1415">
        <v>56.8</v>
      </c>
      <c r="R1415">
        <v>39.212470000000003</v>
      </c>
      <c r="S1415">
        <v>55.722940000000001</v>
      </c>
      <c r="U1415" t="s">
        <v>27</v>
      </c>
      <c r="V1415" t="s">
        <v>34</v>
      </c>
      <c r="W1415">
        <v>50277</v>
      </c>
      <c r="X1415">
        <v>79004</v>
      </c>
      <c r="Y1415">
        <v>43011</v>
      </c>
      <c r="Z1415">
        <v>43182.558668981481</v>
      </c>
    </row>
    <row r="1416" spans="1:26" x14ac:dyDescent="0.3">
      <c r="A1416" t="s">
        <v>22</v>
      </c>
      <c r="B1416" t="s">
        <v>23</v>
      </c>
      <c r="C1416">
        <v>43182</v>
      </c>
      <c r="D1416">
        <v>43006</v>
      </c>
      <c r="E1416">
        <v>43010</v>
      </c>
      <c r="F1416" s="1">
        <v>43006</v>
      </c>
      <c r="G1416" s="1">
        <v>43010</v>
      </c>
      <c r="H1416" s="1" t="str">
        <f t="shared" si="44"/>
        <v>43006-43010</v>
      </c>
      <c r="I1416" s="7">
        <f t="shared" si="45"/>
        <v>5</v>
      </c>
      <c r="J1416" t="s">
        <v>37</v>
      </c>
      <c r="K1416" t="s">
        <v>38</v>
      </c>
      <c r="L1416">
        <v>1500</v>
      </c>
      <c r="M1416" t="s">
        <v>39</v>
      </c>
      <c r="N1416">
        <v>0.22432959999999999</v>
      </c>
      <c r="O1416">
        <v>0</v>
      </c>
      <c r="P1416">
        <v>42</v>
      </c>
      <c r="Q1416">
        <v>57</v>
      </c>
      <c r="R1416">
        <v>37.017049999999998</v>
      </c>
      <c r="S1416">
        <v>57.121749999999999</v>
      </c>
      <c r="U1416" t="s">
        <v>27</v>
      </c>
      <c r="V1416" t="s">
        <v>40</v>
      </c>
      <c r="W1416">
        <v>50275</v>
      </c>
      <c r="X1416">
        <v>78998</v>
      </c>
      <c r="Y1416">
        <v>43011</v>
      </c>
      <c r="Z1416">
        <v>43182.558668981481</v>
      </c>
    </row>
    <row r="1417" spans="1:26" x14ac:dyDescent="0.3">
      <c r="A1417" t="s">
        <v>22</v>
      </c>
      <c r="B1417" t="s">
        <v>23</v>
      </c>
      <c r="C1417">
        <v>43182</v>
      </c>
      <c r="D1417">
        <v>43008</v>
      </c>
      <c r="E1417">
        <v>43010</v>
      </c>
      <c r="F1417" s="1">
        <v>43008</v>
      </c>
      <c r="G1417" s="1">
        <v>43010</v>
      </c>
      <c r="H1417" s="1" t="str">
        <f t="shared" si="44"/>
        <v>43008-43010</v>
      </c>
      <c r="I1417" s="7">
        <f t="shared" si="45"/>
        <v>3</v>
      </c>
      <c r="J1417" t="s">
        <v>24</v>
      </c>
      <c r="K1417" t="s">
        <v>25</v>
      </c>
      <c r="L1417">
        <v>1500</v>
      </c>
      <c r="M1417" t="s">
        <v>26</v>
      </c>
      <c r="N1417">
        <v>0.13647010000000001</v>
      </c>
      <c r="O1417">
        <v>0</v>
      </c>
      <c r="P1417">
        <v>38</v>
      </c>
      <c r="Q1417">
        <v>57</v>
      </c>
      <c r="R1417">
        <v>39.240139999999997</v>
      </c>
      <c r="S1417">
        <v>54.970889999999997</v>
      </c>
      <c r="U1417" t="s">
        <v>27</v>
      </c>
      <c r="V1417" t="s">
        <v>28</v>
      </c>
      <c r="W1417">
        <v>50276</v>
      </c>
      <c r="X1417">
        <v>78999</v>
      </c>
      <c r="Y1417">
        <v>43011</v>
      </c>
      <c r="Z1417">
        <v>43182.558668981481</v>
      </c>
    </row>
    <row r="1418" spans="1:26" x14ac:dyDescent="0.3">
      <c r="A1418" t="s">
        <v>22</v>
      </c>
      <c r="B1418" t="s">
        <v>538</v>
      </c>
      <c r="C1418">
        <v>43182</v>
      </c>
      <c r="D1418">
        <v>43006</v>
      </c>
      <c r="E1418">
        <v>43010</v>
      </c>
      <c r="F1418" s="1">
        <v>43006</v>
      </c>
      <c r="G1418" s="1">
        <v>43010</v>
      </c>
      <c r="H1418" s="1" t="str">
        <f t="shared" si="44"/>
        <v>43006-43010</v>
      </c>
      <c r="I1418" s="7">
        <f t="shared" si="45"/>
        <v>5</v>
      </c>
      <c r="J1418" t="s">
        <v>130</v>
      </c>
      <c r="L1418">
        <v>1150</v>
      </c>
      <c r="M1418" t="s">
        <v>26</v>
      </c>
      <c r="N1418">
        <v>1.3397239999999999</v>
      </c>
      <c r="O1418">
        <v>0</v>
      </c>
      <c r="P1418">
        <v>32</v>
      </c>
      <c r="Q1418">
        <v>67</v>
      </c>
      <c r="R1418">
        <v>33.588790000000003</v>
      </c>
      <c r="S1418">
        <v>62.614379999999997</v>
      </c>
      <c r="V1418" t="s">
        <v>340</v>
      </c>
      <c r="W1418">
        <v>50297</v>
      </c>
      <c r="X1418">
        <v>79032</v>
      </c>
      <c r="Y1418">
        <v>43014</v>
      </c>
      <c r="Z1418">
        <v>43182.55878472222</v>
      </c>
    </row>
    <row r="1419" spans="1:26" x14ac:dyDescent="0.3">
      <c r="A1419" t="s">
        <v>22</v>
      </c>
      <c r="B1419" t="s">
        <v>538</v>
      </c>
      <c r="C1419">
        <v>43182</v>
      </c>
      <c r="D1419">
        <v>43006</v>
      </c>
      <c r="E1419">
        <v>43010</v>
      </c>
      <c r="F1419" s="1">
        <v>43006</v>
      </c>
      <c r="G1419" s="1">
        <v>43010</v>
      </c>
      <c r="H1419" s="1" t="str">
        <f t="shared" si="44"/>
        <v>43006-43010</v>
      </c>
      <c r="I1419" s="7">
        <f t="shared" si="45"/>
        <v>5</v>
      </c>
      <c r="J1419" t="s">
        <v>32</v>
      </c>
      <c r="K1419" t="s">
        <v>33</v>
      </c>
      <c r="L1419">
        <v>1706</v>
      </c>
      <c r="M1419" t="s">
        <v>26</v>
      </c>
      <c r="N1419">
        <v>0.19951679999999999</v>
      </c>
      <c r="O1419">
        <v>0</v>
      </c>
      <c r="P1419">
        <v>39</v>
      </c>
      <c r="Q1419">
        <v>56.8</v>
      </c>
      <c r="R1419">
        <v>38.534329999999997</v>
      </c>
      <c r="S1419">
        <v>56.060020000000002</v>
      </c>
      <c r="U1419" t="s">
        <v>27</v>
      </c>
      <c r="V1419" t="s">
        <v>34</v>
      </c>
      <c r="W1419">
        <v>50277</v>
      </c>
      <c r="X1419">
        <v>79004</v>
      </c>
      <c r="Y1419">
        <v>43011</v>
      </c>
      <c r="Z1419">
        <v>43182.55878472222</v>
      </c>
    </row>
    <row r="1420" spans="1:26" x14ac:dyDescent="0.3">
      <c r="A1420" t="s">
        <v>22</v>
      </c>
      <c r="B1420" t="s">
        <v>538</v>
      </c>
      <c r="C1420">
        <v>43182</v>
      </c>
      <c r="D1420">
        <v>43008</v>
      </c>
      <c r="E1420">
        <v>43010</v>
      </c>
      <c r="F1420" s="1">
        <v>43008</v>
      </c>
      <c r="G1420" s="1">
        <v>43010</v>
      </c>
      <c r="H1420" s="1" t="str">
        <f t="shared" si="44"/>
        <v>43008-43010</v>
      </c>
      <c r="I1420" s="7">
        <f t="shared" si="45"/>
        <v>3</v>
      </c>
      <c r="J1420" t="s">
        <v>24</v>
      </c>
      <c r="K1420" t="s">
        <v>25</v>
      </c>
      <c r="L1420">
        <v>1500</v>
      </c>
      <c r="M1420" t="s">
        <v>26</v>
      </c>
      <c r="N1420">
        <v>0.13647010000000001</v>
      </c>
      <c r="O1420">
        <v>0</v>
      </c>
      <c r="P1420">
        <v>38</v>
      </c>
      <c r="Q1420">
        <v>57</v>
      </c>
      <c r="R1420">
        <v>38.572119999999998</v>
      </c>
      <c r="S1420">
        <v>55.310969999999998</v>
      </c>
      <c r="U1420" t="s">
        <v>27</v>
      </c>
      <c r="V1420" t="s">
        <v>28</v>
      </c>
      <c r="W1420">
        <v>50276</v>
      </c>
      <c r="X1420">
        <v>78999</v>
      </c>
      <c r="Y1420">
        <v>43011</v>
      </c>
      <c r="Z1420">
        <v>43182.55878472222</v>
      </c>
    </row>
    <row r="1421" spans="1:26" x14ac:dyDescent="0.3">
      <c r="A1421" t="s">
        <v>22</v>
      </c>
      <c r="B1421" t="s">
        <v>539</v>
      </c>
      <c r="C1421">
        <v>43182</v>
      </c>
      <c r="D1421">
        <v>43006</v>
      </c>
      <c r="E1421">
        <v>43010</v>
      </c>
      <c r="F1421" s="1">
        <v>43006</v>
      </c>
      <c r="G1421" s="1">
        <v>43010</v>
      </c>
      <c r="H1421" s="1" t="str">
        <f t="shared" si="44"/>
        <v>43006-43010</v>
      </c>
      <c r="I1421" s="7">
        <f t="shared" si="45"/>
        <v>5</v>
      </c>
      <c r="J1421" t="s">
        <v>37</v>
      </c>
      <c r="K1421" t="s">
        <v>38</v>
      </c>
      <c r="L1421">
        <v>1500</v>
      </c>
      <c r="M1421" t="s">
        <v>39</v>
      </c>
      <c r="N1421">
        <v>0.22432959999999999</v>
      </c>
      <c r="O1421">
        <v>0</v>
      </c>
      <c r="P1421">
        <v>42</v>
      </c>
      <c r="Q1421">
        <v>57</v>
      </c>
      <c r="R1421">
        <v>38.229849999999999</v>
      </c>
      <c r="S1421">
        <v>56.485889999999998</v>
      </c>
      <c r="U1421" t="s">
        <v>27</v>
      </c>
      <c r="V1421" t="s">
        <v>40</v>
      </c>
      <c r="W1421">
        <v>50275</v>
      </c>
      <c r="X1421">
        <v>78998</v>
      </c>
      <c r="Y1421">
        <v>43011</v>
      </c>
      <c r="Z1421">
        <v>43182.558900462966</v>
      </c>
    </row>
    <row r="1422" spans="1:26" x14ac:dyDescent="0.3">
      <c r="A1422" t="s">
        <v>22</v>
      </c>
      <c r="B1422" t="s">
        <v>539</v>
      </c>
      <c r="C1422">
        <v>43182</v>
      </c>
      <c r="D1422">
        <v>43006</v>
      </c>
      <c r="E1422">
        <v>43010</v>
      </c>
      <c r="F1422" s="1">
        <v>43006</v>
      </c>
      <c r="G1422" s="1">
        <v>43010</v>
      </c>
      <c r="H1422" s="1" t="str">
        <f t="shared" si="44"/>
        <v>43006-43010</v>
      </c>
      <c r="I1422" s="7">
        <f t="shared" si="45"/>
        <v>5</v>
      </c>
      <c r="J1422" t="s">
        <v>32</v>
      </c>
      <c r="K1422" t="s">
        <v>33</v>
      </c>
      <c r="L1422">
        <v>1413</v>
      </c>
      <c r="M1422" t="s">
        <v>30</v>
      </c>
      <c r="N1422">
        <v>0.1888319</v>
      </c>
      <c r="O1422">
        <v>0</v>
      </c>
      <c r="P1422">
        <v>41.9</v>
      </c>
      <c r="Q1422">
        <v>56.4</v>
      </c>
      <c r="R1422">
        <v>41.73471</v>
      </c>
      <c r="S1422">
        <v>54.88944</v>
      </c>
      <c r="U1422" t="s">
        <v>27</v>
      </c>
      <c r="V1422" t="s">
        <v>551</v>
      </c>
      <c r="W1422">
        <v>50277</v>
      </c>
      <c r="X1422">
        <v>79000</v>
      </c>
      <c r="Y1422">
        <v>43011</v>
      </c>
      <c r="Z1422">
        <v>43182.558900462966</v>
      </c>
    </row>
    <row r="1423" spans="1:26" x14ac:dyDescent="0.3">
      <c r="A1423" t="s">
        <v>22</v>
      </c>
      <c r="B1423" t="s">
        <v>23</v>
      </c>
      <c r="C1423">
        <v>43182</v>
      </c>
      <c r="D1423">
        <v>43005</v>
      </c>
      <c r="E1423">
        <v>43009</v>
      </c>
      <c r="F1423" s="1">
        <v>43005</v>
      </c>
      <c r="G1423" s="1">
        <v>43009</v>
      </c>
      <c r="H1423" s="1" t="str">
        <f t="shared" si="44"/>
        <v>43005-43009</v>
      </c>
      <c r="I1423" s="7">
        <f t="shared" si="45"/>
        <v>5</v>
      </c>
      <c r="J1423" t="s">
        <v>37</v>
      </c>
      <c r="K1423" t="s">
        <v>38</v>
      </c>
      <c r="L1423">
        <v>1500</v>
      </c>
      <c r="M1423" t="s">
        <v>39</v>
      </c>
      <c r="N1423">
        <v>7.5207800000000005E-2</v>
      </c>
      <c r="O1423">
        <v>0</v>
      </c>
      <c r="P1423">
        <v>42</v>
      </c>
      <c r="Q1423">
        <v>57</v>
      </c>
      <c r="R1423">
        <v>37.017049999999998</v>
      </c>
      <c r="S1423">
        <v>57.121749999999999</v>
      </c>
      <c r="U1423" t="s">
        <v>27</v>
      </c>
      <c r="V1423" t="s">
        <v>40</v>
      </c>
      <c r="W1423">
        <v>50273</v>
      </c>
      <c r="X1423">
        <v>78996</v>
      </c>
      <c r="Y1423">
        <v>43010</v>
      </c>
      <c r="Z1423">
        <v>43182.558668981481</v>
      </c>
    </row>
    <row r="1424" spans="1:26" x14ac:dyDescent="0.3">
      <c r="A1424" t="s">
        <v>22</v>
      </c>
      <c r="B1424" t="s">
        <v>23</v>
      </c>
      <c r="C1424">
        <v>43182</v>
      </c>
      <c r="D1424">
        <v>43005</v>
      </c>
      <c r="E1424">
        <v>43009</v>
      </c>
      <c r="F1424" s="1">
        <v>43005</v>
      </c>
      <c r="G1424" s="1">
        <v>43009</v>
      </c>
      <c r="H1424" s="1" t="str">
        <f t="shared" si="44"/>
        <v>43005-43009</v>
      </c>
      <c r="I1424" s="7">
        <f t="shared" si="45"/>
        <v>5</v>
      </c>
      <c r="J1424" t="s">
        <v>99</v>
      </c>
      <c r="K1424" t="s">
        <v>45</v>
      </c>
      <c r="L1424">
        <v>1000</v>
      </c>
      <c r="M1424" t="s">
        <v>30</v>
      </c>
      <c r="N1424">
        <v>1.4106799999999999</v>
      </c>
      <c r="O1424">
        <v>0</v>
      </c>
      <c r="P1424">
        <v>37.700000000000003</v>
      </c>
      <c r="Q1424">
        <v>55.9</v>
      </c>
      <c r="R1424">
        <v>37.417340000000003</v>
      </c>
      <c r="S1424">
        <v>56.021189999999997</v>
      </c>
      <c r="V1424" t="s">
        <v>339</v>
      </c>
      <c r="W1424">
        <v>50287</v>
      </c>
      <c r="X1424">
        <v>79018</v>
      </c>
      <c r="Y1424">
        <v>43013</v>
      </c>
      <c r="Z1424">
        <v>43182.558668981481</v>
      </c>
    </row>
    <row r="1425" spans="1:26" x14ac:dyDescent="0.3">
      <c r="A1425" t="s">
        <v>22</v>
      </c>
      <c r="B1425" t="s">
        <v>23</v>
      </c>
      <c r="C1425">
        <v>43182</v>
      </c>
      <c r="D1425">
        <v>43005</v>
      </c>
      <c r="E1425">
        <v>43009</v>
      </c>
      <c r="F1425" s="1">
        <v>43005</v>
      </c>
      <c r="G1425" s="1">
        <v>43009</v>
      </c>
      <c r="H1425" s="1" t="str">
        <f t="shared" si="44"/>
        <v>43005-43009</v>
      </c>
      <c r="I1425" s="7">
        <f t="shared" si="45"/>
        <v>5</v>
      </c>
      <c r="J1425" t="s">
        <v>32</v>
      </c>
      <c r="K1425" t="s">
        <v>33</v>
      </c>
      <c r="L1425">
        <v>1728</v>
      </c>
      <c r="M1425" t="s">
        <v>26</v>
      </c>
      <c r="N1425">
        <v>0.1989185</v>
      </c>
      <c r="O1425">
        <v>0</v>
      </c>
      <c r="P1425">
        <v>38.6</v>
      </c>
      <c r="Q1425">
        <v>57</v>
      </c>
      <c r="R1425">
        <v>38.812469999999998</v>
      </c>
      <c r="S1425">
        <v>55.922939999999997</v>
      </c>
      <c r="U1425" t="s">
        <v>27</v>
      </c>
      <c r="V1425" t="s">
        <v>34</v>
      </c>
      <c r="W1425">
        <v>50278</v>
      </c>
      <c r="X1425">
        <v>79005</v>
      </c>
      <c r="Y1425">
        <v>43011</v>
      </c>
      <c r="Z1425">
        <v>43182.558668981481</v>
      </c>
    </row>
    <row r="1426" spans="1:26" x14ac:dyDescent="0.3">
      <c r="A1426" t="s">
        <v>22</v>
      </c>
      <c r="B1426" t="s">
        <v>23</v>
      </c>
      <c r="C1426">
        <v>43182</v>
      </c>
      <c r="D1426">
        <v>43007</v>
      </c>
      <c r="E1426">
        <v>43009</v>
      </c>
      <c r="F1426" s="1">
        <v>43007</v>
      </c>
      <c r="G1426" s="1">
        <v>43009</v>
      </c>
      <c r="H1426" s="1" t="str">
        <f t="shared" si="44"/>
        <v>43007-43009</v>
      </c>
      <c r="I1426" s="7">
        <f t="shared" si="45"/>
        <v>3</v>
      </c>
      <c r="J1426" t="s">
        <v>24</v>
      </c>
      <c r="K1426" t="s">
        <v>25</v>
      </c>
      <c r="L1426">
        <v>1500</v>
      </c>
      <c r="M1426" t="s">
        <v>26</v>
      </c>
      <c r="N1426">
        <v>0.13647010000000001</v>
      </c>
      <c r="O1426">
        <v>0</v>
      </c>
      <c r="P1426">
        <v>37</v>
      </c>
      <c r="Q1426">
        <v>57</v>
      </c>
      <c r="R1426">
        <v>38.240139999999997</v>
      </c>
      <c r="S1426">
        <v>54.970889999999997</v>
      </c>
      <c r="U1426" t="s">
        <v>27</v>
      </c>
      <c r="V1426" t="s">
        <v>28</v>
      </c>
      <c r="W1426">
        <v>50274</v>
      </c>
      <c r="X1426">
        <v>78997</v>
      </c>
      <c r="Y1426">
        <v>43010</v>
      </c>
      <c r="Z1426">
        <v>43182.558668981481</v>
      </c>
    </row>
    <row r="1427" spans="1:26" x14ac:dyDescent="0.3">
      <c r="A1427" t="s">
        <v>22</v>
      </c>
      <c r="B1427" t="s">
        <v>23</v>
      </c>
      <c r="C1427">
        <v>43182</v>
      </c>
      <c r="D1427">
        <v>43007</v>
      </c>
      <c r="E1427">
        <v>43009</v>
      </c>
      <c r="F1427" s="1">
        <v>43007</v>
      </c>
      <c r="G1427" s="1">
        <v>43009</v>
      </c>
      <c r="H1427" s="1" t="str">
        <f t="shared" si="44"/>
        <v>43007-43009</v>
      </c>
      <c r="I1427" s="7">
        <f t="shared" si="45"/>
        <v>3</v>
      </c>
      <c r="J1427" t="s">
        <v>29</v>
      </c>
      <c r="L1427">
        <v>1992</v>
      </c>
      <c r="M1427" t="s">
        <v>30</v>
      </c>
      <c r="N1427">
        <v>0.6026357</v>
      </c>
      <c r="O1427">
        <v>0</v>
      </c>
      <c r="P1427">
        <v>45</v>
      </c>
      <c r="Q1427">
        <v>52</v>
      </c>
      <c r="R1427">
        <v>41.107430000000001</v>
      </c>
      <c r="S1427">
        <v>55.069670000000002</v>
      </c>
      <c r="V1427" t="s">
        <v>341</v>
      </c>
      <c r="W1427">
        <v>50283</v>
      </c>
      <c r="X1427">
        <v>79012</v>
      </c>
      <c r="Y1427">
        <v>43012</v>
      </c>
      <c r="Z1427">
        <v>43182.558668981481</v>
      </c>
    </row>
    <row r="1428" spans="1:26" x14ac:dyDescent="0.3">
      <c r="A1428" t="s">
        <v>22</v>
      </c>
      <c r="B1428" t="s">
        <v>538</v>
      </c>
      <c r="C1428">
        <v>43182</v>
      </c>
      <c r="D1428">
        <v>43005</v>
      </c>
      <c r="E1428">
        <v>43009</v>
      </c>
      <c r="F1428" s="1">
        <v>43005</v>
      </c>
      <c r="G1428" s="1">
        <v>43009</v>
      </c>
      <c r="H1428" s="1" t="str">
        <f t="shared" si="44"/>
        <v>43005-43009</v>
      </c>
      <c r="I1428" s="7">
        <f t="shared" si="45"/>
        <v>5</v>
      </c>
      <c r="J1428" t="s">
        <v>32</v>
      </c>
      <c r="K1428" t="s">
        <v>33</v>
      </c>
      <c r="L1428">
        <v>1728</v>
      </c>
      <c r="M1428" t="s">
        <v>26</v>
      </c>
      <c r="N1428">
        <v>0.1989185</v>
      </c>
      <c r="O1428">
        <v>0</v>
      </c>
      <c r="P1428">
        <v>38.6</v>
      </c>
      <c r="Q1428">
        <v>57</v>
      </c>
      <c r="R1428">
        <v>38.134329999999999</v>
      </c>
      <c r="S1428">
        <v>56.260019999999997</v>
      </c>
      <c r="U1428" t="s">
        <v>27</v>
      </c>
      <c r="V1428" t="s">
        <v>34</v>
      </c>
      <c r="W1428">
        <v>50278</v>
      </c>
      <c r="X1428">
        <v>79005</v>
      </c>
      <c r="Y1428">
        <v>43011</v>
      </c>
      <c r="Z1428">
        <v>43182.55878472222</v>
      </c>
    </row>
    <row r="1429" spans="1:26" x14ac:dyDescent="0.3">
      <c r="A1429" t="s">
        <v>22</v>
      </c>
      <c r="B1429" t="s">
        <v>538</v>
      </c>
      <c r="C1429">
        <v>43182</v>
      </c>
      <c r="D1429">
        <v>43007</v>
      </c>
      <c r="E1429">
        <v>43009</v>
      </c>
      <c r="F1429" s="1">
        <v>43007</v>
      </c>
      <c r="G1429" s="1">
        <v>43009</v>
      </c>
      <c r="H1429" s="1" t="str">
        <f t="shared" si="44"/>
        <v>43007-43009</v>
      </c>
      <c r="I1429" s="7">
        <f t="shared" si="45"/>
        <v>3</v>
      </c>
      <c r="J1429" t="s">
        <v>24</v>
      </c>
      <c r="K1429" t="s">
        <v>25</v>
      </c>
      <c r="L1429">
        <v>1500</v>
      </c>
      <c r="M1429" t="s">
        <v>26</v>
      </c>
      <c r="N1429">
        <v>0.13647010000000001</v>
      </c>
      <c r="O1429">
        <v>0</v>
      </c>
      <c r="P1429">
        <v>37</v>
      </c>
      <c r="Q1429">
        <v>57</v>
      </c>
      <c r="R1429">
        <v>37.572119999999998</v>
      </c>
      <c r="S1429">
        <v>55.310969999999998</v>
      </c>
      <c r="U1429" t="s">
        <v>27</v>
      </c>
      <c r="V1429" t="s">
        <v>28</v>
      </c>
      <c r="W1429">
        <v>50274</v>
      </c>
      <c r="X1429">
        <v>78997</v>
      </c>
      <c r="Y1429">
        <v>43010</v>
      </c>
      <c r="Z1429">
        <v>43182.55878472222</v>
      </c>
    </row>
    <row r="1430" spans="1:26" x14ac:dyDescent="0.3">
      <c r="A1430" t="s">
        <v>22</v>
      </c>
      <c r="B1430" t="s">
        <v>539</v>
      </c>
      <c r="C1430">
        <v>43182</v>
      </c>
      <c r="D1430">
        <v>43005</v>
      </c>
      <c r="E1430">
        <v>43009</v>
      </c>
      <c r="F1430" s="1">
        <v>43005</v>
      </c>
      <c r="G1430" s="1">
        <v>43009</v>
      </c>
      <c r="H1430" s="1" t="str">
        <f t="shared" si="44"/>
        <v>43005-43009</v>
      </c>
      <c r="I1430" s="7">
        <f t="shared" si="45"/>
        <v>5</v>
      </c>
      <c r="J1430" t="s">
        <v>32</v>
      </c>
      <c r="K1430" t="s">
        <v>33</v>
      </c>
      <c r="L1430">
        <v>1426</v>
      </c>
      <c r="M1430" t="s">
        <v>30</v>
      </c>
      <c r="N1430">
        <v>0.18780839999999999</v>
      </c>
      <c r="O1430">
        <v>0</v>
      </c>
      <c r="P1430">
        <v>41.4</v>
      </c>
      <c r="Q1430">
        <v>57.1</v>
      </c>
      <c r="R1430">
        <v>41.23471</v>
      </c>
      <c r="S1430">
        <v>55.589440000000003</v>
      </c>
      <c r="U1430" t="s">
        <v>27</v>
      </c>
      <c r="V1430" t="s">
        <v>551</v>
      </c>
      <c r="W1430">
        <v>50278</v>
      </c>
      <c r="X1430">
        <v>79001</v>
      </c>
      <c r="Y1430">
        <v>43011</v>
      </c>
      <c r="Z1430">
        <v>43182.558900462966</v>
      </c>
    </row>
    <row r="1431" spans="1:26" x14ac:dyDescent="0.3">
      <c r="A1431" t="s">
        <v>22</v>
      </c>
      <c r="B1431" t="s">
        <v>539</v>
      </c>
      <c r="C1431">
        <v>43182</v>
      </c>
      <c r="D1431">
        <v>43005</v>
      </c>
      <c r="E1431">
        <v>43009</v>
      </c>
      <c r="F1431" s="1">
        <v>43005</v>
      </c>
      <c r="G1431" s="1">
        <v>43009</v>
      </c>
      <c r="H1431" s="1" t="str">
        <f t="shared" si="44"/>
        <v>43005-43009</v>
      </c>
      <c r="I1431" s="7">
        <f t="shared" si="45"/>
        <v>5</v>
      </c>
      <c r="J1431" t="s">
        <v>99</v>
      </c>
      <c r="K1431" t="s">
        <v>45</v>
      </c>
      <c r="L1431">
        <v>1000</v>
      </c>
      <c r="M1431" t="s">
        <v>30</v>
      </c>
      <c r="N1431">
        <v>1.4106799999999999</v>
      </c>
      <c r="O1431">
        <v>0</v>
      </c>
      <c r="P1431">
        <v>37.700000000000003</v>
      </c>
      <c r="Q1431">
        <v>55.9</v>
      </c>
      <c r="R1431">
        <v>38.170430000000003</v>
      </c>
      <c r="S1431">
        <v>55.500030000000002</v>
      </c>
      <c r="V1431" t="s">
        <v>339</v>
      </c>
      <c r="W1431">
        <v>50287</v>
      </c>
      <c r="X1431">
        <v>79018</v>
      </c>
      <c r="Y1431">
        <v>43013</v>
      </c>
      <c r="Z1431">
        <v>43182.558900462966</v>
      </c>
    </row>
    <row r="1432" spans="1:26" x14ac:dyDescent="0.3">
      <c r="A1432" t="s">
        <v>22</v>
      </c>
      <c r="B1432" t="s">
        <v>539</v>
      </c>
      <c r="C1432">
        <v>43182</v>
      </c>
      <c r="D1432">
        <v>43005</v>
      </c>
      <c r="E1432">
        <v>43009</v>
      </c>
      <c r="F1432" s="1">
        <v>43005</v>
      </c>
      <c r="G1432" s="1">
        <v>43009</v>
      </c>
      <c r="H1432" s="1" t="str">
        <f t="shared" si="44"/>
        <v>43005-43009</v>
      </c>
      <c r="I1432" s="7">
        <f t="shared" si="45"/>
        <v>5</v>
      </c>
      <c r="J1432" t="s">
        <v>37</v>
      </c>
      <c r="K1432" t="s">
        <v>38</v>
      </c>
      <c r="L1432">
        <v>1500</v>
      </c>
      <c r="M1432" t="s">
        <v>39</v>
      </c>
      <c r="N1432">
        <v>7.5207800000000005E-2</v>
      </c>
      <c r="O1432">
        <v>0</v>
      </c>
      <c r="P1432">
        <v>42</v>
      </c>
      <c r="Q1432">
        <v>57</v>
      </c>
      <c r="R1432">
        <v>38.229849999999999</v>
      </c>
      <c r="S1432">
        <v>56.485889999999998</v>
      </c>
      <c r="U1432" t="s">
        <v>27</v>
      </c>
      <c r="V1432" t="s">
        <v>40</v>
      </c>
      <c r="W1432">
        <v>50273</v>
      </c>
      <c r="X1432">
        <v>78996</v>
      </c>
      <c r="Y1432">
        <v>43010</v>
      </c>
      <c r="Z1432">
        <v>43182.558900462966</v>
      </c>
    </row>
    <row r="1433" spans="1:26" x14ac:dyDescent="0.3">
      <c r="A1433" t="s">
        <v>22</v>
      </c>
      <c r="B1433" t="s">
        <v>539</v>
      </c>
      <c r="C1433">
        <v>43182</v>
      </c>
      <c r="D1433">
        <v>43007</v>
      </c>
      <c r="E1433">
        <v>43009</v>
      </c>
      <c r="F1433" s="1">
        <v>43007</v>
      </c>
      <c r="G1433" s="1">
        <v>43009</v>
      </c>
      <c r="H1433" s="1" t="str">
        <f t="shared" si="44"/>
        <v>43007-43009</v>
      </c>
      <c r="I1433" s="7">
        <f t="shared" si="45"/>
        <v>3</v>
      </c>
      <c r="J1433" t="s">
        <v>29</v>
      </c>
      <c r="L1433">
        <v>1992</v>
      </c>
      <c r="M1433" t="s">
        <v>30</v>
      </c>
      <c r="N1433">
        <v>0.62482059999999995</v>
      </c>
      <c r="O1433">
        <v>0</v>
      </c>
      <c r="P1433">
        <v>45</v>
      </c>
      <c r="Q1433">
        <v>52</v>
      </c>
      <c r="R1433">
        <v>42.112200000000001</v>
      </c>
      <c r="S1433">
        <v>54.48854</v>
      </c>
      <c r="V1433" t="s">
        <v>341</v>
      </c>
      <c r="W1433">
        <v>50283</v>
      </c>
      <c r="X1433">
        <v>79012</v>
      </c>
      <c r="Y1433">
        <v>43012</v>
      </c>
      <c r="Z1433">
        <v>43182.558900462966</v>
      </c>
    </row>
    <row r="1434" spans="1:26" x14ac:dyDescent="0.3">
      <c r="A1434" t="s">
        <v>22</v>
      </c>
      <c r="B1434" t="s">
        <v>23</v>
      </c>
      <c r="C1434">
        <v>43182</v>
      </c>
      <c r="D1434">
        <v>42993</v>
      </c>
      <c r="E1434">
        <v>43008</v>
      </c>
      <c r="F1434" s="1">
        <v>42993</v>
      </c>
      <c r="G1434" s="1">
        <v>43008</v>
      </c>
      <c r="H1434" s="1" t="str">
        <f t="shared" si="44"/>
        <v>42993-43008</v>
      </c>
      <c r="I1434" s="7">
        <f t="shared" si="45"/>
        <v>16</v>
      </c>
      <c r="J1434" t="s">
        <v>329</v>
      </c>
      <c r="L1434">
        <v>1000</v>
      </c>
      <c r="M1434" t="s">
        <v>26</v>
      </c>
      <c r="N1434">
        <v>0.93101509999999998</v>
      </c>
      <c r="O1434">
        <v>0</v>
      </c>
      <c r="P1434">
        <v>36</v>
      </c>
      <c r="Q1434">
        <v>48</v>
      </c>
      <c r="R1434">
        <v>37.043089999999999</v>
      </c>
      <c r="S1434">
        <v>50.750900000000001</v>
      </c>
      <c r="V1434" t="s">
        <v>330</v>
      </c>
      <c r="W1434">
        <v>50764</v>
      </c>
      <c r="X1434">
        <v>80168</v>
      </c>
      <c r="Y1434">
        <v>43108</v>
      </c>
      <c r="Z1434">
        <v>43182.558668981481</v>
      </c>
    </row>
    <row r="1435" spans="1:26" x14ac:dyDescent="0.3">
      <c r="A1435" t="s">
        <v>22</v>
      </c>
      <c r="B1435" t="s">
        <v>23</v>
      </c>
      <c r="C1435">
        <v>43182</v>
      </c>
      <c r="D1435">
        <v>43004</v>
      </c>
      <c r="E1435">
        <v>43008</v>
      </c>
      <c r="F1435" s="1">
        <v>43004</v>
      </c>
      <c r="G1435" s="1">
        <v>43008</v>
      </c>
      <c r="H1435" s="1" t="str">
        <f t="shared" si="44"/>
        <v>43004-43008</v>
      </c>
      <c r="I1435" s="7">
        <f t="shared" si="45"/>
        <v>5</v>
      </c>
      <c r="J1435" t="s">
        <v>32</v>
      </c>
      <c r="K1435" t="s">
        <v>33</v>
      </c>
      <c r="L1435">
        <v>3551</v>
      </c>
      <c r="M1435" t="s">
        <v>26</v>
      </c>
      <c r="N1435">
        <v>0.4025667</v>
      </c>
      <c r="O1435">
        <v>0</v>
      </c>
      <c r="P1435">
        <v>37.9</v>
      </c>
      <c r="Q1435">
        <v>57.4</v>
      </c>
      <c r="R1435">
        <v>38.112470000000002</v>
      </c>
      <c r="S1435">
        <v>56.322940000000003</v>
      </c>
      <c r="U1435" t="s">
        <v>27</v>
      </c>
      <c r="V1435" t="s">
        <v>34</v>
      </c>
      <c r="W1435">
        <v>50279</v>
      </c>
      <c r="X1435">
        <v>79006</v>
      </c>
      <c r="Y1435">
        <v>43011</v>
      </c>
      <c r="Z1435">
        <v>43182.558668981481</v>
      </c>
    </row>
    <row r="1436" spans="1:26" x14ac:dyDescent="0.3">
      <c r="A1436" t="s">
        <v>22</v>
      </c>
      <c r="B1436" t="s">
        <v>23</v>
      </c>
      <c r="C1436">
        <v>43182</v>
      </c>
      <c r="D1436">
        <v>43006</v>
      </c>
      <c r="E1436">
        <v>43008</v>
      </c>
      <c r="F1436" s="1">
        <v>43006</v>
      </c>
      <c r="G1436" s="1">
        <v>43008</v>
      </c>
      <c r="H1436" s="1" t="str">
        <f t="shared" si="44"/>
        <v>43006-43008</v>
      </c>
      <c r="I1436" s="7">
        <f t="shared" si="45"/>
        <v>3</v>
      </c>
      <c r="J1436" t="s">
        <v>24</v>
      </c>
      <c r="K1436" t="s">
        <v>25</v>
      </c>
      <c r="L1436">
        <v>1500</v>
      </c>
      <c r="M1436" t="s">
        <v>26</v>
      </c>
      <c r="N1436">
        <v>0.13647010000000001</v>
      </c>
      <c r="O1436">
        <v>0</v>
      </c>
      <c r="P1436">
        <v>38</v>
      </c>
      <c r="Q1436">
        <v>57</v>
      </c>
      <c r="R1436">
        <v>39.240139999999997</v>
      </c>
      <c r="S1436">
        <v>54.970889999999997</v>
      </c>
      <c r="U1436" t="s">
        <v>27</v>
      </c>
      <c r="V1436" t="s">
        <v>28</v>
      </c>
      <c r="W1436">
        <v>50272</v>
      </c>
      <c r="X1436">
        <v>78995</v>
      </c>
      <c r="Y1436">
        <v>43009</v>
      </c>
      <c r="Z1436">
        <v>43182.558668981481</v>
      </c>
    </row>
    <row r="1437" spans="1:26" x14ac:dyDescent="0.3">
      <c r="A1437" t="s">
        <v>22</v>
      </c>
      <c r="B1437" t="s">
        <v>538</v>
      </c>
      <c r="C1437">
        <v>43182</v>
      </c>
      <c r="D1437">
        <v>42993</v>
      </c>
      <c r="E1437">
        <v>43008</v>
      </c>
      <c r="F1437" s="1">
        <v>42993</v>
      </c>
      <c r="G1437" s="1">
        <v>43008</v>
      </c>
      <c r="H1437" s="1" t="str">
        <f t="shared" si="44"/>
        <v>42993-43008</v>
      </c>
      <c r="I1437" s="7">
        <f t="shared" si="45"/>
        <v>16</v>
      </c>
      <c r="J1437" t="s">
        <v>329</v>
      </c>
      <c r="L1437">
        <v>1000</v>
      </c>
      <c r="M1437" t="s">
        <v>26</v>
      </c>
      <c r="N1437">
        <v>0.93101509999999998</v>
      </c>
      <c r="O1437">
        <v>0</v>
      </c>
      <c r="P1437">
        <v>36</v>
      </c>
      <c r="Q1437">
        <v>48</v>
      </c>
      <c r="R1437">
        <v>36.700719999999997</v>
      </c>
      <c r="S1437">
        <v>50.881390000000003</v>
      </c>
      <c r="V1437" t="s">
        <v>330</v>
      </c>
      <c r="W1437">
        <v>50764</v>
      </c>
      <c r="X1437">
        <v>80168</v>
      </c>
      <c r="Y1437">
        <v>43108</v>
      </c>
      <c r="Z1437">
        <v>43182.55878472222</v>
      </c>
    </row>
    <row r="1438" spans="1:26" x14ac:dyDescent="0.3">
      <c r="A1438" t="s">
        <v>22</v>
      </c>
      <c r="B1438" t="s">
        <v>538</v>
      </c>
      <c r="C1438">
        <v>43182</v>
      </c>
      <c r="D1438">
        <v>43004</v>
      </c>
      <c r="E1438">
        <v>43008</v>
      </c>
      <c r="F1438" s="1">
        <v>43004</v>
      </c>
      <c r="G1438" s="1">
        <v>43008</v>
      </c>
      <c r="H1438" s="1" t="str">
        <f t="shared" si="44"/>
        <v>43004-43008</v>
      </c>
      <c r="I1438" s="7">
        <f t="shared" si="45"/>
        <v>5</v>
      </c>
      <c r="J1438" t="s">
        <v>32</v>
      </c>
      <c r="K1438" t="s">
        <v>33</v>
      </c>
      <c r="L1438">
        <v>3551</v>
      </c>
      <c r="M1438" t="s">
        <v>26</v>
      </c>
      <c r="N1438">
        <v>0.4025667</v>
      </c>
      <c r="O1438">
        <v>0</v>
      </c>
      <c r="P1438">
        <v>37.9</v>
      </c>
      <c r="Q1438">
        <v>57.4</v>
      </c>
      <c r="R1438">
        <v>37.434330000000003</v>
      </c>
      <c r="S1438">
        <v>56.660020000000003</v>
      </c>
      <c r="U1438" t="s">
        <v>27</v>
      </c>
      <c r="V1438" t="s">
        <v>34</v>
      </c>
      <c r="W1438">
        <v>50279</v>
      </c>
      <c r="X1438">
        <v>79006</v>
      </c>
      <c r="Y1438">
        <v>43011</v>
      </c>
      <c r="Z1438">
        <v>43182.55878472222</v>
      </c>
    </row>
    <row r="1439" spans="1:26" x14ac:dyDescent="0.3">
      <c r="A1439" t="s">
        <v>22</v>
      </c>
      <c r="B1439" t="s">
        <v>538</v>
      </c>
      <c r="C1439">
        <v>43182</v>
      </c>
      <c r="D1439">
        <v>43006</v>
      </c>
      <c r="E1439">
        <v>43008</v>
      </c>
      <c r="F1439" s="1">
        <v>43006</v>
      </c>
      <c r="G1439" s="1">
        <v>43008</v>
      </c>
      <c r="H1439" s="1" t="str">
        <f t="shared" si="44"/>
        <v>43006-43008</v>
      </c>
      <c r="I1439" s="7">
        <f t="shared" si="45"/>
        <v>3</v>
      </c>
      <c r="J1439" t="s">
        <v>24</v>
      </c>
      <c r="K1439" t="s">
        <v>25</v>
      </c>
      <c r="L1439">
        <v>1500</v>
      </c>
      <c r="M1439" t="s">
        <v>26</v>
      </c>
      <c r="N1439">
        <v>0.13647010000000001</v>
      </c>
      <c r="O1439">
        <v>0</v>
      </c>
      <c r="P1439">
        <v>38</v>
      </c>
      <c r="Q1439">
        <v>57</v>
      </c>
      <c r="R1439">
        <v>38.572119999999998</v>
      </c>
      <c r="S1439">
        <v>55.310969999999998</v>
      </c>
      <c r="U1439" t="s">
        <v>27</v>
      </c>
      <c r="V1439" t="s">
        <v>28</v>
      </c>
      <c r="W1439">
        <v>50272</v>
      </c>
      <c r="X1439">
        <v>78995</v>
      </c>
      <c r="Y1439">
        <v>43009</v>
      </c>
      <c r="Z1439">
        <v>43182.55878472222</v>
      </c>
    </row>
    <row r="1440" spans="1:26" x14ac:dyDescent="0.3">
      <c r="A1440" t="s">
        <v>22</v>
      </c>
      <c r="B1440" t="s">
        <v>539</v>
      </c>
      <c r="C1440">
        <v>43182</v>
      </c>
      <c r="D1440">
        <v>43004</v>
      </c>
      <c r="E1440">
        <v>43008</v>
      </c>
      <c r="F1440" s="1">
        <v>43004</v>
      </c>
      <c r="G1440" s="1">
        <v>43008</v>
      </c>
      <c r="H1440" s="1" t="str">
        <f t="shared" si="44"/>
        <v>43004-43008</v>
      </c>
      <c r="I1440" s="7">
        <f t="shared" si="45"/>
        <v>5</v>
      </c>
      <c r="J1440" t="s">
        <v>32</v>
      </c>
      <c r="K1440" t="s">
        <v>33</v>
      </c>
      <c r="L1440">
        <v>2912</v>
      </c>
      <c r="M1440" t="s">
        <v>30</v>
      </c>
      <c r="N1440">
        <v>0.37811040000000001</v>
      </c>
      <c r="O1440">
        <v>0</v>
      </c>
      <c r="P1440">
        <v>40.299999999999997</v>
      </c>
      <c r="Q1440">
        <v>57.3</v>
      </c>
      <c r="R1440">
        <v>40.134700000000002</v>
      </c>
      <c r="S1440">
        <v>55.789439999999999</v>
      </c>
      <c r="U1440" t="s">
        <v>27</v>
      </c>
      <c r="V1440" t="s">
        <v>551</v>
      </c>
      <c r="W1440">
        <v>50279</v>
      </c>
      <c r="X1440">
        <v>79002</v>
      </c>
      <c r="Y1440">
        <v>43011</v>
      </c>
      <c r="Z1440">
        <v>43182.558900462966</v>
      </c>
    </row>
    <row r="1441" spans="1:26" x14ac:dyDescent="0.3">
      <c r="A1441" t="s">
        <v>22</v>
      </c>
      <c r="B1441" t="s">
        <v>23</v>
      </c>
      <c r="C1441">
        <v>43182</v>
      </c>
      <c r="D1441">
        <v>43003</v>
      </c>
      <c r="E1441">
        <v>43007</v>
      </c>
      <c r="F1441" s="1">
        <v>43003</v>
      </c>
      <c r="G1441" s="1">
        <v>43007</v>
      </c>
      <c r="H1441" s="1" t="str">
        <f t="shared" si="44"/>
        <v>43003-43007</v>
      </c>
      <c r="I1441" s="7">
        <f t="shared" si="45"/>
        <v>5</v>
      </c>
      <c r="J1441" t="s">
        <v>32</v>
      </c>
      <c r="K1441" t="s">
        <v>33</v>
      </c>
      <c r="L1441">
        <v>3568</v>
      </c>
      <c r="M1441" t="s">
        <v>26</v>
      </c>
      <c r="N1441">
        <v>0.40078989999999998</v>
      </c>
      <c r="O1441">
        <v>0</v>
      </c>
      <c r="P1441">
        <v>38.299999999999997</v>
      </c>
      <c r="Q1441">
        <v>56.8</v>
      </c>
      <c r="R1441">
        <v>38.51247</v>
      </c>
      <c r="S1441">
        <v>55.722940000000001</v>
      </c>
      <c r="U1441" t="s">
        <v>27</v>
      </c>
      <c r="V1441" t="s">
        <v>34</v>
      </c>
      <c r="W1441">
        <v>50280</v>
      </c>
      <c r="X1441">
        <v>79007</v>
      </c>
      <c r="Y1441">
        <v>43011</v>
      </c>
      <c r="Z1441">
        <v>43182.558668981481</v>
      </c>
    </row>
    <row r="1442" spans="1:26" x14ac:dyDescent="0.3">
      <c r="A1442" t="s">
        <v>22</v>
      </c>
      <c r="B1442" t="s">
        <v>23</v>
      </c>
      <c r="C1442">
        <v>43182</v>
      </c>
      <c r="D1442">
        <v>43005</v>
      </c>
      <c r="E1442">
        <v>43007</v>
      </c>
      <c r="F1442" s="1">
        <v>43005</v>
      </c>
      <c r="G1442" s="1">
        <v>43007</v>
      </c>
      <c r="H1442" s="1" t="str">
        <f t="shared" si="44"/>
        <v>43005-43007</v>
      </c>
      <c r="I1442" s="7">
        <f t="shared" si="45"/>
        <v>3</v>
      </c>
      <c r="J1442" t="s">
        <v>24</v>
      </c>
      <c r="K1442" t="s">
        <v>25</v>
      </c>
      <c r="L1442">
        <v>1500</v>
      </c>
      <c r="M1442" t="s">
        <v>26</v>
      </c>
      <c r="N1442">
        <v>0.13647010000000001</v>
      </c>
      <c r="O1442">
        <v>0</v>
      </c>
      <c r="P1442">
        <v>37</v>
      </c>
      <c r="Q1442">
        <v>58</v>
      </c>
      <c r="R1442">
        <v>38.240139999999997</v>
      </c>
      <c r="S1442">
        <v>55.970889999999997</v>
      </c>
      <c r="U1442" t="s">
        <v>27</v>
      </c>
      <c r="V1442" t="s">
        <v>28</v>
      </c>
      <c r="W1442">
        <v>50271</v>
      </c>
      <c r="X1442">
        <v>78994</v>
      </c>
      <c r="Y1442">
        <v>43008</v>
      </c>
      <c r="Z1442">
        <v>43182.558668981481</v>
      </c>
    </row>
    <row r="1443" spans="1:26" x14ac:dyDescent="0.3">
      <c r="A1443" t="s">
        <v>22</v>
      </c>
      <c r="B1443" t="s">
        <v>538</v>
      </c>
      <c r="C1443">
        <v>43182</v>
      </c>
      <c r="D1443">
        <v>43003</v>
      </c>
      <c r="E1443">
        <v>43007</v>
      </c>
      <c r="F1443" s="1">
        <v>43003</v>
      </c>
      <c r="G1443" s="1">
        <v>43007</v>
      </c>
      <c r="H1443" s="1" t="str">
        <f t="shared" si="44"/>
        <v>43003-43007</v>
      </c>
      <c r="I1443" s="7">
        <f t="shared" si="45"/>
        <v>5</v>
      </c>
      <c r="J1443" t="s">
        <v>32</v>
      </c>
      <c r="K1443" t="s">
        <v>33</v>
      </c>
      <c r="L1443">
        <v>3568</v>
      </c>
      <c r="M1443" t="s">
        <v>26</v>
      </c>
      <c r="N1443">
        <v>0.40078989999999998</v>
      </c>
      <c r="O1443">
        <v>0</v>
      </c>
      <c r="P1443">
        <v>38.299999999999997</v>
      </c>
      <c r="Q1443">
        <v>56.8</v>
      </c>
      <c r="R1443">
        <v>37.834330000000001</v>
      </c>
      <c r="S1443">
        <v>56.060020000000002</v>
      </c>
      <c r="U1443" t="s">
        <v>27</v>
      </c>
      <c r="V1443" t="s">
        <v>34</v>
      </c>
      <c r="W1443">
        <v>50280</v>
      </c>
      <c r="X1443">
        <v>79007</v>
      </c>
      <c r="Y1443">
        <v>43011</v>
      </c>
      <c r="Z1443">
        <v>43182.55878472222</v>
      </c>
    </row>
    <row r="1444" spans="1:26" x14ac:dyDescent="0.3">
      <c r="A1444" t="s">
        <v>22</v>
      </c>
      <c r="B1444" t="s">
        <v>538</v>
      </c>
      <c r="C1444">
        <v>43182</v>
      </c>
      <c r="D1444">
        <v>43005</v>
      </c>
      <c r="E1444">
        <v>43007</v>
      </c>
      <c r="F1444" s="1">
        <v>43005</v>
      </c>
      <c r="G1444" s="1">
        <v>43007</v>
      </c>
      <c r="H1444" s="1" t="str">
        <f t="shared" si="44"/>
        <v>43005-43007</v>
      </c>
      <c r="I1444" s="7">
        <f t="shared" si="45"/>
        <v>3</v>
      </c>
      <c r="J1444" t="s">
        <v>24</v>
      </c>
      <c r="K1444" t="s">
        <v>25</v>
      </c>
      <c r="L1444">
        <v>1500</v>
      </c>
      <c r="M1444" t="s">
        <v>26</v>
      </c>
      <c r="N1444">
        <v>0.13647010000000001</v>
      </c>
      <c r="O1444">
        <v>0</v>
      </c>
      <c r="P1444">
        <v>37</v>
      </c>
      <c r="Q1444">
        <v>58</v>
      </c>
      <c r="R1444">
        <v>37.572119999999998</v>
      </c>
      <c r="S1444">
        <v>56.310969999999998</v>
      </c>
      <c r="U1444" t="s">
        <v>27</v>
      </c>
      <c r="V1444" t="s">
        <v>28</v>
      </c>
      <c r="W1444">
        <v>50271</v>
      </c>
      <c r="X1444">
        <v>78994</v>
      </c>
      <c r="Y1444">
        <v>43008</v>
      </c>
      <c r="Z1444">
        <v>43182.55878472222</v>
      </c>
    </row>
    <row r="1445" spans="1:26" x14ac:dyDescent="0.3">
      <c r="A1445" t="s">
        <v>22</v>
      </c>
      <c r="B1445" t="s">
        <v>539</v>
      </c>
      <c r="C1445">
        <v>43182</v>
      </c>
      <c r="D1445">
        <v>43003</v>
      </c>
      <c r="E1445">
        <v>43007</v>
      </c>
      <c r="F1445" s="1">
        <v>43003</v>
      </c>
      <c r="G1445" s="1">
        <v>43007</v>
      </c>
      <c r="H1445" s="1" t="str">
        <f t="shared" si="44"/>
        <v>43003-43007</v>
      </c>
      <c r="I1445" s="7">
        <f t="shared" si="45"/>
        <v>5</v>
      </c>
      <c r="J1445" t="s">
        <v>32</v>
      </c>
      <c r="K1445" t="s">
        <v>33</v>
      </c>
      <c r="L1445">
        <v>2927</v>
      </c>
      <c r="M1445" t="s">
        <v>30</v>
      </c>
      <c r="N1445">
        <v>0.3767855</v>
      </c>
      <c r="O1445">
        <v>0</v>
      </c>
      <c r="P1445">
        <v>41.3</v>
      </c>
      <c r="Q1445">
        <v>56.2</v>
      </c>
      <c r="R1445">
        <v>41.134700000000002</v>
      </c>
      <c r="S1445">
        <v>54.689439999999998</v>
      </c>
      <c r="U1445" t="s">
        <v>27</v>
      </c>
      <c r="V1445" t="s">
        <v>551</v>
      </c>
      <c r="W1445">
        <v>50280</v>
      </c>
      <c r="X1445">
        <v>79003</v>
      </c>
      <c r="Y1445">
        <v>43011</v>
      </c>
      <c r="Z1445">
        <v>43182.558900462966</v>
      </c>
    </row>
    <row r="1446" spans="1:26" x14ac:dyDescent="0.3">
      <c r="A1446" t="s">
        <v>22</v>
      </c>
      <c r="B1446" t="s">
        <v>23</v>
      </c>
      <c r="C1446">
        <v>43182</v>
      </c>
      <c r="D1446">
        <v>43000</v>
      </c>
      <c r="E1446">
        <v>43006</v>
      </c>
      <c r="F1446" s="1">
        <v>43000</v>
      </c>
      <c r="G1446" s="1">
        <v>43006</v>
      </c>
      <c r="H1446" s="1" t="str">
        <f t="shared" si="44"/>
        <v>43000-43006</v>
      </c>
      <c r="I1446" s="7">
        <f t="shared" si="45"/>
        <v>7</v>
      </c>
      <c r="J1446" t="s">
        <v>48</v>
      </c>
      <c r="K1446" t="s">
        <v>49</v>
      </c>
      <c r="L1446">
        <v>16683</v>
      </c>
      <c r="M1446" t="s">
        <v>26</v>
      </c>
      <c r="N1446">
        <v>0.55933960000000005</v>
      </c>
      <c r="O1446">
        <v>0</v>
      </c>
      <c r="P1446">
        <v>40</v>
      </c>
      <c r="Q1446">
        <v>57</v>
      </c>
      <c r="R1446">
        <v>38.02366</v>
      </c>
      <c r="S1446">
        <v>55.446770000000001</v>
      </c>
      <c r="V1446" t="s">
        <v>334</v>
      </c>
      <c r="W1446">
        <v>50270</v>
      </c>
      <c r="X1446">
        <v>78992</v>
      </c>
      <c r="Y1446">
        <v>43007</v>
      </c>
      <c r="Z1446">
        <v>43182.558668981481</v>
      </c>
    </row>
    <row r="1447" spans="1:26" x14ac:dyDescent="0.3">
      <c r="A1447" t="s">
        <v>22</v>
      </c>
      <c r="B1447" t="s">
        <v>23</v>
      </c>
      <c r="C1447">
        <v>43182</v>
      </c>
      <c r="D1447">
        <v>43002</v>
      </c>
      <c r="E1447">
        <v>43006</v>
      </c>
      <c r="F1447" s="1">
        <v>43002</v>
      </c>
      <c r="G1447" s="1">
        <v>43006</v>
      </c>
      <c r="H1447" s="1" t="str">
        <f t="shared" si="44"/>
        <v>43002-43006</v>
      </c>
      <c r="I1447" s="7">
        <f t="shared" si="45"/>
        <v>5</v>
      </c>
      <c r="J1447" t="s">
        <v>32</v>
      </c>
      <c r="K1447" t="s">
        <v>33</v>
      </c>
      <c r="L1447">
        <v>3456</v>
      </c>
      <c r="M1447" t="s">
        <v>26</v>
      </c>
      <c r="N1447">
        <v>0.38697769999999998</v>
      </c>
      <c r="O1447">
        <v>0</v>
      </c>
      <c r="P1447">
        <v>38.1</v>
      </c>
      <c r="Q1447">
        <v>56.7</v>
      </c>
      <c r="R1447">
        <v>38.312469999999998</v>
      </c>
      <c r="S1447">
        <v>55.62294</v>
      </c>
      <c r="U1447" t="s">
        <v>27</v>
      </c>
      <c r="V1447" t="s">
        <v>34</v>
      </c>
      <c r="W1447">
        <v>50266</v>
      </c>
      <c r="X1447">
        <v>78985</v>
      </c>
      <c r="Y1447">
        <v>43007</v>
      </c>
      <c r="Z1447">
        <v>43182.558668981481</v>
      </c>
    </row>
    <row r="1448" spans="1:26" x14ac:dyDescent="0.3">
      <c r="A1448" t="s">
        <v>22</v>
      </c>
      <c r="B1448" t="s">
        <v>23</v>
      </c>
      <c r="C1448">
        <v>43182</v>
      </c>
      <c r="D1448">
        <v>43004</v>
      </c>
      <c r="E1448">
        <v>43006</v>
      </c>
      <c r="F1448" s="1">
        <v>43004</v>
      </c>
      <c r="G1448" s="1">
        <v>43006</v>
      </c>
      <c r="H1448" s="1" t="str">
        <f t="shared" si="44"/>
        <v>43004-43006</v>
      </c>
      <c r="I1448" s="7">
        <f t="shared" si="45"/>
        <v>3</v>
      </c>
      <c r="J1448" t="s">
        <v>24</v>
      </c>
      <c r="K1448" t="s">
        <v>25</v>
      </c>
      <c r="L1448">
        <v>1500</v>
      </c>
      <c r="M1448" t="s">
        <v>26</v>
      </c>
      <c r="N1448">
        <v>0.13647010000000001</v>
      </c>
      <c r="O1448">
        <v>0</v>
      </c>
      <c r="P1448">
        <v>37</v>
      </c>
      <c r="Q1448">
        <v>59</v>
      </c>
      <c r="R1448">
        <v>38.240139999999997</v>
      </c>
      <c r="S1448">
        <v>56.970889999999997</v>
      </c>
      <c r="U1448" t="s">
        <v>27</v>
      </c>
      <c r="V1448" t="s">
        <v>28</v>
      </c>
      <c r="W1448">
        <v>50269</v>
      </c>
      <c r="X1448">
        <v>78991</v>
      </c>
      <c r="Y1448">
        <v>43007</v>
      </c>
      <c r="Z1448">
        <v>43182.558668981481</v>
      </c>
    </row>
    <row r="1449" spans="1:26" x14ac:dyDescent="0.3">
      <c r="A1449" t="s">
        <v>22</v>
      </c>
      <c r="B1449" t="s">
        <v>23</v>
      </c>
      <c r="C1449">
        <v>43182</v>
      </c>
      <c r="D1449">
        <v>43004</v>
      </c>
      <c r="E1449">
        <v>43006</v>
      </c>
      <c r="F1449" s="1">
        <v>43004</v>
      </c>
      <c r="G1449" s="1">
        <v>43006</v>
      </c>
      <c r="H1449" s="1" t="str">
        <f t="shared" si="44"/>
        <v>43004-43006</v>
      </c>
      <c r="I1449" s="7">
        <f t="shared" si="45"/>
        <v>3</v>
      </c>
      <c r="J1449" t="s">
        <v>267</v>
      </c>
      <c r="L1449">
        <v>1037</v>
      </c>
      <c r="M1449" t="s">
        <v>26</v>
      </c>
      <c r="N1449">
        <v>1.1847890000000001</v>
      </c>
      <c r="O1449">
        <v>0</v>
      </c>
      <c r="P1449">
        <v>37</v>
      </c>
      <c r="Q1449">
        <v>56</v>
      </c>
      <c r="R1449">
        <v>37.731859999999998</v>
      </c>
      <c r="S1449">
        <v>55.314540000000001</v>
      </c>
      <c r="V1449" t="s">
        <v>338</v>
      </c>
      <c r="W1449">
        <v>50289</v>
      </c>
      <c r="X1449">
        <v>79020</v>
      </c>
      <c r="Y1449">
        <v>43013</v>
      </c>
      <c r="Z1449">
        <v>43182.558668981481</v>
      </c>
    </row>
    <row r="1450" spans="1:26" x14ac:dyDescent="0.3">
      <c r="A1450" t="s">
        <v>22</v>
      </c>
      <c r="B1450" t="s">
        <v>23</v>
      </c>
      <c r="C1450">
        <v>43182</v>
      </c>
      <c r="D1450">
        <v>43004</v>
      </c>
      <c r="E1450">
        <v>43006</v>
      </c>
      <c r="F1450" s="1">
        <v>43004</v>
      </c>
      <c r="G1450" s="1">
        <v>43006</v>
      </c>
      <c r="H1450" s="1" t="str">
        <f t="shared" si="44"/>
        <v>43004-43006</v>
      </c>
      <c r="I1450" s="7">
        <f t="shared" si="45"/>
        <v>3</v>
      </c>
      <c r="J1450" t="s">
        <v>37</v>
      </c>
      <c r="K1450" t="s">
        <v>38</v>
      </c>
      <c r="L1450">
        <v>1500</v>
      </c>
      <c r="M1450" t="s">
        <v>39</v>
      </c>
      <c r="N1450">
        <v>0.12522549999999999</v>
      </c>
      <c r="O1450">
        <v>0</v>
      </c>
      <c r="P1450">
        <v>45</v>
      </c>
      <c r="Q1450">
        <v>54</v>
      </c>
      <c r="R1450">
        <v>40.017049999999998</v>
      </c>
      <c r="S1450">
        <v>54.121749999999999</v>
      </c>
      <c r="U1450" t="s">
        <v>27</v>
      </c>
      <c r="V1450" t="s">
        <v>40</v>
      </c>
      <c r="W1450">
        <v>50265</v>
      </c>
      <c r="X1450">
        <v>78984</v>
      </c>
      <c r="Y1450">
        <v>43007</v>
      </c>
      <c r="Z1450">
        <v>43182.558668981481</v>
      </c>
    </row>
    <row r="1451" spans="1:26" x14ac:dyDescent="0.3">
      <c r="A1451" t="s">
        <v>22</v>
      </c>
      <c r="B1451" t="s">
        <v>538</v>
      </c>
      <c r="C1451">
        <v>43182</v>
      </c>
      <c r="D1451">
        <v>43000</v>
      </c>
      <c r="E1451">
        <v>43006</v>
      </c>
      <c r="F1451" s="1">
        <v>43000</v>
      </c>
      <c r="G1451" s="1">
        <v>43006</v>
      </c>
      <c r="H1451" s="1" t="str">
        <f t="shared" si="44"/>
        <v>43000-43006</v>
      </c>
      <c r="I1451" s="7">
        <f t="shared" si="45"/>
        <v>7</v>
      </c>
      <c r="J1451" t="s">
        <v>48</v>
      </c>
      <c r="K1451" t="s">
        <v>49</v>
      </c>
      <c r="L1451">
        <v>16683</v>
      </c>
      <c r="M1451" t="s">
        <v>26</v>
      </c>
      <c r="N1451">
        <v>0.55933960000000005</v>
      </c>
      <c r="O1451">
        <v>0</v>
      </c>
      <c r="P1451">
        <v>40</v>
      </c>
      <c r="Q1451">
        <v>57</v>
      </c>
      <c r="R1451">
        <v>37.352829999999997</v>
      </c>
      <c r="S1451">
        <v>55.783079999999998</v>
      </c>
      <c r="V1451" t="s">
        <v>334</v>
      </c>
      <c r="W1451">
        <v>50270</v>
      </c>
      <c r="X1451">
        <v>78992</v>
      </c>
      <c r="Y1451">
        <v>43007</v>
      </c>
      <c r="Z1451">
        <v>43182.55878472222</v>
      </c>
    </row>
    <row r="1452" spans="1:26" x14ac:dyDescent="0.3">
      <c r="A1452" t="s">
        <v>22</v>
      </c>
      <c r="B1452" t="s">
        <v>538</v>
      </c>
      <c r="C1452">
        <v>43182</v>
      </c>
      <c r="D1452">
        <v>43002</v>
      </c>
      <c r="E1452">
        <v>43006</v>
      </c>
      <c r="F1452" s="1">
        <v>43002</v>
      </c>
      <c r="G1452" s="1">
        <v>43006</v>
      </c>
      <c r="H1452" s="1" t="str">
        <f t="shared" si="44"/>
        <v>43002-43006</v>
      </c>
      <c r="I1452" s="7">
        <f t="shared" si="45"/>
        <v>5</v>
      </c>
      <c r="J1452" t="s">
        <v>32</v>
      </c>
      <c r="K1452" t="s">
        <v>33</v>
      </c>
      <c r="L1452">
        <v>3456</v>
      </c>
      <c r="M1452" t="s">
        <v>26</v>
      </c>
      <c r="N1452">
        <v>0.38697769999999998</v>
      </c>
      <c r="O1452">
        <v>0</v>
      </c>
      <c r="P1452">
        <v>38.1</v>
      </c>
      <c r="Q1452">
        <v>56.7</v>
      </c>
      <c r="R1452">
        <v>37.634329999999999</v>
      </c>
      <c r="S1452">
        <v>55.96002</v>
      </c>
      <c r="U1452" t="s">
        <v>27</v>
      </c>
      <c r="V1452" t="s">
        <v>34</v>
      </c>
      <c r="W1452">
        <v>50266</v>
      </c>
      <c r="X1452">
        <v>78985</v>
      </c>
      <c r="Y1452">
        <v>43007</v>
      </c>
      <c r="Z1452">
        <v>43182.55878472222</v>
      </c>
    </row>
    <row r="1453" spans="1:26" x14ac:dyDescent="0.3">
      <c r="A1453" t="s">
        <v>22</v>
      </c>
      <c r="B1453" t="s">
        <v>538</v>
      </c>
      <c r="C1453">
        <v>43182</v>
      </c>
      <c r="D1453">
        <v>43004</v>
      </c>
      <c r="E1453">
        <v>43006</v>
      </c>
      <c r="F1453" s="1">
        <v>43004</v>
      </c>
      <c r="G1453" s="1">
        <v>43006</v>
      </c>
      <c r="H1453" s="1" t="str">
        <f t="shared" si="44"/>
        <v>43004-43006</v>
      </c>
      <c r="I1453" s="7">
        <f t="shared" si="45"/>
        <v>3</v>
      </c>
      <c r="J1453" t="s">
        <v>267</v>
      </c>
      <c r="L1453">
        <v>1037</v>
      </c>
      <c r="M1453" t="s">
        <v>26</v>
      </c>
      <c r="N1453">
        <v>1.1847890000000001</v>
      </c>
      <c r="O1453">
        <v>0</v>
      </c>
      <c r="P1453">
        <v>37</v>
      </c>
      <c r="Q1453">
        <v>56</v>
      </c>
      <c r="R1453">
        <v>37.264479999999999</v>
      </c>
      <c r="S1453">
        <v>55.49756</v>
      </c>
      <c r="V1453" t="s">
        <v>338</v>
      </c>
      <c r="W1453">
        <v>50289</v>
      </c>
      <c r="X1453">
        <v>79020</v>
      </c>
      <c r="Y1453">
        <v>43013</v>
      </c>
      <c r="Z1453">
        <v>43182.55878472222</v>
      </c>
    </row>
    <row r="1454" spans="1:26" x14ac:dyDescent="0.3">
      <c r="A1454" t="s">
        <v>22</v>
      </c>
      <c r="B1454" t="s">
        <v>538</v>
      </c>
      <c r="C1454">
        <v>43182</v>
      </c>
      <c r="D1454">
        <v>43004</v>
      </c>
      <c r="E1454">
        <v>43006</v>
      </c>
      <c r="F1454" s="1">
        <v>43004</v>
      </c>
      <c r="G1454" s="1">
        <v>43006</v>
      </c>
      <c r="H1454" s="1" t="str">
        <f t="shared" si="44"/>
        <v>43004-43006</v>
      </c>
      <c r="I1454" s="7">
        <f t="shared" si="45"/>
        <v>3</v>
      </c>
      <c r="J1454" t="s">
        <v>24</v>
      </c>
      <c r="K1454" t="s">
        <v>25</v>
      </c>
      <c r="L1454">
        <v>1500</v>
      </c>
      <c r="M1454" t="s">
        <v>26</v>
      </c>
      <c r="N1454">
        <v>0.13647010000000001</v>
      </c>
      <c r="O1454">
        <v>0</v>
      </c>
      <c r="P1454">
        <v>37</v>
      </c>
      <c r="Q1454">
        <v>59</v>
      </c>
      <c r="R1454">
        <v>37.572119999999998</v>
      </c>
      <c r="S1454">
        <v>57.310969999999998</v>
      </c>
      <c r="U1454" t="s">
        <v>27</v>
      </c>
      <c r="V1454" t="s">
        <v>28</v>
      </c>
      <c r="W1454">
        <v>50269</v>
      </c>
      <c r="X1454">
        <v>78991</v>
      </c>
      <c r="Y1454">
        <v>43007</v>
      </c>
      <c r="Z1454">
        <v>43182.55878472222</v>
      </c>
    </row>
    <row r="1455" spans="1:26" x14ac:dyDescent="0.3">
      <c r="A1455" t="s">
        <v>22</v>
      </c>
      <c r="B1455" t="s">
        <v>539</v>
      </c>
      <c r="C1455">
        <v>43182</v>
      </c>
      <c r="D1455">
        <v>43000</v>
      </c>
      <c r="E1455">
        <v>43006</v>
      </c>
      <c r="F1455" s="1">
        <v>43000</v>
      </c>
      <c r="G1455" s="1">
        <v>43006</v>
      </c>
      <c r="H1455" s="1" t="str">
        <f t="shared" si="44"/>
        <v>43000-43006</v>
      </c>
      <c r="I1455" s="7">
        <f t="shared" si="45"/>
        <v>7</v>
      </c>
      <c r="J1455" t="s">
        <v>48</v>
      </c>
      <c r="K1455" t="s">
        <v>49</v>
      </c>
      <c r="L1455">
        <v>14691</v>
      </c>
      <c r="M1455" t="s">
        <v>30</v>
      </c>
      <c r="N1455">
        <v>0.55787260000000005</v>
      </c>
      <c r="O1455">
        <v>0</v>
      </c>
      <c r="P1455">
        <v>42</v>
      </c>
      <c r="Q1455">
        <v>57</v>
      </c>
      <c r="R1455">
        <v>39.842950000000002</v>
      </c>
      <c r="S1455">
        <v>55.259030000000003</v>
      </c>
      <c r="V1455" t="s">
        <v>334</v>
      </c>
      <c r="W1455">
        <v>50270</v>
      </c>
      <c r="X1455">
        <v>78993</v>
      </c>
      <c r="Y1455">
        <v>43007</v>
      </c>
      <c r="Z1455">
        <v>43182.558900462966</v>
      </c>
    </row>
    <row r="1456" spans="1:26" x14ac:dyDescent="0.3">
      <c r="A1456" t="s">
        <v>22</v>
      </c>
      <c r="B1456" t="s">
        <v>539</v>
      </c>
      <c r="C1456">
        <v>43182</v>
      </c>
      <c r="D1456">
        <v>43002</v>
      </c>
      <c r="E1456">
        <v>43006</v>
      </c>
      <c r="F1456" s="1">
        <v>43002</v>
      </c>
      <c r="G1456" s="1">
        <v>43006</v>
      </c>
      <c r="H1456" s="1" t="str">
        <f t="shared" si="44"/>
        <v>43002-43006</v>
      </c>
      <c r="I1456" s="7">
        <f t="shared" si="45"/>
        <v>5</v>
      </c>
      <c r="J1456" t="s">
        <v>32</v>
      </c>
      <c r="K1456" t="s">
        <v>33</v>
      </c>
      <c r="L1456">
        <v>2840</v>
      </c>
      <c r="M1456" t="s">
        <v>30</v>
      </c>
      <c r="N1456">
        <v>0.36445250000000001</v>
      </c>
      <c r="O1456">
        <v>0</v>
      </c>
      <c r="P1456">
        <v>40.799999999999997</v>
      </c>
      <c r="Q1456">
        <v>56.4</v>
      </c>
      <c r="R1456">
        <v>40.634700000000002</v>
      </c>
      <c r="S1456">
        <v>54.88944</v>
      </c>
      <c r="U1456" t="s">
        <v>27</v>
      </c>
      <c r="V1456" t="s">
        <v>551</v>
      </c>
      <c r="W1456">
        <v>50266</v>
      </c>
      <c r="X1456">
        <v>78988</v>
      </c>
      <c r="Y1456">
        <v>43007</v>
      </c>
      <c r="Z1456">
        <v>43182.558900462966</v>
      </c>
    </row>
    <row r="1457" spans="1:26" x14ac:dyDescent="0.3">
      <c r="A1457" t="s">
        <v>22</v>
      </c>
      <c r="B1457" t="s">
        <v>539</v>
      </c>
      <c r="C1457">
        <v>43182</v>
      </c>
      <c r="D1457">
        <v>43004</v>
      </c>
      <c r="E1457">
        <v>43006</v>
      </c>
      <c r="F1457" s="1">
        <v>43004</v>
      </c>
      <c r="G1457" s="1">
        <v>43006</v>
      </c>
      <c r="H1457" s="1" t="str">
        <f t="shared" si="44"/>
        <v>43004-43006</v>
      </c>
      <c r="I1457" s="7">
        <f t="shared" si="45"/>
        <v>3</v>
      </c>
      <c r="J1457" t="s">
        <v>37</v>
      </c>
      <c r="K1457" t="s">
        <v>38</v>
      </c>
      <c r="L1457">
        <v>1500</v>
      </c>
      <c r="M1457" t="s">
        <v>39</v>
      </c>
      <c r="N1457">
        <v>0.12522549999999999</v>
      </c>
      <c r="O1457">
        <v>0</v>
      </c>
      <c r="P1457">
        <v>45</v>
      </c>
      <c r="Q1457">
        <v>54</v>
      </c>
      <c r="R1457">
        <v>41.229849999999999</v>
      </c>
      <c r="S1457">
        <v>53.485889999999998</v>
      </c>
      <c r="U1457" t="s">
        <v>27</v>
      </c>
      <c r="V1457" t="s">
        <v>40</v>
      </c>
      <c r="W1457">
        <v>50265</v>
      </c>
      <c r="X1457">
        <v>78984</v>
      </c>
      <c r="Y1457">
        <v>43007</v>
      </c>
      <c r="Z1457">
        <v>43182.558900462966</v>
      </c>
    </row>
    <row r="1458" spans="1:26" x14ac:dyDescent="0.3">
      <c r="A1458" t="s">
        <v>22</v>
      </c>
      <c r="B1458" t="s">
        <v>23</v>
      </c>
      <c r="C1458">
        <v>43182</v>
      </c>
      <c r="D1458">
        <v>43001</v>
      </c>
      <c r="E1458">
        <v>43005</v>
      </c>
      <c r="F1458" s="1">
        <v>43001</v>
      </c>
      <c r="G1458" s="1">
        <v>43005</v>
      </c>
      <c r="H1458" s="1" t="str">
        <f t="shared" si="44"/>
        <v>43001-43005</v>
      </c>
      <c r="I1458" s="7">
        <f t="shared" si="45"/>
        <v>5</v>
      </c>
      <c r="J1458" t="s">
        <v>32</v>
      </c>
      <c r="K1458" t="s">
        <v>33</v>
      </c>
      <c r="L1458">
        <v>3443</v>
      </c>
      <c r="M1458" t="s">
        <v>26</v>
      </c>
      <c r="N1458">
        <v>0.38633729999999999</v>
      </c>
      <c r="O1458">
        <v>0</v>
      </c>
      <c r="P1458">
        <v>37.5</v>
      </c>
      <c r="Q1458">
        <v>57.1</v>
      </c>
      <c r="R1458">
        <v>37.712470000000003</v>
      </c>
      <c r="S1458">
        <v>56.022939999999998</v>
      </c>
      <c r="U1458" t="s">
        <v>27</v>
      </c>
      <c r="V1458" t="s">
        <v>34</v>
      </c>
      <c r="W1458">
        <v>50267</v>
      </c>
      <c r="X1458">
        <v>78986</v>
      </c>
      <c r="Y1458">
        <v>43007</v>
      </c>
      <c r="Z1458">
        <v>43182.558668981481</v>
      </c>
    </row>
    <row r="1459" spans="1:26" x14ac:dyDescent="0.3">
      <c r="A1459" t="s">
        <v>22</v>
      </c>
      <c r="B1459" t="s">
        <v>23</v>
      </c>
      <c r="C1459">
        <v>43182</v>
      </c>
      <c r="D1459">
        <v>43003</v>
      </c>
      <c r="E1459">
        <v>43005</v>
      </c>
      <c r="F1459" s="1">
        <v>43003</v>
      </c>
      <c r="G1459" s="1">
        <v>43005</v>
      </c>
      <c r="H1459" s="1" t="str">
        <f t="shared" si="44"/>
        <v>43003-43005</v>
      </c>
      <c r="I1459" s="7">
        <f t="shared" si="45"/>
        <v>3</v>
      </c>
      <c r="J1459" t="s">
        <v>37</v>
      </c>
      <c r="K1459" t="s">
        <v>38</v>
      </c>
      <c r="L1459">
        <v>1500</v>
      </c>
      <c r="M1459" t="s">
        <v>39</v>
      </c>
      <c r="N1459">
        <v>0.1249851</v>
      </c>
      <c r="O1459">
        <v>0</v>
      </c>
      <c r="P1459">
        <v>43</v>
      </c>
      <c r="Q1459">
        <v>56</v>
      </c>
      <c r="R1459">
        <v>38.017049999999998</v>
      </c>
      <c r="S1459">
        <v>56.121749999999999</v>
      </c>
      <c r="U1459" t="s">
        <v>27</v>
      </c>
      <c r="V1459" t="s">
        <v>40</v>
      </c>
      <c r="W1459">
        <v>50262</v>
      </c>
      <c r="X1459">
        <v>78980</v>
      </c>
      <c r="Y1459">
        <v>43006</v>
      </c>
      <c r="Z1459">
        <v>43182.558668981481</v>
      </c>
    </row>
    <row r="1460" spans="1:26" x14ac:dyDescent="0.3">
      <c r="A1460" t="s">
        <v>22</v>
      </c>
      <c r="B1460" t="s">
        <v>23</v>
      </c>
      <c r="C1460">
        <v>43182</v>
      </c>
      <c r="D1460">
        <v>43003</v>
      </c>
      <c r="E1460">
        <v>43005</v>
      </c>
      <c r="F1460" s="1">
        <v>43003</v>
      </c>
      <c r="G1460" s="1">
        <v>43005</v>
      </c>
      <c r="H1460" s="1" t="str">
        <f t="shared" si="44"/>
        <v>43003-43005</v>
      </c>
      <c r="I1460" s="7">
        <f t="shared" si="45"/>
        <v>3</v>
      </c>
      <c r="J1460" t="s">
        <v>82</v>
      </c>
      <c r="K1460" t="s">
        <v>77</v>
      </c>
      <c r="L1460">
        <v>1105</v>
      </c>
      <c r="M1460" t="s">
        <v>26</v>
      </c>
      <c r="N1460">
        <v>1.8775109999999999</v>
      </c>
      <c r="O1460">
        <v>0</v>
      </c>
      <c r="P1460">
        <v>37</v>
      </c>
      <c r="Q1460">
        <v>54</v>
      </c>
      <c r="R1460">
        <v>37.952269999999999</v>
      </c>
      <c r="S1460">
        <v>55.103749999999998</v>
      </c>
      <c r="V1460" t="s">
        <v>336</v>
      </c>
      <c r="W1460">
        <v>50285</v>
      </c>
      <c r="X1460">
        <v>79015</v>
      </c>
      <c r="Y1460">
        <v>43012</v>
      </c>
      <c r="Z1460">
        <v>43182.558668981481</v>
      </c>
    </row>
    <row r="1461" spans="1:26" x14ac:dyDescent="0.3">
      <c r="A1461" t="s">
        <v>22</v>
      </c>
      <c r="B1461" t="s">
        <v>23</v>
      </c>
      <c r="C1461">
        <v>43182</v>
      </c>
      <c r="D1461">
        <v>43003</v>
      </c>
      <c r="E1461">
        <v>43005</v>
      </c>
      <c r="F1461" s="1">
        <v>43003</v>
      </c>
      <c r="G1461" s="1">
        <v>43005</v>
      </c>
      <c r="H1461" s="1" t="str">
        <f t="shared" si="44"/>
        <v>43003-43005</v>
      </c>
      <c r="I1461" s="7">
        <f t="shared" si="45"/>
        <v>3</v>
      </c>
      <c r="J1461" t="s">
        <v>24</v>
      </c>
      <c r="K1461" t="s">
        <v>25</v>
      </c>
      <c r="L1461">
        <v>1500</v>
      </c>
      <c r="M1461" t="s">
        <v>26</v>
      </c>
      <c r="N1461">
        <v>0.13647010000000001</v>
      </c>
      <c r="O1461">
        <v>0</v>
      </c>
      <c r="P1461">
        <v>36</v>
      </c>
      <c r="Q1461">
        <v>59</v>
      </c>
      <c r="R1461">
        <v>37.240139999999997</v>
      </c>
      <c r="S1461">
        <v>56.970889999999997</v>
      </c>
      <c r="U1461" t="s">
        <v>27</v>
      </c>
      <c r="V1461" t="s">
        <v>28</v>
      </c>
      <c r="W1461">
        <v>50263</v>
      </c>
      <c r="X1461">
        <v>78981</v>
      </c>
      <c r="Y1461">
        <v>43006</v>
      </c>
      <c r="Z1461">
        <v>43182.558668981481</v>
      </c>
    </row>
    <row r="1462" spans="1:26" x14ac:dyDescent="0.3">
      <c r="A1462" t="s">
        <v>22</v>
      </c>
      <c r="B1462" t="s">
        <v>23</v>
      </c>
      <c r="C1462">
        <v>43182</v>
      </c>
      <c r="D1462">
        <v>43004</v>
      </c>
      <c r="E1462">
        <v>43005</v>
      </c>
      <c r="F1462" s="1">
        <v>43004</v>
      </c>
      <c r="G1462" s="1">
        <v>43005</v>
      </c>
      <c r="H1462" s="1" t="str">
        <f t="shared" si="44"/>
        <v>43004-43005</v>
      </c>
      <c r="I1462" s="7">
        <f t="shared" si="45"/>
        <v>2</v>
      </c>
      <c r="J1462" t="s">
        <v>310</v>
      </c>
      <c r="L1462">
        <v>1221</v>
      </c>
      <c r="M1462" t="s">
        <v>26</v>
      </c>
      <c r="N1462">
        <v>0.57590940000000002</v>
      </c>
      <c r="O1462">
        <v>0</v>
      </c>
      <c r="P1462">
        <v>34.57</v>
      </c>
      <c r="Q1462">
        <v>52.77</v>
      </c>
      <c r="R1462">
        <v>36.240569999999998</v>
      </c>
      <c r="S1462">
        <v>55.48489</v>
      </c>
      <c r="V1462" t="s">
        <v>337</v>
      </c>
      <c r="W1462">
        <v>50306</v>
      </c>
      <c r="X1462">
        <v>79041</v>
      </c>
      <c r="Y1462">
        <v>43018</v>
      </c>
      <c r="Z1462">
        <v>43182.558668981481</v>
      </c>
    </row>
    <row r="1463" spans="1:26" x14ac:dyDescent="0.3">
      <c r="A1463" t="s">
        <v>22</v>
      </c>
      <c r="B1463" t="s">
        <v>538</v>
      </c>
      <c r="C1463">
        <v>43182</v>
      </c>
      <c r="D1463">
        <v>43001</v>
      </c>
      <c r="E1463">
        <v>43005</v>
      </c>
      <c r="F1463" s="1">
        <v>43001</v>
      </c>
      <c r="G1463" s="1">
        <v>43005</v>
      </c>
      <c r="H1463" s="1" t="str">
        <f t="shared" si="44"/>
        <v>43001-43005</v>
      </c>
      <c r="I1463" s="7">
        <f t="shared" si="45"/>
        <v>5</v>
      </c>
      <c r="J1463" t="s">
        <v>32</v>
      </c>
      <c r="K1463" t="s">
        <v>33</v>
      </c>
      <c r="L1463">
        <v>3443</v>
      </c>
      <c r="M1463" t="s">
        <v>26</v>
      </c>
      <c r="N1463">
        <v>0.38633729999999999</v>
      </c>
      <c r="O1463">
        <v>0</v>
      </c>
      <c r="P1463">
        <v>37.5</v>
      </c>
      <c r="Q1463">
        <v>57.1</v>
      </c>
      <c r="R1463">
        <v>37.034329999999997</v>
      </c>
      <c r="S1463">
        <v>56.360019999999999</v>
      </c>
      <c r="U1463" t="s">
        <v>27</v>
      </c>
      <c r="V1463" t="s">
        <v>34</v>
      </c>
      <c r="W1463">
        <v>50267</v>
      </c>
      <c r="X1463">
        <v>78986</v>
      </c>
      <c r="Y1463">
        <v>43007</v>
      </c>
      <c r="Z1463">
        <v>43182.55878472222</v>
      </c>
    </row>
    <row r="1464" spans="1:26" x14ac:dyDescent="0.3">
      <c r="A1464" t="s">
        <v>22</v>
      </c>
      <c r="B1464" t="s">
        <v>538</v>
      </c>
      <c r="C1464">
        <v>43182</v>
      </c>
      <c r="D1464">
        <v>43003</v>
      </c>
      <c r="E1464">
        <v>43005</v>
      </c>
      <c r="F1464" s="1">
        <v>43003</v>
      </c>
      <c r="G1464" s="1">
        <v>43005</v>
      </c>
      <c r="H1464" s="1" t="str">
        <f t="shared" si="44"/>
        <v>43003-43005</v>
      </c>
      <c r="I1464" s="7">
        <f t="shared" si="45"/>
        <v>3</v>
      </c>
      <c r="J1464" t="s">
        <v>24</v>
      </c>
      <c r="K1464" t="s">
        <v>25</v>
      </c>
      <c r="L1464">
        <v>1500</v>
      </c>
      <c r="M1464" t="s">
        <v>26</v>
      </c>
      <c r="N1464">
        <v>0.13647010000000001</v>
      </c>
      <c r="O1464">
        <v>0</v>
      </c>
      <c r="P1464">
        <v>36</v>
      </c>
      <c r="Q1464">
        <v>59</v>
      </c>
      <c r="R1464">
        <v>36.572119999999998</v>
      </c>
      <c r="S1464">
        <v>57.310969999999998</v>
      </c>
      <c r="U1464" t="s">
        <v>27</v>
      </c>
      <c r="V1464" t="s">
        <v>28</v>
      </c>
      <c r="W1464">
        <v>50263</v>
      </c>
      <c r="X1464">
        <v>78981</v>
      </c>
      <c r="Y1464">
        <v>43006</v>
      </c>
      <c r="Z1464">
        <v>43182.55878472222</v>
      </c>
    </row>
    <row r="1465" spans="1:26" x14ac:dyDescent="0.3">
      <c r="A1465" t="s">
        <v>22</v>
      </c>
      <c r="B1465" t="s">
        <v>538</v>
      </c>
      <c r="C1465">
        <v>43182</v>
      </c>
      <c r="D1465">
        <v>43003</v>
      </c>
      <c r="E1465">
        <v>43005</v>
      </c>
      <c r="F1465" s="1">
        <v>43003</v>
      </c>
      <c r="G1465" s="1">
        <v>43005</v>
      </c>
      <c r="H1465" s="1" t="str">
        <f t="shared" si="44"/>
        <v>43003-43005</v>
      </c>
      <c r="I1465" s="7">
        <f t="shared" si="45"/>
        <v>3</v>
      </c>
      <c r="J1465" t="s">
        <v>82</v>
      </c>
      <c r="K1465" t="s">
        <v>77</v>
      </c>
      <c r="L1465">
        <v>1105</v>
      </c>
      <c r="M1465" t="s">
        <v>26</v>
      </c>
      <c r="N1465">
        <v>1.8775109999999999</v>
      </c>
      <c r="O1465">
        <v>0</v>
      </c>
      <c r="P1465">
        <v>37</v>
      </c>
      <c r="Q1465">
        <v>54</v>
      </c>
      <c r="R1465">
        <v>37.206060000000001</v>
      </c>
      <c r="S1465">
        <v>55.364750000000001</v>
      </c>
      <c r="V1465" t="s">
        <v>336</v>
      </c>
      <c r="W1465">
        <v>50285</v>
      </c>
      <c r="X1465">
        <v>79015</v>
      </c>
      <c r="Y1465">
        <v>43012</v>
      </c>
      <c r="Z1465">
        <v>43182.55878472222</v>
      </c>
    </row>
    <row r="1466" spans="1:26" x14ac:dyDescent="0.3">
      <c r="A1466" t="s">
        <v>22</v>
      </c>
      <c r="B1466" t="s">
        <v>538</v>
      </c>
      <c r="C1466">
        <v>43182</v>
      </c>
      <c r="D1466">
        <v>43004</v>
      </c>
      <c r="E1466">
        <v>43005</v>
      </c>
      <c r="F1466" s="1">
        <v>43004</v>
      </c>
      <c r="G1466" s="1">
        <v>43005</v>
      </c>
      <c r="H1466" s="1" t="str">
        <f t="shared" si="44"/>
        <v>43004-43005</v>
      </c>
      <c r="I1466" s="7">
        <f t="shared" si="45"/>
        <v>2</v>
      </c>
      <c r="J1466" t="s">
        <v>310</v>
      </c>
      <c r="L1466">
        <v>1221</v>
      </c>
      <c r="M1466" t="s">
        <v>26</v>
      </c>
      <c r="N1466">
        <v>0.57590940000000002</v>
      </c>
      <c r="O1466">
        <v>0</v>
      </c>
      <c r="P1466">
        <v>34.57</v>
      </c>
      <c r="Q1466">
        <v>52.77</v>
      </c>
      <c r="R1466">
        <v>35.765300000000003</v>
      </c>
      <c r="S1466">
        <v>55.694679999999998</v>
      </c>
      <c r="V1466" t="s">
        <v>337</v>
      </c>
      <c r="W1466">
        <v>50306</v>
      </c>
      <c r="X1466">
        <v>79041</v>
      </c>
      <c r="Y1466">
        <v>43018</v>
      </c>
      <c r="Z1466">
        <v>43182.55878472222</v>
      </c>
    </row>
    <row r="1467" spans="1:26" x14ac:dyDescent="0.3">
      <c r="A1467" t="s">
        <v>22</v>
      </c>
      <c r="B1467" t="s">
        <v>539</v>
      </c>
      <c r="C1467">
        <v>43182</v>
      </c>
      <c r="D1467">
        <v>43001</v>
      </c>
      <c r="E1467">
        <v>43005</v>
      </c>
      <c r="F1467" s="1">
        <v>43001</v>
      </c>
      <c r="G1467" s="1">
        <v>43005</v>
      </c>
      <c r="H1467" s="1" t="str">
        <f t="shared" si="44"/>
        <v>43001-43005</v>
      </c>
      <c r="I1467" s="7">
        <f t="shared" si="45"/>
        <v>5</v>
      </c>
      <c r="J1467" t="s">
        <v>32</v>
      </c>
      <c r="K1467" t="s">
        <v>33</v>
      </c>
      <c r="L1467">
        <v>2835</v>
      </c>
      <c r="M1467" t="s">
        <v>30</v>
      </c>
      <c r="N1467">
        <v>0.3644674</v>
      </c>
      <c r="O1467">
        <v>0</v>
      </c>
      <c r="P1467">
        <v>39.9</v>
      </c>
      <c r="Q1467">
        <v>57.1</v>
      </c>
      <c r="R1467">
        <v>39.73471</v>
      </c>
      <c r="S1467">
        <v>55.589440000000003</v>
      </c>
      <c r="U1467" t="s">
        <v>27</v>
      </c>
      <c r="V1467" t="s">
        <v>551</v>
      </c>
      <c r="W1467">
        <v>50267</v>
      </c>
      <c r="X1467">
        <v>78989</v>
      </c>
      <c r="Y1467">
        <v>43007</v>
      </c>
      <c r="Z1467">
        <v>43182.558900462966</v>
      </c>
    </row>
    <row r="1468" spans="1:26" x14ac:dyDescent="0.3">
      <c r="A1468" t="s">
        <v>22</v>
      </c>
      <c r="B1468" t="s">
        <v>539</v>
      </c>
      <c r="C1468">
        <v>43182</v>
      </c>
      <c r="D1468">
        <v>43003</v>
      </c>
      <c r="E1468">
        <v>43005</v>
      </c>
      <c r="F1468" s="1">
        <v>43003</v>
      </c>
      <c r="G1468" s="1">
        <v>43005</v>
      </c>
      <c r="H1468" s="1" t="str">
        <f t="shared" si="44"/>
        <v>43003-43005</v>
      </c>
      <c r="I1468" s="7">
        <f t="shared" si="45"/>
        <v>3</v>
      </c>
      <c r="J1468" t="s">
        <v>37</v>
      </c>
      <c r="K1468" t="s">
        <v>38</v>
      </c>
      <c r="L1468">
        <v>1500</v>
      </c>
      <c r="M1468" t="s">
        <v>39</v>
      </c>
      <c r="N1468">
        <v>0.1249851</v>
      </c>
      <c r="O1468">
        <v>0</v>
      </c>
      <c r="P1468">
        <v>43</v>
      </c>
      <c r="Q1468">
        <v>56</v>
      </c>
      <c r="R1468">
        <v>39.229849999999999</v>
      </c>
      <c r="S1468">
        <v>55.485889999999998</v>
      </c>
      <c r="U1468" t="s">
        <v>27</v>
      </c>
      <c r="V1468" t="s">
        <v>40</v>
      </c>
      <c r="W1468">
        <v>50262</v>
      </c>
      <c r="X1468">
        <v>78980</v>
      </c>
      <c r="Y1468">
        <v>43006</v>
      </c>
      <c r="Z1468">
        <v>43182.558900462966</v>
      </c>
    </row>
    <row r="1469" spans="1:26" x14ac:dyDescent="0.3">
      <c r="A1469" t="s">
        <v>22</v>
      </c>
      <c r="B1469" t="s">
        <v>539</v>
      </c>
      <c r="C1469">
        <v>43182</v>
      </c>
      <c r="D1469">
        <v>43003</v>
      </c>
      <c r="E1469">
        <v>43005</v>
      </c>
      <c r="F1469" s="1">
        <v>43003</v>
      </c>
      <c r="G1469" s="1">
        <v>43005</v>
      </c>
      <c r="H1469" s="1" t="str">
        <f t="shared" si="44"/>
        <v>43003-43005</v>
      </c>
      <c r="I1469" s="7">
        <f t="shared" si="45"/>
        <v>3</v>
      </c>
      <c r="J1469" t="s">
        <v>82</v>
      </c>
      <c r="K1469" t="s">
        <v>77</v>
      </c>
      <c r="L1469">
        <v>886</v>
      </c>
      <c r="M1469" t="s">
        <v>30</v>
      </c>
      <c r="N1469">
        <v>1.582041</v>
      </c>
      <c r="O1469">
        <v>0</v>
      </c>
      <c r="P1469">
        <v>39</v>
      </c>
      <c r="Q1469">
        <v>54</v>
      </c>
      <c r="R1469">
        <v>39.779870000000003</v>
      </c>
      <c r="S1469">
        <v>54.734259999999999</v>
      </c>
      <c r="V1469" t="s">
        <v>336</v>
      </c>
      <c r="W1469">
        <v>50285</v>
      </c>
      <c r="X1469">
        <v>79016</v>
      </c>
      <c r="Y1469">
        <v>43012</v>
      </c>
      <c r="Z1469">
        <v>43182.558900462966</v>
      </c>
    </row>
    <row r="1470" spans="1:26" x14ac:dyDescent="0.3">
      <c r="A1470" t="s">
        <v>22</v>
      </c>
      <c r="B1470" t="s">
        <v>23</v>
      </c>
      <c r="C1470">
        <v>43182</v>
      </c>
      <c r="D1470">
        <v>42999</v>
      </c>
      <c r="E1470">
        <v>43004</v>
      </c>
      <c r="F1470" s="1">
        <v>42999</v>
      </c>
      <c r="G1470" s="1">
        <v>43004</v>
      </c>
      <c r="H1470" s="1" t="str">
        <f t="shared" si="44"/>
        <v>42999-43004</v>
      </c>
      <c r="I1470" s="7">
        <f t="shared" si="45"/>
        <v>6</v>
      </c>
      <c r="J1470" t="s">
        <v>35</v>
      </c>
      <c r="K1470" t="s">
        <v>33</v>
      </c>
      <c r="L1470">
        <v>1412</v>
      </c>
      <c r="M1470" t="s">
        <v>30</v>
      </c>
      <c r="N1470">
        <v>1.8707240000000001</v>
      </c>
      <c r="O1470">
        <v>0</v>
      </c>
      <c r="P1470">
        <v>36</v>
      </c>
      <c r="Q1470">
        <v>57</v>
      </c>
      <c r="R1470">
        <v>37.81297</v>
      </c>
      <c r="S1470">
        <v>55.384320000000002</v>
      </c>
      <c r="V1470" t="s">
        <v>331</v>
      </c>
      <c r="W1470">
        <v>50259</v>
      </c>
      <c r="X1470">
        <v>78975</v>
      </c>
      <c r="Y1470">
        <v>43005</v>
      </c>
      <c r="Z1470">
        <v>43182.558668981481</v>
      </c>
    </row>
    <row r="1471" spans="1:26" x14ac:dyDescent="0.3">
      <c r="A1471" t="s">
        <v>22</v>
      </c>
      <c r="B1471" t="s">
        <v>23</v>
      </c>
      <c r="C1471">
        <v>43182</v>
      </c>
      <c r="D1471">
        <v>43000</v>
      </c>
      <c r="E1471">
        <v>43004</v>
      </c>
      <c r="F1471" s="1">
        <v>43000</v>
      </c>
      <c r="G1471" s="1">
        <v>43004</v>
      </c>
      <c r="H1471" s="1" t="str">
        <f t="shared" si="44"/>
        <v>43000-43004</v>
      </c>
      <c r="I1471" s="7">
        <f t="shared" si="45"/>
        <v>5</v>
      </c>
      <c r="J1471" t="s">
        <v>32</v>
      </c>
      <c r="K1471" t="s">
        <v>33</v>
      </c>
      <c r="L1471">
        <v>3439</v>
      </c>
      <c r="M1471" t="s">
        <v>26</v>
      </c>
      <c r="N1471">
        <v>0.38877869999999998</v>
      </c>
      <c r="O1471">
        <v>0</v>
      </c>
      <c r="P1471">
        <v>37.700000000000003</v>
      </c>
      <c r="Q1471">
        <v>56.7</v>
      </c>
      <c r="R1471">
        <v>37.912469999999999</v>
      </c>
      <c r="S1471">
        <v>55.62294</v>
      </c>
      <c r="U1471" t="s">
        <v>27</v>
      </c>
      <c r="V1471" t="s">
        <v>34</v>
      </c>
      <c r="W1471">
        <v>50268</v>
      </c>
      <c r="X1471">
        <v>78987</v>
      </c>
      <c r="Y1471">
        <v>43007</v>
      </c>
      <c r="Z1471">
        <v>43182.558668981481</v>
      </c>
    </row>
    <row r="1472" spans="1:26" x14ac:dyDescent="0.3">
      <c r="A1472" t="s">
        <v>22</v>
      </c>
      <c r="B1472" t="s">
        <v>23</v>
      </c>
      <c r="C1472">
        <v>43182</v>
      </c>
      <c r="D1472">
        <v>42999</v>
      </c>
      <c r="E1472">
        <v>43004</v>
      </c>
      <c r="F1472" s="1">
        <v>42999</v>
      </c>
      <c r="G1472" s="1">
        <v>43004</v>
      </c>
      <c r="H1472" s="1" t="str">
        <f t="shared" si="44"/>
        <v>42999-43004</v>
      </c>
      <c r="I1472" s="7">
        <f t="shared" si="45"/>
        <v>6</v>
      </c>
      <c r="J1472" t="s">
        <v>121</v>
      </c>
      <c r="L1472">
        <v>1160</v>
      </c>
      <c r="M1472" t="s">
        <v>26</v>
      </c>
      <c r="N1472">
        <v>0.40914899999999998</v>
      </c>
      <c r="O1472">
        <v>0</v>
      </c>
      <c r="P1472">
        <v>34</v>
      </c>
      <c r="Q1472">
        <v>65</v>
      </c>
      <c r="R1472">
        <v>36.066600000000001</v>
      </c>
      <c r="S1472">
        <v>58.750590000000003</v>
      </c>
      <c r="V1472" t="s">
        <v>161</v>
      </c>
      <c r="W1472">
        <v>50958</v>
      </c>
      <c r="X1472">
        <v>80599</v>
      </c>
      <c r="Y1472">
        <v>43159</v>
      </c>
      <c r="Z1472">
        <v>43182.558668981481</v>
      </c>
    </row>
    <row r="1473" spans="1:26" x14ac:dyDescent="0.3">
      <c r="A1473" t="s">
        <v>22</v>
      </c>
      <c r="B1473" t="s">
        <v>23</v>
      </c>
      <c r="C1473">
        <v>43182</v>
      </c>
      <c r="D1473">
        <v>43002</v>
      </c>
      <c r="E1473">
        <v>43004</v>
      </c>
      <c r="F1473" s="1">
        <v>43002</v>
      </c>
      <c r="G1473" s="1">
        <v>43004</v>
      </c>
      <c r="H1473" s="1" t="str">
        <f t="shared" si="44"/>
        <v>43002-43004</v>
      </c>
      <c r="I1473" s="7">
        <f t="shared" si="45"/>
        <v>3</v>
      </c>
      <c r="J1473" t="s">
        <v>41</v>
      </c>
      <c r="K1473" t="s">
        <v>42</v>
      </c>
      <c r="L1473">
        <v>1500</v>
      </c>
      <c r="M1473" t="s">
        <v>26</v>
      </c>
      <c r="N1473">
        <v>0.84611119999999995</v>
      </c>
      <c r="O1473">
        <v>0</v>
      </c>
      <c r="P1473">
        <v>37</v>
      </c>
      <c r="Q1473">
        <v>53</v>
      </c>
      <c r="R1473">
        <v>37.612949999999998</v>
      </c>
      <c r="S1473">
        <v>55.491219999999998</v>
      </c>
      <c r="V1473" t="s">
        <v>333</v>
      </c>
      <c r="W1473">
        <v>50257</v>
      </c>
      <c r="X1473">
        <v>78971</v>
      </c>
      <c r="Y1473">
        <v>43005</v>
      </c>
      <c r="Z1473">
        <v>43182.558668981481</v>
      </c>
    </row>
    <row r="1474" spans="1:26" x14ac:dyDescent="0.3">
      <c r="A1474" t="s">
        <v>22</v>
      </c>
      <c r="B1474" t="s">
        <v>23</v>
      </c>
      <c r="C1474">
        <v>43182</v>
      </c>
      <c r="D1474">
        <v>43002</v>
      </c>
      <c r="E1474">
        <v>43004</v>
      </c>
      <c r="F1474" s="1">
        <v>43002</v>
      </c>
      <c r="G1474" s="1">
        <v>43004</v>
      </c>
      <c r="H1474" s="1" t="str">
        <f t="shared" si="44"/>
        <v>43002-43004</v>
      </c>
      <c r="I1474" s="7">
        <f t="shared" si="45"/>
        <v>3</v>
      </c>
      <c r="J1474" t="s">
        <v>24</v>
      </c>
      <c r="K1474" t="s">
        <v>25</v>
      </c>
      <c r="L1474">
        <v>1500</v>
      </c>
      <c r="M1474" t="s">
        <v>26</v>
      </c>
      <c r="N1474">
        <v>0.13647010000000001</v>
      </c>
      <c r="O1474">
        <v>0</v>
      </c>
      <c r="P1474">
        <v>37</v>
      </c>
      <c r="Q1474">
        <v>58</v>
      </c>
      <c r="R1474">
        <v>38.240139999999997</v>
      </c>
      <c r="S1474">
        <v>55.970889999999997</v>
      </c>
      <c r="U1474" t="s">
        <v>27</v>
      </c>
      <c r="V1474" t="s">
        <v>28</v>
      </c>
      <c r="W1474">
        <v>50258</v>
      </c>
      <c r="X1474">
        <v>78974</v>
      </c>
      <c r="Y1474">
        <v>43005</v>
      </c>
      <c r="Z1474">
        <v>43182.558668981481</v>
      </c>
    </row>
    <row r="1475" spans="1:26" x14ac:dyDescent="0.3">
      <c r="A1475" t="s">
        <v>22</v>
      </c>
      <c r="B1475" t="s">
        <v>23</v>
      </c>
      <c r="C1475">
        <v>43182</v>
      </c>
      <c r="D1475">
        <v>43002</v>
      </c>
      <c r="E1475">
        <v>43004</v>
      </c>
      <c r="F1475" s="1">
        <v>43002</v>
      </c>
      <c r="G1475" s="1">
        <v>43004</v>
      </c>
      <c r="H1475" s="1" t="str">
        <f t="shared" ref="H1475:H1538" si="46">CONCATENATE(F1475,"-",G1475)</f>
        <v>43002-43004</v>
      </c>
      <c r="I1475" s="7">
        <f t="shared" ref="I1475:I1538" si="47">E1475-D1475+1</f>
        <v>3</v>
      </c>
      <c r="J1475" t="s">
        <v>76</v>
      </c>
      <c r="K1475" t="s">
        <v>77</v>
      </c>
      <c r="L1475">
        <v>1017</v>
      </c>
      <c r="M1475" t="s">
        <v>30</v>
      </c>
      <c r="N1475">
        <v>1.7327189999999999</v>
      </c>
      <c r="O1475">
        <v>0</v>
      </c>
      <c r="P1475">
        <v>42</v>
      </c>
      <c r="Q1475">
        <v>53</v>
      </c>
      <c r="R1475">
        <v>40.549630000000001</v>
      </c>
      <c r="S1475">
        <v>54.05498</v>
      </c>
      <c r="V1475" t="s">
        <v>335</v>
      </c>
      <c r="W1475">
        <v>50260</v>
      </c>
      <c r="X1475">
        <v>78977</v>
      </c>
      <c r="Y1475">
        <v>43005</v>
      </c>
      <c r="Z1475">
        <v>43182.558668981481</v>
      </c>
    </row>
    <row r="1476" spans="1:26" x14ac:dyDescent="0.3">
      <c r="A1476" t="s">
        <v>22</v>
      </c>
      <c r="B1476" t="s">
        <v>23</v>
      </c>
      <c r="C1476">
        <v>43182</v>
      </c>
      <c r="D1476">
        <v>43002</v>
      </c>
      <c r="E1476">
        <v>43004</v>
      </c>
      <c r="F1476" s="1">
        <v>43002</v>
      </c>
      <c r="G1476" s="1">
        <v>43004</v>
      </c>
      <c r="H1476" s="1" t="str">
        <f t="shared" si="46"/>
        <v>43002-43004</v>
      </c>
      <c r="I1476" s="7">
        <f t="shared" si="47"/>
        <v>3</v>
      </c>
      <c r="J1476" t="s">
        <v>37</v>
      </c>
      <c r="K1476" t="s">
        <v>38</v>
      </c>
      <c r="L1476">
        <v>1500</v>
      </c>
      <c r="M1476" t="s">
        <v>39</v>
      </c>
      <c r="N1476">
        <v>0.1245091</v>
      </c>
      <c r="O1476">
        <v>0</v>
      </c>
      <c r="P1476">
        <v>43</v>
      </c>
      <c r="Q1476">
        <v>56</v>
      </c>
      <c r="R1476">
        <v>38.017049999999998</v>
      </c>
      <c r="S1476">
        <v>56.121749999999999</v>
      </c>
      <c r="U1476" t="s">
        <v>27</v>
      </c>
      <c r="V1476" t="s">
        <v>40</v>
      </c>
      <c r="W1476">
        <v>50256</v>
      </c>
      <c r="X1476">
        <v>78970</v>
      </c>
      <c r="Y1476">
        <v>43005</v>
      </c>
      <c r="Z1476">
        <v>43182.558668981481</v>
      </c>
    </row>
    <row r="1477" spans="1:26" x14ac:dyDescent="0.3">
      <c r="A1477" t="s">
        <v>22</v>
      </c>
      <c r="B1477" t="s">
        <v>538</v>
      </c>
      <c r="C1477">
        <v>43182</v>
      </c>
      <c r="D1477">
        <v>43000</v>
      </c>
      <c r="E1477">
        <v>43004</v>
      </c>
      <c r="F1477" s="1">
        <v>43000</v>
      </c>
      <c r="G1477" s="1">
        <v>43004</v>
      </c>
      <c r="H1477" s="1" t="str">
        <f t="shared" si="46"/>
        <v>43000-43004</v>
      </c>
      <c r="I1477" s="7">
        <f t="shared" si="47"/>
        <v>5</v>
      </c>
      <c r="J1477" t="s">
        <v>32</v>
      </c>
      <c r="K1477" t="s">
        <v>33</v>
      </c>
      <c r="L1477">
        <v>3439</v>
      </c>
      <c r="M1477" t="s">
        <v>26</v>
      </c>
      <c r="N1477">
        <v>0.38877869999999998</v>
      </c>
      <c r="O1477">
        <v>0</v>
      </c>
      <c r="P1477">
        <v>37.700000000000003</v>
      </c>
      <c r="Q1477">
        <v>56.7</v>
      </c>
      <c r="R1477">
        <v>37.23433</v>
      </c>
      <c r="S1477">
        <v>55.96002</v>
      </c>
      <c r="U1477" t="s">
        <v>27</v>
      </c>
      <c r="V1477" t="s">
        <v>34</v>
      </c>
      <c r="W1477">
        <v>50268</v>
      </c>
      <c r="X1477">
        <v>78987</v>
      </c>
      <c r="Y1477">
        <v>43007</v>
      </c>
      <c r="Z1477">
        <v>43182.55878472222</v>
      </c>
    </row>
    <row r="1478" spans="1:26" x14ac:dyDescent="0.3">
      <c r="A1478" t="s">
        <v>22</v>
      </c>
      <c r="B1478" t="s">
        <v>538</v>
      </c>
      <c r="C1478">
        <v>43182</v>
      </c>
      <c r="D1478">
        <v>42999</v>
      </c>
      <c r="E1478">
        <v>43004</v>
      </c>
      <c r="F1478" s="1">
        <v>42999</v>
      </c>
      <c r="G1478" s="1">
        <v>43004</v>
      </c>
      <c r="H1478" s="1" t="str">
        <f t="shared" si="46"/>
        <v>42999-43004</v>
      </c>
      <c r="I1478" s="7">
        <f t="shared" si="47"/>
        <v>6</v>
      </c>
      <c r="J1478" t="s">
        <v>121</v>
      </c>
      <c r="L1478">
        <v>1160</v>
      </c>
      <c r="M1478" t="s">
        <v>26</v>
      </c>
      <c r="N1478">
        <v>0.40914899999999998</v>
      </c>
      <c r="O1478">
        <v>0</v>
      </c>
      <c r="P1478">
        <v>34</v>
      </c>
      <c r="Q1478">
        <v>65</v>
      </c>
      <c r="R1478">
        <v>35.499200000000002</v>
      </c>
      <c r="S1478">
        <v>59.028239999999997</v>
      </c>
      <c r="V1478" t="s">
        <v>161</v>
      </c>
      <c r="W1478">
        <v>50958</v>
      </c>
      <c r="X1478">
        <v>80599</v>
      </c>
      <c r="Y1478">
        <v>43159</v>
      </c>
      <c r="Z1478">
        <v>43182.55878472222</v>
      </c>
    </row>
    <row r="1479" spans="1:26" x14ac:dyDescent="0.3">
      <c r="A1479" t="s">
        <v>22</v>
      </c>
      <c r="B1479" t="s">
        <v>538</v>
      </c>
      <c r="C1479">
        <v>43182</v>
      </c>
      <c r="D1479">
        <v>43002</v>
      </c>
      <c r="E1479">
        <v>43004</v>
      </c>
      <c r="F1479" s="1">
        <v>43002</v>
      </c>
      <c r="G1479" s="1">
        <v>43004</v>
      </c>
      <c r="H1479" s="1" t="str">
        <f t="shared" si="46"/>
        <v>43002-43004</v>
      </c>
      <c r="I1479" s="7">
        <f t="shared" si="47"/>
        <v>3</v>
      </c>
      <c r="J1479" t="s">
        <v>24</v>
      </c>
      <c r="K1479" t="s">
        <v>25</v>
      </c>
      <c r="L1479">
        <v>1500</v>
      </c>
      <c r="M1479" t="s">
        <v>26</v>
      </c>
      <c r="N1479">
        <v>0.13647010000000001</v>
      </c>
      <c r="O1479">
        <v>0</v>
      </c>
      <c r="P1479">
        <v>37</v>
      </c>
      <c r="Q1479">
        <v>58</v>
      </c>
      <c r="R1479">
        <v>37.572119999999998</v>
      </c>
      <c r="S1479">
        <v>56.310969999999998</v>
      </c>
      <c r="U1479" t="s">
        <v>27</v>
      </c>
      <c r="V1479" t="s">
        <v>28</v>
      </c>
      <c r="W1479">
        <v>50258</v>
      </c>
      <c r="X1479">
        <v>78974</v>
      </c>
      <c r="Y1479">
        <v>43005</v>
      </c>
      <c r="Z1479">
        <v>43182.55878472222</v>
      </c>
    </row>
    <row r="1480" spans="1:26" x14ac:dyDescent="0.3">
      <c r="A1480" t="s">
        <v>22</v>
      </c>
      <c r="B1480" t="s">
        <v>538</v>
      </c>
      <c r="C1480">
        <v>43182</v>
      </c>
      <c r="D1480">
        <v>43002</v>
      </c>
      <c r="E1480">
        <v>43004</v>
      </c>
      <c r="F1480" s="1">
        <v>43002</v>
      </c>
      <c r="G1480" s="1">
        <v>43004</v>
      </c>
      <c r="H1480" s="1" t="str">
        <f t="shared" si="46"/>
        <v>43002-43004</v>
      </c>
      <c r="I1480" s="7">
        <f t="shared" si="47"/>
        <v>3</v>
      </c>
      <c r="J1480" t="s">
        <v>41</v>
      </c>
      <c r="K1480" t="s">
        <v>42</v>
      </c>
      <c r="L1480">
        <v>1500</v>
      </c>
      <c r="M1480" t="s">
        <v>26</v>
      </c>
      <c r="N1480">
        <v>0.84611119999999995</v>
      </c>
      <c r="O1480">
        <v>0</v>
      </c>
      <c r="P1480">
        <v>37</v>
      </c>
      <c r="Q1480">
        <v>53</v>
      </c>
      <c r="R1480">
        <v>37.0182</v>
      </c>
      <c r="S1480">
        <v>55.78143</v>
      </c>
      <c r="V1480" t="s">
        <v>333</v>
      </c>
      <c r="W1480">
        <v>50257</v>
      </c>
      <c r="X1480">
        <v>78971</v>
      </c>
      <c r="Y1480">
        <v>43005</v>
      </c>
      <c r="Z1480">
        <v>43182.55878472222</v>
      </c>
    </row>
    <row r="1481" spans="1:26" x14ac:dyDescent="0.3">
      <c r="A1481" t="s">
        <v>22</v>
      </c>
      <c r="B1481" t="s">
        <v>539</v>
      </c>
      <c r="C1481">
        <v>43182</v>
      </c>
      <c r="D1481">
        <v>42999</v>
      </c>
      <c r="E1481">
        <v>43004</v>
      </c>
      <c r="F1481" s="1">
        <v>42999</v>
      </c>
      <c r="G1481" s="1">
        <v>43004</v>
      </c>
      <c r="H1481" s="1" t="str">
        <f t="shared" si="46"/>
        <v>42999-43004</v>
      </c>
      <c r="I1481" s="7">
        <f t="shared" si="47"/>
        <v>6</v>
      </c>
      <c r="J1481" t="s">
        <v>35</v>
      </c>
      <c r="K1481" t="s">
        <v>33</v>
      </c>
      <c r="L1481">
        <v>1412</v>
      </c>
      <c r="M1481" t="s">
        <v>30</v>
      </c>
      <c r="N1481">
        <v>1.8707240000000001</v>
      </c>
      <c r="O1481">
        <v>0</v>
      </c>
      <c r="P1481">
        <v>36</v>
      </c>
      <c r="Q1481">
        <v>57</v>
      </c>
      <c r="R1481">
        <v>38.698430000000002</v>
      </c>
      <c r="S1481">
        <v>54.936410000000002</v>
      </c>
      <c r="V1481" t="s">
        <v>331</v>
      </c>
      <c r="W1481">
        <v>50259</v>
      </c>
      <c r="X1481">
        <v>78975</v>
      </c>
      <c r="Y1481">
        <v>43005</v>
      </c>
      <c r="Z1481">
        <v>43182.558900462966</v>
      </c>
    </row>
    <row r="1482" spans="1:26" x14ac:dyDescent="0.3">
      <c r="A1482" t="s">
        <v>22</v>
      </c>
      <c r="B1482" t="s">
        <v>539</v>
      </c>
      <c r="C1482">
        <v>43182</v>
      </c>
      <c r="D1482">
        <v>43000</v>
      </c>
      <c r="E1482">
        <v>43004</v>
      </c>
      <c r="F1482" s="1">
        <v>43000</v>
      </c>
      <c r="G1482" s="1">
        <v>43004</v>
      </c>
      <c r="H1482" s="1" t="str">
        <f t="shared" si="46"/>
        <v>43000-43004</v>
      </c>
      <c r="I1482" s="7">
        <f t="shared" si="47"/>
        <v>5</v>
      </c>
      <c r="J1482" t="s">
        <v>32</v>
      </c>
      <c r="K1482" t="s">
        <v>33</v>
      </c>
      <c r="L1482">
        <v>2831</v>
      </c>
      <c r="M1482" t="s">
        <v>30</v>
      </c>
      <c r="N1482">
        <v>0.36642229999999998</v>
      </c>
      <c r="O1482">
        <v>0</v>
      </c>
      <c r="P1482">
        <v>39.9</v>
      </c>
      <c r="Q1482">
        <v>56.6</v>
      </c>
      <c r="R1482">
        <v>39.73471</v>
      </c>
      <c r="S1482">
        <v>55.089440000000003</v>
      </c>
      <c r="U1482" t="s">
        <v>27</v>
      </c>
      <c r="V1482" t="s">
        <v>551</v>
      </c>
      <c r="W1482">
        <v>50268</v>
      </c>
      <c r="X1482">
        <v>78990</v>
      </c>
      <c r="Y1482">
        <v>43007</v>
      </c>
      <c r="Z1482">
        <v>43182.558900462966</v>
      </c>
    </row>
    <row r="1483" spans="1:26" x14ac:dyDescent="0.3">
      <c r="A1483" t="s">
        <v>22</v>
      </c>
      <c r="B1483" t="s">
        <v>539</v>
      </c>
      <c r="C1483">
        <v>43182</v>
      </c>
      <c r="D1483">
        <v>43002</v>
      </c>
      <c r="E1483">
        <v>43004</v>
      </c>
      <c r="F1483" s="1">
        <v>43002</v>
      </c>
      <c r="G1483" s="1">
        <v>43004</v>
      </c>
      <c r="H1483" s="1" t="str">
        <f t="shared" si="46"/>
        <v>43002-43004</v>
      </c>
      <c r="I1483" s="7">
        <f t="shared" si="47"/>
        <v>3</v>
      </c>
      <c r="J1483" t="s">
        <v>41</v>
      </c>
      <c r="K1483" t="s">
        <v>42</v>
      </c>
      <c r="L1483">
        <v>1254</v>
      </c>
      <c r="M1483" t="s">
        <v>30</v>
      </c>
      <c r="N1483">
        <v>0.82264389999999998</v>
      </c>
      <c r="O1483">
        <v>0</v>
      </c>
      <c r="P1483">
        <v>40</v>
      </c>
      <c r="Q1483">
        <v>55</v>
      </c>
      <c r="R1483">
        <v>39.151739999999997</v>
      </c>
      <c r="S1483">
        <v>55.626690000000004</v>
      </c>
      <c r="V1483" t="s">
        <v>333</v>
      </c>
      <c r="W1483">
        <v>50257</v>
      </c>
      <c r="X1483">
        <v>78972</v>
      </c>
      <c r="Y1483">
        <v>43005</v>
      </c>
      <c r="Z1483">
        <v>43182.558900462966</v>
      </c>
    </row>
    <row r="1484" spans="1:26" x14ac:dyDescent="0.3">
      <c r="A1484" t="s">
        <v>22</v>
      </c>
      <c r="B1484" t="s">
        <v>539</v>
      </c>
      <c r="C1484">
        <v>43182</v>
      </c>
      <c r="D1484">
        <v>43002</v>
      </c>
      <c r="E1484">
        <v>43004</v>
      </c>
      <c r="F1484" s="1">
        <v>43002</v>
      </c>
      <c r="G1484" s="1">
        <v>43004</v>
      </c>
      <c r="H1484" s="1" t="str">
        <f t="shared" si="46"/>
        <v>43002-43004</v>
      </c>
      <c r="I1484" s="7">
        <f t="shared" si="47"/>
        <v>3</v>
      </c>
      <c r="J1484" t="s">
        <v>37</v>
      </c>
      <c r="K1484" t="s">
        <v>38</v>
      </c>
      <c r="L1484">
        <v>1500</v>
      </c>
      <c r="M1484" t="s">
        <v>39</v>
      </c>
      <c r="N1484">
        <v>0.1245091</v>
      </c>
      <c r="O1484">
        <v>0</v>
      </c>
      <c r="P1484">
        <v>43</v>
      </c>
      <c r="Q1484">
        <v>56</v>
      </c>
      <c r="R1484">
        <v>39.229849999999999</v>
      </c>
      <c r="S1484">
        <v>55.485889999999998</v>
      </c>
      <c r="U1484" t="s">
        <v>27</v>
      </c>
      <c r="V1484" t="s">
        <v>40</v>
      </c>
      <c r="W1484">
        <v>50256</v>
      </c>
      <c r="X1484">
        <v>78970</v>
      </c>
      <c r="Y1484">
        <v>43005</v>
      </c>
      <c r="Z1484">
        <v>43182.558900462966</v>
      </c>
    </row>
    <row r="1485" spans="1:26" x14ac:dyDescent="0.3">
      <c r="A1485" t="s">
        <v>22</v>
      </c>
      <c r="B1485" t="s">
        <v>539</v>
      </c>
      <c r="C1485">
        <v>43182</v>
      </c>
      <c r="D1485">
        <v>43002</v>
      </c>
      <c r="E1485">
        <v>43004</v>
      </c>
      <c r="F1485" s="1">
        <v>43002</v>
      </c>
      <c r="G1485" s="1">
        <v>43004</v>
      </c>
      <c r="H1485" s="1" t="str">
        <f t="shared" si="46"/>
        <v>43002-43004</v>
      </c>
      <c r="I1485" s="7">
        <f t="shared" si="47"/>
        <v>3</v>
      </c>
      <c r="J1485" t="s">
        <v>76</v>
      </c>
      <c r="K1485" t="s">
        <v>77</v>
      </c>
      <c r="L1485">
        <v>1017</v>
      </c>
      <c r="M1485" t="s">
        <v>30</v>
      </c>
      <c r="N1485">
        <v>1.7327189999999999</v>
      </c>
      <c r="O1485">
        <v>0</v>
      </c>
      <c r="P1485">
        <v>42</v>
      </c>
      <c r="Q1485">
        <v>53</v>
      </c>
      <c r="R1485">
        <v>41.346359999999997</v>
      </c>
      <c r="S1485">
        <v>53.563000000000002</v>
      </c>
      <c r="V1485" t="s">
        <v>335</v>
      </c>
      <c r="W1485">
        <v>50260</v>
      </c>
      <c r="X1485">
        <v>78977</v>
      </c>
      <c r="Y1485">
        <v>43005</v>
      </c>
      <c r="Z1485">
        <v>43182.558900462966</v>
      </c>
    </row>
    <row r="1486" spans="1:26" x14ac:dyDescent="0.3">
      <c r="A1486" t="s">
        <v>22</v>
      </c>
      <c r="B1486" t="s">
        <v>23</v>
      </c>
      <c r="C1486">
        <v>43182</v>
      </c>
      <c r="D1486">
        <v>42999</v>
      </c>
      <c r="E1486">
        <v>43003</v>
      </c>
      <c r="F1486" s="1">
        <v>42999</v>
      </c>
      <c r="G1486" s="1">
        <v>43003</v>
      </c>
      <c r="H1486" s="1" t="str">
        <f t="shared" si="46"/>
        <v>42999-43003</v>
      </c>
      <c r="I1486" s="7">
        <f t="shared" si="47"/>
        <v>5</v>
      </c>
      <c r="J1486" t="s">
        <v>32</v>
      </c>
      <c r="K1486" t="s">
        <v>33</v>
      </c>
      <c r="L1486">
        <v>1663</v>
      </c>
      <c r="M1486" t="s">
        <v>26</v>
      </c>
      <c r="N1486">
        <v>0.1904621</v>
      </c>
      <c r="O1486">
        <v>0</v>
      </c>
      <c r="P1486">
        <v>38.4</v>
      </c>
      <c r="Q1486">
        <v>55.6</v>
      </c>
      <c r="R1486">
        <v>38.612470000000002</v>
      </c>
      <c r="S1486">
        <v>54.522939999999998</v>
      </c>
      <c r="U1486" t="s">
        <v>27</v>
      </c>
      <c r="V1486" t="s">
        <v>34</v>
      </c>
      <c r="W1486">
        <v>50252</v>
      </c>
      <c r="X1486">
        <v>78966</v>
      </c>
      <c r="Y1486">
        <v>43004</v>
      </c>
      <c r="Z1486">
        <v>43182.558668981481</v>
      </c>
    </row>
    <row r="1487" spans="1:26" x14ac:dyDescent="0.3">
      <c r="A1487" t="s">
        <v>22</v>
      </c>
      <c r="B1487" t="s">
        <v>23</v>
      </c>
      <c r="C1487">
        <v>43182</v>
      </c>
      <c r="D1487">
        <v>42999</v>
      </c>
      <c r="E1487">
        <v>43003</v>
      </c>
      <c r="F1487" s="1">
        <v>42999</v>
      </c>
      <c r="G1487" s="1">
        <v>43003</v>
      </c>
      <c r="H1487" s="1" t="str">
        <f t="shared" si="46"/>
        <v>42999-43003</v>
      </c>
      <c r="I1487" s="7">
        <f t="shared" si="47"/>
        <v>5</v>
      </c>
      <c r="J1487" t="s">
        <v>37</v>
      </c>
      <c r="K1487" t="s">
        <v>38</v>
      </c>
      <c r="L1487">
        <v>1500</v>
      </c>
      <c r="M1487" t="s">
        <v>39</v>
      </c>
      <c r="N1487">
        <v>0.22432959999999999</v>
      </c>
      <c r="O1487">
        <v>0</v>
      </c>
      <c r="P1487">
        <v>42</v>
      </c>
      <c r="Q1487">
        <v>56</v>
      </c>
      <c r="R1487">
        <v>37.017049999999998</v>
      </c>
      <c r="S1487">
        <v>56.121749999999999</v>
      </c>
      <c r="U1487" t="s">
        <v>27</v>
      </c>
      <c r="V1487" t="s">
        <v>40</v>
      </c>
      <c r="W1487">
        <v>50250</v>
      </c>
      <c r="X1487">
        <v>78960</v>
      </c>
      <c r="Y1487">
        <v>43004</v>
      </c>
      <c r="Z1487">
        <v>43182.558668981481</v>
      </c>
    </row>
    <row r="1488" spans="1:26" x14ac:dyDescent="0.3">
      <c r="A1488" t="s">
        <v>22</v>
      </c>
      <c r="B1488" t="s">
        <v>23</v>
      </c>
      <c r="C1488">
        <v>43182</v>
      </c>
      <c r="D1488">
        <v>43001</v>
      </c>
      <c r="E1488">
        <v>43003</v>
      </c>
      <c r="F1488" s="1">
        <v>43001</v>
      </c>
      <c r="G1488" s="1">
        <v>43003</v>
      </c>
      <c r="H1488" s="1" t="str">
        <f t="shared" si="46"/>
        <v>43001-43003</v>
      </c>
      <c r="I1488" s="7">
        <f t="shared" si="47"/>
        <v>3</v>
      </c>
      <c r="J1488" t="s">
        <v>24</v>
      </c>
      <c r="K1488" t="s">
        <v>25</v>
      </c>
      <c r="L1488">
        <v>1500</v>
      </c>
      <c r="M1488" t="s">
        <v>26</v>
      </c>
      <c r="N1488">
        <v>0.13647010000000001</v>
      </c>
      <c r="O1488">
        <v>0</v>
      </c>
      <c r="P1488">
        <v>39</v>
      </c>
      <c r="Q1488">
        <v>56</v>
      </c>
      <c r="R1488">
        <v>40.240139999999997</v>
      </c>
      <c r="S1488">
        <v>53.970889999999997</v>
      </c>
      <c r="U1488" t="s">
        <v>27</v>
      </c>
      <c r="V1488" t="s">
        <v>28</v>
      </c>
      <c r="W1488">
        <v>50251</v>
      </c>
      <c r="X1488">
        <v>78961</v>
      </c>
      <c r="Y1488">
        <v>43004</v>
      </c>
      <c r="Z1488">
        <v>43182.558668981481</v>
      </c>
    </row>
    <row r="1489" spans="1:26" x14ac:dyDescent="0.3">
      <c r="A1489" t="s">
        <v>22</v>
      </c>
      <c r="B1489" t="s">
        <v>23</v>
      </c>
      <c r="C1489">
        <v>43182</v>
      </c>
      <c r="D1489">
        <v>43000</v>
      </c>
      <c r="E1489">
        <v>43003</v>
      </c>
      <c r="F1489" s="1">
        <v>43000</v>
      </c>
      <c r="G1489" s="1">
        <v>43003</v>
      </c>
      <c r="H1489" s="1" t="str">
        <f t="shared" si="46"/>
        <v>43000-43003</v>
      </c>
      <c r="I1489" s="7">
        <f t="shared" si="47"/>
        <v>4</v>
      </c>
      <c r="J1489" t="s">
        <v>44</v>
      </c>
      <c r="K1489" t="s">
        <v>45</v>
      </c>
      <c r="L1489">
        <v>865</v>
      </c>
      <c r="M1489" t="s">
        <v>30</v>
      </c>
      <c r="N1489">
        <v>1.0866610000000001</v>
      </c>
      <c r="O1489">
        <v>0</v>
      </c>
      <c r="P1489">
        <v>42</v>
      </c>
      <c r="Q1489">
        <v>53</v>
      </c>
      <c r="R1489">
        <v>41.032089999999997</v>
      </c>
      <c r="S1489">
        <v>53.61694</v>
      </c>
      <c r="V1489" t="s">
        <v>332</v>
      </c>
      <c r="W1489">
        <v>50264</v>
      </c>
      <c r="X1489">
        <v>78982</v>
      </c>
      <c r="Y1489">
        <v>43006</v>
      </c>
      <c r="Z1489">
        <v>43182.558668981481</v>
      </c>
    </row>
    <row r="1490" spans="1:26" x14ac:dyDescent="0.3">
      <c r="A1490" t="s">
        <v>22</v>
      </c>
      <c r="B1490" t="s">
        <v>538</v>
      </c>
      <c r="C1490">
        <v>43182</v>
      </c>
      <c r="D1490">
        <v>42999</v>
      </c>
      <c r="E1490">
        <v>43003</v>
      </c>
      <c r="F1490" s="1">
        <v>42999</v>
      </c>
      <c r="G1490" s="1">
        <v>43003</v>
      </c>
      <c r="H1490" s="1" t="str">
        <f t="shared" si="46"/>
        <v>42999-43003</v>
      </c>
      <c r="I1490" s="7">
        <f t="shared" si="47"/>
        <v>5</v>
      </c>
      <c r="J1490" t="s">
        <v>32</v>
      </c>
      <c r="K1490" t="s">
        <v>33</v>
      </c>
      <c r="L1490">
        <v>1663</v>
      </c>
      <c r="M1490" t="s">
        <v>26</v>
      </c>
      <c r="N1490">
        <v>0.1904621</v>
      </c>
      <c r="O1490">
        <v>0</v>
      </c>
      <c r="P1490">
        <v>38.4</v>
      </c>
      <c r="Q1490">
        <v>55.6</v>
      </c>
      <c r="R1490">
        <v>37.934330000000003</v>
      </c>
      <c r="S1490">
        <v>54.860019999999999</v>
      </c>
      <c r="U1490" t="s">
        <v>27</v>
      </c>
      <c r="V1490" t="s">
        <v>34</v>
      </c>
      <c r="W1490">
        <v>50252</v>
      </c>
      <c r="X1490">
        <v>78966</v>
      </c>
      <c r="Y1490">
        <v>43004</v>
      </c>
      <c r="Z1490">
        <v>43182.55878472222</v>
      </c>
    </row>
    <row r="1491" spans="1:26" x14ac:dyDescent="0.3">
      <c r="A1491" t="s">
        <v>22</v>
      </c>
      <c r="B1491" t="s">
        <v>538</v>
      </c>
      <c r="C1491">
        <v>43182</v>
      </c>
      <c r="D1491">
        <v>43001</v>
      </c>
      <c r="E1491">
        <v>43003</v>
      </c>
      <c r="F1491" s="1">
        <v>43001</v>
      </c>
      <c r="G1491" s="1">
        <v>43003</v>
      </c>
      <c r="H1491" s="1" t="str">
        <f t="shared" si="46"/>
        <v>43001-43003</v>
      </c>
      <c r="I1491" s="7">
        <f t="shared" si="47"/>
        <v>3</v>
      </c>
      <c r="J1491" t="s">
        <v>24</v>
      </c>
      <c r="K1491" t="s">
        <v>25</v>
      </c>
      <c r="L1491">
        <v>1500</v>
      </c>
      <c r="M1491" t="s">
        <v>26</v>
      </c>
      <c r="N1491">
        <v>0.13647010000000001</v>
      </c>
      <c r="O1491">
        <v>0</v>
      </c>
      <c r="P1491">
        <v>39</v>
      </c>
      <c r="Q1491">
        <v>56</v>
      </c>
      <c r="R1491">
        <v>39.572119999999998</v>
      </c>
      <c r="S1491">
        <v>54.310969999999998</v>
      </c>
      <c r="U1491" t="s">
        <v>27</v>
      </c>
      <c r="V1491" t="s">
        <v>28</v>
      </c>
      <c r="W1491">
        <v>50251</v>
      </c>
      <c r="X1491">
        <v>78961</v>
      </c>
      <c r="Y1491">
        <v>43004</v>
      </c>
      <c r="Z1491">
        <v>43182.55878472222</v>
      </c>
    </row>
    <row r="1492" spans="1:26" x14ac:dyDescent="0.3">
      <c r="A1492" t="s">
        <v>22</v>
      </c>
      <c r="B1492" t="s">
        <v>539</v>
      </c>
      <c r="C1492">
        <v>43182</v>
      </c>
      <c r="D1492">
        <v>42999</v>
      </c>
      <c r="E1492">
        <v>43003</v>
      </c>
      <c r="F1492" s="1">
        <v>42999</v>
      </c>
      <c r="G1492" s="1">
        <v>43003</v>
      </c>
      <c r="H1492" s="1" t="str">
        <f t="shared" si="46"/>
        <v>42999-43003</v>
      </c>
      <c r="I1492" s="7">
        <f t="shared" si="47"/>
        <v>5</v>
      </c>
      <c r="J1492" t="s">
        <v>37</v>
      </c>
      <c r="K1492" t="s">
        <v>38</v>
      </c>
      <c r="L1492">
        <v>1500</v>
      </c>
      <c r="M1492" t="s">
        <v>39</v>
      </c>
      <c r="N1492">
        <v>0.22432959999999999</v>
      </c>
      <c r="O1492">
        <v>0</v>
      </c>
      <c r="P1492">
        <v>42</v>
      </c>
      <c r="Q1492">
        <v>56</v>
      </c>
      <c r="R1492">
        <v>38.229849999999999</v>
      </c>
      <c r="S1492">
        <v>55.485889999999998</v>
      </c>
      <c r="U1492" t="s">
        <v>27</v>
      </c>
      <c r="V1492" t="s">
        <v>40</v>
      </c>
      <c r="W1492">
        <v>50250</v>
      </c>
      <c r="X1492">
        <v>78960</v>
      </c>
      <c r="Y1492">
        <v>43004</v>
      </c>
      <c r="Z1492">
        <v>43182.558900462966</v>
      </c>
    </row>
    <row r="1493" spans="1:26" x14ac:dyDescent="0.3">
      <c r="A1493" t="s">
        <v>22</v>
      </c>
      <c r="B1493" t="s">
        <v>539</v>
      </c>
      <c r="C1493">
        <v>43182</v>
      </c>
      <c r="D1493">
        <v>42999</v>
      </c>
      <c r="E1493">
        <v>43003</v>
      </c>
      <c r="F1493" s="1">
        <v>42999</v>
      </c>
      <c r="G1493" s="1">
        <v>43003</v>
      </c>
      <c r="H1493" s="1" t="str">
        <f t="shared" si="46"/>
        <v>42999-43003</v>
      </c>
      <c r="I1493" s="7">
        <f t="shared" si="47"/>
        <v>5</v>
      </c>
      <c r="J1493" t="s">
        <v>32</v>
      </c>
      <c r="K1493" t="s">
        <v>33</v>
      </c>
      <c r="L1493">
        <v>1386</v>
      </c>
      <c r="M1493" t="s">
        <v>30</v>
      </c>
      <c r="N1493">
        <v>0.18153130000000001</v>
      </c>
      <c r="O1493">
        <v>0</v>
      </c>
      <c r="P1493">
        <v>39.799999999999997</v>
      </c>
      <c r="Q1493">
        <v>56.4</v>
      </c>
      <c r="R1493">
        <v>39.634700000000002</v>
      </c>
      <c r="S1493">
        <v>54.88944</v>
      </c>
      <c r="U1493" t="s">
        <v>27</v>
      </c>
      <c r="V1493" t="s">
        <v>551</v>
      </c>
      <c r="W1493">
        <v>50252</v>
      </c>
      <c r="X1493">
        <v>78962</v>
      </c>
      <c r="Y1493">
        <v>43004</v>
      </c>
      <c r="Z1493">
        <v>43182.558900462966</v>
      </c>
    </row>
    <row r="1494" spans="1:26" x14ac:dyDescent="0.3">
      <c r="A1494" t="s">
        <v>22</v>
      </c>
      <c r="B1494" t="s">
        <v>539</v>
      </c>
      <c r="C1494">
        <v>43182</v>
      </c>
      <c r="D1494">
        <v>43000</v>
      </c>
      <c r="E1494">
        <v>43003</v>
      </c>
      <c r="F1494" s="1">
        <v>43000</v>
      </c>
      <c r="G1494" s="1">
        <v>43003</v>
      </c>
      <c r="H1494" s="1" t="str">
        <f t="shared" si="46"/>
        <v>43000-43003</v>
      </c>
      <c r="I1494" s="7">
        <f t="shared" si="47"/>
        <v>4</v>
      </c>
      <c r="J1494" t="s">
        <v>44</v>
      </c>
      <c r="K1494" t="s">
        <v>45</v>
      </c>
      <c r="L1494">
        <v>865</v>
      </c>
      <c r="M1494" t="s">
        <v>30</v>
      </c>
      <c r="N1494">
        <v>1.0866610000000001</v>
      </c>
      <c r="O1494">
        <v>0</v>
      </c>
      <c r="P1494">
        <v>42</v>
      </c>
      <c r="Q1494">
        <v>53</v>
      </c>
      <c r="R1494">
        <v>41.834009999999999</v>
      </c>
      <c r="S1494">
        <v>53.16901</v>
      </c>
      <c r="V1494" t="s">
        <v>332</v>
      </c>
      <c r="W1494">
        <v>50264</v>
      </c>
      <c r="X1494">
        <v>78982</v>
      </c>
      <c r="Y1494">
        <v>43006</v>
      </c>
      <c r="Z1494">
        <v>43182.558900462966</v>
      </c>
    </row>
    <row r="1495" spans="1:26" x14ac:dyDescent="0.3">
      <c r="A1495" t="s">
        <v>22</v>
      </c>
      <c r="B1495" t="s">
        <v>23</v>
      </c>
      <c r="C1495">
        <v>43182</v>
      </c>
      <c r="D1495">
        <v>42998</v>
      </c>
      <c r="E1495">
        <v>43002</v>
      </c>
      <c r="F1495" s="1">
        <v>42998</v>
      </c>
      <c r="G1495" s="1">
        <v>43002</v>
      </c>
      <c r="H1495" s="1" t="str">
        <f t="shared" si="46"/>
        <v>42998-43002</v>
      </c>
      <c r="I1495" s="7">
        <f t="shared" si="47"/>
        <v>5</v>
      </c>
      <c r="J1495" t="s">
        <v>32</v>
      </c>
      <c r="K1495" t="s">
        <v>33</v>
      </c>
      <c r="L1495">
        <v>1643</v>
      </c>
      <c r="M1495" t="s">
        <v>26</v>
      </c>
      <c r="N1495">
        <v>0.19073119999999999</v>
      </c>
      <c r="O1495">
        <v>0</v>
      </c>
      <c r="P1495">
        <v>37.799999999999997</v>
      </c>
      <c r="Q1495">
        <v>56.3</v>
      </c>
      <c r="R1495">
        <v>38.01247</v>
      </c>
      <c r="S1495">
        <v>55.222940000000001</v>
      </c>
      <c r="U1495" t="s">
        <v>27</v>
      </c>
      <c r="V1495" t="s">
        <v>34</v>
      </c>
      <c r="W1495">
        <v>50253</v>
      </c>
      <c r="X1495">
        <v>78967</v>
      </c>
      <c r="Y1495">
        <v>43004</v>
      </c>
      <c r="Z1495">
        <v>43182.558668981481</v>
      </c>
    </row>
    <row r="1496" spans="1:26" x14ac:dyDescent="0.3">
      <c r="A1496" t="s">
        <v>22</v>
      </c>
      <c r="B1496" t="s">
        <v>23</v>
      </c>
      <c r="C1496">
        <v>43182</v>
      </c>
      <c r="D1496">
        <v>42998</v>
      </c>
      <c r="E1496">
        <v>43002</v>
      </c>
      <c r="F1496" s="1">
        <v>42998</v>
      </c>
      <c r="G1496" s="1">
        <v>43002</v>
      </c>
      <c r="H1496" s="1" t="str">
        <f t="shared" si="46"/>
        <v>42998-43002</v>
      </c>
      <c r="I1496" s="7">
        <f t="shared" si="47"/>
        <v>5</v>
      </c>
      <c r="J1496" t="s">
        <v>37</v>
      </c>
      <c r="K1496" t="s">
        <v>38</v>
      </c>
      <c r="L1496">
        <v>1500</v>
      </c>
      <c r="M1496" t="s">
        <v>39</v>
      </c>
      <c r="N1496">
        <v>7.5207800000000005E-2</v>
      </c>
      <c r="O1496">
        <v>0</v>
      </c>
      <c r="P1496">
        <v>44</v>
      </c>
      <c r="Q1496">
        <v>54</v>
      </c>
      <c r="R1496">
        <v>39.017049999999998</v>
      </c>
      <c r="S1496">
        <v>54.121749999999999</v>
      </c>
      <c r="U1496" t="s">
        <v>27</v>
      </c>
      <c r="V1496" t="s">
        <v>40</v>
      </c>
      <c r="W1496">
        <v>50245</v>
      </c>
      <c r="X1496">
        <v>78955</v>
      </c>
      <c r="Y1496">
        <v>43003</v>
      </c>
      <c r="Z1496">
        <v>43182.558668981481</v>
      </c>
    </row>
    <row r="1497" spans="1:26" x14ac:dyDescent="0.3">
      <c r="A1497" t="s">
        <v>22</v>
      </c>
      <c r="B1497" t="s">
        <v>23</v>
      </c>
      <c r="C1497">
        <v>43182</v>
      </c>
      <c r="D1497">
        <v>43000</v>
      </c>
      <c r="E1497">
        <v>43002</v>
      </c>
      <c r="F1497" s="1">
        <v>43000</v>
      </c>
      <c r="G1497" s="1">
        <v>43002</v>
      </c>
      <c r="H1497" s="1" t="str">
        <f t="shared" si="46"/>
        <v>43000-43002</v>
      </c>
      <c r="I1497" s="7">
        <f t="shared" si="47"/>
        <v>3</v>
      </c>
      <c r="J1497" t="s">
        <v>29</v>
      </c>
      <c r="L1497">
        <v>1987</v>
      </c>
      <c r="M1497" t="s">
        <v>30</v>
      </c>
      <c r="N1497">
        <v>0.56789310000000004</v>
      </c>
      <c r="O1497">
        <v>0</v>
      </c>
      <c r="P1497">
        <v>43</v>
      </c>
      <c r="Q1497">
        <v>54</v>
      </c>
      <c r="R1497">
        <v>39.107430000000001</v>
      </c>
      <c r="S1497">
        <v>57.069670000000002</v>
      </c>
      <c r="V1497" t="s">
        <v>327</v>
      </c>
      <c r="W1497">
        <v>50261</v>
      </c>
      <c r="X1497">
        <v>78978</v>
      </c>
      <c r="Y1497">
        <v>43006</v>
      </c>
      <c r="Z1497">
        <v>43182.558668981481</v>
      </c>
    </row>
    <row r="1498" spans="1:26" x14ac:dyDescent="0.3">
      <c r="A1498" t="s">
        <v>22</v>
      </c>
      <c r="B1498" t="s">
        <v>23</v>
      </c>
      <c r="C1498">
        <v>43182</v>
      </c>
      <c r="D1498">
        <v>42999</v>
      </c>
      <c r="E1498">
        <v>43002</v>
      </c>
      <c r="F1498" s="1">
        <v>42999</v>
      </c>
      <c r="G1498" s="1">
        <v>43002</v>
      </c>
      <c r="H1498" s="1" t="str">
        <f t="shared" si="46"/>
        <v>42999-43002</v>
      </c>
      <c r="I1498" s="7">
        <f t="shared" si="47"/>
        <v>4</v>
      </c>
      <c r="J1498" t="s">
        <v>58</v>
      </c>
      <c r="K1498" t="s">
        <v>33</v>
      </c>
      <c r="L1498">
        <v>1202</v>
      </c>
      <c r="M1498" t="s">
        <v>26</v>
      </c>
      <c r="N1498">
        <v>1.8372550000000001</v>
      </c>
      <c r="O1498">
        <v>0</v>
      </c>
      <c r="P1498">
        <v>35</v>
      </c>
      <c r="Q1498">
        <v>55</v>
      </c>
      <c r="R1498">
        <v>36.183529999999998</v>
      </c>
      <c r="S1498">
        <v>54.472740000000002</v>
      </c>
      <c r="V1498" t="s">
        <v>328</v>
      </c>
      <c r="W1498">
        <v>50249</v>
      </c>
      <c r="X1498">
        <v>78959</v>
      </c>
      <c r="Y1498">
        <v>43004</v>
      </c>
      <c r="Z1498">
        <v>43182.558668981481</v>
      </c>
    </row>
    <row r="1499" spans="1:26" x14ac:dyDescent="0.3">
      <c r="A1499" t="s">
        <v>22</v>
      </c>
      <c r="B1499" t="s">
        <v>23</v>
      </c>
      <c r="C1499">
        <v>43182</v>
      </c>
      <c r="D1499">
        <v>43000</v>
      </c>
      <c r="E1499">
        <v>43002</v>
      </c>
      <c r="F1499" s="1">
        <v>43000</v>
      </c>
      <c r="G1499" s="1">
        <v>43002</v>
      </c>
      <c r="H1499" s="1" t="str">
        <f t="shared" si="46"/>
        <v>43000-43002</v>
      </c>
      <c r="I1499" s="7">
        <f t="shared" si="47"/>
        <v>3</v>
      </c>
      <c r="J1499" t="s">
        <v>24</v>
      </c>
      <c r="K1499" t="s">
        <v>25</v>
      </c>
      <c r="L1499">
        <v>1500</v>
      </c>
      <c r="M1499" t="s">
        <v>26</v>
      </c>
      <c r="N1499">
        <v>0.13647010000000001</v>
      </c>
      <c r="O1499">
        <v>0</v>
      </c>
      <c r="P1499">
        <v>39</v>
      </c>
      <c r="Q1499">
        <v>54</v>
      </c>
      <c r="R1499">
        <v>40.240139999999997</v>
      </c>
      <c r="S1499">
        <v>51.970889999999997</v>
      </c>
      <c r="U1499" t="s">
        <v>27</v>
      </c>
      <c r="V1499" t="s">
        <v>28</v>
      </c>
      <c r="W1499">
        <v>50246</v>
      </c>
      <c r="X1499">
        <v>78956</v>
      </c>
      <c r="Y1499">
        <v>43003</v>
      </c>
      <c r="Z1499">
        <v>43182.558668981481</v>
      </c>
    </row>
    <row r="1500" spans="1:26" x14ac:dyDescent="0.3">
      <c r="A1500" t="s">
        <v>22</v>
      </c>
      <c r="B1500" t="s">
        <v>538</v>
      </c>
      <c r="C1500">
        <v>43182</v>
      </c>
      <c r="D1500">
        <v>42998</v>
      </c>
      <c r="E1500">
        <v>43002</v>
      </c>
      <c r="F1500" s="1">
        <v>42998</v>
      </c>
      <c r="G1500" s="1">
        <v>43002</v>
      </c>
      <c r="H1500" s="1" t="str">
        <f t="shared" si="46"/>
        <v>42998-43002</v>
      </c>
      <c r="I1500" s="7">
        <f t="shared" si="47"/>
        <v>5</v>
      </c>
      <c r="J1500" t="s">
        <v>32</v>
      </c>
      <c r="K1500" t="s">
        <v>33</v>
      </c>
      <c r="L1500">
        <v>1643</v>
      </c>
      <c r="M1500" t="s">
        <v>26</v>
      </c>
      <c r="N1500">
        <v>0.19073119999999999</v>
      </c>
      <c r="O1500">
        <v>0</v>
      </c>
      <c r="P1500">
        <v>37.799999999999997</v>
      </c>
      <c r="Q1500">
        <v>56.3</v>
      </c>
      <c r="R1500">
        <v>37.334330000000001</v>
      </c>
      <c r="S1500">
        <v>55.560020000000002</v>
      </c>
      <c r="U1500" t="s">
        <v>27</v>
      </c>
      <c r="V1500" t="s">
        <v>34</v>
      </c>
      <c r="W1500">
        <v>50253</v>
      </c>
      <c r="X1500">
        <v>78967</v>
      </c>
      <c r="Y1500">
        <v>43004</v>
      </c>
      <c r="Z1500">
        <v>43182.55878472222</v>
      </c>
    </row>
    <row r="1501" spans="1:26" x14ac:dyDescent="0.3">
      <c r="A1501" t="s">
        <v>22</v>
      </c>
      <c r="B1501" t="s">
        <v>538</v>
      </c>
      <c r="C1501">
        <v>43182</v>
      </c>
      <c r="D1501">
        <v>43000</v>
      </c>
      <c r="E1501">
        <v>43002</v>
      </c>
      <c r="F1501" s="1">
        <v>43000</v>
      </c>
      <c r="G1501" s="1">
        <v>43002</v>
      </c>
      <c r="H1501" s="1" t="str">
        <f t="shared" si="46"/>
        <v>43000-43002</v>
      </c>
      <c r="I1501" s="7">
        <f t="shared" si="47"/>
        <v>3</v>
      </c>
      <c r="J1501" t="s">
        <v>24</v>
      </c>
      <c r="K1501" t="s">
        <v>25</v>
      </c>
      <c r="L1501">
        <v>1500</v>
      </c>
      <c r="M1501" t="s">
        <v>26</v>
      </c>
      <c r="N1501">
        <v>0.13647010000000001</v>
      </c>
      <c r="O1501">
        <v>0</v>
      </c>
      <c r="P1501">
        <v>39</v>
      </c>
      <c r="Q1501">
        <v>54</v>
      </c>
      <c r="R1501">
        <v>39.572119999999998</v>
      </c>
      <c r="S1501">
        <v>52.310969999999998</v>
      </c>
      <c r="U1501" t="s">
        <v>27</v>
      </c>
      <c r="V1501" t="s">
        <v>28</v>
      </c>
      <c r="W1501">
        <v>50246</v>
      </c>
      <c r="X1501">
        <v>78956</v>
      </c>
      <c r="Y1501">
        <v>43003</v>
      </c>
      <c r="Z1501">
        <v>43182.55878472222</v>
      </c>
    </row>
    <row r="1502" spans="1:26" x14ac:dyDescent="0.3">
      <c r="A1502" t="s">
        <v>22</v>
      </c>
      <c r="B1502" t="s">
        <v>538</v>
      </c>
      <c r="C1502">
        <v>43182</v>
      </c>
      <c r="D1502">
        <v>42999</v>
      </c>
      <c r="E1502">
        <v>43002</v>
      </c>
      <c r="F1502" s="1">
        <v>42999</v>
      </c>
      <c r="G1502" s="1">
        <v>43002</v>
      </c>
      <c r="H1502" s="1" t="str">
        <f t="shared" si="46"/>
        <v>42999-43002</v>
      </c>
      <c r="I1502" s="7">
        <f t="shared" si="47"/>
        <v>4</v>
      </c>
      <c r="J1502" t="s">
        <v>58</v>
      </c>
      <c r="K1502" t="s">
        <v>33</v>
      </c>
      <c r="L1502">
        <v>1202</v>
      </c>
      <c r="M1502" t="s">
        <v>26</v>
      </c>
      <c r="N1502">
        <v>1.8372550000000001</v>
      </c>
      <c r="O1502">
        <v>0</v>
      </c>
      <c r="P1502">
        <v>35</v>
      </c>
      <c r="Q1502">
        <v>55</v>
      </c>
      <c r="R1502">
        <v>35.775550000000003</v>
      </c>
      <c r="S1502">
        <v>54.692419999999998</v>
      </c>
      <c r="V1502" t="s">
        <v>328</v>
      </c>
      <c r="W1502">
        <v>50249</v>
      </c>
      <c r="X1502">
        <v>78959</v>
      </c>
      <c r="Y1502">
        <v>43004</v>
      </c>
      <c r="Z1502">
        <v>43182.55878472222</v>
      </c>
    </row>
    <row r="1503" spans="1:26" x14ac:dyDescent="0.3">
      <c r="A1503" t="s">
        <v>22</v>
      </c>
      <c r="B1503" t="s">
        <v>539</v>
      </c>
      <c r="C1503">
        <v>43182</v>
      </c>
      <c r="D1503">
        <v>42998</v>
      </c>
      <c r="E1503">
        <v>43002</v>
      </c>
      <c r="F1503" s="1">
        <v>42998</v>
      </c>
      <c r="G1503" s="1">
        <v>43002</v>
      </c>
      <c r="H1503" s="1" t="str">
        <f t="shared" si="46"/>
        <v>42998-43002</v>
      </c>
      <c r="I1503" s="7">
        <f t="shared" si="47"/>
        <v>5</v>
      </c>
      <c r="J1503" t="s">
        <v>37</v>
      </c>
      <c r="K1503" t="s">
        <v>38</v>
      </c>
      <c r="L1503">
        <v>1500</v>
      </c>
      <c r="M1503" t="s">
        <v>39</v>
      </c>
      <c r="N1503">
        <v>7.5207800000000005E-2</v>
      </c>
      <c r="O1503">
        <v>0</v>
      </c>
      <c r="P1503">
        <v>44</v>
      </c>
      <c r="Q1503">
        <v>54</v>
      </c>
      <c r="R1503">
        <v>40.229849999999999</v>
      </c>
      <c r="S1503">
        <v>53.485889999999998</v>
      </c>
      <c r="U1503" t="s">
        <v>27</v>
      </c>
      <c r="V1503" t="s">
        <v>40</v>
      </c>
      <c r="W1503">
        <v>50245</v>
      </c>
      <c r="X1503">
        <v>78955</v>
      </c>
      <c r="Y1503">
        <v>43003</v>
      </c>
      <c r="Z1503">
        <v>43182.558900462966</v>
      </c>
    </row>
    <row r="1504" spans="1:26" x14ac:dyDescent="0.3">
      <c r="A1504" t="s">
        <v>22</v>
      </c>
      <c r="B1504" t="s">
        <v>539</v>
      </c>
      <c r="C1504">
        <v>43182</v>
      </c>
      <c r="D1504">
        <v>42998</v>
      </c>
      <c r="E1504">
        <v>43002</v>
      </c>
      <c r="F1504" s="1">
        <v>42998</v>
      </c>
      <c r="G1504" s="1">
        <v>43002</v>
      </c>
      <c r="H1504" s="1" t="str">
        <f t="shared" si="46"/>
        <v>42998-43002</v>
      </c>
      <c r="I1504" s="7">
        <f t="shared" si="47"/>
        <v>5</v>
      </c>
      <c r="J1504" t="s">
        <v>32</v>
      </c>
      <c r="K1504" t="s">
        <v>33</v>
      </c>
      <c r="L1504">
        <v>1375</v>
      </c>
      <c r="M1504" t="s">
        <v>30</v>
      </c>
      <c r="N1504">
        <v>0.18232100000000001</v>
      </c>
      <c r="O1504">
        <v>0</v>
      </c>
      <c r="P1504">
        <v>38.9</v>
      </c>
      <c r="Q1504">
        <v>57.2</v>
      </c>
      <c r="R1504">
        <v>38.73471</v>
      </c>
      <c r="S1504">
        <v>55.689439999999998</v>
      </c>
      <c r="U1504" t="s">
        <v>27</v>
      </c>
      <c r="V1504" t="s">
        <v>551</v>
      </c>
      <c r="W1504">
        <v>50253</v>
      </c>
      <c r="X1504">
        <v>78963</v>
      </c>
      <c r="Y1504">
        <v>43004</v>
      </c>
      <c r="Z1504">
        <v>43182.558900462966</v>
      </c>
    </row>
    <row r="1505" spans="1:26" x14ac:dyDescent="0.3">
      <c r="A1505" t="s">
        <v>22</v>
      </c>
      <c r="B1505" t="s">
        <v>539</v>
      </c>
      <c r="C1505">
        <v>43182</v>
      </c>
      <c r="D1505">
        <v>43000</v>
      </c>
      <c r="E1505">
        <v>43002</v>
      </c>
      <c r="F1505" s="1">
        <v>43000</v>
      </c>
      <c r="G1505" s="1">
        <v>43002</v>
      </c>
      <c r="H1505" s="1" t="str">
        <f t="shared" si="46"/>
        <v>43000-43002</v>
      </c>
      <c r="I1505" s="7">
        <f t="shared" si="47"/>
        <v>3</v>
      </c>
      <c r="J1505" t="s">
        <v>29</v>
      </c>
      <c r="L1505">
        <v>1987</v>
      </c>
      <c r="M1505" t="s">
        <v>30</v>
      </c>
      <c r="N1505">
        <v>0.62377099999999996</v>
      </c>
      <c r="O1505">
        <v>0</v>
      </c>
      <c r="P1505">
        <v>43</v>
      </c>
      <c r="Q1505">
        <v>54</v>
      </c>
      <c r="R1505">
        <v>40.112200000000001</v>
      </c>
      <c r="S1505">
        <v>56.48854</v>
      </c>
      <c r="V1505" t="s">
        <v>327</v>
      </c>
      <c r="W1505">
        <v>50261</v>
      </c>
      <c r="X1505">
        <v>78978</v>
      </c>
      <c r="Y1505">
        <v>43006</v>
      </c>
      <c r="Z1505">
        <v>43182.558900462966</v>
      </c>
    </row>
    <row r="1506" spans="1:26" x14ac:dyDescent="0.3">
      <c r="A1506" t="s">
        <v>22</v>
      </c>
      <c r="B1506" t="s">
        <v>23</v>
      </c>
      <c r="C1506">
        <v>43182</v>
      </c>
      <c r="D1506">
        <v>42997</v>
      </c>
      <c r="E1506">
        <v>43001</v>
      </c>
      <c r="F1506" s="1">
        <v>42997</v>
      </c>
      <c r="G1506" s="1">
        <v>43001</v>
      </c>
      <c r="H1506" s="1" t="str">
        <f t="shared" si="46"/>
        <v>42997-43001</v>
      </c>
      <c r="I1506" s="7">
        <f t="shared" si="47"/>
        <v>5</v>
      </c>
      <c r="J1506" t="s">
        <v>32</v>
      </c>
      <c r="K1506" t="s">
        <v>33</v>
      </c>
      <c r="L1506">
        <v>1667</v>
      </c>
      <c r="M1506" t="s">
        <v>26</v>
      </c>
      <c r="N1506">
        <v>0.19621459999999999</v>
      </c>
      <c r="O1506">
        <v>0</v>
      </c>
      <c r="P1506">
        <v>38.6</v>
      </c>
      <c r="Q1506">
        <v>55.2</v>
      </c>
      <c r="R1506">
        <v>38.812469999999998</v>
      </c>
      <c r="S1506">
        <v>54.12294</v>
      </c>
      <c r="U1506" t="s">
        <v>27</v>
      </c>
      <c r="V1506" t="s">
        <v>34</v>
      </c>
      <c r="W1506">
        <v>50254</v>
      </c>
      <c r="X1506">
        <v>78968</v>
      </c>
      <c r="Y1506">
        <v>43004</v>
      </c>
      <c r="Z1506">
        <v>43182.558668981481</v>
      </c>
    </row>
    <row r="1507" spans="1:26" x14ac:dyDescent="0.3">
      <c r="A1507" t="s">
        <v>22</v>
      </c>
      <c r="B1507" t="s">
        <v>23</v>
      </c>
      <c r="C1507">
        <v>43182</v>
      </c>
      <c r="D1507">
        <v>42999</v>
      </c>
      <c r="E1507">
        <v>43001</v>
      </c>
      <c r="F1507" s="1">
        <v>42999</v>
      </c>
      <c r="G1507" s="1">
        <v>43001</v>
      </c>
      <c r="H1507" s="1" t="str">
        <f t="shared" si="46"/>
        <v>42999-43001</v>
      </c>
      <c r="I1507" s="7">
        <f t="shared" si="47"/>
        <v>3</v>
      </c>
      <c r="J1507" t="s">
        <v>24</v>
      </c>
      <c r="K1507" t="s">
        <v>25</v>
      </c>
      <c r="L1507">
        <v>1500</v>
      </c>
      <c r="M1507" t="s">
        <v>26</v>
      </c>
      <c r="N1507">
        <v>0.13647010000000001</v>
      </c>
      <c r="O1507">
        <v>0</v>
      </c>
      <c r="P1507">
        <v>40</v>
      </c>
      <c r="Q1507">
        <v>54</v>
      </c>
      <c r="R1507">
        <v>41.240139999999997</v>
      </c>
      <c r="S1507">
        <v>51.970889999999997</v>
      </c>
      <c r="U1507" t="s">
        <v>27</v>
      </c>
      <c r="V1507" t="s">
        <v>28</v>
      </c>
      <c r="W1507">
        <v>50243</v>
      </c>
      <c r="X1507">
        <v>78953</v>
      </c>
      <c r="Y1507">
        <v>43002</v>
      </c>
      <c r="Z1507">
        <v>43182.558668981481</v>
      </c>
    </row>
    <row r="1508" spans="1:26" x14ac:dyDescent="0.3">
      <c r="A1508" t="s">
        <v>22</v>
      </c>
      <c r="B1508" t="s">
        <v>538</v>
      </c>
      <c r="C1508">
        <v>43182</v>
      </c>
      <c r="D1508">
        <v>42997</v>
      </c>
      <c r="E1508">
        <v>43001</v>
      </c>
      <c r="F1508" s="1">
        <v>42997</v>
      </c>
      <c r="G1508" s="1">
        <v>43001</v>
      </c>
      <c r="H1508" s="1" t="str">
        <f t="shared" si="46"/>
        <v>42997-43001</v>
      </c>
      <c r="I1508" s="7">
        <f t="shared" si="47"/>
        <v>5</v>
      </c>
      <c r="J1508" t="s">
        <v>32</v>
      </c>
      <c r="K1508" t="s">
        <v>33</v>
      </c>
      <c r="L1508">
        <v>1667</v>
      </c>
      <c r="M1508" t="s">
        <v>26</v>
      </c>
      <c r="N1508">
        <v>0.19621459999999999</v>
      </c>
      <c r="O1508">
        <v>0</v>
      </c>
      <c r="P1508">
        <v>38.6</v>
      </c>
      <c r="Q1508">
        <v>55.2</v>
      </c>
      <c r="R1508">
        <v>38.134329999999999</v>
      </c>
      <c r="S1508">
        <v>54.46002</v>
      </c>
      <c r="U1508" t="s">
        <v>27</v>
      </c>
      <c r="V1508" t="s">
        <v>34</v>
      </c>
      <c r="W1508">
        <v>50254</v>
      </c>
      <c r="X1508">
        <v>78968</v>
      </c>
      <c r="Y1508">
        <v>43004</v>
      </c>
      <c r="Z1508">
        <v>43182.55878472222</v>
      </c>
    </row>
    <row r="1509" spans="1:26" x14ac:dyDescent="0.3">
      <c r="A1509" t="s">
        <v>22</v>
      </c>
      <c r="B1509" t="s">
        <v>538</v>
      </c>
      <c r="C1509">
        <v>43182</v>
      </c>
      <c r="D1509">
        <v>42999</v>
      </c>
      <c r="E1509">
        <v>43001</v>
      </c>
      <c r="F1509" s="1">
        <v>42999</v>
      </c>
      <c r="G1509" s="1">
        <v>43001</v>
      </c>
      <c r="H1509" s="1" t="str">
        <f t="shared" si="46"/>
        <v>42999-43001</v>
      </c>
      <c r="I1509" s="7">
        <f t="shared" si="47"/>
        <v>3</v>
      </c>
      <c r="J1509" t="s">
        <v>24</v>
      </c>
      <c r="K1509" t="s">
        <v>25</v>
      </c>
      <c r="L1509">
        <v>1500</v>
      </c>
      <c r="M1509" t="s">
        <v>26</v>
      </c>
      <c r="N1509">
        <v>0.13647010000000001</v>
      </c>
      <c r="O1509">
        <v>0</v>
      </c>
      <c r="P1509">
        <v>40</v>
      </c>
      <c r="Q1509">
        <v>54</v>
      </c>
      <c r="R1509">
        <v>40.572119999999998</v>
      </c>
      <c r="S1509">
        <v>52.310969999999998</v>
      </c>
      <c r="U1509" t="s">
        <v>27</v>
      </c>
      <c r="V1509" t="s">
        <v>28</v>
      </c>
      <c r="W1509">
        <v>50243</v>
      </c>
      <c r="X1509">
        <v>78953</v>
      </c>
      <c r="Y1509">
        <v>43002</v>
      </c>
      <c r="Z1509">
        <v>43182.55878472222</v>
      </c>
    </row>
    <row r="1510" spans="1:26" x14ac:dyDescent="0.3">
      <c r="A1510" t="s">
        <v>22</v>
      </c>
      <c r="B1510" t="s">
        <v>539</v>
      </c>
      <c r="C1510">
        <v>43182</v>
      </c>
      <c r="D1510">
        <v>42997</v>
      </c>
      <c r="E1510">
        <v>43001</v>
      </c>
      <c r="F1510" s="1">
        <v>42997</v>
      </c>
      <c r="G1510" s="1">
        <v>43001</v>
      </c>
      <c r="H1510" s="1" t="str">
        <f t="shared" si="46"/>
        <v>42997-43001</v>
      </c>
      <c r="I1510" s="7">
        <f t="shared" si="47"/>
        <v>5</v>
      </c>
      <c r="J1510" t="s">
        <v>32</v>
      </c>
      <c r="K1510" t="s">
        <v>33</v>
      </c>
      <c r="L1510">
        <v>1405</v>
      </c>
      <c r="M1510" t="s">
        <v>30</v>
      </c>
      <c r="N1510">
        <v>0.188661</v>
      </c>
      <c r="O1510">
        <v>0</v>
      </c>
      <c r="P1510">
        <v>39.9</v>
      </c>
      <c r="Q1510">
        <v>55.6</v>
      </c>
      <c r="R1510">
        <v>39.73471</v>
      </c>
      <c r="S1510">
        <v>54.089440000000003</v>
      </c>
      <c r="U1510" t="s">
        <v>27</v>
      </c>
      <c r="V1510" t="s">
        <v>551</v>
      </c>
      <c r="W1510">
        <v>50254</v>
      </c>
      <c r="X1510">
        <v>78964</v>
      </c>
      <c r="Y1510">
        <v>43004</v>
      </c>
      <c r="Z1510">
        <v>43182.558900462966</v>
      </c>
    </row>
    <row r="1511" spans="1:26" x14ac:dyDescent="0.3">
      <c r="A1511" t="s">
        <v>22</v>
      </c>
      <c r="B1511" t="s">
        <v>23</v>
      </c>
      <c r="C1511">
        <v>43182</v>
      </c>
      <c r="D1511">
        <v>42996</v>
      </c>
      <c r="E1511">
        <v>43000</v>
      </c>
      <c r="F1511" s="1">
        <v>42996</v>
      </c>
      <c r="G1511" s="1">
        <v>43000</v>
      </c>
      <c r="H1511" s="1" t="str">
        <f t="shared" si="46"/>
        <v>42996-43000</v>
      </c>
      <c r="I1511" s="7">
        <f t="shared" si="47"/>
        <v>5</v>
      </c>
      <c r="J1511" t="s">
        <v>32</v>
      </c>
      <c r="K1511" t="s">
        <v>33</v>
      </c>
      <c r="L1511">
        <v>1660</v>
      </c>
      <c r="M1511" t="s">
        <v>26</v>
      </c>
      <c r="N1511">
        <v>0.19818079999999999</v>
      </c>
      <c r="O1511">
        <v>0</v>
      </c>
      <c r="P1511">
        <v>38.299999999999997</v>
      </c>
      <c r="Q1511">
        <v>56</v>
      </c>
      <c r="R1511">
        <v>38.51247</v>
      </c>
      <c r="S1511">
        <v>54.922939999999997</v>
      </c>
      <c r="U1511" t="s">
        <v>27</v>
      </c>
      <c r="V1511" t="s">
        <v>34</v>
      </c>
      <c r="W1511">
        <v>50255</v>
      </c>
      <c r="X1511">
        <v>78969</v>
      </c>
      <c r="Y1511">
        <v>43004</v>
      </c>
      <c r="Z1511">
        <v>43182.558668981481</v>
      </c>
    </row>
    <row r="1512" spans="1:26" x14ac:dyDescent="0.3">
      <c r="A1512" t="s">
        <v>22</v>
      </c>
      <c r="B1512" t="s">
        <v>23</v>
      </c>
      <c r="C1512">
        <v>43182</v>
      </c>
      <c r="D1512">
        <v>42998</v>
      </c>
      <c r="E1512">
        <v>43000</v>
      </c>
      <c r="F1512" s="1">
        <v>42998</v>
      </c>
      <c r="G1512" s="1">
        <v>43000</v>
      </c>
      <c r="H1512" s="1" t="str">
        <f t="shared" si="46"/>
        <v>42998-43000</v>
      </c>
      <c r="I1512" s="7">
        <f t="shared" si="47"/>
        <v>3</v>
      </c>
      <c r="J1512" t="s">
        <v>24</v>
      </c>
      <c r="K1512" t="s">
        <v>25</v>
      </c>
      <c r="L1512">
        <v>1500</v>
      </c>
      <c r="M1512" t="s">
        <v>26</v>
      </c>
      <c r="N1512">
        <v>0.13647010000000001</v>
      </c>
      <c r="O1512">
        <v>0</v>
      </c>
      <c r="P1512">
        <v>37</v>
      </c>
      <c r="Q1512">
        <v>56</v>
      </c>
      <c r="R1512">
        <v>38.240139999999997</v>
      </c>
      <c r="S1512">
        <v>53.970889999999997</v>
      </c>
      <c r="U1512" t="s">
        <v>27</v>
      </c>
      <c r="V1512" t="s">
        <v>28</v>
      </c>
      <c r="W1512">
        <v>50241</v>
      </c>
      <c r="X1512">
        <v>78948</v>
      </c>
      <c r="Y1512">
        <v>43001</v>
      </c>
      <c r="Z1512">
        <v>43182.558668981481</v>
      </c>
    </row>
    <row r="1513" spans="1:26" x14ac:dyDescent="0.3">
      <c r="A1513" t="s">
        <v>22</v>
      </c>
      <c r="B1513" t="s">
        <v>538</v>
      </c>
      <c r="C1513">
        <v>43182</v>
      </c>
      <c r="D1513">
        <v>42996</v>
      </c>
      <c r="E1513">
        <v>43000</v>
      </c>
      <c r="F1513" s="1">
        <v>42996</v>
      </c>
      <c r="G1513" s="1">
        <v>43000</v>
      </c>
      <c r="H1513" s="1" t="str">
        <f t="shared" si="46"/>
        <v>42996-43000</v>
      </c>
      <c r="I1513" s="7">
        <f t="shared" si="47"/>
        <v>5</v>
      </c>
      <c r="J1513" t="s">
        <v>32</v>
      </c>
      <c r="K1513" t="s">
        <v>33</v>
      </c>
      <c r="L1513">
        <v>1660</v>
      </c>
      <c r="M1513" t="s">
        <v>26</v>
      </c>
      <c r="N1513">
        <v>0.19818079999999999</v>
      </c>
      <c r="O1513">
        <v>0</v>
      </c>
      <c r="P1513">
        <v>38.299999999999997</v>
      </c>
      <c r="Q1513">
        <v>56</v>
      </c>
      <c r="R1513">
        <v>37.834330000000001</v>
      </c>
      <c r="S1513">
        <v>55.260019999999997</v>
      </c>
      <c r="U1513" t="s">
        <v>27</v>
      </c>
      <c r="V1513" t="s">
        <v>34</v>
      </c>
      <c r="W1513">
        <v>50255</v>
      </c>
      <c r="X1513">
        <v>78969</v>
      </c>
      <c r="Y1513">
        <v>43004</v>
      </c>
      <c r="Z1513">
        <v>43182.55878472222</v>
      </c>
    </row>
    <row r="1514" spans="1:26" x14ac:dyDescent="0.3">
      <c r="A1514" t="s">
        <v>22</v>
      </c>
      <c r="B1514" t="s">
        <v>538</v>
      </c>
      <c r="C1514">
        <v>43182</v>
      </c>
      <c r="D1514">
        <v>42998</v>
      </c>
      <c r="E1514">
        <v>43000</v>
      </c>
      <c r="F1514" s="1">
        <v>42998</v>
      </c>
      <c r="G1514" s="1">
        <v>43000</v>
      </c>
      <c r="H1514" s="1" t="str">
        <f t="shared" si="46"/>
        <v>42998-43000</v>
      </c>
      <c r="I1514" s="7">
        <f t="shared" si="47"/>
        <v>3</v>
      </c>
      <c r="J1514" t="s">
        <v>24</v>
      </c>
      <c r="K1514" t="s">
        <v>25</v>
      </c>
      <c r="L1514">
        <v>1500</v>
      </c>
      <c r="M1514" t="s">
        <v>26</v>
      </c>
      <c r="N1514">
        <v>0.13647010000000001</v>
      </c>
      <c r="O1514">
        <v>0</v>
      </c>
      <c r="P1514">
        <v>37</v>
      </c>
      <c r="Q1514">
        <v>56</v>
      </c>
      <c r="R1514">
        <v>37.572119999999998</v>
      </c>
      <c r="S1514">
        <v>54.310969999999998</v>
      </c>
      <c r="U1514" t="s">
        <v>27</v>
      </c>
      <c r="V1514" t="s">
        <v>28</v>
      </c>
      <c r="W1514">
        <v>50241</v>
      </c>
      <c r="X1514">
        <v>78948</v>
      </c>
      <c r="Y1514">
        <v>43001</v>
      </c>
      <c r="Z1514">
        <v>43182.55878472222</v>
      </c>
    </row>
    <row r="1515" spans="1:26" x14ac:dyDescent="0.3">
      <c r="A1515" t="s">
        <v>22</v>
      </c>
      <c r="B1515" t="s">
        <v>539</v>
      </c>
      <c r="C1515">
        <v>43182</v>
      </c>
      <c r="D1515">
        <v>42996</v>
      </c>
      <c r="E1515">
        <v>43000</v>
      </c>
      <c r="F1515" s="1">
        <v>42996</v>
      </c>
      <c r="G1515" s="1">
        <v>43000</v>
      </c>
      <c r="H1515" s="1" t="str">
        <f t="shared" si="46"/>
        <v>42996-43000</v>
      </c>
      <c r="I1515" s="7">
        <f t="shared" si="47"/>
        <v>5</v>
      </c>
      <c r="J1515" t="s">
        <v>32</v>
      </c>
      <c r="K1515" t="s">
        <v>33</v>
      </c>
      <c r="L1515">
        <v>1401</v>
      </c>
      <c r="M1515" t="s">
        <v>30</v>
      </c>
      <c r="N1515">
        <v>0.1905645</v>
      </c>
      <c r="O1515">
        <v>0</v>
      </c>
      <c r="P1515">
        <v>39.4</v>
      </c>
      <c r="Q1515">
        <v>56.9</v>
      </c>
      <c r="R1515">
        <v>39.23471</v>
      </c>
      <c r="S1515">
        <v>55.38944</v>
      </c>
      <c r="U1515" t="s">
        <v>27</v>
      </c>
      <c r="V1515" t="s">
        <v>551</v>
      </c>
      <c r="W1515">
        <v>50255</v>
      </c>
      <c r="X1515">
        <v>78965</v>
      </c>
      <c r="Y1515">
        <v>43004</v>
      </c>
      <c r="Z1515">
        <v>43182.558900462966</v>
      </c>
    </row>
    <row r="1516" spans="1:26" x14ac:dyDescent="0.3">
      <c r="A1516" t="s">
        <v>22</v>
      </c>
      <c r="B1516" t="s">
        <v>23</v>
      </c>
      <c r="C1516">
        <v>43182</v>
      </c>
      <c r="D1516">
        <v>42993</v>
      </c>
      <c r="E1516">
        <v>42999</v>
      </c>
      <c r="F1516" s="1">
        <v>42993</v>
      </c>
      <c r="G1516" s="1">
        <v>42999</v>
      </c>
      <c r="H1516" s="1" t="str">
        <f t="shared" si="46"/>
        <v>42993-42999</v>
      </c>
      <c r="I1516" s="7">
        <f t="shared" si="47"/>
        <v>7</v>
      </c>
      <c r="J1516" t="s">
        <v>48</v>
      </c>
      <c r="K1516" t="s">
        <v>49</v>
      </c>
      <c r="L1516">
        <v>9061</v>
      </c>
      <c r="M1516" t="s">
        <v>26</v>
      </c>
      <c r="N1516">
        <v>0.34579349999999998</v>
      </c>
      <c r="O1516">
        <v>0</v>
      </c>
      <c r="P1516">
        <v>45</v>
      </c>
      <c r="Q1516">
        <v>53</v>
      </c>
      <c r="R1516">
        <v>43.02366</v>
      </c>
      <c r="S1516">
        <v>51.446770000000001</v>
      </c>
      <c r="V1516" t="s">
        <v>320</v>
      </c>
      <c r="W1516">
        <v>50235</v>
      </c>
      <c r="X1516">
        <v>78938</v>
      </c>
      <c r="Y1516">
        <v>43000</v>
      </c>
      <c r="Z1516">
        <v>43182.558668981481</v>
      </c>
    </row>
    <row r="1517" spans="1:26" x14ac:dyDescent="0.3">
      <c r="A1517" t="s">
        <v>22</v>
      </c>
      <c r="B1517" t="s">
        <v>23</v>
      </c>
      <c r="C1517">
        <v>43182</v>
      </c>
      <c r="D1517">
        <v>42995</v>
      </c>
      <c r="E1517">
        <v>42999</v>
      </c>
      <c r="F1517" s="1">
        <v>42995</v>
      </c>
      <c r="G1517" s="1">
        <v>42999</v>
      </c>
      <c r="H1517" s="1" t="str">
        <f t="shared" si="46"/>
        <v>42995-42999</v>
      </c>
      <c r="I1517" s="7">
        <f t="shared" si="47"/>
        <v>5</v>
      </c>
      <c r="J1517" t="s">
        <v>32</v>
      </c>
      <c r="K1517" t="s">
        <v>33</v>
      </c>
      <c r="L1517">
        <v>1625</v>
      </c>
      <c r="M1517" t="s">
        <v>26</v>
      </c>
      <c r="N1517">
        <v>0.19677710000000001</v>
      </c>
      <c r="O1517">
        <v>0</v>
      </c>
      <c r="P1517">
        <v>38.299999999999997</v>
      </c>
      <c r="Q1517">
        <v>56.4</v>
      </c>
      <c r="R1517">
        <v>38.51247</v>
      </c>
      <c r="S1517">
        <v>55.322940000000003</v>
      </c>
      <c r="U1517" t="s">
        <v>27</v>
      </c>
      <c r="V1517" t="s">
        <v>34</v>
      </c>
      <c r="W1517">
        <v>50237</v>
      </c>
      <c r="X1517">
        <v>78941</v>
      </c>
      <c r="Y1517">
        <v>43000</v>
      </c>
      <c r="Z1517">
        <v>43182.558668981481</v>
      </c>
    </row>
    <row r="1518" spans="1:26" x14ac:dyDescent="0.3">
      <c r="A1518" t="s">
        <v>22</v>
      </c>
      <c r="B1518" t="s">
        <v>23</v>
      </c>
      <c r="C1518">
        <v>43182</v>
      </c>
      <c r="D1518">
        <v>42996</v>
      </c>
      <c r="E1518">
        <v>42999</v>
      </c>
      <c r="F1518" s="1">
        <v>42996</v>
      </c>
      <c r="G1518" s="1">
        <v>42999</v>
      </c>
      <c r="H1518" s="1" t="str">
        <f t="shared" si="46"/>
        <v>42996-42999</v>
      </c>
      <c r="I1518" s="7">
        <f t="shared" si="47"/>
        <v>4</v>
      </c>
      <c r="J1518" t="s">
        <v>165</v>
      </c>
      <c r="K1518" t="s">
        <v>103</v>
      </c>
      <c r="L1518">
        <v>1002</v>
      </c>
      <c r="M1518" t="s">
        <v>26</v>
      </c>
      <c r="N1518">
        <v>1.908439</v>
      </c>
      <c r="O1518">
        <v>0</v>
      </c>
      <c r="P1518">
        <v>39</v>
      </c>
      <c r="Q1518">
        <v>57</v>
      </c>
      <c r="R1518">
        <v>39.736849999999997</v>
      </c>
      <c r="S1518">
        <v>55.778790000000001</v>
      </c>
      <c r="V1518" t="s">
        <v>324</v>
      </c>
      <c r="W1518">
        <v>50242</v>
      </c>
      <c r="X1518">
        <v>78949</v>
      </c>
      <c r="Y1518">
        <v>43002</v>
      </c>
      <c r="Z1518">
        <v>43182.558668981481</v>
      </c>
    </row>
    <row r="1519" spans="1:26" x14ac:dyDescent="0.3">
      <c r="A1519" t="s">
        <v>22</v>
      </c>
      <c r="B1519" t="s">
        <v>23</v>
      </c>
      <c r="C1519">
        <v>43182</v>
      </c>
      <c r="D1519">
        <v>42997</v>
      </c>
      <c r="E1519">
        <v>42999</v>
      </c>
      <c r="F1519" s="1">
        <v>42997</v>
      </c>
      <c r="G1519" s="1">
        <v>42999</v>
      </c>
      <c r="H1519" s="1" t="str">
        <f t="shared" si="46"/>
        <v>42997-42999</v>
      </c>
      <c r="I1519" s="7">
        <f t="shared" si="47"/>
        <v>3</v>
      </c>
      <c r="J1519" t="s">
        <v>24</v>
      </c>
      <c r="K1519" t="s">
        <v>25</v>
      </c>
      <c r="L1519">
        <v>1500</v>
      </c>
      <c r="M1519" t="s">
        <v>26</v>
      </c>
      <c r="N1519">
        <v>0.13647010000000001</v>
      </c>
      <c r="O1519">
        <v>0</v>
      </c>
      <c r="P1519">
        <v>38</v>
      </c>
      <c r="Q1519">
        <v>56</v>
      </c>
      <c r="R1519">
        <v>39.240139999999997</v>
      </c>
      <c r="S1519">
        <v>53.970889999999997</v>
      </c>
      <c r="U1519" t="s">
        <v>27</v>
      </c>
      <c r="V1519" t="s">
        <v>28</v>
      </c>
      <c r="W1519">
        <v>50236</v>
      </c>
      <c r="X1519">
        <v>78940</v>
      </c>
      <c r="Y1519">
        <v>43000</v>
      </c>
      <c r="Z1519">
        <v>43182.558668981481</v>
      </c>
    </row>
    <row r="1520" spans="1:26" x14ac:dyDescent="0.3">
      <c r="A1520" t="s">
        <v>22</v>
      </c>
      <c r="B1520" t="s">
        <v>23</v>
      </c>
      <c r="C1520">
        <v>43182</v>
      </c>
      <c r="D1520">
        <v>42997</v>
      </c>
      <c r="E1520">
        <v>42999</v>
      </c>
      <c r="F1520" s="1">
        <v>42997</v>
      </c>
      <c r="G1520" s="1">
        <v>42999</v>
      </c>
      <c r="H1520" s="1" t="str">
        <f t="shared" si="46"/>
        <v>42997-42999</v>
      </c>
      <c r="I1520" s="7">
        <f t="shared" si="47"/>
        <v>3</v>
      </c>
      <c r="J1520" t="s">
        <v>37</v>
      </c>
      <c r="K1520" t="s">
        <v>38</v>
      </c>
      <c r="L1520">
        <v>1500</v>
      </c>
      <c r="M1520" t="s">
        <v>39</v>
      </c>
      <c r="N1520">
        <v>0.12522549999999999</v>
      </c>
      <c r="O1520">
        <v>0</v>
      </c>
      <c r="P1520">
        <v>43</v>
      </c>
      <c r="Q1520">
        <v>55</v>
      </c>
      <c r="R1520">
        <v>38.017049999999998</v>
      </c>
      <c r="S1520">
        <v>55.121749999999999</v>
      </c>
      <c r="U1520" t="s">
        <v>27</v>
      </c>
      <c r="V1520" t="s">
        <v>40</v>
      </c>
      <c r="W1520">
        <v>50244</v>
      </c>
      <c r="X1520">
        <v>78954</v>
      </c>
      <c r="Y1520">
        <v>43003</v>
      </c>
      <c r="Z1520">
        <v>43182.558668981481</v>
      </c>
    </row>
    <row r="1521" spans="1:26" x14ac:dyDescent="0.3">
      <c r="A1521" t="s">
        <v>22</v>
      </c>
      <c r="B1521" t="s">
        <v>23</v>
      </c>
      <c r="C1521">
        <v>43182</v>
      </c>
      <c r="D1521">
        <v>42998</v>
      </c>
      <c r="E1521">
        <v>42999</v>
      </c>
      <c r="F1521" s="1">
        <v>42998</v>
      </c>
      <c r="G1521" s="1">
        <v>42999</v>
      </c>
      <c r="H1521" s="1" t="str">
        <f t="shared" si="46"/>
        <v>42998-42999</v>
      </c>
      <c r="I1521" s="7">
        <f t="shared" si="47"/>
        <v>2</v>
      </c>
      <c r="J1521" t="s">
        <v>44</v>
      </c>
      <c r="K1521" t="s">
        <v>45</v>
      </c>
      <c r="L1521">
        <v>638</v>
      </c>
      <c r="M1521" t="s">
        <v>30</v>
      </c>
      <c r="N1521">
        <v>0.81186590000000003</v>
      </c>
      <c r="O1521">
        <v>0</v>
      </c>
      <c r="P1521">
        <v>42</v>
      </c>
      <c r="Q1521">
        <v>54</v>
      </c>
      <c r="R1521">
        <v>41.032089999999997</v>
      </c>
      <c r="S1521">
        <v>54.61694</v>
      </c>
      <c r="V1521" t="s">
        <v>326</v>
      </c>
      <c r="W1521">
        <v>50234</v>
      </c>
      <c r="X1521">
        <v>78937</v>
      </c>
      <c r="Y1521">
        <v>43000</v>
      </c>
      <c r="Z1521">
        <v>43182.558668981481</v>
      </c>
    </row>
    <row r="1522" spans="1:26" x14ac:dyDescent="0.3">
      <c r="A1522" t="s">
        <v>22</v>
      </c>
      <c r="B1522" t="s">
        <v>538</v>
      </c>
      <c r="C1522">
        <v>43182</v>
      </c>
      <c r="D1522">
        <v>42993</v>
      </c>
      <c r="E1522">
        <v>42999</v>
      </c>
      <c r="F1522" s="1">
        <v>42993</v>
      </c>
      <c r="G1522" s="1">
        <v>42999</v>
      </c>
      <c r="H1522" s="1" t="str">
        <f t="shared" si="46"/>
        <v>42993-42999</v>
      </c>
      <c r="I1522" s="7">
        <f t="shared" si="47"/>
        <v>7</v>
      </c>
      <c r="J1522" t="s">
        <v>48</v>
      </c>
      <c r="K1522" t="s">
        <v>49</v>
      </c>
      <c r="L1522">
        <v>9061</v>
      </c>
      <c r="M1522" t="s">
        <v>26</v>
      </c>
      <c r="N1522">
        <v>0.34579349999999998</v>
      </c>
      <c r="O1522">
        <v>0</v>
      </c>
      <c r="P1522">
        <v>45</v>
      </c>
      <c r="Q1522">
        <v>53</v>
      </c>
      <c r="R1522">
        <v>42.352829999999997</v>
      </c>
      <c r="S1522">
        <v>51.783079999999998</v>
      </c>
      <c r="V1522" t="s">
        <v>320</v>
      </c>
      <c r="W1522">
        <v>50235</v>
      </c>
      <c r="X1522">
        <v>78938</v>
      </c>
      <c r="Y1522">
        <v>43000</v>
      </c>
      <c r="Z1522">
        <v>43182.55878472222</v>
      </c>
    </row>
    <row r="1523" spans="1:26" x14ac:dyDescent="0.3">
      <c r="A1523" t="s">
        <v>22</v>
      </c>
      <c r="B1523" t="s">
        <v>538</v>
      </c>
      <c r="C1523">
        <v>43182</v>
      </c>
      <c r="D1523">
        <v>42995</v>
      </c>
      <c r="E1523">
        <v>42999</v>
      </c>
      <c r="F1523" s="1">
        <v>42995</v>
      </c>
      <c r="G1523" s="1">
        <v>42999</v>
      </c>
      <c r="H1523" s="1" t="str">
        <f t="shared" si="46"/>
        <v>42995-42999</v>
      </c>
      <c r="I1523" s="7">
        <f t="shared" si="47"/>
        <v>5</v>
      </c>
      <c r="J1523" t="s">
        <v>32</v>
      </c>
      <c r="K1523" t="s">
        <v>33</v>
      </c>
      <c r="L1523">
        <v>1625</v>
      </c>
      <c r="M1523" t="s">
        <v>26</v>
      </c>
      <c r="N1523">
        <v>0.19677710000000001</v>
      </c>
      <c r="O1523">
        <v>0</v>
      </c>
      <c r="P1523">
        <v>38.299999999999997</v>
      </c>
      <c r="Q1523">
        <v>56.4</v>
      </c>
      <c r="R1523">
        <v>37.834330000000001</v>
      </c>
      <c r="S1523">
        <v>55.660020000000003</v>
      </c>
      <c r="U1523" t="s">
        <v>27</v>
      </c>
      <c r="V1523" t="s">
        <v>34</v>
      </c>
      <c r="W1523">
        <v>50237</v>
      </c>
      <c r="X1523">
        <v>78941</v>
      </c>
      <c r="Y1523">
        <v>43000</v>
      </c>
      <c r="Z1523">
        <v>43182.55878472222</v>
      </c>
    </row>
    <row r="1524" spans="1:26" x14ac:dyDescent="0.3">
      <c r="A1524" t="s">
        <v>22</v>
      </c>
      <c r="B1524" t="s">
        <v>538</v>
      </c>
      <c r="C1524">
        <v>43182</v>
      </c>
      <c r="D1524">
        <v>42997</v>
      </c>
      <c r="E1524">
        <v>42999</v>
      </c>
      <c r="F1524" s="1">
        <v>42997</v>
      </c>
      <c r="G1524" s="1">
        <v>42999</v>
      </c>
      <c r="H1524" s="1" t="str">
        <f t="shared" si="46"/>
        <v>42997-42999</v>
      </c>
      <c r="I1524" s="7">
        <f t="shared" si="47"/>
        <v>3</v>
      </c>
      <c r="J1524" t="s">
        <v>24</v>
      </c>
      <c r="K1524" t="s">
        <v>25</v>
      </c>
      <c r="L1524">
        <v>1500</v>
      </c>
      <c r="M1524" t="s">
        <v>26</v>
      </c>
      <c r="N1524">
        <v>0.13647010000000001</v>
      </c>
      <c r="O1524">
        <v>0</v>
      </c>
      <c r="P1524">
        <v>38</v>
      </c>
      <c r="Q1524">
        <v>56</v>
      </c>
      <c r="R1524">
        <v>38.572119999999998</v>
      </c>
      <c r="S1524">
        <v>54.310969999999998</v>
      </c>
      <c r="U1524" t="s">
        <v>27</v>
      </c>
      <c r="V1524" t="s">
        <v>28</v>
      </c>
      <c r="W1524">
        <v>50236</v>
      </c>
      <c r="X1524">
        <v>78940</v>
      </c>
      <c r="Y1524">
        <v>43000</v>
      </c>
      <c r="Z1524">
        <v>43182.55878472222</v>
      </c>
    </row>
    <row r="1525" spans="1:26" x14ac:dyDescent="0.3">
      <c r="A1525" t="s">
        <v>22</v>
      </c>
      <c r="B1525" t="s">
        <v>538</v>
      </c>
      <c r="C1525">
        <v>43182</v>
      </c>
      <c r="D1525">
        <v>42996</v>
      </c>
      <c r="E1525">
        <v>42999</v>
      </c>
      <c r="F1525" s="1">
        <v>42996</v>
      </c>
      <c r="G1525" s="1">
        <v>42999</v>
      </c>
      <c r="H1525" s="1" t="str">
        <f t="shared" si="46"/>
        <v>42996-42999</v>
      </c>
      <c r="I1525" s="7">
        <f t="shared" si="47"/>
        <v>4</v>
      </c>
      <c r="J1525" t="s">
        <v>165</v>
      </c>
      <c r="K1525" t="s">
        <v>103</v>
      </c>
      <c r="L1525">
        <v>1002</v>
      </c>
      <c r="M1525" t="s">
        <v>26</v>
      </c>
      <c r="N1525">
        <v>1.908439</v>
      </c>
      <c r="O1525">
        <v>0</v>
      </c>
      <c r="P1525">
        <v>39</v>
      </c>
      <c r="Q1525">
        <v>57</v>
      </c>
      <c r="R1525">
        <v>39.345440000000004</v>
      </c>
      <c r="S1525">
        <v>55.968850000000003</v>
      </c>
      <c r="V1525" t="s">
        <v>324</v>
      </c>
      <c r="W1525">
        <v>50242</v>
      </c>
      <c r="X1525">
        <v>78949</v>
      </c>
      <c r="Y1525">
        <v>43002</v>
      </c>
      <c r="Z1525">
        <v>43182.55878472222</v>
      </c>
    </row>
    <row r="1526" spans="1:26" x14ac:dyDescent="0.3">
      <c r="A1526" t="s">
        <v>22</v>
      </c>
      <c r="B1526" t="s">
        <v>539</v>
      </c>
      <c r="C1526">
        <v>43182</v>
      </c>
      <c r="D1526">
        <v>42993</v>
      </c>
      <c r="E1526">
        <v>42999</v>
      </c>
      <c r="F1526" s="1">
        <v>42993</v>
      </c>
      <c r="G1526" s="1">
        <v>42999</v>
      </c>
      <c r="H1526" s="1" t="str">
        <f t="shared" si="46"/>
        <v>42993-42999</v>
      </c>
      <c r="I1526" s="7">
        <f t="shared" si="47"/>
        <v>7</v>
      </c>
      <c r="J1526" t="s">
        <v>48</v>
      </c>
      <c r="K1526" t="s">
        <v>49</v>
      </c>
      <c r="L1526">
        <v>7933</v>
      </c>
      <c r="M1526" t="s">
        <v>30</v>
      </c>
      <c r="N1526">
        <v>0.34500910000000001</v>
      </c>
      <c r="O1526">
        <v>0</v>
      </c>
      <c r="P1526">
        <v>48</v>
      </c>
      <c r="Q1526">
        <v>51</v>
      </c>
      <c r="R1526">
        <v>45.842950000000002</v>
      </c>
      <c r="S1526">
        <v>49.259030000000003</v>
      </c>
      <c r="V1526" t="s">
        <v>320</v>
      </c>
      <c r="W1526">
        <v>50235</v>
      </c>
      <c r="X1526">
        <v>78939</v>
      </c>
      <c r="Y1526">
        <v>43000</v>
      </c>
      <c r="Z1526">
        <v>43182.558900462966</v>
      </c>
    </row>
    <row r="1527" spans="1:26" x14ac:dyDescent="0.3">
      <c r="A1527" t="s">
        <v>22</v>
      </c>
      <c r="B1527" t="s">
        <v>539</v>
      </c>
      <c r="C1527">
        <v>43182</v>
      </c>
      <c r="D1527">
        <v>42995</v>
      </c>
      <c r="E1527">
        <v>42999</v>
      </c>
      <c r="F1527" s="1">
        <v>42995</v>
      </c>
      <c r="G1527" s="1">
        <v>42999</v>
      </c>
      <c r="H1527" s="1" t="str">
        <f t="shared" si="46"/>
        <v>42995-42999</v>
      </c>
      <c r="I1527" s="7">
        <f t="shared" si="47"/>
        <v>5</v>
      </c>
      <c r="J1527" t="s">
        <v>32</v>
      </c>
      <c r="K1527" t="s">
        <v>33</v>
      </c>
      <c r="L1527">
        <v>1375</v>
      </c>
      <c r="M1527" t="s">
        <v>30</v>
      </c>
      <c r="N1527">
        <v>0.1894593</v>
      </c>
      <c r="O1527">
        <v>0</v>
      </c>
      <c r="P1527">
        <v>39.9</v>
      </c>
      <c r="Q1527">
        <v>56.9</v>
      </c>
      <c r="R1527">
        <v>39.73471</v>
      </c>
      <c r="S1527">
        <v>55.38944</v>
      </c>
      <c r="U1527" t="s">
        <v>27</v>
      </c>
      <c r="V1527" t="s">
        <v>551</v>
      </c>
      <c r="W1527">
        <v>50237</v>
      </c>
      <c r="X1527">
        <v>78944</v>
      </c>
      <c r="Y1527">
        <v>43000</v>
      </c>
      <c r="Z1527">
        <v>43182.558900462966</v>
      </c>
    </row>
    <row r="1528" spans="1:26" x14ac:dyDescent="0.3">
      <c r="A1528" t="s">
        <v>22</v>
      </c>
      <c r="B1528" t="s">
        <v>539</v>
      </c>
      <c r="C1528">
        <v>43182</v>
      </c>
      <c r="D1528">
        <v>42997</v>
      </c>
      <c r="E1528">
        <v>42999</v>
      </c>
      <c r="F1528" s="1">
        <v>42997</v>
      </c>
      <c r="G1528" s="1">
        <v>42999</v>
      </c>
      <c r="H1528" s="1" t="str">
        <f t="shared" si="46"/>
        <v>42997-42999</v>
      </c>
      <c r="I1528" s="7">
        <f t="shared" si="47"/>
        <v>3</v>
      </c>
      <c r="J1528" t="s">
        <v>37</v>
      </c>
      <c r="K1528" t="s">
        <v>38</v>
      </c>
      <c r="L1528">
        <v>1500</v>
      </c>
      <c r="M1528" t="s">
        <v>39</v>
      </c>
      <c r="N1528">
        <v>0.12522549999999999</v>
      </c>
      <c r="O1528">
        <v>0</v>
      </c>
      <c r="P1528">
        <v>43</v>
      </c>
      <c r="Q1528">
        <v>55</v>
      </c>
      <c r="R1528">
        <v>39.229849999999999</v>
      </c>
      <c r="S1528">
        <v>54.485889999999998</v>
      </c>
      <c r="U1528" t="s">
        <v>27</v>
      </c>
      <c r="V1528" t="s">
        <v>40</v>
      </c>
      <c r="W1528">
        <v>50244</v>
      </c>
      <c r="X1528">
        <v>78954</v>
      </c>
      <c r="Y1528">
        <v>43003</v>
      </c>
      <c r="Z1528">
        <v>43182.558900462966</v>
      </c>
    </row>
    <row r="1529" spans="1:26" x14ac:dyDescent="0.3">
      <c r="A1529" t="s">
        <v>22</v>
      </c>
      <c r="B1529" t="s">
        <v>539</v>
      </c>
      <c r="C1529">
        <v>43182</v>
      </c>
      <c r="D1529">
        <v>42996</v>
      </c>
      <c r="E1529">
        <v>42999</v>
      </c>
      <c r="F1529" s="1">
        <v>42996</v>
      </c>
      <c r="G1529" s="1">
        <v>42999</v>
      </c>
      <c r="H1529" s="1" t="str">
        <f t="shared" si="46"/>
        <v>42996-42999</v>
      </c>
      <c r="I1529" s="7">
        <f t="shared" si="47"/>
        <v>4</v>
      </c>
      <c r="J1529" t="s">
        <v>165</v>
      </c>
      <c r="K1529" t="s">
        <v>103</v>
      </c>
      <c r="L1529">
        <v>842</v>
      </c>
      <c r="M1529" t="s">
        <v>30</v>
      </c>
      <c r="N1529">
        <v>1.648147</v>
      </c>
      <c r="O1529">
        <v>0</v>
      </c>
      <c r="P1529">
        <v>42</v>
      </c>
      <c r="Q1529">
        <v>54</v>
      </c>
      <c r="R1529">
        <v>42.468940000000003</v>
      </c>
      <c r="S1529">
        <v>53.120240000000003</v>
      </c>
      <c r="V1529" t="s">
        <v>324</v>
      </c>
      <c r="W1529">
        <v>50242</v>
      </c>
      <c r="X1529">
        <v>78950</v>
      </c>
      <c r="Y1529">
        <v>43002</v>
      </c>
      <c r="Z1529">
        <v>43182.558900462966</v>
      </c>
    </row>
    <row r="1530" spans="1:26" x14ac:dyDescent="0.3">
      <c r="A1530" t="s">
        <v>22</v>
      </c>
      <c r="B1530" t="s">
        <v>539</v>
      </c>
      <c r="C1530">
        <v>43182</v>
      </c>
      <c r="D1530">
        <v>42998</v>
      </c>
      <c r="E1530">
        <v>42999</v>
      </c>
      <c r="F1530" s="1">
        <v>42998</v>
      </c>
      <c r="G1530" s="1">
        <v>42999</v>
      </c>
      <c r="H1530" s="1" t="str">
        <f t="shared" si="46"/>
        <v>42998-42999</v>
      </c>
      <c r="I1530" s="7">
        <f t="shared" si="47"/>
        <v>2</v>
      </c>
      <c r="J1530" t="s">
        <v>44</v>
      </c>
      <c r="K1530" t="s">
        <v>45</v>
      </c>
      <c r="L1530">
        <v>638</v>
      </c>
      <c r="M1530" t="s">
        <v>30</v>
      </c>
      <c r="N1530">
        <v>0.81186590000000003</v>
      </c>
      <c r="O1530">
        <v>0</v>
      </c>
      <c r="P1530">
        <v>42</v>
      </c>
      <c r="Q1530">
        <v>54</v>
      </c>
      <c r="R1530">
        <v>41.834009999999999</v>
      </c>
      <c r="S1530">
        <v>54.16901</v>
      </c>
      <c r="V1530" t="s">
        <v>326</v>
      </c>
      <c r="W1530">
        <v>50234</v>
      </c>
      <c r="X1530">
        <v>78937</v>
      </c>
      <c r="Y1530">
        <v>43000</v>
      </c>
      <c r="Z1530">
        <v>43182.558900462966</v>
      </c>
    </row>
    <row r="1531" spans="1:26" x14ac:dyDescent="0.3">
      <c r="A1531" t="s">
        <v>22</v>
      </c>
      <c r="B1531" t="s">
        <v>23</v>
      </c>
      <c r="C1531">
        <v>43182</v>
      </c>
      <c r="D1531">
        <v>42992</v>
      </c>
      <c r="E1531">
        <v>42998</v>
      </c>
      <c r="F1531" s="1">
        <v>42992</v>
      </c>
      <c r="G1531" s="1">
        <v>42998</v>
      </c>
      <c r="H1531" s="1" t="str">
        <f t="shared" si="46"/>
        <v>42992-42998</v>
      </c>
      <c r="I1531" s="7">
        <f t="shared" si="47"/>
        <v>7</v>
      </c>
      <c r="J1531" t="s">
        <v>121</v>
      </c>
      <c r="L1531">
        <v>2000</v>
      </c>
      <c r="M1531" t="s">
        <v>26</v>
      </c>
      <c r="N1531">
        <v>0.67624099999999998</v>
      </c>
      <c r="O1531">
        <v>0</v>
      </c>
      <c r="P1531">
        <v>42</v>
      </c>
      <c r="Q1531">
        <v>57</v>
      </c>
      <c r="R1531">
        <v>44.066600000000001</v>
      </c>
      <c r="S1531">
        <v>50.750590000000003</v>
      </c>
      <c r="V1531" t="s">
        <v>161</v>
      </c>
      <c r="W1531">
        <v>50959</v>
      </c>
      <c r="X1531">
        <v>80600</v>
      </c>
      <c r="Y1531">
        <v>43159</v>
      </c>
      <c r="Z1531">
        <v>43182.558668981481</v>
      </c>
    </row>
    <row r="1532" spans="1:26" x14ac:dyDescent="0.3">
      <c r="A1532" t="s">
        <v>22</v>
      </c>
      <c r="B1532" t="s">
        <v>23</v>
      </c>
      <c r="C1532">
        <v>43182</v>
      </c>
      <c r="D1532">
        <v>42994</v>
      </c>
      <c r="E1532">
        <v>42998</v>
      </c>
      <c r="F1532" s="1">
        <v>42994</v>
      </c>
      <c r="G1532" s="1">
        <v>42998</v>
      </c>
      <c r="H1532" s="1" t="str">
        <f t="shared" si="46"/>
        <v>42994-42998</v>
      </c>
      <c r="I1532" s="7">
        <f t="shared" si="47"/>
        <v>5</v>
      </c>
      <c r="J1532" t="s">
        <v>32</v>
      </c>
      <c r="K1532" t="s">
        <v>33</v>
      </c>
      <c r="L1532">
        <v>1626</v>
      </c>
      <c r="M1532" t="s">
        <v>26</v>
      </c>
      <c r="N1532">
        <v>0.1997022</v>
      </c>
      <c r="O1532">
        <v>0</v>
      </c>
      <c r="P1532">
        <v>38.200000000000003</v>
      </c>
      <c r="Q1532">
        <v>55.9</v>
      </c>
      <c r="R1532">
        <v>38.412469999999999</v>
      </c>
      <c r="S1532">
        <v>54.822940000000003</v>
      </c>
      <c r="U1532" t="s">
        <v>27</v>
      </c>
      <c r="V1532" t="s">
        <v>34</v>
      </c>
      <c r="W1532">
        <v>50238</v>
      </c>
      <c r="X1532">
        <v>78942</v>
      </c>
      <c r="Y1532">
        <v>43000</v>
      </c>
      <c r="Z1532">
        <v>43182.558668981481</v>
      </c>
    </row>
    <row r="1533" spans="1:26" x14ac:dyDescent="0.3">
      <c r="A1533" t="s">
        <v>22</v>
      </c>
      <c r="B1533" t="s">
        <v>23</v>
      </c>
      <c r="C1533">
        <v>43182</v>
      </c>
      <c r="D1533">
        <v>42996</v>
      </c>
      <c r="E1533">
        <v>42998</v>
      </c>
      <c r="F1533" s="1">
        <v>42996</v>
      </c>
      <c r="G1533" s="1">
        <v>42998</v>
      </c>
      <c r="H1533" s="1" t="str">
        <f t="shared" si="46"/>
        <v>42996-42998</v>
      </c>
      <c r="I1533" s="7">
        <f t="shared" si="47"/>
        <v>3</v>
      </c>
      <c r="J1533" t="s">
        <v>24</v>
      </c>
      <c r="K1533" t="s">
        <v>25</v>
      </c>
      <c r="L1533">
        <v>1500</v>
      </c>
      <c r="M1533" t="s">
        <v>26</v>
      </c>
      <c r="N1533">
        <v>0.13647010000000001</v>
      </c>
      <c r="O1533">
        <v>0</v>
      </c>
      <c r="P1533">
        <v>37</v>
      </c>
      <c r="Q1533">
        <v>56</v>
      </c>
      <c r="R1533">
        <v>38.240139999999997</v>
      </c>
      <c r="S1533">
        <v>53.970889999999997</v>
      </c>
      <c r="U1533" t="s">
        <v>27</v>
      </c>
      <c r="V1533" t="s">
        <v>28</v>
      </c>
      <c r="W1533">
        <v>50232</v>
      </c>
      <c r="X1533">
        <v>78935</v>
      </c>
      <c r="Y1533">
        <v>42999</v>
      </c>
      <c r="Z1533">
        <v>43182.558668981481</v>
      </c>
    </row>
    <row r="1534" spans="1:26" x14ac:dyDescent="0.3">
      <c r="A1534" t="s">
        <v>22</v>
      </c>
      <c r="B1534" t="s">
        <v>23</v>
      </c>
      <c r="C1534">
        <v>43182</v>
      </c>
      <c r="D1534">
        <v>42995</v>
      </c>
      <c r="E1534">
        <v>42998</v>
      </c>
      <c r="F1534" s="1">
        <v>42995</v>
      </c>
      <c r="G1534" s="1">
        <v>42998</v>
      </c>
      <c r="H1534" s="1" t="str">
        <f t="shared" si="46"/>
        <v>42995-42998</v>
      </c>
      <c r="I1534" s="7">
        <f t="shared" si="47"/>
        <v>4</v>
      </c>
      <c r="J1534" t="s">
        <v>88</v>
      </c>
      <c r="K1534" t="s">
        <v>38</v>
      </c>
      <c r="L1534">
        <v>1100</v>
      </c>
      <c r="M1534" t="s">
        <v>26</v>
      </c>
      <c r="N1534">
        <v>1.0952729999999999</v>
      </c>
      <c r="O1534">
        <v>0</v>
      </c>
      <c r="P1534">
        <v>35</v>
      </c>
      <c r="Q1534">
        <v>59</v>
      </c>
      <c r="R1534">
        <v>36.766509999999997</v>
      </c>
      <c r="S1534">
        <v>56.629040000000003</v>
      </c>
      <c r="V1534" t="s">
        <v>89</v>
      </c>
      <c r="W1534">
        <v>50240</v>
      </c>
      <c r="X1534">
        <v>78947</v>
      </c>
      <c r="Y1534">
        <v>43000</v>
      </c>
      <c r="Z1534">
        <v>43182.558668981481</v>
      </c>
    </row>
    <row r="1535" spans="1:26" x14ac:dyDescent="0.3">
      <c r="A1535" t="s">
        <v>22</v>
      </c>
      <c r="B1535" t="s">
        <v>23</v>
      </c>
      <c r="C1535">
        <v>43182</v>
      </c>
      <c r="D1535">
        <v>42995</v>
      </c>
      <c r="E1535">
        <v>42998</v>
      </c>
      <c r="F1535" s="1">
        <v>42995</v>
      </c>
      <c r="G1535" s="1">
        <v>42998</v>
      </c>
      <c r="H1535" s="1" t="str">
        <f t="shared" si="46"/>
        <v>42995-42998</v>
      </c>
      <c r="I1535" s="7">
        <f t="shared" si="47"/>
        <v>4</v>
      </c>
      <c r="J1535" t="s">
        <v>267</v>
      </c>
      <c r="L1535">
        <v>1053</v>
      </c>
      <c r="M1535" t="s">
        <v>26</v>
      </c>
      <c r="N1535">
        <v>1.246154</v>
      </c>
      <c r="O1535">
        <v>0</v>
      </c>
      <c r="P1535">
        <v>40</v>
      </c>
      <c r="Q1535">
        <v>55</v>
      </c>
      <c r="R1535">
        <v>40.731859999999998</v>
      </c>
      <c r="S1535">
        <v>54.314540000000001</v>
      </c>
      <c r="V1535" t="s">
        <v>322</v>
      </c>
      <c r="W1535">
        <v>50233</v>
      </c>
      <c r="X1535">
        <v>78936</v>
      </c>
      <c r="Y1535">
        <v>42999</v>
      </c>
      <c r="Z1535">
        <v>43182.558668981481</v>
      </c>
    </row>
    <row r="1536" spans="1:26" x14ac:dyDescent="0.3">
      <c r="A1536" t="s">
        <v>22</v>
      </c>
      <c r="B1536" t="s">
        <v>23</v>
      </c>
      <c r="C1536">
        <v>43182</v>
      </c>
      <c r="D1536">
        <v>42995</v>
      </c>
      <c r="E1536">
        <v>42998</v>
      </c>
      <c r="F1536" s="1">
        <v>42995</v>
      </c>
      <c r="G1536" s="1">
        <v>42998</v>
      </c>
      <c r="H1536" s="1" t="str">
        <f t="shared" si="46"/>
        <v>42995-42998</v>
      </c>
      <c r="I1536" s="7">
        <f t="shared" si="47"/>
        <v>4</v>
      </c>
      <c r="J1536" t="s">
        <v>74</v>
      </c>
      <c r="K1536" t="s">
        <v>49</v>
      </c>
      <c r="L1536">
        <v>2177</v>
      </c>
      <c r="M1536" t="s">
        <v>30</v>
      </c>
      <c r="N1536">
        <v>1.0841460000000001</v>
      </c>
      <c r="O1536">
        <v>0</v>
      </c>
      <c r="P1536">
        <v>45</v>
      </c>
      <c r="Q1536">
        <v>55</v>
      </c>
      <c r="R1536">
        <v>41.761139999999997</v>
      </c>
      <c r="S1536">
        <v>54.406779999999998</v>
      </c>
      <c r="V1536" t="s">
        <v>323</v>
      </c>
      <c r="W1536">
        <v>50247</v>
      </c>
      <c r="X1536">
        <v>78957</v>
      </c>
      <c r="Y1536">
        <v>43003</v>
      </c>
      <c r="Z1536">
        <v>43182.558668981481</v>
      </c>
    </row>
    <row r="1537" spans="1:26" x14ac:dyDescent="0.3">
      <c r="A1537" t="s">
        <v>22</v>
      </c>
      <c r="B1537" t="s">
        <v>23</v>
      </c>
      <c r="C1537">
        <v>43182</v>
      </c>
      <c r="D1537">
        <v>42996</v>
      </c>
      <c r="E1537">
        <v>42998</v>
      </c>
      <c r="F1537" s="1">
        <v>42996</v>
      </c>
      <c r="G1537" s="1">
        <v>42998</v>
      </c>
      <c r="H1537" s="1" t="str">
        <f t="shared" si="46"/>
        <v>42996-42998</v>
      </c>
      <c r="I1537" s="7">
        <f t="shared" si="47"/>
        <v>3</v>
      </c>
      <c r="J1537" t="s">
        <v>37</v>
      </c>
      <c r="K1537" t="s">
        <v>38</v>
      </c>
      <c r="L1537">
        <v>1500</v>
      </c>
      <c r="M1537" t="s">
        <v>39</v>
      </c>
      <c r="N1537">
        <v>0.1249851</v>
      </c>
      <c r="O1537">
        <v>0</v>
      </c>
      <c r="P1537">
        <v>43</v>
      </c>
      <c r="Q1537">
        <v>55</v>
      </c>
      <c r="R1537">
        <v>38.017049999999998</v>
      </c>
      <c r="S1537">
        <v>55.121749999999999</v>
      </c>
      <c r="U1537" t="s">
        <v>27</v>
      </c>
      <c r="V1537" t="s">
        <v>40</v>
      </c>
      <c r="W1537">
        <v>50230</v>
      </c>
      <c r="X1537">
        <v>78932</v>
      </c>
      <c r="Y1537">
        <v>42999</v>
      </c>
      <c r="Z1537">
        <v>43182.558668981481</v>
      </c>
    </row>
    <row r="1538" spans="1:26" x14ac:dyDescent="0.3">
      <c r="A1538" t="s">
        <v>22</v>
      </c>
      <c r="B1538" t="s">
        <v>23</v>
      </c>
      <c r="C1538">
        <v>43182</v>
      </c>
      <c r="D1538">
        <v>42997</v>
      </c>
      <c r="E1538">
        <v>42998</v>
      </c>
      <c r="F1538" s="1">
        <v>42997</v>
      </c>
      <c r="G1538" s="1">
        <v>42998</v>
      </c>
      <c r="H1538" s="1" t="str">
        <f t="shared" si="46"/>
        <v>42997-42998</v>
      </c>
      <c r="I1538" s="7">
        <f t="shared" si="47"/>
        <v>2</v>
      </c>
      <c r="J1538" t="s">
        <v>310</v>
      </c>
      <c r="L1538">
        <v>1301</v>
      </c>
      <c r="M1538" t="s">
        <v>26</v>
      </c>
      <c r="N1538">
        <v>0.63147620000000004</v>
      </c>
      <c r="O1538">
        <v>0</v>
      </c>
      <c r="P1538">
        <v>38.21</v>
      </c>
      <c r="Q1538">
        <v>48.66</v>
      </c>
      <c r="R1538">
        <v>39.880569999999999</v>
      </c>
      <c r="S1538">
        <v>51.374890000000001</v>
      </c>
      <c r="V1538" t="s">
        <v>325</v>
      </c>
      <c r="W1538">
        <v>50307</v>
      </c>
      <c r="X1538">
        <v>79042</v>
      </c>
      <c r="Y1538">
        <v>43018</v>
      </c>
      <c r="Z1538">
        <v>43182.558668981481</v>
      </c>
    </row>
    <row r="1539" spans="1:26" x14ac:dyDescent="0.3">
      <c r="A1539" t="s">
        <v>22</v>
      </c>
      <c r="B1539" t="s">
        <v>538</v>
      </c>
      <c r="C1539">
        <v>43182</v>
      </c>
      <c r="D1539">
        <v>42992</v>
      </c>
      <c r="E1539">
        <v>42998</v>
      </c>
      <c r="F1539" s="1">
        <v>42992</v>
      </c>
      <c r="G1539" s="1">
        <v>42998</v>
      </c>
      <c r="H1539" s="1" t="str">
        <f t="shared" ref="H1539:H1602" si="48">CONCATENATE(F1539,"-",G1539)</f>
        <v>42992-42998</v>
      </c>
      <c r="I1539" s="7">
        <f t="shared" ref="I1539:I1602" si="49">E1539-D1539+1</f>
        <v>7</v>
      </c>
      <c r="J1539" t="s">
        <v>121</v>
      </c>
      <c r="L1539">
        <v>2000</v>
      </c>
      <c r="M1539" t="s">
        <v>26</v>
      </c>
      <c r="N1539">
        <v>0.67624099999999998</v>
      </c>
      <c r="O1539">
        <v>0</v>
      </c>
      <c r="P1539">
        <v>42</v>
      </c>
      <c r="Q1539">
        <v>57</v>
      </c>
      <c r="R1539">
        <v>43.499200000000002</v>
      </c>
      <c r="S1539">
        <v>51.028239999999997</v>
      </c>
      <c r="V1539" t="s">
        <v>161</v>
      </c>
      <c r="W1539">
        <v>50959</v>
      </c>
      <c r="X1539">
        <v>80600</v>
      </c>
      <c r="Y1539">
        <v>43159</v>
      </c>
      <c r="Z1539">
        <v>43182.55878472222</v>
      </c>
    </row>
    <row r="1540" spans="1:26" x14ac:dyDescent="0.3">
      <c r="A1540" t="s">
        <v>22</v>
      </c>
      <c r="B1540" t="s">
        <v>538</v>
      </c>
      <c r="C1540">
        <v>43182</v>
      </c>
      <c r="D1540">
        <v>42994</v>
      </c>
      <c r="E1540">
        <v>42998</v>
      </c>
      <c r="F1540" s="1">
        <v>42994</v>
      </c>
      <c r="G1540" s="1">
        <v>42998</v>
      </c>
      <c r="H1540" s="1" t="str">
        <f t="shared" si="48"/>
        <v>42994-42998</v>
      </c>
      <c r="I1540" s="7">
        <f t="shared" si="49"/>
        <v>5</v>
      </c>
      <c r="J1540" t="s">
        <v>32</v>
      </c>
      <c r="K1540" t="s">
        <v>33</v>
      </c>
      <c r="L1540">
        <v>1626</v>
      </c>
      <c r="M1540" t="s">
        <v>26</v>
      </c>
      <c r="N1540">
        <v>0.1997022</v>
      </c>
      <c r="O1540">
        <v>0</v>
      </c>
      <c r="P1540">
        <v>38.200000000000003</v>
      </c>
      <c r="Q1540">
        <v>55.9</v>
      </c>
      <c r="R1540">
        <v>37.73433</v>
      </c>
      <c r="S1540">
        <v>55.160020000000003</v>
      </c>
      <c r="U1540" t="s">
        <v>27</v>
      </c>
      <c r="V1540" t="s">
        <v>34</v>
      </c>
      <c r="W1540">
        <v>50238</v>
      </c>
      <c r="X1540">
        <v>78942</v>
      </c>
      <c r="Y1540">
        <v>43000</v>
      </c>
      <c r="Z1540">
        <v>43182.55878472222</v>
      </c>
    </row>
    <row r="1541" spans="1:26" x14ac:dyDescent="0.3">
      <c r="A1541" t="s">
        <v>22</v>
      </c>
      <c r="B1541" t="s">
        <v>538</v>
      </c>
      <c r="C1541">
        <v>43182</v>
      </c>
      <c r="D1541">
        <v>42995</v>
      </c>
      <c r="E1541">
        <v>42998</v>
      </c>
      <c r="F1541" s="1">
        <v>42995</v>
      </c>
      <c r="G1541" s="1">
        <v>42998</v>
      </c>
      <c r="H1541" s="1" t="str">
        <f t="shared" si="48"/>
        <v>42995-42998</v>
      </c>
      <c r="I1541" s="7">
        <f t="shared" si="49"/>
        <v>4</v>
      </c>
      <c r="J1541" t="s">
        <v>88</v>
      </c>
      <c r="K1541" t="s">
        <v>38</v>
      </c>
      <c r="L1541">
        <v>1100</v>
      </c>
      <c r="M1541" t="s">
        <v>26</v>
      </c>
      <c r="N1541">
        <v>1.0952729999999999</v>
      </c>
      <c r="O1541">
        <v>0</v>
      </c>
      <c r="P1541">
        <v>35</v>
      </c>
      <c r="Q1541">
        <v>59</v>
      </c>
      <c r="R1541">
        <v>36.155920000000002</v>
      </c>
      <c r="S1541">
        <v>57.008929999999999</v>
      </c>
      <c r="V1541" t="s">
        <v>89</v>
      </c>
      <c r="W1541">
        <v>50240</v>
      </c>
      <c r="X1541">
        <v>78947</v>
      </c>
      <c r="Y1541">
        <v>43000</v>
      </c>
      <c r="Z1541">
        <v>43182.55878472222</v>
      </c>
    </row>
    <row r="1542" spans="1:26" x14ac:dyDescent="0.3">
      <c r="A1542" t="s">
        <v>22</v>
      </c>
      <c r="B1542" t="s">
        <v>538</v>
      </c>
      <c r="C1542">
        <v>43182</v>
      </c>
      <c r="D1542">
        <v>42996</v>
      </c>
      <c r="E1542">
        <v>42998</v>
      </c>
      <c r="F1542" s="1">
        <v>42996</v>
      </c>
      <c r="G1542" s="1">
        <v>42998</v>
      </c>
      <c r="H1542" s="1" t="str">
        <f t="shared" si="48"/>
        <v>42996-42998</v>
      </c>
      <c r="I1542" s="7">
        <f t="shared" si="49"/>
        <v>3</v>
      </c>
      <c r="J1542" t="s">
        <v>24</v>
      </c>
      <c r="K1542" t="s">
        <v>25</v>
      </c>
      <c r="L1542">
        <v>1500</v>
      </c>
      <c r="M1542" t="s">
        <v>26</v>
      </c>
      <c r="N1542">
        <v>0.13647010000000001</v>
      </c>
      <c r="O1542">
        <v>0</v>
      </c>
      <c r="P1542">
        <v>37</v>
      </c>
      <c r="Q1542">
        <v>56</v>
      </c>
      <c r="R1542">
        <v>37.572119999999998</v>
      </c>
      <c r="S1542">
        <v>54.310969999999998</v>
      </c>
      <c r="U1542" t="s">
        <v>27</v>
      </c>
      <c r="V1542" t="s">
        <v>28</v>
      </c>
      <c r="W1542">
        <v>50232</v>
      </c>
      <c r="X1542">
        <v>78935</v>
      </c>
      <c r="Y1542">
        <v>42999</v>
      </c>
      <c r="Z1542">
        <v>43182.55878472222</v>
      </c>
    </row>
    <row r="1543" spans="1:26" x14ac:dyDescent="0.3">
      <c r="A1543" t="s">
        <v>22</v>
      </c>
      <c r="B1543" t="s">
        <v>538</v>
      </c>
      <c r="C1543">
        <v>43182</v>
      </c>
      <c r="D1543">
        <v>42995</v>
      </c>
      <c r="E1543">
        <v>42998</v>
      </c>
      <c r="F1543" s="1">
        <v>42995</v>
      </c>
      <c r="G1543" s="1">
        <v>42998</v>
      </c>
      <c r="H1543" s="1" t="str">
        <f t="shared" si="48"/>
        <v>42995-42998</v>
      </c>
      <c r="I1543" s="7">
        <f t="shared" si="49"/>
        <v>4</v>
      </c>
      <c r="J1543" t="s">
        <v>267</v>
      </c>
      <c r="L1543">
        <v>1053</v>
      </c>
      <c r="M1543" t="s">
        <v>26</v>
      </c>
      <c r="N1543">
        <v>1.246154</v>
      </c>
      <c r="O1543">
        <v>0</v>
      </c>
      <c r="P1543">
        <v>40</v>
      </c>
      <c r="Q1543">
        <v>55</v>
      </c>
      <c r="R1543">
        <v>40.264479999999999</v>
      </c>
      <c r="S1543">
        <v>54.49756</v>
      </c>
      <c r="V1543" t="s">
        <v>322</v>
      </c>
      <c r="W1543">
        <v>50233</v>
      </c>
      <c r="X1543">
        <v>78936</v>
      </c>
      <c r="Y1543">
        <v>42999</v>
      </c>
      <c r="Z1543">
        <v>43182.55878472222</v>
      </c>
    </row>
    <row r="1544" spans="1:26" x14ac:dyDescent="0.3">
      <c r="A1544" t="s">
        <v>22</v>
      </c>
      <c r="B1544" t="s">
        <v>538</v>
      </c>
      <c r="C1544">
        <v>43182</v>
      </c>
      <c r="D1544">
        <v>42997</v>
      </c>
      <c r="E1544">
        <v>42998</v>
      </c>
      <c r="F1544" s="1">
        <v>42997</v>
      </c>
      <c r="G1544" s="1">
        <v>42998</v>
      </c>
      <c r="H1544" s="1" t="str">
        <f t="shared" si="48"/>
        <v>42997-42998</v>
      </c>
      <c r="I1544" s="7">
        <f t="shared" si="49"/>
        <v>2</v>
      </c>
      <c r="J1544" t="s">
        <v>310</v>
      </c>
      <c r="L1544">
        <v>1301</v>
      </c>
      <c r="M1544" t="s">
        <v>26</v>
      </c>
      <c r="N1544">
        <v>0.63147620000000004</v>
      </c>
      <c r="O1544">
        <v>0</v>
      </c>
      <c r="P1544">
        <v>38.21</v>
      </c>
      <c r="Q1544">
        <v>48.66</v>
      </c>
      <c r="R1544">
        <v>39.405299999999997</v>
      </c>
      <c r="S1544">
        <v>51.584679999999999</v>
      </c>
      <c r="V1544" t="s">
        <v>325</v>
      </c>
      <c r="W1544">
        <v>50307</v>
      </c>
      <c r="X1544">
        <v>79042</v>
      </c>
      <c r="Y1544">
        <v>43018</v>
      </c>
      <c r="Z1544">
        <v>43182.55878472222</v>
      </c>
    </row>
    <row r="1545" spans="1:26" x14ac:dyDescent="0.3">
      <c r="A1545" t="s">
        <v>22</v>
      </c>
      <c r="B1545" t="s">
        <v>539</v>
      </c>
      <c r="C1545">
        <v>43182</v>
      </c>
      <c r="D1545">
        <v>42994</v>
      </c>
      <c r="E1545">
        <v>42998</v>
      </c>
      <c r="F1545" s="1">
        <v>42994</v>
      </c>
      <c r="G1545" s="1">
        <v>42998</v>
      </c>
      <c r="H1545" s="1" t="str">
        <f t="shared" si="48"/>
        <v>42994-42998</v>
      </c>
      <c r="I1545" s="7">
        <f t="shared" si="49"/>
        <v>5</v>
      </c>
      <c r="J1545" t="s">
        <v>32</v>
      </c>
      <c r="K1545" t="s">
        <v>33</v>
      </c>
      <c r="L1545">
        <v>1367</v>
      </c>
      <c r="M1545" t="s">
        <v>30</v>
      </c>
      <c r="N1545">
        <v>0.19079979999999999</v>
      </c>
      <c r="O1545">
        <v>0</v>
      </c>
      <c r="P1545">
        <v>39.799999999999997</v>
      </c>
      <c r="Q1545">
        <v>56.2</v>
      </c>
      <c r="R1545">
        <v>39.634700000000002</v>
      </c>
      <c r="S1545">
        <v>54.689439999999998</v>
      </c>
      <c r="U1545" t="s">
        <v>27</v>
      </c>
      <c r="V1545" t="s">
        <v>551</v>
      </c>
      <c r="W1545">
        <v>50238</v>
      </c>
      <c r="X1545">
        <v>78945</v>
      </c>
      <c r="Y1545">
        <v>43000</v>
      </c>
      <c r="Z1545">
        <v>43182.558900462966</v>
      </c>
    </row>
    <row r="1546" spans="1:26" x14ac:dyDescent="0.3">
      <c r="A1546" t="s">
        <v>22</v>
      </c>
      <c r="B1546" t="s">
        <v>539</v>
      </c>
      <c r="C1546">
        <v>43182</v>
      </c>
      <c r="D1546">
        <v>42995</v>
      </c>
      <c r="E1546">
        <v>42998</v>
      </c>
      <c r="F1546" s="1">
        <v>42995</v>
      </c>
      <c r="G1546" s="1">
        <v>42998</v>
      </c>
      <c r="H1546" s="1" t="str">
        <f t="shared" si="48"/>
        <v>42995-42998</v>
      </c>
      <c r="I1546" s="7">
        <f t="shared" si="49"/>
        <v>4</v>
      </c>
      <c r="J1546" t="s">
        <v>74</v>
      </c>
      <c r="K1546" t="s">
        <v>49</v>
      </c>
      <c r="L1546">
        <v>2177</v>
      </c>
      <c r="M1546" t="s">
        <v>30</v>
      </c>
      <c r="N1546">
        <v>1.0841460000000001</v>
      </c>
      <c r="O1546">
        <v>0</v>
      </c>
      <c r="P1546">
        <v>45</v>
      </c>
      <c r="Q1546">
        <v>55</v>
      </c>
      <c r="R1546">
        <v>42.674059999999997</v>
      </c>
      <c r="S1546">
        <v>53.936669999999999</v>
      </c>
      <c r="V1546" t="s">
        <v>323</v>
      </c>
      <c r="W1546">
        <v>50247</v>
      </c>
      <c r="X1546">
        <v>78957</v>
      </c>
      <c r="Y1546">
        <v>43003</v>
      </c>
      <c r="Z1546">
        <v>43182.558900462966</v>
      </c>
    </row>
    <row r="1547" spans="1:26" x14ac:dyDescent="0.3">
      <c r="A1547" t="s">
        <v>22</v>
      </c>
      <c r="B1547" t="s">
        <v>539</v>
      </c>
      <c r="C1547">
        <v>43182</v>
      </c>
      <c r="D1547">
        <v>42996</v>
      </c>
      <c r="E1547">
        <v>42998</v>
      </c>
      <c r="F1547" s="1">
        <v>42996</v>
      </c>
      <c r="G1547" s="1">
        <v>42998</v>
      </c>
      <c r="H1547" s="1" t="str">
        <f t="shared" si="48"/>
        <v>42996-42998</v>
      </c>
      <c r="I1547" s="7">
        <f t="shared" si="49"/>
        <v>3</v>
      </c>
      <c r="J1547" t="s">
        <v>37</v>
      </c>
      <c r="K1547" t="s">
        <v>38</v>
      </c>
      <c r="L1547">
        <v>1500</v>
      </c>
      <c r="M1547" t="s">
        <v>39</v>
      </c>
      <c r="N1547">
        <v>0.1249851</v>
      </c>
      <c r="O1547">
        <v>0</v>
      </c>
      <c r="P1547">
        <v>43</v>
      </c>
      <c r="Q1547">
        <v>55</v>
      </c>
      <c r="R1547">
        <v>39.229849999999999</v>
      </c>
      <c r="S1547">
        <v>54.485889999999998</v>
      </c>
      <c r="U1547" t="s">
        <v>27</v>
      </c>
      <c r="V1547" t="s">
        <v>40</v>
      </c>
      <c r="W1547">
        <v>50230</v>
      </c>
      <c r="X1547">
        <v>78932</v>
      </c>
      <c r="Y1547">
        <v>42999</v>
      </c>
      <c r="Z1547">
        <v>43182.558900462966</v>
      </c>
    </row>
    <row r="1548" spans="1:26" x14ac:dyDescent="0.3">
      <c r="A1548" t="s">
        <v>22</v>
      </c>
      <c r="B1548" t="s">
        <v>539</v>
      </c>
      <c r="C1548">
        <v>43182</v>
      </c>
      <c r="D1548">
        <v>42995</v>
      </c>
      <c r="E1548">
        <v>42998</v>
      </c>
      <c r="F1548" s="1">
        <v>42995</v>
      </c>
      <c r="G1548" s="1">
        <v>42998</v>
      </c>
      <c r="H1548" s="1" t="str">
        <f t="shared" si="48"/>
        <v>42995-42998</v>
      </c>
      <c r="I1548" s="7">
        <f t="shared" si="49"/>
        <v>4</v>
      </c>
      <c r="J1548" t="s">
        <v>267</v>
      </c>
      <c r="L1548">
        <v>939</v>
      </c>
      <c r="M1548" t="s">
        <v>30</v>
      </c>
      <c r="N1548">
        <v>1.3786579999999999</v>
      </c>
      <c r="O1548">
        <v>0</v>
      </c>
      <c r="P1548">
        <v>42</v>
      </c>
      <c r="Q1548">
        <v>53</v>
      </c>
      <c r="R1548">
        <v>42.259480000000003</v>
      </c>
      <c r="S1548">
        <v>52.574919999999999</v>
      </c>
      <c r="V1548" t="s">
        <v>322</v>
      </c>
      <c r="W1548">
        <v>50233</v>
      </c>
      <c r="X1548">
        <v>79045</v>
      </c>
      <c r="Y1548">
        <v>43018</v>
      </c>
      <c r="Z1548">
        <v>43182.558900462966</v>
      </c>
    </row>
    <row r="1549" spans="1:26" x14ac:dyDescent="0.3">
      <c r="A1549" t="s">
        <v>22</v>
      </c>
      <c r="B1549" t="s">
        <v>23</v>
      </c>
      <c r="C1549">
        <v>43182</v>
      </c>
      <c r="D1549">
        <v>42993</v>
      </c>
      <c r="E1549">
        <v>42997</v>
      </c>
      <c r="F1549" s="1">
        <v>42993</v>
      </c>
      <c r="G1549" s="1">
        <v>42997</v>
      </c>
      <c r="H1549" s="1" t="str">
        <f t="shared" si="48"/>
        <v>42993-42997</v>
      </c>
      <c r="I1549" s="7">
        <f t="shared" si="49"/>
        <v>5</v>
      </c>
      <c r="J1549" t="s">
        <v>32</v>
      </c>
      <c r="K1549" t="s">
        <v>33</v>
      </c>
      <c r="L1549">
        <v>1557</v>
      </c>
      <c r="M1549" t="s">
        <v>26</v>
      </c>
      <c r="N1549">
        <v>0.19396350000000001</v>
      </c>
      <c r="O1549">
        <v>0</v>
      </c>
      <c r="P1549">
        <v>39</v>
      </c>
      <c r="Q1549">
        <v>54.8</v>
      </c>
      <c r="R1549">
        <v>39.212470000000003</v>
      </c>
      <c r="S1549">
        <v>53.722940000000001</v>
      </c>
      <c r="U1549" t="s">
        <v>27</v>
      </c>
      <c r="V1549" t="s">
        <v>34</v>
      </c>
      <c r="W1549">
        <v>50239</v>
      </c>
      <c r="X1549">
        <v>78943</v>
      </c>
      <c r="Y1549">
        <v>43000</v>
      </c>
      <c r="Z1549">
        <v>43182.558668981481</v>
      </c>
    </row>
    <row r="1550" spans="1:26" x14ac:dyDescent="0.3">
      <c r="A1550" t="s">
        <v>22</v>
      </c>
      <c r="B1550" t="s">
        <v>23</v>
      </c>
      <c r="C1550">
        <v>43182</v>
      </c>
      <c r="D1550">
        <v>42993</v>
      </c>
      <c r="E1550">
        <v>42997</v>
      </c>
      <c r="F1550" s="1">
        <v>42993</v>
      </c>
      <c r="G1550" s="1">
        <v>42997</v>
      </c>
      <c r="H1550" s="1" t="str">
        <f t="shared" si="48"/>
        <v>42993-42997</v>
      </c>
      <c r="I1550" s="7">
        <f t="shared" si="49"/>
        <v>5</v>
      </c>
      <c r="J1550" t="s">
        <v>102</v>
      </c>
      <c r="K1550" t="s">
        <v>103</v>
      </c>
      <c r="L1550">
        <v>1009</v>
      </c>
      <c r="M1550" t="s">
        <v>26</v>
      </c>
      <c r="N1550">
        <v>2.100749</v>
      </c>
      <c r="O1550">
        <v>0</v>
      </c>
      <c r="P1550">
        <v>40</v>
      </c>
      <c r="Q1550">
        <v>49</v>
      </c>
      <c r="R1550">
        <v>40.235939999999999</v>
      </c>
      <c r="S1550">
        <v>50.582999999999998</v>
      </c>
      <c r="V1550" t="s">
        <v>319</v>
      </c>
      <c r="W1550">
        <v>50228</v>
      </c>
      <c r="X1550">
        <v>78929</v>
      </c>
      <c r="Y1550">
        <v>42998</v>
      </c>
      <c r="Z1550">
        <v>43182.558668981481</v>
      </c>
    </row>
    <row r="1551" spans="1:26" x14ac:dyDescent="0.3">
      <c r="A1551" t="s">
        <v>22</v>
      </c>
      <c r="B1551" t="s">
        <v>23</v>
      </c>
      <c r="C1551">
        <v>43182</v>
      </c>
      <c r="D1551">
        <v>42995</v>
      </c>
      <c r="E1551">
        <v>42997</v>
      </c>
      <c r="F1551" s="1">
        <v>42995</v>
      </c>
      <c r="G1551" s="1">
        <v>42997</v>
      </c>
      <c r="H1551" s="1" t="str">
        <f t="shared" si="48"/>
        <v>42995-42997</v>
      </c>
      <c r="I1551" s="7">
        <f t="shared" si="49"/>
        <v>3</v>
      </c>
      <c r="J1551" t="s">
        <v>37</v>
      </c>
      <c r="K1551" t="s">
        <v>38</v>
      </c>
      <c r="L1551">
        <v>1500</v>
      </c>
      <c r="M1551" t="s">
        <v>39</v>
      </c>
      <c r="N1551">
        <v>0.1245091</v>
      </c>
      <c r="O1551">
        <v>0</v>
      </c>
      <c r="P1551">
        <v>42</v>
      </c>
      <c r="Q1551">
        <v>56</v>
      </c>
      <c r="R1551">
        <v>37.017049999999998</v>
      </c>
      <c r="S1551">
        <v>56.121749999999999</v>
      </c>
      <c r="U1551" t="s">
        <v>27</v>
      </c>
      <c r="V1551" t="s">
        <v>40</v>
      </c>
      <c r="W1551">
        <v>50225</v>
      </c>
      <c r="X1551">
        <v>78923</v>
      </c>
      <c r="Y1551">
        <v>42998</v>
      </c>
      <c r="Z1551">
        <v>43182.558668981481</v>
      </c>
    </row>
    <row r="1552" spans="1:26" x14ac:dyDescent="0.3">
      <c r="A1552" t="s">
        <v>22</v>
      </c>
      <c r="B1552" t="s">
        <v>23</v>
      </c>
      <c r="C1552">
        <v>43182</v>
      </c>
      <c r="D1552">
        <v>42995</v>
      </c>
      <c r="E1552">
        <v>42997</v>
      </c>
      <c r="F1552" s="1">
        <v>42995</v>
      </c>
      <c r="G1552" s="1">
        <v>42997</v>
      </c>
      <c r="H1552" s="1" t="str">
        <f t="shared" si="48"/>
        <v>42995-42997</v>
      </c>
      <c r="I1552" s="7">
        <f t="shared" si="49"/>
        <v>3</v>
      </c>
      <c r="J1552" t="s">
        <v>24</v>
      </c>
      <c r="K1552" t="s">
        <v>25</v>
      </c>
      <c r="L1552">
        <v>1500</v>
      </c>
      <c r="M1552" t="s">
        <v>26</v>
      </c>
      <c r="N1552">
        <v>0.13647010000000001</v>
      </c>
      <c r="O1552">
        <v>0</v>
      </c>
      <c r="P1552">
        <v>39</v>
      </c>
      <c r="Q1552">
        <v>55</v>
      </c>
      <c r="R1552">
        <v>40.240139999999997</v>
      </c>
      <c r="S1552">
        <v>52.970889999999997</v>
      </c>
      <c r="U1552" t="s">
        <v>27</v>
      </c>
      <c r="V1552" t="s">
        <v>28</v>
      </c>
      <c r="W1552">
        <v>50229</v>
      </c>
      <c r="X1552">
        <v>78931</v>
      </c>
      <c r="Y1552">
        <v>42998</v>
      </c>
      <c r="Z1552">
        <v>43182.558668981481</v>
      </c>
    </row>
    <row r="1553" spans="1:26" x14ac:dyDescent="0.3">
      <c r="A1553" t="s">
        <v>22</v>
      </c>
      <c r="B1553" t="s">
        <v>23</v>
      </c>
      <c r="C1553">
        <v>43182</v>
      </c>
      <c r="D1553">
        <v>42995</v>
      </c>
      <c r="E1553">
        <v>42997</v>
      </c>
      <c r="F1553" s="1">
        <v>42995</v>
      </c>
      <c r="G1553" s="1">
        <v>42997</v>
      </c>
      <c r="H1553" s="1" t="str">
        <f t="shared" si="48"/>
        <v>42995-42997</v>
      </c>
      <c r="I1553" s="7">
        <f t="shared" si="49"/>
        <v>3</v>
      </c>
      <c r="J1553" t="s">
        <v>41</v>
      </c>
      <c r="K1553" t="s">
        <v>42</v>
      </c>
      <c r="L1553">
        <v>1500</v>
      </c>
      <c r="M1553" t="s">
        <v>26</v>
      </c>
      <c r="N1553">
        <v>0.77951649999999995</v>
      </c>
      <c r="O1553">
        <v>0</v>
      </c>
      <c r="P1553">
        <v>39</v>
      </c>
      <c r="Q1553">
        <v>49</v>
      </c>
      <c r="R1553">
        <v>39.612949999999998</v>
      </c>
      <c r="S1553">
        <v>51.491219999999998</v>
      </c>
      <c r="V1553" t="s">
        <v>321</v>
      </c>
      <c r="W1553">
        <v>50226</v>
      </c>
      <c r="X1553">
        <v>78924</v>
      </c>
      <c r="Y1553">
        <v>42998</v>
      </c>
      <c r="Z1553">
        <v>43182.558668981481</v>
      </c>
    </row>
    <row r="1554" spans="1:26" x14ac:dyDescent="0.3">
      <c r="A1554" t="s">
        <v>22</v>
      </c>
      <c r="B1554" t="s">
        <v>538</v>
      </c>
      <c r="C1554">
        <v>43182</v>
      </c>
      <c r="D1554">
        <v>42993</v>
      </c>
      <c r="E1554">
        <v>42997</v>
      </c>
      <c r="F1554" s="1">
        <v>42993</v>
      </c>
      <c r="G1554" s="1">
        <v>42997</v>
      </c>
      <c r="H1554" s="1" t="str">
        <f t="shared" si="48"/>
        <v>42993-42997</v>
      </c>
      <c r="I1554" s="7">
        <f t="shared" si="49"/>
        <v>5</v>
      </c>
      <c r="J1554" t="s">
        <v>102</v>
      </c>
      <c r="K1554" t="s">
        <v>103</v>
      </c>
      <c r="L1554">
        <v>1009</v>
      </c>
      <c r="M1554" t="s">
        <v>26</v>
      </c>
      <c r="N1554">
        <v>2.100749</v>
      </c>
      <c r="O1554">
        <v>0</v>
      </c>
      <c r="P1554">
        <v>40</v>
      </c>
      <c r="Q1554">
        <v>49</v>
      </c>
      <c r="R1554">
        <v>39.849260000000001</v>
      </c>
      <c r="S1554">
        <v>50.74456</v>
      </c>
      <c r="V1554" t="s">
        <v>319</v>
      </c>
      <c r="W1554">
        <v>50228</v>
      </c>
      <c r="X1554">
        <v>78929</v>
      </c>
      <c r="Y1554">
        <v>42998</v>
      </c>
      <c r="Z1554">
        <v>43182.55878472222</v>
      </c>
    </row>
    <row r="1555" spans="1:26" x14ac:dyDescent="0.3">
      <c r="A1555" t="s">
        <v>22</v>
      </c>
      <c r="B1555" t="s">
        <v>538</v>
      </c>
      <c r="C1555">
        <v>43182</v>
      </c>
      <c r="D1555">
        <v>42993</v>
      </c>
      <c r="E1555">
        <v>42997</v>
      </c>
      <c r="F1555" s="1">
        <v>42993</v>
      </c>
      <c r="G1555" s="1">
        <v>42997</v>
      </c>
      <c r="H1555" s="1" t="str">
        <f t="shared" si="48"/>
        <v>42993-42997</v>
      </c>
      <c r="I1555" s="7">
        <f t="shared" si="49"/>
        <v>5</v>
      </c>
      <c r="J1555" t="s">
        <v>32</v>
      </c>
      <c r="K1555" t="s">
        <v>33</v>
      </c>
      <c r="L1555">
        <v>1557</v>
      </c>
      <c r="M1555" t="s">
        <v>26</v>
      </c>
      <c r="N1555">
        <v>0.19396350000000001</v>
      </c>
      <c r="O1555">
        <v>0</v>
      </c>
      <c r="P1555">
        <v>39</v>
      </c>
      <c r="Q1555">
        <v>54.8</v>
      </c>
      <c r="R1555">
        <v>38.534329999999997</v>
      </c>
      <c r="S1555">
        <v>54.060020000000002</v>
      </c>
      <c r="U1555" t="s">
        <v>27</v>
      </c>
      <c r="V1555" t="s">
        <v>34</v>
      </c>
      <c r="W1555">
        <v>50239</v>
      </c>
      <c r="X1555">
        <v>78943</v>
      </c>
      <c r="Y1555">
        <v>43000</v>
      </c>
      <c r="Z1555">
        <v>43182.55878472222</v>
      </c>
    </row>
    <row r="1556" spans="1:26" x14ac:dyDescent="0.3">
      <c r="A1556" t="s">
        <v>22</v>
      </c>
      <c r="B1556" t="s">
        <v>538</v>
      </c>
      <c r="C1556">
        <v>43182</v>
      </c>
      <c r="D1556">
        <v>42995</v>
      </c>
      <c r="E1556">
        <v>42997</v>
      </c>
      <c r="F1556" s="1">
        <v>42995</v>
      </c>
      <c r="G1556" s="1">
        <v>42997</v>
      </c>
      <c r="H1556" s="1" t="str">
        <f t="shared" si="48"/>
        <v>42995-42997</v>
      </c>
      <c r="I1556" s="7">
        <f t="shared" si="49"/>
        <v>3</v>
      </c>
      <c r="J1556" t="s">
        <v>41</v>
      </c>
      <c r="K1556" t="s">
        <v>42</v>
      </c>
      <c r="L1556">
        <v>1500</v>
      </c>
      <c r="M1556" t="s">
        <v>26</v>
      </c>
      <c r="N1556">
        <v>0.77951649999999995</v>
      </c>
      <c r="O1556">
        <v>0</v>
      </c>
      <c r="P1556">
        <v>39</v>
      </c>
      <c r="Q1556">
        <v>49</v>
      </c>
      <c r="R1556">
        <v>39.0182</v>
      </c>
      <c r="S1556">
        <v>51.78143</v>
      </c>
      <c r="V1556" t="s">
        <v>321</v>
      </c>
      <c r="W1556">
        <v>50226</v>
      </c>
      <c r="X1556">
        <v>78924</v>
      </c>
      <c r="Y1556">
        <v>42998</v>
      </c>
      <c r="Z1556">
        <v>43182.55878472222</v>
      </c>
    </row>
    <row r="1557" spans="1:26" x14ac:dyDescent="0.3">
      <c r="A1557" t="s">
        <v>22</v>
      </c>
      <c r="B1557" t="s">
        <v>538</v>
      </c>
      <c r="C1557">
        <v>43182</v>
      </c>
      <c r="D1557">
        <v>42995</v>
      </c>
      <c r="E1557">
        <v>42997</v>
      </c>
      <c r="F1557" s="1">
        <v>42995</v>
      </c>
      <c r="G1557" s="1">
        <v>42997</v>
      </c>
      <c r="H1557" s="1" t="str">
        <f t="shared" si="48"/>
        <v>42995-42997</v>
      </c>
      <c r="I1557" s="7">
        <f t="shared" si="49"/>
        <v>3</v>
      </c>
      <c r="J1557" t="s">
        <v>24</v>
      </c>
      <c r="K1557" t="s">
        <v>25</v>
      </c>
      <c r="L1557">
        <v>1500</v>
      </c>
      <c r="M1557" t="s">
        <v>26</v>
      </c>
      <c r="N1557">
        <v>0.13647010000000001</v>
      </c>
      <c r="O1557">
        <v>0</v>
      </c>
      <c r="P1557">
        <v>39</v>
      </c>
      <c r="Q1557">
        <v>55</v>
      </c>
      <c r="R1557">
        <v>39.572119999999998</v>
      </c>
      <c r="S1557">
        <v>53.310969999999998</v>
      </c>
      <c r="U1557" t="s">
        <v>27</v>
      </c>
      <c r="V1557" t="s">
        <v>28</v>
      </c>
      <c r="W1557">
        <v>50229</v>
      </c>
      <c r="X1557">
        <v>78931</v>
      </c>
      <c r="Y1557">
        <v>42998</v>
      </c>
      <c r="Z1557">
        <v>43182.55878472222</v>
      </c>
    </row>
    <row r="1558" spans="1:26" x14ac:dyDescent="0.3">
      <c r="A1558" t="s">
        <v>22</v>
      </c>
      <c r="B1558" t="s">
        <v>539</v>
      </c>
      <c r="C1558">
        <v>43182</v>
      </c>
      <c r="D1558">
        <v>42993</v>
      </c>
      <c r="E1558">
        <v>42997</v>
      </c>
      <c r="F1558" s="1">
        <v>42993</v>
      </c>
      <c r="G1558" s="1">
        <v>42997</v>
      </c>
      <c r="H1558" s="1" t="str">
        <f t="shared" si="48"/>
        <v>42993-42997</v>
      </c>
      <c r="I1558" s="7">
        <f t="shared" si="49"/>
        <v>5</v>
      </c>
      <c r="J1558" t="s">
        <v>32</v>
      </c>
      <c r="K1558" t="s">
        <v>33</v>
      </c>
      <c r="L1558">
        <v>1299</v>
      </c>
      <c r="M1558" t="s">
        <v>30</v>
      </c>
      <c r="N1558">
        <v>0.1836737</v>
      </c>
      <c r="O1558">
        <v>0</v>
      </c>
      <c r="P1558">
        <v>40.9</v>
      </c>
      <c r="Q1558">
        <v>55.3</v>
      </c>
      <c r="R1558">
        <v>40.73471</v>
      </c>
      <c r="S1558">
        <v>53.789439999999999</v>
      </c>
      <c r="U1558" t="s">
        <v>27</v>
      </c>
      <c r="V1558" t="s">
        <v>551</v>
      </c>
      <c r="W1558">
        <v>50239</v>
      </c>
      <c r="X1558">
        <v>78946</v>
      </c>
      <c r="Y1558">
        <v>43000</v>
      </c>
      <c r="Z1558">
        <v>43182.558900462966</v>
      </c>
    </row>
    <row r="1559" spans="1:26" x14ac:dyDescent="0.3">
      <c r="A1559" t="s">
        <v>22</v>
      </c>
      <c r="B1559" t="s">
        <v>539</v>
      </c>
      <c r="C1559">
        <v>43182</v>
      </c>
      <c r="D1559">
        <v>42993</v>
      </c>
      <c r="E1559">
        <v>42997</v>
      </c>
      <c r="F1559" s="1">
        <v>42993</v>
      </c>
      <c r="G1559" s="1">
        <v>42997</v>
      </c>
      <c r="H1559" s="1" t="str">
        <f t="shared" si="48"/>
        <v>42993-42997</v>
      </c>
      <c r="I1559" s="7">
        <f t="shared" si="49"/>
        <v>5</v>
      </c>
      <c r="J1559" t="s">
        <v>102</v>
      </c>
      <c r="K1559" t="s">
        <v>103</v>
      </c>
      <c r="L1559">
        <v>857</v>
      </c>
      <c r="M1559" t="s">
        <v>30</v>
      </c>
      <c r="N1559">
        <v>1.8092200000000001</v>
      </c>
      <c r="O1559">
        <v>0</v>
      </c>
      <c r="P1559">
        <v>42</v>
      </c>
      <c r="Q1559">
        <v>48</v>
      </c>
      <c r="R1559">
        <v>42.307989999999997</v>
      </c>
      <c r="S1559">
        <v>49.0944</v>
      </c>
      <c r="V1559" t="s">
        <v>319</v>
      </c>
      <c r="W1559">
        <v>50228</v>
      </c>
      <c r="X1559">
        <v>78930</v>
      </c>
      <c r="Y1559">
        <v>42998</v>
      </c>
      <c r="Z1559">
        <v>43182.558900462966</v>
      </c>
    </row>
    <row r="1560" spans="1:26" x14ac:dyDescent="0.3">
      <c r="A1560" t="s">
        <v>22</v>
      </c>
      <c r="B1560" t="s">
        <v>539</v>
      </c>
      <c r="C1560">
        <v>43182</v>
      </c>
      <c r="D1560">
        <v>42995</v>
      </c>
      <c r="E1560">
        <v>42997</v>
      </c>
      <c r="F1560" s="1">
        <v>42995</v>
      </c>
      <c r="G1560" s="1">
        <v>42997</v>
      </c>
      <c r="H1560" s="1" t="str">
        <f t="shared" si="48"/>
        <v>42995-42997</v>
      </c>
      <c r="I1560" s="7">
        <f t="shared" si="49"/>
        <v>3</v>
      </c>
      <c r="J1560" t="s">
        <v>41</v>
      </c>
      <c r="K1560" t="s">
        <v>42</v>
      </c>
      <c r="L1560">
        <v>1292</v>
      </c>
      <c r="M1560" t="s">
        <v>30</v>
      </c>
      <c r="N1560">
        <v>0.84227549999999995</v>
      </c>
      <c r="O1560">
        <v>0</v>
      </c>
      <c r="P1560">
        <v>43</v>
      </c>
      <c r="Q1560">
        <v>51</v>
      </c>
      <c r="R1560">
        <v>42.151739999999997</v>
      </c>
      <c r="S1560">
        <v>51.626690000000004</v>
      </c>
      <c r="V1560" t="s">
        <v>321</v>
      </c>
      <c r="W1560">
        <v>50226</v>
      </c>
      <c r="X1560">
        <v>78925</v>
      </c>
      <c r="Y1560">
        <v>42998</v>
      </c>
      <c r="Z1560">
        <v>43182.558900462966</v>
      </c>
    </row>
    <row r="1561" spans="1:26" x14ac:dyDescent="0.3">
      <c r="A1561" t="s">
        <v>22</v>
      </c>
      <c r="B1561" t="s">
        <v>539</v>
      </c>
      <c r="C1561">
        <v>43182</v>
      </c>
      <c r="D1561">
        <v>42995</v>
      </c>
      <c r="E1561">
        <v>42997</v>
      </c>
      <c r="F1561" s="1">
        <v>42995</v>
      </c>
      <c r="G1561" s="1">
        <v>42997</v>
      </c>
      <c r="H1561" s="1" t="str">
        <f t="shared" si="48"/>
        <v>42995-42997</v>
      </c>
      <c r="I1561" s="7">
        <f t="shared" si="49"/>
        <v>3</v>
      </c>
      <c r="J1561" t="s">
        <v>37</v>
      </c>
      <c r="K1561" t="s">
        <v>38</v>
      </c>
      <c r="L1561">
        <v>1500</v>
      </c>
      <c r="M1561" t="s">
        <v>39</v>
      </c>
      <c r="N1561">
        <v>0.1245091</v>
      </c>
      <c r="O1561">
        <v>0</v>
      </c>
      <c r="P1561">
        <v>42</v>
      </c>
      <c r="Q1561">
        <v>56</v>
      </c>
      <c r="R1561">
        <v>38.229849999999999</v>
      </c>
      <c r="S1561">
        <v>55.485889999999998</v>
      </c>
      <c r="U1561" t="s">
        <v>27</v>
      </c>
      <c r="V1561" t="s">
        <v>40</v>
      </c>
      <c r="W1561">
        <v>50225</v>
      </c>
      <c r="X1561">
        <v>78923</v>
      </c>
      <c r="Y1561">
        <v>42998</v>
      </c>
      <c r="Z1561">
        <v>43182.558900462966</v>
      </c>
    </row>
    <row r="1562" spans="1:26" x14ac:dyDescent="0.3">
      <c r="A1562" t="s">
        <v>22</v>
      </c>
      <c r="B1562" t="s">
        <v>23</v>
      </c>
      <c r="C1562">
        <v>43182</v>
      </c>
      <c r="D1562">
        <v>42992</v>
      </c>
      <c r="E1562">
        <v>42996</v>
      </c>
      <c r="F1562" s="1">
        <v>42992</v>
      </c>
      <c r="G1562" s="1">
        <v>42996</v>
      </c>
      <c r="H1562" s="1" t="str">
        <f t="shared" si="48"/>
        <v>42992-42996</v>
      </c>
      <c r="I1562" s="7">
        <f t="shared" si="49"/>
        <v>5</v>
      </c>
      <c r="J1562" t="s">
        <v>92</v>
      </c>
      <c r="K1562" t="s">
        <v>33</v>
      </c>
      <c r="L1562">
        <v>900</v>
      </c>
      <c r="M1562" t="s">
        <v>26</v>
      </c>
      <c r="N1562">
        <v>1.571488</v>
      </c>
      <c r="O1562">
        <v>0</v>
      </c>
      <c r="P1562">
        <v>43</v>
      </c>
      <c r="Q1562">
        <v>52</v>
      </c>
      <c r="R1562">
        <v>42.53631</v>
      </c>
      <c r="S1562">
        <v>52.55247</v>
      </c>
      <c r="V1562" t="s">
        <v>316</v>
      </c>
      <c r="W1562">
        <v>50231</v>
      </c>
      <c r="X1562">
        <v>78933</v>
      </c>
      <c r="Y1562">
        <v>42999</v>
      </c>
      <c r="Z1562">
        <v>43182.558668981481</v>
      </c>
    </row>
    <row r="1563" spans="1:26" x14ac:dyDescent="0.3">
      <c r="A1563" t="s">
        <v>22</v>
      </c>
      <c r="B1563" t="s">
        <v>23</v>
      </c>
      <c r="C1563">
        <v>43182</v>
      </c>
      <c r="D1563">
        <v>42991</v>
      </c>
      <c r="E1563">
        <v>42996</v>
      </c>
      <c r="F1563" s="1">
        <v>42991</v>
      </c>
      <c r="G1563" s="1">
        <v>42996</v>
      </c>
      <c r="H1563" s="1" t="str">
        <f t="shared" si="48"/>
        <v>42991-42996</v>
      </c>
      <c r="I1563" s="7">
        <f t="shared" si="49"/>
        <v>6</v>
      </c>
      <c r="J1563" t="s">
        <v>114</v>
      </c>
      <c r="L1563">
        <v>1179</v>
      </c>
      <c r="M1563" t="s">
        <v>26</v>
      </c>
      <c r="N1563">
        <v>1.564994</v>
      </c>
      <c r="O1563">
        <v>0</v>
      </c>
      <c r="P1563">
        <v>38</v>
      </c>
      <c r="Q1563">
        <v>57</v>
      </c>
      <c r="R1563">
        <v>38.518419999999999</v>
      </c>
      <c r="S1563">
        <v>55.473930000000003</v>
      </c>
      <c r="V1563" t="s">
        <v>317</v>
      </c>
      <c r="W1563">
        <v>50248</v>
      </c>
      <c r="X1563">
        <v>78958</v>
      </c>
      <c r="Y1563">
        <v>43003</v>
      </c>
      <c r="Z1563">
        <v>43182.558668981481</v>
      </c>
    </row>
    <row r="1564" spans="1:26" x14ac:dyDescent="0.3">
      <c r="A1564" t="s">
        <v>22</v>
      </c>
      <c r="B1564" t="s">
        <v>23</v>
      </c>
      <c r="C1564">
        <v>43182</v>
      </c>
      <c r="D1564">
        <v>42992</v>
      </c>
      <c r="E1564">
        <v>42996</v>
      </c>
      <c r="F1564" s="1">
        <v>42992</v>
      </c>
      <c r="G1564" s="1">
        <v>42996</v>
      </c>
      <c r="H1564" s="1" t="str">
        <f t="shared" si="48"/>
        <v>42992-42996</v>
      </c>
      <c r="I1564" s="7">
        <f t="shared" si="49"/>
        <v>5</v>
      </c>
      <c r="J1564" t="s">
        <v>32</v>
      </c>
      <c r="K1564" t="s">
        <v>33</v>
      </c>
      <c r="L1564">
        <v>1560</v>
      </c>
      <c r="M1564" t="s">
        <v>26</v>
      </c>
      <c r="N1564">
        <v>0.1965829</v>
      </c>
      <c r="O1564">
        <v>0</v>
      </c>
      <c r="P1564">
        <v>37.5</v>
      </c>
      <c r="Q1564">
        <v>56.5</v>
      </c>
      <c r="R1564">
        <v>37.712470000000003</v>
      </c>
      <c r="S1564">
        <v>55.422939999999997</v>
      </c>
      <c r="U1564" t="s">
        <v>27</v>
      </c>
      <c r="V1564" t="s">
        <v>34</v>
      </c>
      <c r="W1564">
        <v>50221</v>
      </c>
      <c r="X1564">
        <v>78919</v>
      </c>
      <c r="Y1564">
        <v>42997</v>
      </c>
      <c r="Z1564">
        <v>43182.558668981481</v>
      </c>
    </row>
    <row r="1565" spans="1:26" x14ac:dyDescent="0.3">
      <c r="A1565" t="s">
        <v>22</v>
      </c>
      <c r="B1565" t="s">
        <v>23</v>
      </c>
      <c r="C1565">
        <v>43182</v>
      </c>
      <c r="D1565">
        <v>42992</v>
      </c>
      <c r="E1565">
        <v>42996</v>
      </c>
      <c r="F1565" s="1">
        <v>42992</v>
      </c>
      <c r="G1565" s="1">
        <v>42996</v>
      </c>
      <c r="H1565" s="1" t="str">
        <f t="shared" si="48"/>
        <v>42992-42996</v>
      </c>
      <c r="I1565" s="7">
        <f t="shared" si="49"/>
        <v>5</v>
      </c>
      <c r="J1565" t="s">
        <v>37</v>
      </c>
      <c r="K1565" t="s">
        <v>38</v>
      </c>
      <c r="L1565">
        <v>1500</v>
      </c>
      <c r="M1565" t="s">
        <v>39</v>
      </c>
      <c r="N1565">
        <v>0.22432959999999999</v>
      </c>
      <c r="O1565">
        <v>0</v>
      </c>
      <c r="P1565">
        <v>43</v>
      </c>
      <c r="Q1565">
        <v>55</v>
      </c>
      <c r="R1565">
        <v>38.017049999999998</v>
      </c>
      <c r="S1565">
        <v>55.121749999999999</v>
      </c>
      <c r="U1565" t="s">
        <v>27</v>
      </c>
      <c r="V1565" t="s">
        <v>40</v>
      </c>
      <c r="W1565">
        <v>50219</v>
      </c>
      <c r="X1565">
        <v>78912</v>
      </c>
      <c r="Y1565">
        <v>42997</v>
      </c>
      <c r="Z1565">
        <v>43182.558668981481</v>
      </c>
    </row>
    <row r="1566" spans="1:26" x14ac:dyDescent="0.3">
      <c r="A1566" t="s">
        <v>22</v>
      </c>
      <c r="B1566" t="s">
        <v>23</v>
      </c>
      <c r="C1566">
        <v>43182</v>
      </c>
      <c r="D1566">
        <v>42994</v>
      </c>
      <c r="E1566">
        <v>42996</v>
      </c>
      <c r="F1566" s="1">
        <v>42994</v>
      </c>
      <c r="G1566" s="1">
        <v>42996</v>
      </c>
      <c r="H1566" s="1" t="str">
        <f t="shared" si="48"/>
        <v>42994-42996</v>
      </c>
      <c r="I1566" s="7">
        <f t="shared" si="49"/>
        <v>3</v>
      </c>
      <c r="J1566" t="s">
        <v>24</v>
      </c>
      <c r="K1566" t="s">
        <v>25</v>
      </c>
      <c r="L1566">
        <v>1500</v>
      </c>
      <c r="M1566" t="s">
        <v>26</v>
      </c>
      <c r="N1566">
        <v>0.13647010000000001</v>
      </c>
      <c r="O1566">
        <v>0</v>
      </c>
      <c r="P1566">
        <v>38</v>
      </c>
      <c r="Q1566">
        <v>55</v>
      </c>
      <c r="R1566">
        <v>39.240139999999997</v>
      </c>
      <c r="S1566">
        <v>52.970889999999997</v>
      </c>
      <c r="U1566" t="s">
        <v>27</v>
      </c>
      <c r="V1566" t="s">
        <v>28</v>
      </c>
      <c r="W1566">
        <v>50220</v>
      </c>
      <c r="X1566">
        <v>78913</v>
      </c>
      <c r="Y1566">
        <v>42997</v>
      </c>
      <c r="Z1566">
        <v>43182.558668981481</v>
      </c>
    </row>
    <row r="1567" spans="1:26" x14ac:dyDescent="0.3">
      <c r="A1567" t="s">
        <v>22</v>
      </c>
      <c r="B1567" t="s">
        <v>538</v>
      </c>
      <c r="C1567">
        <v>43182</v>
      </c>
      <c r="D1567">
        <v>42991</v>
      </c>
      <c r="E1567">
        <v>42996</v>
      </c>
      <c r="F1567" s="1">
        <v>42991</v>
      </c>
      <c r="G1567" s="1">
        <v>42996</v>
      </c>
      <c r="H1567" s="1" t="str">
        <f t="shared" si="48"/>
        <v>42991-42996</v>
      </c>
      <c r="I1567" s="7">
        <f t="shared" si="49"/>
        <v>6</v>
      </c>
      <c r="J1567" t="s">
        <v>114</v>
      </c>
      <c r="L1567">
        <v>1179</v>
      </c>
      <c r="M1567" t="s">
        <v>26</v>
      </c>
      <c r="N1567">
        <v>1.564994</v>
      </c>
      <c r="O1567">
        <v>0</v>
      </c>
      <c r="P1567">
        <v>38</v>
      </c>
      <c r="Q1567">
        <v>57</v>
      </c>
      <c r="R1567">
        <v>38.084850000000003</v>
      </c>
      <c r="S1567">
        <v>55.698349999999998</v>
      </c>
      <c r="V1567" t="s">
        <v>317</v>
      </c>
      <c r="W1567">
        <v>50248</v>
      </c>
      <c r="X1567">
        <v>78958</v>
      </c>
      <c r="Y1567">
        <v>43003</v>
      </c>
      <c r="Z1567">
        <v>43182.55878472222</v>
      </c>
    </row>
    <row r="1568" spans="1:26" x14ac:dyDescent="0.3">
      <c r="A1568" t="s">
        <v>22</v>
      </c>
      <c r="B1568" t="s">
        <v>538</v>
      </c>
      <c r="C1568">
        <v>43182</v>
      </c>
      <c r="D1568">
        <v>42992</v>
      </c>
      <c r="E1568">
        <v>42996</v>
      </c>
      <c r="F1568" s="1">
        <v>42992</v>
      </c>
      <c r="G1568" s="1">
        <v>42996</v>
      </c>
      <c r="H1568" s="1" t="str">
        <f t="shared" si="48"/>
        <v>42992-42996</v>
      </c>
      <c r="I1568" s="7">
        <f t="shared" si="49"/>
        <v>5</v>
      </c>
      <c r="J1568" t="s">
        <v>32</v>
      </c>
      <c r="K1568" t="s">
        <v>33</v>
      </c>
      <c r="L1568">
        <v>1560</v>
      </c>
      <c r="M1568" t="s">
        <v>26</v>
      </c>
      <c r="N1568">
        <v>0.1965829</v>
      </c>
      <c r="O1568">
        <v>0</v>
      </c>
      <c r="P1568">
        <v>37.5</v>
      </c>
      <c r="Q1568">
        <v>56.5</v>
      </c>
      <c r="R1568">
        <v>37.034329999999997</v>
      </c>
      <c r="S1568">
        <v>55.760019999999997</v>
      </c>
      <c r="U1568" t="s">
        <v>27</v>
      </c>
      <c r="V1568" t="s">
        <v>34</v>
      </c>
      <c r="W1568">
        <v>50221</v>
      </c>
      <c r="X1568">
        <v>78919</v>
      </c>
      <c r="Y1568">
        <v>42997</v>
      </c>
      <c r="Z1568">
        <v>43182.55878472222</v>
      </c>
    </row>
    <row r="1569" spans="1:26" x14ac:dyDescent="0.3">
      <c r="A1569" t="s">
        <v>22</v>
      </c>
      <c r="B1569" t="s">
        <v>538</v>
      </c>
      <c r="C1569">
        <v>43182</v>
      </c>
      <c r="D1569">
        <v>42992</v>
      </c>
      <c r="E1569">
        <v>42996</v>
      </c>
      <c r="F1569" s="1">
        <v>42992</v>
      </c>
      <c r="G1569" s="1">
        <v>42996</v>
      </c>
      <c r="H1569" s="1" t="str">
        <f t="shared" si="48"/>
        <v>42992-42996</v>
      </c>
      <c r="I1569" s="7">
        <f t="shared" si="49"/>
        <v>5</v>
      </c>
      <c r="J1569" t="s">
        <v>92</v>
      </c>
      <c r="K1569" t="s">
        <v>33</v>
      </c>
      <c r="L1569">
        <v>900</v>
      </c>
      <c r="M1569" t="s">
        <v>26</v>
      </c>
      <c r="N1569">
        <v>1.571488</v>
      </c>
      <c r="O1569">
        <v>0</v>
      </c>
      <c r="P1569">
        <v>43</v>
      </c>
      <c r="Q1569">
        <v>52</v>
      </c>
      <c r="R1569">
        <v>42.10801</v>
      </c>
      <c r="S1569">
        <v>52.746729999999999</v>
      </c>
      <c r="V1569" t="s">
        <v>316</v>
      </c>
      <c r="W1569">
        <v>50231</v>
      </c>
      <c r="X1569">
        <v>78933</v>
      </c>
      <c r="Y1569">
        <v>42999</v>
      </c>
      <c r="Z1569">
        <v>43182.55878472222</v>
      </c>
    </row>
    <row r="1570" spans="1:26" x14ac:dyDescent="0.3">
      <c r="A1570" t="s">
        <v>22</v>
      </c>
      <c r="B1570" t="s">
        <v>538</v>
      </c>
      <c r="C1570">
        <v>43182</v>
      </c>
      <c r="D1570">
        <v>42994</v>
      </c>
      <c r="E1570">
        <v>42996</v>
      </c>
      <c r="F1570" s="1">
        <v>42994</v>
      </c>
      <c r="G1570" s="1">
        <v>42996</v>
      </c>
      <c r="H1570" s="1" t="str">
        <f t="shared" si="48"/>
        <v>42994-42996</v>
      </c>
      <c r="I1570" s="7">
        <f t="shared" si="49"/>
        <v>3</v>
      </c>
      <c r="J1570" t="s">
        <v>24</v>
      </c>
      <c r="K1570" t="s">
        <v>25</v>
      </c>
      <c r="L1570">
        <v>1500</v>
      </c>
      <c r="M1570" t="s">
        <v>26</v>
      </c>
      <c r="N1570">
        <v>0.13647010000000001</v>
      </c>
      <c r="O1570">
        <v>0</v>
      </c>
      <c r="P1570">
        <v>38</v>
      </c>
      <c r="Q1570">
        <v>55</v>
      </c>
      <c r="R1570">
        <v>38.572119999999998</v>
      </c>
      <c r="S1570">
        <v>53.310969999999998</v>
      </c>
      <c r="U1570" t="s">
        <v>27</v>
      </c>
      <c r="V1570" t="s">
        <v>28</v>
      </c>
      <c r="W1570">
        <v>50220</v>
      </c>
      <c r="X1570">
        <v>78913</v>
      </c>
      <c r="Y1570">
        <v>42997</v>
      </c>
      <c r="Z1570">
        <v>43182.55878472222</v>
      </c>
    </row>
    <row r="1571" spans="1:26" x14ac:dyDescent="0.3">
      <c r="A1571" t="s">
        <v>22</v>
      </c>
      <c r="B1571" t="s">
        <v>539</v>
      </c>
      <c r="C1571">
        <v>43182</v>
      </c>
      <c r="D1571">
        <v>42992</v>
      </c>
      <c r="E1571">
        <v>42996</v>
      </c>
      <c r="F1571" s="1">
        <v>42992</v>
      </c>
      <c r="G1571" s="1">
        <v>42996</v>
      </c>
      <c r="H1571" s="1" t="str">
        <f t="shared" si="48"/>
        <v>42992-42996</v>
      </c>
      <c r="I1571" s="7">
        <f t="shared" si="49"/>
        <v>5</v>
      </c>
      <c r="J1571" t="s">
        <v>32</v>
      </c>
      <c r="K1571" t="s">
        <v>33</v>
      </c>
      <c r="L1571">
        <v>1277</v>
      </c>
      <c r="M1571" t="s">
        <v>30</v>
      </c>
      <c r="N1571">
        <v>0.18247289999999999</v>
      </c>
      <c r="O1571">
        <v>0</v>
      </c>
      <c r="P1571">
        <v>39.299999999999997</v>
      </c>
      <c r="Q1571">
        <v>57.5</v>
      </c>
      <c r="R1571">
        <v>39.134700000000002</v>
      </c>
      <c r="S1571">
        <v>55.989440000000002</v>
      </c>
      <c r="U1571" t="s">
        <v>27</v>
      </c>
      <c r="V1571" t="s">
        <v>551</v>
      </c>
      <c r="W1571">
        <v>50221</v>
      </c>
      <c r="X1571">
        <v>78915</v>
      </c>
      <c r="Y1571">
        <v>42997</v>
      </c>
      <c r="Z1571">
        <v>43182.558900462966</v>
      </c>
    </row>
    <row r="1572" spans="1:26" x14ac:dyDescent="0.3">
      <c r="A1572" t="s">
        <v>22</v>
      </c>
      <c r="B1572" t="s">
        <v>539</v>
      </c>
      <c r="C1572">
        <v>43182</v>
      </c>
      <c r="D1572">
        <v>42992</v>
      </c>
      <c r="E1572">
        <v>42996</v>
      </c>
      <c r="F1572" s="1">
        <v>42992</v>
      </c>
      <c r="G1572" s="1">
        <v>42996</v>
      </c>
      <c r="H1572" s="1" t="str">
        <f t="shared" si="48"/>
        <v>42992-42996</v>
      </c>
      <c r="I1572" s="7">
        <f t="shared" si="49"/>
        <v>5</v>
      </c>
      <c r="J1572" t="s">
        <v>37</v>
      </c>
      <c r="K1572" t="s">
        <v>38</v>
      </c>
      <c r="L1572">
        <v>1500</v>
      </c>
      <c r="M1572" t="s">
        <v>39</v>
      </c>
      <c r="N1572">
        <v>0.22432959999999999</v>
      </c>
      <c r="O1572">
        <v>0</v>
      </c>
      <c r="P1572">
        <v>43</v>
      </c>
      <c r="Q1572">
        <v>55</v>
      </c>
      <c r="R1572">
        <v>39.229849999999999</v>
      </c>
      <c r="S1572">
        <v>54.485889999999998</v>
      </c>
      <c r="U1572" t="s">
        <v>27</v>
      </c>
      <c r="V1572" t="s">
        <v>40</v>
      </c>
      <c r="W1572">
        <v>50219</v>
      </c>
      <c r="X1572">
        <v>78912</v>
      </c>
      <c r="Y1572">
        <v>42997</v>
      </c>
      <c r="Z1572">
        <v>43182.558900462966</v>
      </c>
    </row>
    <row r="1573" spans="1:26" x14ac:dyDescent="0.3">
      <c r="A1573" t="s">
        <v>22</v>
      </c>
      <c r="B1573" t="s">
        <v>23</v>
      </c>
      <c r="C1573">
        <v>43182</v>
      </c>
      <c r="D1573">
        <v>42991</v>
      </c>
      <c r="E1573">
        <v>42995</v>
      </c>
      <c r="F1573" s="1">
        <v>42991</v>
      </c>
      <c r="G1573" s="1">
        <v>42995</v>
      </c>
      <c r="H1573" s="1" t="str">
        <f t="shared" si="48"/>
        <v>42991-42995</v>
      </c>
      <c r="I1573" s="7">
        <f t="shared" si="49"/>
        <v>5</v>
      </c>
      <c r="J1573" t="s">
        <v>37</v>
      </c>
      <c r="K1573" t="s">
        <v>38</v>
      </c>
      <c r="L1573">
        <v>1500</v>
      </c>
      <c r="M1573" t="s">
        <v>39</v>
      </c>
      <c r="N1573">
        <v>7.5207800000000005E-2</v>
      </c>
      <c r="O1573">
        <v>0</v>
      </c>
      <c r="P1573">
        <v>44</v>
      </c>
      <c r="Q1573">
        <v>55</v>
      </c>
      <c r="R1573">
        <v>39.017049999999998</v>
      </c>
      <c r="S1573">
        <v>55.121749999999999</v>
      </c>
      <c r="U1573" t="s">
        <v>27</v>
      </c>
      <c r="V1573" t="s">
        <v>40</v>
      </c>
      <c r="W1573">
        <v>50216</v>
      </c>
      <c r="X1573">
        <v>78909</v>
      </c>
      <c r="Y1573">
        <v>42996</v>
      </c>
      <c r="Z1573">
        <v>43182.558668981481</v>
      </c>
    </row>
    <row r="1574" spans="1:26" x14ac:dyDescent="0.3">
      <c r="A1574" t="s">
        <v>22</v>
      </c>
      <c r="B1574" t="s">
        <v>23</v>
      </c>
      <c r="C1574">
        <v>43182</v>
      </c>
      <c r="D1574">
        <v>42991</v>
      </c>
      <c r="E1574">
        <v>42995</v>
      </c>
      <c r="F1574" s="1">
        <v>42991</v>
      </c>
      <c r="G1574" s="1">
        <v>42995</v>
      </c>
      <c r="H1574" s="1" t="str">
        <f t="shared" si="48"/>
        <v>42991-42995</v>
      </c>
      <c r="I1574" s="7">
        <f t="shared" si="49"/>
        <v>5</v>
      </c>
      <c r="J1574" t="s">
        <v>32</v>
      </c>
      <c r="K1574" t="s">
        <v>33</v>
      </c>
      <c r="L1574">
        <v>1585</v>
      </c>
      <c r="M1574" t="s">
        <v>26</v>
      </c>
      <c r="N1574">
        <v>0.2014532</v>
      </c>
      <c r="O1574">
        <v>0</v>
      </c>
      <c r="P1574">
        <v>39.4</v>
      </c>
      <c r="Q1574">
        <v>54.9</v>
      </c>
      <c r="R1574">
        <v>39.612470000000002</v>
      </c>
      <c r="S1574">
        <v>53.822940000000003</v>
      </c>
      <c r="U1574" t="s">
        <v>27</v>
      </c>
      <c r="V1574" t="s">
        <v>34</v>
      </c>
      <c r="W1574">
        <v>50222</v>
      </c>
      <c r="X1574">
        <v>78920</v>
      </c>
      <c r="Y1574">
        <v>42997</v>
      </c>
      <c r="Z1574">
        <v>43182.558668981481</v>
      </c>
    </row>
    <row r="1575" spans="1:26" x14ac:dyDescent="0.3">
      <c r="A1575" t="s">
        <v>22</v>
      </c>
      <c r="B1575" t="s">
        <v>23</v>
      </c>
      <c r="C1575">
        <v>43182</v>
      </c>
      <c r="D1575">
        <v>42992</v>
      </c>
      <c r="E1575">
        <v>42995</v>
      </c>
      <c r="F1575" s="1">
        <v>42992</v>
      </c>
      <c r="G1575" s="1">
        <v>42995</v>
      </c>
      <c r="H1575" s="1" t="str">
        <f t="shared" si="48"/>
        <v>42992-42995</v>
      </c>
      <c r="I1575" s="7">
        <f t="shared" si="49"/>
        <v>4</v>
      </c>
      <c r="J1575" t="s">
        <v>29</v>
      </c>
      <c r="L1575">
        <v>1994</v>
      </c>
      <c r="M1575" t="s">
        <v>30</v>
      </c>
      <c r="N1575">
        <v>0.48618660000000002</v>
      </c>
      <c r="O1575">
        <v>0</v>
      </c>
      <c r="P1575">
        <v>43</v>
      </c>
      <c r="Q1575">
        <v>52</v>
      </c>
      <c r="R1575">
        <v>39.107430000000001</v>
      </c>
      <c r="S1575">
        <v>55.069670000000002</v>
      </c>
      <c r="V1575" t="s">
        <v>318</v>
      </c>
      <c r="W1575">
        <v>50227</v>
      </c>
      <c r="X1575">
        <v>78926</v>
      </c>
      <c r="Y1575">
        <v>42998</v>
      </c>
      <c r="Z1575">
        <v>43182.558668981481</v>
      </c>
    </row>
    <row r="1576" spans="1:26" x14ac:dyDescent="0.3">
      <c r="A1576" t="s">
        <v>22</v>
      </c>
      <c r="B1576" t="s">
        <v>23</v>
      </c>
      <c r="C1576">
        <v>43182</v>
      </c>
      <c r="D1576">
        <v>42993</v>
      </c>
      <c r="E1576">
        <v>42995</v>
      </c>
      <c r="F1576" s="1">
        <v>42993</v>
      </c>
      <c r="G1576" s="1">
        <v>42995</v>
      </c>
      <c r="H1576" s="1" t="str">
        <f t="shared" si="48"/>
        <v>42993-42995</v>
      </c>
      <c r="I1576" s="7">
        <f t="shared" si="49"/>
        <v>3</v>
      </c>
      <c r="J1576" t="s">
        <v>24</v>
      </c>
      <c r="K1576" t="s">
        <v>25</v>
      </c>
      <c r="L1576">
        <v>1500</v>
      </c>
      <c r="M1576" t="s">
        <v>26</v>
      </c>
      <c r="N1576">
        <v>0.13647010000000001</v>
      </c>
      <c r="O1576">
        <v>0</v>
      </c>
      <c r="P1576">
        <v>38</v>
      </c>
      <c r="Q1576">
        <v>56</v>
      </c>
      <c r="R1576">
        <v>39.240139999999997</v>
      </c>
      <c r="S1576">
        <v>53.970889999999997</v>
      </c>
      <c r="U1576" t="s">
        <v>27</v>
      </c>
      <c r="V1576" t="s">
        <v>28</v>
      </c>
      <c r="W1576">
        <v>50217</v>
      </c>
      <c r="X1576">
        <v>78910</v>
      </c>
      <c r="Y1576">
        <v>42996</v>
      </c>
      <c r="Z1576">
        <v>43182.558668981481</v>
      </c>
    </row>
    <row r="1577" spans="1:26" x14ac:dyDescent="0.3">
      <c r="A1577" t="s">
        <v>22</v>
      </c>
      <c r="B1577" t="s">
        <v>538</v>
      </c>
      <c r="C1577">
        <v>43182</v>
      </c>
      <c r="D1577">
        <v>42991</v>
      </c>
      <c r="E1577">
        <v>42995</v>
      </c>
      <c r="F1577" s="1">
        <v>42991</v>
      </c>
      <c r="G1577" s="1">
        <v>42995</v>
      </c>
      <c r="H1577" s="1" t="str">
        <f t="shared" si="48"/>
        <v>42991-42995</v>
      </c>
      <c r="I1577" s="7">
        <f t="shared" si="49"/>
        <v>5</v>
      </c>
      <c r="J1577" t="s">
        <v>32</v>
      </c>
      <c r="K1577" t="s">
        <v>33</v>
      </c>
      <c r="L1577">
        <v>1585</v>
      </c>
      <c r="M1577" t="s">
        <v>26</v>
      </c>
      <c r="N1577">
        <v>0.2014532</v>
      </c>
      <c r="O1577">
        <v>0</v>
      </c>
      <c r="P1577">
        <v>39.4</v>
      </c>
      <c r="Q1577">
        <v>54.9</v>
      </c>
      <c r="R1577">
        <v>38.934330000000003</v>
      </c>
      <c r="S1577">
        <v>54.160020000000003</v>
      </c>
      <c r="U1577" t="s">
        <v>27</v>
      </c>
      <c r="V1577" t="s">
        <v>34</v>
      </c>
      <c r="W1577">
        <v>50222</v>
      </c>
      <c r="X1577">
        <v>78920</v>
      </c>
      <c r="Y1577">
        <v>42997</v>
      </c>
      <c r="Z1577">
        <v>43182.55878472222</v>
      </c>
    </row>
    <row r="1578" spans="1:26" x14ac:dyDescent="0.3">
      <c r="A1578" t="s">
        <v>22</v>
      </c>
      <c r="B1578" t="s">
        <v>538</v>
      </c>
      <c r="C1578">
        <v>43182</v>
      </c>
      <c r="D1578">
        <v>42993</v>
      </c>
      <c r="E1578">
        <v>42995</v>
      </c>
      <c r="F1578" s="1">
        <v>42993</v>
      </c>
      <c r="G1578" s="1">
        <v>42995</v>
      </c>
      <c r="H1578" s="1" t="str">
        <f t="shared" si="48"/>
        <v>42993-42995</v>
      </c>
      <c r="I1578" s="7">
        <f t="shared" si="49"/>
        <v>3</v>
      </c>
      <c r="J1578" t="s">
        <v>24</v>
      </c>
      <c r="K1578" t="s">
        <v>25</v>
      </c>
      <c r="L1578">
        <v>1500</v>
      </c>
      <c r="M1578" t="s">
        <v>26</v>
      </c>
      <c r="N1578">
        <v>0.13647010000000001</v>
      </c>
      <c r="O1578">
        <v>0</v>
      </c>
      <c r="P1578">
        <v>38</v>
      </c>
      <c r="Q1578">
        <v>56</v>
      </c>
      <c r="R1578">
        <v>38.572119999999998</v>
      </c>
      <c r="S1578">
        <v>54.310969999999998</v>
      </c>
      <c r="U1578" t="s">
        <v>27</v>
      </c>
      <c r="V1578" t="s">
        <v>28</v>
      </c>
      <c r="W1578">
        <v>50217</v>
      </c>
      <c r="X1578">
        <v>78910</v>
      </c>
      <c r="Y1578">
        <v>42996</v>
      </c>
      <c r="Z1578">
        <v>43182.55878472222</v>
      </c>
    </row>
    <row r="1579" spans="1:26" x14ac:dyDescent="0.3">
      <c r="A1579" t="s">
        <v>22</v>
      </c>
      <c r="B1579" t="s">
        <v>539</v>
      </c>
      <c r="C1579">
        <v>43182</v>
      </c>
      <c r="D1579">
        <v>42991</v>
      </c>
      <c r="E1579">
        <v>42995</v>
      </c>
      <c r="F1579" s="1">
        <v>42991</v>
      </c>
      <c r="G1579" s="1">
        <v>42995</v>
      </c>
      <c r="H1579" s="1" t="str">
        <f t="shared" si="48"/>
        <v>42991-42995</v>
      </c>
      <c r="I1579" s="7">
        <f t="shared" si="49"/>
        <v>5</v>
      </c>
      <c r="J1579" t="s">
        <v>37</v>
      </c>
      <c r="K1579" t="s">
        <v>38</v>
      </c>
      <c r="L1579">
        <v>1500</v>
      </c>
      <c r="M1579" t="s">
        <v>39</v>
      </c>
      <c r="N1579">
        <v>7.5207800000000005E-2</v>
      </c>
      <c r="O1579">
        <v>0</v>
      </c>
      <c r="P1579">
        <v>44</v>
      </c>
      <c r="Q1579">
        <v>55</v>
      </c>
      <c r="R1579">
        <v>40.229849999999999</v>
      </c>
      <c r="S1579">
        <v>54.485889999999998</v>
      </c>
      <c r="U1579" t="s">
        <v>27</v>
      </c>
      <c r="V1579" t="s">
        <v>40</v>
      </c>
      <c r="W1579">
        <v>50216</v>
      </c>
      <c r="X1579">
        <v>78909</v>
      </c>
      <c r="Y1579">
        <v>42996</v>
      </c>
      <c r="Z1579">
        <v>43182.558900462966</v>
      </c>
    </row>
    <row r="1580" spans="1:26" x14ac:dyDescent="0.3">
      <c r="A1580" t="s">
        <v>22</v>
      </c>
      <c r="B1580" t="s">
        <v>539</v>
      </c>
      <c r="C1580">
        <v>43182</v>
      </c>
      <c r="D1580">
        <v>42991</v>
      </c>
      <c r="E1580">
        <v>42995</v>
      </c>
      <c r="F1580" s="1">
        <v>42991</v>
      </c>
      <c r="G1580" s="1">
        <v>42995</v>
      </c>
      <c r="H1580" s="1" t="str">
        <f t="shared" si="48"/>
        <v>42991-42995</v>
      </c>
      <c r="I1580" s="7">
        <f t="shared" si="49"/>
        <v>5</v>
      </c>
      <c r="J1580" t="s">
        <v>32</v>
      </c>
      <c r="K1580" t="s">
        <v>33</v>
      </c>
      <c r="L1580">
        <v>1274</v>
      </c>
      <c r="M1580" t="s">
        <v>30</v>
      </c>
      <c r="N1580">
        <v>0.1834742</v>
      </c>
      <c r="O1580">
        <v>0</v>
      </c>
      <c r="P1580">
        <v>41.4</v>
      </c>
      <c r="Q1580">
        <v>55.3</v>
      </c>
      <c r="R1580">
        <v>41.23471</v>
      </c>
      <c r="S1580">
        <v>53.789439999999999</v>
      </c>
      <c r="U1580" t="s">
        <v>27</v>
      </c>
      <c r="V1580" t="s">
        <v>551</v>
      </c>
      <c r="W1580">
        <v>50222</v>
      </c>
      <c r="X1580">
        <v>78916</v>
      </c>
      <c r="Y1580">
        <v>42997</v>
      </c>
      <c r="Z1580">
        <v>43182.558900462966</v>
      </c>
    </row>
    <row r="1581" spans="1:26" x14ac:dyDescent="0.3">
      <c r="A1581" t="s">
        <v>22</v>
      </c>
      <c r="B1581" t="s">
        <v>539</v>
      </c>
      <c r="C1581">
        <v>43182</v>
      </c>
      <c r="D1581">
        <v>42992</v>
      </c>
      <c r="E1581">
        <v>42995</v>
      </c>
      <c r="F1581" s="1">
        <v>42992</v>
      </c>
      <c r="G1581" s="1">
        <v>42995</v>
      </c>
      <c r="H1581" s="1" t="str">
        <f t="shared" si="48"/>
        <v>42992-42995</v>
      </c>
      <c r="I1581" s="7">
        <f t="shared" si="49"/>
        <v>4</v>
      </c>
      <c r="J1581" t="s">
        <v>29</v>
      </c>
      <c r="L1581">
        <v>1994</v>
      </c>
      <c r="M1581" t="s">
        <v>30</v>
      </c>
      <c r="N1581">
        <v>0.62706709999999999</v>
      </c>
      <c r="O1581">
        <v>0</v>
      </c>
      <c r="P1581">
        <v>43</v>
      </c>
      <c r="Q1581">
        <v>52</v>
      </c>
      <c r="R1581">
        <v>40.112200000000001</v>
      </c>
      <c r="S1581">
        <v>54.48854</v>
      </c>
      <c r="V1581" t="s">
        <v>318</v>
      </c>
      <c r="W1581">
        <v>50227</v>
      </c>
      <c r="X1581">
        <v>78926</v>
      </c>
      <c r="Y1581">
        <v>42998</v>
      </c>
      <c r="Z1581">
        <v>43182.558900462966</v>
      </c>
    </row>
    <row r="1582" spans="1:26" x14ac:dyDescent="0.3">
      <c r="A1582" t="s">
        <v>22</v>
      </c>
      <c r="B1582" t="s">
        <v>23</v>
      </c>
      <c r="C1582">
        <v>43182</v>
      </c>
      <c r="D1582">
        <v>42988</v>
      </c>
      <c r="E1582">
        <v>42994</v>
      </c>
      <c r="F1582" s="1">
        <v>42988</v>
      </c>
      <c r="G1582" s="1">
        <v>42994</v>
      </c>
      <c r="H1582" s="1" t="str">
        <f t="shared" si="48"/>
        <v>42988-42994</v>
      </c>
      <c r="I1582" s="7">
        <f t="shared" si="49"/>
        <v>7</v>
      </c>
      <c r="J1582" t="s">
        <v>111</v>
      </c>
      <c r="K1582" t="s">
        <v>38</v>
      </c>
      <c r="L1582">
        <v>1000</v>
      </c>
      <c r="M1582" t="s">
        <v>26</v>
      </c>
      <c r="N1582">
        <v>1.056227</v>
      </c>
      <c r="O1582">
        <v>0</v>
      </c>
      <c r="P1582">
        <v>42.8</v>
      </c>
      <c r="Q1582">
        <v>53.2</v>
      </c>
      <c r="R1582">
        <v>42.046979999999998</v>
      </c>
      <c r="S1582">
        <v>53.078449999999997</v>
      </c>
      <c r="V1582" t="s">
        <v>315</v>
      </c>
      <c r="W1582">
        <v>50290</v>
      </c>
      <c r="X1582">
        <v>79021</v>
      </c>
      <c r="Y1582">
        <v>43013</v>
      </c>
      <c r="Z1582">
        <v>43182.558668981481</v>
      </c>
    </row>
    <row r="1583" spans="1:26" x14ac:dyDescent="0.3">
      <c r="A1583" t="s">
        <v>22</v>
      </c>
      <c r="B1583" t="s">
        <v>23</v>
      </c>
      <c r="C1583">
        <v>43182</v>
      </c>
      <c r="D1583">
        <v>42990</v>
      </c>
      <c r="E1583">
        <v>42994</v>
      </c>
      <c r="F1583" s="1">
        <v>42990</v>
      </c>
      <c r="G1583" s="1">
        <v>42994</v>
      </c>
      <c r="H1583" s="1" t="str">
        <f t="shared" si="48"/>
        <v>42990-42994</v>
      </c>
      <c r="I1583" s="7">
        <f t="shared" si="49"/>
        <v>5</v>
      </c>
      <c r="J1583" t="s">
        <v>32</v>
      </c>
      <c r="K1583" t="s">
        <v>33</v>
      </c>
      <c r="L1583">
        <v>1610</v>
      </c>
      <c r="M1583" t="s">
        <v>26</v>
      </c>
      <c r="N1583">
        <v>0.20583850000000001</v>
      </c>
      <c r="O1583">
        <v>0</v>
      </c>
      <c r="P1583">
        <v>39.5</v>
      </c>
      <c r="Q1583">
        <v>54.9</v>
      </c>
      <c r="R1583">
        <v>39.712470000000003</v>
      </c>
      <c r="S1583">
        <v>53.822940000000003</v>
      </c>
      <c r="U1583" t="s">
        <v>27</v>
      </c>
      <c r="V1583" t="s">
        <v>34</v>
      </c>
      <c r="W1583">
        <v>50223</v>
      </c>
      <c r="X1583">
        <v>78921</v>
      </c>
      <c r="Y1583">
        <v>42997</v>
      </c>
      <c r="Z1583">
        <v>43182.558668981481</v>
      </c>
    </row>
    <row r="1584" spans="1:26" x14ac:dyDescent="0.3">
      <c r="A1584" t="s">
        <v>22</v>
      </c>
      <c r="B1584" t="s">
        <v>23</v>
      </c>
      <c r="C1584">
        <v>43182</v>
      </c>
      <c r="D1584">
        <v>42992</v>
      </c>
      <c r="E1584">
        <v>42994</v>
      </c>
      <c r="F1584" s="1">
        <v>42992</v>
      </c>
      <c r="G1584" s="1">
        <v>42994</v>
      </c>
      <c r="H1584" s="1" t="str">
        <f t="shared" si="48"/>
        <v>42992-42994</v>
      </c>
      <c r="I1584" s="7">
        <f t="shared" si="49"/>
        <v>3</v>
      </c>
      <c r="J1584" t="s">
        <v>24</v>
      </c>
      <c r="K1584" t="s">
        <v>25</v>
      </c>
      <c r="L1584">
        <v>1500</v>
      </c>
      <c r="M1584" t="s">
        <v>26</v>
      </c>
      <c r="N1584">
        <v>0.13647010000000001</v>
      </c>
      <c r="O1584">
        <v>0</v>
      </c>
      <c r="P1584">
        <v>38</v>
      </c>
      <c r="Q1584">
        <v>57</v>
      </c>
      <c r="R1584">
        <v>39.240139999999997</v>
      </c>
      <c r="S1584">
        <v>54.970889999999997</v>
      </c>
      <c r="U1584" t="s">
        <v>27</v>
      </c>
      <c r="V1584" t="s">
        <v>28</v>
      </c>
      <c r="W1584">
        <v>50215</v>
      </c>
      <c r="X1584">
        <v>78908</v>
      </c>
      <c r="Y1584">
        <v>42995</v>
      </c>
      <c r="Z1584">
        <v>43182.558668981481</v>
      </c>
    </row>
    <row r="1585" spans="1:26" x14ac:dyDescent="0.3">
      <c r="A1585" t="s">
        <v>22</v>
      </c>
      <c r="B1585" t="s">
        <v>538</v>
      </c>
      <c r="C1585">
        <v>43182</v>
      </c>
      <c r="D1585">
        <v>42988</v>
      </c>
      <c r="E1585">
        <v>42994</v>
      </c>
      <c r="F1585" s="1">
        <v>42988</v>
      </c>
      <c r="G1585" s="1">
        <v>42994</v>
      </c>
      <c r="H1585" s="1" t="str">
        <f t="shared" si="48"/>
        <v>42988-42994</v>
      </c>
      <c r="I1585" s="7">
        <f t="shared" si="49"/>
        <v>7</v>
      </c>
      <c r="J1585" t="s">
        <v>111</v>
      </c>
      <c r="K1585" t="s">
        <v>38</v>
      </c>
      <c r="L1585">
        <v>1000</v>
      </c>
      <c r="M1585" t="s">
        <v>26</v>
      </c>
      <c r="N1585">
        <v>1.056227</v>
      </c>
      <c r="O1585">
        <v>0</v>
      </c>
      <c r="P1585">
        <v>42.8</v>
      </c>
      <c r="Q1585">
        <v>53.2</v>
      </c>
      <c r="R1585">
        <v>41.752249999999997</v>
      </c>
      <c r="S1585">
        <v>53.238210000000002</v>
      </c>
      <c r="V1585" t="s">
        <v>315</v>
      </c>
      <c r="W1585">
        <v>50290</v>
      </c>
      <c r="X1585">
        <v>79021</v>
      </c>
      <c r="Y1585">
        <v>43013</v>
      </c>
      <c r="Z1585">
        <v>43182.55878472222</v>
      </c>
    </row>
    <row r="1586" spans="1:26" x14ac:dyDescent="0.3">
      <c r="A1586" t="s">
        <v>22</v>
      </c>
      <c r="B1586" t="s">
        <v>538</v>
      </c>
      <c r="C1586">
        <v>43182</v>
      </c>
      <c r="D1586">
        <v>42990</v>
      </c>
      <c r="E1586">
        <v>42994</v>
      </c>
      <c r="F1586" s="1">
        <v>42990</v>
      </c>
      <c r="G1586" s="1">
        <v>42994</v>
      </c>
      <c r="H1586" s="1" t="str">
        <f t="shared" si="48"/>
        <v>42990-42994</v>
      </c>
      <c r="I1586" s="7">
        <f t="shared" si="49"/>
        <v>5</v>
      </c>
      <c r="J1586" t="s">
        <v>32</v>
      </c>
      <c r="K1586" t="s">
        <v>33</v>
      </c>
      <c r="L1586">
        <v>1610</v>
      </c>
      <c r="M1586" t="s">
        <v>26</v>
      </c>
      <c r="N1586">
        <v>0.20583850000000001</v>
      </c>
      <c r="O1586">
        <v>0</v>
      </c>
      <c r="P1586">
        <v>39.5</v>
      </c>
      <c r="Q1586">
        <v>54.9</v>
      </c>
      <c r="R1586">
        <v>39.034329999999997</v>
      </c>
      <c r="S1586">
        <v>54.160020000000003</v>
      </c>
      <c r="U1586" t="s">
        <v>27</v>
      </c>
      <c r="V1586" t="s">
        <v>34</v>
      </c>
      <c r="W1586">
        <v>50223</v>
      </c>
      <c r="X1586">
        <v>78921</v>
      </c>
      <c r="Y1586">
        <v>42997</v>
      </c>
      <c r="Z1586">
        <v>43182.55878472222</v>
      </c>
    </row>
    <row r="1587" spans="1:26" x14ac:dyDescent="0.3">
      <c r="A1587" t="s">
        <v>22</v>
      </c>
      <c r="B1587" t="s">
        <v>538</v>
      </c>
      <c r="C1587">
        <v>43182</v>
      </c>
      <c r="D1587">
        <v>42992</v>
      </c>
      <c r="E1587">
        <v>42994</v>
      </c>
      <c r="F1587" s="1">
        <v>42992</v>
      </c>
      <c r="G1587" s="1">
        <v>42994</v>
      </c>
      <c r="H1587" s="1" t="str">
        <f t="shared" si="48"/>
        <v>42992-42994</v>
      </c>
      <c r="I1587" s="7">
        <f t="shared" si="49"/>
        <v>3</v>
      </c>
      <c r="J1587" t="s">
        <v>24</v>
      </c>
      <c r="K1587" t="s">
        <v>25</v>
      </c>
      <c r="L1587">
        <v>1500</v>
      </c>
      <c r="M1587" t="s">
        <v>26</v>
      </c>
      <c r="N1587">
        <v>0.13647010000000001</v>
      </c>
      <c r="O1587">
        <v>0</v>
      </c>
      <c r="P1587">
        <v>38</v>
      </c>
      <c r="Q1587">
        <v>57</v>
      </c>
      <c r="R1587">
        <v>38.572119999999998</v>
      </c>
      <c r="S1587">
        <v>55.310969999999998</v>
      </c>
      <c r="U1587" t="s">
        <v>27</v>
      </c>
      <c r="V1587" t="s">
        <v>28</v>
      </c>
      <c r="W1587">
        <v>50215</v>
      </c>
      <c r="X1587">
        <v>78908</v>
      </c>
      <c r="Y1587">
        <v>42995</v>
      </c>
      <c r="Z1587">
        <v>43182.55878472222</v>
      </c>
    </row>
    <row r="1588" spans="1:26" x14ac:dyDescent="0.3">
      <c r="A1588" t="s">
        <v>22</v>
      </c>
      <c r="B1588" t="s">
        <v>539</v>
      </c>
      <c r="C1588">
        <v>43182</v>
      </c>
      <c r="D1588">
        <v>42990</v>
      </c>
      <c r="E1588">
        <v>42994</v>
      </c>
      <c r="F1588" s="1">
        <v>42990</v>
      </c>
      <c r="G1588" s="1">
        <v>42994</v>
      </c>
      <c r="H1588" s="1" t="str">
        <f t="shared" si="48"/>
        <v>42990-42994</v>
      </c>
      <c r="I1588" s="7">
        <f t="shared" si="49"/>
        <v>5</v>
      </c>
      <c r="J1588" t="s">
        <v>32</v>
      </c>
      <c r="K1588" t="s">
        <v>33</v>
      </c>
      <c r="L1588">
        <v>1303</v>
      </c>
      <c r="M1588" t="s">
        <v>30</v>
      </c>
      <c r="N1588">
        <v>0.18863779999999999</v>
      </c>
      <c r="O1588">
        <v>0</v>
      </c>
      <c r="P1588">
        <v>41</v>
      </c>
      <c r="Q1588">
        <v>55.7</v>
      </c>
      <c r="R1588">
        <v>40.834710000000001</v>
      </c>
      <c r="S1588">
        <v>54.189439999999998</v>
      </c>
      <c r="U1588" t="s">
        <v>27</v>
      </c>
      <c r="V1588" t="s">
        <v>551</v>
      </c>
      <c r="W1588">
        <v>50223</v>
      </c>
      <c r="X1588">
        <v>78917</v>
      </c>
      <c r="Y1588">
        <v>42997</v>
      </c>
      <c r="Z1588">
        <v>43182.558900462966</v>
      </c>
    </row>
    <row r="1589" spans="1:26" x14ac:dyDescent="0.3">
      <c r="A1589" t="s">
        <v>22</v>
      </c>
      <c r="B1589" t="s">
        <v>23</v>
      </c>
      <c r="C1589">
        <v>43182</v>
      </c>
      <c r="D1589">
        <v>42989</v>
      </c>
      <c r="E1589">
        <v>42993</v>
      </c>
      <c r="F1589" s="1">
        <v>42989</v>
      </c>
      <c r="G1589" s="1">
        <v>42993</v>
      </c>
      <c r="H1589" s="1" t="str">
        <f t="shared" si="48"/>
        <v>42989-42993</v>
      </c>
      <c r="I1589" s="7">
        <f t="shared" si="49"/>
        <v>5</v>
      </c>
      <c r="J1589" t="s">
        <v>32</v>
      </c>
      <c r="K1589" t="s">
        <v>33</v>
      </c>
      <c r="L1589">
        <v>1615</v>
      </c>
      <c r="M1589" t="s">
        <v>26</v>
      </c>
      <c r="N1589">
        <v>0.20713390000000001</v>
      </c>
      <c r="O1589">
        <v>0</v>
      </c>
      <c r="P1589">
        <v>38.4</v>
      </c>
      <c r="Q1589">
        <v>56.3</v>
      </c>
      <c r="R1589">
        <v>38.612470000000002</v>
      </c>
      <c r="S1589">
        <v>55.222940000000001</v>
      </c>
      <c r="U1589" t="s">
        <v>27</v>
      </c>
      <c r="V1589" t="s">
        <v>34</v>
      </c>
      <c r="W1589">
        <v>50224</v>
      </c>
      <c r="X1589">
        <v>78922</v>
      </c>
      <c r="Y1589">
        <v>42997</v>
      </c>
      <c r="Z1589">
        <v>43182.558668981481</v>
      </c>
    </row>
    <row r="1590" spans="1:26" x14ac:dyDescent="0.3">
      <c r="A1590" t="s">
        <v>22</v>
      </c>
      <c r="B1590" t="s">
        <v>23</v>
      </c>
      <c r="C1590">
        <v>43182</v>
      </c>
      <c r="D1590">
        <v>42991</v>
      </c>
      <c r="E1590">
        <v>42993</v>
      </c>
      <c r="F1590" s="1">
        <v>42991</v>
      </c>
      <c r="G1590" s="1">
        <v>42993</v>
      </c>
      <c r="H1590" s="1" t="str">
        <f t="shared" si="48"/>
        <v>42991-42993</v>
      </c>
      <c r="I1590" s="7">
        <f t="shared" si="49"/>
        <v>3</v>
      </c>
      <c r="J1590" t="s">
        <v>24</v>
      </c>
      <c r="K1590" t="s">
        <v>25</v>
      </c>
      <c r="L1590">
        <v>1500</v>
      </c>
      <c r="M1590" t="s">
        <v>26</v>
      </c>
      <c r="N1590">
        <v>0.13647010000000001</v>
      </c>
      <c r="O1590">
        <v>0</v>
      </c>
      <c r="P1590">
        <v>36</v>
      </c>
      <c r="Q1590">
        <v>59</v>
      </c>
      <c r="R1590">
        <v>37.240139999999997</v>
      </c>
      <c r="S1590">
        <v>56.970889999999997</v>
      </c>
      <c r="U1590" t="s">
        <v>27</v>
      </c>
      <c r="V1590" t="s">
        <v>28</v>
      </c>
      <c r="W1590">
        <v>50212</v>
      </c>
      <c r="X1590">
        <v>78905</v>
      </c>
      <c r="Y1590">
        <v>42994</v>
      </c>
      <c r="Z1590">
        <v>43182.558668981481</v>
      </c>
    </row>
    <row r="1591" spans="1:26" x14ac:dyDescent="0.3">
      <c r="A1591" t="s">
        <v>22</v>
      </c>
      <c r="B1591" t="s">
        <v>538</v>
      </c>
      <c r="C1591">
        <v>43182</v>
      </c>
      <c r="D1591">
        <v>42989</v>
      </c>
      <c r="E1591">
        <v>42993</v>
      </c>
      <c r="F1591" s="1">
        <v>42989</v>
      </c>
      <c r="G1591" s="1">
        <v>42993</v>
      </c>
      <c r="H1591" s="1" t="str">
        <f t="shared" si="48"/>
        <v>42989-42993</v>
      </c>
      <c r="I1591" s="7">
        <f t="shared" si="49"/>
        <v>5</v>
      </c>
      <c r="J1591" t="s">
        <v>32</v>
      </c>
      <c r="K1591" t="s">
        <v>33</v>
      </c>
      <c r="L1591">
        <v>1615</v>
      </c>
      <c r="M1591" t="s">
        <v>26</v>
      </c>
      <c r="N1591">
        <v>0.20713390000000001</v>
      </c>
      <c r="O1591">
        <v>0</v>
      </c>
      <c r="P1591">
        <v>38.4</v>
      </c>
      <c r="Q1591">
        <v>56.3</v>
      </c>
      <c r="R1591">
        <v>37.934330000000003</v>
      </c>
      <c r="S1591">
        <v>55.560020000000002</v>
      </c>
      <c r="U1591" t="s">
        <v>27</v>
      </c>
      <c r="V1591" t="s">
        <v>34</v>
      </c>
      <c r="W1591">
        <v>50224</v>
      </c>
      <c r="X1591">
        <v>78922</v>
      </c>
      <c r="Y1591">
        <v>42997</v>
      </c>
      <c r="Z1591">
        <v>43182.55878472222</v>
      </c>
    </row>
    <row r="1592" spans="1:26" x14ac:dyDescent="0.3">
      <c r="A1592" t="s">
        <v>22</v>
      </c>
      <c r="B1592" t="s">
        <v>538</v>
      </c>
      <c r="C1592">
        <v>43182</v>
      </c>
      <c r="D1592">
        <v>42991</v>
      </c>
      <c r="E1592">
        <v>42993</v>
      </c>
      <c r="F1592" s="1">
        <v>42991</v>
      </c>
      <c r="G1592" s="1">
        <v>42993</v>
      </c>
      <c r="H1592" s="1" t="str">
        <f t="shared" si="48"/>
        <v>42991-42993</v>
      </c>
      <c r="I1592" s="7">
        <f t="shared" si="49"/>
        <v>3</v>
      </c>
      <c r="J1592" t="s">
        <v>24</v>
      </c>
      <c r="K1592" t="s">
        <v>25</v>
      </c>
      <c r="L1592">
        <v>1500</v>
      </c>
      <c r="M1592" t="s">
        <v>26</v>
      </c>
      <c r="N1592">
        <v>0.13647010000000001</v>
      </c>
      <c r="O1592">
        <v>0</v>
      </c>
      <c r="P1592">
        <v>36</v>
      </c>
      <c r="Q1592">
        <v>59</v>
      </c>
      <c r="R1592">
        <v>36.572119999999998</v>
      </c>
      <c r="S1592">
        <v>57.310969999999998</v>
      </c>
      <c r="U1592" t="s">
        <v>27</v>
      </c>
      <c r="V1592" t="s">
        <v>28</v>
      </c>
      <c r="W1592">
        <v>50212</v>
      </c>
      <c r="X1592">
        <v>78905</v>
      </c>
      <c r="Y1592">
        <v>42994</v>
      </c>
      <c r="Z1592">
        <v>43182.55878472222</v>
      </c>
    </row>
    <row r="1593" spans="1:26" x14ac:dyDescent="0.3">
      <c r="A1593" t="s">
        <v>22</v>
      </c>
      <c r="B1593" t="s">
        <v>539</v>
      </c>
      <c r="C1593">
        <v>43182</v>
      </c>
      <c r="D1593">
        <v>42989</v>
      </c>
      <c r="E1593">
        <v>42993</v>
      </c>
      <c r="F1593" s="1">
        <v>42989</v>
      </c>
      <c r="G1593" s="1">
        <v>42993</v>
      </c>
      <c r="H1593" s="1" t="str">
        <f t="shared" si="48"/>
        <v>42989-42993</v>
      </c>
      <c r="I1593" s="7">
        <f t="shared" si="49"/>
        <v>5</v>
      </c>
      <c r="J1593" t="s">
        <v>32</v>
      </c>
      <c r="K1593" t="s">
        <v>33</v>
      </c>
      <c r="L1593">
        <v>1329</v>
      </c>
      <c r="M1593" t="s">
        <v>30</v>
      </c>
      <c r="N1593">
        <v>0.19291430000000001</v>
      </c>
      <c r="O1593">
        <v>0</v>
      </c>
      <c r="P1593">
        <v>39.5</v>
      </c>
      <c r="Q1593">
        <v>57.7</v>
      </c>
      <c r="R1593">
        <v>39.334710000000001</v>
      </c>
      <c r="S1593">
        <v>56.189439999999998</v>
      </c>
      <c r="U1593" t="s">
        <v>27</v>
      </c>
      <c r="V1593" t="s">
        <v>551</v>
      </c>
      <c r="W1593">
        <v>50224</v>
      </c>
      <c r="X1593">
        <v>78918</v>
      </c>
      <c r="Y1593">
        <v>42997</v>
      </c>
      <c r="Z1593">
        <v>43182.558900462966</v>
      </c>
    </row>
    <row r="1594" spans="1:26" x14ac:dyDescent="0.3">
      <c r="A1594" t="s">
        <v>22</v>
      </c>
      <c r="B1594" t="s">
        <v>23</v>
      </c>
      <c r="C1594">
        <v>43182</v>
      </c>
      <c r="D1594">
        <v>42986</v>
      </c>
      <c r="E1594">
        <v>42992</v>
      </c>
      <c r="F1594" s="1">
        <v>42986</v>
      </c>
      <c r="G1594" s="1">
        <v>42992</v>
      </c>
      <c r="H1594" s="1" t="str">
        <f t="shared" si="48"/>
        <v>42986-42992</v>
      </c>
      <c r="I1594" s="7">
        <f t="shared" si="49"/>
        <v>7</v>
      </c>
      <c r="J1594" t="s">
        <v>48</v>
      </c>
      <c r="K1594" t="s">
        <v>49</v>
      </c>
      <c r="L1594">
        <v>16343</v>
      </c>
      <c r="M1594" t="s">
        <v>26</v>
      </c>
      <c r="N1594">
        <v>0.57523500000000005</v>
      </c>
      <c r="O1594">
        <v>0</v>
      </c>
      <c r="P1594">
        <v>43</v>
      </c>
      <c r="Q1594">
        <v>55</v>
      </c>
      <c r="R1594">
        <v>41.02366</v>
      </c>
      <c r="S1594">
        <v>53.446770000000001</v>
      </c>
      <c r="V1594" t="s">
        <v>308</v>
      </c>
      <c r="W1594">
        <v>50207</v>
      </c>
      <c r="X1594">
        <v>78895</v>
      </c>
      <c r="Y1594">
        <v>42993</v>
      </c>
      <c r="Z1594">
        <v>43182.558668981481</v>
      </c>
    </row>
    <row r="1595" spans="1:26" x14ac:dyDescent="0.3">
      <c r="A1595" t="s">
        <v>22</v>
      </c>
      <c r="B1595" t="s">
        <v>23</v>
      </c>
      <c r="C1595">
        <v>43182</v>
      </c>
      <c r="D1595">
        <v>42988</v>
      </c>
      <c r="E1595">
        <v>42992</v>
      </c>
      <c r="F1595" s="1">
        <v>42988</v>
      </c>
      <c r="G1595" s="1">
        <v>42992</v>
      </c>
      <c r="H1595" s="1" t="str">
        <f t="shared" si="48"/>
        <v>42988-42992</v>
      </c>
      <c r="I1595" s="7">
        <f t="shared" si="49"/>
        <v>5</v>
      </c>
      <c r="J1595" t="s">
        <v>32</v>
      </c>
      <c r="K1595" t="s">
        <v>33</v>
      </c>
      <c r="L1595">
        <v>1699</v>
      </c>
      <c r="M1595" t="s">
        <v>26</v>
      </c>
      <c r="N1595">
        <v>0.21798129999999999</v>
      </c>
      <c r="O1595">
        <v>0</v>
      </c>
      <c r="P1595">
        <v>36.799999999999997</v>
      </c>
      <c r="Q1595">
        <v>57.5</v>
      </c>
      <c r="R1595">
        <v>37.01247</v>
      </c>
      <c r="S1595">
        <v>56.422939999999997</v>
      </c>
      <c r="U1595" t="s">
        <v>27</v>
      </c>
      <c r="V1595" t="s">
        <v>34</v>
      </c>
      <c r="W1595">
        <v>50208</v>
      </c>
      <c r="X1595">
        <v>78897</v>
      </c>
      <c r="Y1595">
        <v>42993</v>
      </c>
      <c r="Z1595">
        <v>43182.558668981481</v>
      </c>
    </row>
    <row r="1596" spans="1:26" x14ac:dyDescent="0.3">
      <c r="A1596" t="s">
        <v>22</v>
      </c>
      <c r="B1596" t="s">
        <v>23</v>
      </c>
      <c r="C1596">
        <v>43182</v>
      </c>
      <c r="D1596">
        <v>42990</v>
      </c>
      <c r="E1596">
        <v>42992</v>
      </c>
      <c r="F1596" s="1">
        <v>42990</v>
      </c>
      <c r="G1596" s="1">
        <v>42992</v>
      </c>
      <c r="H1596" s="1" t="str">
        <f t="shared" si="48"/>
        <v>42990-42992</v>
      </c>
      <c r="I1596" s="7">
        <f t="shared" si="49"/>
        <v>3</v>
      </c>
      <c r="J1596" t="s">
        <v>37</v>
      </c>
      <c r="K1596" t="s">
        <v>38</v>
      </c>
      <c r="L1596">
        <v>1500</v>
      </c>
      <c r="M1596" t="s">
        <v>39</v>
      </c>
      <c r="N1596">
        <v>0.12522549999999999</v>
      </c>
      <c r="O1596">
        <v>0</v>
      </c>
      <c r="P1596">
        <v>43</v>
      </c>
      <c r="Q1596">
        <v>55</v>
      </c>
      <c r="R1596">
        <v>38.017049999999998</v>
      </c>
      <c r="S1596">
        <v>55.121749999999999</v>
      </c>
      <c r="U1596" t="s">
        <v>27</v>
      </c>
      <c r="V1596" t="s">
        <v>40</v>
      </c>
      <c r="W1596">
        <v>50205</v>
      </c>
      <c r="X1596">
        <v>78893</v>
      </c>
      <c r="Y1596">
        <v>42993</v>
      </c>
      <c r="Z1596">
        <v>43182.558668981481</v>
      </c>
    </row>
    <row r="1597" spans="1:26" x14ac:dyDescent="0.3">
      <c r="A1597" t="s">
        <v>22</v>
      </c>
      <c r="B1597" t="s">
        <v>23</v>
      </c>
      <c r="C1597">
        <v>43182</v>
      </c>
      <c r="D1597">
        <v>42990</v>
      </c>
      <c r="E1597">
        <v>42992</v>
      </c>
      <c r="F1597" s="1">
        <v>42990</v>
      </c>
      <c r="G1597" s="1">
        <v>42992</v>
      </c>
      <c r="H1597" s="1" t="str">
        <f t="shared" si="48"/>
        <v>42990-42992</v>
      </c>
      <c r="I1597" s="7">
        <f t="shared" si="49"/>
        <v>3</v>
      </c>
      <c r="J1597" t="s">
        <v>29</v>
      </c>
      <c r="L1597">
        <v>2094</v>
      </c>
      <c r="M1597" t="s">
        <v>26</v>
      </c>
      <c r="N1597">
        <v>0.50420209999999999</v>
      </c>
      <c r="O1597">
        <v>0</v>
      </c>
      <c r="P1597">
        <v>41</v>
      </c>
      <c r="Q1597">
        <v>51</v>
      </c>
      <c r="R1597">
        <v>37.107430000000001</v>
      </c>
      <c r="S1597">
        <v>54.069670000000002</v>
      </c>
      <c r="V1597" t="s">
        <v>313</v>
      </c>
      <c r="W1597">
        <v>50214</v>
      </c>
      <c r="X1597">
        <v>78907</v>
      </c>
      <c r="Y1597">
        <v>42995</v>
      </c>
      <c r="Z1597">
        <v>43182.558668981481</v>
      </c>
    </row>
    <row r="1598" spans="1:26" x14ac:dyDescent="0.3">
      <c r="A1598" t="s">
        <v>22</v>
      </c>
      <c r="B1598" t="s">
        <v>23</v>
      </c>
      <c r="C1598">
        <v>43182</v>
      </c>
      <c r="D1598">
        <v>42990</v>
      </c>
      <c r="E1598">
        <v>42992</v>
      </c>
      <c r="F1598" s="1">
        <v>42990</v>
      </c>
      <c r="G1598" s="1">
        <v>42992</v>
      </c>
      <c r="H1598" s="1" t="str">
        <f t="shared" si="48"/>
        <v>42990-42992</v>
      </c>
      <c r="I1598" s="7">
        <f t="shared" si="49"/>
        <v>3</v>
      </c>
      <c r="J1598" t="s">
        <v>24</v>
      </c>
      <c r="K1598" t="s">
        <v>25</v>
      </c>
      <c r="L1598">
        <v>1500</v>
      </c>
      <c r="M1598" t="s">
        <v>26</v>
      </c>
      <c r="N1598">
        <v>0.13647010000000001</v>
      </c>
      <c r="O1598">
        <v>0</v>
      </c>
      <c r="P1598">
        <v>37</v>
      </c>
      <c r="Q1598">
        <v>57</v>
      </c>
      <c r="R1598">
        <v>38.240139999999997</v>
      </c>
      <c r="S1598">
        <v>54.970889999999997</v>
      </c>
      <c r="U1598" t="s">
        <v>27</v>
      </c>
      <c r="V1598" t="s">
        <v>28</v>
      </c>
      <c r="W1598">
        <v>50206</v>
      </c>
      <c r="X1598">
        <v>78894</v>
      </c>
      <c r="Y1598">
        <v>42993</v>
      </c>
      <c r="Z1598">
        <v>43182.558668981481</v>
      </c>
    </row>
    <row r="1599" spans="1:26" x14ac:dyDescent="0.3">
      <c r="A1599" t="s">
        <v>22</v>
      </c>
      <c r="B1599" t="s">
        <v>23</v>
      </c>
      <c r="C1599">
        <v>43182</v>
      </c>
      <c r="D1599">
        <v>42990</v>
      </c>
      <c r="E1599">
        <v>42992</v>
      </c>
      <c r="F1599" s="1">
        <v>42990</v>
      </c>
      <c r="G1599" s="1">
        <v>42992</v>
      </c>
      <c r="H1599" s="1" t="str">
        <f t="shared" si="48"/>
        <v>42990-42992</v>
      </c>
      <c r="I1599" s="7">
        <f t="shared" si="49"/>
        <v>3</v>
      </c>
      <c r="J1599" t="s">
        <v>41</v>
      </c>
      <c r="K1599" t="s">
        <v>42</v>
      </c>
      <c r="L1599">
        <v>1000</v>
      </c>
      <c r="M1599" t="s">
        <v>26</v>
      </c>
      <c r="N1599">
        <v>0.50122869999999997</v>
      </c>
      <c r="O1599">
        <v>0</v>
      </c>
      <c r="P1599">
        <v>40</v>
      </c>
      <c r="Q1599">
        <v>51</v>
      </c>
      <c r="R1599">
        <v>40.612949999999998</v>
      </c>
      <c r="S1599">
        <v>53.491219999999998</v>
      </c>
      <c r="V1599" t="s">
        <v>314</v>
      </c>
      <c r="W1599">
        <v>50218</v>
      </c>
      <c r="X1599">
        <v>78911</v>
      </c>
      <c r="Y1599">
        <v>42996</v>
      </c>
      <c r="Z1599">
        <v>43182.558668981481</v>
      </c>
    </row>
    <row r="1600" spans="1:26" x14ac:dyDescent="0.3">
      <c r="A1600" t="s">
        <v>22</v>
      </c>
      <c r="B1600" t="s">
        <v>538</v>
      </c>
      <c r="C1600">
        <v>43182</v>
      </c>
      <c r="D1600">
        <v>42986</v>
      </c>
      <c r="E1600">
        <v>42992</v>
      </c>
      <c r="F1600" s="1">
        <v>42986</v>
      </c>
      <c r="G1600" s="1">
        <v>42992</v>
      </c>
      <c r="H1600" s="1" t="str">
        <f t="shared" si="48"/>
        <v>42986-42992</v>
      </c>
      <c r="I1600" s="7">
        <f t="shared" si="49"/>
        <v>7</v>
      </c>
      <c r="J1600" t="s">
        <v>48</v>
      </c>
      <c r="K1600" t="s">
        <v>49</v>
      </c>
      <c r="L1600">
        <v>16343</v>
      </c>
      <c r="M1600" t="s">
        <v>26</v>
      </c>
      <c r="N1600">
        <v>0.57523500000000005</v>
      </c>
      <c r="O1600">
        <v>0</v>
      </c>
      <c r="P1600">
        <v>43</v>
      </c>
      <c r="Q1600">
        <v>55</v>
      </c>
      <c r="R1600">
        <v>40.352829999999997</v>
      </c>
      <c r="S1600">
        <v>53.783079999999998</v>
      </c>
      <c r="V1600" t="s">
        <v>308</v>
      </c>
      <c r="W1600">
        <v>50207</v>
      </c>
      <c r="X1600">
        <v>78895</v>
      </c>
      <c r="Y1600">
        <v>42993</v>
      </c>
      <c r="Z1600">
        <v>43182.55878472222</v>
      </c>
    </row>
    <row r="1601" spans="1:26" x14ac:dyDescent="0.3">
      <c r="A1601" t="s">
        <v>22</v>
      </c>
      <c r="B1601" t="s">
        <v>538</v>
      </c>
      <c r="C1601">
        <v>43182</v>
      </c>
      <c r="D1601">
        <v>42988</v>
      </c>
      <c r="E1601">
        <v>42992</v>
      </c>
      <c r="F1601" s="1">
        <v>42988</v>
      </c>
      <c r="G1601" s="1">
        <v>42992</v>
      </c>
      <c r="H1601" s="1" t="str">
        <f t="shared" si="48"/>
        <v>42988-42992</v>
      </c>
      <c r="I1601" s="7">
        <f t="shared" si="49"/>
        <v>5</v>
      </c>
      <c r="J1601" t="s">
        <v>32</v>
      </c>
      <c r="K1601" t="s">
        <v>33</v>
      </c>
      <c r="L1601">
        <v>1699</v>
      </c>
      <c r="M1601" t="s">
        <v>26</v>
      </c>
      <c r="N1601">
        <v>0.21798129999999999</v>
      </c>
      <c r="O1601">
        <v>0</v>
      </c>
      <c r="P1601">
        <v>36.799999999999997</v>
      </c>
      <c r="Q1601">
        <v>57.5</v>
      </c>
      <c r="R1601">
        <v>36.334330000000001</v>
      </c>
      <c r="S1601">
        <v>56.760019999999997</v>
      </c>
      <c r="U1601" t="s">
        <v>27</v>
      </c>
      <c r="V1601" t="s">
        <v>34</v>
      </c>
      <c r="W1601">
        <v>50208</v>
      </c>
      <c r="X1601">
        <v>78897</v>
      </c>
      <c r="Y1601">
        <v>42993</v>
      </c>
      <c r="Z1601">
        <v>43182.55878472222</v>
      </c>
    </row>
    <row r="1602" spans="1:26" x14ac:dyDescent="0.3">
      <c r="A1602" t="s">
        <v>22</v>
      </c>
      <c r="B1602" t="s">
        <v>538</v>
      </c>
      <c r="C1602">
        <v>43182</v>
      </c>
      <c r="D1602">
        <v>42990</v>
      </c>
      <c r="E1602">
        <v>42992</v>
      </c>
      <c r="F1602" s="1">
        <v>42990</v>
      </c>
      <c r="G1602" s="1">
        <v>42992</v>
      </c>
      <c r="H1602" s="1" t="str">
        <f t="shared" si="48"/>
        <v>42990-42992</v>
      </c>
      <c r="I1602" s="7">
        <f t="shared" si="49"/>
        <v>3</v>
      </c>
      <c r="J1602" t="s">
        <v>24</v>
      </c>
      <c r="K1602" t="s">
        <v>25</v>
      </c>
      <c r="L1602">
        <v>1500</v>
      </c>
      <c r="M1602" t="s">
        <v>26</v>
      </c>
      <c r="N1602">
        <v>0.13647010000000001</v>
      </c>
      <c r="O1602">
        <v>0</v>
      </c>
      <c r="P1602">
        <v>37</v>
      </c>
      <c r="Q1602">
        <v>57</v>
      </c>
      <c r="R1602">
        <v>37.572119999999998</v>
      </c>
      <c r="S1602">
        <v>55.310969999999998</v>
      </c>
      <c r="U1602" t="s">
        <v>27</v>
      </c>
      <c r="V1602" t="s">
        <v>28</v>
      </c>
      <c r="W1602">
        <v>50206</v>
      </c>
      <c r="X1602">
        <v>78894</v>
      </c>
      <c r="Y1602">
        <v>42993</v>
      </c>
      <c r="Z1602">
        <v>43182.55878472222</v>
      </c>
    </row>
    <row r="1603" spans="1:26" x14ac:dyDescent="0.3">
      <c r="A1603" t="s">
        <v>22</v>
      </c>
      <c r="B1603" t="s">
        <v>538</v>
      </c>
      <c r="C1603">
        <v>43182</v>
      </c>
      <c r="D1603">
        <v>42990</v>
      </c>
      <c r="E1603">
        <v>42992</v>
      </c>
      <c r="F1603" s="1">
        <v>42990</v>
      </c>
      <c r="G1603" s="1">
        <v>42992</v>
      </c>
      <c r="H1603" s="1" t="str">
        <f t="shared" ref="H1603:H1666" si="50">CONCATENATE(F1603,"-",G1603)</f>
        <v>42990-42992</v>
      </c>
      <c r="I1603" s="7">
        <f t="shared" ref="I1603:I1666" si="51">E1603-D1603+1</f>
        <v>3</v>
      </c>
      <c r="J1603" t="s">
        <v>29</v>
      </c>
      <c r="L1603">
        <v>2094</v>
      </c>
      <c r="M1603" t="s">
        <v>26</v>
      </c>
      <c r="N1603">
        <v>1.3883810000000001</v>
      </c>
      <c r="O1603">
        <v>0</v>
      </c>
      <c r="P1603">
        <v>41</v>
      </c>
      <c r="Q1603">
        <v>51</v>
      </c>
      <c r="R1603">
        <v>39.085920000000002</v>
      </c>
      <c r="S1603">
        <v>52.709409999999998</v>
      </c>
      <c r="V1603" t="s">
        <v>313</v>
      </c>
      <c r="W1603">
        <v>50214</v>
      </c>
      <c r="X1603">
        <v>78907</v>
      </c>
      <c r="Y1603">
        <v>42995</v>
      </c>
      <c r="Z1603">
        <v>43182.55878472222</v>
      </c>
    </row>
    <row r="1604" spans="1:26" x14ac:dyDescent="0.3">
      <c r="A1604" t="s">
        <v>22</v>
      </c>
      <c r="B1604" t="s">
        <v>538</v>
      </c>
      <c r="C1604">
        <v>43182</v>
      </c>
      <c r="D1604">
        <v>42990</v>
      </c>
      <c r="E1604">
        <v>42992</v>
      </c>
      <c r="F1604" s="1">
        <v>42990</v>
      </c>
      <c r="G1604" s="1">
        <v>42992</v>
      </c>
      <c r="H1604" s="1" t="str">
        <f t="shared" si="50"/>
        <v>42990-42992</v>
      </c>
      <c r="I1604" s="7">
        <f t="shared" si="51"/>
        <v>3</v>
      </c>
      <c r="J1604" t="s">
        <v>41</v>
      </c>
      <c r="K1604" t="s">
        <v>42</v>
      </c>
      <c r="L1604">
        <v>1000</v>
      </c>
      <c r="M1604" t="s">
        <v>26</v>
      </c>
      <c r="N1604">
        <v>0.50122869999999997</v>
      </c>
      <c r="O1604">
        <v>0</v>
      </c>
      <c r="P1604">
        <v>40</v>
      </c>
      <c r="Q1604">
        <v>51</v>
      </c>
      <c r="R1604">
        <v>40.0182</v>
      </c>
      <c r="S1604">
        <v>53.78143</v>
      </c>
      <c r="V1604" t="s">
        <v>314</v>
      </c>
      <c r="W1604">
        <v>50218</v>
      </c>
      <c r="X1604">
        <v>78911</v>
      </c>
      <c r="Y1604">
        <v>42996</v>
      </c>
      <c r="Z1604">
        <v>43182.55878472222</v>
      </c>
    </row>
    <row r="1605" spans="1:26" x14ac:dyDescent="0.3">
      <c r="A1605" t="s">
        <v>22</v>
      </c>
      <c r="B1605" t="s">
        <v>539</v>
      </c>
      <c r="C1605">
        <v>43182</v>
      </c>
      <c r="D1605">
        <v>42986</v>
      </c>
      <c r="E1605">
        <v>42992</v>
      </c>
      <c r="F1605" s="1">
        <v>42986</v>
      </c>
      <c r="G1605" s="1">
        <v>42992</v>
      </c>
      <c r="H1605" s="1" t="str">
        <f t="shared" si="50"/>
        <v>42986-42992</v>
      </c>
      <c r="I1605" s="7">
        <f t="shared" si="51"/>
        <v>7</v>
      </c>
      <c r="J1605" t="s">
        <v>48</v>
      </c>
      <c r="K1605" t="s">
        <v>49</v>
      </c>
      <c r="L1605">
        <v>14282</v>
      </c>
      <c r="M1605" t="s">
        <v>30</v>
      </c>
      <c r="N1605">
        <v>0.58161399999999996</v>
      </c>
      <c r="O1605">
        <v>0</v>
      </c>
      <c r="P1605">
        <v>44</v>
      </c>
      <c r="Q1605">
        <v>54</v>
      </c>
      <c r="R1605">
        <v>41.842950000000002</v>
      </c>
      <c r="S1605">
        <v>52.259030000000003</v>
      </c>
      <c r="V1605" t="s">
        <v>308</v>
      </c>
      <c r="W1605">
        <v>50207</v>
      </c>
      <c r="X1605">
        <v>78896</v>
      </c>
      <c r="Y1605">
        <v>42993</v>
      </c>
      <c r="Z1605">
        <v>43182.558900462966</v>
      </c>
    </row>
    <row r="1606" spans="1:26" x14ac:dyDescent="0.3">
      <c r="A1606" t="s">
        <v>22</v>
      </c>
      <c r="B1606" t="s">
        <v>539</v>
      </c>
      <c r="C1606">
        <v>43182</v>
      </c>
      <c r="D1606">
        <v>42988</v>
      </c>
      <c r="E1606">
        <v>42992</v>
      </c>
      <c r="F1606" s="1">
        <v>42988</v>
      </c>
      <c r="G1606" s="1">
        <v>42992</v>
      </c>
      <c r="H1606" s="1" t="str">
        <f t="shared" si="50"/>
        <v>42988-42992</v>
      </c>
      <c r="I1606" s="7">
        <f t="shared" si="51"/>
        <v>5</v>
      </c>
      <c r="J1606" t="s">
        <v>32</v>
      </c>
      <c r="K1606" t="s">
        <v>33</v>
      </c>
      <c r="L1606">
        <v>1401</v>
      </c>
      <c r="M1606" t="s">
        <v>30</v>
      </c>
      <c r="N1606">
        <v>0.2033761</v>
      </c>
      <c r="O1606">
        <v>0</v>
      </c>
      <c r="P1606">
        <v>38.1</v>
      </c>
      <c r="Q1606">
        <v>58.5</v>
      </c>
      <c r="R1606">
        <v>37.934699999999999</v>
      </c>
      <c r="S1606">
        <v>56.989440000000002</v>
      </c>
      <c r="U1606" t="s">
        <v>27</v>
      </c>
      <c r="V1606" t="s">
        <v>551</v>
      </c>
      <c r="W1606">
        <v>50208</v>
      </c>
      <c r="X1606">
        <v>78900</v>
      </c>
      <c r="Y1606">
        <v>42993</v>
      </c>
      <c r="Z1606">
        <v>43182.558900462966</v>
      </c>
    </row>
    <row r="1607" spans="1:26" x14ac:dyDescent="0.3">
      <c r="A1607" t="s">
        <v>22</v>
      </c>
      <c r="B1607" t="s">
        <v>539</v>
      </c>
      <c r="C1607">
        <v>43182</v>
      </c>
      <c r="D1607">
        <v>42990</v>
      </c>
      <c r="E1607">
        <v>42992</v>
      </c>
      <c r="F1607" s="1">
        <v>42990</v>
      </c>
      <c r="G1607" s="1">
        <v>42992</v>
      </c>
      <c r="H1607" s="1" t="str">
        <f t="shared" si="50"/>
        <v>42990-42992</v>
      </c>
      <c r="I1607" s="7">
        <f t="shared" si="51"/>
        <v>3</v>
      </c>
      <c r="J1607" t="s">
        <v>37</v>
      </c>
      <c r="K1607" t="s">
        <v>38</v>
      </c>
      <c r="L1607">
        <v>1500</v>
      </c>
      <c r="M1607" t="s">
        <v>39</v>
      </c>
      <c r="N1607">
        <v>0.12522549999999999</v>
      </c>
      <c r="O1607">
        <v>0</v>
      </c>
      <c r="P1607">
        <v>43</v>
      </c>
      <c r="Q1607">
        <v>55</v>
      </c>
      <c r="R1607">
        <v>39.229849999999999</v>
      </c>
      <c r="S1607">
        <v>54.485889999999998</v>
      </c>
      <c r="U1607" t="s">
        <v>27</v>
      </c>
      <c r="V1607" t="s">
        <v>40</v>
      </c>
      <c r="W1607">
        <v>50205</v>
      </c>
      <c r="X1607">
        <v>78893</v>
      </c>
      <c r="Y1607">
        <v>42993</v>
      </c>
      <c r="Z1607">
        <v>43182.558900462966</v>
      </c>
    </row>
    <row r="1608" spans="1:26" x14ac:dyDescent="0.3">
      <c r="A1608" t="s">
        <v>22</v>
      </c>
      <c r="B1608" t="s">
        <v>23</v>
      </c>
      <c r="C1608">
        <v>43182</v>
      </c>
      <c r="D1608">
        <v>42987</v>
      </c>
      <c r="E1608">
        <v>42991</v>
      </c>
      <c r="F1608" s="1">
        <v>42987</v>
      </c>
      <c r="G1608" s="1">
        <v>42991</v>
      </c>
      <c r="H1608" s="1" t="str">
        <f t="shared" si="50"/>
        <v>42987-42991</v>
      </c>
      <c r="I1608" s="7">
        <f t="shared" si="51"/>
        <v>5</v>
      </c>
      <c r="J1608" t="s">
        <v>32</v>
      </c>
      <c r="K1608" t="s">
        <v>33</v>
      </c>
      <c r="L1608">
        <v>1703</v>
      </c>
      <c r="M1608" t="s">
        <v>26</v>
      </c>
      <c r="N1608">
        <v>0.2185676</v>
      </c>
      <c r="O1608">
        <v>0</v>
      </c>
      <c r="P1608">
        <v>35.299999999999997</v>
      </c>
      <c r="Q1608">
        <v>58.3</v>
      </c>
      <c r="R1608">
        <v>35.51247</v>
      </c>
      <c r="S1608">
        <v>57.222940000000001</v>
      </c>
      <c r="U1608" t="s">
        <v>27</v>
      </c>
      <c r="V1608" t="s">
        <v>34</v>
      </c>
      <c r="W1608">
        <v>50209</v>
      </c>
      <c r="X1608">
        <v>78898</v>
      </c>
      <c r="Y1608">
        <v>42993</v>
      </c>
      <c r="Z1608">
        <v>43182.558668981481</v>
      </c>
    </row>
    <row r="1609" spans="1:26" x14ac:dyDescent="0.3">
      <c r="A1609" t="s">
        <v>22</v>
      </c>
      <c r="B1609" t="s">
        <v>23</v>
      </c>
      <c r="C1609">
        <v>43182</v>
      </c>
      <c r="D1609">
        <v>42989</v>
      </c>
      <c r="E1609">
        <v>42991</v>
      </c>
      <c r="F1609" s="1">
        <v>42989</v>
      </c>
      <c r="G1609" s="1">
        <v>42991</v>
      </c>
      <c r="H1609" s="1" t="str">
        <f t="shared" si="50"/>
        <v>42989-42991</v>
      </c>
      <c r="I1609" s="7">
        <f t="shared" si="51"/>
        <v>3</v>
      </c>
      <c r="J1609" t="s">
        <v>24</v>
      </c>
      <c r="K1609" t="s">
        <v>25</v>
      </c>
      <c r="L1609">
        <v>1500</v>
      </c>
      <c r="M1609" t="s">
        <v>26</v>
      </c>
      <c r="N1609">
        <v>0.13647010000000001</v>
      </c>
      <c r="O1609">
        <v>0</v>
      </c>
      <c r="P1609">
        <v>37</v>
      </c>
      <c r="Q1609">
        <v>56</v>
      </c>
      <c r="R1609">
        <v>38.240139999999997</v>
      </c>
      <c r="S1609">
        <v>53.970889999999997</v>
      </c>
      <c r="U1609" t="s">
        <v>27</v>
      </c>
      <c r="V1609" t="s">
        <v>28</v>
      </c>
      <c r="W1609">
        <v>50204</v>
      </c>
      <c r="X1609">
        <v>78892</v>
      </c>
      <c r="Y1609">
        <v>42992</v>
      </c>
      <c r="Z1609">
        <v>43182.558668981481</v>
      </c>
    </row>
    <row r="1610" spans="1:26" x14ac:dyDescent="0.3">
      <c r="A1610" t="s">
        <v>22</v>
      </c>
      <c r="B1610" t="s">
        <v>23</v>
      </c>
      <c r="C1610">
        <v>43182</v>
      </c>
      <c r="D1610">
        <v>42989</v>
      </c>
      <c r="E1610">
        <v>42991</v>
      </c>
      <c r="F1610" s="1">
        <v>42989</v>
      </c>
      <c r="G1610" s="1">
        <v>42991</v>
      </c>
      <c r="H1610" s="1" t="str">
        <f t="shared" si="50"/>
        <v>42989-42991</v>
      </c>
      <c r="I1610" s="7">
        <f t="shared" si="51"/>
        <v>3</v>
      </c>
      <c r="J1610" t="s">
        <v>37</v>
      </c>
      <c r="K1610" t="s">
        <v>38</v>
      </c>
      <c r="L1610">
        <v>1500</v>
      </c>
      <c r="M1610" t="s">
        <v>39</v>
      </c>
      <c r="N1610">
        <v>0.1249851</v>
      </c>
      <c r="O1610">
        <v>0</v>
      </c>
      <c r="P1610">
        <v>44</v>
      </c>
      <c r="Q1610">
        <v>54</v>
      </c>
      <c r="R1610">
        <v>39.017049999999998</v>
      </c>
      <c r="S1610">
        <v>54.121749999999999</v>
      </c>
      <c r="U1610" t="s">
        <v>27</v>
      </c>
      <c r="V1610" t="s">
        <v>40</v>
      </c>
      <c r="W1610">
        <v>50203</v>
      </c>
      <c r="X1610">
        <v>78891</v>
      </c>
      <c r="Y1610">
        <v>42992</v>
      </c>
      <c r="Z1610">
        <v>43182.558668981481</v>
      </c>
    </row>
    <row r="1611" spans="1:26" x14ac:dyDescent="0.3">
      <c r="A1611" t="s">
        <v>22</v>
      </c>
      <c r="B1611" t="s">
        <v>23</v>
      </c>
      <c r="C1611">
        <v>43182</v>
      </c>
      <c r="D1611">
        <v>42989</v>
      </c>
      <c r="E1611">
        <v>42991</v>
      </c>
      <c r="F1611" s="1">
        <v>42989</v>
      </c>
      <c r="G1611" s="1">
        <v>42991</v>
      </c>
      <c r="H1611" s="1" t="str">
        <f t="shared" si="50"/>
        <v>42989-42991</v>
      </c>
      <c r="I1611" s="7">
        <f t="shared" si="51"/>
        <v>3</v>
      </c>
      <c r="J1611" t="s">
        <v>82</v>
      </c>
      <c r="K1611" t="s">
        <v>77</v>
      </c>
      <c r="L1611">
        <v>1224</v>
      </c>
      <c r="M1611" t="s">
        <v>26</v>
      </c>
      <c r="N1611">
        <v>2.0830929999999999</v>
      </c>
      <c r="O1611">
        <v>0</v>
      </c>
      <c r="P1611">
        <v>39</v>
      </c>
      <c r="Q1611">
        <v>50</v>
      </c>
      <c r="R1611">
        <v>39.952269999999999</v>
      </c>
      <c r="S1611">
        <v>51.103749999999998</v>
      </c>
      <c r="V1611" t="s">
        <v>312</v>
      </c>
      <c r="W1611">
        <v>50211</v>
      </c>
      <c r="X1611">
        <v>78903</v>
      </c>
      <c r="Y1611">
        <v>42993</v>
      </c>
      <c r="Z1611">
        <v>43182.558668981481</v>
      </c>
    </row>
    <row r="1612" spans="1:26" x14ac:dyDescent="0.3">
      <c r="A1612" t="s">
        <v>22</v>
      </c>
      <c r="B1612" t="s">
        <v>538</v>
      </c>
      <c r="C1612">
        <v>43182</v>
      </c>
      <c r="D1612">
        <v>42987</v>
      </c>
      <c r="E1612">
        <v>42991</v>
      </c>
      <c r="F1612" s="1">
        <v>42987</v>
      </c>
      <c r="G1612" s="1">
        <v>42991</v>
      </c>
      <c r="H1612" s="1" t="str">
        <f t="shared" si="50"/>
        <v>42987-42991</v>
      </c>
      <c r="I1612" s="7">
        <f t="shared" si="51"/>
        <v>5</v>
      </c>
      <c r="J1612" t="s">
        <v>32</v>
      </c>
      <c r="K1612" t="s">
        <v>33</v>
      </c>
      <c r="L1612">
        <v>1703</v>
      </c>
      <c r="M1612" t="s">
        <v>26</v>
      </c>
      <c r="N1612">
        <v>0.2185676</v>
      </c>
      <c r="O1612">
        <v>0</v>
      </c>
      <c r="P1612">
        <v>35.299999999999997</v>
      </c>
      <c r="Q1612">
        <v>58.3</v>
      </c>
      <c r="R1612">
        <v>34.834330000000001</v>
      </c>
      <c r="S1612">
        <v>57.560020000000002</v>
      </c>
      <c r="U1612" t="s">
        <v>27</v>
      </c>
      <c r="V1612" t="s">
        <v>34</v>
      </c>
      <c r="W1612">
        <v>50209</v>
      </c>
      <c r="X1612">
        <v>78898</v>
      </c>
      <c r="Y1612">
        <v>42993</v>
      </c>
      <c r="Z1612">
        <v>43182.55878472222</v>
      </c>
    </row>
    <row r="1613" spans="1:26" x14ac:dyDescent="0.3">
      <c r="A1613" t="s">
        <v>22</v>
      </c>
      <c r="B1613" t="s">
        <v>538</v>
      </c>
      <c r="C1613">
        <v>43182</v>
      </c>
      <c r="D1613">
        <v>42989</v>
      </c>
      <c r="E1613">
        <v>42991</v>
      </c>
      <c r="F1613" s="1">
        <v>42989</v>
      </c>
      <c r="G1613" s="1">
        <v>42991</v>
      </c>
      <c r="H1613" s="1" t="str">
        <f t="shared" si="50"/>
        <v>42989-42991</v>
      </c>
      <c r="I1613" s="7">
        <f t="shared" si="51"/>
        <v>3</v>
      </c>
      <c r="J1613" t="s">
        <v>82</v>
      </c>
      <c r="K1613" t="s">
        <v>77</v>
      </c>
      <c r="L1613">
        <v>1224</v>
      </c>
      <c r="M1613" t="s">
        <v>26</v>
      </c>
      <c r="N1613">
        <v>2.0830929999999999</v>
      </c>
      <c r="O1613">
        <v>0</v>
      </c>
      <c r="P1613">
        <v>39</v>
      </c>
      <c r="Q1613">
        <v>50</v>
      </c>
      <c r="R1613">
        <v>39.206060000000001</v>
      </c>
      <c r="S1613">
        <v>51.364750000000001</v>
      </c>
      <c r="V1613" t="s">
        <v>312</v>
      </c>
      <c r="W1613">
        <v>50211</v>
      </c>
      <c r="X1613">
        <v>78903</v>
      </c>
      <c r="Y1613">
        <v>42993</v>
      </c>
      <c r="Z1613">
        <v>43182.55878472222</v>
      </c>
    </row>
    <row r="1614" spans="1:26" x14ac:dyDescent="0.3">
      <c r="A1614" t="s">
        <v>22</v>
      </c>
      <c r="B1614" t="s">
        <v>538</v>
      </c>
      <c r="C1614">
        <v>43182</v>
      </c>
      <c r="D1614">
        <v>42989</v>
      </c>
      <c r="E1614">
        <v>42991</v>
      </c>
      <c r="F1614" s="1">
        <v>42989</v>
      </c>
      <c r="G1614" s="1">
        <v>42991</v>
      </c>
      <c r="H1614" s="1" t="str">
        <f t="shared" si="50"/>
        <v>42989-42991</v>
      </c>
      <c r="I1614" s="7">
        <f t="shared" si="51"/>
        <v>3</v>
      </c>
      <c r="J1614" t="s">
        <v>24</v>
      </c>
      <c r="K1614" t="s">
        <v>25</v>
      </c>
      <c r="L1614">
        <v>1500</v>
      </c>
      <c r="M1614" t="s">
        <v>26</v>
      </c>
      <c r="N1614">
        <v>0.13647010000000001</v>
      </c>
      <c r="O1614">
        <v>0</v>
      </c>
      <c r="P1614">
        <v>37</v>
      </c>
      <c r="Q1614">
        <v>56</v>
      </c>
      <c r="R1614">
        <v>37.572119999999998</v>
      </c>
      <c r="S1614">
        <v>54.310969999999998</v>
      </c>
      <c r="U1614" t="s">
        <v>27</v>
      </c>
      <c r="V1614" t="s">
        <v>28</v>
      </c>
      <c r="W1614">
        <v>50204</v>
      </c>
      <c r="X1614">
        <v>78892</v>
      </c>
      <c r="Y1614">
        <v>42992</v>
      </c>
      <c r="Z1614">
        <v>43182.55878472222</v>
      </c>
    </row>
    <row r="1615" spans="1:26" x14ac:dyDescent="0.3">
      <c r="A1615" t="s">
        <v>22</v>
      </c>
      <c r="B1615" t="s">
        <v>539</v>
      </c>
      <c r="C1615">
        <v>43182</v>
      </c>
      <c r="D1615">
        <v>42987</v>
      </c>
      <c r="E1615">
        <v>42991</v>
      </c>
      <c r="F1615" s="1">
        <v>42987</v>
      </c>
      <c r="G1615" s="1">
        <v>42991</v>
      </c>
      <c r="H1615" s="1" t="str">
        <f t="shared" si="50"/>
        <v>42987-42991</v>
      </c>
      <c r="I1615" s="7">
        <f t="shared" si="51"/>
        <v>5</v>
      </c>
      <c r="J1615" t="s">
        <v>32</v>
      </c>
      <c r="K1615" t="s">
        <v>33</v>
      </c>
      <c r="L1615">
        <v>1416</v>
      </c>
      <c r="M1615" t="s">
        <v>30</v>
      </c>
      <c r="N1615">
        <v>0.20554239999999999</v>
      </c>
      <c r="O1615">
        <v>0</v>
      </c>
      <c r="P1615">
        <v>36.4</v>
      </c>
      <c r="Q1615">
        <v>59.4</v>
      </c>
      <c r="R1615">
        <v>36.23471</v>
      </c>
      <c r="S1615">
        <v>57.88944</v>
      </c>
      <c r="U1615" t="s">
        <v>27</v>
      </c>
      <c r="V1615" t="s">
        <v>551</v>
      </c>
      <c r="W1615">
        <v>50209</v>
      </c>
      <c r="X1615">
        <v>78901</v>
      </c>
      <c r="Y1615">
        <v>42993</v>
      </c>
      <c r="Z1615">
        <v>43182.558900462966</v>
      </c>
    </row>
    <row r="1616" spans="1:26" x14ac:dyDescent="0.3">
      <c r="A1616" t="s">
        <v>22</v>
      </c>
      <c r="B1616" t="s">
        <v>539</v>
      </c>
      <c r="C1616">
        <v>43182</v>
      </c>
      <c r="D1616">
        <v>42989</v>
      </c>
      <c r="E1616">
        <v>42991</v>
      </c>
      <c r="F1616" s="1">
        <v>42989</v>
      </c>
      <c r="G1616" s="1">
        <v>42991</v>
      </c>
      <c r="H1616" s="1" t="str">
        <f t="shared" si="50"/>
        <v>42989-42991</v>
      </c>
      <c r="I1616" s="7">
        <f t="shared" si="51"/>
        <v>3</v>
      </c>
      <c r="J1616" t="s">
        <v>37</v>
      </c>
      <c r="K1616" t="s">
        <v>38</v>
      </c>
      <c r="L1616">
        <v>1500</v>
      </c>
      <c r="M1616" t="s">
        <v>39</v>
      </c>
      <c r="N1616">
        <v>0.1249851</v>
      </c>
      <c r="O1616">
        <v>0</v>
      </c>
      <c r="P1616">
        <v>44</v>
      </c>
      <c r="Q1616">
        <v>54</v>
      </c>
      <c r="R1616">
        <v>40.229849999999999</v>
      </c>
      <c r="S1616">
        <v>53.485889999999998</v>
      </c>
      <c r="U1616" t="s">
        <v>27</v>
      </c>
      <c r="V1616" t="s">
        <v>40</v>
      </c>
      <c r="W1616">
        <v>50203</v>
      </c>
      <c r="X1616">
        <v>78891</v>
      </c>
      <c r="Y1616">
        <v>42992</v>
      </c>
      <c r="Z1616">
        <v>43182.558900462966</v>
      </c>
    </row>
    <row r="1617" spans="1:26" x14ac:dyDescent="0.3">
      <c r="A1617" t="s">
        <v>22</v>
      </c>
      <c r="B1617" t="s">
        <v>539</v>
      </c>
      <c r="C1617">
        <v>43182</v>
      </c>
      <c r="D1617">
        <v>42989</v>
      </c>
      <c r="E1617">
        <v>42991</v>
      </c>
      <c r="F1617" s="1">
        <v>42989</v>
      </c>
      <c r="G1617" s="1">
        <v>42991</v>
      </c>
      <c r="H1617" s="1" t="str">
        <f t="shared" si="50"/>
        <v>42989-42991</v>
      </c>
      <c r="I1617" s="7">
        <f t="shared" si="51"/>
        <v>3</v>
      </c>
      <c r="J1617" t="s">
        <v>82</v>
      </c>
      <c r="K1617" t="s">
        <v>77</v>
      </c>
      <c r="L1617">
        <v>1009</v>
      </c>
      <c r="M1617" t="s">
        <v>30</v>
      </c>
      <c r="N1617">
        <v>1.8007519999999999</v>
      </c>
      <c r="O1617">
        <v>0</v>
      </c>
      <c r="P1617">
        <v>41</v>
      </c>
      <c r="Q1617">
        <v>50</v>
      </c>
      <c r="R1617">
        <v>41.779870000000003</v>
      </c>
      <c r="S1617">
        <v>50.734259999999999</v>
      </c>
      <c r="V1617" t="s">
        <v>312</v>
      </c>
      <c r="W1617">
        <v>50211</v>
      </c>
      <c r="X1617">
        <v>78904</v>
      </c>
      <c r="Y1617">
        <v>42993</v>
      </c>
      <c r="Z1617">
        <v>43182.558900462966</v>
      </c>
    </row>
    <row r="1618" spans="1:26" x14ac:dyDescent="0.3">
      <c r="A1618" t="s">
        <v>22</v>
      </c>
      <c r="B1618" t="s">
        <v>23</v>
      </c>
      <c r="C1618">
        <v>43182</v>
      </c>
      <c r="D1618">
        <v>42986</v>
      </c>
      <c r="E1618">
        <v>42990</v>
      </c>
      <c r="F1618" s="1">
        <v>42986</v>
      </c>
      <c r="G1618" s="1">
        <v>42990</v>
      </c>
      <c r="H1618" s="1" t="str">
        <f t="shared" si="50"/>
        <v>42986-42990</v>
      </c>
      <c r="I1618" s="7">
        <f t="shared" si="51"/>
        <v>5</v>
      </c>
      <c r="J1618" t="s">
        <v>32</v>
      </c>
      <c r="K1618" t="s">
        <v>33</v>
      </c>
      <c r="L1618">
        <v>1671</v>
      </c>
      <c r="M1618" t="s">
        <v>26</v>
      </c>
      <c r="N1618">
        <v>0.21448700000000001</v>
      </c>
      <c r="O1618">
        <v>0</v>
      </c>
      <c r="P1618">
        <v>34.700000000000003</v>
      </c>
      <c r="Q1618">
        <v>58.6</v>
      </c>
      <c r="R1618">
        <v>34.912469999999999</v>
      </c>
      <c r="S1618">
        <v>57.522939999999998</v>
      </c>
      <c r="U1618" t="s">
        <v>27</v>
      </c>
      <c r="V1618" t="s">
        <v>34</v>
      </c>
      <c r="W1618">
        <v>50210</v>
      </c>
      <c r="X1618">
        <v>78899</v>
      </c>
      <c r="Y1618">
        <v>42993</v>
      </c>
      <c r="Z1618">
        <v>43182.558668981481</v>
      </c>
    </row>
    <row r="1619" spans="1:26" x14ac:dyDescent="0.3">
      <c r="A1619" t="s">
        <v>22</v>
      </c>
      <c r="B1619" t="s">
        <v>23</v>
      </c>
      <c r="C1619">
        <v>43182</v>
      </c>
      <c r="D1619">
        <v>42988</v>
      </c>
      <c r="E1619">
        <v>42990</v>
      </c>
      <c r="F1619" s="1">
        <v>42988</v>
      </c>
      <c r="G1619" s="1">
        <v>42990</v>
      </c>
      <c r="H1619" s="1" t="str">
        <f t="shared" si="50"/>
        <v>42988-42990</v>
      </c>
      <c r="I1619" s="7">
        <f t="shared" si="51"/>
        <v>3</v>
      </c>
      <c r="J1619" t="s">
        <v>24</v>
      </c>
      <c r="K1619" t="s">
        <v>25</v>
      </c>
      <c r="L1619">
        <v>1500</v>
      </c>
      <c r="M1619" t="s">
        <v>26</v>
      </c>
      <c r="N1619">
        <v>0.13647010000000001</v>
      </c>
      <c r="O1619">
        <v>0</v>
      </c>
      <c r="P1619">
        <v>37</v>
      </c>
      <c r="Q1619">
        <v>57</v>
      </c>
      <c r="R1619">
        <v>38.240139999999997</v>
      </c>
      <c r="S1619">
        <v>54.970889999999997</v>
      </c>
      <c r="U1619" t="s">
        <v>27</v>
      </c>
      <c r="V1619" t="s">
        <v>28</v>
      </c>
      <c r="W1619">
        <v>50201</v>
      </c>
      <c r="X1619">
        <v>78888</v>
      </c>
      <c r="Y1619">
        <v>42991</v>
      </c>
      <c r="Z1619">
        <v>43182.558668981481</v>
      </c>
    </row>
    <row r="1620" spans="1:26" x14ac:dyDescent="0.3">
      <c r="A1620" t="s">
        <v>22</v>
      </c>
      <c r="B1620" t="s">
        <v>23</v>
      </c>
      <c r="C1620">
        <v>43182</v>
      </c>
      <c r="D1620">
        <v>42988</v>
      </c>
      <c r="E1620">
        <v>42990</v>
      </c>
      <c r="F1620" s="1">
        <v>42988</v>
      </c>
      <c r="G1620" s="1">
        <v>42990</v>
      </c>
      <c r="H1620" s="1" t="str">
        <f t="shared" si="50"/>
        <v>42988-42990</v>
      </c>
      <c r="I1620" s="7">
        <f t="shared" si="51"/>
        <v>3</v>
      </c>
      <c r="J1620" t="s">
        <v>37</v>
      </c>
      <c r="K1620" t="s">
        <v>38</v>
      </c>
      <c r="L1620">
        <v>1500</v>
      </c>
      <c r="M1620" t="s">
        <v>39</v>
      </c>
      <c r="N1620">
        <v>0.1245091</v>
      </c>
      <c r="O1620">
        <v>0</v>
      </c>
      <c r="P1620">
        <v>42</v>
      </c>
      <c r="Q1620">
        <v>56</v>
      </c>
      <c r="R1620">
        <v>37.017049999999998</v>
      </c>
      <c r="S1620">
        <v>56.121749999999999</v>
      </c>
      <c r="U1620" t="s">
        <v>27</v>
      </c>
      <c r="V1620" t="s">
        <v>40</v>
      </c>
      <c r="W1620">
        <v>50199</v>
      </c>
      <c r="X1620">
        <v>78885</v>
      </c>
      <c r="Y1620">
        <v>42991</v>
      </c>
      <c r="Z1620">
        <v>43182.558668981481</v>
      </c>
    </row>
    <row r="1621" spans="1:26" x14ac:dyDescent="0.3">
      <c r="A1621" t="s">
        <v>22</v>
      </c>
      <c r="B1621" t="s">
        <v>23</v>
      </c>
      <c r="C1621">
        <v>43182</v>
      </c>
      <c r="D1621">
        <v>42988</v>
      </c>
      <c r="E1621">
        <v>42990</v>
      </c>
      <c r="F1621" s="1">
        <v>42988</v>
      </c>
      <c r="G1621" s="1">
        <v>42990</v>
      </c>
      <c r="H1621" s="1" t="str">
        <f t="shared" si="50"/>
        <v>42988-42990</v>
      </c>
      <c r="I1621" s="7">
        <f t="shared" si="51"/>
        <v>3</v>
      </c>
      <c r="J1621" t="s">
        <v>41</v>
      </c>
      <c r="K1621" t="s">
        <v>42</v>
      </c>
      <c r="L1621">
        <v>1500</v>
      </c>
      <c r="M1621" t="s">
        <v>26</v>
      </c>
      <c r="N1621">
        <v>0.74568889999999999</v>
      </c>
      <c r="O1621">
        <v>0</v>
      </c>
      <c r="P1621">
        <v>39</v>
      </c>
      <c r="Q1621">
        <v>52</v>
      </c>
      <c r="R1621">
        <v>39.612949999999998</v>
      </c>
      <c r="S1621">
        <v>54.491219999999998</v>
      </c>
      <c r="V1621" t="s">
        <v>309</v>
      </c>
      <c r="W1621">
        <v>50200</v>
      </c>
      <c r="X1621">
        <v>78886</v>
      </c>
      <c r="Y1621">
        <v>42991</v>
      </c>
      <c r="Z1621">
        <v>43182.558668981481</v>
      </c>
    </row>
    <row r="1622" spans="1:26" x14ac:dyDescent="0.3">
      <c r="A1622" t="s">
        <v>22</v>
      </c>
      <c r="B1622" t="s">
        <v>23</v>
      </c>
      <c r="C1622">
        <v>43182</v>
      </c>
      <c r="D1622">
        <v>42989</v>
      </c>
      <c r="E1622">
        <v>42990</v>
      </c>
      <c r="F1622" s="1">
        <v>42989</v>
      </c>
      <c r="G1622" s="1">
        <v>42990</v>
      </c>
      <c r="H1622" s="1" t="str">
        <f t="shared" si="50"/>
        <v>42989-42990</v>
      </c>
      <c r="I1622" s="7">
        <f t="shared" si="51"/>
        <v>2</v>
      </c>
      <c r="J1622" t="s">
        <v>310</v>
      </c>
      <c r="L1622">
        <v>1592</v>
      </c>
      <c r="M1622" t="s">
        <v>26</v>
      </c>
      <c r="N1622">
        <v>0.89159690000000003</v>
      </c>
      <c r="O1622">
        <v>0</v>
      </c>
      <c r="P1622">
        <v>34.5</v>
      </c>
      <c r="Q1622">
        <v>50.65</v>
      </c>
      <c r="R1622">
        <v>36.170569999999998</v>
      </c>
      <c r="S1622">
        <v>53.364890000000003</v>
      </c>
      <c r="V1622" t="s">
        <v>311</v>
      </c>
      <c r="W1622">
        <v>50308</v>
      </c>
      <c r="X1622">
        <v>79043</v>
      </c>
      <c r="Y1622">
        <v>43018</v>
      </c>
      <c r="Z1622">
        <v>43182.558668981481</v>
      </c>
    </row>
    <row r="1623" spans="1:26" x14ac:dyDescent="0.3">
      <c r="A1623" t="s">
        <v>22</v>
      </c>
      <c r="B1623" t="s">
        <v>538</v>
      </c>
      <c r="C1623">
        <v>43182</v>
      </c>
      <c r="D1623">
        <v>42986</v>
      </c>
      <c r="E1623">
        <v>42990</v>
      </c>
      <c r="F1623" s="1">
        <v>42986</v>
      </c>
      <c r="G1623" s="1">
        <v>42990</v>
      </c>
      <c r="H1623" s="1" t="str">
        <f t="shared" si="50"/>
        <v>42986-42990</v>
      </c>
      <c r="I1623" s="7">
        <f t="shared" si="51"/>
        <v>5</v>
      </c>
      <c r="J1623" t="s">
        <v>32</v>
      </c>
      <c r="K1623" t="s">
        <v>33</v>
      </c>
      <c r="L1623">
        <v>1671</v>
      </c>
      <c r="M1623" t="s">
        <v>26</v>
      </c>
      <c r="N1623">
        <v>0.21448700000000001</v>
      </c>
      <c r="O1623">
        <v>0</v>
      </c>
      <c r="P1623">
        <v>34.700000000000003</v>
      </c>
      <c r="Q1623">
        <v>58.6</v>
      </c>
      <c r="R1623">
        <v>34.23433</v>
      </c>
      <c r="S1623">
        <v>57.860019999999999</v>
      </c>
      <c r="U1623" t="s">
        <v>27</v>
      </c>
      <c r="V1623" t="s">
        <v>34</v>
      </c>
      <c r="W1623">
        <v>50210</v>
      </c>
      <c r="X1623">
        <v>78899</v>
      </c>
      <c r="Y1623">
        <v>42993</v>
      </c>
      <c r="Z1623">
        <v>43182.55878472222</v>
      </c>
    </row>
    <row r="1624" spans="1:26" x14ac:dyDescent="0.3">
      <c r="A1624" t="s">
        <v>22</v>
      </c>
      <c r="B1624" t="s">
        <v>538</v>
      </c>
      <c r="C1624">
        <v>43182</v>
      </c>
      <c r="D1624">
        <v>42988</v>
      </c>
      <c r="E1624">
        <v>42990</v>
      </c>
      <c r="F1624" s="1">
        <v>42988</v>
      </c>
      <c r="G1624" s="1">
        <v>42990</v>
      </c>
      <c r="H1624" s="1" t="str">
        <f t="shared" si="50"/>
        <v>42988-42990</v>
      </c>
      <c r="I1624" s="7">
        <f t="shared" si="51"/>
        <v>3</v>
      </c>
      <c r="J1624" t="s">
        <v>24</v>
      </c>
      <c r="K1624" t="s">
        <v>25</v>
      </c>
      <c r="L1624">
        <v>1500</v>
      </c>
      <c r="M1624" t="s">
        <v>26</v>
      </c>
      <c r="N1624">
        <v>0.13647010000000001</v>
      </c>
      <c r="O1624">
        <v>0</v>
      </c>
      <c r="P1624">
        <v>37</v>
      </c>
      <c r="Q1624">
        <v>57</v>
      </c>
      <c r="R1624">
        <v>37.572119999999998</v>
      </c>
      <c r="S1624">
        <v>55.310969999999998</v>
      </c>
      <c r="U1624" t="s">
        <v>27</v>
      </c>
      <c r="V1624" t="s">
        <v>28</v>
      </c>
      <c r="W1624">
        <v>50201</v>
      </c>
      <c r="X1624">
        <v>78888</v>
      </c>
      <c r="Y1624">
        <v>42991</v>
      </c>
      <c r="Z1624">
        <v>43182.55878472222</v>
      </c>
    </row>
    <row r="1625" spans="1:26" x14ac:dyDescent="0.3">
      <c r="A1625" t="s">
        <v>22</v>
      </c>
      <c r="B1625" t="s">
        <v>538</v>
      </c>
      <c r="C1625">
        <v>43182</v>
      </c>
      <c r="D1625">
        <v>42988</v>
      </c>
      <c r="E1625">
        <v>42990</v>
      </c>
      <c r="F1625" s="1">
        <v>42988</v>
      </c>
      <c r="G1625" s="1">
        <v>42990</v>
      </c>
      <c r="H1625" s="1" t="str">
        <f t="shared" si="50"/>
        <v>42988-42990</v>
      </c>
      <c r="I1625" s="7">
        <f t="shared" si="51"/>
        <v>3</v>
      </c>
      <c r="J1625" t="s">
        <v>41</v>
      </c>
      <c r="K1625" t="s">
        <v>42</v>
      </c>
      <c r="L1625">
        <v>1500</v>
      </c>
      <c r="M1625" t="s">
        <v>26</v>
      </c>
      <c r="N1625">
        <v>0.74568889999999999</v>
      </c>
      <c r="O1625">
        <v>0</v>
      </c>
      <c r="P1625">
        <v>39</v>
      </c>
      <c r="Q1625">
        <v>52</v>
      </c>
      <c r="R1625">
        <v>39.0182</v>
      </c>
      <c r="S1625">
        <v>54.78143</v>
      </c>
      <c r="V1625" t="s">
        <v>309</v>
      </c>
      <c r="W1625">
        <v>50200</v>
      </c>
      <c r="X1625">
        <v>78886</v>
      </c>
      <c r="Y1625">
        <v>42991</v>
      </c>
      <c r="Z1625">
        <v>43182.55878472222</v>
      </c>
    </row>
    <row r="1626" spans="1:26" x14ac:dyDescent="0.3">
      <c r="A1626" t="s">
        <v>22</v>
      </c>
      <c r="B1626" t="s">
        <v>538</v>
      </c>
      <c r="C1626">
        <v>43182</v>
      </c>
      <c r="D1626">
        <v>42989</v>
      </c>
      <c r="E1626">
        <v>42990</v>
      </c>
      <c r="F1626" s="1">
        <v>42989</v>
      </c>
      <c r="G1626" s="1">
        <v>42990</v>
      </c>
      <c r="H1626" s="1" t="str">
        <f t="shared" si="50"/>
        <v>42989-42990</v>
      </c>
      <c r="I1626" s="7">
        <f t="shared" si="51"/>
        <v>2</v>
      </c>
      <c r="J1626" t="s">
        <v>310</v>
      </c>
      <c r="L1626">
        <v>1592</v>
      </c>
      <c r="M1626" t="s">
        <v>26</v>
      </c>
      <c r="N1626">
        <v>0.89159690000000003</v>
      </c>
      <c r="O1626">
        <v>0</v>
      </c>
      <c r="P1626">
        <v>34.5</v>
      </c>
      <c r="Q1626">
        <v>50.65</v>
      </c>
      <c r="R1626">
        <v>35.695300000000003</v>
      </c>
      <c r="S1626">
        <v>53.574680000000001</v>
      </c>
      <c r="V1626" t="s">
        <v>311</v>
      </c>
      <c r="W1626">
        <v>50308</v>
      </c>
      <c r="X1626">
        <v>79043</v>
      </c>
      <c r="Y1626">
        <v>43018</v>
      </c>
      <c r="Z1626">
        <v>43182.55878472222</v>
      </c>
    </row>
    <row r="1627" spans="1:26" x14ac:dyDescent="0.3">
      <c r="A1627" t="s">
        <v>22</v>
      </c>
      <c r="B1627" t="s">
        <v>539</v>
      </c>
      <c r="C1627">
        <v>43182</v>
      </c>
      <c r="D1627">
        <v>42986</v>
      </c>
      <c r="E1627">
        <v>42990</v>
      </c>
      <c r="F1627" s="1">
        <v>42986</v>
      </c>
      <c r="G1627" s="1">
        <v>42990</v>
      </c>
      <c r="H1627" s="1" t="str">
        <f t="shared" si="50"/>
        <v>42986-42990</v>
      </c>
      <c r="I1627" s="7">
        <f t="shared" si="51"/>
        <v>5</v>
      </c>
      <c r="J1627" t="s">
        <v>32</v>
      </c>
      <c r="K1627" t="s">
        <v>33</v>
      </c>
      <c r="L1627">
        <v>1417</v>
      </c>
      <c r="M1627" t="s">
        <v>30</v>
      </c>
      <c r="N1627">
        <v>0.20562920000000001</v>
      </c>
      <c r="O1627">
        <v>0</v>
      </c>
      <c r="P1627">
        <v>36.200000000000003</v>
      </c>
      <c r="Q1627">
        <v>59.4</v>
      </c>
      <c r="R1627">
        <v>36.034709999999997</v>
      </c>
      <c r="S1627">
        <v>57.88944</v>
      </c>
      <c r="U1627" t="s">
        <v>27</v>
      </c>
      <c r="V1627" t="s">
        <v>551</v>
      </c>
      <c r="W1627">
        <v>50210</v>
      </c>
      <c r="X1627">
        <v>78902</v>
      </c>
      <c r="Y1627">
        <v>42993</v>
      </c>
      <c r="Z1627">
        <v>43182.558900462966</v>
      </c>
    </row>
    <row r="1628" spans="1:26" x14ac:dyDescent="0.3">
      <c r="A1628" t="s">
        <v>22</v>
      </c>
      <c r="B1628" t="s">
        <v>539</v>
      </c>
      <c r="C1628">
        <v>43182</v>
      </c>
      <c r="D1628">
        <v>42988</v>
      </c>
      <c r="E1628">
        <v>42990</v>
      </c>
      <c r="F1628" s="1">
        <v>42988</v>
      </c>
      <c r="G1628" s="1">
        <v>42990</v>
      </c>
      <c r="H1628" s="1" t="str">
        <f t="shared" si="50"/>
        <v>42988-42990</v>
      </c>
      <c r="I1628" s="7">
        <f t="shared" si="51"/>
        <v>3</v>
      </c>
      <c r="J1628" t="s">
        <v>37</v>
      </c>
      <c r="K1628" t="s">
        <v>38</v>
      </c>
      <c r="L1628">
        <v>1500</v>
      </c>
      <c r="M1628" t="s">
        <v>39</v>
      </c>
      <c r="N1628">
        <v>0.1245091</v>
      </c>
      <c r="O1628">
        <v>0</v>
      </c>
      <c r="P1628">
        <v>42</v>
      </c>
      <c r="Q1628">
        <v>56</v>
      </c>
      <c r="R1628">
        <v>38.229849999999999</v>
      </c>
      <c r="S1628">
        <v>55.485889999999998</v>
      </c>
      <c r="U1628" t="s">
        <v>27</v>
      </c>
      <c r="V1628" t="s">
        <v>40</v>
      </c>
      <c r="W1628">
        <v>50199</v>
      </c>
      <c r="X1628">
        <v>78885</v>
      </c>
      <c r="Y1628">
        <v>42991</v>
      </c>
      <c r="Z1628">
        <v>43182.558900462966</v>
      </c>
    </row>
    <row r="1629" spans="1:26" x14ac:dyDescent="0.3">
      <c r="A1629" t="s">
        <v>22</v>
      </c>
      <c r="B1629" t="s">
        <v>539</v>
      </c>
      <c r="C1629">
        <v>43182</v>
      </c>
      <c r="D1629">
        <v>42988</v>
      </c>
      <c r="E1629">
        <v>42990</v>
      </c>
      <c r="F1629" s="1">
        <v>42988</v>
      </c>
      <c r="G1629" s="1">
        <v>42990</v>
      </c>
      <c r="H1629" s="1" t="str">
        <f t="shared" si="50"/>
        <v>42988-42990</v>
      </c>
      <c r="I1629" s="7">
        <f t="shared" si="51"/>
        <v>3</v>
      </c>
      <c r="J1629" t="s">
        <v>41</v>
      </c>
      <c r="K1629" t="s">
        <v>42</v>
      </c>
      <c r="L1629">
        <v>1313</v>
      </c>
      <c r="M1629" t="s">
        <v>30</v>
      </c>
      <c r="N1629">
        <v>0.85079539999999998</v>
      </c>
      <c r="O1629">
        <v>0</v>
      </c>
      <c r="P1629">
        <v>42</v>
      </c>
      <c r="Q1629">
        <v>54</v>
      </c>
      <c r="R1629">
        <v>41.151739999999997</v>
      </c>
      <c r="S1629">
        <v>54.626690000000004</v>
      </c>
      <c r="V1629" t="s">
        <v>309</v>
      </c>
      <c r="W1629">
        <v>50200</v>
      </c>
      <c r="X1629">
        <v>78887</v>
      </c>
      <c r="Y1629">
        <v>42991</v>
      </c>
      <c r="Z1629">
        <v>43182.558900462966</v>
      </c>
    </row>
    <row r="1630" spans="1:26" x14ac:dyDescent="0.3">
      <c r="A1630" t="s">
        <v>22</v>
      </c>
      <c r="B1630" t="s">
        <v>23</v>
      </c>
      <c r="C1630">
        <v>43182</v>
      </c>
      <c r="D1630">
        <v>42985</v>
      </c>
      <c r="E1630">
        <v>42989</v>
      </c>
      <c r="F1630" s="1">
        <v>42985</v>
      </c>
      <c r="G1630" s="1">
        <v>42989</v>
      </c>
      <c r="H1630" s="1" t="str">
        <f t="shared" si="50"/>
        <v>42985-42989</v>
      </c>
      <c r="I1630" s="7">
        <f t="shared" si="51"/>
        <v>5</v>
      </c>
      <c r="J1630" t="s">
        <v>121</v>
      </c>
      <c r="L1630">
        <v>1933</v>
      </c>
      <c r="M1630" t="s">
        <v>26</v>
      </c>
      <c r="N1630">
        <v>0.58188249999999997</v>
      </c>
      <c r="O1630">
        <v>0</v>
      </c>
      <c r="P1630">
        <v>43</v>
      </c>
      <c r="Q1630">
        <v>56</v>
      </c>
      <c r="R1630">
        <v>45.066600000000001</v>
      </c>
      <c r="S1630">
        <v>49.750590000000003</v>
      </c>
      <c r="V1630" t="s">
        <v>161</v>
      </c>
      <c r="W1630">
        <v>50960</v>
      </c>
      <c r="X1630">
        <v>80601</v>
      </c>
      <c r="Y1630">
        <v>43159</v>
      </c>
      <c r="Z1630">
        <v>43182.558668981481</v>
      </c>
    </row>
    <row r="1631" spans="1:26" x14ac:dyDescent="0.3">
      <c r="A1631" t="s">
        <v>22</v>
      </c>
      <c r="B1631" t="s">
        <v>23</v>
      </c>
      <c r="C1631">
        <v>43182</v>
      </c>
      <c r="D1631">
        <v>42985</v>
      </c>
      <c r="E1631">
        <v>42989</v>
      </c>
      <c r="F1631" s="1">
        <v>42985</v>
      </c>
      <c r="G1631" s="1">
        <v>42989</v>
      </c>
      <c r="H1631" s="1" t="str">
        <f t="shared" si="50"/>
        <v>42985-42989</v>
      </c>
      <c r="I1631" s="7">
        <f t="shared" si="51"/>
        <v>5</v>
      </c>
      <c r="J1631" t="s">
        <v>32</v>
      </c>
      <c r="K1631" t="s">
        <v>33</v>
      </c>
      <c r="L1631">
        <v>1679</v>
      </c>
      <c r="M1631" t="s">
        <v>26</v>
      </c>
      <c r="N1631">
        <v>0.21526429999999999</v>
      </c>
      <c r="O1631">
        <v>0</v>
      </c>
      <c r="P1631">
        <v>35.299999999999997</v>
      </c>
      <c r="Q1631">
        <v>58.1</v>
      </c>
      <c r="R1631">
        <v>35.51247</v>
      </c>
      <c r="S1631">
        <v>57.022939999999998</v>
      </c>
      <c r="U1631" t="s">
        <v>27</v>
      </c>
      <c r="V1631" t="s">
        <v>34</v>
      </c>
      <c r="W1631">
        <v>50194</v>
      </c>
      <c r="X1631">
        <v>78875</v>
      </c>
      <c r="Y1631">
        <v>42990</v>
      </c>
      <c r="Z1631">
        <v>43182.558668981481</v>
      </c>
    </row>
    <row r="1632" spans="1:26" x14ac:dyDescent="0.3">
      <c r="A1632" t="s">
        <v>22</v>
      </c>
      <c r="B1632" t="s">
        <v>23</v>
      </c>
      <c r="C1632">
        <v>43182</v>
      </c>
      <c r="D1632">
        <v>42985</v>
      </c>
      <c r="E1632">
        <v>42989</v>
      </c>
      <c r="F1632" s="1">
        <v>42985</v>
      </c>
      <c r="G1632" s="1">
        <v>42989</v>
      </c>
      <c r="H1632" s="1" t="str">
        <f t="shared" si="50"/>
        <v>42985-42989</v>
      </c>
      <c r="I1632" s="7">
        <f t="shared" si="51"/>
        <v>5</v>
      </c>
      <c r="J1632" t="s">
        <v>29</v>
      </c>
      <c r="L1632">
        <v>1976</v>
      </c>
      <c r="M1632" t="s">
        <v>30</v>
      </c>
      <c r="N1632">
        <v>0.49213380000000001</v>
      </c>
      <c r="O1632">
        <v>0</v>
      </c>
      <c r="P1632">
        <v>42</v>
      </c>
      <c r="Q1632">
        <v>50</v>
      </c>
      <c r="R1632">
        <v>38.107430000000001</v>
      </c>
      <c r="S1632">
        <v>53.069670000000002</v>
      </c>
      <c r="V1632" t="s">
        <v>307</v>
      </c>
      <c r="W1632">
        <v>50198</v>
      </c>
      <c r="X1632">
        <v>78883</v>
      </c>
      <c r="Y1632">
        <v>42991</v>
      </c>
      <c r="Z1632">
        <v>43182.558668981481</v>
      </c>
    </row>
    <row r="1633" spans="1:26" x14ac:dyDescent="0.3">
      <c r="A1633" t="s">
        <v>22</v>
      </c>
      <c r="B1633" t="s">
        <v>23</v>
      </c>
      <c r="C1633">
        <v>43182</v>
      </c>
      <c r="D1633">
        <v>42985</v>
      </c>
      <c r="E1633">
        <v>42989</v>
      </c>
      <c r="F1633" s="1">
        <v>42985</v>
      </c>
      <c r="G1633" s="1">
        <v>42989</v>
      </c>
      <c r="H1633" s="1" t="str">
        <f t="shared" si="50"/>
        <v>42985-42989</v>
      </c>
      <c r="I1633" s="7">
        <f t="shared" si="51"/>
        <v>5</v>
      </c>
      <c r="J1633" t="s">
        <v>37</v>
      </c>
      <c r="K1633" t="s">
        <v>38</v>
      </c>
      <c r="L1633">
        <v>1500</v>
      </c>
      <c r="M1633" t="s">
        <v>39</v>
      </c>
      <c r="N1633">
        <v>0.22432959999999999</v>
      </c>
      <c r="O1633">
        <v>0</v>
      </c>
      <c r="P1633">
        <v>44</v>
      </c>
      <c r="Q1633">
        <v>54</v>
      </c>
      <c r="R1633">
        <v>39.017049999999998</v>
      </c>
      <c r="S1633">
        <v>54.121749999999999</v>
      </c>
      <c r="U1633" t="s">
        <v>27</v>
      </c>
      <c r="V1633" t="s">
        <v>40</v>
      </c>
      <c r="W1633">
        <v>50192</v>
      </c>
      <c r="X1633">
        <v>78873</v>
      </c>
      <c r="Y1633">
        <v>42990</v>
      </c>
      <c r="Z1633">
        <v>43182.558668981481</v>
      </c>
    </row>
    <row r="1634" spans="1:26" x14ac:dyDescent="0.3">
      <c r="A1634" t="s">
        <v>22</v>
      </c>
      <c r="B1634" t="s">
        <v>23</v>
      </c>
      <c r="C1634">
        <v>43182</v>
      </c>
      <c r="D1634">
        <v>42987</v>
      </c>
      <c r="E1634">
        <v>42989</v>
      </c>
      <c r="F1634" s="1">
        <v>42987</v>
      </c>
      <c r="G1634" s="1">
        <v>42989</v>
      </c>
      <c r="H1634" s="1" t="str">
        <f t="shared" si="50"/>
        <v>42987-42989</v>
      </c>
      <c r="I1634" s="7">
        <f t="shared" si="51"/>
        <v>3</v>
      </c>
      <c r="J1634" t="s">
        <v>24</v>
      </c>
      <c r="K1634" t="s">
        <v>25</v>
      </c>
      <c r="L1634">
        <v>1500</v>
      </c>
      <c r="M1634" t="s">
        <v>26</v>
      </c>
      <c r="N1634">
        <v>0.13647010000000001</v>
      </c>
      <c r="O1634">
        <v>0</v>
      </c>
      <c r="P1634">
        <v>37</v>
      </c>
      <c r="Q1634">
        <v>58</v>
      </c>
      <c r="R1634">
        <v>38.240139999999997</v>
      </c>
      <c r="S1634">
        <v>55.970889999999997</v>
      </c>
      <c r="U1634" t="s">
        <v>27</v>
      </c>
      <c r="V1634" t="s">
        <v>28</v>
      </c>
      <c r="W1634">
        <v>50193</v>
      </c>
      <c r="X1634">
        <v>78874</v>
      </c>
      <c r="Y1634">
        <v>42990</v>
      </c>
      <c r="Z1634">
        <v>43182.558668981481</v>
      </c>
    </row>
    <row r="1635" spans="1:26" x14ac:dyDescent="0.3">
      <c r="A1635" t="s">
        <v>22</v>
      </c>
      <c r="B1635" t="s">
        <v>538</v>
      </c>
      <c r="C1635">
        <v>43182</v>
      </c>
      <c r="D1635">
        <v>42985</v>
      </c>
      <c r="E1635">
        <v>42989</v>
      </c>
      <c r="F1635" s="1">
        <v>42985</v>
      </c>
      <c r="G1635" s="1">
        <v>42989</v>
      </c>
      <c r="H1635" s="1" t="str">
        <f t="shared" si="50"/>
        <v>42985-42989</v>
      </c>
      <c r="I1635" s="7">
        <f t="shared" si="51"/>
        <v>5</v>
      </c>
      <c r="J1635" t="s">
        <v>32</v>
      </c>
      <c r="K1635" t="s">
        <v>33</v>
      </c>
      <c r="L1635">
        <v>1679</v>
      </c>
      <c r="M1635" t="s">
        <v>26</v>
      </c>
      <c r="N1635">
        <v>0.21526429999999999</v>
      </c>
      <c r="O1635">
        <v>0</v>
      </c>
      <c r="P1635">
        <v>35.299999999999997</v>
      </c>
      <c r="Q1635">
        <v>58.1</v>
      </c>
      <c r="R1635">
        <v>34.834330000000001</v>
      </c>
      <c r="S1635">
        <v>57.360019999999999</v>
      </c>
      <c r="U1635" t="s">
        <v>27</v>
      </c>
      <c r="V1635" t="s">
        <v>34</v>
      </c>
      <c r="W1635">
        <v>50194</v>
      </c>
      <c r="X1635">
        <v>78875</v>
      </c>
      <c r="Y1635">
        <v>42990</v>
      </c>
      <c r="Z1635">
        <v>43182.55878472222</v>
      </c>
    </row>
    <row r="1636" spans="1:26" x14ac:dyDescent="0.3">
      <c r="A1636" t="s">
        <v>22</v>
      </c>
      <c r="B1636" t="s">
        <v>538</v>
      </c>
      <c r="C1636">
        <v>43182</v>
      </c>
      <c r="D1636">
        <v>42985</v>
      </c>
      <c r="E1636">
        <v>42989</v>
      </c>
      <c r="F1636" s="1">
        <v>42985</v>
      </c>
      <c r="G1636" s="1">
        <v>42989</v>
      </c>
      <c r="H1636" s="1" t="str">
        <f t="shared" si="50"/>
        <v>42985-42989</v>
      </c>
      <c r="I1636" s="7">
        <f t="shared" si="51"/>
        <v>5</v>
      </c>
      <c r="J1636" t="s">
        <v>121</v>
      </c>
      <c r="L1636">
        <v>1933</v>
      </c>
      <c r="M1636" t="s">
        <v>26</v>
      </c>
      <c r="N1636">
        <v>0.58188249999999997</v>
      </c>
      <c r="O1636">
        <v>0</v>
      </c>
      <c r="P1636">
        <v>43</v>
      </c>
      <c r="Q1636">
        <v>56</v>
      </c>
      <c r="R1636">
        <v>44.499200000000002</v>
      </c>
      <c r="S1636">
        <v>50.028239999999997</v>
      </c>
      <c r="V1636" t="s">
        <v>161</v>
      </c>
      <c r="W1636">
        <v>50960</v>
      </c>
      <c r="X1636">
        <v>80601</v>
      </c>
      <c r="Y1636">
        <v>43159</v>
      </c>
      <c r="Z1636">
        <v>43182.55878472222</v>
      </c>
    </row>
    <row r="1637" spans="1:26" x14ac:dyDescent="0.3">
      <c r="A1637" t="s">
        <v>22</v>
      </c>
      <c r="B1637" t="s">
        <v>538</v>
      </c>
      <c r="C1637">
        <v>43182</v>
      </c>
      <c r="D1637">
        <v>42987</v>
      </c>
      <c r="E1637">
        <v>42989</v>
      </c>
      <c r="F1637" s="1">
        <v>42987</v>
      </c>
      <c r="G1637" s="1">
        <v>42989</v>
      </c>
      <c r="H1637" s="1" t="str">
        <f t="shared" si="50"/>
        <v>42987-42989</v>
      </c>
      <c r="I1637" s="7">
        <f t="shared" si="51"/>
        <v>3</v>
      </c>
      <c r="J1637" t="s">
        <v>24</v>
      </c>
      <c r="K1637" t="s">
        <v>25</v>
      </c>
      <c r="L1637">
        <v>1500</v>
      </c>
      <c r="M1637" t="s">
        <v>26</v>
      </c>
      <c r="N1637">
        <v>0.13647010000000001</v>
      </c>
      <c r="O1637">
        <v>0</v>
      </c>
      <c r="P1637">
        <v>37</v>
      </c>
      <c r="Q1637">
        <v>58</v>
      </c>
      <c r="R1637">
        <v>37.572119999999998</v>
      </c>
      <c r="S1637">
        <v>56.310969999999998</v>
      </c>
      <c r="U1637" t="s">
        <v>27</v>
      </c>
      <c r="V1637" t="s">
        <v>28</v>
      </c>
      <c r="W1637">
        <v>50193</v>
      </c>
      <c r="X1637">
        <v>78874</v>
      </c>
      <c r="Y1637">
        <v>42990</v>
      </c>
      <c r="Z1637">
        <v>43182.55878472222</v>
      </c>
    </row>
    <row r="1638" spans="1:26" x14ac:dyDescent="0.3">
      <c r="A1638" t="s">
        <v>22</v>
      </c>
      <c r="B1638" t="s">
        <v>539</v>
      </c>
      <c r="C1638">
        <v>43182</v>
      </c>
      <c r="D1638">
        <v>42985</v>
      </c>
      <c r="E1638">
        <v>42989</v>
      </c>
      <c r="F1638" s="1">
        <v>42985</v>
      </c>
      <c r="G1638" s="1">
        <v>42989</v>
      </c>
      <c r="H1638" s="1" t="str">
        <f t="shared" si="50"/>
        <v>42985-42989</v>
      </c>
      <c r="I1638" s="7">
        <f t="shared" si="51"/>
        <v>5</v>
      </c>
      <c r="J1638" t="s">
        <v>32</v>
      </c>
      <c r="K1638" t="s">
        <v>33</v>
      </c>
      <c r="L1638">
        <v>1416</v>
      </c>
      <c r="M1638" t="s">
        <v>30</v>
      </c>
      <c r="N1638">
        <v>0.20519580000000001</v>
      </c>
      <c r="O1638">
        <v>0</v>
      </c>
      <c r="P1638">
        <v>37.5</v>
      </c>
      <c r="Q1638">
        <v>58.4</v>
      </c>
      <c r="R1638">
        <v>37.334710000000001</v>
      </c>
      <c r="S1638">
        <v>56.88944</v>
      </c>
      <c r="U1638" t="s">
        <v>27</v>
      </c>
      <c r="V1638" t="s">
        <v>551</v>
      </c>
      <c r="W1638">
        <v>50194</v>
      </c>
      <c r="X1638">
        <v>78879</v>
      </c>
      <c r="Y1638">
        <v>42990</v>
      </c>
      <c r="Z1638">
        <v>43182.558900462966</v>
      </c>
    </row>
    <row r="1639" spans="1:26" x14ac:dyDescent="0.3">
      <c r="A1639" t="s">
        <v>22</v>
      </c>
      <c r="B1639" t="s">
        <v>539</v>
      </c>
      <c r="C1639">
        <v>43182</v>
      </c>
      <c r="D1639">
        <v>42985</v>
      </c>
      <c r="E1639">
        <v>42989</v>
      </c>
      <c r="F1639" s="1">
        <v>42985</v>
      </c>
      <c r="G1639" s="1">
        <v>42989</v>
      </c>
      <c r="H1639" s="1" t="str">
        <f t="shared" si="50"/>
        <v>42985-42989</v>
      </c>
      <c r="I1639" s="7">
        <f t="shared" si="51"/>
        <v>5</v>
      </c>
      <c r="J1639" t="s">
        <v>37</v>
      </c>
      <c r="K1639" t="s">
        <v>38</v>
      </c>
      <c r="L1639">
        <v>1500</v>
      </c>
      <c r="M1639" t="s">
        <v>39</v>
      </c>
      <c r="N1639">
        <v>0.22432959999999999</v>
      </c>
      <c r="O1639">
        <v>0</v>
      </c>
      <c r="P1639">
        <v>44</v>
      </c>
      <c r="Q1639">
        <v>54</v>
      </c>
      <c r="R1639">
        <v>40.229849999999999</v>
      </c>
      <c r="S1639">
        <v>53.485889999999998</v>
      </c>
      <c r="U1639" t="s">
        <v>27</v>
      </c>
      <c r="V1639" t="s">
        <v>40</v>
      </c>
      <c r="W1639">
        <v>50192</v>
      </c>
      <c r="X1639">
        <v>78873</v>
      </c>
      <c r="Y1639">
        <v>42990</v>
      </c>
      <c r="Z1639">
        <v>43182.558900462966</v>
      </c>
    </row>
    <row r="1640" spans="1:26" x14ac:dyDescent="0.3">
      <c r="A1640" t="s">
        <v>22</v>
      </c>
      <c r="B1640" t="s">
        <v>539</v>
      </c>
      <c r="C1640">
        <v>43182</v>
      </c>
      <c r="D1640">
        <v>42985</v>
      </c>
      <c r="E1640">
        <v>42989</v>
      </c>
      <c r="F1640" s="1">
        <v>42985</v>
      </c>
      <c r="G1640" s="1">
        <v>42989</v>
      </c>
      <c r="H1640" s="1" t="str">
        <f t="shared" si="50"/>
        <v>42985-42989</v>
      </c>
      <c r="I1640" s="7">
        <f t="shared" si="51"/>
        <v>5</v>
      </c>
      <c r="J1640" t="s">
        <v>29</v>
      </c>
      <c r="L1640">
        <v>1976</v>
      </c>
      <c r="M1640" t="s">
        <v>30</v>
      </c>
      <c r="N1640">
        <v>0.62214100000000006</v>
      </c>
      <c r="O1640">
        <v>0</v>
      </c>
      <c r="P1640">
        <v>42</v>
      </c>
      <c r="Q1640">
        <v>50</v>
      </c>
      <c r="R1640">
        <v>39.112200000000001</v>
      </c>
      <c r="S1640">
        <v>52.48854</v>
      </c>
      <c r="V1640" t="s">
        <v>307</v>
      </c>
      <c r="W1640">
        <v>50198</v>
      </c>
      <c r="X1640">
        <v>78883</v>
      </c>
      <c r="Y1640">
        <v>42991</v>
      </c>
      <c r="Z1640">
        <v>43182.558900462966</v>
      </c>
    </row>
    <row r="1641" spans="1:26" x14ac:dyDescent="0.3">
      <c r="A1641" t="s">
        <v>22</v>
      </c>
      <c r="B1641" t="s">
        <v>23</v>
      </c>
      <c r="C1641">
        <v>43182</v>
      </c>
      <c r="D1641">
        <v>42984</v>
      </c>
      <c r="E1641">
        <v>42988</v>
      </c>
      <c r="F1641" s="1">
        <v>42984</v>
      </c>
      <c r="G1641" s="1">
        <v>42988</v>
      </c>
      <c r="H1641" s="1" t="str">
        <f t="shared" si="50"/>
        <v>42984-42988</v>
      </c>
      <c r="I1641" s="7">
        <f t="shared" si="51"/>
        <v>5</v>
      </c>
      <c r="J1641" t="s">
        <v>37</v>
      </c>
      <c r="K1641" t="s">
        <v>38</v>
      </c>
      <c r="L1641">
        <v>1500</v>
      </c>
      <c r="M1641" t="s">
        <v>39</v>
      </c>
      <c r="N1641">
        <v>7.5207800000000005E-2</v>
      </c>
      <c r="O1641">
        <v>0</v>
      </c>
      <c r="P1641">
        <v>44</v>
      </c>
      <c r="Q1641">
        <v>55</v>
      </c>
      <c r="R1641">
        <v>39.017049999999998</v>
      </c>
      <c r="S1641">
        <v>55.121749999999999</v>
      </c>
      <c r="U1641" t="s">
        <v>27</v>
      </c>
      <c r="V1641" t="s">
        <v>40</v>
      </c>
      <c r="W1641">
        <v>50190</v>
      </c>
      <c r="X1641">
        <v>78871</v>
      </c>
      <c r="Y1641">
        <v>42989</v>
      </c>
      <c r="Z1641">
        <v>43182.558668981481</v>
      </c>
    </row>
    <row r="1642" spans="1:26" x14ac:dyDescent="0.3">
      <c r="A1642" t="s">
        <v>22</v>
      </c>
      <c r="B1642" t="s">
        <v>23</v>
      </c>
      <c r="C1642">
        <v>43182</v>
      </c>
      <c r="D1642">
        <v>42984</v>
      </c>
      <c r="E1642">
        <v>42988</v>
      </c>
      <c r="F1642" s="1">
        <v>42984</v>
      </c>
      <c r="G1642" s="1">
        <v>42988</v>
      </c>
      <c r="H1642" s="1" t="str">
        <f t="shared" si="50"/>
        <v>42984-42988</v>
      </c>
      <c r="I1642" s="7">
        <f t="shared" si="51"/>
        <v>5</v>
      </c>
      <c r="J1642" t="s">
        <v>32</v>
      </c>
      <c r="K1642" t="s">
        <v>33</v>
      </c>
      <c r="L1642">
        <v>1673</v>
      </c>
      <c r="M1642" t="s">
        <v>26</v>
      </c>
      <c r="N1642">
        <v>0.2140589</v>
      </c>
      <c r="O1642">
        <v>0</v>
      </c>
      <c r="P1642">
        <v>36.700000000000003</v>
      </c>
      <c r="Q1642">
        <v>56.9</v>
      </c>
      <c r="R1642">
        <v>36.912469999999999</v>
      </c>
      <c r="S1642">
        <v>55.822940000000003</v>
      </c>
      <c r="U1642" t="s">
        <v>27</v>
      </c>
      <c r="V1642" t="s">
        <v>34</v>
      </c>
      <c r="W1642">
        <v>50195</v>
      </c>
      <c r="X1642">
        <v>78876</v>
      </c>
      <c r="Y1642">
        <v>42990</v>
      </c>
      <c r="Z1642">
        <v>43182.558668981481</v>
      </c>
    </row>
    <row r="1643" spans="1:26" x14ac:dyDescent="0.3">
      <c r="A1643" t="s">
        <v>22</v>
      </c>
      <c r="B1643" t="s">
        <v>23</v>
      </c>
      <c r="C1643">
        <v>43182</v>
      </c>
      <c r="D1643">
        <v>42986</v>
      </c>
      <c r="E1643">
        <v>42988</v>
      </c>
      <c r="F1643" s="1">
        <v>42986</v>
      </c>
      <c r="G1643" s="1">
        <v>42988</v>
      </c>
      <c r="H1643" s="1" t="str">
        <f t="shared" si="50"/>
        <v>42986-42988</v>
      </c>
      <c r="I1643" s="7">
        <f t="shared" si="51"/>
        <v>3</v>
      </c>
      <c r="J1643" t="s">
        <v>24</v>
      </c>
      <c r="K1643" t="s">
        <v>25</v>
      </c>
      <c r="L1643">
        <v>1500</v>
      </c>
      <c r="M1643" t="s">
        <v>26</v>
      </c>
      <c r="N1643">
        <v>0.13647010000000001</v>
      </c>
      <c r="O1643">
        <v>0</v>
      </c>
      <c r="P1643">
        <v>38</v>
      </c>
      <c r="Q1643">
        <v>57</v>
      </c>
      <c r="R1643">
        <v>39.240139999999997</v>
      </c>
      <c r="S1643">
        <v>54.970889999999997</v>
      </c>
      <c r="U1643" t="s">
        <v>27</v>
      </c>
      <c r="V1643" t="s">
        <v>28</v>
      </c>
      <c r="W1643">
        <v>50191</v>
      </c>
      <c r="X1643">
        <v>78872</v>
      </c>
      <c r="Y1643">
        <v>42989</v>
      </c>
      <c r="Z1643">
        <v>43182.558668981481</v>
      </c>
    </row>
    <row r="1644" spans="1:26" x14ac:dyDescent="0.3">
      <c r="A1644" t="s">
        <v>22</v>
      </c>
      <c r="B1644" t="s">
        <v>538</v>
      </c>
      <c r="C1644">
        <v>43182</v>
      </c>
      <c r="D1644">
        <v>42984</v>
      </c>
      <c r="E1644">
        <v>42988</v>
      </c>
      <c r="F1644" s="1">
        <v>42984</v>
      </c>
      <c r="G1644" s="1">
        <v>42988</v>
      </c>
      <c r="H1644" s="1" t="str">
        <f t="shared" si="50"/>
        <v>42984-42988</v>
      </c>
      <c r="I1644" s="7">
        <f t="shared" si="51"/>
        <v>5</v>
      </c>
      <c r="J1644" t="s">
        <v>32</v>
      </c>
      <c r="K1644" t="s">
        <v>33</v>
      </c>
      <c r="L1644">
        <v>1673</v>
      </c>
      <c r="M1644" t="s">
        <v>26</v>
      </c>
      <c r="N1644">
        <v>0.2140589</v>
      </c>
      <c r="O1644">
        <v>0</v>
      </c>
      <c r="P1644">
        <v>36.700000000000003</v>
      </c>
      <c r="Q1644">
        <v>56.9</v>
      </c>
      <c r="R1644">
        <v>36.23433</v>
      </c>
      <c r="S1644">
        <v>56.160020000000003</v>
      </c>
      <c r="U1644" t="s">
        <v>27</v>
      </c>
      <c r="V1644" t="s">
        <v>34</v>
      </c>
      <c r="W1644">
        <v>50195</v>
      </c>
      <c r="X1644">
        <v>78876</v>
      </c>
      <c r="Y1644">
        <v>42990</v>
      </c>
      <c r="Z1644">
        <v>43182.55878472222</v>
      </c>
    </row>
    <row r="1645" spans="1:26" x14ac:dyDescent="0.3">
      <c r="A1645" t="s">
        <v>22</v>
      </c>
      <c r="B1645" t="s">
        <v>538</v>
      </c>
      <c r="C1645">
        <v>43182</v>
      </c>
      <c r="D1645">
        <v>42986</v>
      </c>
      <c r="E1645">
        <v>42988</v>
      </c>
      <c r="F1645" s="1">
        <v>42986</v>
      </c>
      <c r="G1645" s="1">
        <v>42988</v>
      </c>
      <c r="H1645" s="1" t="str">
        <f t="shared" si="50"/>
        <v>42986-42988</v>
      </c>
      <c r="I1645" s="7">
        <f t="shared" si="51"/>
        <v>3</v>
      </c>
      <c r="J1645" t="s">
        <v>24</v>
      </c>
      <c r="K1645" t="s">
        <v>25</v>
      </c>
      <c r="L1645">
        <v>1500</v>
      </c>
      <c r="M1645" t="s">
        <v>26</v>
      </c>
      <c r="N1645">
        <v>0.13647010000000001</v>
      </c>
      <c r="O1645">
        <v>0</v>
      </c>
      <c r="P1645">
        <v>38</v>
      </c>
      <c r="Q1645">
        <v>57</v>
      </c>
      <c r="R1645">
        <v>38.572119999999998</v>
      </c>
      <c r="S1645">
        <v>55.310969999999998</v>
      </c>
      <c r="U1645" t="s">
        <v>27</v>
      </c>
      <c r="V1645" t="s">
        <v>28</v>
      </c>
      <c r="W1645">
        <v>50191</v>
      </c>
      <c r="X1645">
        <v>78872</v>
      </c>
      <c r="Y1645">
        <v>42989</v>
      </c>
      <c r="Z1645">
        <v>43182.55878472222</v>
      </c>
    </row>
    <row r="1646" spans="1:26" x14ac:dyDescent="0.3">
      <c r="A1646" t="s">
        <v>22</v>
      </c>
      <c r="B1646" t="s">
        <v>539</v>
      </c>
      <c r="C1646">
        <v>43182</v>
      </c>
      <c r="D1646">
        <v>42984</v>
      </c>
      <c r="E1646">
        <v>42988</v>
      </c>
      <c r="F1646" s="1">
        <v>42984</v>
      </c>
      <c r="G1646" s="1">
        <v>42988</v>
      </c>
      <c r="H1646" s="1" t="str">
        <f t="shared" si="50"/>
        <v>42984-42988</v>
      </c>
      <c r="I1646" s="7">
        <f t="shared" si="51"/>
        <v>5</v>
      </c>
      <c r="J1646" t="s">
        <v>32</v>
      </c>
      <c r="K1646" t="s">
        <v>33</v>
      </c>
      <c r="L1646">
        <v>1407</v>
      </c>
      <c r="M1646" t="s">
        <v>30</v>
      </c>
      <c r="N1646">
        <v>0.2034492</v>
      </c>
      <c r="O1646">
        <v>0</v>
      </c>
      <c r="P1646">
        <v>39.700000000000003</v>
      </c>
      <c r="Q1646">
        <v>56.6</v>
      </c>
      <c r="R1646">
        <v>39.534709999999997</v>
      </c>
      <c r="S1646">
        <v>55.089440000000003</v>
      </c>
      <c r="U1646" t="s">
        <v>27</v>
      </c>
      <c r="V1646" t="s">
        <v>551</v>
      </c>
      <c r="W1646">
        <v>50195</v>
      </c>
      <c r="X1646">
        <v>78880</v>
      </c>
      <c r="Y1646">
        <v>42990</v>
      </c>
      <c r="Z1646">
        <v>43182.558900462966</v>
      </c>
    </row>
    <row r="1647" spans="1:26" x14ac:dyDescent="0.3">
      <c r="A1647" t="s">
        <v>22</v>
      </c>
      <c r="B1647" t="s">
        <v>539</v>
      </c>
      <c r="C1647">
        <v>43182</v>
      </c>
      <c r="D1647">
        <v>42984</v>
      </c>
      <c r="E1647">
        <v>42988</v>
      </c>
      <c r="F1647" s="1">
        <v>42984</v>
      </c>
      <c r="G1647" s="1">
        <v>42988</v>
      </c>
      <c r="H1647" s="1" t="str">
        <f t="shared" si="50"/>
        <v>42984-42988</v>
      </c>
      <c r="I1647" s="7">
        <f t="shared" si="51"/>
        <v>5</v>
      </c>
      <c r="J1647" t="s">
        <v>37</v>
      </c>
      <c r="K1647" t="s">
        <v>38</v>
      </c>
      <c r="L1647">
        <v>1500</v>
      </c>
      <c r="M1647" t="s">
        <v>39</v>
      </c>
      <c r="N1647">
        <v>7.5207800000000005E-2</v>
      </c>
      <c r="O1647">
        <v>0</v>
      </c>
      <c r="P1647">
        <v>44</v>
      </c>
      <c r="Q1647">
        <v>55</v>
      </c>
      <c r="R1647">
        <v>40.229849999999999</v>
      </c>
      <c r="S1647">
        <v>54.485889999999998</v>
      </c>
      <c r="U1647" t="s">
        <v>27</v>
      </c>
      <c r="V1647" t="s">
        <v>40</v>
      </c>
      <c r="W1647">
        <v>50190</v>
      </c>
      <c r="X1647">
        <v>78871</v>
      </c>
      <c r="Y1647">
        <v>42989</v>
      </c>
      <c r="Z1647">
        <v>43182.558900462966</v>
      </c>
    </row>
    <row r="1648" spans="1:26" x14ac:dyDescent="0.3">
      <c r="A1648" t="s">
        <v>22</v>
      </c>
      <c r="B1648" t="s">
        <v>23</v>
      </c>
      <c r="C1648">
        <v>43182</v>
      </c>
      <c r="D1648">
        <v>42983</v>
      </c>
      <c r="E1648">
        <v>42987</v>
      </c>
      <c r="F1648" s="1">
        <v>42983</v>
      </c>
      <c r="G1648" s="1">
        <v>42987</v>
      </c>
      <c r="H1648" s="1" t="str">
        <f t="shared" si="50"/>
        <v>42983-42987</v>
      </c>
      <c r="I1648" s="7">
        <f t="shared" si="51"/>
        <v>5</v>
      </c>
      <c r="J1648" t="s">
        <v>32</v>
      </c>
      <c r="K1648" t="s">
        <v>33</v>
      </c>
      <c r="L1648">
        <v>1696</v>
      </c>
      <c r="M1648" t="s">
        <v>26</v>
      </c>
      <c r="N1648">
        <v>0.21647530000000001</v>
      </c>
      <c r="O1648">
        <v>0</v>
      </c>
      <c r="P1648">
        <v>38.700000000000003</v>
      </c>
      <c r="Q1648">
        <v>55.5</v>
      </c>
      <c r="R1648">
        <v>38.912469999999999</v>
      </c>
      <c r="S1648">
        <v>54.422939999999997</v>
      </c>
      <c r="U1648" t="s">
        <v>27</v>
      </c>
      <c r="V1648" t="s">
        <v>34</v>
      </c>
      <c r="W1648">
        <v>50196</v>
      </c>
      <c r="X1648">
        <v>78877</v>
      </c>
      <c r="Y1648">
        <v>42990</v>
      </c>
      <c r="Z1648">
        <v>43182.558668981481</v>
      </c>
    </row>
    <row r="1649" spans="1:26" x14ac:dyDescent="0.3">
      <c r="A1649" t="s">
        <v>22</v>
      </c>
      <c r="B1649" t="s">
        <v>23</v>
      </c>
      <c r="C1649">
        <v>43182</v>
      </c>
      <c r="D1649">
        <v>42985</v>
      </c>
      <c r="E1649">
        <v>42987</v>
      </c>
      <c r="F1649" s="1">
        <v>42985</v>
      </c>
      <c r="G1649" s="1">
        <v>42987</v>
      </c>
      <c r="H1649" s="1" t="str">
        <f t="shared" si="50"/>
        <v>42985-42987</v>
      </c>
      <c r="I1649" s="7">
        <f t="shared" si="51"/>
        <v>3</v>
      </c>
      <c r="J1649" t="s">
        <v>61</v>
      </c>
      <c r="K1649" t="s">
        <v>49</v>
      </c>
      <c r="L1649">
        <v>834</v>
      </c>
      <c r="M1649" t="s">
        <v>39</v>
      </c>
      <c r="N1649">
        <v>0.82655319999999999</v>
      </c>
      <c r="O1649">
        <v>0</v>
      </c>
      <c r="P1649">
        <v>43</v>
      </c>
      <c r="Q1649">
        <v>53</v>
      </c>
      <c r="R1649">
        <v>40.873719999999999</v>
      </c>
      <c r="S1649">
        <v>54.410719999999998</v>
      </c>
      <c r="V1649" t="s">
        <v>306</v>
      </c>
      <c r="W1649">
        <v>50202</v>
      </c>
      <c r="X1649">
        <v>78890</v>
      </c>
      <c r="Y1649">
        <v>42992</v>
      </c>
      <c r="Z1649">
        <v>43182.558668981481</v>
      </c>
    </row>
    <row r="1650" spans="1:26" x14ac:dyDescent="0.3">
      <c r="A1650" t="s">
        <v>22</v>
      </c>
      <c r="B1650" t="s">
        <v>23</v>
      </c>
      <c r="C1650">
        <v>43182</v>
      </c>
      <c r="D1650">
        <v>42985</v>
      </c>
      <c r="E1650">
        <v>42987</v>
      </c>
      <c r="F1650" s="1">
        <v>42985</v>
      </c>
      <c r="G1650" s="1">
        <v>42987</v>
      </c>
      <c r="H1650" s="1" t="str">
        <f t="shared" si="50"/>
        <v>42985-42987</v>
      </c>
      <c r="I1650" s="7">
        <f t="shared" si="51"/>
        <v>3</v>
      </c>
      <c r="J1650" t="s">
        <v>24</v>
      </c>
      <c r="K1650" t="s">
        <v>25</v>
      </c>
      <c r="L1650">
        <v>1500</v>
      </c>
      <c r="M1650" t="s">
        <v>26</v>
      </c>
      <c r="N1650">
        <v>0.13647010000000001</v>
      </c>
      <c r="O1650">
        <v>0</v>
      </c>
      <c r="P1650">
        <v>38</v>
      </c>
      <c r="Q1650">
        <v>56</v>
      </c>
      <c r="R1650">
        <v>39.240139999999997</v>
      </c>
      <c r="S1650">
        <v>53.970889999999997</v>
      </c>
      <c r="U1650" t="s">
        <v>27</v>
      </c>
      <c r="V1650" t="s">
        <v>28</v>
      </c>
      <c r="W1650">
        <v>50189</v>
      </c>
      <c r="X1650">
        <v>78870</v>
      </c>
      <c r="Y1650">
        <v>42988</v>
      </c>
      <c r="Z1650">
        <v>43182.558668981481</v>
      </c>
    </row>
    <row r="1651" spans="1:26" x14ac:dyDescent="0.3">
      <c r="A1651" t="s">
        <v>22</v>
      </c>
      <c r="B1651" t="s">
        <v>538</v>
      </c>
      <c r="C1651">
        <v>43182</v>
      </c>
      <c r="D1651">
        <v>42983</v>
      </c>
      <c r="E1651">
        <v>42987</v>
      </c>
      <c r="F1651" s="1">
        <v>42983</v>
      </c>
      <c r="G1651" s="1">
        <v>42987</v>
      </c>
      <c r="H1651" s="1" t="str">
        <f t="shared" si="50"/>
        <v>42983-42987</v>
      </c>
      <c r="I1651" s="7">
        <f t="shared" si="51"/>
        <v>5</v>
      </c>
      <c r="J1651" t="s">
        <v>32</v>
      </c>
      <c r="K1651" t="s">
        <v>33</v>
      </c>
      <c r="L1651">
        <v>1696</v>
      </c>
      <c r="M1651" t="s">
        <v>26</v>
      </c>
      <c r="N1651">
        <v>0.21647530000000001</v>
      </c>
      <c r="O1651">
        <v>0</v>
      </c>
      <c r="P1651">
        <v>38.700000000000003</v>
      </c>
      <c r="Q1651">
        <v>55.5</v>
      </c>
      <c r="R1651">
        <v>38.23433</v>
      </c>
      <c r="S1651">
        <v>54.760019999999997</v>
      </c>
      <c r="U1651" t="s">
        <v>27</v>
      </c>
      <c r="V1651" t="s">
        <v>34</v>
      </c>
      <c r="W1651">
        <v>50196</v>
      </c>
      <c r="X1651">
        <v>78877</v>
      </c>
      <c r="Y1651">
        <v>42990</v>
      </c>
      <c r="Z1651">
        <v>43182.55878472222</v>
      </c>
    </row>
    <row r="1652" spans="1:26" x14ac:dyDescent="0.3">
      <c r="A1652" t="s">
        <v>22</v>
      </c>
      <c r="B1652" t="s">
        <v>538</v>
      </c>
      <c r="C1652">
        <v>43182</v>
      </c>
      <c r="D1652">
        <v>42985</v>
      </c>
      <c r="E1652">
        <v>42987</v>
      </c>
      <c r="F1652" s="1">
        <v>42985</v>
      </c>
      <c r="G1652" s="1">
        <v>42987</v>
      </c>
      <c r="H1652" s="1" t="str">
        <f t="shared" si="50"/>
        <v>42985-42987</v>
      </c>
      <c r="I1652" s="7">
        <f t="shared" si="51"/>
        <v>3</v>
      </c>
      <c r="J1652" t="s">
        <v>24</v>
      </c>
      <c r="K1652" t="s">
        <v>25</v>
      </c>
      <c r="L1652">
        <v>1500</v>
      </c>
      <c r="M1652" t="s">
        <v>26</v>
      </c>
      <c r="N1652">
        <v>0.13647010000000001</v>
      </c>
      <c r="O1652">
        <v>0</v>
      </c>
      <c r="P1652">
        <v>38</v>
      </c>
      <c r="Q1652">
        <v>56</v>
      </c>
      <c r="R1652">
        <v>38.572119999999998</v>
      </c>
      <c r="S1652">
        <v>54.310969999999998</v>
      </c>
      <c r="U1652" t="s">
        <v>27</v>
      </c>
      <c r="V1652" t="s">
        <v>28</v>
      </c>
      <c r="W1652">
        <v>50189</v>
      </c>
      <c r="X1652">
        <v>78870</v>
      </c>
      <c r="Y1652">
        <v>42988</v>
      </c>
      <c r="Z1652">
        <v>43182.55878472222</v>
      </c>
    </row>
    <row r="1653" spans="1:26" x14ac:dyDescent="0.3">
      <c r="A1653" t="s">
        <v>22</v>
      </c>
      <c r="B1653" t="s">
        <v>539</v>
      </c>
      <c r="C1653">
        <v>43182</v>
      </c>
      <c r="D1653">
        <v>42983</v>
      </c>
      <c r="E1653">
        <v>42987</v>
      </c>
      <c r="F1653" s="1">
        <v>42983</v>
      </c>
      <c r="G1653" s="1">
        <v>42987</v>
      </c>
      <c r="H1653" s="1" t="str">
        <f t="shared" si="50"/>
        <v>42983-42987</v>
      </c>
      <c r="I1653" s="7">
        <f t="shared" si="51"/>
        <v>5</v>
      </c>
      <c r="J1653" t="s">
        <v>32</v>
      </c>
      <c r="K1653" t="s">
        <v>33</v>
      </c>
      <c r="L1653">
        <v>1419</v>
      </c>
      <c r="M1653" t="s">
        <v>30</v>
      </c>
      <c r="N1653">
        <v>0.2046655</v>
      </c>
      <c r="O1653">
        <v>0</v>
      </c>
      <c r="P1653">
        <v>41.6</v>
      </c>
      <c r="Q1653">
        <v>54.7</v>
      </c>
      <c r="R1653">
        <v>41.434699999999999</v>
      </c>
      <c r="S1653">
        <v>53.189439999999998</v>
      </c>
      <c r="U1653" t="s">
        <v>27</v>
      </c>
      <c r="V1653" t="s">
        <v>551</v>
      </c>
      <c r="W1653">
        <v>50196</v>
      </c>
      <c r="X1653">
        <v>78881</v>
      </c>
      <c r="Y1653">
        <v>42990</v>
      </c>
      <c r="Z1653">
        <v>43182.558900462966</v>
      </c>
    </row>
    <row r="1654" spans="1:26" x14ac:dyDescent="0.3">
      <c r="A1654" t="s">
        <v>22</v>
      </c>
      <c r="B1654" t="s">
        <v>539</v>
      </c>
      <c r="C1654">
        <v>43182</v>
      </c>
      <c r="D1654">
        <v>42985</v>
      </c>
      <c r="E1654">
        <v>42987</v>
      </c>
      <c r="F1654" s="1">
        <v>42985</v>
      </c>
      <c r="G1654" s="1">
        <v>42987</v>
      </c>
      <c r="H1654" s="1" t="str">
        <f t="shared" si="50"/>
        <v>42985-42987</v>
      </c>
      <c r="I1654" s="7">
        <f t="shared" si="51"/>
        <v>3</v>
      </c>
      <c r="J1654" t="s">
        <v>61</v>
      </c>
      <c r="K1654" t="s">
        <v>49</v>
      </c>
      <c r="L1654">
        <v>834</v>
      </c>
      <c r="M1654" t="s">
        <v>39</v>
      </c>
      <c r="N1654">
        <v>0.82655319999999999</v>
      </c>
      <c r="O1654">
        <v>0</v>
      </c>
      <c r="P1654">
        <v>43</v>
      </c>
      <c r="Q1654">
        <v>53</v>
      </c>
      <c r="R1654">
        <v>41.341430000000003</v>
      </c>
      <c r="S1654">
        <v>54.206400000000002</v>
      </c>
      <c r="V1654" t="s">
        <v>306</v>
      </c>
      <c r="W1654">
        <v>50202</v>
      </c>
      <c r="X1654">
        <v>78890</v>
      </c>
      <c r="Y1654">
        <v>42992</v>
      </c>
      <c r="Z1654">
        <v>43182.558900462966</v>
      </c>
    </row>
    <row r="1655" spans="1:26" x14ac:dyDescent="0.3">
      <c r="A1655" t="s">
        <v>22</v>
      </c>
      <c r="B1655" t="s">
        <v>23</v>
      </c>
      <c r="C1655">
        <v>43182</v>
      </c>
      <c r="D1655">
        <v>42982</v>
      </c>
      <c r="E1655">
        <v>42986</v>
      </c>
      <c r="F1655" s="1">
        <v>42982</v>
      </c>
      <c r="G1655" s="1">
        <v>42986</v>
      </c>
      <c r="H1655" s="1" t="str">
        <f t="shared" si="50"/>
        <v>42982-42986</v>
      </c>
      <c r="I1655" s="7">
        <f t="shared" si="51"/>
        <v>5</v>
      </c>
      <c r="J1655" t="s">
        <v>32</v>
      </c>
      <c r="K1655" t="s">
        <v>33</v>
      </c>
      <c r="L1655">
        <v>1723</v>
      </c>
      <c r="M1655" t="s">
        <v>26</v>
      </c>
      <c r="N1655">
        <v>0.21919259999999999</v>
      </c>
      <c r="O1655">
        <v>0</v>
      </c>
      <c r="P1655">
        <v>39.6</v>
      </c>
      <c r="Q1655">
        <v>55.8</v>
      </c>
      <c r="R1655">
        <v>39.812469999999998</v>
      </c>
      <c r="S1655">
        <v>54.722940000000001</v>
      </c>
      <c r="U1655" t="s">
        <v>27</v>
      </c>
      <c r="V1655" t="s">
        <v>34</v>
      </c>
      <c r="W1655">
        <v>50197</v>
      </c>
      <c r="X1655">
        <v>78878</v>
      </c>
      <c r="Y1655">
        <v>42990</v>
      </c>
      <c r="Z1655">
        <v>43182.558668981481</v>
      </c>
    </row>
    <row r="1656" spans="1:26" x14ac:dyDescent="0.3">
      <c r="A1656" t="s">
        <v>22</v>
      </c>
      <c r="B1656" t="s">
        <v>23</v>
      </c>
      <c r="C1656">
        <v>43182</v>
      </c>
      <c r="D1656">
        <v>42984</v>
      </c>
      <c r="E1656">
        <v>42986</v>
      </c>
      <c r="F1656" s="1">
        <v>42984</v>
      </c>
      <c r="G1656" s="1">
        <v>42986</v>
      </c>
      <c r="H1656" s="1" t="str">
        <f t="shared" si="50"/>
        <v>42984-42986</v>
      </c>
      <c r="I1656" s="7">
        <f t="shared" si="51"/>
        <v>3</v>
      </c>
      <c r="J1656" t="s">
        <v>24</v>
      </c>
      <c r="K1656" t="s">
        <v>25</v>
      </c>
      <c r="L1656">
        <v>1500</v>
      </c>
      <c r="M1656" t="s">
        <v>26</v>
      </c>
      <c r="N1656">
        <v>0.13647010000000001</v>
      </c>
      <c r="O1656">
        <v>0</v>
      </c>
      <c r="P1656">
        <v>38</v>
      </c>
      <c r="Q1656">
        <v>56</v>
      </c>
      <c r="R1656">
        <v>39.240139999999997</v>
      </c>
      <c r="S1656">
        <v>53.970889999999997</v>
      </c>
      <c r="U1656" t="s">
        <v>27</v>
      </c>
      <c r="V1656" t="s">
        <v>28</v>
      </c>
      <c r="W1656">
        <v>50188</v>
      </c>
      <c r="X1656">
        <v>78869</v>
      </c>
      <c r="Y1656">
        <v>42987</v>
      </c>
      <c r="Z1656">
        <v>43182.558668981481</v>
      </c>
    </row>
    <row r="1657" spans="1:26" x14ac:dyDescent="0.3">
      <c r="A1657" t="s">
        <v>22</v>
      </c>
      <c r="B1657" t="s">
        <v>538</v>
      </c>
      <c r="C1657">
        <v>43182</v>
      </c>
      <c r="D1657">
        <v>42982</v>
      </c>
      <c r="E1657">
        <v>42986</v>
      </c>
      <c r="F1657" s="1">
        <v>42982</v>
      </c>
      <c r="G1657" s="1">
        <v>42986</v>
      </c>
      <c r="H1657" s="1" t="str">
        <f t="shared" si="50"/>
        <v>42982-42986</v>
      </c>
      <c r="I1657" s="7">
        <f t="shared" si="51"/>
        <v>5</v>
      </c>
      <c r="J1657" t="s">
        <v>32</v>
      </c>
      <c r="K1657" t="s">
        <v>33</v>
      </c>
      <c r="L1657">
        <v>1723</v>
      </c>
      <c r="M1657" t="s">
        <v>26</v>
      </c>
      <c r="N1657">
        <v>0.21919259999999999</v>
      </c>
      <c r="O1657">
        <v>0</v>
      </c>
      <c r="P1657">
        <v>39.6</v>
      </c>
      <c r="Q1657">
        <v>55.8</v>
      </c>
      <c r="R1657">
        <v>39.134329999999999</v>
      </c>
      <c r="S1657">
        <v>55.060020000000002</v>
      </c>
      <c r="U1657" t="s">
        <v>27</v>
      </c>
      <c r="V1657" t="s">
        <v>34</v>
      </c>
      <c r="W1657">
        <v>50197</v>
      </c>
      <c r="X1657">
        <v>78878</v>
      </c>
      <c r="Y1657">
        <v>42990</v>
      </c>
      <c r="Z1657">
        <v>43182.55878472222</v>
      </c>
    </row>
    <row r="1658" spans="1:26" x14ac:dyDescent="0.3">
      <c r="A1658" t="s">
        <v>22</v>
      </c>
      <c r="B1658" t="s">
        <v>538</v>
      </c>
      <c r="C1658">
        <v>43182</v>
      </c>
      <c r="D1658">
        <v>42984</v>
      </c>
      <c r="E1658">
        <v>42986</v>
      </c>
      <c r="F1658" s="1">
        <v>42984</v>
      </c>
      <c r="G1658" s="1">
        <v>42986</v>
      </c>
      <c r="H1658" s="1" t="str">
        <f t="shared" si="50"/>
        <v>42984-42986</v>
      </c>
      <c r="I1658" s="7">
        <f t="shared" si="51"/>
        <v>3</v>
      </c>
      <c r="J1658" t="s">
        <v>24</v>
      </c>
      <c r="K1658" t="s">
        <v>25</v>
      </c>
      <c r="L1658">
        <v>1500</v>
      </c>
      <c r="M1658" t="s">
        <v>26</v>
      </c>
      <c r="N1658">
        <v>0.13647010000000001</v>
      </c>
      <c r="O1658">
        <v>0</v>
      </c>
      <c r="P1658">
        <v>38</v>
      </c>
      <c r="Q1658">
        <v>56</v>
      </c>
      <c r="R1658">
        <v>38.572119999999998</v>
      </c>
      <c r="S1658">
        <v>54.310969999999998</v>
      </c>
      <c r="U1658" t="s">
        <v>27</v>
      </c>
      <c r="V1658" t="s">
        <v>28</v>
      </c>
      <c r="W1658">
        <v>50188</v>
      </c>
      <c r="X1658">
        <v>78869</v>
      </c>
      <c r="Y1658">
        <v>42987</v>
      </c>
      <c r="Z1658">
        <v>43182.55878472222</v>
      </c>
    </row>
    <row r="1659" spans="1:26" x14ac:dyDescent="0.3">
      <c r="A1659" t="s">
        <v>22</v>
      </c>
      <c r="B1659" t="s">
        <v>539</v>
      </c>
      <c r="C1659">
        <v>43182</v>
      </c>
      <c r="D1659">
        <v>42982</v>
      </c>
      <c r="E1659">
        <v>42986</v>
      </c>
      <c r="F1659" s="1">
        <v>42982</v>
      </c>
      <c r="G1659" s="1">
        <v>42986</v>
      </c>
      <c r="H1659" s="1" t="str">
        <f t="shared" si="50"/>
        <v>42982-42986</v>
      </c>
      <c r="I1659" s="7">
        <f t="shared" si="51"/>
        <v>5</v>
      </c>
      <c r="J1659" t="s">
        <v>32</v>
      </c>
      <c r="K1659" t="s">
        <v>33</v>
      </c>
      <c r="L1659">
        <v>1436</v>
      </c>
      <c r="M1659" t="s">
        <v>30</v>
      </c>
      <c r="N1659">
        <v>0.20642060000000001</v>
      </c>
      <c r="O1659">
        <v>0</v>
      </c>
      <c r="P1659">
        <v>42.2</v>
      </c>
      <c r="Q1659">
        <v>54.5</v>
      </c>
      <c r="R1659">
        <v>42.034709999999997</v>
      </c>
      <c r="S1659">
        <v>52.989440000000002</v>
      </c>
      <c r="U1659" t="s">
        <v>27</v>
      </c>
      <c r="V1659" t="s">
        <v>551</v>
      </c>
      <c r="W1659">
        <v>50197</v>
      </c>
      <c r="X1659">
        <v>78882</v>
      </c>
      <c r="Y1659">
        <v>42990</v>
      </c>
      <c r="Z1659">
        <v>43182.558900462966</v>
      </c>
    </row>
    <row r="1660" spans="1:26" x14ac:dyDescent="0.3">
      <c r="A1660" t="s">
        <v>22</v>
      </c>
      <c r="B1660" t="s">
        <v>23</v>
      </c>
      <c r="C1660">
        <v>43182</v>
      </c>
      <c r="D1660">
        <v>42979</v>
      </c>
      <c r="E1660">
        <v>42985</v>
      </c>
      <c r="F1660" s="1">
        <v>42979</v>
      </c>
      <c r="G1660" s="1">
        <v>42985</v>
      </c>
      <c r="H1660" s="1" t="str">
        <f t="shared" si="50"/>
        <v>42979-42985</v>
      </c>
      <c r="I1660" s="7">
        <f t="shared" si="51"/>
        <v>7</v>
      </c>
      <c r="J1660" t="s">
        <v>48</v>
      </c>
      <c r="K1660" t="s">
        <v>49</v>
      </c>
      <c r="L1660">
        <v>12032</v>
      </c>
      <c r="M1660" t="s">
        <v>26</v>
      </c>
      <c r="N1660">
        <v>0.4136031</v>
      </c>
      <c r="O1660">
        <v>0</v>
      </c>
      <c r="P1660">
        <v>40</v>
      </c>
      <c r="Q1660">
        <v>57</v>
      </c>
      <c r="R1660">
        <v>38.02366</v>
      </c>
      <c r="S1660">
        <v>55.446770000000001</v>
      </c>
      <c r="V1660" t="s">
        <v>304</v>
      </c>
      <c r="W1660">
        <v>50187</v>
      </c>
      <c r="X1660">
        <v>78867</v>
      </c>
      <c r="Y1660">
        <v>42986</v>
      </c>
      <c r="Z1660">
        <v>43182.558668981481</v>
      </c>
    </row>
    <row r="1661" spans="1:26" x14ac:dyDescent="0.3">
      <c r="A1661" t="s">
        <v>22</v>
      </c>
      <c r="B1661" t="s">
        <v>23</v>
      </c>
      <c r="C1661">
        <v>43182</v>
      </c>
      <c r="D1661">
        <v>42981</v>
      </c>
      <c r="E1661">
        <v>42985</v>
      </c>
      <c r="F1661" s="1">
        <v>42981</v>
      </c>
      <c r="G1661" s="1">
        <v>42985</v>
      </c>
      <c r="H1661" s="1" t="str">
        <f t="shared" si="50"/>
        <v>42981-42985</v>
      </c>
      <c r="I1661" s="7">
        <f t="shared" si="51"/>
        <v>5</v>
      </c>
      <c r="J1661" t="s">
        <v>32</v>
      </c>
      <c r="K1661" t="s">
        <v>33</v>
      </c>
      <c r="L1661">
        <v>1658</v>
      </c>
      <c r="M1661" t="s">
        <v>26</v>
      </c>
      <c r="N1661">
        <v>0.2100853</v>
      </c>
      <c r="O1661">
        <v>0</v>
      </c>
      <c r="P1661">
        <v>40.9</v>
      </c>
      <c r="Q1661">
        <v>54.8</v>
      </c>
      <c r="R1661">
        <v>41.112470000000002</v>
      </c>
      <c r="S1661">
        <v>53.722940000000001</v>
      </c>
      <c r="U1661" t="s">
        <v>27</v>
      </c>
      <c r="V1661" t="s">
        <v>34</v>
      </c>
      <c r="W1661">
        <v>50183</v>
      </c>
      <c r="X1661">
        <v>78860</v>
      </c>
      <c r="Y1661">
        <v>42986</v>
      </c>
      <c r="Z1661">
        <v>43182.558668981481</v>
      </c>
    </row>
    <row r="1662" spans="1:26" x14ac:dyDescent="0.3">
      <c r="A1662" t="s">
        <v>22</v>
      </c>
      <c r="B1662" t="s">
        <v>23</v>
      </c>
      <c r="C1662">
        <v>43182</v>
      </c>
      <c r="D1662">
        <v>42983</v>
      </c>
      <c r="E1662">
        <v>42985</v>
      </c>
      <c r="F1662" s="1">
        <v>42983</v>
      </c>
      <c r="G1662" s="1">
        <v>42985</v>
      </c>
      <c r="H1662" s="1" t="str">
        <f t="shared" si="50"/>
        <v>42983-42985</v>
      </c>
      <c r="I1662" s="7">
        <f t="shared" si="51"/>
        <v>3</v>
      </c>
      <c r="J1662" t="s">
        <v>24</v>
      </c>
      <c r="K1662" t="s">
        <v>25</v>
      </c>
      <c r="L1662">
        <v>1500</v>
      </c>
      <c r="M1662" t="s">
        <v>26</v>
      </c>
      <c r="N1662">
        <v>0.13647010000000001</v>
      </c>
      <c r="O1662">
        <v>0</v>
      </c>
      <c r="P1662">
        <v>36</v>
      </c>
      <c r="Q1662">
        <v>57</v>
      </c>
      <c r="R1662">
        <v>37.240139999999997</v>
      </c>
      <c r="S1662">
        <v>54.970889999999997</v>
      </c>
      <c r="U1662" t="s">
        <v>27</v>
      </c>
      <c r="V1662" t="s">
        <v>28</v>
      </c>
      <c r="W1662">
        <v>50186</v>
      </c>
      <c r="X1662">
        <v>78866</v>
      </c>
      <c r="Y1662">
        <v>42986</v>
      </c>
      <c r="Z1662">
        <v>43182.558668981481</v>
      </c>
    </row>
    <row r="1663" spans="1:26" x14ac:dyDescent="0.3">
      <c r="A1663" t="s">
        <v>22</v>
      </c>
      <c r="B1663" t="s">
        <v>23</v>
      </c>
      <c r="C1663">
        <v>43182</v>
      </c>
      <c r="D1663">
        <v>42983</v>
      </c>
      <c r="E1663">
        <v>42985</v>
      </c>
      <c r="F1663" s="1">
        <v>42983</v>
      </c>
      <c r="G1663" s="1">
        <v>42985</v>
      </c>
      <c r="H1663" s="1" t="str">
        <f t="shared" si="50"/>
        <v>42983-42985</v>
      </c>
      <c r="I1663" s="7">
        <f t="shared" si="51"/>
        <v>3</v>
      </c>
      <c r="J1663" t="s">
        <v>37</v>
      </c>
      <c r="K1663" t="s">
        <v>38</v>
      </c>
      <c r="L1663">
        <v>1500</v>
      </c>
      <c r="M1663" t="s">
        <v>39</v>
      </c>
      <c r="N1663">
        <v>0.12522549999999999</v>
      </c>
      <c r="O1663">
        <v>0</v>
      </c>
      <c r="P1663">
        <v>46</v>
      </c>
      <c r="Q1663">
        <v>53</v>
      </c>
      <c r="R1663">
        <v>41.017049999999998</v>
      </c>
      <c r="S1663">
        <v>53.121749999999999</v>
      </c>
      <c r="U1663" t="s">
        <v>27</v>
      </c>
      <c r="V1663" t="s">
        <v>40</v>
      </c>
      <c r="W1663">
        <v>50182</v>
      </c>
      <c r="X1663">
        <v>78859</v>
      </c>
      <c r="Y1663">
        <v>42986</v>
      </c>
      <c r="Z1663">
        <v>43182.558668981481</v>
      </c>
    </row>
    <row r="1664" spans="1:26" x14ac:dyDescent="0.3">
      <c r="A1664" t="s">
        <v>22</v>
      </c>
      <c r="B1664" t="s">
        <v>538</v>
      </c>
      <c r="C1664">
        <v>43182</v>
      </c>
      <c r="D1664">
        <v>42979</v>
      </c>
      <c r="E1664">
        <v>42985</v>
      </c>
      <c r="F1664" s="1">
        <v>42979</v>
      </c>
      <c r="G1664" s="1">
        <v>42985</v>
      </c>
      <c r="H1664" s="1" t="str">
        <f t="shared" si="50"/>
        <v>42979-42985</v>
      </c>
      <c r="I1664" s="7">
        <f t="shared" si="51"/>
        <v>7</v>
      </c>
      <c r="J1664" t="s">
        <v>48</v>
      </c>
      <c r="K1664" t="s">
        <v>49</v>
      </c>
      <c r="L1664">
        <v>12032</v>
      </c>
      <c r="M1664" t="s">
        <v>26</v>
      </c>
      <c r="N1664">
        <v>0.4136031</v>
      </c>
      <c r="O1664">
        <v>0</v>
      </c>
      <c r="P1664">
        <v>40</v>
      </c>
      <c r="Q1664">
        <v>57</v>
      </c>
      <c r="R1664">
        <v>37.352829999999997</v>
      </c>
      <c r="S1664">
        <v>55.783079999999998</v>
      </c>
      <c r="V1664" t="s">
        <v>304</v>
      </c>
      <c r="W1664">
        <v>50187</v>
      </c>
      <c r="X1664">
        <v>78867</v>
      </c>
      <c r="Y1664">
        <v>42986</v>
      </c>
      <c r="Z1664">
        <v>43182.55878472222</v>
      </c>
    </row>
    <row r="1665" spans="1:26" x14ac:dyDescent="0.3">
      <c r="A1665" t="s">
        <v>22</v>
      </c>
      <c r="B1665" t="s">
        <v>538</v>
      </c>
      <c r="C1665">
        <v>43182</v>
      </c>
      <c r="D1665">
        <v>42981</v>
      </c>
      <c r="E1665">
        <v>42985</v>
      </c>
      <c r="F1665" s="1">
        <v>42981</v>
      </c>
      <c r="G1665" s="1">
        <v>42985</v>
      </c>
      <c r="H1665" s="1" t="str">
        <f t="shared" si="50"/>
        <v>42981-42985</v>
      </c>
      <c r="I1665" s="7">
        <f t="shared" si="51"/>
        <v>5</v>
      </c>
      <c r="J1665" t="s">
        <v>32</v>
      </c>
      <c r="K1665" t="s">
        <v>33</v>
      </c>
      <c r="L1665">
        <v>1658</v>
      </c>
      <c r="M1665" t="s">
        <v>26</v>
      </c>
      <c r="N1665">
        <v>0.2100853</v>
      </c>
      <c r="O1665">
        <v>0</v>
      </c>
      <c r="P1665">
        <v>40.9</v>
      </c>
      <c r="Q1665">
        <v>54.8</v>
      </c>
      <c r="R1665">
        <v>40.434330000000003</v>
      </c>
      <c r="S1665">
        <v>54.060020000000002</v>
      </c>
      <c r="U1665" t="s">
        <v>27</v>
      </c>
      <c r="V1665" t="s">
        <v>34</v>
      </c>
      <c r="W1665">
        <v>50183</v>
      </c>
      <c r="X1665">
        <v>78860</v>
      </c>
      <c r="Y1665">
        <v>42986</v>
      </c>
      <c r="Z1665">
        <v>43182.55878472222</v>
      </c>
    </row>
    <row r="1666" spans="1:26" x14ac:dyDescent="0.3">
      <c r="A1666" t="s">
        <v>22</v>
      </c>
      <c r="B1666" t="s">
        <v>538</v>
      </c>
      <c r="C1666">
        <v>43182</v>
      </c>
      <c r="D1666">
        <v>42983</v>
      </c>
      <c r="E1666">
        <v>42985</v>
      </c>
      <c r="F1666" s="1">
        <v>42983</v>
      </c>
      <c r="G1666" s="1">
        <v>42985</v>
      </c>
      <c r="H1666" s="1" t="str">
        <f t="shared" si="50"/>
        <v>42983-42985</v>
      </c>
      <c r="I1666" s="7">
        <f t="shared" si="51"/>
        <v>3</v>
      </c>
      <c r="J1666" t="s">
        <v>24</v>
      </c>
      <c r="K1666" t="s">
        <v>25</v>
      </c>
      <c r="L1666">
        <v>1500</v>
      </c>
      <c r="M1666" t="s">
        <v>26</v>
      </c>
      <c r="N1666">
        <v>0.13647010000000001</v>
      </c>
      <c r="O1666">
        <v>0</v>
      </c>
      <c r="P1666">
        <v>36</v>
      </c>
      <c r="Q1666">
        <v>57</v>
      </c>
      <c r="R1666">
        <v>36.572119999999998</v>
      </c>
      <c r="S1666">
        <v>55.310969999999998</v>
      </c>
      <c r="U1666" t="s">
        <v>27</v>
      </c>
      <c r="V1666" t="s">
        <v>28</v>
      </c>
      <c r="W1666">
        <v>50186</v>
      </c>
      <c r="X1666">
        <v>78866</v>
      </c>
      <c r="Y1666">
        <v>42986</v>
      </c>
      <c r="Z1666">
        <v>43182.55878472222</v>
      </c>
    </row>
    <row r="1667" spans="1:26" x14ac:dyDescent="0.3">
      <c r="A1667" t="s">
        <v>22</v>
      </c>
      <c r="B1667" t="s">
        <v>539</v>
      </c>
      <c r="C1667">
        <v>43182</v>
      </c>
      <c r="D1667">
        <v>42979</v>
      </c>
      <c r="E1667">
        <v>42985</v>
      </c>
      <c r="F1667" s="1">
        <v>42979</v>
      </c>
      <c r="G1667" s="1">
        <v>42985</v>
      </c>
      <c r="H1667" s="1" t="str">
        <f t="shared" ref="H1667:H1730" si="52">CONCATENATE(F1667,"-",G1667)</f>
        <v>42979-42985</v>
      </c>
      <c r="I1667" s="7">
        <f t="shared" ref="I1667:I1730" si="53">E1667-D1667+1</f>
        <v>7</v>
      </c>
      <c r="J1667" t="s">
        <v>48</v>
      </c>
      <c r="K1667" t="s">
        <v>49</v>
      </c>
      <c r="L1667">
        <v>11810</v>
      </c>
      <c r="M1667" t="s">
        <v>30</v>
      </c>
      <c r="N1667">
        <v>0.501004</v>
      </c>
      <c r="O1667">
        <v>0</v>
      </c>
      <c r="P1667">
        <v>42</v>
      </c>
      <c r="Q1667">
        <v>56</v>
      </c>
      <c r="R1667">
        <v>39.842950000000002</v>
      </c>
      <c r="S1667">
        <v>54.259030000000003</v>
      </c>
      <c r="V1667" t="s">
        <v>304</v>
      </c>
      <c r="W1667">
        <v>50187</v>
      </c>
      <c r="X1667">
        <v>78868</v>
      </c>
      <c r="Y1667">
        <v>42986</v>
      </c>
      <c r="Z1667">
        <v>43182.558900462966</v>
      </c>
    </row>
    <row r="1668" spans="1:26" x14ac:dyDescent="0.3">
      <c r="A1668" t="s">
        <v>22</v>
      </c>
      <c r="B1668" t="s">
        <v>539</v>
      </c>
      <c r="C1668">
        <v>43182</v>
      </c>
      <c r="D1668">
        <v>42981</v>
      </c>
      <c r="E1668">
        <v>42985</v>
      </c>
      <c r="F1668" s="1">
        <v>42981</v>
      </c>
      <c r="G1668" s="1">
        <v>42985</v>
      </c>
      <c r="H1668" s="1" t="str">
        <f t="shared" si="52"/>
        <v>42981-42985</v>
      </c>
      <c r="I1668" s="7">
        <f t="shared" si="53"/>
        <v>5</v>
      </c>
      <c r="J1668" t="s">
        <v>32</v>
      </c>
      <c r="K1668" t="s">
        <v>33</v>
      </c>
      <c r="L1668">
        <v>1378</v>
      </c>
      <c r="M1668" t="s">
        <v>30</v>
      </c>
      <c r="N1668">
        <v>0.1972884</v>
      </c>
      <c r="O1668">
        <v>0</v>
      </c>
      <c r="P1668">
        <v>43.1</v>
      </c>
      <c r="Q1668">
        <v>53.9</v>
      </c>
      <c r="R1668">
        <v>42.934699999999999</v>
      </c>
      <c r="S1668">
        <v>52.38944</v>
      </c>
      <c r="U1668" t="s">
        <v>27</v>
      </c>
      <c r="V1668" t="s">
        <v>551</v>
      </c>
      <c r="W1668">
        <v>50183</v>
      </c>
      <c r="X1668">
        <v>78863</v>
      </c>
      <c r="Y1668">
        <v>42986</v>
      </c>
      <c r="Z1668">
        <v>43182.558900462966</v>
      </c>
    </row>
    <row r="1669" spans="1:26" x14ac:dyDescent="0.3">
      <c r="A1669" t="s">
        <v>22</v>
      </c>
      <c r="B1669" t="s">
        <v>539</v>
      </c>
      <c r="C1669">
        <v>43182</v>
      </c>
      <c r="D1669">
        <v>42983</v>
      </c>
      <c r="E1669">
        <v>42985</v>
      </c>
      <c r="F1669" s="1">
        <v>42983</v>
      </c>
      <c r="G1669" s="1">
        <v>42985</v>
      </c>
      <c r="H1669" s="1" t="str">
        <f t="shared" si="52"/>
        <v>42983-42985</v>
      </c>
      <c r="I1669" s="7">
        <f t="shared" si="53"/>
        <v>3</v>
      </c>
      <c r="J1669" t="s">
        <v>37</v>
      </c>
      <c r="K1669" t="s">
        <v>38</v>
      </c>
      <c r="L1669">
        <v>1500</v>
      </c>
      <c r="M1669" t="s">
        <v>39</v>
      </c>
      <c r="N1669">
        <v>0.12522549999999999</v>
      </c>
      <c r="O1669">
        <v>0</v>
      </c>
      <c r="P1669">
        <v>46</v>
      </c>
      <c r="Q1669">
        <v>53</v>
      </c>
      <c r="R1669">
        <v>42.229849999999999</v>
      </c>
      <c r="S1669">
        <v>52.485889999999998</v>
      </c>
      <c r="U1669" t="s">
        <v>27</v>
      </c>
      <c r="V1669" t="s">
        <v>40</v>
      </c>
      <c r="W1669">
        <v>50182</v>
      </c>
      <c r="X1669">
        <v>78859</v>
      </c>
      <c r="Y1669">
        <v>42986</v>
      </c>
      <c r="Z1669">
        <v>43182.558900462966</v>
      </c>
    </row>
    <row r="1670" spans="1:26" x14ac:dyDescent="0.3">
      <c r="A1670" t="s">
        <v>22</v>
      </c>
      <c r="B1670" t="s">
        <v>23</v>
      </c>
      <c r="C1670">
        <v>43182</v>
      </c>
      <c r="D1670">
        <v>42978</v>
      </c>
      <c r="E1670">
        <v>42984</v>
      </c>
      <c r="F1670" s="1">
        <v>42978</v>
      </c>
      <c r="G1670" s="1">
        <v>42984</v>
      </c>
      <c r="H1670" s="1" t="str">
        <f t="shared" si="52"/>
        <v>42978-42984</v>
      </c>
      <c r="I1670" s="7">
        <f t="shared" si="53"/>
        <v>7</v>
      </c>
      <c r="J1670" t="s">
        <v>121</v>
      </c>
      <c r="L1670">
        <v>2806</v>
      </c>
      <c r="M1670" t="s">
        <v>26</v>
      </c>
      <c r="N1670">
        <v>0.79591460000000003</v>
      </c>
      <c r="O1670">
        <v>0</v>
      </c>
      <c r="P1670">
        <v>41</v>
      </c>
      <c r="Q1670">
        <v>59</v>
      </c>
      <c r="R1670">
        <v>43.066600000000001</v>
      </c>
      <c r="S1670">
        <v>52.750590000000003</v>
      </c>
      <c r="V1670" t="s">
        <v>161</v>
      </c>
      <c r="W1670">
        <v>50961</v>
      </c>
      <c r="X1670">
        <v>80602</v>
      </c>
      <c r="Y1670">
        <v>43159</v>
      </c>
      <c r="Z1670">
        <v>43182.558668981481</v>
      </c>
    </row>
    <row r="1671" spans="1:26" x14ac:dyDescent="0.3">
      <c r="A1671" t="s">
        <v>22</v>
      </c>
      <c r="B1671" t="s">
        <v>23</v>
      </c>
      <c r="C1671">
        <v>43182</v>
      </c>
      <c r="D1671">
        <v>42980</v>
      </c>
      <c r="E1671">
        <v>42984</v>
      </c>
      <c r="F1671" s="1">
        <v>42980</v>
      </c>
      <c r="G1671" s="1">
        <v>42984</v>
      </c>
      <c r="H1671" s="1" t="str">
        <f t="shared" si="52"/>
        <v>42980-42984</v>
      </c>
      <c r="I1671" s="7">
        <f t="shared" si="53"/>
        <v>5</v>
      </c>
      <c r="J1671" t="s">
        <v>32</v>
      </c>
      <c r="K1671" t="s">
        <v>33</v>
      </c>
      <c r="L1671">
        <v>1686</v>
      </c>
      <c r="M1671" t="s">
        <v>26</v>
      </c>
      <c r="N1671">
        <v>0.21278449999999999</v>
      </c>
      <c r="O1671">
        <v>0</v>
      </c>
      <c r="P1671">
        <v>41</v>
      </c>
      <c r="Q1671">
        <v>54.7</v>
      </c>
      <c r="R1671">
        <v>41.212470000000003</v>
      </c>
      <c r="S1671">
        <v>53.62294</v>
      </c>
      <c r="U1671" t="s">
        <v>27</v>
      </c>
      <c r="V1671" t="s">
        <v>34</v>
      </c>
      <c r="W1671">
        <v>50184</v>
      </c>
      <c r="X1671">
        <v>78861</v>
      </c>
      <c r="Y1671">
        <v>42986</v>
      </c>
      <c r="Z1671">
        <v>43182.558668981481</v>
      </c>
    </row>
    <row r="1672" spans="1:26" x14ac:dyDescent="0.3">
      <c r="A1672" t="s">
        <v>22</v>
      </c>
      <c r="B1672" t="s">
        <v>23</v>
      </c>
      <c r="C1672">
        <v>43182</v>
      </c>
      <c r="D1672">
        <v>42982</v>
      </c>
      <c r="E1672">
        <v>42984</v>
      </c>
      <c r="F1672" s="1">
        <v>42982</v>
      </c>
      <c r="G1672" s="1">
        <v>42984</v>
      </c>
      <c r="H1672" s="1" t="str">
        <f t="shared" si="52"/>
        <v>42982-42984</v>
      </c>
      <c r="I1672" s="7">
        <f t="shared" si="53"/>
        <v>3</v>
      </c>
      <c r="J1672" t="s">
        <v>37</v>
      </c>
      <c r="K1672" t="s">
        <v>38</v>
      </c>
      <c r="L1672">
        <v>1500</v>
      </c>
      <c r="M1672" t="s">
        <v>39</v>
      </c>
      <c r="N1672">
        <v>0.1249851</v>
      </c>
      <c r="O1672">
        <v>0</v>
      </c>
      <c r="P1672">
        <v>45</v>
      </c>
      <c r="Q1672">
        <v>54</v>
      </c>
      <c r="R1672">
        <v>40.017049999999998</v>
      </c>
      <c r="S1672">
        <v>54.121749999999999</v>
      </c>
      <c r="U1672" t="s">
        <v>27</v>
      </c>
      <c r="V1672" t="s">
        <v>40</v>
      </c>
      <c r="W1672">
        <v>50178</v>
      </c>
      <c r="X1672">
        <v>78855</v>
      </c>
      <c r="Y1672">
        <v>42985</v>
      </c>
      <c r="Z1672">
        <v>43182.558668981481</v>
      </c>
    </row>
    <row r="1673" spans="1:26" x14ac:dyDescent="0.3">
      <c r="A1673" t="s">
        <v>22</v>
      </c>
      <c r="B1673" t="s">
        <v>23</v>
      </c>
      <c r="C1673">
        <v>43182</v>
      </c>
      <c r="D1673">
        <v>42982</v>
      </c>
      <c r="E1673">
        <v>42984</v>
      </c>
      <c r="F1673" s="1">
        <v>42982</v>
      </c>
      <c r="G1673" s="1">
        <v>42984</v>
      </c>
      <c r="H1673" s="1" t="str">
        <f t="shared" si="52"/>
        <v>42982-42984</v>
      </c>
      <c r="I1673" s="7">
        <f t="shared" si="53"/>
        <v>3</v>
      </c>
      <c r="J1673" t="s">
        <v>24</v>
      </c>
      <c r="K1673" t="s">
        <v>25</v>
      </c>
      <c r="L1673">
        <v>1500</v>
      </c>
      <c r="M1673" t="s">
        <v>26</v>
      </c>
      <c r="N1673">
        <v>0.13647010000000001</v>
      </c>
      <c r="O1673">
        <v>0</v>
      </c>
      <c r="P1673">
        <v>36</v>
      </c>
      <c r="Q1673">
        <v>57</v>
      </c>
      <c r="R1673">
        <v>37.240139999999997</v>
      </c>
      <c r="S1673">
        <v>54.970889999999997</v>
      </c>
      <c r="U1673" t="s">
        <v>27</v>
      </c>
      <c r="V1673" t="s">
        <v>28</v>
      </c>
      <c r="W1673">
        <v>50180</v>
      </c>
      <c r="X1673">
        <v>78857</v>
      </c>
      <c r="Y1673">
        <v>42985</v>
      </c>
      <c r="Z1673">
        <v>43182.558668981481</v>
      </c>
    </row>
    <row r="1674" spans="1:26" x14ac:dyDescent="0.3">
      <c r="A1674" t="s">
        <v>22</v>
      </c>
      <c r="B1674" t="s">
        <v>538</v>
      </c>
      <c r="C1674">
        <v>43182</v>
      </c>
      <c r="D1674">
        <v>42978</v>
      </c>
      <c r="E1674">
        <v>42984</v>
      </c>
      <c r="F1674" s="1">
        <v>42978</v>
      </c>
      <c r="G1674" s="1">
        <v>42984</v>
      </c>
      <c r="H1674" s="1" t="str">
        <f t="shared" si="52"/>
        <v>42978-42984</v>
      </c>
      <c r="I1674" s="7">
        <f t="shared" si="53"/>
        <v>7</v>
      </c>
      <c r="J1674" t="s">
        <v>121</v>
      </c>
      <c r="L1674">
        <v>2806</v>
      </c>
      <c r="M1674" t="s">
        <v>26</v>
      </c>
      <c r="N1674">
        <v>0.79591460000000003</v>
      </c>
      <c r="O1674">
        <v>0</v>
      </c>
      <c r="P1674">
        <v>41</v>
      </c>
      <c r="Q1674">
        <v>59</v>
      </c>
      <c r="R1674">
        <v>42.499200000000002</v>
      </c>
      <c r="S1674">
        <v>53.028239999999997</v>
      </c>
      <c r="V1674" t="s">
        <v>161</v>
      </c>
      <c r="W1674">
        <v>50961</v>
      </c>
      <c r="X1674">
        <v>80602</v>
      </c>
      <c r="Y1674">
        <v>43159</v>
      </c>
      <c r="Z1674">
        <v>43182.55878472222</v>
      </c>
    </row>
    <row r="1675" spans="1:26" x14ac:dyDescent="0.3">
      <c r="A1675" t="s">
        <v>22</v>
      </c>
      <c r="B1675" t="s">
        <v>538</v>
      </c>
      <c r="C1675">
        <v>43182</v>
      </c>
      <c r="D1675">
        <v>42980</v>
      </c>
      <c r="E1675">
        <v>42984</v>
      </c>
      <c r="F1675" s="1">
        <v>42980</v>
      </c>
      <c r="G1675" s="1">
        <v>42984</v>
      </c>
      <c r="H1675" s="1" t="str">
        <f t="shared" si="52"/>
        <v>42980-42984</v>
      </c>
      <c r="I1675" s="7">
        <f t="shared" si="53"/>
        <v>5</v>
      </c>
      <c r="J1675" t="s">
        <v>32</v>
      </c>
      <c r="K1675" t="s">
        <v>33</v>
      </c>
      <c r="L1675">
        <v>1686</v>
      </c>
      <c r="M1675" t="s">
        <v>26</v>
      </c>
      <c r="N1675">
        <v>0.21278449999999999</v>
      </c>
      <c r="O1675">
        <v>0</v>
      </c>
      <c r="P1675">
        <v>41</v>
      </c>
      <c r="Q1675">
        <v>54.7</v>
      </c>
      <c r="R1675">
        <v>40.534329999999997</v>
      </c>
      <c r="S1675">
        <v>53.96002</v>
      </c>
      <c r="U1675" t="s">
        <v>27</v>
      </c>
      <c r="V1675" t="s">
        <v>34</v>
      </c>
      <c r="W1675">
        <v>50184</v>
      </c>
      <c r="X1675">
        <v>78861</v>
      </c>
      <c r="Y1675">
        <v>42986</v>
      </c>
      <c r="Z1675">
        <v>43182.55878472222</v>
      </c>
    </row>
    <row r="1676" spans="1:26" x14ac:dyDescent="0.3">
      <c r="A1676" t="s">
        <v>22</v>
      </c>
      <c r="B1676" t="s">
        <v>538</v>
      </c>
      <c r="C1676">
        <v>43182</v>
      </c>
      <c r="D1676">
        <v>42982</v>
      </c>
      <c r="E1676">
        <v>42984</v>
      </c>
      <c r="F1676" s="1">
        <v>42982</v>
      </c>
      <c r="G1676" s="1">
        <v>42984</v>
      </c>
      <c r="H1676" s="1" t="str">
        <f t="shared" si="52"/>
        <v>42982-42984</v>
      </c>
      <c r="I1676" s="7">
        <f t="shared" si="53"/>
        <v>3</v>
      </c>
      <c r="J1676" t="s">
        <v>24</v>
      </c>
      <c r="K1676" t="s">
        <v>25</v>
      </c>
      <c r="L1676">
        <v>1500</v>
      </c>
      <c r="M1676" t="s">
        <v>26</v>
      </c>
      <c r="N1676">
        <v>0.13647010000000001</v>
      </c>
      <c r="O1676">
        <v>0</v>
      </c>
      <c r="P1676">
        <v>36</v>
      </c>
      <c r="Q1676">
        <v>57</v>
      </c>
      <c r="R1676">
        <v>36.572119999999998</v>
      </c>
      <c r="S1676">
        <v>55.310969999999998</v>
      </c>
      <c r="U1676" t="s">
        <v>27</v>
      </c>
      <c r="V1676" t="s">
        <v>28</v>
      </c>
      <c r="W1676">
        <v>50180</v>
      </c>
      <c r="X1676">
        <v>78857</v>
      </c>
      <c r="Y1676">
        <v>42985</v>
      </c>
      <c r="Z1676">
        <v>43182.55878472222</v>
      </c>
    </row>
    <row r="1677" spans="1:26" x14ac:dyDescent="0.3">
      <c r="A1677" t="s">
        <v>22</v>
      </c>
      <c r="B1677" t="s">
        <v>539</v>
      </c>
      <c r="C1677">
        <v>43182</v>
      </c>
      <c r="D1677">
        <v>42980</v>
      </c>
      <c r="E1677">
        <v>42984</v>
      </c>
      <c r="F1677" s="1">
        <v>42980</v>
      </c>
      <c r="G1677" s="1">
        <v>42984</v>
      </c>
      <c r="H1677" s="1" t="str">
        <f t="shared" si="52"/>
        <v>42980-42984</v>
      </c>
      <c r="I1677" s="7">
        <f t="shared" si="53"/>
        <v>5</v>
      </c>
      <c r="J1677" t="s">
        <v>32</v>
      </c>
      <c r="K1677" t="s">
        <v>33</v>
      </c>
      <c r="L1677">
        <v>1401</v>
      </c>
      <c r="M1677" t="s">
        <v>30</v>
      </c>
      <c r="N1677">
        <v>0.19977249999999999</v>
      </c>
      <c r="O1677">
        <v>0</v>
      </c>
      <c r="P1677">
        <v>42.5</v>
      </c>
      <c r="Q1677">
        <v>54.7</v>
      </c>
      <c r="R1677">
        <v>42.334710000000001</v>
      </c>
      <c r="S1677">
        <v>53.189439999999998</v>
      </c>
      <c r="U1677" t="s">
        <v>27</v>
      </c>
      <c r="V1677" t="s">
        <v>551</v>
      </c>
      <c r="W1677">
        <v>50184</v>
      </c>
      <c r="X1677">
        <v>78864</v>
      </c>
      <c r="Y1677">
        <v>42986</v>
      </c>
      <c r="Z1677">
        <v>43182.558900462966</v>
      </c>
    </row>
    <row r="1678" spans="1:26" x14ac:dyDescent="0.3">
      <c r="A1678" t="s">
        <v>22</v>
      </c>
      <c r="B1678" t="s">
        <v>539</v>
      </c>
      <c r="C1678">
        <v>43182</v>
      </c>
      <c r="D1678">
        <v>42982</v>
      </c>
      <c r="E1678">
        <v>42984</v>
      </c>
      <c r="F1678" s="1">
        <v>42982</v>
      </c>
      <c r="G1678" s="1">
        <v>42984</v>
      </c>
      <c r="H1678" s="1" t="str">
        <f t="shared" si="52"/>
        <v>42982-42984</v>
      </c>
      <c r="I1678" s="7">
        <f t="shared" si="53"/>
        <v>3</v>
      </c>
      <c r="J1678" t="s">
        <v>37</v>
      </c>
      <c r="K1678" t="s">
        <v>38</v>
      </c>
      <c r="L1678">
        <v>1500</v>
      </c>
      <c r="M1678" t="s">
        <v>39</v>
      </c>
      <c r="N1678">
        <v>0.1249851</v>
      </c>
      <c r="O1678">
        <v>0</v>
      </c>
      <c r="P1678">
        <v>45</v>
      </c>
      <c r="Q1678">
        <v>54</v>
      </c>
      <c r="R1678">
        <v>41.229849999999999</v>
      </c>
      <c r="S1678">
        <v>53.485889999999998</v>
      </c>
      <c r="U1678" t="s">
        <v>27</v>
      </c>
      <c r="V1678" t="s">
        <v>40</v>
      </c>
      <c r="W1678">
        <v>50178</v>
      </c>
      <c r="X1678">
        <v>78855</v>
      </c>
      <c r="Y1678">
        <v>42985</v>
      </c>
      <c r="Z1678">
        <v>43182.558900462966</v>
      </c>
    </row>
    <row r="1679" spans="1:26" x14ac:dyDescent="0.3">
      <c r="A1679" t="s">
        <v>22</v>
      </c>
      <c r="B1679" t="s">
        <v>23</v>
      </c>
      <c r="C1679">
        <v>43182</v>
      </c>
      <c r="D1679">
        <v>42979</v>
      </c>
      <c r="E1679">
        <v>42983</v>
      </c>
      <c r="F1679" s="1">
        <v>42979</v>
      </c>
      <c r="G1679" s="1">
        <v>42983</v>
      </c>
      <c r="H1679" s="1" t="str">
        <f t="shared" si="52"/>
        <v>42979-42983</v>
      </c>
      <c r="I1679" s="7">
        <f t="shared" si="53"/>
        <v>5</v>
      </c>
      <c r="J1679" t="s">
        <v>32</v>
      </c>
      <c r="K1679" t="s">
        <v>33</v>
      </c>
      <c r="L1679">
        <v>1674</v>
      </c>
      <c r="M1679" t="s">
        <v>26</v>
      </c>
      <c r="N1679">
        <v>0.21037139999999999</v>
      </c>
      <c r="O1679">
        <v>0</v>
      </c>
      <c r="P1679">
        <v>39.700000000000003</v>
      </c>
      <c r="Q1679">
        <v>56.4</v>
      </c>
      <c r="R1679">
        <v>39.912469999999999</v>
      </c>
      <c r="S1679">
        <v>55.322940000000003</v>
      </c>
      <c r="U1679" t="s">
        <v>27</v>
      </c>
      <c r="V1679" t="s">
        <v>34</v>
      </c>
      <c r="W1679">
        <v>50185</v>
      </c>
      <c r="X1679">
        <v>78862</v>
      </c>
      <c r="Y1679">
        <v>42986</v>
      </c>
      <c r="Z1679">
        <v>43182.558668981481</v>
      </c>
    </row>
    <row r="1680" spans="1:26" x14ac:dyDescent="0.3">
      <c r="A1680" t="s">
        <v>22</v>
      </c>
      <c r="B1680" t="s">
        <v>23</v>
      </c>
      <c r="C1680">
        <v>43182</v>
      </c>
      <c r="D1680">
        <v>42981</v>
      </c>
      <c r="E1680">
        <v>42983</v>
      </c>
      <c r="F1680" s="1">
        <v>42981</v>
      </c>
      <c r="G1680" s="1">
        <v>42983</v>
      </c>
      <c r="H1680" s="1" t="str">
        <f t="shared" si="52"/>
        <v>42981-42983</v>
      </c>
      <c r="I1680" s="7">
        <f t="shared" si="53"/>
        <v>3</v>
      </c>
      <c r="J1680" t="s">
        <v>37</v>
      </c>
      <c r="K1680" t="s">
        <v>38</v>
      </c>
      <c r="L1680">
        <v>1500</v>
      </c>
      <c r="M1680" t="s">
        <v>39</v>
      </c>
      <c r="N1680">
        <v>0.1245091</v>
      </c>
      <c r="O1680">
        <v>0</v>
      </c>
      <c r="P1680">
        <v>45</v>
      </c>
      <c r="Q1680">
        <v>53</v>
      </c>
      <c r="R1680">
        <v>40.017049999999998</v>
      </c>
      <c r="S1680">
        <v>53.121749999999999</v>
      </c>
      <c r="U1680" t="s">
        <v>27</v>
      </c>
      <c r="V1680" t="s">
        <v>40</v>
      </c>
      <c r="W1680">
        <v>50175</v>
      </c>
      <c r="X1680">
        <v>78849</v>
      </c>
      <c r="Y1680">
        <v>42984</v>
      </c>
      <c r="Z1680">
        <v>43182.558668981481</v>
      </c>
    </row>
    <row r="1681" spans="1:26" x14ac:dyDescent="0.3">
      <c r="A1681" t="s">
        <v>22</v>
      </c>
      <c r="B1681" t="s">
        <v>23</v>
      </c>
      <c r="C1681">
        <v>43182</v>
      </c>
      <c r="D1681">
        <v>42981</v>
      </c>
      <c r="E1681">
        <v>42983</v>
      </c>
      <c r="F1681" s="1">
        <v>42981</v>
      </c>
      <c r="G1681" s="1">
        <v>42983</v>
      </c>
      <c r="H1681" s="1" t="str">
        <f t="shared" si="52"/>
        <v>42981-42983</v>
      </c>
      <c r="I1681" s="7">
        <f t="shared" si="53"/>
        <v>3</v>
      </c>
      <c r="J1681" t="s">
        <v>41</v>
      </c>
      <c r="K1681" t="s">
        <v>42</v>
      </c>
      <c r="L1681">
        <v>1500</v>
      </c>
      <c r="M1681" t="s">
        <v>26</v>
      </c>
      <c r="N1681">
        <v>0.79445619999999995</v>
      </c>
      <c r="O1681">
        <v>0</v>
      </c>
      <c r="P1681">
        <v>41</v>
      </c>
      <c r="Q1681">
        <v>52</v>
      </c>
      <c r="R1681">
        <v>41.612949999999998</v>
      </c>
      <c r="S1681">
        <v>54.491219999999998</v>
      </c>
      <c r="V1681" t="s">
        <v>305</v>
      </c>
      <c r="W1681">
        <v>50176</v>
      </c>
      <c r="X1681">
        <v>78850</v>
      </c>
      <c r="Y1681">
        <v>42984</v>
      </c>
      <c r="Z1681">
        <v>43182.558668981481</v>
      </c>
    </row>
    <row r="1682" spans="1:26" x14ac:dyDescent="0.3">
      <c r="A1682" t="s">
        <v>22</v>
      </c>
      <c r="B1682" t="s">
        <v>23</v>
      </c>
      <c r="C1682">
        <v>43182</v>
      </c>
      <c r="D1682">
        <v>42981</v>
      </c>
      <c r="E1682">
        <v>42983</v>
      </c>
      <c r="F1682" s="1">
        <v>42981</v>
      </c>
      <c r="G1682" s="1">
        <v>42983</v>
      </c>
      <c r="H1682" s="1" t="str">
        <f t="shared" si="52"/>
        <v>42981-42983</v>
      </c>
      <c r="I1682" s="7">
        <f t="shared" si="53"/>
        <v>3</v>
      </c>
      <c r="J1682" t="s">
        <v>24</v>
      </c>
      <c r="K1682" t="s">
        <v>25</v>
      </c>
      <c r="L1682">
        <v>1500</v>
      </c>
      <c r="M1682" t="s">
        <v>26</v>
      </c>
      <c r="N1682">
        <v>0.13647010000000001</v>
      </c>
      <c r="O1682">
        <v>0</v>
      </c>
      <c r="P1682">
        <v>37</v>
      </c>
      <c r="Q1682">
        <v>56</v>
      </c>
      <c r="R1682">
        <v>38.240139999999997</v>
      </c>
      <c r="S1682">
        <v>53.970889999999997</v>
      </c>
      <c r="U1682" t="s">
        <v>27</v>
      </c>
      <c r="V1682" t="s">
        <v>28</v>
      </c>
      <c r="W1682">
        <v>50177</v>
      </c>
      <c r="X1682">
        <v>78853</v>
      </c>
      <c r="Y1682">
        <v>42984</v>
      </c>
      <c r="Z1682">
        <v>43182.558668981481</v>
      </c>
    </row>
    <row r="1683" spans="1:26" x14ac:dyDescent="0.3">
      <c r="A1683" t="s">
        <v>22</v>
      </c>
      <c r="B1683" t="s">
        <v>538</v>
      </c>
      <c r="C1683">
        <v>43182</v>
      </c>
      <c r="D1683">
        <v>42979</v>
      </c>
      <c r="E1683">
        <v>42983</v>
      </c>
      <c r="F1683" s="1">
        <v>42979</v>
      </c>
      <c r="G1683" s="1">
        <v>42983</v>
      </c>
      <c r="H1683" s="1" t="str">
        <f t="shared" si="52"/>
        <v>42979-42983</v>
      </c>
      <c r="I1683" s="7">
        <f t="shared" si="53"/>
        <v>5</v>
      </c>
      <c r="J1683" t="s">
        <v>32</v>
      </c>
      <c r="K1683" t="s">
        <v>33</v>
      </c>
      <c r="L1683">
        <v>1674</v>
      </c>
      <c r="M1683" t="s">
        <v>26</v>
      </c>
      <c r="N1683">
        <v>0.21037139999999999</v>
      </c>
      <c r="O1683">
        <v>0</v>
      </c>
      <c r="P1683">
        <v>39.700000000000003</v>
      </c>
      <c r="Q1683">
        <v>56.4</v>
      </c>
      <c r="R1683">
        <v>39.23433</v>
      </c>
      <c r="S1683">
        <v>55.660020000000003</v>
      </c>
      <c r="U1683" t="s">
        <v>27</v>
      </c>
      <c r="V1683" t="s">
        <v>34</v>
      </c>
      <c r="W1683">
        <v>50185</v>
      </c>
      <c r="X1683">
        <v>78862</v>
      </c>
      <c r="Y1683">
        <v>42986</v>
      </c>
      <c r="Z1683">
        <v>43182.55878472222</v>
      </c>
    </row>
    <row r="1684" spans="1:26" x14ac:dyDescent="0.3">
      <c r="A1684" t="s">
        <v>22</v>
      </c>
      <c r="B1684" t="s">
        <v>538</v>
      </c>
      <c r="C1684">
        <v>43182</v>
      </c>
      <c r="D1684">
        <v>42981</v>
      </c>
      <c r="E1684">
        <v>42983</v>
      </c>
      <c r="F1684" s="1">
        <v>42981</v>
      </c>
      <c r="G1684" s="1">
        <v>42983</v>
      </c>
      <c r="H1684" s="1" t="str">
        <f t="shared" si="52"/>
        <v>42981-42983</v>
      </c>
      <c r="I1684" s="7">
        <f t="shared" si="53"/>
        <v>3</v>
      </c>
      <c r="J1684" t="s">
        <v>41</v>
      </c>
      <c r="K1684" t="s">
        <v>42</v>
      </c>
      <c r="L1684">
        <v>1500</v>
      </c>
      <c r="M1684" t="s">
        <v>26</v>
      </c>
      <c r="N1684">
        <v>0.79445619999999995</v>
      </c>
      <c r="O1684">
        <v>0</v>
      </c>
      <c r="P1684">
        <v>41</v>
      </c>
      <c r="Q1684">
        <v>52</v>
      </c>
      <c r="R1684">
        <v>41.0182</v>
      </c>
      <c r="S1684">
        <v>54.78143</v>
      </c>
      <c r="V1684" t="s">
        <v>305</v>
      </c>
      <c r="W1684">
        <v>50176</v>
      </c>
      <c r="X1684">
        <v>78850</v>
      </c>
      <c r="Y1684">
        <v>42984</v>
      </c>
      <c r="Z1684">
        <v>43182.55878472222</v>
      </c>
    </row>
    <row r="1685" spans="1:26" x14ac:dyDescent="0.3">
      <c r="A1685" t="s">
        <v>22</v>
      </c>
      <c r="B1685" t="s">
        <v>538</v>
      </c>
      <c r="C1685">
        <v>43182</v>
      </c>
      <c r="D1685">
        <v>42981</v>
      </c>
      <c r="E1685">
        <v>42983</v>
      </c>
      <c r="F1685" s="1">
        <v>42981</v>
      </c>
      <c r="G1685" s="1">
        <v>42983</v>
      </c>
      <c r="H1685" s="1" t="str">
        <f t="shared" si="52"/>
        <v>42981-42983</v>
      </c>
      <c r="I1685" s="7">
        <f t="shared" si="53"/>
        <v>3</v>
      </c>
      <c r="J1685" t="s">
        <v>24</v>
      </c>
      <c r="K1685" t="s">
        <v>25</v>
      </c>
      <c r="L1685">
        <v>1500</v>
      </c>
      <c r="M1685" t="s">
        <v>26</v>
      </c>
      <c r="N1685">
        <v>0.13647010000000001</v>
      </c>
      <c r="O1685">
        <v>0</v>
      </c>
      <c r="P1685">
        <v>37</v>
      </c>
      <c r="Q1685">
        <v>56</v>
      </c>
      <c r="R1685">
        <v>37.572119999999998</v>
      </c>
      <c r="S1685">
        <v>54.310969999999998</v>
      </c>
      <c r="U1685" t="s">
        <v>27</v>
      </c>
      <c r="V1685" t="s">
        <v>28</v>
      </c>
      <c r="W1685">
        <v>50177</v>
      </c>
      <c r="X1685">
        <v>78853</v>
      </c>
      <c r="Y1685">
        <v>42984</v>
      </c>
      <c r="Z1685">
        <v>43182.55878472222</v>
      </c>
    </row>
    <row r="1686" spans="1:26" x14ac:dyDescent="0.3">
      <c r="A1686" t="s">
        <v>22</v>
      </c>
      <c r="B1686" t="s">
        <v>539</v>
      </c>
      <c r="C1686">
        <v>43182</v>
      </c>
      <c r="D1686">
        <v>42979</v>
      </c>
      <c r="E1686">
        <v>42983</v>
      </c>
      <c r="F1686" s="1">
        <v>42979</v>
      </c>
      <c r="G1686" s="1">
        <v>42983</v>
      </c>
      <c r="H1686" s="1" t="str">
        <f t="shared" si="52"/>
        <v>42979-42983</v>
      </c>
      <c r="I1686" s="7">
        <f t="shared" si="53"/>
        <v>5</v>
      </c>
      <c r="J1686" t="s">
        <v>32</v>
      </c>
      <c r="K1686" t="s">
        <v>33</v>
      </c>
      <c r="L1686">
        <v>1399</v>
      </c>
      <c r="M1686" t="s">
        <v>30</v>
      </c>
      <c r="N1686">
        <v>0.19863230000000001</v>
      </c>
      <c r="O1686">
        <v>0</v>
      </c>
      <c r="P1686">
        <v>41</v>
      </c>
      <c r="Q1686">
        <v>56</v>
      </c>
      <c r="R1686">
        <v>40.834710000000001</v>
      </c>
      <c r="S1686">
        <v>54.489440000000002</v>
      </c>
      <c r="U1686" t="s">
        <v>27</v>
      </c>
      <c r="V1686" t="s">
        <v>551</v>
      </c>
      <c r="W1686">
        <v>50185</v>
      </c>
      <c r="X1686">
        <v>78865</v>
      </c>
      <c r="Y1686">
        <v>42986</v>
      </c>
      <c r="Z1686">
        <v>43182.558900462966</v>
      </c>
    </row>
    <row r="1687" spans="1:26" x14ac:dyDescent="0.3">
      <c r="A1687" t="s">
        <v>22</v>
      </c>
      <c r="B1687" t="s">
        <v>539</v>
      </c>
      <c r="C1687">
        <v>43182</v>
      </c>
      <c r="D1687">
        <v>42981</v>
      </c>
      <c r="E1687">
        <v>42983</v>
      </c>
      <c r="F1687" s="1">
        <v>42981</v>
      </c>
      <c r="G1687" s="1">
        <v>42983</v>
      </c>
      <c r="H1687" s="1" t="str">
        <f t="shared" si="52"/>
        <v>42981-42983</v>
      </c>
      <c r="I1687" s="7">
        <f t="shared" si="53"/>
        <v>3</v>
      </c>
      <c r="J1687" t="s">
        <v>37</v>
      </c>
      <c r="K1687" t="s">
        <v>38</v>
      </c>
      <c r="L1687">
        <v>1500</v>
      </c>
      <c r="M1687" t="s">
        <v>39</v>
      </c>
      <c r="N1687">
        <v>0.1245091</v>
      </c>
      <c r="O1687">
        <v>0</v>
      </c>
      <c r="P1687">
        <v>45</v>
      </c>
      <c r="Q1687">
        <v>53</v>
      </c>
      <c r="R1687">
        <v>41.229849999999999</v>
      </c>
      <c r="S1687">
        <v>52.485889999999998</v>
      </c>
      <c r="U1687" t="s">
        <v>27</v>
      </c>
      <c r="V1687" t="s">
        <v>40</v>
      </c>
      <c r="W1687">
        <v>50175</v>
      </c>
      <c r="X1687">
        <v>78849</v>
      </c>
      <c r="Y1687">
        <v>42984</v>
      </c>
      <c r="Z1687">
        <v>43182.558900462966</v>
      </c>
    </row>
    <row r="1688" spans="1:26" x14ac:dyDescent="0.3">
      <c r="A1688" t="s">
        <v>22</v>
      </c>
      <c r="B1688" t="s">
        <v>539</v>
      </c>
      <c r="C1688">
        <v>43182</v>
      </c>
      <c r="D1688">
        <v>42981</v>
      </c>
      <c r="E1688">
        <v>42983</v>
      </c>
      <c r="F1688" s="1">
        <v>42981</v>
      </c>
      <c r="G1688" s="1">
        <v>42983</v>
      </c>
      <c r="H1688" s="1" t="str">
        <f t="shared" si="52"/>
        <v>42981-42983</v>
      </c>
      <c r="I1688" s="7">
        <f t="shared" si="53"/>
        <v>3</v>
      </c>
      <c r="J1688" t="s">
        <v>41</v>
      </c>
      <c r="K1688" t="s">
        <v>42</v>
      </c>
      <c r="L1688">
        <v>1309</v>
      </c>
      <c r="M1688" t="s">
        <v>30</v>
      </c>
      <c r="N1688">
        <v>0.84767329999999996</v>
      </c>
      <c r="O1688">
        <v>0</v>
      </c>
      <c r="P1688">
        <v>42</v>
      </c>
      <c r="Q1688">
        <v>54</v>
      </c>
      <c r="R1688">
        <v>41.151739999999997</v>
      </c>
      <c r="S1688">
        <v>54.626690000000004</v>
      </c>
      <c r="V1688" t="s">
        <v>305</v>
      </c>
      <c r="W1688">
        <v>50176</v>
      </c>
      <c r="X1688">
        <v>78851</v>
      </c>
      <c r="Y1688">
        <v>42984</v>
      </c>
      <c r="Z1688">
        <v>43182.558900462966</v>
      </c>
    </row>
    <row r="1689" spans="1:26" x14ac:dyDescent="0.3">
      <c r="A1689" t="s">
        <v>22</v>
      </c>
      <c r="B1689" t="s">
        <v>23</v>
      </c>
      <c r="C1689">
        <v>43182</v>
      </c>
      <c r="D1689">
        <v>42978</v>
      </c>
      <c r="E1689">
        <v>42982</v>
      </c>
      <c r="F1689" s="1">
        <v>42978</v>
      </c>
      <c r="G1689" s="1">
        <v>42982</v>
      </c>
      <c r="H1689" s="1" t="str">
        <f t="shared" si="52"/>
        <v>42978-42982</v>
      </c>
      <c r="I1689" s="7">
        <f t="shared" si="53"/>
        <v>5</v>
      </c>
      <c r="J1689" t="s">
        <v>37</v>
      </c>
      <c r="K1689" t="s">
        <v>38</v>
      </c>
      <c r="L1689">
        <v>1500</v>
      </c>
      <c r="M1689" t="s">
        <v>39</v>
      </c>
      <c r="N1689">
        <v>0.22432959999999999</v>
      </c>
      <c r="O1689">
        <v>0</v>
      </c>
      <c r="P1689">
        <v>44</v>
      </c>
      <c r="Q1689">
        <v>54</v>
      </c>
      <c r="R1689">
        <v>39.017049999999998</v>
      </c>
      <c r="S1689">
        <v>54.121749999999999</v>
      </c>
      <c r="U1689" t="s">
        <v>27</v>
      </c>
      <c r="V1689" t="s">
        <v>40</v>
      </c>
      <c r="W1689">
        <v>50168</v>
      </c>
      <c r="X1689">
        <v>78838</v>
      </c>
      <c r="Y1689">
        <v>42983</v>
      </c>
      <c r="Z1689">
        <v>43182.558668981481</v>
      </c>
    </row>
    <row r="1690" spans="1:26" x14ac:dyDescent="0.3">
      <c r="A1690" t="s">
        <v>22</v>
      </c>
      <c r="B1690" t="s">
        <v>23</v>
      </c>
      <c r="C1690">
        <v>43182</v>
      </c>
      <c r="D1690">
        <v>42978</v>
      </c>
      <c r="E1690">
        <v>42982</v>
      </c>
      <c r="F1690" s="1">
        <v>42978</v>
      </c>
      <c r="G1690" s="1">
        <v>42982</v>
      </c>
      <c r="H1690" s="1" t="str">
        <f t="shared" si="52"/>
        <v>42978-42982</v>
      </c>
      <c r="I1690" s="7">
        <f t="shared" si="53"/>
        <v>5</v>
      </c>
      <c r="J1690" t="s">
        <v>32</v>
      </c>
      <c r="K1690" t="s">
        <v>33</v>
      </c>
      <c r="L1690">
        <v>1746</v>
      </c>
      <c r="M1690" t="s">
        <v>26</v>
      </c>
      <c r="N1690">
        <v>0.21834490000000001</v>
      </c>
      <c r="O1690">
        <v>0</v>
      </c>
      <c r="P1690">
        <v>39.1</v>
      </c>
      <c r="Q1690">
        <v>57.5</v>
      </c>
      <c r="R1690">
        <v>39.312469999999998</v>
      </c>
      <c r="S1690">
        <v>56.422939999999997</v>
      </c>
      <c r="U1690" t="s">
        <v>27</v>
      </c>
      <c r="V1690" t="s">
        <v>34</v>
      </c>
      <c r="W1690">
        <v>50171</v>
      </c>
      <c r="X1690">
        <v>78841</v>
      </c>
      <c r="Y1690">
        <v>42983</v>
      </c>
      <c r="Z1690">
        <v>43182.558668981481</v>
      </c>
    </row>
    <row r="1691" spans="1:26" x14ac:dyDescent="0.3">
      <c r="A1691" t="s">
        <v>22</v>
      </c>
      <c r="B1691" t="s">
        <v>23</v>
      </c>
      <c r="C1691">
        <v>43182</v>
      </c>
      <c r="D1691">
        <v>42980</v>
      </c>
      <c r="E1691">
        <v>42982</v>
      </c>
      <c r="F1691" s="1">
        <v>42980</v>
      </c>
      <c r="G1691" s="1">
        <v>42982</v>
      </c>
      <c r="H1691" s="1" t="str">
        <f t="shared" si="52"/>
        <v>42980-42982</v>
      </c>
      <c r="I1691" s="7">
        <f t="shared" si="53"/>
        <v>3</v>
      </c>
      <c r="J1691" t="s">
        <v>24</v>
      </c>
      <c r="K1691" t="s">
        <v>25</v>
      </c>
      <c r="L1691">
        <v>1500</v>
      </c>
      <c r="M1691" t="s">
        <v>26</v>
      </c>
      <c r="N1691">
        <v>0.13647010000000001</v>
      </c>
      <c r="O1691">
        <v>0</v>
      </c>
      <c r="P1691">
        <v>37</v>
      </c>
      <c r="Q1691">
        <v>56</v>
      </c>
      <c r="R1691">
        <v>38.240139999999997</v>
      </c>
      <c r="S1691">
        <v>53.970889999999997</v>
      </c>
      <c r="U1691" t="s">
        <v>27</v>
      </c>
      <c r="V1691" t="s">
        <v>28</v>
      </c>
      <c r="W1691">
        <v>50169</v>
      </c>
      <c r="X1691">
        <v>78839</v>
      </c>
      <c r="Y1691">
        <v>42983</v>
      </c>
      <c r="Z1691">
        <v>43182.558668981481</v>
      </c>
    </row>
    <row r="1692" spans="1:26" x14ac:dyDescent="0.3">
      <c r="A1692" t="s">
        <v>22</v>
      </c>
      <c r="B1692" t="s">
        <v>538</v>
      </c>
      <c r="C1692">
        <v>43182</v>
      </c>
      <c r="D1692">
        <v>42978</v>
      </c>
      <c r="E1692">
        <v>42982</v>
      </c>
      <c r="F1692" s="1">
        <v>42978</v>
      </c>
      <c r="G1692" s="1">
        <v>42982</v>
      </c>
      <c r="H1692" s="1" t="str">
        <f t="shared" si="52"/>
        <v>42978-42982</v>
      </c>
      <c r="I1692" s="7">
        <f t="shared" si="53"/>
        <v>5</v>
      </c>
      <c r="J1692" t="s">
        <v>32</v>
      </c>
      <c r="K1692" t="s">
        <v>33</v>
      </c>
      <c r="L1692">
        <v>1746</v>
      </c>
      <c r="M1692" t="s">
        <v>26</v>
      </c>
      <c r="N1692">
        <v>0.21834490000000001</v>
      </c>
      <c r="O1692">
        <v>0</v>
      </c>
      <c r="P1692">
        <v>39.1</v>
      </c>
      <c r="Q1692">
        <v>57.5</v>
      </c>
      <c r="R1692">
        <v>38.634329999999999</v>
      </c>
      <c r="S1692">
        <v>56.760019999999997</v>
      </c>
      <c r="U1692" t="s">
        <v>27</v>
      </c>
      <c r="V1692" t="s">
        <v>34</v>
      </c>
      <c r="W1692">
        <v>50171</v>
      </c>
      <c r="X1692">
        <v>78841</v>
      </c>
      <c r="Y1692">
        <v>42983</v>
      </c>
      <c r="Z1692">
        <v>43182.55878472222</v>
      </c>
    </row>
    <row r="1693" spans="1:26" x14ac:dyDescent="0.3">
      <c r="A1693" t="s">
        <v>22</v>
      </c>
      <c r="B1693" t="s">
        <v>538</v>
      </c>
      <c r="C1693">
        <v>43182</v>
      </c>
      <c r="D1693">
        <v>42980</v>
      </c>
      <c r="E1693">
        <v>42982</v>
      </c>
      <c r="F1693" s="1">
        <v>42980</v>
      </c>
      <c r="G1693" s="1">
        <v>42982</v>
      </c>
      <c r="H1693" s="1" t="str">
        <f t="shared" si="52"/>
        <v>42980-42982</v>
      </c>
      <c r="I1693" s="7">
        <f t="shared" si="53"/>
        <v>3</v>
      </c>
      <c r="J1693" t="s">
        <v>24</v>
      </c>
      <c r="K1693" t="s">
        <v>25</v>
      </c>
      <c r="L1693">
        <v>1500</v>
      </c>
      <c r="M1693" t="s">
        <v>26</v>
      </c>
      <c r="N1693">
        <v>0.13647010000000001</v>
      </c>
      <c r="O1693">
        <v>0</v>
      </c>
      <c r="P1693">
        <v>37</v>
      </c>
      <c r="Q1693">
        <v>56</v>
      </c>
      <c r="R1693">
        <v>37.572119999999998</v>
      </c>
      <c r="S1693">
        <v>54.310969999999998</v>
      </c>
      <c r="U1693" t="s">
        <v>27</v>
      </c>
      <c r="V1693" t="s">
        <v>28</v>
      </c>
      <c r="W1693">
        <v>50169</v>
      </c>
      <c r="X1693">
        <v>78839</v>
      </c>
      <c r="Y1693">
        <v>42983</v>
      </c>
      <c r="Z1693">
        <v>43182.55878472222</v>
      </c>
    </row>
    <row r="1694" spans="1:26" x14ac:dyDescent="0.3">
      <c r="A1694" t="s">
        <v>22</v>
      </c>
      <c r="B1694" t="s">
        <v>539</v>
      </c>
      <c r="C1694">
        <v>43182</v>
      </c>
      <c r="D1694">
        <v>42978</v>
      </c>
      <c r="E1694">
        <v>42982</v>
      </c>
      <c r="F1694" s="1">
        <v>42978</v>
      </c>
      <c r="G1694" s="1">
        <v>42982</v>
      </c>
      <c r="H1694" s="1" t="str">
        <f t="shared" si="52"/>
        <v>42978-42982</v>
      </c>
      <c r="I1694" s="7">
        <f t="shared" si="53"/>
        <v>5</v>
      </c>
      <c r="J1694" t="s">
        <v>32</v>
      </c>
      <c r="K1694" t="s">
        <v>33</v>
      </c>
      <c r="L1694">
        <v>1461</v>
      </c>
      <c r="M1694" t="s">
        <v>30</v>
      </c>
      <c r="N1694">
        <v>0.2064308</v>
      </c>
      <c r="O1694">
        <v>0</v>
      </c>
      <c r="P1694">
        <v>40.799999999999997</v>
      </c>
      <c r="Q1694">
        <v>56.6</v>
      </c>
      <c r="R1694">
        <v>40.634700000000002</v>
      </c>
      <c r="S1694">
        <v>55.089440000000003</v>
      </c>
      <c r="U1694" t="s">
        <v>27</v>
      </c>
      <c r="V1694" t="s">
        <v>551</v>
      </c>
      <c r="W1694">
        <v>50171</v>
      </c>
      <c r="X1694">
        <v>78846</v>
      </c>
      <c r="Y1694">
        <v>42983</v>
      </c>
      <c r="Z1694">
        <v>43182.558900462966</v>
      </c>
    </row>
    <row r="1695" spans="1:26" x14ac:dyDescent="0.3">
      <c r="A1695" t="s">
        <v>22</v>
      </c>
      <c r="B1695" t="s">
        <v>539</v>
      </c>
      <c r="C1695">
        <v>43182</v>
      </c>
      <c r="D1695">
        <v>42978</v>
      </c>
      <c r="E1695">
        <v>42982</v>
      </c>
      <c r="F1695" s="1">
        <v>42978</v>
      </c>
      <c r="G1695" s="1">
        <v>42982</v>
      </c>
      <c r="H1695" s="1" t="str">
        <f t="shared" si="52"/>
        <v>42978-42982</v>
      </c>
      <c r="I1695" s="7">
        <f t="shared" si="53"/>
        <v>5</v>
      </c>
      <c r="J1695" t="s">
        <v>37</v>
      </c>
      <c r="K1695" t="s">
        <v>38</v>
      </c>
      <c r="L1695">
        <v>1500</v>
      </c>
      <c r="M1695" t="s">
        <v>39</v>
      </c>
      <c r="N1695">
        <v>0.22432959999999999</v>
      </c>
      <c r="O1695">
        <v>0</v>
      </c>
      <c r="P1695">
        <v>44</v>
      </c>
      <c r="Q1695">
        <v>54</v>
      </c>
      <c r="R1695">
        <v>40.229849999999999</v>
      </c>
      <c r="S1695">
        <v>53.485889999999998</v>
      </c>
      <c r="U1695" t="s">
        <v>27</v>
      </c>
      <c r="V1695" t="s">
        <v>40</v>
      </c>
      <c r="W1695">
        <v>50168</v>
      </c>
      <c r="X1695">
        <v>78838</v>
      </c>
      <c r="Y1695">
        <v>42983</v>
      </c>
      <c r="Z1695">
        <v>43182.558900462966</v>
      </c>
    </row>
    <row r="1696" spans="1:26" x14ac:dyDescent="0.3">
      <c r="A1696" t="s">
        <v>22</v>
      </c>
      <c r="B1696" t="s">
        <v>23</v>
      </c>
      <c r="C1696">
        <v>43182</v>
      </c>
      <c r="D1696">
        <v>42977</v>
      </c>
      <c r="E1696">
        <v>42981</v>
      </c>
      <c r="F1696" s="1">
        <v>42977</v>
      </c>
      <c r="G1696" s="1">
        <v>42981</v>
      </c>
      <c r="H1696" s="1" t="str">
        <f t="shared" si="52"/>
        <v>42977-42981</v>
      </c>
      <c r="I1696" s="7">
        <f t="shared" si="53"/>
        <v>5</v>
      </c>
      <c r="J1696" t="s">
        <v>37</v>
      </c>
      <c r="K1696" t="s">
        <v>38</v>
      </c>
      <c r="L1696">
        <v>1500</v>
      </c>
      <c r="M1696" t="s">
        <v>39</v>
      </c>
      <c r="N1696">
        <v>7.5207800000000005E-2</v>
      </c>
      <c r="O1696">
        <v>0</v>
      </c>
      <c r="P1696">
        <v>43</v>
      </c>
      <c r="Q1696">
        <v>55</v>
      </c>
      <c r="R1696">
        <v>38.017049999999998</v>
      </c>
      <c r="S1696">
        <v>55.121749999999999</v>
      </c>
      <c r="U1696" t="s">
        <v>27</v>
      </c>
      <c r="V1696" t="s">
        <v>40</v>
      </c>
      <c r="W1696">
        <v>50166</v>
      </c>
      <c r="X1696">
        <v>78836</v>
      </c>
      <c r="Y1696">
        <v>42982</v>
      </c>
      <c r="Z1696">
        <v>43182.558668981481</v>
      </c>
    </row>
    <row r="1697" spans="1:26" x14ac:dyDescent="0.3">
      <c r="A1697" t="s">
        <v>22</v>
      </c>
      <c r="B1697" t="s">
        <v>23</v>
      </c>
      <c r="C1697">
        <v>43182</v>
      </c>
      <c r="D1697">
        <v>42977</v>
      </c>
      <c r="E1697">
        <v>42981</v>
      </c>
      <c r="F1697" s="1">
        <v>42977</v>
      </c>
      <c r="G1697" s="1">
        <v>42981</v>
      </c>
      <c r="H1697" s="1" t="str">
        <f t="shared" si="52"/>
        <v>42977-42981</v>
      </c>
      <c r="I1697" s="7">
        <f t="shared" si="53"/>
        <v>5</v>
      </c>
      <c r="J1697" t="s">
        <v>32</v>
      </c>
      <c r="K1697" t="s">
        <v>33</v>
      </c>
      <c r="L1697">
        <v>1734</v>
      </c>
      <c r="M1697" t="s">
        <v>26</v>
      </c>
      <c r="N1697">
        <v>0.2157509</v>
      </c>
      <c r="O1697">
        <v>0</v>
      </c>
      <c r="P1697">
        <v>38.200000000000003</v>
      </c>
      <c r="Q1697">
        <v>58.6</v>
      </c>
      <c r="R1697">
        <v>38.412469999999999</v>
      </c>
      <c r="S1697">
        <v>57.522939999999998</v>
      </c>
      <c r="U1697" t="s">
        <v>27</v>
      </c>
      <c r="V1697" t="s">
        <v>34</v>
      </c>
      <c r="W1697">
        <v>50172</v>
      </c>
      <c r="X1697">
        <v>78842</v>
      </c>
      <c r="Y1697">
        <v>42983</v>
      </c>
      <c r="Z1697">
        <v>43182.558668981481</v>
      </c>
    </row>
    <row r="1698" spans="1:26" x14ac:dyDescent="0.3">
      <c r="A1698" t="s">
        <v>22</v>
      </c>
      <c r="B1698" t="s">
        <v>23</v>
      </c>
      <c r="C1698">
        <v>43182</v>
      </c>
      <c r="D1698">
        <v>42978</v>
      </c>
      <c r="E1698">
        <v>42981</v>
      </c>
      <c r="F1698" s="1">
        <v>42978</v>
      </c>
      <c r="G1698" s="1">
        <v>42981</v>
      </c>
      <c r="H1698" s="1" t="str">
        <f t="shared" si="52"/>
        <v>42978-42981</v>
      </c>
      <c r="I1698" s="7">
        <f t="shared" si="53"/>
        <v>4</v>
      </c>
      <c r="J1698" t="s">
        <v>29</v>
      </c>
      <c r="L1698">
        <v>1993</v>
      </c>
      <c r="M1698" t="s">
        <v>30</v>
      </c>
      <c r="N1698">
        <v>0.58777939999999995</v>
      </c>
      <c r="O1698">
        <v>0</v>
      </c>
      <c r="P1698">
        <v>43</v>
      </c>
      <c r="Q1698">
        <v>52</v>
      </c>
      <c r="R1698">
        <v>39.107430000000001</v>
      </c>
      <c r="S1698">
        <v>55.069670000000002</v>
      </c>
      <c r="V1698" t="s">
        <v>303</v>
      </c>
      <c r="W1698">
        <v>50170</v>
      </c>
      <c r="X1698">
        <v>78840</v>
      </c>
      <c r="Y1698">
        <v>42983</v>
      </c>
      <c r="Z1698">
        <v>43182.558668981481</v>
      </c>
    </row>
    <row r="1699" spans="1:26" x14ac:dyDescent="0.3">
      <c r="A1699" t="s">
        <v>22</v>
      </c>
      <c r="B1699" t="s">
        <v>23</v>
      </c>
      <c r="C1699">
        <v>43182</v>
      </c>
      <c r="D1699">
        <v>42979</v>
      </c>
      <c r="E1699">
        <v>42981</v>
      </c>
      <c r="F1699" s="1">
        <v>42979</v>
      </c>
      <c r="G1699" s="1">
        <v>42981</v>
      </c>
      <c r="H1699" s="1" t="str">
        <f t="shared" si="52"/>
        <v>42979-42981</v>
      </c>
      <c r="I1699" s="7">
        <f t="shared" si="53"/>
        <v>3</v>
      </c>
      <c r="J1699" t="s">
        <v>24</v>
      </c>
      <c r="K1699" t="s">
        <v>25</v>
      </c>
      <c r="L1699">
        <v>1500</v>
      </c>
      <c r="M1699" t="s">
        <v>26</v>
      </c>
      <c r="N1699">
        <v>0.13647010000000001</v>
      </c>
      <c r="O1699">
        <v>0</v>
      </c>
      <c r="P1699">
        <v>38</v>
      </c>
      <c r="Q1699">
        <v>56</v>
      </c>
      <c r="R1699">
        <v>39.240139999999997</v>
      </c>
      <c r="S1699">
        <v>53.970889999999997</v>
      </c>
      <c r="U1699" t="s">
        <v>27</v>
      </c>
      <c r="V1699" t="s">
        <v>28</v>
      </c>
      <c r="W1699">
        <v>50167</v>
      </c>
      <c r="X1699">
        <v>78837</v>
      </c>
      <c r="Y1699">
        <v>42982</v>
      </c>
      <c r="Z1699">
        <v>43182.558668981481</v>
      </c>
    </row>
    <row r="1700" spans="1:26" x14ac:dyDescent="0.3">
      <c r="A1700" t="s">
        <v>22</v>
      </c>
      <c r="B1700" t="s">
        <v>538</v>
      </c>
      <c r="C1700">
        <v>43182</v>
      </c>
      <c r="D1700">
        <v>42977</v>
      </c>
      <c r="E1700">
        <v>42981</v>
      </c>
      <c r="F1700" s="1">
        <v>42977</v>
      </c>
      <c r="G1700" s="1">
        <v>42981</v>
      </c>
      <c r="H1700" s="1" t="str">
        <f t="shared" si="52"/>
        <v>42977-42981</v>
      </c>
      <c r="I1700" s="7">
        <f t="shared" si="53"/>
        <v>5</v>
      </c>
      <c r="J1700" t="s">
        <v>32</v>
      </c>
      <c r="K1700" t="s">
        <v>33</v>
      </c>
      <c r="L1700">
        <v>1734</v>
      </c>
      <c r="M1700" t="s">
        <v>26</v>
      </c>
      <c r="N1700">
        <v>0.2157509</v>
      </c>
      <c r="O1700">
        <v>0</v>
      </c>
      <c r="P1700">
        <v>38.200000000000003</v>
      </c>
      <c r="Q1700">
        <v>58.6</v>
      </c>
      <c r="R1700">
        <v>37.73433</v>
      </c>
      <c r="S1700">
        <v>57.860019999999999</v>
      </c>
      <c r="U1700" t="s">
        <v>27</v>
      </c>
      <c r="V1700" t="s">
        <v>34</v>
      </c>
      <c r="W1700">
        <v>50172</v>
      </c>
      <c r="X1700">
        <v>78842</v>
      </c>
      <c r="Y1700">
        <v>42983</v>
      </c>
      <c r="Z1700">
        <v>43182.55878472222</v>
      </c>
    </row>
    <row r="1701" spans="1:26" x14ac:dyDescent="0.3">
      <c r="A1701" t="s">
        <v>22</v>
      </c>
      <c r="B1701" t="s">
        <v>538</v>
      </c>
      <c r="C1701">
        <v>43182</v>
      </c>
      <c r="D1701">
        <v>42979</v>
      </c>
      <c r="E1701">
        <v>42981</v>
      </c>
      <c r="F1701" s="1">
        <v>42979</v>
      </c>
      <c r="G1701" s="1">
        <v>42981</v>
      </c>
      <c r="H1701" s="1" t="str">
        <f t="shared" si="52"/>
        <v>42979-42981</v>
      </c>
      <c r="I1701" s="7">
        <f t="shared" si="53"/>
        <v>3</v>
      </c>
      <c r="J1701" t="s">
        <v>24</v>
      </c>
      <c r="K1701" t="s">
        <v>25</v>
      </c>
      <c r="L1701">
        <v>1500</v>
      </c>
      <c r="M1701" t="s">
        <v>26</v>
      </c>
      <c r="N1701">
        <v>0.13647010000000001</v>
      </c>
      <c r="O1701">
        <v>0</v>
      </c>
      <c r="P1701">
        <v>38</v>
      </c>
      <c r="Q1701">
        <v>56</v>
      </c>
      <c r="R1701">
        <v>38.572119999999998</v>
      </c>
      <c r="S1701">
        <v>54.310969999999998</v>
      </c>
      <c r="U1701" t="s">
        <v>27</v>
      </c>
      <c r="V1701" t="s">
        <v>28</v>
      </c>
      <c r="W1701">
        <v>50167</v>
      </c>
      <c r="X1701">
        <v>78837</v>
      </c>
      <c r="Y1701">
        <v>42982</v>
      </c>
      <c r="Z1701">
        <v>43182.55878472222</v>
      </c>
    </row>
    <row r="1702" spans="1:26" x14ac:dyDescent="0.3">
      <c r="A1702" t="s">
        <v>22</v>
      </c>
      <c r="B1702" t="s">
        <v>539</v>
      </c>
      <c r="C1702">
        <v>43182</v>
      </c>
      <c r="D1702">
        <v>42977</v>
      </c>
      <c r="E1702">
        <v>42981</v>
      </c>
      <c r="F1702" s="1">
        <v>42977</v>
      </c>
      <c r="G1702" s="1">
        <v>42981</v>
      </c>
      <c r="H1702" s="1" t="str">
        <f t="shared" si="52"/>
        <v>42977-42981</v>
      </c>
      <c r="I1702" s="7">
        <f t="shared" si="53"/>
        <v>5</v>
      </c>
      <c r="J1702" t="s">
        <v>37</v>
      </c>
      <c r="K1702" t="s">
        <v>38</v>
      </c>
      <c r="L1702">
        <v>1500</v>
      </c>
      <c r="M1702" t="s">
        <v>39</v>
      </c>
      <c r="N1702">
        <v>7.5207800000000005E-2</v>
      </c>
      <c r="O1702">
        <v>0</v>
      </c>
      <c r="P1702">
        <v>43</v>
      </c>
      <c r="Q1702">
        <v>55</v>
      </c>
      <c r="R1702">
        <v>39.229849999999999</v>
      </c>
      <c r="S1702">
        <v>54.485889999999998</v>
      </c>
      <c r="U1702" t="s">
        <v>27</v>
      </c>
      <c r="V1702" t="s">
        <v>40</v>
      </c>
      <c r="W1702">
        <v>50166</v>
      </c>
      <c r="X1702">
        <v>78836</v>
      </c>
      <c r="Y1702">
        <v>42982</v>
      </c>
      <c r="Z1702">
        <v>43182.558900462966</v>
      </c>
    </row>
    <row r="1703" spans="1:26" x14ac:dyDescent="0.3">
      <c r="A1703" t="s">
        <v>22</v>
      </c>
      <c r="B1703" t="s">
        <v>539</v>
      </c>
      <c r="C1703">
        <v>43182</v>
      </c>
      <c r="D1703">
        <v>42977</v>
      </c>
      <c r="E1703">
        <v>42981</v>
      </c>
      <c r="F1703" s="1">
        <v>42977</v>
      </c>
      <c r="G1703" s="1">
        <v>42981</v>
      </c>
      <c r="H1703" s="1" t="str">
        <f t="shared" si="52"/>
        <v>42977-42981</v>
      </c>
      <c r="I1703" s="7">
        <f t="shared" si="53"/>
        <v>5</v>
      </c>
      <c r="J1703" t="s">
        <v>32</v>
      </c>
      <c r="K1703" t="s">
        <v>33</v>
      </c>
      <c r="L1703">
        <v>1468</v>
      </c>
      <c r="M1703" t="s">
        <v>30</v>
      </c>
      <c r="N1703">
        <v>0.20639969999999999</v>
      </c>
      <c r="O1703">
        <v>0</v>
      </c>
      <c r="P1703">
        <v>39.6</v>
      </c>
      <c r="Q1703">
        <v>58</v>
      </c>
      <c r="R1703">
        <v>39.434699999999999</v>
      </c>
      <c r="S1703">
        <v>56.489440000000002</v>
      </c>
      <c r="U1703" t="s">
        <v>27</v>
      </c>
      <c r="V1703" t="s">
        <v>551</v>
      </c>
      <c r="W1703">
        <v>50172</v>
      </c>
      <c r="X1703">
        <v>78845</v>
      </c>
      <c r="Y1703">
        <v>42983</v>
      </c>
      <c r="Z1703">
        <v>43182.558900462966</v>
      </c>
    </row>
    <row r="1704" spans="1:26" x14ac:dyDescent="0.3">
      <c r="A1704" t="s">
        <v>22</v>
      </c>
      <c r="B1704" t="s">
        <v>539</v>
      </c>
      <c r="C1704">
        <v>43182</v>
      </c>
      <c r="D1704">
        <v>42978</v>
      </c>
      <c r="E1704">
        <v>42981</v>
      </c>
      <c r="F1704" s="1">
        <v>42978</v>
      </c>
      <c r="G1704" s="1">
        <v>42981</v>
      </c>
      <c r="H1704" s="1" t="str">
        <f t="shared" si="52"/>
        <v>42978-42981</v>
      </c>
      <c r="I1704" s="7">
        <f t="shared" si="53"/>
        <v>4</v>
      </c>
      <c r="J1704" t="s">
        <v>29</v>
      </c>
      <c r="L1704">
        <v>1993</v>
      </c>
      <c r="M1704" t="s">
        <v>30</v>
      </c>
      <c r="N1704">
        <v>0.62899830000000001</v>
      </c>
      <c r="O1704">
        <v>0</v>
      </c>
      <c r="P1704">
        <v>43</v>
      </c>
      <c r="Q1704">
        <v>52</v>
      </c>
      <c r="R1704">
        <v>40.112200000000001</v>
      </c>
      <c r="S1704">
        <v>54.48854</v>
      </c>
      <c r="V1704" t="s">
        <v>303</v>
      </c>
      <c r="W1704">
        <v>50170</v>
      </c>
      <c r="X1704">
        <v>78840</v>
      </c>
      <c r="Y1704">
        <v>42983</v>
      </c>
      <c r="Z1704">
        <v>43182.558900462966</v>
      </c>
    </row>
    <row r="1705" spans="1:26" x14ac:dyDescent="0.3">
      <c r="A1705" t="s">
        <v>22</v>
      </c>
      <c r="B1705" t="s">
        <v>23</v>
      </c>
      <c r="C1705">
        <v>43182</v>
      </c>
      <c r="D1705">
        <v>42976</v>
      </c>
      <c r="E1705">
        <v>42980</v>
      </c>
      <c r="F1705" s="1">
        <v>42976</v>
      </c>
      <c r="G1705" s="1">
        <v>42980</v>
      </c>
      <c r="H1705" s="1" t="str">
        <f t="shared" si="52"/>
        <v>42976-42980</v>
      </c>
      <c r="I1705" s="7">
        <f t="shared" si="53"/>
        <v>5</v>
      </c>
      <c r="J1705" t="s">
        <v>32</v>
      </c>
      <c r="K1705" t="s">
        <v>33</v>
      </c>
      <c r="L1705">
        <v>1832</v>
      </c>
      <c r="M1705" t="s">
        <v>26</v>
      </c>
      <c r="N1705">
        <v>0.2266234</v>
      </c>
      <c r="O1705">
        <v>0</v>
      </c>
      <c r="P1705">
        <v>37.6</v>
      </c>
      <c r="Q1705">
        <v>58.6</v>
      </c>
      <c r="R1705">
        <v>37.812469999999998</v>
      </c>
      <c r="S1705">
        <v>57.522939999999998</v>
      </c>
      <c r="U1705" t="s">
        <v>27</v>
      </c>
      <c r="V1705" t="s">
        <v>34</v>
      </c>
      <c r="W1705">
        <v>50173</v>
      </c>
      <c r="X1705">
        <v>78843</v>
      </c>
      <c r="Y1705">
        <v>42983</v>
      </c>
      <c r="Z1705">
        <v>43182.558668981481</v>
      </c>
    </row>
    <row r="1706" spans="1:26" x14ac:dyDescent="0.3">
      <c r="A1706" t="s">
        <v>22</v>
      </c>
      <c r="B1706" t="s">
        <v>23</v>
      </c>
      <c r="C1706">
        <v>43182</v>
      </c>
      <c r="D1706">
        <v>42978</v>
      </c>
      <c r="E1706">
        <v>42980</v>
      </c>
      <c r="F1706" s="1">
        <v>42978</v>
      </c>
      <c r="G1706" s="1">
        <v>42980</v>
      </c>
      <c r="H1706" s="1" t="str">
        <f t="shared" si="52"/>
        <v>42978-42980</v>
      </c>
      <c r="I1706" s="7">
        <f t="shared" si="53"/>
        <v>3</v>
      </c>
      <c r="J1706" t="s">
        <v>24</v>
      </c>
      <c r="K1706" t="s">
        <v>25</v>
      </c>
      <c r="L1706">
        <v>1500</v>
      </c>
      <c r="M1706" t="s">
        <v>26</v>
      </c>
      <c r="N1706">
        <v>0.13647010000000001</v>
      </c>
      <c r="O1706">
        <v>0</v>
      </c>
      <c r="P1706">
        <v>36</v>
      </c>
      <c r="Q1706">
        <v>58</v>
      </c>
      <c r="R1706">
        <v>37.240139999999997</v>
      </c>
      <c r="S1706">
        <v>55.970889999999997</v>
      </c>
      <c r="U1706" t="s">
        <v>27</v>
      </c>
      <c r="V1706" t="s">
        <v>28</v>
      </c>
      <c r="W1706">
        <v>50165</v>
      </c>
      <c r="X1706">
        <v>78835</v>
      </c>
      <c r="Y1706">
        <v>42981</v>
      </c>
      <c r="Z1706">
        <v>43182.558668981481</v>
      </c>
    </row>
    <row r="1707" spans="1:26" x14ac:dyDescent="0.3">
      <c r="A1707" t="s">
        <v>22</v>
      </c>
      <c r="B1707" t="s">
        <v>538</v>
      </c>
      <c r="C1707">
        <v>43182</v>
      </c>
      <c r="D1707">
        <v>42976</v>
      </c>
      <c r="E1707">
        <v>42980</v>
      </c>
      <c r="F1707" s="1">
        <v>42976</v>
      </c>
      <c r="G1707" s="1">
        <v>42980</v>
      </c>
      <c r="H1707" s="1" t="str">
        <f t="shared" si="52"/>
        <v>42976-42980</v>
      </c>
      <c r="I1707" s="7">
        <f t="shared" si="53"/>
        <v>5</v>
      </c>
      <c r="J1707" t="s">
        <v>32</v>
      </c>
      <c r="K1707" t="s">
        <v>33</v>
      </c>
      <c r="L1707">
        <v>1832</v>
      </c>
      <c r="M1707" t="s">
        <v>26</v>
      </c>
      <c r="N1707">
        <v>0.2266234</v>
      </c>
      <c r="O1707">
        <v>0</v>
      </c>
      <c r="P1707">
        <v>37.6</v>
      </c>
      <c r="Q1707">
        <v>58.6</v>
      </c>
      <c r="R1707">
        <v>37.134329999999999</v>
      </c>
      <c r="S1707">
        <v>57.860019999999999</v>
      </c>
      <c r="U1707" t="s">
        <v>27</v>
      </c>
      <c r="V1707" t="s">
        <v>34</v>
      </c>
      <c r="W1707">
        <v>50173</v>
      </c>
      <c r="X1707">
        <v>78843</v>
      </c>
      <c r="Y1707">
        <v>42983</v>
      </c>
      <c r="Z1707">
        <v>43182.55878472222</v>
      </c>
    </row>
    <row r="1708" spans="1:26" x14ac:dyDescent="0.3">
      <c r="A1708" t="s">
        <v>22</v>
      </c>
      <c r="B1708" t="s">
        <v>538</v>
      </c>
      <c r="C1708">
        <v>43182</v>
      </c>
      <c r="D1708">
        <v>42978</v>
      </c>
      <c r="E1708">
        <v>42980</v>
      </c>
      <c r="F1708" s="1">
        <v>42978</v>
      </c>
      <c r="G1708" s="1">
        <v>42980</v>
      </c>
      <c r="H1708" s="1" t="str">
        <f t="shared" si="52"/>
        <v>42978-42980</v>
      </c>
      <c r="I1708" s="7">
        <f t="shared" si="53"/>
        <v>3</v>
      </c>
      <c r="J1708" t="s">
        <v>24</v>
      </c>
      <c r="K1708" t="s">
        <v>25</v>
      </c>
      <c r="L1708">
        <v>1500</v>
      </c>
      <c r="M1708" t="s">
        <v>26</v>
      </c>
      <c r="N1708">
        <v>0.13647010000000001</v>
      </c>
      <c r="O1708">
        <v>0</v>
      </c>
      <c r="P1708">
        <v>36</v>
      </c>
      <c r="Q1708">
        <v>58</v>
      </c>
      <c r="R1708">
        <v>36.572119999999998</v>
      </c>
      <c r="S1708">
        <v>56.310969999999998</v>
      </c>
      <c r="U1708" t="s">
        <v>27</v>
      </c>
      <c r="V1708" t="s">
        <v>28</v>
      </c>
      <c r="W1708">
        <v>50165</v>
      </c>
      <c r="X1708">
        <v>78835</v>
      </c>
      <c r="Y1708">
        <v>42981</v>
      </c>
      <c r="Z1708">
        <v>43182.55878472222</v>
      </c>
    </row>
    <row r="1709" spans="1:26" x14ac:dyDescent="0.3">
      <c r="A1709" t="s">
        <v>22</v>
      </c>
      <c r="B1709" t="s">
        <v>539</v>
      </c>
      <c r="C1709">
        <v>43182</v>
      </c>
      <c r="D1709">
        <v>42976</v>
      </c>
      <c r="E1709">
        <v>42980</v>
      </c>
      <c r="F1709" s="1">
        <v>42976</v>
      </c>
      <c r="G1709" s="1">
        <v>42980</v>
      </c>
      <c r="H1709" s="1" t="str">
        <f t="shared" si="52"/>
        <v>42976-42980</v>
      </c>
      <c r="I1709" s="7">
        <f t="shared" si="53"/>
        <v>5</v>
      </c>
      <c r="J1709" t="s">
        <v>32</v>
      </c>
      <c r="K1709" t="s">
        <v>33</v>
      </c>
      <c r="L1709">
        <v>1530</v>
      </c>
      <c r="M1709" t="s">
        <v>30</v>
      </c>
      <c r="N1709">
        <v>0.21393760000000001</v>
      </c>
      <c r="O1709">
        <v>0</v>
      </c>
      <c r="P1709">
        <v>39.1</v>
      </c>
      <c r="Q1709">
        <v>58.2</v>
      </c>
      <c r="R1709">
        <v>38.934699999999999</v>
      </c>
      <c r="S1709">
        <v>56.689439999999998</v>
      </c>
      <c r="U1709" t="s">
        <v>27</v>
      </c>
      <c r="V1709" t="s">
        <v>551</v>
      </c>
      <c r="W1709">
        <v>50173</v>
      </c>
      <c r="X1709">
        <v>78847</v>
      </c>
      <c r="Y1709">
        <v>42983</v>
      </c>
      <c r="Z1709">
        <v>43182.558900462966</v>
      </c>
    </row>
    <row r="1710" spans="1:26" x14ac:dyDescent="0.3">
      <c r="A1710" t="s">
        <v>22</v>
      </c>
      <c r="B1710" t="s">
        <v>23</v>
      </c>
      <c r="C1710">
        <v>43182</v>
      </c>
      <c r="D1710">
        <v>42975</v>
      </c>
      <c r="E1710">
        <v>42979</v>
      </c>
      <c r="F1710" s="1">
        <v>42975</v>
      </c>
      <c r="G1710" s="1">
        <v>42979</v>
      </c>
      <c r="H1710" s="1" t="str">
        <f t="shared" si="52"/>
        <v>42975-42979</v>
      </c>
      <c r="I1710" s="7">
        <f t="shared" si="53"/>
        <v>5</v>
      </c>
      <c r="J1710" t="s">
        <v>32</v>
      </c>
      <c r="K1710" t="s">
        <v>33</v>
      </c>
      <c r="L1710">
        <v>2383</v>
      </c>
      <c r="M1710" t="s">
        <v>26</v>
      </c>
      <c r="N1710">
        <v>0.29280489999999998</v>
      </c>
      <c r="O1710">
        <v>0</v>
      </c>
      <c r="P1710">
        <v>37.9</v>
      </c>
      <c r="Q1710">
        <v>58</v>
      </c>
      <c r="R1710">
        <v>38.112470000000002</v>
      </c>
      <c r="S1710">
        <v>56.922939999999997</v>
      </c>
      <c r="U1710" t="s">
        <v>27</v>
      </c>
      <c r="V1710" t="s">
        <v>34</v>
      </c>
      <c r="W1710">
        <v>50174</v>
      </c>
      <c r="X1710">
        <v>78844</v>
      </c>
      <c r="Y1710">
        <v>42983</v>
      </c>
      <c r="Z1710">
        <v>43182.558668981481</v>
      </c>
    </row>
    <row r="1711" spans="1:26" x14ac:dyDescent="0.3">
      <c r="A1711" t="s">
        <v>22</v>
      </c>
      <c r="B1711" t="s">
        <v>23</v>
      </c>
      <c r="C1711">
        <v>43182</v>
      </c>
      <c r="D1711">
        <v>42977</v>
      </c>
      <c r="E1711">
        <v>42979</v>
      </c>
      <c r="F1711" s="1">
        <v>42977</v>
      </c>
      <c r="G1711" s="1">
        <v>42979</v>
      </c>
      <c r="H1711" s="1" t="str">
        <f t="shared" si="52"/>
        <v>42977-42979</v>
      </c>
      <c r="I1711" s="7">
        <f t="shared" si="53"/>
        <v>3</v>
      </c>
      <c r="J1711" t="s">
        <v>24</v>
      </c>
      <c r="K1711" t="s">
        <v>25</v>
      </c>
      <c r="L1711">
        <v>1500</v>
      </c>
      <c r="M1711" t="s">
        <v>26</v>
      </c>
      <c r="N1711">
        <v>0.13647010000000001</v>
      </c>
      <c r="O1711">
        <v>0</v>
      </c>
      <c r="P1711">
        <v>34</v>
      </c>
      <c r="Q1711">
        <v>61</v>
      </c>
      <c r="R1711">
        <v>35.240139999999997</v>
      </c>
      <c r="S1711">
        <v>58.970889999999997</v>
      </c>
      <c r="U1711" t="s">
        <v>27</v>
      </c>
      <c r="V1711" t="s">
        <v>28</v>
      </c>
      <c r="W1711">
        <v>50164</v>
      </c>
      <c r="X1711">
        <v>78834</v>
      </c>
      <c r="Y1711">
        <v>42980</v>
      </c>
      <c r="Z1711">
        <v>43182.558668981481</v>
      </c>
    </row>
    <row r="1712" spans="1:26" x14ac:dyDescent="0.3">
      <c r="A1712" t="s">
        <v>22</v>
      </c>
      <c r="B1712" t="s">
        <v>538</v>
      </c>
      <c r="C1712">
        <v>43182</v>
      </c>
      <c r="D1712">
        <v>42975</v>
      </c>
      <c r="E1712">
        <v>42979</v>
      </c>
      <c r="F1712" s="1">
        <v>42975</v>
      </c>
      <c r="G1712" s="1">
        <v>42979</v>
      </c>
      <c r="H1712" s="1" t="str">
        <f t="shared" si="52"/>
        <v>42975-42979</v>
      </c>
      <c r="I1712" s="7">
        <f t="shared" si="53"/>
        <v>5</v>
      </c>
      <c r="J1712" t="s">
        <v>32</v>
      </c>
      <c r="K1712" t="s">
        <v>33</v>
      </c>
      <c r="L1712">
        <v>2383</v>
      </c>
      <c r="M1712" t="s">
        <v>26</v>
      </c>
      <c r="N1712">
        <v>0.29280489999999998</v>
      </c>
      <c r="O1712">
        <v>0</v>
      </c>
      <c r="P1712">
        <v>37.9</v>
      </c>
      <c r="Q1712">
        <v>58</v>
      </c>
      <c r="R1712">
        <v>37.434330000000003</v>
      </c>
      <c r="S1712">
        <v>57.260019999999997</v>
      </c>
      <c r="U1712" t="s">
        <v>27</v>
      </c>
      <c r="V1712" t="s">
        <v>34</v>
      </c>
      <c r="W1712">
        <v>50174</v>
      </c>
      <c r="X1712">
        <v>78844</v>
      </c>
      <c r="Y1712">
        <v>42983</v>
      </c>
      <c r="Z1712">
        <v>43182.55878472222</v>
      </c>
    </row>
    <row r="1713" spans="1:26" x14ac:dyDescent="0.3">
      <c r="A1713" t="s">
        <v>22</v>
      </c>
      <c r="B1713" t="s">
        <v>538</v>
      </c>
      <c r="C1713">
        <v>43182</v>
      </c>
      <c r="D1713">
        <v>42977</v>
      </c>
      <c r="E1713">
        <v>42979</v>
      </c>
      <c r="F1713" s="1">
        <v>42977</v>
      </c>
      <c r="G1713" s="1">
        <v>42979</v>
      </c>
      <c r="H1713" s="1" t="str">
        <f t="shared" si="52"/>
        <v>42977-42979</v>
      </c>
      <c r="I1713" s="7">
        <f t="shared" si="53"/>
        <v>3</v>
      </c>
      <c r="J1713" t="s">
        <v>24</v>
      </c>
      <c r="K1713" t="s">
        <v>25</v>
      </c>
      <c r="L1713">
        <v>1500</v>
      </c>
      <c r="M1713" t="s">
        <v>26</v>
      </c>
      <c r="N1713">
        <v>0.13647010000000001</v>
      </c>
      <c r="O1713">
        <v>0</v>
      </c>
      <c r="P1713">
        <v>34</v>
      </c>
      <c r="Q1713">
        <v>61</v>
      </c>
      <c r="R1713">
        <v>34.572119999999998</v>
      </c>
      <c r="S1713">
        <v>59.310969999999998</v>
      </c>
      <c r="U1713" t="s">
        <v>27</v>
      </c>
      <c r="V1713" t="s">
        <v>28</v>
      </c>
      <c r="W1713">
        <v>50164</v>
      </c>
      <c r="X1713">
        <v>78834</v>
      </c>
      <c r="Y1713">
        <v>42980</v>
      </c>
      <c r="Z1713">
        <v>43182.55878472222</v>
      </c>
    </row>
    <row r="1714" spans="1:26" x14ac:dyDescent="0.3">
      <c r="A1714" t="s">
        <v>22</v>
      </c>
      <c r="B1714" t="s">
        <v>539</v>
      </c>
      <c r="C1714">
        <v>43182</v>
      </c>
      <c r="D1714">
        <v>42975</v>
      </c>
      <c r="E1714">
        <v>42979</v>
      </c>
      <c r="F1714" s="1">
        <v>42975</v>
      </c>
      <c r="G1714" s="1">
        <v>42979</v>
      </c>
      <c r="H1714" s="1" t="str">
        <f t="shared" si="52"/>
        <v>42975-42979</v>
      </c>
      <c r="I1714" s="7">
        <f t="shared" si="53"/>
        <v>5</v>
      </c>
      <c r="J1714" t="s">
        <v>32</v>
      </c>
      <c r="K1714" t="s">
        <v>33</v>
      </c>
      <c r="L1714">
        <v>1999</v>
      </c>
      <c r="M1714" t="s">
        <v>30</v>
      </c>
      <c r="N1714">
        <v>0.27776339999999999</v>
      </c>
      <c r="O1714">
        <v>0</v>
      </c>
      <c r="P1714">
        <v>38.799999999999997</v>
      </c>
      <c r="Q1714">
        <v>57.8</v>
      </c>
      <c r="R1714">
        <v>38.634700000000002</v>
      </c>
      <c r="S1714">
        <v>56.289439999999999</v>
      </c>
      <c r="U1714" t="s">
        <v>27</v>
      </c>
      <c r="V1714" t="s">
        <v>551</v>
      </c>
      <c r="W1714">
        <v>50174</v>
      </c>
      <c r="X1714">
        <v>78848</v>
      </c>
      <c r="Y1714">
        <v>42983</v>
      </c>
      <c r="Z1714">
        <v>43182.558900462966</v>
      </c>
    </row>
    <row r="1715" spans="1:26" x14ac:dyDescent="0.3">
      <c r="A1715" t="s">
        <v>22</v>
      </c>
      <c r="B1715" t="s">
        <v>23</v>
      </c>
      <c r="C1715">
        <v>43182</v>
      </c>
      <c r="D1715">
        <v>42970</v>
      </c>
      <c r="E1715">
        <v>42978</v>
      </c>
      <c r="F1715" s="1">
        <v>42970</v>
      </c>
      <c r="G1715" s="1">
        <v>42978</v>
      </c>
      <c r="H1715" s="1" t="str">
        <f t="shared" si="52"/>
        <v>42970-42978</v>
      </c>
      <c r="I1715" s="7">
        <f t="shared" si="53"/>
        <v>9</v>
      </c>
      <c r="J1715" t="s">
        <v>51</v>
      </c>
      <c r="K1715" t="s">
        <v>33</v>
      </c>
      <c r="L1715">
        <v>905</v>
      </c>
      <c r="M1715" t="s">
        <v>26</v>
      </c>
      <c r="N1715">
        <v>1.4877910000000001</v>
      </c>
      <c r="O1715">
        <v>0</v>
      </c>
      <c r="P1715">
        <v>38</v>
      </c>
      <c r="Q1715">
        <v>57</v>
      </c>
      <c r="R1715">
        <v>40.024970000000003</v>
      </c>
      <c r="S1715">
        <v>55.350639999999999</v>
      </c>
      <c r="V1715" t="s">
        <v>298</v>
      </c>
      <c r="W1715">
        <v>50181</v>
      </c>
      <c r="X1715">
        <v>78858</v>
      </c>
      <c r="Y1715">
        <v>42985</v>
      </c>
      <c r="Z1715">
        <v>43182.558668981481</v>
      </c>
    </row>
    <row r="1716" spans="1:26" x14ac:dyDescent="0.3">
      <c r="A1716" t="s">
        <v>22</v>
      </c>
      <c r="B1716" t="s">
        <v>23</v>
      </c>
      <c r="C1716">
        <v>43182</v>
      </c>
      <c r="D1716">
        <v>42972</v>
      </c>
      <c r="E1716">
        <v>42978</v>
      </c>
      <c r="F1716" s="1">
        <v>42972</v>
      </c>
      <c r="G1716" s="1">
        <v>42978</v>
      </c>
      <c r="H1716" s="1" t="str">
        <f t="shared" si="52"/>
        <v>42972-42978</v>
      </c>
      <c r="I1716" s="7">
        <f t="shared" si="53"/>
        <v>7</v>
      </c>
      <c r="J1716" t="s">
        <v>48</v>
      </c>
      <c r="K1716" t="s">
        <v>49</v>
      </c>
      <c r="L1716">
        <v>12032</v>
      </c>
      <c r="M1716" t="s">
        <v>26</v>
      </c>
      <c r="N1716">
        <v>0.37751299999999999</v>
      </c>
      <c r="O1716">
        <v>0</v>
      </c>
      <c r="P1716">
        <v>40</v>
      </c>
      <c r="Q1716">
        <v>59</v>
      </c>
      <c r="R1716">
        <v>38.02366</v>
      </c>
      <c r="S1716">
        <v>57.446770000000001</v>
      </c>
      <c r="V1716" t="s">
        <v>301</v>
      </c>
      <c r="W1716">
        <v>50163</v>
      </c>
      <c r="X1716">
        <v>78832</v>
      </c>
      <c r="Y1716">
        <v>42979</v>
      </c>
      <c r="Z1716">
        <v>43182.558668981481</v>
      </c>
    </row>
    <row r="1717" spans="1:26" x14ac:dyDescent="0.3">
      <c r="A1717" t="s">
        <v>22</v>
      </c>
      <c r="B1717" t="s">
        <v>23</v>
      </c>
      <c r="C1717">
        <v>43182</v>
      </c>
      <c r="D1717">
        <v>42974</v>
      </c>
      <c r="E1717">
        <v>42978</v>
      </c>
      <c r="F1717" s="1">
        <v>42974</v>
      </c>
      <c r="G1717" s="1">
        <v>42978</v>
      </c>
      <c r="H1717" s="1" t="str">
        <f t="shared" si="52"/>
        <v>42974-42978</v>
      </c>
      <c r="I1717" s="7">
        <f t="shared" si="53"/>
        <v>5</v>
      </c>
      <c r="J1717" t="s">
        <v>32</v>
      </c>
      <c r="K1717" t="s">
        <v>33</v>
      </c>
      <c r="L1717">
        <v>2060</v>
      </c>
      <c r="M1717" t="s">
        <v>26</v>
      </c>
      <c r="N1717">
        <v>0.25154359999999998</v>
      </c>
      <c r="O1717">
        <v>0</v>
      </c>
      <c r="P1717">
        <v>38.1</v>
      </c>
      <c r="Q1717">
        <v>57.8</v>
      </c>
      <c r="R1717">
        <v>38.312469999999998</v>
      </c>
      <c r="S1717">
        <v>56.722940000000001</v>
      </c>
      <c r="U1717" t="s">
        <v>27</v>
      </c>
      <c r="V1717" t="s">
        <v>34</v>
      </c>
      <c r="W1717">
        <v>50160</v>
      </c>
      <c r="X1717">
        <v>78826</v>
      </c>
      <c r="Y1717">
        <v>42979</v>
      </c>
      <c r="Z1717">
        <v>43182.558668981481</v>
      </c>
    </row>
    <row r="1718" spans="1:26" x14ac:dyDescent="0.3">
      <c r="A1718" t="s">
        <v>22</v>
      </c>
      <c r="B1718" t="s">
        <v>23</v>
      </c>
      <c r="C1718">
        <v>43182</v>
      </c>
      <c r="D1718">
        <v>42976</v>
      </c>
      <c r="E1718">
        <v>42978</v>
      </c>
      <c r="F1718" s="1">
        <v>42976</v>
      </c>
      <c r="G1718" s="1">
        <v>42978</v>
      </c>
      <c r="H1718" s="1" t="str">
        <f t="shared" si="52"/>
        <v>42976-42978</v>
      </c>
      <c r="I1718" s="7">
        <f t="shared" si="53"/>
        <v>3</v>
      </c>
      <c r="J1718" t="s">
        <v>37</v>
      </c>
      <c r="K1718" t="s">
        <v>38</v>
      </c>
      <c r="L1718">
        <v>1500</v>
      </c>
      <c r="M1718" t="s">
        <v>39</v>
      </c>
      <c r="N1718">
        <v>0.12522549999999999</v>
      </c>
      <c r="O1718">
        <v>0</v>
      </c>
      <c r="P1718">
        <v>42</v>
      </c>
      <c r="Q1718">
        <v>56</v>
      </c>
      <c r="R1718">
        <v>37.017049999999998</v>
      </c>
      <c r="S1718">
        <v>56.121749999999999</v>
      </c>
      <c r="U1718" t="s">
        <v>27</v>
      </c>
      <c r="V1718" t="s">
        <v>40</v>
      </c>
      <c r="W1718">
        <v>50158</v>
      </c>
      <c r="X1718">
        <v>78824</v>
      </c>
      <c r="Y1718">
        <v>42979</v>
      </c>
      <c r="Z1718">
        <v>43182.558668981481</v>
      </c>
    </row>
    <row r="1719" spans="1:26" x14ac:dyDescent="0.3">
      <c r="A1719" t="s">
        <v>22</v>
      </c>
      <c r="B1719" t="s">
        <v>23</v>
      </c>
      <c r="C1719">
        <v>43182</v>
      </c>
      <c r="D1719">
        <v>42976</v>
      </c>
      <c r="E1719">
        <v>42978</v>
      </c>
      <c r="F1719" s="1">
        <v>42976</v>
      </c>
      <c r="G1719" s="1">
        <v>42978</v>
      </c>
      <c r="H1719" s="1" t="str">
        <f t="shared" si="52"/>
        <v>42976-42978</v>
      </c>
      <c r="I1719" s="7">
        <f t="shared" si="53"/>
        <v>3</v>
      </c>
      <c r="J1719" t="s">
        <v>24</v>
      </c>
      <c r="K1719" t="s">
        <v>25</v>
      </c>
      <c r="L1719">
        <v>1500</v>
      </c>
      <c r="M1719" t="s">
        <v>26</v>
      </c>
      <c r="N1719">
        <v>0.13647010000000001</v>
      </c>
      <c r="O1719">
        <v>0</v>
      </c>
      <c r="P1719">
        <v>34</v>
      </c>
      <c r="Q1719">
        <v>61</v>
      </c>
      <c r="R1719">
        <v>35.240139999999997</v>
      </c>
      <c r="S1719">
        <v>58.970889999999997</v>
      </c>
      <c r="U1719" t="s">
        <v>27</v>
      </c>
      <c r="V1719" t="s">
        <v>28</v>
      </c>
      <c r="W1719">
        <v>50159</v>
      </c>
      <c r="X1719">
        <v>78825</v>
      </c>
      <c r="Y1719">
        <v>42979</v>
      </c>
      <c r="Z1719">
        <v>43182.558668981481</v>
      </c>
    </row>
    <row r="1720" spans="1:26" x14ac:dyDescent="0.3">
      <c r="A1720" t="s">
        <v>22</v>
      </c>
      <c r="B1720" t="s">
        <v>538</v>
      </c>
      <c r="C1720">
        <v>43182</v>
      </c>
      <c r="D1720">
        <v>42970</v>
      </c>
      <c r="E1720">
        <v>42978</v>
      </c>
      <c r="F1720" s="1">
        <v>42970</v>
      </c>
      <c r="G1720" s="1">
        <v>42978</v>
      </c>
      <c r="H1720" s="1" t="str">
        <f t="shared" si="52"/>
        <v>42970-42978</v>
      </c>
      <c r="I1720" s="7">
        <f t="shared" si="53"/>
        <v>9</v>
      </c>
      <c r="J1720" t="s">
        <v>51</v>
      </c>
      <c r="K1720" t="s">
        <v>33</v>
      </c>
      <c r="L1720">
        <v>905</v>
      </c>
      <c r="M1720" t="s">
        <v>26</v>
      </c>
      <c r="N1720">
        <v>1.4877910000000001</v>
      </c>
      <c r="O1720">
        <v>0</v>
      </c>
      <c r="P1720">
        <v>38</v>
      </c>
      <c r="Q1720">
        <v>57</v>
      </c>
      <c r="R1720">
        <v>39.614229999999999</v>
      </c>
      <c r="S1720">
        <v>55.573219999999999</v>
      </c>
      <c r="V1720" t="s">
        <v>298</v>
      </c>
      <c r="W1720">
        <v>50181</v>
      </c>
      <c r="X1720">
        <v>78858</v>
      </c>
      <c r="Y1720">
        <v>42985</v>
      </c>
      <c r="Z1720">
        <v>43182.55878472222</v>
      </c>
    </row>
    <row r="1721" spans="1:26" x14ac:dyDescent="0.3">
      <c r="A1721" t="s">
        <v>22</v>
      </c>
      <c r="B1721" t="s">
        <v>538</v>
      </c>
      <c r="C1721">
        <v>43182</v>
      </c>
      <c r="D1721">
        <v>42972</v>
      </c>
      <c r="E1721">
        <v>42978</v>
      </c>
      <c r="F1721" s="1">
        <v>42972</v>
      </c>
      <c r="G1721" s="1">
        <v>42978</v>
      </c>
      <c r="H1721" s="1" t="str">
        <f t="shared" si="52"/>
        <v>42972-42978</v>
      </c>
      <c r="I1721" s="7">
        <f t="shared" si="53"/>
        <v>7</v>
      </c>
      <c r="J1721" t="s">
        <v>48</v>
      </c>
      <c r="K1721" t="s">
        <v>49</v>
      </c>
      <c r="L1721">
        <v>12032</v>
      </c>
      <c r="M1721" t="s">
        <v>26</v>
      </c>
      <c r="N1721">
        <v>0.37751299999999999</v>
      </c>
      <c r="O1721">
        <v>0</v>
      </c>
      <c r="P1721">
        <v>40</v>
      </c>
      <c r="Q1721">
        <v>59</v>
      </c>
      <c r="R1721">
        <v>37.352829999999997</v>
      </c>
      <c r="S1721">
        <v>57.783079999999998</v>
      </c>
      <c r="V1721" t="s">
        <v>301</v>
      </c>
      <c r="W1721">
        <v>50163</v>
      </c>
      <c r="X1721">
        <v>78832</v>
      </c>
      <c r="Y1721">
        <v>42979</v>
      </c>
      <c r="Z1721">
        <v>43182.55878472222</v>
      </c>
    </row>
    <row r="1722" spans="1:26" x14ac:dyDescent="0.3">
      <c r="A1722" t="s">
        <v>22</v>
      </c>
      <c r="B1722" t="s">
        <v>538</v>
      </c>
      <c r="C1722">
        <v>43182</v>
      </c>
      <c r="D1722">
        <v>42974</v>
      </c>
      <c r="E1722">
        <v>42978</v>
      </c>
      <c r="F1722" s="1">
        <v>42974</v>
      </c>
      <c r="G1722" s="1">
        <v>42978</v>
      </c>
      <c r="H1722" s="1" t="str">
        <f t="shared" si="52"/>
        <v>42974-42978</v>
      </c>
      <c r="I1722" s="7">
        <f t="shared" si="53"/>
        <v>5</v>
      </c>
      <c r="J1722" t="s">
        <v>32</v>
      </c>
      <c r="K1722" t="s">
        <v>33</v>
      </c>
      <c r="L1722">
        <v>2060</v>
      </c>
      <c r="M1722" t="s">
        <v>26</v>
      </c>
      <c r="N1722">
        <v>0.25154359999999998</v>
      </c>
      <c r="O1722">
        <v>0</v>
      </c>
      <c r="P1722">
        <v>38.1</v>
      </c>
      <c r="Q1722">
        <v>57.8</v>
      </c>
      <c r="R1722">
        <v>37.634329999999999</v>
      </c>
      <c r="S1722">
        <v>57.060020000000002</v>
      </c>
      <c r="U1722" t="s">
        <v>27</v>
      </c>
      <c r="V1722" t="s">
        <v>34</v>
      </c>
      <c r="W1722">
        <v>50160</v>
      </c>
      <c r="X1722">
        <v>78826</v>
      </c>
      <c r="Y1722">
        <v>42979</v>
      </c>
      <c r="Z1722">
        <v>43182.55878472222</v>
      </c>
    </row>
    <row r="1723" spans="1:26" x14ac:dyDescent="0.3">
      <c r="A1723" t="s">
        <v>22</v>
      </c>
      <c r="B1723" t="s">
        <v>538</v>
      </c>
      <c r="C1723">
        <v>43182</v>
      </c>
      <c r="D1723">
        <v>42976</v>
      </c>
      <c r="E1723">
        <v>42978</v>
      </c>
      <c r="F1723" s="1">
        <v>42976</v>
      </c>
      <c r="G1723" s="1">
        <v>42978</v>
      </c>
      <c r="H1723" s="1" t="str">
        <f t="shared" si="52"/>
        <v>42976-42978</v>
      </c>
      <c r="I1723" s="7">
        <f t="shared" si="53"/>
        <v>3</v>
      </c>
      <c r="J1723" t="s">
        <v>24</v>
      </c>
      <c r="K1723" t="s">
        <v>25</v>
      </c>
      <c r="L1723">
        <v>1500</v>
      </c>
      <c r="M1723" t="s">
        <v>26</v>
      </c>
      <c r="N1723">
        <v>0.13647010000000001</v>
      </c>
      <c r="O1723">
        <v>0</v>
      </c>
      <c r="P1723">
        <v>34</v>
      </c>
      <c r="Q1723">
        <v>61</v>
      </c>
      <c r="R1723">
        <v>34.572119999999998</v>
      </c>
      <c r="S1723">
        <v>59.310969999999998</v>
      </c>
      <c r="U1723" t="s">
        <v>27</v>
      </c>
      <c r="V1723" t="s">
        <v>28</v>
      </c>
      <c r="W1723">
        <v>50159</v>
      </c>
      <c r="X1723">
        <v>78825</v>
      </c>
      <c r="Y1723">
        <v>42979</v>
      </c>
      <c r="Z1723">
        <v>43182.55878472222</v>
      </c>
    </row>
    <row r="1724" spans="1:26" x14ac:dyDescent="0.3">
      <c r="A1724" t="s">
        <v>22</v>
      </c>
      <c r="B1724" t="s">
        <v>539</v>
      </c>
      <c r="C1724">
        <v>43182</v>
      </c>
      <c r="D1724">
        <v>42972</v>
      </c>
      <c r="E1724">
        <v>42978</v>
      </c>
      <c r="F1724" s="1">
        <v>42972</v>
      </c>
      <c r="G1724" s="1">
        <v>42978</v>
      </c>
      <c r="H1724" s="1" t="str">
        <f t="shared" si="52"/>
        <v>42972-42978</v>
      </c>
      <c r="I1724" s="7">
        <f t="shared" si="53"/>
        <v>7</v>
      </c>
      <c r="J1724" t="s">
        <v>48</v>
      </c>
      <c r="K1724" t="s">
        <v>49</v>
      </c>
      <c r="L1724">
        <v>10549</v>
      </c>
      <c r="M1724" t="s">
        <v>30</v>
      </c>
      <c r="N1724">
        <v>0.48929610000000001</v>
      </c>
      <c r="O1724">
        <v>0</v>
      </c>
      <c r="P1724">
        <v>42</v>
      </c>
      <c r="Q1724">
        <v>57</v>
      </c>
      <c r="R1724">
        <v>39.842950000000002</v>
      </c>
      <c r="S1724">
        <v>55.259030000000003</v>
      </c>
      <c r="V1724" t="s">
        <v>301</v>
      </c>
      <c r="W1724">
        <v>50163</v>
      </c>
      <c r="X1724">
        <v>78833</v>
      </c>
      <c r="Y1724">
        <v>42979</v>
      </c>
      <c r="Z1724">
        <v>43182.558900462966</v>
      </c>
    </row>
    <row r="1725" spans="1:26" x14ac:dyDescent="0.3">
      <c r="A1725" t="s">
        <v>22</v>
      </c>
      <c r="B1725" t="s">
        <v>539</v>
      </c>
      <c r="C1725">
        <v>43182</v>
      </c>
      <c r="D1725">
        <v>42974</v>
      </c>
      <c r="E1725">
        <v>42978</v>
      </c>
      <c r="F1725" s="1">
        <v>42974</v>
      </c>
      <c r="G1725" s="1">
        <v>42978</v>
      </c>
      <c r="H1725" s="1" t="str">
        <f t="shared" si="52"/>
        <v>42974-42978</v>
      </c>
      <c r="I1725" s="7">
        <f t="shared" si="53"/>
        <v>5</v>
      </c>
      <c r="J1725" t="s">
        <v>32</v>
      </c>
      <c r="K1725" t="s">
        <v>33</v>
      </c>
      <c r="L1725">
        <v>1717</v>
      </c>
      <c r="M1725" t="s">
        <v>30</v>
      </c>
      <c r="N1725">
        <v>0.2372049</v>
      </c>
      <c r="O1725">
        <v>0</v>
      </c>
      <c r="P1725">
        <v>38.700000000000003</v>
      </c>
      <c r="Q1725">
        <v>57.8</v>
      </c>
      <c r="R1725">
        <v>38.534709999999997</v>
      </c>
      <c r="S1725">
        <v>56.289439999999999</v>
      </c>
      <c r="U1725" t="s">
        <v>27</v>
      </c>
      <c r="V1725" t="s">
        <v>551</v>
      </c>
      <c r="W1725">
        <v>50160</v>
      </c>
      <c r="X1725">
        <v>78829</v>
      </c>
      <c r="Y1725">
        <v>42979</v>
      </c>
      <c r="Z1725">
        <v>43182.558900462966</v>
      </c>
    </row>
    <row r="1726" spans="1:26" x14ac:dyDescent="0.3">
      <c r="A1726" t="s">
        <v>22</v>
      </c>
      <c r="B1726" t="s">
        <v>539</v>
      </c>
      <c r="C1726">
        <v>43182</v>
      </c>
      <c r="D1726">
        <v>42976</v>
      </c>
      <c r="E1726">
        <v>42978</v>
      </c>
      <c r="F1726" s="1">
        <v>42976</v>
      </c>
      <c r="G1726" s="1">
        <v>42978</v>
      </c>
      <c r="H1726" s="1" t="str">
        <f t="shared" si="52"/>
        <v>42976-42978</v>
      </c>
      <c r="I1726" s="7">
        <f t="shared" si="53"/>
        <v>3</v>
      </c>
      <c r="J1726" t="s">
        <v>37</v>
      </c>
      <c r="K1726" t="s">
        <v>38</v>
      </c>
      <c r="L1726">
        <v>1500</v>
      </c>
      <c r="M1726" t="s">
        <v>39</v>
      </c>
      <c r="N1726">
        <v>0.12522549999999999</v>
      </c>
      <c r="O1726">
        <v>0</v>
      </c>
      <c r="P1726">
        <v>42</v>
      </c>
      <c r="Q1726">
        <v>56</v>
      </c>
      <c r="R1726">
        <v>38.229849999999999</v>
      </c>
      <c r="S1726">
        <v>55.485889999999998</v>
      </c>
      <c r="U1726" t="s">
        <v>27</v>
      </c>
      <c r="V1726" t="s">
        <v>40</v>
      </c>
      <c r="W1726">
        <v>50158</v>
      </c>
      <c r="X1726">
        <v>78824</v>
      </c>
      <c r="Y1726">
        <v>42979</v>
      </c>
      <c r="Z1726">
        <v>43182.558900462966</v>
      </c>
    </row>
    <row r="1727" spans="1:26" x14ac:dyDescent="0.3">
      <c r="A1727" t="s">
        <v>22</v>
      </c>
      <c r="B1727" t="s">
        <v>23</v>
      </c>
      <c r="C1727">
        <v>43182</v>
      </c>
      <c r="D1727">
        <v>42971</v>
      </c>
      <c r="E1727">
        <v>42977</v>
      </c>
      <c r="F1727" s="1">
        <v>42971</v>
      </c>
      <c r="G1727" s="1">
        <v>42977</v>
      </c>
      <c r="H1727" s="1" t="str">
        <f t="shared" si="52"/>
        <v>42971-42977</v>
      </c>
      <c r="I1727" s="7">
        <f t="shared" si="53"/>
        <v>7</v>
      </c>
      <c r="J1727" t="s">
        <v>121</v>
      </c>
      <c r="L1727">
        <v>2049</v>
      </c>
      <c r="M1727" t="s">
        <v>26</v>
      </c>
      <c r="N1727">
        <v>0.70103629999999995</v>
      </c>
      <c r="O1727">
        <v>0</v>
      </c>
      <c r="P1727">
        <v>36</v>
      </c>
      <c r="Q1727">
        <v>64</v>
      </c>
      <c r="R1727">
        <v>38.066600000000001</v>
      </c>
      <c r="S1727">
        <v>57.750590000000003</v>
      </c>
      <c r="V1727" t="s">
        <v>161</v>
      </c>
      <c r="W1727">
        <v>50962</v>
      </c>
      <c r="X1727">
        <v>80603</v>
      </c>
      <c r="Y1727">
        <v>43159</v>
      </c>
      <c r="Z1727">
        <v>43182.558668981481</v>
      </c>
    </row>
    <row r="1728" spans="1:26" x14ac:dyDescent="0.3">
      <c r="A1728" t="s">
        <v>22</v>
      </c>
      <c r="B1728" t="s">
        <v>23</v>
      </c>
      <c r="C1728">
        <v>43182</v>
      </c>
      <c r="D1728">
        <v>42973</v>
      </c>
      <c r="E1728">
        <v>42977</v>
      </c>
      <c r="F1728" s="1">
        <v>42973</v>
      </c>
      <c r="G1728" s="1">
        <v>42977</v>
      </c>
      <c r="H1728" s="1" t="str">
        <f t="shared" si="52"/>
        <v>42973-42977</v>
      </c>
      <c r="I1728" s="7">
        <f t="shared" si="53"/>
        <v>5</v>
      </c>
      <c r="J1728" t="s">
        <v>32</v>
      </c>
      <c r="K1728" t="s">
        <v>33</v>
      </c>
      <c r="L1728">
        <v>1667</v>
      </c>
      <c r="M1728" t="s">
        <v>26</v>
      </c>
      <c r="N1728">
        <v>0.20204730000000001</v>
      </c>
      <c r="O1728">
        <v>0</v>
      </c>
      <c r="P1728">
        <v>37.6</v>
      </c>
      <c r="Q1728">
        <v>58.4</v>
      </c>
      <c r="R1728">
        <v>37.812469999999998</v>
      </c>
      <c r="S1728">
        <v>57.322940000000003</v>
      </c>
      <c r="U1728" t="s">
        <v>27</v>
      </c>
      <c r="V1728" t="s">
        <v>34</v>
      </c>
      <c r="W1728">
        <v>50161</v>
      </c>
      <c r="X1728">
        <v>78827</v>
      </c>
      <c r="Y1728">
        <v>42979</v>
      </c>
      <c r="Z1728">
        <v>43182.558668981481</v>
      </c>
    </row>
    <row r="1729" spans="1:26" x14ac:dyDescent="0.3">
      <c r="A1729" t="s">
        <v>22</v>
      </c>
      <c r="B1729" t="s">
        <v>23</v>
      </c>
      <c r="C1729">
        <v>43182</v>
      </c>
      <c r="D1729">
        <v>42975</v>
      </c>
      <c r="E1729">
        <v>42977</v>
      </c>
      <c r="F1729" s="1">
        <v>42975</v>
      </c>
      <c r="G1729" s="1">
        <v>42977</v>
      </c>
      <c r="H1729" s="1" t="str">
        <f t="shared" si="52"/>
        <v>42975-42977</v>
      </c>
      <c r="I1729" s="7">
        <f t="shared" si="53"/>
        <v>3</v>
      </c>
      <c r="J1729" t="s">
        <v>37</v>
      </c>
      <c r="K1729" t="s">
        <v>38</v>
      </c>
      <c r="L1729">
        <v>1500</v>
      </c>
      <c r="M1729" t="s">
        <v>39</v>
      </c>
      <c r="N1729">
        <v>0.1249851</v>
      </c>
      <c r="O1729">
        <v>0</v>
      </c>
      <c r="P1729">
        <v>41</v>
      </c>
      <c r="Q1729">
        <v>58</v>
      </c>
      <c r="R1729">
        <v>36.017049999999998</v>
      </c>
      <c r="S1729">
        <v>58.121749999999999</v>
      </c>
      <c r="U1729" t="s">
        <v>27</v>
      </c>
      <c r="V1729" t="s">
        <v>40</v>
      </c>
      <c r="W1729">
        <v>50156</v>
      </c>
      <c r="X1729">
        <v>78822</v>
      </c>
      <c r="Y1729">
        <v>42978</v>
      </c>
      <c r="Z1729">
        <v>43182.558668981481</v>
      </c>
    </row>
    <row r="1730" spans="1:26" x14ac:dyDescent="0.3">
      <c r="A1730" t="s">
        <v>22</v>
      </c>
      <c r="B1730" t="s">
        <v>23</v>
      </c>
      <c r="C1730">
        <v>43182</v>
      </c>
      <c r="D1730">
        <v>42975</v>
      </c>
      <c r="E1730">
        <v>42977</v>
      </c>
      <c r="F1730" s="1">
        <v>42975</v>
      </c>
      <c r="G1730" s="1">
        <v>42977</v>
      </c>
      <c r="H1730" s="1" t="str">
        <f t="shared" si="52"/>
        <v>42975-42977</v>
      </c>
      <c r="I1730" s="7">
        <f t="shared" si="53"/>
        <v>3</v>
      </c>
      <c r="J1730" t="s">
        <v>24</v>
      </c>
      <c r="K1730" t="s">
        <v>25</v>
      </c>
      <c r="L1730">
        <v>1500</v>
      </c>
      <c r="M1730" t="s">
        <v>26</v>
      </c>
      <c r="N1730">
        <v>0.13647010000000001</v>
      </c>
      <c r="O1730">
        <v>0</v>
      </c>
      <c r="P1730">
        <v>34</v>
      </c>
      <c r="Q1730">
        <v>60</v>
      </c>
      <c r="R1730">
        <v>35.240139999999997</v>
      </c>
      <c r="S1730">
        <v>57.970889999999997</v>
      </c>
      <c r="U1730" t="s">
        <v>27</v>
      </c>
      <c r="V1730" t="s">
        <v>28</v>
      </c>
      <c r="W1730">
        <v>50157</v>
      </c>
      <c r="X1730">
        <v>78823</v>
      </c>
      <c r="Y1730">
        <v>42978</v>
      </c>
      <c r="Z1730">
        <v>43182.558668981481</v>
      </c>
    </row>
    <row r="1731" spans="1:26" x14ac:dyDescent="0.3">
      <c r="A1731" t="s">
        <v>22</v>
      </c>
      <c r="B1731" t="s">
        <v>538</v>
      </c>
      <c r="C1731">
        <v>43182</v>
      </c>
      <c r="D1731">
        <v>42971</v>
      </c>
      <c r="E1731">
        <v>42977</v>
      </c>
      <c r="F1731" s="1">
        <v>42971</v>
      </c>
      <c r="G1731" s="1">
        <v>42977</v>
      </c>
      <c r="H1731" s="1" t="str">
        <f t="shared" ref="H1731:H1794" si="54">CONCATENATE(F1731,"-",G1731)</f>
        <v>42971-42977</v>
      </c>
      <c r="I1731" s="7">
        <f t="shared" ref="I1731:I1794" si="55">E1731-D1731+1</f>
        <v>7</v>
      </c>
      <c r="J1731" t="s">
        <v>121</v>
      </c>
      <c r="L1731">
        <v>2049</v>
      </c>
      <c r="M1731" t="s">
        <v>26</v>
      </c>
      <c r="N1731">
        <v>0.70103629999999995</v>
      </c>
      <c r="O1731">
        <v>0</v>
      </c>
      <c r="P1731">
        <v>36</v>
      </c>
      <c r="Q1731">
        <v>64</v>
      </c>
      <c r="R1731">
        <v>37.499200000000002</v>
      </c>
      <c r="S1731">
        <v>58.028239999999997</v>
      </c>
      <c r="V1731" t="s">
        <v>161</v>
      </c>
      <c r="W1731">
        <v>50962</v>
      </c>
      <c r="X1731">
        <v>80603</v>
      </c>
      <c r="Y1731">
        <v>43159</v>
      </c>
      <c r="Z1731">
        <v>43182.55878472222</v>
      </c>
    </row>
    <row r="1732" spans="1:26" x14ac:dyDescent="0.3">
      <c r="A1732" t="s">
        <v>22</v>
      </c>
      <c r="B1732" t="s">
        <v>538</v>
      </c>
      <c r="C1732">
        <v>43182</v>
      </c>
      <c r="D1732">
        <v>42973</v>
      </c>
      <c r="E1732">
        <v>42977</v>
      </c>
      <c r="F1732" s="1">
        <v>42973</v>
      </c>
      <c r="G1732" s="1">
        <v>42977</v>
      </c>
      <c r="H1732" s="1" t="str">
        <f t="shared" si="54"/>
        <v>42973-42977</v>
      </c>
      <c r="I1732" s="7">
        <f t="shared" si="55"/>
        <v>5</v>
      </c>
      <c r="J1732" t="s">
        <v>32</v>
      </c>
      <c r="K1732" t="s">
        <v>33</v>
      </c>
      <c r="L1732">
        <v>1667</v>
      </c>
      <c r="M1732" t="s">
        <v>26</v>
      </c>
      <c r="N1732">
        <v>0.20204730000000001</v>
      </c>
      <c r="O1732">
        <v>0</v>
      </c>
      <c r="P1732">
        <v>37.6</v>
      </c>
      <c r="Q1732">
        <v>58.4</v>
      </c>
      <c r="R1732">
        <v>37.134329999999999</v>
      </c>
      <c r="S1732">
        <v>57.660020000000003</v>
      </c>
      <c r="U1732" t="s">
        <v>27</v>
      </c>
      <c r="V1732" t="s">
        <v>34</v>
      </c>
      <c r="W1732">
        <v>50161</v>
      </c>
      <c r="X1732">
        <v>78827</v>
      </c>
      <c r="Y1732">
        <v>42979</v>
      </c>
      <c r="Z1732">
        <v>43182.55878472222</v>
      </c>
    </row>
    <row r="1733" spans="1:26" x14ac:dyDescent="0.3">
      <c r="A1733" t="s">
        <v>22</v>
      </c>
      <c r="B1733" t="s">
        <v>538</v>
      </c>
      <c r="C1733">
        <v>43182</v>
      </c>
      <c r="D1733">
        <v>42975</v>
      </c>
      <c r="E1733">
        <v>42977</v>
      </c>
      <c r="F1733" s="1">
        <v>42975</v>
      </c>
      <c r="G1733" s="1">
        <v>42977</v>
      </c>
      <c r="H1733" s="1" t="str">
        <f t="shared" si="54"/>
        <v>42975-42977</v>
      </c>
      <c r="I1733" s="7">
        <f t="shared" si="55"/>
        <v>3</v>
      </c>
      <c r="J1733" t="s">
        <v>24</v>
      </c>
      <c r="K1733" t="s">
        <v>25</v>
      </c>
      <c r="L1733">
        <v>1500</v>
      </c>
      <c r="M1733" t="s">
        <v>26</v>
      </c>
      <c r="N1733">
        <v>0.13647010000000001</v>
      </c>
      <c r="O1733">
        <v>0</v>
      </c>
      <c r="P1733">
        <v>34</v>
      </c>
      <c r="Q1733">
        <v>60</v>
      </c>
      <c r="R1733">
        <v>34.572119999999998</v>
      </c>
      <c r="S1733">
        <v>58.310969999999998</v>
      </c>
      <c r="U1733" t="s">
        <v>27</v>
      </c>
      <c r="V1733" t="s">
        <v>28</v>
      </c>
      <c r="W1733">
        <v>50157</v>
      </c>
      <c r="X1733">
        <v>78823</v>
      </c>
      <c r="Y1733">
        <v>42978</v>
      </c>
      <c r="Z1733">
        <v>43182.55878472222</v>
      </c>
    </row>
    <row r="1734" spans="1:26" x14ac:dyDescent="0.3">
      <c r="A1734" t="s">
        <v>22</v>
      </c>
      <c r="B1734" t="s">
        <v>539</v>
      </c>
      <c r="C1734">
        <v>43182</v>
      </c>
      <c r="D1734">
        <v>42973</v>
      </c>
      <c r="E1734">
        <v>42977</v>
      </c>
      <c r="F1734" s="1">
        <v>42973</v>
      </c>
      <c r="G1734" s="1">
        <v>42977</v>
      </c>
      <c r="H1734" s="1" t="str">
        <f t="shared" si="54"/>
        <v>42973-42977</v>
      </c>
      <c r="I1734" s="7">
        <f t="shared" si="55"/>
        <v>5</v>
      </c>
      <c r="J1734" t="s">
        <v>32</v>
      </c>
      <c r="K1734" t="s">
        <v>33</v>
      </c>
      <c r="L1734">
        <v>1397</v>
      </c>
      <c r="M1734" t="s">
        <v>30</v>
      </c>
      <c r="N1734">
        <v>0.19167960000000001</v>
      </c>
      <c r="O1734">
        <v>0</v>
      </c>
      <c r="P1734">
        <v>37.5</v>
      </c>
      <c r="Q1734">
        <v>59.1</v>
      </c>
      <c r="R1734">
        <v>37.334710000000001</v>
      </c>
      <c r="S1734">
        <v>57.589440000000003</v>
      </c>
      <c r="U1734" t="s">
        <v>27</v>
      </c>
      <c r="V1734" t="s">
        <v>551</v>
      </c>
      <c r="W1734">
        <v>50161</v>
      </c>
      <c r="X1734">
        <v>78830</v>
      </c>
      <c r="Y1734">
        <v>42979</v>
      </c>
      <c r="Z1734">
        <v>43182.558900462966</v>
      </c>
    </row>
    <row r="1735" spans="1:26" x14ac:dyDescent="0.3">
      <c r="A1735" t="s">
        <v>22</v>
      </c>
      <c r="B1735" t="s">
        <v>539</v>
      </c>
      <c r="C1735">
        <v>43182</v>
      </c>
      <c r="D1735">
        <v>42975</v>
      </c>
      <c r="E1735">
        <v>42977</v>
      </c>
      <c r="F1735" s="1">
        <v>42975</v>
      </c>
      <c r="G1735" s="1">
        <v>42977</v>
      </c>
      <c r="H1735" s="1" t="str">
        <f t="shared" si="54"/>
        <v>42975-42977</v>
      </c>
      <c r="I1735" s="7">
        <f t="shared" si="55"/>
        <v>3</v>
      </c>
      <c r="J1735" t="s">
        <v>37</v>
      </c>
      <c r="K1735" t="s">
        <v>38</v>
      </c>
      <c r="L1735">
        <v>1500</v>
      </c>
      <c r="M1735" t="s">
        <v>39</v>
      </c>
      <c r="N1735">
        <v>0.1249851</v>
      </c>
      <c r="O1735">
        <v>0</v>
      </c>
      <c r="P1735">
        <v>41</v>
      </c>
      <c r="Q1735">
        <v>58</v>
      </c>
      <c r="R1735">
        <v>37.229849999999999</v>
      </c>
      <c r="S1735">
        <v>57.485889999999998</v>
      </c>
      <c r="U1735" t="s">
        <v>27</v>
      </c>
      <c r="V1735" t="s">
        <v>40</v>
      </c>
      <c r="W1735">
        <v>50156</v>
      </c>
      <c r="X1735">
        <v>78822</v>
      </c>
      <c r="Y1735">
        <v>42978</v>
      </c>
      <c r="Z1735">
        <v>43182.558900462966</v>
      </c>
    </row>
    <row r="1736" spans="1:26" x14ac:dyDescent="0.3">
      <c r="A1736" t="s">
        <v>22</v>
      </c>
      <c r="B1736" t="s">
        <v>23</v>
      </c>
      <c r="C1736">
        <v>43182</v>
      </c>
      <c r="D1736">
        <v>42971</v>
      </c>
      <c r="E1736">
        <v>42976</v>
      </c>
      <c r="F1736" s="1">
        <v>42971</v>
      </c>
      <c r="G1736" s="1">
        <v>42976</v>
      </c>
      <c r="H1736" s="1" t="str">
        <f t="shared" si="54"/>
        <v>42971-42976</v>
      </c>
      <c r="I1736" s="7">
        <f t="shared" si="55"/>
        <v>6</v>
      </c>
      <c r="J1736" t="s">
        <v>48</v>
      </c>
      <c r="K1736" t="s">
        <v>49</v>
      </c>
      <c r="L1736">
        <v>10129</v>
      </c>
      <c r="M1736" t="s">
        <v>26</v>
      </c>
      <c r="N1736">
        <v>0.31951249999999998</v>
      </c>
      <c r="O1736">
        <v>0</v>
      </c>
      <c r="P1736">
        <v>39</v>
      </c>
      <c r="Q1736">
        <v>59</v>
      </c>
      <c r="R1736">
        <v>37.02366</v>
      </c>
      <c r="S1736">
        <v>57.446770000000001</v>
      </c>
      <c r="V1736" t="s">
        <v>299</v>
      </c>
      <c r="W1736">
        <v>50155</v>
      </c>
      <c r="X1736">
        <v>78821</v>
      </c>
      <c r="Y1736">
        <v>42978</v>
      </c>
      <c r="Z1736">
        <v>43182.558668981481</v>
      </c>
    </row>
    <row r="1737" spans="1:26" x14ac:dyDescent="0.3">
      <c r="A1737" t="s">
        <v>22</v>
      </c>
      <c r="B1737" t="s">
        <v>23</v>
      </c>
      <c r="C1737">
        <v>43182</v>
      </c>
      <c r="D1737">
        <v>42972</v>
      </c>
      <c r="E1737">
        <v>42976</v>
      </c>
      <c r="F1737" s="1">
        <v>42972</v>
      </c>
      <c r="G1737" s="1">
        <v>42976</v>
      </c>
      <c r="H1737" s="1" t="str">
        <f t="shared" si="54"/>
        <v>42972-42976</v>
      </c>
      <c r="I1737" s="7">
        <f t="shared" si="55"/>
        <v>5</v>
      </c>
      <c r="J1737" t="s">
        <v>32</v>
      </c>
      <c r="K1737" t="s">
        <v>33</v>
      </c>
      <c r="L1737">
        <v>1768</v>
      </c>
      <c r="M1737" t="s">
        <v>26</v>
      </c>
      <c r="N1737">
        <v>0.21223110000000001</v>
      </c>
      <c r="O1737">
        <v>0</v>
      </c>
      <c r="P1737">
        <v>36.700000000000003</v>
      </c>
      <c r="Q1737">
        <v>58.2</v>
      </c>
      <c r="R1737">
        <v>36.912469999999999</v>
      </c>
      <c r="S1737">
        <v>57.12294</v>
      </c>
      <c r="U1737" t="s">
        <v>27</v>
      </c>
      <c r="V1737" t="s">
        <v>34</v>
      </c>
      <c r="W1737">
        <v>50162</v>
      </c>
      <c r="X1737">
        <v>78828</v>
      </c>
      <c r="Y1737">
        <v>42979</v>
      </c>
      <c r="Z1737">
        <v>43182.558668981481</v>
      </c>
    </row>
    <row r="1738" spans="1:26" x14ac:dyDescent="0.3">
      <c r="A1738" t="s">
        <v>22</v>
      </c>
      <c r="B1738" t="s">
        <v>23</v>
      </c>
      <c r="C1738">
        <v>43182</v>
      </c>
      <c r="D1738">
        <v>42974</v>
      </c>
      <c r="E1738">
        <v>42976</v>
      </c>
      <c r="F1738" s="1">
        <v>42974</v>
      </c>
      <c r="G1738" s="1">
        <v>42976</v>
      </c>
      <c r="H1738" s="1" t="str">
        <f t="shared" si="54"/>
        <v>42974-42976</v>
      </c>
      <c r="I1738" s="7">
        <f t="shared" si="55"/>
        <v>3</v>
      </c>
      <c r="J1738" t="s">
        <v>76</v>
      </c>
      <c r="K1738" t="s">
        <v>77</v>
      </c>
      <c r="L1738">
        <v>1006</v>
      </c>
      <c r="M1738" t="s">
        <v>30</v>
      </c>
      <c r="N1738">
        <v>1.7310890000000001</v>
      </c>
      <c r="O1738">
        <v>0</v>
      </c>
      <c r="P1738">
        <v>41</v>
      </c>
      <c r="Q1738">
        <v>55</v>
      </c>
      <c r="R1738">
        <v>39.549630000000001</v>
      </c>
      <c r="S1738">
        <v>56.05498</v>
      </c>
      <c r="V1738" t="s">
        <v>300</v>
      </c>
      <c r="W1738">
        <v>50153</v>
      </c>
      <c r="X1738">
        <v>78819</v>
      </c>
      <c r="Y1738">
        <v>42977</v>
      </c>
      <c r="Z1738">
        <v>43182.558668981481</v>
      </c>
    </row>
    <row r="1739" spans="1:26" x14ac:dyDescent="0.3">
      <c r="A1739" t="s">
        <v>22</v>
      </c>
      <c r="B1739" t="s">
        <v>23</v>
      </c>
      <c r="C1739">
        <v>43182</v>
      </c>
      <c r="D1739">
        <v>42974</v>
      </c>
      <c r="E1739">
        <v>42976</v>
      </c>
      <c r="F1739" s="1">
        <v>42974</v>
      </c>
      <c r="G1739" s="1">
        <v>42976</v>
      </c>
      <c r="H1739" s="1" t="str">
        <f t="shared" si="54"/>
        <v>42974-42976</v>
      </c>
      <c r="I1739" s="7">
        <f t="shared" si="55"/>
        <v>3</v>
      </c>
      <c r="J1739" t="s">
        <v>37</v>
      </c>
      <c r="K1739" t="s">
        <v>38</v>
      </c>
      <c r="L1739">
        <v>1500</v>
      </c>
      <c r="M1739" t="s">
        <v>39</v>
      </c>
      <c r="N1739">
        <v>0.1245091</v>
      </c>
      <c r="O1739">
        <v>0</v>
      </c>
      <c r="P1739">
        <v>41</v>
      </c>
      <c r="Q1739">
        <v>58</v>
      </c>
      <c r="R1739">
        <v>36.017049999999998</v>
      </c>
      <c r="S1739">
        <v>58.121749999999999</v>
      </c>
      <c r="U1739" t="s">
        <v>27</v>
      </c>
      <c r="V1739" t="s">
        <v>40</v>
      </c>
      <c r="W1739">
        <v>50149</v>
      </c>
      <c r="X1739">
        <v>78812</v>
      </c>
      <c r="Y1739">
        <v>42977</v>
      </c>
      <c r="Z1739">
        <v>43182.558668981481</v>
      </c>
    </row>
    <row r="1740" spans="1:26" x14ac:dyDescent="0.3">
      <c r="A1740" t="s">
        <v>22</v>
      </c>
      <c r="B1740" t="s">
        <v>23</v>
      </c>
      <c r="C1740">
        <v>43182</v>
      </c>
      <c r="D1740">
        <v>42974</v>
      </c>
      <c r="E1740">
        <v>42976</v>
      </c>
      <c r="F1740" s="1">
        <v>42974</v>
      </c>
      <c r="G1740" s="1">
        <v>42976</v>
      </c>
      <c r="H1740" s="1" t="str">
        <f t="shared" si="54"/>
        <v>42974-42976</v>
      </c>
      <c r="I1740" s="7">
        <f t="shared" si="55"/>
        <v>3</v>
      </c>
      <c r="J1740" t="s">
        <v>24</v>
      </c>
      <c r="K1740" t="s">
        <v>25</v>
      </c>
      <c r="L1740">
        <v>1500</v>
      </c>
      <c r="M1740" t="s">
        <v>26</v>
      </c>
      <c r="N1740">
        <v>0.13647010000000001</v>
      </c>
      <c r="O1740">
        <v>0</v>
      </c>
      <c r="P1740">
        <v>35</v>
      </c>
      <c r="Q1740">
        <v>59</v>
      </c>
      <c r="R1740">
        <v>36.240139999999997</v>
      </c>
      <c r="S1740">
        <v>56.970889999999997</v>
      </c>
      <c r="U1740" t="s">
        <v>27</v>
      </c>
      <c r="V1740" t="s">
        <v>28</v>
      </c>
      <c r="W1740">
        <v>50152</v>
      </c>
      <c r="X1740">
        <v>78817</v>
      </c>
      <c r="Y1740">
        <v>42977</v>
      </c>
      <c r="Z1740">
        <v>43182.558668981481</v>
      </c>
    </row>
    <row r="1741" spans="1:26" x14ac:dyDescent="0.3">
      <c r="A1741" t="s">
        <v>22</v>
      </c>
      <c r="B1741" t="s">
        <v>23</v>
      </c>
      <c r="C1741">
        <v>43182</v>
      </c>
      <c r="D1741">
        <v>42974</v>
      </c>
      <c r="E1741">
        <v>42976</v>
      </c>
      <c r="F1741" s="1">
        <v>42974</v>
      </c>
      <c r="G1741" s="1">
        <v>42976</v>
      </c>
      <c r="H1741" s="1" t="str">
        <f t="shared" si="54"/>
        <v>42974-42976</v>
      </c>
      <c r="I1741" s="7">
        <f t="shared" si="55"/>
        <v>3</v>
      </c>
      <c r="J1741" t="s">
        <v>41</v>
      </c>
      <c r="K1741" t="s">
        <v>42</v>
      </c>
      <c r="L1741">
        <v>1500</v>
      </c>
      <c r="M1741" t="s">
        <v>26</v>
      </c>
      <c r="N1741">
        <v>0.77861060000000004</v>
      </c>
      <c r="O1741">
        <v>0</v>
      </c>
      <c r="P1741">
        <v>38</v>
      </c>
      <c r="Q1741">
        <v>53</v>
      </c>
      <c r="R1741">
        <v>38.612949999999998</v>
      </c>
      <c r="S1741">
        <v>55.491219999999998</v>
      </c>
      <c r="V1741" t="s">
        <v>302</v>
      </c>
      <c r="W1741">
        <v>50151</v>
      </c>
      <c r="X1741">
        <v>78814</v>
      </c>
      <c r="Y1741">
        <v>42977</v>
      </c>
      <c r="Z1741">
        <v>43182.558668981481</v>
      </c>
    </row>
    <row r="1742" spans="1:26" x14ac:dyDescent="0.3">
      <c r="A1742" t="s">
        <v>22</v>
      </c>
      <c r="B1742" t="s">
        <v>538</v>
      </c>
      <c r="C1742">
        <v>43182</v>
      </c>
      <c r="D1742">
        <v>42971</v>
      </c>
      <c r="E1742">
        <v>42976</v>
      </c>
      <c r="F1742" s="1">
        <v>42971</v>
      </c>
      <c r="G1742" s="1">
        <v>42976</v>
      </c>
      <c r="H1742" s="1" t="str">
        <f t="shared" si="54"/>
        <v>42971-42976</v>
      </c>
      <c r="I1742" s="7">
        <f t="shared" si="55"/>
        <v>6</v>
      </c>
      <c r="J1742" t="s">
        <v>48</v>
      </c>
      <c r="K1742" t="s">
        <v>49</v>
      </c>
      <c r="L1742">
        <v>10129</v>
      </c>
      <c r="M1742" t="s">
        <v>26</v>
      </c>
      <c r="N1742">
        <v>0.31951249999999998</v>
      </c>
      <c r="O1742">
        <v>0</v>
      </c>
      <c r="P1742">
        <v>39</v>
      </c>
      <c r="Q1742">
        <v>59</v>
      </c>
      <c r="R1742">
        <v>36.352829999999997</v>
      </c>
      <c r="S1742">
        <v>57.783079999999998</v>
      </c>
      <c r="V1742" t="s">
        <v>299</v>
      </c>
      <c r="W1742">
        <v>50155</v>
      </c>
      <c r="X1742">
        <v>78821</v>
      </c>
      <c r="Y1742">
        <v>42978</v>
      </c>
      <c r="Z1742">
        <v>43182.55878472222</v>
      </c>
    </row>
    <row r="1743" spans="1:26" x14ac:dyDescent="0.3">
      <c r="A1743" t="s">
        <v>22</v>
      </c>
      <c r="B1743" t="s">
        <v>538</v>
      </c>
      <c r="C1743">
        <v>43182</v>
      </c>
      <c r="D1743">
        <v>42972</v>
      </c>
      <c r="E1743">
        <v>42976</v>
      </c>
      <c r="F1743" s="1">
        <v>42972</v>
      </c>
      <c r="G1743" s="1">
        <v>42976</v>
      </c>
      <c r="H1743" s="1" t="str">
        <f t="shared" si="54"/>
        <v>42972-42976</v>
      </c>
      <c r="I1743" s="7">
        <f t="shared" si="55"/>
        <v>5</v>
      </c>
      <c r="J1743" t="s">
        <v>32</v>
      </c>
      <c r="K1743" t="s">
        <v>33</v>
      </c>
      <c r="L1743">
        <v>1768</v>
      </c>
      <c r="M1743" t="s">
        <v>26</v>
      </c>
      <c r="N1743">
        <v>0.21223110000000001</v>
      </c>
      <c r="O1743">
        <v>0</v>
      </c>
      <c r="P1743">
        <v>36.700000000000003</v>
      </c>
      <c r="Q1743">
        <v>58.2</v>
      </c>
      <c r="R1743">
        <v>36.23433</v>
      </c>
      <c r="S1743">
        <v>57.46002</v>
      </c>
      <c r="U1743" t="s">
        <v>27</v>
      </c>
      <c r="V1743" t="s">
        <v>34</v>
      </c>
      <c r="W1743">
        <v>50162</v>
      </c>
      <c r="X1743">
        <v>78828</v>
      </c>
      <c r="Y1743">
        <v>42979</v>
      </c>
      <c r="Z1743">
        <v>43182.55878472222</v>
      </c>
    </row>
    <row r="1744" spans="1:26" x14ac:dyDescent="0.3">
      <c r="A1744" t="s">
        <v>22</v>
      </c>
      <c r="B1744" t="s">
        <v>538</v>
      </c>
      <c r="C1744">
        <v>43182</v>
      </c>
      <c r="D1744">
        <v>42974</v>
      </c>
      <c r="E1744">
        <v>42976</v>
      </c>
      <c r="F1744" s="1">
        <v>42974</v>
      </c>
      <c r="G1744" s="1">
        <v>42976</v>
      </c>
      <c r="H1744" s="1" t="str">
        <f t="shared" si="54"/>
        <v>42974-42976</v>
      </c>
      <c r="I1744" s="7">
        <f t="shared" si="55"/>
        <v>3</v>
      </c>
      <c r="J1744" t="s">
        <v>24</v>
      </c>
      <c r="K1744" t="s">
        <v>25</v>
      </c>
      <c r="L1744">
        <v>1500</v>
      </c>
      <c r="M1744" t="s">
        <v>26</v>
      </c>
      <c r="N1744">
        <v>0.13647010000000001</v>
      </c>
      <c r="O1744">
        <v>0</v>
      </c>
      <c r="P1744">
        <v>35</v>
      </c>
      <c r="Q1744">
        <v>59</v>
      </c>
      <c r="R1744">
        <v>35.572119999999998</v>
      </c>
      <c r="S1744">
        <v>57.310969999999998</v>
      </c>
      <c r="U1744" t="s">
        <v>27</v>
      </c>
      <c r="V1744" t="s">
        <v>28</v>
      </c>
      <c r="W1744">
        <v>50152</v>
      </c>
      <c r="X1744">
        <v>78817</v>
      </c>
      <c r="Y1744">
        <v>42977</v>
      </c>
      <c r="Z1744">
        <v>43182.55878472222</v>
      </c>
    </row>
    <row r="1745" spans="1:26" x14ac:dyDescent="0.3">
      <c r="A1745" t="s">
        <v>22</v>
      </c>
      <c r="B1745" t="s">
        <v>538</v>
      </c>
      <c r="C1745">
        <v>43182</v>
      </c>
      <c r="D1745">
        <v>42974</v>
      </c>
      <c r="E1745">
        <v>42976</v>
      </c>
      <c r="F1745" s="1">
        <v>42974</v>
      </c>
      <c r="G1745" s="1">
        <v>42976</v>
      </c>
      <c r="H1745" s="1" t="str">
        <f t="shared" si="54"/>
        <v>42974-42976</v>
      </c>
      <c r="I1745" s="7">
        <f t="shared" si="55"/>
        <v>3</v>
      </c>
      <c r="J1745" t="s">
        <v>41</v>
      </c>
      <c r="K1745" t="s">
        <v>42</v>
      </c>
      <c r="L1745">
        <v>1500</v>
      </c>
      <c r="M1745" t="s">
        <v>26</v>
      </c>
      <c r="N1745">
        <v>0.77861060000000004</v>
      </c>
      <c r="O1745">
        <v>0</v>
      </c>
      <c r="P1745">
        <v>38</v>
      </c>
      <c r="Q1745">
        <v>53</v>
      </c>
      <c r="R1745">
        <v>38.0182</v>
      </c>
      <c r="S1745">
        <v>55.78143</v>
      </c>
      <c r="V1745" t="s">
        <v>302</v>
      </c>
      <c r="W1745">
        <v>50151</v>
      </c>
      <c r="X1745">
        <v>78814</v>
      </c>
      <c r="Y1745">
        <v>42977</v>
      </c>
      <c r="Z1745">
        <v>43182.55878472222</v>
      </c>
    </row>
    <row r="1746" spans="1:26" x14ac:dyDescent="0.3">
      <c r="A1746" t="s">
        <v>22</v>
      </c>
      <c r="B1746" t="s">
        <v>539</v>
      </c>
      <c r="C1746">
        <v>43182</v>
      </c>
      <c r="D1746">
        <v>42972</v>
      </c>
      <c r="E1746">
        <v>42976</v>
      </c>
      <c r="F1746" s="1">
        <v>42972</v>
      </c>
      <c r="G1746" s="1">
        <v>42976</v>
      </c>
      <c r="H1746" s="1" t="str">
        <f t="shared" si="54"/>
        <v>42972-42976</v>
      </c>
      <c r="I1746" s="7">
        <f t="shared" si="55"/>
        <v>5</v>
      </c>
      <c r="J1746" t="s">
        <v>32</v>
      </c>
      <c r="K1746" t="s">
        <v>33</v>
      </c>
      <c r="L1746">
        <v>1480</v>
      </c>
      <c r="M1746" t="s">
        <v>30</v>
      </c>
      <c r="N1746">
        <v>0.20127490000000001</v>
      </c>
      <c r="O1746">
        <v>0</v>
      </c>
      <c r="P1746">
        <v>36.700000000000003</v>
      </c>
      <c r="Q1746">
        <v>59.3</v>
      </c>
      <c r="R1746">
        <v>36.534709999999997</v>
      </c>
      <c r="S1746">
        <v>57.789439999999999</v>
      </c>
      <c r="U1746" t="s">
        <v>27</v>
      </c>
      <c r="V1746" t="s">
        <v>551</v>
      </c>
      <c r="W1746">
        <v>50162</v>
      </c>
      <c r="X1746">
        <v>78831</v>
      </c>
      <c r="Y1746">
        <v>42979</v>
      </c>
      <c r="Z1746">
        <v>43182.558900462966</v>
      </c>
    </row>
    <row r="1747" spans="1:26" x14ac:dyDescent="0.3">
      <c r="A1747" t="s">
        <v>22</v>
      </c>
      <c r="B1747" t="s">
        <v>539</v>
      </c>
      <c r="C1747">
        <v>43182</v>
      </c>
      <c r="D1747">
        <v>42974</v>
      </c>
      <c r="E1747">
        <v>42976</v>
      </c>
      <c r="F1747" s="1">
        <v>42974</v>
      </c>
      <c r="G1747" s="1">
        <v>42976</v>
      </c>
      <c r="H1747" s="1" t="str">
        <f t="shared" si="54"/>
        <v>42974-42976</v>
      </c>
      <c r="I1747" s="7">
        <f t="shared" si="55"/>
        <v>3</v>
      </c>
      <c r="J1747" t="s">
        <v>37</v>
      </c>
      <c r="K1747" t="s">
        <v>38</v>
      </c>
      <c r="L1747">
        <v>1500</v>
      </c>
      <c r="M1747" t="s">
        <v>39</v>
      </c>
      <c r="N1747">
        <v>0.1245091</v>
      </c>
      <c r="O1747">
        <v>0</v>
      </c>
      <c r="P1747">
        <v>41</v>
      </c>
      <c r="Q1747">
        <v>58</v>
      </c>
      <c r="R1747">
        <v>37.229849999999999</v>
      </c>
      <c r="S1747">
        <v>57.485889999999998</v>
      </c>
      <c r="U1747" t="s">
        <v>27</v>
      </c>
      <c r="V1747" t="s">
        <v>40</v>
      </c>
      <c r="W1747">
        <v>50149</v>
      </c>
      <c r="X1747">
        <v>78812</v>
      </c>
      <c r="Y1747">
        <v>42977</v>
      </c>
      <c r="Z1747">
        <v>43182.558900462966</v>
      </c>
    </row>
    <row r="1748" spans="1:26" x14ac:dyDescent="0.3">
      <c r="A1748" t="s">
        <v>22</v>
      </c>
      <c r="B1748" t="s">
        <v>539</v>
      </c>
      <c r="C1748">
        <v>43182</v>
      </c>
      <c r="D1748">
        <v>42974</v>
      </c>
      <c r="E1748">
        <v>42976</v>
      </c>
      <c r="F1748" s="1">
        <v>42974</v>
      </c>
      <c r="G1748" s="1">
        <v>42976</v>
      </c>
      <c r="H1748" s="1" t="str">
        <f t="shared" si="54"/>
        <v>42974-42976</v>
      </c>
      <c r="I1748" s="7">
        <f t="shared" si="55"/>
        <v>3</v>
      </c>
      <c r="J1748" t="s">
        <v>76</v>
      </c>
      <c r="K1748" t="s">
        <v>77</v>
      </c>
      <c r="L1748">
        <v>1006</v>
      </c>
      <c r="M1748" t="s">
        <v>30</v>
      </c>
      <c r="N1748">
        <v>1.7310890000000001</v>
      </c>
      <c r="O1748">
        <v>0</v>
      </c>
      <c r="P1748">
        <v>41</v>
      </c>
      <c r="Q1748">
        <v>55</v>
      </c>
      <c r="R1748">
        <v>40.346359999999997</v>
      </c>
      <c r="S1748">
        <v>55.563000000000002</v>
      </c>
      <c r="V1748" t="s">
        <v>300</v>
      </c>
      <c r="W1748">
        <v>50153</v>
      </c>
      <c r="X1748">
        <v>78819</v>
      </c>
      <c r="Y1748">
        <v>42977</v>
      </c>
      <c r="Z1748">
        <v>43182.558900462966</v>
      </c>
    </row>
    <row r="1749" spans="1:26" x14ac:dyDescent="0.3">
      <c r="A1749" t="s">
        <v>22</v>
      </c>
      <c r="B1749" t="s">
        <v>539</v>
      </c>
      <c r="C1749">
        <v>43182</v>
      </c>
      <c r="D1749">
        <v>42974</v>
      </c>
      <c r="E1749">
        <v>42976</v>
      </c>
      <c r="F1749" s="1">
        <v>42974</v>
      </c>
      <c r="G1749" s="1">
        <v>42976</v>
      </c>
      <c r="H1749" s="1" t="str">
        <f t="shared" si="54"/>
        <v>42974-42976</v>
      </c>
      <c r="I1749" s="7">
        <f t="shared" si="55"/>
        <v>3</v>
      </c>
      <c r="J1749" t="s">
        <v>41</v>
      </c>
      <c r="K1749" t="s">
        <v>42</v>
      </c>
      <c r="L1749">
        <v>1278</v>
      </c>
      <c r="M1749" t="s">
        <v>30</v>
      </c>
      <c r="N1749">
        <v>0.82801749999999996</v>
      </c>
      <c r="O1749">
        <v>0</v>
      </c>
      <c r="P1749">
        <v>40</v>
      </c>
      <c r="Q1749">
        <v>55</v>
      </c>
      <c r="R1749">
        <v>39.151739999999997</v>
      </c>
      <c r="S1749">
        <v>55.626690000000004</v>
      </c>
      <c r="V1749" t="s">
        <v>302</v>
      </c>
      <c r="W1749">
        <v>50151</v>
      </c>
      <c r="X1749">
        <v>78815</v>
      </c>
      <c r="Y1749">
        <v>42977</v>
      </c>
      <c r="Z1749">
        <v>43182.558900462966</v>
      </c>
    </row>
    <row r="1750" spans="1:26" x14ac:dyDescent="0.3">
      <c r="A1750" t="s">
        <v>22</v>
      </c>
      <c r="B1750" t="s">
        <v>23</v>
      </c>
      <c r="C1750">
        <v>43182</v>
      </c>
      <c r="D1750">
        <v>42971</v>
      </c>
      <c r="E1750">
        <v>42975</v>
      </c>
      <c r="F1750" s="1">
        <v>42971</v>
      </c>
      <c r="G1750" s="1">
        <v>42975</v>
      </c>
      <c r="H1750" s="1" t="str">
        <f t="shared" si="54"/>
        <v>42971-42975</v>
      </c>
      <c r="I1750" s="7">
        <f t="shared" si="55"/>
        <v>5</v>
      </c>
      <c r="J1750" t="s">
        <v>37</v>
      </c>
      <c r="K1750" t="s">
        <v>38</v>
      </c>
      <c r="L1750">
        <v>1500</v>
      </c>
      <c r="M1750" t="s">
        <v>39</v>
      </c>
      <c r="N1750">
        <v>0.22432959999999999</v>
      </c>
      <c r="O1750">
        <v>0</v>
      </c>
      <c r="P1750">
        <v>41</v>
      </c>
      <c r="Q1750">
        <v>58</v>
      </c>
      <c r="R1750">
        <v>36.017049999999998</v>
      </c>
      <c r="S1750">
        <v>58.121749999999999</v>
      </c>
      <c r="U1750" t="s">
        <v>27</v>
      </c>
      <c r="V1750" t="s">
        <v>40</v>
      </c>
      <c r="W1750">
        <v>50142</v>
      </c>
      <c r="X1750">
        <v>78801</v>
      </c>
      <c r="Y1750">
        <v>42976</v>
      </c>
      <c r="Z1750">
        <v>43182.558668981481</v>
      </c>
    </row>
    <row r="1751" spans="1:26" x14ac:dyDescent="0.3">
      <c r="A1751" t="s">
        <v>22</v>
      </c>
      <c r="B1751" t="s">
        <v>23</v>
      </c>
      <c r="C1751">
        <v>43182</v>
      </c>
      <c r="D1751">
        <v>42971</v>
      </c>
      <c r="E1751">
        <v>42975</v>
      </c>
      <c r="F1751" s="1">
        <v>42971</v>
      </c>
      <c r="G1751" s="1">
        <v>42975</v>
      </c>
      <c r="H1751" s="1" t="str">
        <f t="shared" si="54"/>
        <v>42971-42975</v>
      </c>
      <c r="I1751" s="7">
        <f t="shared" si="55"/>
        <v>5</v>
      </c>
      <c r="J1751" t="s">
        <v>29</v>
      </c>
      <c r="L1751">
        <v>1999</v>
      </c>
      <c r="M1751" t="s">
        <v>30</v>
      </c>
      <c r="N1751">
        <v>0.62481869999999995</v>
      </c>
      <c r="O1751">
        <v>0</v>
      </c>
      <c r="P1751">
        <v>40</v>
      </c>
      <c r="Q1751">
        <v>55</v>
      </c>
      <c r="R1751">
        <v>36.107430000000001</v>
      </c>
      <c r="S1751">
        <v>58.069670000000002</v>
      </c>
      <c r="V1751" t="s">
        <v>297</v>
      </c>
      <c r="W1751">
        <v>50150</v>
      </c>
      <c r="X1751">
        <v>78813</v>
      </c>
      <c r="Y1751">
        <v>42977</v>
      </c>
      <c r="Z1751">
        <v>43182.558668981481</v>
      </c>
    </row>
    <row r="1752" spans="1:26" x14ac:dyDescent="0.3">
      <c r="A1752" t="s">
        <v>22</v>
      </c>
      <c r="B1752" t="s">
        <v>23</v>
      </c>
      <c r="C1752">
        <v>43182</v>
      </c>
      <c r="D1752">
        <v>42971</v>
      </c>
      <c r="E1752">
        <v>42975</v>
      </c>
      <c r="F1752" s="1">
        <v>42971</v>
      </c>
      <c r="G1752" s="1">
        <v>42975</v>
      </c>
      <c r="H1752" s="1" t="str">
        <f t="shared" si="54"/>
        <v>42971-42975</v>
      </c>
      <c r="I1752" s="7">
        <f t="shared" si="55"/>
        <v>5</v>
      </c>
      <c r="J1752" t="s">
        <v>32</v>
      </c>
      <c r="K1752" t="s">
        <v>33</v>
      </c>
      <c r="L1752">
        <v>1795</v>
      </c>
      <c r="M1752" t="s">
        <v>26</v>
      </c>
      <c r="N1752">
        <v>0.2131257</v>
      </c>
      <c r="O1752">
        <v>0</v>
      </c>
      <c r="P1752">
        <v>36.6</v>
      </c>
      <c r="Q1752">
        <v>58</v>
      </c>
      <c r="R1752">
        <v>36.812469999999998</v>
      </c>
      <c r="S1752">
        <v>56.922939999999997</v>
      </c>
      <c r="U1752" t="s">
        <v>27</v>
      </c>
      <c r="V1752" t="s">
        <v>34</v>
      </c>
      <c r="W1752">
        <v>50145</v>
      </c>
      <c r="X1752">
        <v>78804</v>
      </c>
      <c r="Y1752">
        <v>42976</v>
      </c>
      <c r="Z1752">
        <v>43182.558668981481</v>
      </c>
    </row>
    <row r="1753" spans="1:26" x14ac:dyDescent="0.3">
      <c r="A1753" t="s">
        <v>22</v>
      </c>
      <c r="B1753" t="s">
        <v>23</v>
      </c>
      <c r="C1753">
        <v>43182</v>
      </c>
      <c r="D1753">
        <v>42971</v>
      </c>
      <c r="E1753">
        <v>42975</v>
      </c>
      <c r="F1753" s="1">
        <v>42971</v>
      </c>
      <c r="G1753" s="1">
        <v>42975</v>
      </c>
      <c r="H1753" s="1" t="str">
        <f t="shared" si="54"/>
        <v>42971-42975</v>
      </c>
      <c r="I1753" s="7">
        <f t="shared" si="55"/>
        <v>5</v>
      </c>
      <c r="J1753" t="s">
        <v>64</v>
      </c>
      <c r="K1753" t="s">
        <v>49</v>
      </c>
      <c r="L1753">
        <v>1000</v>
      </c>
      <c r="M1753" t="s">
        <v>39</v>
      </c>
      <c r="N1753">
        <v>0.89270669999999996</v>
      </c>
      <c r="O1753">
        <v>0</v>
      </c>
      <c r="P1753">
        <v>48</v>
      </c>
      <c r="Q1753">
        <v>50</v>
      </c>
      <c r="R1753">
        <v>44.070799999999998</v>
      </c>
      <c r="S1753">
        <v>51.881030000000003</v>
      </c>
      <c r="V1753" t="s">
        <v>65</v>
      </c>
      <c r="W1753">
        <v>50463</v>
      </c>
      <c r="X1753">
        <v>79631</v>
      </c>
      <c r="Y1753">
        <v>43055</v>
      </c>
      <c r="Z1753">
        <v>43182.558668981481</v>
      </c>
    </row>
    <row r="1754" spans="1:26" x14ac:dyDescent="0.3">
      <c r="A1754" t="s">
        <v>22</v>
      </c>
      <c r="B1754" t="s">
        <v>23</v>
      </c>
      <c r="C1754">
        <v>43182</v>
      </c>
      <c r="D1754">
        <v>42973</v>
      </c>
      <c r="E1754">
        <v>42975</v>
      </c>
      <c r="F1754" s="1">
        <v>42973</v>
      </c>
      <c r="G1754" s="1">
        <v>42975</v>
      </c>
      <c r="H1754" s="1" t="str">
        <f t="shared" si="54"/>
        <v>42973-42975</v>
      </c>
      <c r="I1754" s="7">
        <f t="shared" si="55"/>
        <v>3</v>
      </c>
      <c r="J1754" t="s">
        <v>24</v>
      </c>
      <c r="K1754" t="s">
        <v>25</v>
      </c>
      <c r="L1754">
        <v>1500</v>
      </c>
      <c r="M1754" t="s">
        <v>26</v>
      </c>
      <c r="N1754">
        <v>0.13647010000000001</v>
      </c>
      <c r="O1754">
        <v>0</v>
      </c>
      <c r="P1754">
        <v>35</v>
      </c>
      <c r="Q1754">
        <v>60</v>
      </c>
      <c r="R1754">
        <v>36.240139999999997</v>
      </c>
      <c r="S1754">
        <v>57.970889999999997</v>
      </c>
      <c r="U1754" t="s">
        <v>27</v>
      </c>
      <c r="V1754" t="s">
        <v>28</v>
      </c>
      <c r="W1754">
        <v>50144</v>
      </c>
      <c r="X1754">
        <v>78803</v>
      </c>
      <c r="Y1754">
        <v>42976</v>
      </c>
      <c r="Z1754">
        <v>43182.558668981481</v>
      </c>
    </row>
    <row r="1755" spans="1:26" x14ac:dyDescent="0.3">
      <c r="A1755" t="s">
        <v>22</v>
      </c>
      <c r="B1755" t="s">
        <v>538</v>
      </c>
      <c r="C1755">
        <v>43182</v>
      </c>
      <c r="D1755">
        <v>42971</v>
      </c>
      <c r="E1755">
        <v>42975</v>
      </c>
      <c r="F1755" s="1">
        <v>42971</v>
      </c>
      <c r="G1755" s="1">
        <v>42975</v>
      </c>
      <c r="H1755" s="1" t="str">
        <f t="shared" si="54"/>
        <v>42971-42975</v>
      </c>
      <c r="I1755" s="7">
        <f t="shared" si="55"/>
        <v>5</v>
      </c>
      <c r="J1755" t="s">
        <v>32</v>
      </c>
      <c r="K1755" t="s">
        <v>33</v>
      </c>
      <c r="L1755">
        <v>1795</v>
      </c>
      <c r="M1755" t="s">
        <v>26</v>
      </c>
      <c r="N1755">
        <v>0.2131257</v>
      </c>
      <c r="O1755">
        <v>0</v>
      </c>
      <c r="P1755">
        <v>36.6</v>
      </c>
      <c r="Q1755">
        <v>58</v>
      </c>
      <c r="R1755">
        <v>36.134329999999999</v>
      </c>
      <c r="S1755">
        <v>57.260019999999997</v>
      </c>
      <c r="U1755" t="s">
        <v>27</v>
      </c>
      <c r="V1755" t="s">
        <v>34</v>
      </c>
      <c r="W1755">
        <v>50145</v>
      </c>
      <c r="X1755">
        <v>78804</v>
      </c>
      <c r="Y1755">
        <v>42976</v>
      </c>
      <c r="Z1755">
        <v>43182.55878472222</v>
      </c>
    </row>
    <row r="1756" spans="1:26" x14ac:dyDescent="0.3">
      <c r="A1756" t="s">
        <v>22</v>
      </c>
      <c r="B1756" t="s">
        <v>538</v>
      </c>
      <c r="C1756">
        <v>43182</v>
      </c>
      <c r="D1756">
        <v>42973</v>
      </c>
      <c r="E1756">
        <v>42975</v>
      </c>
      <c r="F1756" s="1">
        <v>42973</v>
      </c>
      <c r="G1756" s="1">
        <v>42975</v>
      </c>
      <c r="H1756" s="1" t="str">
        <f t="shared" si="54"/>
        <v>42973-42975</v>
      </c>
      <c r="I1756" s="7">
        <f t="shared" si="55"/>
        <v>3</v>
      </c>
      <c r="J1756" t="s">
        <v>24</v>
      </c>
      <c r="K1756" t="s">
        <v>25</v>
      </c>
      <c r="L1756">
        <v>1500</v>
      </c>
      <c r="M1756" t="s">
        <v>26</v>
      </c>
      <c r="N1756">
        <v>0.13647010000000001</v>
      </c>
      <c r="O1756">
        <v>0</v>
      </c>
      <c r="P1756">
        <v>35</v>
      </c>
      <c r="Q1756">
        <v>60</v>
      </c>
      <c r="R1756">
        <v>35.572119999999998</v>
      </c>
      <c r="S1756">
        <v>58.310969999999998</v>
      </c>
      <c r="U1756" t="s">
        <v>27</v>
      </c>
      <c r="V1756" t="s">
        <v>28</v>
      </c>
      <c r="W1756">
        <v>50144</v>
      </c>
      <c r="X1756">
        <v>78803</v>
      </c>
      <c r="Y1756">
        <v>42976</v>
      </c>
      <c r="Z1756">
        <v>43182.55878472222</v>
      </c>
    </row>
    <row r="1757" spans="1:26" x14ac:dyDescent="0.3">
      <c r="A1757" t="s">
        <v>22</v>
      </c>
      <c r="B1757" t="s">
        <v>539</v>
      </c>
      <c r="C1757">
        <v>43182</v>
      </c>
      <c r="D1757">
        <v>42971</v>
      </c>
      <c r="E1757">
        <v>42975</v>
      </c>
      <c r="F1757" s="1">
        <v>42971</v>
      </c>
      <c r="G1757" s="1">
        <v>42975</v>
      </c>
      <c r="H1757" s="1" t="str">
        <f t="shared" si="54"/>
        <v>42971-42975</v>
      </c>
      <c r="I1757" s="7">
        <f t="shared" si="55"/>
        <v>5</v>
      </c>
      <c r="J1757" t="s">
        <v>32</v>
      </c>
      <c r="K1757" t="s">
        <v>33</v>
      </c>
      <c r="L1757">
        <v>1513</v>
      </c>
      <c r="M1757" t="s">
        <v>30</v>
      </c>
      <c r="N1757">
        <v>0.20370260000000001</v>
      </c>
      <c r="O1757">
        <v>0</v>
      </c>
      <c r="P1757">
        <v>36.9</v>
      </c>
      <c r="Q1757">
        <v>58.6</v>
      </c>
      <c r="R1757">
        <v>36.73471</v>
      </c>
      <c r="S1757">
        <v>57.089440000000003</v>
      </c>
      <c r="U1757" t="s">
        <v>27</v>
      </c>
      <c r="V1757" t="s">
        <v>551</v>
      </c>
      <c r="W1757">
        <v>50145</v>
      </c>
      <c r="X1757">
        <v>78808</v>
      </c>
      <c r="Y1757">
        <v>42976</v>
      </c>
      <c r="Z1757">
        <v>43182.558900462966</v>
      </c>
    </row>
    <row r="1758" spans="1:26" x14ac:dyDescent="0.3">
      <c r="A1758" t="s">
        <v>22</v>
      </c>
      <c r="B1758" t="s">
        <v>539</v>
      </c>
      <c r="C1758">
        <v>43182</v>
      </c>
      <c r="D1758">
        <v>42971</v>
      </c>
      <c r="E1758">
        <v>42975</v>
      </c>
      <c r="F1758" s="1">
        <v>42971</v>
      </c>
      <c r="G1758" s="1">
        <v>42975</v>
      </c>
      <c r="H1758" s="1" t="str">
        <f t="shared" si="54"/>
        <v>42971-42975</v>
      </c>
      <c r="I1758" s="7">
        <f t="shared" si="55"/>
        <v>5</v>
      </c>
      <c r="J1758" t="s">
        <v>29</v>
      </c>
      <c r="L1758">
        <v>1999</v>
      </c>
      <c r="M1758" t="s">
        <v>30</v>
      </c>
      <c r="N1758">
        <v>0.64428879999999999</v>
      </c>
      <c r="O1758">
        <v>0</v>
      </c>
      <c r="P1758">
        <v>40</v>
      </c>
      <c r="Q1758">
        <v>55</v>
      </c>
      <c r="R1758">
        <v>37.112200000000001</v>
      </c>
      <c r="S1758">
        <v>57.48854</v>
      </c>
      <c r="V1758" t="s">
        <v>297</v>
      </c>
      <c r="W1758">
        <v>50150</v>
      </c>
      <c r="X1758">
        <v>78813</v>
      </c>
      <c r="Y1758">
        <v>42977</v>
      </c>
      <c r="Z1758">
        <v>43182.558900462966</v>
      </c>
    </row>
    <row r="1759" spans="1:26" x14ac:dyDescent="0.3">
      <c r="A1759" t="s">
        <v>22</v>
      </c>
      <c r="B1759" t="s">
        <v>539</v>
      </c>
      <c r="C1759">
        <v>43182</v>
      </c>
      <c r="D1759">
        <v>42971</v>
      </c>
      <c r="E1759">
        <v>42975</v>
      </c>
      <c r="F1759" s="1">
        <v>42971</v>
      </c>
      <c r="G1759" s="1">
        <v>42975</v>
      </c>
      <c r="H1759" s="1" t="str">
        <f t="shared" si="54"/>
        <v>42971-42975</v>
      </c>
      <c r="I1759" s="7">
        <f t="shared" si="55"/>
        <v>5</v>
      </c>
      <c r="J1759" t="s">
        <v>64</v>
      </c>
      <c r="K1759" t="s">
        <v>49</v>
      </c>
      <c r="L1759">
        <v>1000</v>
      </c>
      <c r="M1759" t="s">
        <v>39</v>
      </c>
      <c r="N1759">
        <v>0.89270669999999996</v>
      </c>
      <c r="O1759">
        <v>0</v>
      </c>
      <c r="P1759">
        <v>48</v>
      </c>
      <c r="Q1759">
        <v>50</v>
      </c>
      <c r="R1759">
        <v>44.813200000000002</v>
      </c>
      <c r="S1759">
        <v>51.546439999999997</v>
      </c>
      <c r="V1759" t="s">
        <v>65</v>
      </c>
      <c r="W1759">
        <v>50463</v>
      </c>
      <c r="X1759">
        <v>79631</v>
      </c>
      <c r="Y1759">
        <v>43055</v>
      </c>
      <c r="Z1759">
        <v>43182.558900462966</v>
      </c>
    </row>
    <row r="1760" spans="1:26" x14ac:dyDescent="0.3">
      <c r="A1760" t="s">
        <v>22</v>
      </c>
      <c r="B1760" t="s">
        <v>539</v>
      </c>
      <c r="C1760">
        <v>43182</v>
      </c>
      <c r="D1760">
        <v>42971</v>
      </c>
      <c r="E1760">
        <v>42975</v>
      </c>
      <c r="F1760" s="1">
        <v>42971</v>
      </c>
      <c r="G1760" s="1">
        <v>42975</v>
      </c>
      <c r="H1760" s="1" t="str">
        <f t="shared" si="54"/>
        <v>42971-42975</v>
      </c>
      <c r="I1760" s="7">
        <f t="shared" si="55"/>
        <v>5</v>
      </c>
      <c r="J1760" t="s">
        <v>37</v>
      </c>
      <c r="K1760" t="s">
        <v>38</v>
      </c>
      <c r="L1760">
        <v>1500</v>
      </c>
      <c r="M1760" t="s">
        <v>39</v>
      </c>
      <c r="N1760">
        <v>0.22432959999999999</v>
      </c>
      <c r="O1760">
        <v>0</v>
      </c>
      <c r="P1760">
        <v>41</v>
      </c>
      <c r="Q1760">
        <v>58</v>
      </c>
      <c r="R1760">
        <v>37.229849999999999</v>
      </c>
      <c r="S1760">
        <v>57.485889999999998</v>
      </c>
      <c r="U1760" t="s">
        <v>27</v>
      </c>
      <c r="V1760" t="s">
        <v>40</v>
      </c>
      <c r="W1760">
        <v>50142</v>
      </c>
      <c r="X1760">
        <v>78801</v>
      </c>
      <c r="Y1760">
        <v>42976</v>
      </c>
      <c r="Z1760">
        <v>43182.558900462966</v>
      </c>
    </row>
    <row r="1761" spans="1:26" x14ac:dyDescent="0.3">
      <c r="A1761" t="s">
        <v>22</v>
      </c>
      <c r="B1761" t="s">
        <v>23</v>
      </c>
      <c r="C1761">
        <v>43182</v>
      </c>
      <c r="D1761">
        <v>42970</v>
      </c>
      <c r="E1761">
        <v>42974</v>
      </c>
      <c r="F1761" s="1">
        <v>42970</v>
      </c>
      <c r="G1761" s="1">
        <v>42974</v>
      </c>
      <c r="H1761" s="1" t="str">
        <f t="shared" si="54"/>
        <v>42970-42974</v>
      </c>
      <c r="I1761" s="7">
        <f t="shared" si="55"/>
        <v>5</v>
      </c>
      <c r="J1761" t="s">
        <v>32</v>
      </c>
      <c r="K1761" t="s">
        <v>33</v>
      </c>
      <c r="L1761">
        <v>1261</v>
      </c>
      <c r="M1761" t="s">
        <v>26</v>
      </c>
      <c r="N1761">
        <v>0.1480004</v>
      </c>
      <c r="O1761">
        <v>0</v>
      </c>
      <c r="P1761">
        <v>36</v>
      </c>
      <c r="Q1761">
        <v>58.3</v>
      </c>
      <c r="R1761">
        <v>36.212470000000003</v>
      </c>
      <c r="S1761">
        <v>57.222940000000001</v>
      </c>
      <c r="U1761" t="s">
        <v>27</v>
      </c>
      <c r="V1761" t="s">
        <v>34</v>
      </c>
      <c r="W1761">
        <v>50146</v>
      </c>
      <c r="X1761">
        <v>78805</v>
      </c>
      <c r="Y1761">
        <v>42976</v>
      </c>
      <c r="Z1761">
        <v>43182.558668981481</v>
      </c>
    </row>
    <row r="1762" spans="1:26" x14ac:dyDescent="0.3">
      <c r="A1762" t="s">
        <v>22</v>
      </c>
      <c r="B1762" t="s">
        <v>23</v>
      </c>
      <c r="C1762">
        <v>43182</v>
      </c>
      <c r="D1762">
        <v>42970</v>
      </c>
      <c r="E1762">
        <v>42974</v>
      </c>
      <c r="F1762" s="1">
        <v>42970</v>
      </c>
      <c r="G1762" s="1">
        <v>42974</v>
      </c>
      <c r="H1762" s="1" t="str">
        <f t="shared" si="54"/>
        <v>42970-42974</v>
      </c>
      <c r="I1762" s="7">
        <f t="shared" si="55"/>
        <v>5</v>
      </c>
      <c r="J1762" t="s">
        <v>37</v>
      </c>
      <c r="K1762" t="s">
        <v>38</v>
      </c>
      <c r="L1762">
        <v>1500</v>
      </c>
      <c r="M1762" t="s">
        <v>39</v>
      </c>
      <c r="N1762">
        <v>7.5207800000000005E-2</v>
      </c>
      <c r="O1762">
        <v>0</v>
      </c>
      <c r="P1762">
        <v>42</v>
      </c>
      <c r="Q1762">
        <v>57</v>
      </c>
      <c r="R1762">
        <v>37.017049999999998</v>
      </c>
      <c r="S1762">
        <v>57.121749999999999</v>
      </c>
      <c r="U1762" t="s">
        <v>27</v>
      </c>
      <c r="V1762" t="s">
        <v>40</v>
      </c>
      <c r="W1762">
        <v>50140</v>
      </c>
      <c r="X1762">
        <v>78799</v>
      </c>
      <c r="Y1762">
        <v>42975</v>
      </c>
      <c r="Z1762">
        <v>43182.558668981481</v>
      </c>
    </row>
    <row r="1763" spans="1:26" x14ac:dyDescent="0.3">
      <c r="A1763" t="s">
        <v>22</v>
      </c>
      <c r="B1763" t="s">
        <v>23</v>
      </c>
      <c r="C1763">
        <v>43182</v>
      </c>
      <c r="D1763">
        <v>42972</v>
      </c>
      <c r="E1763">
        <v>42974</v>
      </c>
      <c r="F1763" s="1">
        <v>42972</v>
      </c>
      <c r="G1763" s="1">
        <v>42974</v>
      </c>
      <c r="H1763" s="1" t="str">
        <f t="shared" si="54"/>
        <v>42972-42974</v>
      </c>
      <c r="I1763" s="7">
        <f t="shared" si="55"/>
        <v>3</v>
      </c>
      <c r="J1763" t="s">
        <v>24</v>
      </c>
      <c r="K1763" t="s">
        <v>25</v>
      </c>
      <c r="L1763">
        <v>1500</v>
      </c>
      <c r="M1763" t="s">
        <v>26</v>
      </c>
      <c r="N1763">
        <v>0.13647010000000001</v>
      </c>
      <c r="O1763">
        <v>0</v>
      </c>
      <c r="P1763">
        <v>35</v>
      </c>
      <c r="Q1763">
        <v>60</v>
      </c>
      <c r="R1763">
        <v>36.240139999999997</v>
      </c>
      <c r="S1763">
        <v>57.970889999999997</v>
      </c>
      <c r="U1763" t="s">
        <v>27</v>
      </c>
      <c r="V1763" t="s">
        <v>28</v>
      </c>
      <c r="W1763">
        <v>50141</v>
      </c>
      <c r="X1763">
        <v>78800</v>
      </c>
      <c r="Y1763">
        <v>42975</v>
      </c>
      <c r="Z1763">
        <v>43182.558668981481</v>
      </c>
    </row>
    <row r="1764" spans="1:26" x14ac:dyDescent="0.3">
      <c r="A1764" t="s">
        <v>22</v>
      </c>
      <c r="B1764" t="s">
        <v>538</v>
      </c>
      <c r="C1764">
        <v>43182</v>
      </c>
      <c r="D1764">
        <v>42970</v>
      </c>
      <c r="E1764">
        <v>42974</v>
      </c>
      <c r="F1764" s="1">
        <v>42970</v>
      </c>
      <c r="G1764" s="1">
        <v>42974</v>
      </c>
      <c r="H1764" s="1" t="str">
        <f t="shared" si="54"/>
        <v>42970-42974</v>
      </c>
      <c r="I1764" s="7">
        <f t="shared" si="55"/>
        <v>5</v>
      </c>
      <c r="J1764" t="s">
        <v>32</v>
      </c>
      <c r="K1764" t="s">
        <v>33</v>
      </c>
      <c r="L1764">
        <v>1261</v>
      </c>
      <c r="M1764" t="s">
        <v>26</v>
      </c>
      <c r="N1764">
        <v>0.1480004</v>
      </c>
      <c r="O1764">
        <v>0</v>
      </c>
      <c r="P1764">
        <v>36</v>
      </c>
      <c r="Q1764">
        <v>58.3</v>
      </c>
      <c r="R1764">
        <v>35.534329999999997</v>
      </c>
      <c r="S1764">
        <v>57.560020000000002</v>
      </c>
      <c r="U1764" t="s">
        <v>27</v>
      </c>
      <c r="V1764" t="s">
        <v>34</v>
      </c>
      <c r="W1764">
        <v>50146</v>
      </c>
      <c r="X1764">
        <v>78805</v>
      </c>
      <c r="Y1764">
        <v>42976</v>
      </c>
      <c r="Z1764">
        <v>43182.55878472222</v>
      </c>
    </row>
    <row r="1765" spans="1:26" x14ac:dyDescent="0.3">
      <c r="A1765" t="s">
        <v>22</v>
      </c>
      <c r="B1765" t="s">
        <v>538</v>
      </c>
      <c r="C1765">
        <v>43182</v>
      </c>
      <c r="D1765">
        <v>42972</v>
      </c>
      <c r="E1765">
        <v>42974</v>
      </c>
      <c r="F1765" s="1">
        <v>42972</v>
      </c>
      <c r="G1765" s="1">
        <v>42974</v>
      </c>
      <c r="H1765" s="1" t="str">
        <f t="shared" si="54"/>
        <v>42972-42974</v>
      </c>
      <c r="I1765" s="7">
        <f t="shared" si="55"/>
        <v>3</v>
      </c>
      <c r="J1765" t="s">
        <v>24</v>
      </c>
      <c r="K1765" t="s">
        <v>25</v>
      </c>
      <c r="L1765">
        <v>1500</v>
      </c>
      <c r="M1765" t="s">
        <v>26</v>
      </c>
      <c r="N1765">
        <v>0.13647010000000001</v>
      </c>
      <c r="O1765">
        <v>0</v>
      </c>
      <c r="P1765">
        <v>35</v>
      </c>
      <c r="Q1765">
        <v>60</v>
      </c>
      <c r="R1765">
        <v>35.572119999999998</v>
      </c>
      <c r="S1765">
        <v>58.310969999999998</v>
      </c>
      <c r="U1765" t="s">
        <v>27</v>
      </c>
      <c r="V1765" t="s">
        <v>28</v>
      </c>
      <c r="W1765">
        <v>50141</v>
      </c>
      <c r="X1765">
        <v>78800</v>
      </c>
      <c r="Y1765">
        <v>42975</v>
      </c>
      <c r="Z1765">
        <v>43182.55878472222</v>
      </c>
    </row>
    <row r="1766" spans="1:26" x14ac:dyDescent="0.3">
      <c r="A1766" t="s">
        <v>22</v>
      </c>
      <c r="B1766" t="s">
        <v>539</v>
      </c>
      <c r="C1766">
        <v>43182</v>
      </c>
      <c r="D1766">
        <v>42970</v>
      </c>
      <c r="E1766">
        <v>42974</v>
      </c>
      <c r="F1766" s="1">
        <v>42970</v>
      </c>
      <c r="G1766" s="1">
        <v>42974</v>
      </c>
      <c r="H1766" s="1" t="str">
        <f t="shared" si="54"/>
        <v>42970-42974</v>
      </c>
      <c r="I1766" s="7">
        <f t="shared" si="55"/>
        <v>5</v>
      </c>
      <c r="J1766" t="s">
        <v>37</v>
      </c>
      <c r="K1766" t="s">
        <v>38</v>
      </c>
      <c r="L1766">
        <v>1500</v>
      </c>
      <c r="M1766" t="s">
        <v>39</v>
      </c>
      <c r="N1766">
        <v>7.5207800000000005E-2</v>
      </c>
      <c r="O1766">
        <v>0</v>
      </c>
      <c r="P1766">
        <v>42</v>
      </c>
      <c r="Q1766">
        <v>57</v>
      </c>
      <c r="R1766">
        <v>38.229849999999999</v>
      </c>
      <c r="S1766">
        <v>56.485889999999998</v>
      </c>
      <c r="U1766" t="s">
        <v>27</v>
      </c>
      <c r="V1766" t="s">
        <v>40</v>
      </c>
      <c r="W1766">
        <v>50140</v>
      </c>
      <c r="X1766">
        <v>78799</v>
      </c>
      <c r="Y1766">
        <v>42975</v>
      </c>
      <c r="Z1766">
        <v>43182.558900462966</v>
      </c>
    </row>
    <row r="1767" spans="1:26" x14ac:dyDescent="0.3">
      <c r="A1767" t="s">
        <v>22</v>
      </c>
      <c r="B1767" t="s">
        <v>539</v>
      </c>
      <c r="C1767">
        <v>43182</v>
      </c>
      <c r="D1767">
        <v>42970</v>
      </c>
      <c r="E1767">
        <v>42974</v>
      </c>
      <c r="F1767" s="1">
        <v>42970</v>
      </c>
      <c r="G1767" s="1">
        <v>42974</v>
      </c>
      <c r="H1767" s="1" t="str">
        <f t="shared" si="54"/>
        <v>42970-42974</v>
      </c>
      <c r="I1767" s="7">
        <f t="shared" si="55"/>
        <v>5</v>
      </c>
      <c r="J1767" t="s">
        <v>32</v>
      </c>
      <c r="K1767" t="s">
        <v>33</v>
      </c>
      <c r="L1767">
        <v>1065</v>
      </c>
      <c r="M1767" t="s">
        <v>30</v>
      </c>
      <c r="N1767">
        <v>0.1418759</v>
      </c>
      <c r="O1767">
        <v>0</v>
      </c>
      <c r="P1767">
        <v>36.799999999999997</v>
      </c>
      <c r="Q1767">
        <v>59</v>
      </c>
      <c r="R1767">
        <v>36.634700000000002</v>
      </c>
      <c r="S1767">
        <v>57.489440000000002</v>
      </c>
      <c r="U1767" t="s">
        <v>27</v>
      </c>
      <c r="V1767" t="s">
        <v>551</v>
      </c>
      <c r="W1767">
        <v>50146</v>
      </c>
      <c r="X1767">
        <v>78809</v>
      </c>
      <c r="Y1767">
        <v>42976</v>
      </c>
      <c r="Z1767">
        <v>43182.558900462966</v>
      </c>
    </row>
    <row r="1768" spans="1:26" x14ac:dyDescent="0.3">
      <c r="A1768" t="s">
        <v>22</v>
      </c>
      <c r="B1768" t="s">
        <v>23</v>
      </c>
      <c r="C1768">
        <v>43182</v>
      </c>
      <c r="D1768">
        <v>42969</v>
      </c>
      <c r="E1768">
        <v>42973</v>
      </c>
      <c r="F1768" s="1">
        <v>42969</v>
      </c>
      <c r="G1768" s="1">
        <v>42973</v>
      </c>
      <c r="H1768" s="1" t="str">
        <f t="shared" si="54"/>
        <v>42969-42973</v>
      </c>
      <c r="I1768" s="7">
        <f t="shared" si="55"/>
        <v>5</v>
      </c>
      <c r="J1768" t="s">
        <v>32</v>
      </c>
      <c r="K1768" t="s">
        <v>33</v>
      </c>
      <c r="L1768">
        <v>1596</v>
      </c>
      <c r="M1768" t="s">
        <v>26</v>
      </c>
      <c r="N1768">
        <v>0.18485650000000001</v>
      </c>
      <c r="O1768">
        <v>0</v>
      </c>
      <c r="P1768">
        <v>36.1</v>
      </c>
      <c r="Q1768">
        <v>58.4</v>
      </c>
      <c r="R1768">
        <v>36.312469999999998</v>
      </c>
      <c r="S1768">
        <v>57.322940000000003</v>
      </c>
      <c r="U1768" t="s">
        <v>27</v>
      </c>
      <c r="V1768" t="s">
        <v>34</v>
      </c>
      <c r="W1768">
        <v>50147</v>
      </c>
      <c r="X1768">
        <v>78806</v>
      </c>
      <c r="Y1768">
        <v>42976</v>
      </c>
      <c r="Z1768">
        <v>43182.558668981481</v>
      </c>
    </row>
    <row r="1769" spans="1:26" x14ac:dyDescent="0.3">
      <c r="A1769" t="s">
        <v>22</v>
      </c>
      <c r="B1769" t="s">
        <v>23</v>
      </c>
      <c r="C1769">
        <v>43182</v>
      </c>
      <c r="D1769">
        <v>42971</v>
      </c>
      <c r="E1769">
        <v>42973</v>
      </c>
      <c r="F1769" s="1">
        <v>42971</v>
      </c>
      <c r="G1769" s="1">
        <v>42973</v>
      </c>
      <c r="H1769" s="1" t="str">
        <f t="shared" si="54"/>
        <v>42971-42973</v>
      </c>
      <c r="I1769" s="7">
        <f t="shared" si="55"/>
        <v>3</v>
      </c>
      <c r="J1769" t="s">
        <v>24</v>
      </c>
      <c r="K1769" t="s">
        <v>25</v>
      </c>
      <c r="L1769">
        <v>1500</v>
      </c>
      <c r="M1769" t="s">
        <v>26</v>
      </c>
      <c r="N1769">
        <v>0.13647010000000001</v>
      </c>
      <c r="O1769">
        <v>0</v>
      </c>
      <c r="P1769">
        <v>35</v>
      </c>
      <c r="Q1769">
        <v>60</v>
      </c>
      <c r="R1769">
        <v>36.240139999999997</v>
      </c>
      <c r="S1769">
        <v>57.970889999999997</v>
      </c>
      <c r="U1769" t="s">
        <v>27</v>
      </c>
      <c r="V1769" t="s">
        <v>28</v>
      </c>
      <c r="W1769">
        <v>50139</v>
      </c>
      <c r="X1769">
        <v>78798</v>
      </c>
      <c r="Y1769">
        <v>42974</v>
      </c>
      <c r="Z1769">
        <v>43182.558668981481</v>
      </c>
    </row>
    <row r="1770" spans="1:26" x14ac:dyDescent="0.3">
      <c r="A1770" t="s">
        <v>22</v>
      </c>
      <c r="B1770" t="s">
        <v>538</v>
      </c>
      <c r="C1770">
        <v>43182</v>
      </c>
      <c r="D1770">
        <v>42969</v>
      </c>
      <c r="E1770">
        <v>42973</v>
      </c>
      <c r="F1770" s="1">
        <v>42969</v>
      </c>
      <c r="G1770" s="1">
        <v>42973</v>
      </c>
      <c r="H1770" s="1" t="str">
        <f t="shared" si="54"/>
        <v>42969-42973</v>
      </c>
      <c r="I1770" s="7">
        <f t="shared" si="55"/>
        <v>5</v>
      </c>
      <c r="J1770" t="s">
        <v>32</v>
      </c>
      <c r="K1770" t="s">
        <v>33</v>
      </c>
      <c r="L1770">
        <v>1596</v>
      </c>
      <c r="M1770" t="s">
        <v>26</v>
      </c>
      <c r="N1770">
        <v>0.18485650000000001</v>
      </c>
      <c r="O1770">
        <v>0</v>
      </c>
      <c r="P1770">
        <v>36.1</v>
      </c>
      <c r="Q1770">
        <v>58.4</v>
      </c>
      <c r="R1770">
        <v>35.634329999999999</v>
      </c>
      <c r="S1770">
        <v>57.660020000000003</v>
      </c>
      <c r="U1770" t="s">
        <v>27</v>
      </c>
      <c r="V1770" t="s">
        <v>34</v>
      </c>
      <c r="W1770">
        <v>50147</v>
      </c>
      <c r="X1770">
        <v>78806</v>
      </c>
      <c r="Y1770">
        <v>42976</v>
      </c>
      <c r="Z1770">
        <v>43182.55878472222</v>
      </c>
    </row>
    <row r="1771" spans="1:26" x14ac:dyDescent="0.3">
      <c r="A1771" t="s">
        <v>22</v>
      </c>
      <c r="B1771" t="s">
        <v>538</v>
      </c>
      <c r="C1771">
        <v>43182</v>
      </c>
      <c r="D1771">
        <v>42971</v>
      </c>
      <c r="E1771">
        <v>42973</v>
      </c>
      <c r="F1771" s="1">
        <v>42971</v>
      </c>
      <c r="G1771" s="1">
        <v>42973</v>
      </c>
      <c r="H1771" s="1" t="str">
        <f t="shared" si="54"/>
        <v>42971-42973</v>
      </c>
      <c r="I1771" s="7">
        <f t="shared" si="55"/>
        <v>3</v>
      </c>
      <c r="J1771" t="s">
        <v>24</v>
      </c>
      <c r="K1771" t="s">
        <v>25</v>
      </c>
      <c r="L1771">
        <v>1500</v>
      </c>
      <c r="M1771" t="s">
        <v>26</v>
      </c>
      <c r="N1771">
        <v>0.13647010000000001</v>
      </c>
      <c r="O1771">
        <v>0</v>
      </c>
      <c r="P1771">
        <v>35</v>
      </c>
      <c r="Q1771">
        <v>60</v>
      </c>
      <c r="R1771">
        <v>35.572119999999998</v>
      </c>
      <c r="S1771">
        <v>58.310969999999998</v>
      </c>
      <c r="U1771" t="s">
        <v>27</v>
      </c>
      <c r="V1771" t="s">
        <v>28</v>
      </c>
      <c r="W1771">
        <v>50139</v>
      </c>
      <c r="X1771">
        <v>78798</v>
      </c>
      <c r="Y1771">
        <v>42974</v>
      </c>
      <c r="Z1771">
        <v>43182.55878472222</v>
      </c>
    </row>
    <row r="1772" spans="1:26" x14ac:dyDescent="0.3">
      <c r="A1772" t="s">
        <v>22</v>
      </c>
      <c r="B1772" t="s">
        <v>539</v>
      </c>
      <c r="C1772">
        <v>43182</v>
      </c>
      <c r="D1772">
        <v>42969</v>
      </c>
      <c r="E1772">
        <v>42973</v>
      </c>
      <c r="F1772" s="1">
        <v>42969</v>
      </c>
      <c r="G1772" s="1">
        <v>42973</v>
      </c>
      <c r="H1772" s="1" t="str">
        <f t="shared" si="54"/>
        <v>42969-42973</v>
      </c>
      <c r="I1772" s="7">
        <f t="shared" si="55"/>
        <v>5</v>
      </c>
      <c r="J1772" t="s">
        <v>32</v>
      </c>
      <c r="K1772" t="s">
        <v>33</v>
      </c>
      <c r="L1772">
        <v>1352</v>
      </c>
      <c r="M1772" t="s">
        <v>30</v>
      </c>
      <c r="N1772">
        <v>0.17794280000000001</v>
      </c>
      <c r="O1772">
        <v>0</v>
      </c>
      <c r="P1772">
        <v>37.799999999999997</v>
      </c>
      <c r="Q1772">
        <v>58.1</v>
      </c>
      <c r="R1772">
        <v>37.634700000000002</v>
      </c>
      <c r="S1772">
        <v>56.589440000000003</v>
      </c>
      <c r="U1772" t="s">
        <v>27</v>
      </c>
      <c r="V1772" t="s">
        <v>551</v>
      </c>
      <c r="W1772">
        <v>50147</v>
      </c>
      <c r="X1772">
        <v>78810</v>
      </c>
      <c r="Y1772">
        <v>42976</v>
      </c>
      <c r="Z1772">
        <v>43182.558900462966</v>
      </c>
    </row>
    <row r="1773" spans="1:26" x14ac:dyDescent="0.3">
      <c r="A1773" t="s">
        <v>22</v>
      </c>
      <c r="B1773" t="s">
        <v>23</v>
      </c>
      <c r="C1773">
        <v>43182</v>
      </c>
      <c r="D1773">
        <v>42968</v>
      </c>
      <c r="E1773">
        <v>42972</v>
      </c>
      <c r="F1773" s="1">
        <v>42968</v>
      </c>
      <c r="G1773" s="1">
        <v>42972</v>
      </c>
      <c r="H1773" s="1" t="str">
        <f t="shared" si="54"/>
        <v>42968-42972</v>
      </c>
      <c r="I1773" s="7">
        <f t="shared" si="55"/>
        <v>5</v>
      </c>
      <c r="J1773" t="s">
        <v>32</v>
      </c>
      <c r="K1773" t="s">
        <v>33</v>
      </c>
      <c r="L1773">
        <v>1918</v>
      </c>
      <c r="M1773" t="s">
        <v>26</v>
      </c>
      <c r="N1773">
        <v>0.21922829999999999</v>
      </c>
      <c r="O1773">
        <v>0</v>
      </c>
      <c r="P1773">
        <v>35.4</v>
      </c>
      <c r="Q1773">
        <v>59</v>
      </c>
      <c r="R1773">
        <v>35.612470000000002</v>
      </c>
      <c r="S1773">
        <v>57.922939999999997</v>
      </c>
      <c r="U1773" t="s">
        <v>27</v>
      </c>
      <c r="V1773" t="s">
        <v>34</v>
      </c>
      <c r="W1773">
        <v>50148</v>
      </c>
      <c r="X1773">
        <v>78807</v>
      </c>
      <c r="Y1773">
        <v>42976</v>
      </c>
      <c r="Z1773">
        <v>43182.558668981481</v>
      </c>
    </row>
    <row r="1774" spans="1:26" x14ac:dyDescent="0.3">
      <c r="A1774" t="s">
        <v>22</v>
      </c>
      <c r="B1774" t="s">
        <v>23</v>
      </c>
      <c r="C1774">
        <v>43182</v>
      </c>
      <c r="D1774">
        <v>42970</v>
      </c>
      <c r="E1774">
        <v>42972</v>
      </c>
      <c r="F1774" s="1">
        <v>42970</v>
      </c>
      <c r="G1774" s="1">
        <v>42972</v>
      </c>
      <c r="H1774" s="1" t="str">
        <f t="shared" si="54"/>
        <v>42970-42972</v>
      </c>
      <c r="I1774" s="7">
        <f t="shared" si="55"/>
        <v>3</v>
      </c>
      <c r="J1774" t="s">
        <v>24</v>
      </c>
      <c r="K1774" t="s">
        <v>25</v>
      </c>
      <c r="L1774">
        <v>1500</v>
      </c>
      <c r="M1774" t="s">
        <v>26</v>
      </c>
      <c r="N1774">
        <v>0.13647010000000001</v>
      </c>
      <c r="O1774">
        <v>0</v>
      </c>
      <c r="P1774">
        <v>35</v>
      </c>
      <c r="Q1774">
        <v>60</v>
      </c>
      <c r="R1774">
        <v>36.240139999999997</v>
      </c>
      <c r="S1774">
        <v>57.970889999999997</v>
      </c>
      <c r="U1774" t="s">
        <v>27</v>
      </c>
      <c r="V1774" t="s">
        <v>28</v>
      </c>
      <c r="W1774">
        <v>50138</v>
      </c>
      <c r="X1774">
        <v>78797</v>
      </c>
      <c r="Y1774">
        <v>42973</v>
      </c>
      <c r="Z1774">
        <v>43182.558668981481</v>
      </c>
    </row>
    <row r="1775" spans="1:26" x14ac:dyDescent="0.3">
      <c r="A1775" t="s">
        <v>22</v>
      </c>
      <c r="B1775" t="s">
        <v>538</v>
      </c>
      <c r="C1775">
        <v>43182</v>
      </c>
      <c r="D1775">
        <v>42968</v>
      </c>
      <c r="E1775">
        <v>42972</v>
      </c>
      <c r="F1775" s="1">
        <v>42968</v>
      </c>
      <c r="G1775" s="1">
        <v>42972</v>
      </c>
      <c r="H1775" s="1" t="str">
        <f t="shared" si="54"/>
        <v>42968-42972</v>
      </c>
      <c r="I1775" s="7">
        <f t="shared" si="55"/>
        <v>5</v>
      </c>
      <c r="J1775" t="s">
        <v>32</v>
      </c>
      <c r="K1775" t="s">
        <v>33</v>
      </c>
      <c r="L1775">
        <v>1918</v>
      </c>
      <c r="M1775" t="s">
        <v>26</v>
      </c>
      <c r="N1775">
        <v>0.21922829999999999</v>
      </c>
      <c r="O1775">
        <v>0</v>
      </c>
      <c r="P1775">
        <v>35.4</v>
      </c>
      <c r="Q1775">
        <v>59</v>
      </c>
      <c r="R1775">
        <v>34.934330000000003</v>
      </c>
      <c r="S1775">
        <v>58.260019999999997</v>
      </c>
      <c r="U1775" t="s">
        <v>27</v>
      </c>
      <c r="V1775" t="s">
        <v>34</v>
      </c>
      <c r="W1775">
        <v>50148</v>
      </c>
      <c r="X1775">
        <v>78807</v>
      </c>
      <c r="Y1775">
        <v>42976</v>
      </c>
      <c r="Z1775">
        <v>43182.55878472222</v>
      </c>
    </row>
    <row r="1776" spans="1:26" x14ac:dyDescent="0.3">
      <c r="A1776" t="s">
        <v>22</v>
      </c>
      <c r="B1776" t="s">
        <v>538</v>
      </c>
      <c r="C1776">
        <v>43182</v>
      </c>
      <c r="D1776">
        <v>42970</v>
      </c>
      <c r="E1776">
        <v>42972</v>
      </c>
      <c r="F1776" s="1">
        <v>42970</v>
      </c>
      <c r="G1776" s="1">
        <v>42972</v>
      </c>
      <c r="H1776" s="1" t="str">
        <f t="shared" si="54"/>
        <v>42970-42972</v>
      </c>
      <c r="I1776" s="7">
        <f t="shared" si="55"/>
        <v>3</v>
      </c>
      <c r="J1776" t="s">
        <v>24</v>
      </c>
      <c r="K1776" t="s">
        <v>25</v>
      </c>
      <c r="L1776">
        <v>1500</v>
      </c>
      <c r="M1776" t="s">
        <v>26</v>
      </c>
      <c r="N1776">
        <v>0.13647010000000001</v>
      </c>
      <c r="O1776">
        <v>0</v>
      </c>
      <c r="P1776">
        <v>35</v>
      </c>
      <c r="Q1776">
        <v>60</v>
      </c>
      <c r="R1776">
        <v>35.572119999999998</v>
      </c>
      <c r="S1776">
        <v>58.310969999999998</v>
      </c>
      <c r="U1776" t="s">
        <v>27</v>
      </c>
      <c r="V1776" t="s">
        <v>28</v>
      </c>
      <c r="W1776">
        <v>50138</v>
      </c>
      <c r="X1776">
        <v>78797</v>
      </c>
      <c r="Y1776">
        <v>42973</v>
      </c>
      <c r="Z1776">
        <v>43182.55878472222</v>
      </c>
    </row>
    <row r="1777" spans="1:26" x14ac:dyDescent="0.3">
      <c r="A1777" t="s">
        <v>22</v>
      </c>
      <c r="B1777" t="s">
        <v>539</v>
      </c>
      <c r="C1777">
        <v>43182</v>
      </c>
      <c r="D1777">
        <v>42968</v>
      </c>
      <c r="E1777">
        <v>42972</v>
      </c>
      <c r="F1777" s="1">
        <v>42968</v>
      </c>
      <c r="G1777" s="1">
        <v>42972</v>
      </c>
      <c r="H1777" s="1" t="str">
        <f t="shared" si="54"/>
        <v>42968-42972</v>
      </c>
      <c r="I1777" s="7">
        <f t="shared" si="55"/>
        <v>5</v>
      </c>
      <c r="J1777" t="s">
        <v>32</v>
      </c>
      <c r="K1777" t="s">
        <v>33</v>
      </c>
      <c r="L1777">
        <v>1612</v>
      </c>
      <c r="M1777" t="s">
        <v>30</v>
      </c>
      <c r="N1777">
        <v>0.20960880000000001</v>
      </c>
      <c r="O1777">
        <v>0</v>
      </c>
      <c r="P1777">
        <v>37.299999999999997</v>
      </c>
      <c r="Q1777">
        <v>58.8</v>
      </c>
      <c r="R1777">
        <v>37.134700000000002</v>
      </c>
      <c r="S1777">
        <v>57.289439999999999</v>
      </c>
      <c r="U1777" t="s">
        <v>27</v>
      </c>
      <c r="V1777" t="s">
        <v>551</v>
      </c>
      <c r="W1777">
        <v>50148</v>
      </c>
      <c r="X1777">
        <v>78811</v>
      </c>
      <c r="Y1777">
        <v>42976</v>
      </c>
      <c r="Z1777">
        <v>43182.558900462966</v>
      </c>
    </row>
    <row r="1778" spans="1:26" x14ac:dyDescent="0.3">
      <c r="A1778" t="s">
        <v>22</v>
      </c>
      <c r="B1778" t="s">
        <v>23</v>
      </c>
      <c r="C1778">
        <v>43182</v>
      </c>
      <c r="D1778">
        <v>42965</v>
      </c>
      <c r="E1778">
        <v>42971</v>
      </c>
      <c r="F1778" s="1">
        <v>42965</v>
      </c>
      <c r="G1778" s="1">
        <v>42971</v>
      </c>
      <c r="H1778" s="1" t="str">
        <f t="shared" si="54"/>
        <v>42965-42971</v>
      </c>
      <c r="I1778" s="7">
        <f t="shared" si="55"/>
        <v>7</v>
      </c>
      <c r="J1778" t="s">
        <v>48</v>
      </c>
      <c r="K1778" t="s">
        <v>49</v>
      </c>
      <c r="L1778">
        <v>9172</v>
      </c>
      <c r="M1778" t="s">
        <v>26</v>
      </c>
      <c r="N1778">
        <v>0.32745980000000002</v>
      </c>
      <c r="O1778">
        <v>0</v>
      </c>
      <c r="P1778">
        <v>39</v>
      </c>
      <c r="Q1778">
        <v>59</v>
      </c>
      <c r="R1778">
        <v>37.02366</v>
      </c>
      <c r="S1778">
        <v>57.446770000000001</v>
      </c>
      <c r="V1778" t="s">
        <v>296</v>
      </c>
      <c r="W1778">
        <v>50137</v>
      </c>
      <c r="X1778">
        <v>78795</v>
      </c>
      <c r="Y1778">
        <v>42972</v>
      </c>
      <c r="Z1778">
        <v>43182.558668981481</v>
      </c>
    </row>
    <row r="1779" spans="1:26" x14ac:dyDescent="0.3">
      <c r="A1779" t="s">
        <v>22</v>
      </c>
      <c r="B1779" t="s">
        <v>23</v>
      </c>
      <c r="C1779">
        <v>43182</v>
      </c>
      <c r="D1779">
        <v>42967</v>
      </c>
      <c r="E1779">
        <v>42971</v>
      </c>
      <c r="F1779" s="1">
        <v>42967</v>
      </c>
      <c r="G1779" s="1">
        <v>42971</v>
      </c>
      <c r="H1779" s="1" t="str">
        <f t="shared" si="54"/>
        <v>42967-42971</v>
      </c>
      <c r="I1779" s="7">
        <f t="shared" si="55"/>
        <v>5</v>
      </c>
      <c r="J1779" t="s">
        <v>32</v>
      </c>
      <c r="K1779" t="s">
        <v>33</v>
      </c>
      <c r="L1779">
        <v>2086</v>
      </c>
      <c r="M1779" t="s">
        <v>26</v>
      </c>
      <c r="N1779">
        <v>0.2355497</v>
      </c>
      <c r="O1779">
        <v>0</v>
      </c>
      <c r="P1779">
        <v>35.5</v>
      </c>
      <c r="Q1779">
        <v>59.6</v>
      </c>
      <c r="R1779">
        <v>35.712470000000003</v>
      </c>
      <c r="S1779">
        <v>58.522939999999998</v>
      </c>
      <c r="U1779" t="s">
        <v>27</v>
      </c>
      <c r="V1779" t="s">
        <v>34</v>
      </c>
      <c r="W1779">
        <v>50134</v>
      </c>
      <c r="X1779">
        <v>78792</v>
      </c>
      <c r="Y1779">
        <v>42972</v>
      </c>
      <c r="Z1779">
        <v>43182.558668981481</v>
      </c>
    </row>
    <row r="1780" spans="1:26" x14ac:dyDescent="0.3">
      <c r="A1780" t="s">
        <v>22</v>
      </c>
      <c r="B1780" t="s">
        <v>23</v>
      </c>
      <c r="C1780">
        <v>43182</v>
      </c>
      <c r="D1780">
        <v>42969</v>
      </c>
      <c r="E1780">
        <v>42971</v>
      </c>
      <c r="F1780" s="1">
        <v>42969</v>
      </c>
      <c r="G1780" s="1">
        <v>42971</v>
      </c>
      <c r="H1780" s="1" t="str">
        <f t="shared" si="54"/>
        <v>42969-42971</v>
      </c>
      <c r="I1780" s="7">
        <f t="shared" si="55"/>
        <v>3</v>
      </c>
      <c r="J1780" t="s">
        <v>24</v>
      </c>
      <c r="K1780" t="s">
        <v>25</v>
      </c>
      <c r="L1780">
        <v>1500</v>
      </c>
      <c r="M1780" t="s">
        <v>26</v>
      </c>
      <c r="N1780">
        <v>0.13647010000000001</v>
      </c>
      <c r="O1780">
        <v>0</v>
      </c>
      <c r="P1780">
        <v>34</v>
      </c>
      <c r="Q1780">
        <v>60</v>
      </c>
      <c r="R1780">
        <v>35.240139999999997</v>
      </c>
      <c r="S1780">
        <v>57.970889999999997</v>
      </c>
      <c r="U1780" t="s">
        <v>27</v>
      </c>
      <c r="V1780" t="s">
        <v>28</v>
      </c>
      <c r="W1780">
        <v>50132</v>
      </c>
      <c r="X1780">
        <v>78786</v>
      </c>
      <c r="Y1780">
        <v>42972</v>
      </c>
      <c r="Z1780">
        <v>43182.558668981481</v>
      </c>
    </row>
    <row r="1781" spans="1:26" x14ac:dyDescent="0.3">
      <c r="A1781" t="s">
        <v>22</v>
      </c>
      <c r="B1781" t="s">
        <v>23</v>
      </c>
      <c r="C1781">
        <v>43182</v>
      </c>
      <c r="D1781">
        <v>42969</v>
      </c>
      <c r="E1781">
        <v>42971</v>
      </c>
      <c r="F1781" s="1">
        <v>42969</v>
      </c>
      <c r="G1781" s="1">
        <v>42971</v>
      </c>
      <c r="H1781" s="1" t="str">
        <f t="shared" si="54"/>
        <v>42969-42971</v>
      </c>
      <c r="I1781" s="7">
        <f t="shared" si="55"/>
        <v>3</v>
      </c>
      <c r="J1781" t="s">
        <v>37</v>
      </c>
      <c r="K1781" t="s">
        <v>38</v>
      </c>
      <c r="L1781">
        <v>1500</v>
      </c>
      <c r="M1781" t="s">
        <v>39</v>
      </c>
      <c r="N1781">
        <v>0.12522549999999999</v>
      </c>
      <c r="O1781">
        <v>0</v>
      </c>
      <c r="P1781">
        <v>42</v>
      </c>
      <c r="Q1781">
        <v>56</v>
      </c>
      <c r="R1781">
        <v>37.017049999999998</v>
      </c>
      <c r="S1781">
        <v>56.121749999999999</v>
      </c>
      <c r="U1781" t="s">
        <v>27</v>
      </c>
      <c r="V1781" t="s">
        <v>40</v>
      </c>
      <c r="W1781">
        <v>50130</v>
      </c>
      <c r="X1781">
        <v>78784</v>
      </c>
      <c r="Y1781">
        <v>42972</v>
      </c>
      <c r="Z1781">
        <v>43182.558668981481</v>
      </c>
    </row>
    <row r="1782" spans="1:26" x14ac:dyDescent="0.3">
      <c r="A1782" t="s">
        <v>22</v>
      </c>
      <c r="B1782" t="s">
        <v>538</v>
      </c>
      <c r="C1782">
        <v>43182</v>
      </c>
      <c r="D1782">
        <v>42965</v>
      </c>
      <c r="E1782">
        <v>42971</v>
      </c>
      <c r="F1782" s="1">
        <v>42965</v>
      </c>
      <c r="G1782" s="1">
        <v>42971</v>
      </c>
      <c r="H1782" s="1" t="str">
        <f t="shared" si="54"/>
        <v>42965-42971</v>
      </c>
      <c r="I1782" s="7">
        <f t="shared" si="55"/>
        <v>7</v>
      </c>
      <c r="J1782" t="s">
        <v>48</v>
      </c>
      <c r="K1782" t="s">
        <v>49</v>
      </c>
      <c r="L1782">
        <v>9172</v>
      </c>
      <c r="M1782" t="s">
        <v>26</v>
      </c>
      <c r="N1782">
        <v>0.32745980000000002</v>
      </c>
      <c r="O1782">
        <v>0</v>
      </c>
      <c r="P1782">
        <v>39</v>
      </c>
      <c r="Q1782">
        <v>59</v>
      </c>
      <c r="R1782">
        <v>36.352829999999997</v>
      </c>
      <c r="S1782">
        <v>57.783079999999998</v>
      </c>
      <c r="V1782" t="s">
        <v>296</v>
      </c>
      <c r="W1782">
        <v>50137</v>
      </c>
      <c r="X1782">
        <v>78795</v>
      </c>
      <c r="Y1782">
        <v>42972</v>
      </c>
      <c r="Z1782">
        <v>43182.55878472222</v>
      </c>
    </row>
    <row r="1783" spans="1:26" x14ac:dyDescent="0.3">
      <c r="A1783" t="s">
        <v>22</v>
      </c>
      <c r="B1783" t="s">
        <v>538</v>
      </c>
      <c r="C1783">
        <v>43182</v>
      </c>
      <c r="D1783">
        <v>42967</v>
      </c>
      <c r="E1783">
        <v>42971</v>
      </c>
      <c r="F1783" s="1">
        <v>42967</v>
      </c>
      <c r="G1783" s="1">
        <v>42971</v>
      </c>
      <c r="H1783" s="1" t="str">
        <f t="shared" si="54"/>
        <v>42967-42971</v>
      </c>
      <c r="I1783" s="7">
        <f t="shared" si="55"/>
        <v>5</v>
      </c>
      <c r="J1783" t="s">
        <v>32</v>
      </c>
      <c r="K1783" t="s">
        <v>33</v>
      </c>
      <c r="L1783">
        <v>2086</v>
      </c>
      <c r="M1783" t="s">
        <v>26</v>
      </c>
      <c r="N1783">
        <v>0.2355497</v>
      </c>
      <c r="O1783">
        <v>0</v>
      </c>
      <c r="P1783">
        <v>35.5</v>
      </c>
      <c r="Q1783">
        <v>59.6</v>
      </c>
      <c r="R1783">
        <v>35.034329999999997</v>
      </c>
      <c r="S1783">
        <v>58.860019999999999</v>
      </c>
      <c r="U1783" t="s">
        <v>27</v>
      </c>
      <c r="V1783" t="s">
        <v>34</v>
      </c>
      <c r="W1783">
        <v>50134</v>
      </c>
      <c r="X1783">
        <v>78792</v>
      </c>
      <c r="Y1783">
        <v>42972</v>
      </c>
      <c r="Z1783">
        <v>43182.55878472222</v>
      </c>
    </row>
    <row r="1784" spans="1:26" x14ac:dyDescent="0.3">
      <c r="A1784" t="s">
        <v>22</v>
      </c>
      <c r="B1784" t="s">
        <v>538</v>
      </c>
      <c r="C1784">
        <v>43182</v>
      </c>
      <c r="D1784">
        <v>42969</v>
      </c>
      <c r="E1784">
        <v>42971</v>
      </c>
      <c r="F1784" s="1">
        <v>42969</v>
      </c>
      <c r="G1784" s="1">
        <v>42971</v>
      </c>
      <c r="H1784" s="1" t="str">
        <f t="shared" si="54"/>
        <v>42969-42971</v>
      </c>
      <c r="I1784" s="7">
        <f t="shared" si="55"/>
        <v>3</v>
      </c>
      <c r="J1784" t="s">
        <v>24</v>
      </c>
      <c r="K1784" t="s">
        <v>25</v>
      </c>
      <c r="L1784">
        <v>1500</v>
      </c>
      <c r="M1784" t="s">
        <v>26</v>
      </c>
      <c r="N1784">
        <v>0.13647010000000001</v>
      </c>
      <c r="O1784">
        <v>0</v>
      </c>
      <c r="P1784">
        <v>34</v>
      </c>
      <c r="Q1784">
        <v>60</v>
      </c>
      <c r="R1784">
        <v>34.572119999999998</v>
      </c>
      <c r="S1784">
        <v>58.310969999999998</v>
      </c>
      <c r="U1784" t="s">
        <v>27</v>
      </c>
      <c r="V1784" t="s">
        <v>28</v>
      </c>
      <c r="W1784">
        <v>50132</v>
      </c>
      <c r="X1784">
        <v>78786</v>
      </c>
      <c r="Y1784">
        <v>42972</v>
      </c>
      <c r="Z1784">
        <v>43182.55878472222</v>
      </c>
    </row>
    <row r="1785" spans="1:26" x14ac:dyDescent="0.3">
      <c r="A1785" t="s">
        <v>22</v>
      </c>
      <c r="B1785" t="s">
        <v>539</v>
      </c>
      <c r="C1785">
        <v>43182</v>
      </c>
      <c r="D1785">
        <v>42965</v>
      </c>
      <c r="E1785">
        <v>42971</v>
      </c>
      <c r="F1785" s="1">
        <v>42965</v>
      </c>
      <c r="G1785" s="1">
        <v>42971</v>
      </c>
      <c r="H1785" s="1" t="str">
        <f t="shared" si="54"/>
        <v>42965-42971</v>
      </c>
      <c r="I1785" s="7">
        <f t="shared" si="55"/>
        <v>7</v>
      </c>
      <c r="J1785" t="s">
        <v>48</v>
      </c>
      <c r="K1785" t="s">
        <v>49</v>
      </c>
      <c r="L1785">
        <v>8101</v>
      </c>
      <c r="M1785" t="s">
        <v>30</v>
      </c>
      <c r="N1785">
        <v>0.39238810000000002</v>
      </c>
      <c r="O1785">
        <v>0</v>
      </c>
      <c r="P1785">
        <v>41</v>
      </c>
      <c r="Q1785">
        <v>58</v>
      </c>
      <c r="R1785">
        <v>38.842950000000002</v>
      </c>
      <c r="S1785">
        <v>56.259030000000003</v>
      </c>
      <c r="V1785" t="s">
        <v>296</v>
      </c>
      <c r="W1785">
        <v>50137</v>
      </c>
      <c r="X1785">
        <v>78796</v>
      </c>
      <c r="Y1785">
        <v>42972</v>
      </c>
      <c r="Z1785">
        <v>43182.558900462966</v>
      </c>
    </row>
    <row r="1786" spans="1:26" x14ac:dyDescent="0.3">
      <c r="A1786" t="s">
        <v>22</v>
      </c>
      <c r="B1786" t="s">
        <v>539</v>
      </c>
      <c r="C1786">
        <v>43182</v>
      </c>
      <c r="D1786">
        <v>42967</v>
      </c>
      <c r="E1786">
        <v>42971</v>
      </c>
      <c r="F1786" s="1">
        <v>42967</v>
      </c>
      <c r="G1786" s="1">
        <v>42971</v>
      </c>
      <c r="H1786" s="1" t="str">
        <f t="shared" si="54"/>
        <v>42967-42971</v>
      </c>
      <c r="I1786" s="7">
        <f t="shared" si="55"/>
        <v>5</v>
      </c>
      <c r="J1786" t="s">
        <v>32</v>
      </c>
      <c r="K1786" t="s">
        <v>33</v>
      </c>
      <c r="L1786">
        <v>1732</v>
      </c>
      <c r="M1786" t="s">
        <v>30</v>
      </c>
      <c r="N1786">
        <v>0.2227238</v>
      </c>
      <c r="O1786">
        <v>0</v>
      </c>
      <c r="P1786">
        <v>37.700000000000003</v>
      </c>
      <c r="Q1786">
        <v>59</v>
      </c>
      <c r="R1786">
        <v>37.534709999999997</v>
      </c>
      <c r="S1786">
        <v>57.489440000000002</v>
      </c>
      <c r="U1786" t="s">
        <v>27</v>
      </c>
      <c r="V1786" t="s">
        <v>551</v>
      </c>
      <c r="W1786">
        <v>50134</v>
      </c>
      <c r="X1786">
        <v>78789</v>
      </c>
      <c r="Y1786">
        <v>42972</v>
      </c>
      <c r="Z1786">
        <v>43182.558900462966</v>
      </c>
    </row>
    <row r="1787" spans="1:26" x14ac:dyDescent="0.3">
      <c r="A1787" t="s">
        <v>22</v>
      </c>
      <c r="B1787" t="s">
        <v>539</v>
      </c>
      <c r="C1787">
        <v>43182</v>
      </c>
      <c r="D1787">
        <v>42969</v>
      </c>
      <c r="E1787">
        <v>42971</v>
      </c>
      <c r="F1787" s="1">
        <v>42969</v>
      </c>
      <c r="G1787" s="1">
        <v>42971</v>
      </c>
      <c r="H1787" s="1" t="str">
        <f t="shared" si="54"/>
        <v>42969-42971</v>
      </c>
      <c r="I1787" s="7">
        <f t="shared" si="55"/>
        <v>3</v>
      </c>
      <c r="J1787" t="s">
        <v>37</v>
      </c>
      <c r="K1787" t="s">
        <v>38</v>
      </c>
      <c r="L1787">
        <v>1500</v>
      </c>
      <c r="M1787" t="s">
        <v>39</v>
      </c>
      <c r="N1787">
        <v>0.12522549999999999</v>
      </c>
      <c r="O1787">
        <v>0</v>
      </c>
      <c r="P1787">
        <v>42</v>
      </c>
      <c r="Q1787">
        <v>56</v>
      </c>
      <c r="R1787">
        <v>38.229849999999999</v>
      </c>
      <c r="S1787">
        <v>55.485889999999998</v>
      </c>
      <c r="U1787" t="s">
        <v>27</v>
      </c>
      <c r="V1787" t="s">
        <v>40</v>
      </c>
      <c r="W1787">
        <v>50130</v>
      </c>
      <c r="X1787">
        <v>78784</v>
      </c>
      <c r="Y1787">
        <v>42972</v>
      </c>
      <c r="Z1787">
        <v>43182.558900462966</v>
      </c>
    </row>
    <row r="1788" spans="1:26" x14ac:dyDescent="0.3">
      <c r="A1788" t="s">
        <v>22</v>
      </c>
      <c r="B1788" t="s">
        <v>23</v>
      </c>
      <c r="C1788">
        <v>43182</v>
      </c>
      <c r="D1788">
        <v>42964</v>
      </c>
      <c r="E1788">
        <v>42970</v>
      </c>
      <c r="F1788" s="1">
        <v>42964</v>
      </c>
      <c r="G1788" s="1">
        <v>42970</v>
      </c>
      <c r="H1788" s="1" t="str">
        <f t="shared" si="54"/>
        <v>42964-42970</v>
      </c>
      <c r="I1788" s="7">
        <f t="shared" si="55"/>
        <v>7</v>
      </c>
      <c r="J1788" t="s">
        <v>121</v>
      </c>
      <c r="L1788">
        <v>851</v>
      </c>
      <c r="M1788" t="s">
        <v>26</v>
      </c>
      <c r="N1788">
        <v>0.4334324</v>
      </c>
      <c r="O1788">
        <v>0</v>
      </c>
      <c r="P1788">
        <v>31</v>
      </c>
      <c r="Q1788">
        <v>68</v>
      </c>
      <c r="R1788">
        <v>33.066600000000001</v>
      </c>
      <c r="S1788">
        <v>61.750590000000003</v>
      </c>
      <c r="V1788" t="s">
        <v>161</v>
      </c>
      <c r="W1788">
        <v>50963</v>
      </c>
      <c r="X1788">
        <v>80604</v>
      </c>
      <c r="Y1788">
        <v>43159</v>
      </c>
      <c r="Z1788">
        <v>43182.558668981481</v>
      </c>
    </row>
    <row r="1789" spans="1:26" x14ac:dyDescent="0.3">
      <c r="A1789" t="s">
        <v>22</v>
      </c>
      <c r="B1789" t="s">
        <v>23</v>
      </c>
      <c r="C1789">
        <v>43182</v>
      </c>
      <c r="D1789">
        <v>42966</v>
      </c>
      <c r="E1789">
        <v>42970</v>
      </c>
      <c r="F1789" s="1">
        <v>42966</v>
      </c>
      <c r="G1789" s="1">
        <v>42970</v>
      </c>
      <c r="H1789" s="1" t="str">
        <f t="shared" si="54"/>
        <v>42966-42970</v>
      </c>
      <c r="I1789" s="7">
        <f t="shared" si="55"/>
        <v>5</v>
      </c>
      <c r="J1789" t="s">
        <v>32</v>
      </c>
      <c r="K1789" t="s">
        <v>33</v>
      </c>
      <c r="L1789">
        <v>2419</v>
      </c>
      <c r="M1789" t="s">
        <v>26</v>
      </c>
      <c r="N1789">
        <v>0.27022760000000001</v>
      </c>
      <c r="O1789">
        <v>0</v>
      </c>
      <c r="P1789">
        <v>35.9</v>
      </c>
      <c r="Q1789">
        <v>59.2</v>
      </c>
      <c r="R1789">
        <v>36.112470000000002</v>
      </c>
      <c r="S1789">
        <v>58.12294</v>
      </c>
      <c r="U1789" t="s">
        <v>27</v>
      </c>
      <c r="V1789" t="s">
        <v>34</v>
      </c>
      <c r="W1789">
        <v>50135</v>
      </c>
      <c r="X1789">
        <v>78793</v>
      </c>
      <c r="Y1789">
        <v>42972</v>
      </c>
      <c r="Z1789">
        <v>43182.558668981481</v>
      </c>
    </row>
    <row r="1790" spans="1:26" x14ac:dyDescent="0.3">
      <c r="A1790" t="s">
        <v>22</v>
      </c>
      <c r="B1790" t="s">
        <v>23</v>
      </c>
      <c r="C1790">
        <v>43182</v>
      </c>
      <c r="D1790">
        <v>42968</v>
      </c>
      <c r="E1790">
        <v>42970</v>
      </c>
      <c r="F1790" s="1">
        <v>42968</v>
      </c>
      <c r="G1790" s="1">
        <v>42970</v>
      </c>
      <c r="H1790" s="1" t="str">
        <f t="shared" si="54"/>
        <v>42968-42970</v>
      </c>
      <c r="I1790" s="7">
        <f t="shared" si="55"/>
        <v>3</v>
      </c>
      <c r="J1790" t="s">
        <v>24</v>
      </c>
      <c r="K1790" t="s">
        <v>25</v>
      </c>
      <c r="L1790">
        <v>1500</v>
      </c>
      <c r="M1790" t="s">
        <v>26</v>
      </c>
      <c r="N1790">
        <v>0.13647010000000001</v>
      </c>
      <c r="O1790">
        <v>0</v>
      </c>
      <c r="P1790">
        <v>34</v>
      </c>
      <c r="Q1790">
        <v>60</v>
      </c>
      <c r="R1790">
        <v>35.240139999999997</v>
      </c>
      <c r="S1790">
        <v>57.970889999999997</v>
      </c>
      <c r="U1790" t="s">
        <v>27</v>
      </c>
      <c r="V1790" t="s">
        <v>28</v>
      </c>
      <c r="W1790">
        <v>50129</v>
      </c>
      <c r="X1790">
        <v>78783</v>
      </c>
      <c r="Y1790">
        <v>42971</v>
      </c>
      <c r="Z1790">
        <v>43182.558668981481</v>
      </c>
    </row>
    <row r="1791" spans="1:26" x14ac:dyDescent="0.3">
      <c r="A1791" t="s">
        <v>22</v>
      </c>
      <c r="B1791" t="s">
        <v>23</v>
      </c>
      <c r="C1791">
        <v>43182</v>
      </c>
      <c r="D1791">
        <v>42968</v>
      </c>
      <c r="E1791">
        <v>42970</v>
      </c>
      <c r="F1791" s="1">
        <v>42968</v>
      </c>
      <c r="G1791" s="1">
        <v>42970</v>
      </c>
      <c r="H1791" s="1" t="str">
        <f t="shared" si="54"/>
        <v>42968-42970</v>
      </c>
      <c r="I1791" s="7">
        <f t="shared" si="55"/>
        <v>3</v>
      </c>
      <c r="J1791" t="s">
        <v>37</v>
      </c>
      <c r="K1791" t="s">
        <v>38</v>
      </c>
      <c r="L1791">
        <v>1500</v>
      </c>
      <c r="M1791" t="s">
        <v>39</v>
      </c>
      <c r="N1791">
        <v>0.1249851</v>
      </c>
      <c r="O1791">
        <v>0</v>
      </c>
      <c r="P1791">
        <v>42</v>
      </c>
      <c r="Q1791">
        <v>56</v>
      </c>
      <c r="R1791">
        <v>37.017049999999998</v>
      </c>
      <c r="S1791">
        <v>56.121749999999999</v>
      </c>
      <c r="U1791" t="s">
        <v>27</v>
      </c>
      <c r="V1791" t="s">
        <v>40</v>
      </c>
      <c r="W1791">
        <v>50127</v>
      </c>
      <c r="X1791">
        <v>78779</v>
      </c>
      <c r="Y1791">
        <v>42971</v>
      </c>
      <c r="Z1791">
        <v>43182.558668981481</v>
      </c>
    </row>
    <row r="1792" spans="1:26" x14ac:dyDescent="0.3">
      <c r="A1792" t="s">
        <v>22</v>
      </c>
      <c r="B1792" t="s">
        <v>538</v>
      </c>
      <c r="C1792">
        <v>43182</v>
      </c>
      <c r="D1792">
        <v>42964</v>
      </c>
      <c r="E1792">
        <v>42970</v>
      </c>
      <c r="F1792" s="1">
        <v>42964</v>
      </c>
      <c r="G1792" s="1">
        <v>42970</v>
      </c>
      <c r="H1792" s="1" t="str">
        <f t="shared" si="54"/>
        <v>42964-42970</v>
      </c>
      <c r="I1792" s="7">
        <f t="shared" si="55"/>
        <v>7</v>
      </c>
      <c r="J1792" t="s">
        <v>121</v>
      </c>
      <c r="L1792">
        <v>851</v>
      </c>
      <c r="M1792" t="s">
        <v>26</v>
      </c>
      <c r="N1792">
        <v>0.4334324</v>
      </c>
      <c r="O1792">
        <v>0</v>
      </c>
      <c r="P1792">
        <v>31</v>
      </c>
      <c r="Q1792">
        <v>68</v>
      </c>
      <c r="R1792">
        <v>32.499200000000002</v>
      </c>
      <c r="S1792">
        <v>62.028239999999997</v>
      </c>
      <c r="V1792" t="s">
        <v>161</v>
      </c>
      <c r="W1792">
        <v>50963</v>
      </c>
      <c r="X1792">
        <v>80604</v>
      </c>
      <c r="Y1792">
        <v>43159</v>
      </c>
      <c r="Z1792">
        <v>43182.55878472222</v>
      </c>
    </row>
    <row r="1793" spans="1:26" x14ac:dyDescent="0.3">
      <c r="A1793" t="s">
        <v>22</v>
      </c>
      <c r="B1793" t="s">
        <v>538</v>
      </c>
      <c r="C1793">
        <v>43182</v>
      </c>
      <c r="D1793">
        <v>42966</v>
      </c>
      <c r="E1793">
        <v>42970</v>
      </c>
      <c r="F1793" s="1">
        <v>42966</v>
      </c>
      <c r="G1793" s="1">
        <v>42970</v>
      </c>
      <c r="H1793" s="1" t="str">
        <f t="shared" si="54"/>
        <v>42966-42970</v>
      </c>
      <c r="I1793" s="7">
        <f t="shared" si="55"/>
        <v>5</v>
      </c>
      <c r="J1793" t="s">
        <v>32</v>
      </c>
      <c r="K1793" t="s">
        <v>33</v>
      </c>
      <c r="L1793">
        <v>2419</v>
      </c>
      <c r="M1793" t="s">
        <v>26</v>
      </c>
      <c r="N1793">
        <v>0.27022760000000001</v>
      </c>
      <c r="O1793">
        <v>0</v>
      </c>
      <c r="P1793">
        <v>35.9</v>
      </c>
      <c r="Q1793">
        <v>59.2</v>
      </c>
      <c r="R1793">
        <v>35.434330000000003</v>
      </c>
      <c r="S1793">
        <v>58.46002</v>
      </c>
      <c r="U1793" t="s">
        <v>27</v>
      </c>
      <c r="V1793" t="s">
        <v>34</v>
      </c>
      <c r="W1793">
        <v>50135</v>
      </c>
      <c r="X1793">
        <v>78793</v>
      </c>
      <c r="Y1793">
        <v>42972</v>
      </c>
      <c r="Z1793">
        <v>43182.55878472222</v>
      </c>
    </row>
    <row r="1794" spans="1:26" x14ac:dyDescent="0.3">
      <c r="A1794" t="s">
        <v>22</v>
      </c>
      <c r="B1794" t="s">
        <v>538</v>
      </c>
      <c r="C1794">
        <v>43182</v>
      </c>
      <c r="D1794">
        <v>42968</v>
      </c>
      <c r="E1794">
        <v>42970</v>
      </c>
      <c r="F1794" s="1">
        <v>42968</v>
      </c>
      <c r="G1794" s="1">
        <v>42970</v>
      </c>
      <c r="H1794" s="1" t="str">
        <f t="shared" si="54"/>
        <v>42968-42970</v>
      </c>
      <c r="I1794" s="7">
        <f t="shared" si="55"/>
        <v>3</v>
      </c>
      <c r="J1794" t="s">
        <v>24</v>
      </c>
      <c r="K1794" t="s">
        <v>25</v>
      </c>
      <c r="L1794">
        <v>1500</v>
      </c>
      <c r="M1794" t="s">
        <v>26</v>
      </c>
      <c r="N1794">
        <v>0.13647010000000001</v>
      </c>
      <c r="O1794">
        <v>0</v>
      </c>
      <c r="P1794">
        <v>34</v>
      </c>
      <c r="Q1794">
        <v>60</v>
      </c>
      <c r="R1794">
        <v>34.572119999999998</v>
      </c>
      <c r="S1794">
        <v>58.310969999999998</v>
      </c>
      <c r="U1794" t="s">
        <v>27</v>
      </c>
      <c r="V1794" t="s">
        <v>28</v>
      </c>
      <c r="W1794">
        <v>50129</v>
      </c>
      <c r="X1794">
        <v>78783</v>
      </c>
      <c r="Y1794">
        <v>42971</v>
      </c>
      <c r="Z1794">
        <v>43182.55878472222</v>
      </c>
    </row>
    <row r="1795" spans="1:26" x14ac:dyDescent="0.3">
      <c r="A1795" t="s">
        <v>22</v>
      </c>
      <c r="B1795" t="s">
        <v>539</v>
      </c>
      <c r="C1795">
        <v>43182</v>
      </c>
      <c r="D1795">
        <v>42966</v>
      </c>
      <c r="E1795">
        <v>42970</v>
      </c>
      <c r="F1795" s="1">
        <v>42966</v>
      </c>
      <c r="G1795" s="1">
        <v>42970</v>
      </c>
      <c r="H1795" s="1" t="str">
        <f t="shared" ref="H1795:H1858" si="56">CONCATENATE(F1795,"-",G1795)</f>
        <v>42966-42970</v>
      </c>
      <c r="I1795" s="7">
        <f t="shared" ref="I1795:I1858" si="57">E1795-D1795+1</f>
        <v>5</v>
      </c>
      <c r="J1795" t="s">
        <v>32</v>
      </c>
      <c r="K1795" t="s">
        <v>33</v>
      </c>
      <c r="L1795">
        <v>2005</v>
      </c>
      <c r="M1795" t="s">
        <v>30</v>
      </c>
      <c r="N1795">
        <v>0.25532680000000002</v>
      </c>
      <c r="O1795">
        <v>0</v>
      </c>
      <c r="P1795">
        <v>37.4</v>
      </c>
      <c r="Q1795">
        <v>59.3</v>
      </c>
      <c r="R1795">
        <v>37.23471</v>
      </c>
      <c r="S1795">
        <v>57.789439999999999</v>
      </c>
      <c r="U1795" t="s">
        <v>27</v>
      </c>
      <c r="V1795" t="s">
        <v>551</v>
      </c>
      <c r="W1795">
        <v>50135</v>
      </c>
      <c r="X1795">
        <v>78790</v>
      </c>
      <c r="Y1795">
        <v>42972</v>
      </c>
      <c r="Z1795">
        <v>43182.558900462966</v>
      </c>
    </row>
    <row r="1796" spans="1:26" x14ac:dyDescent="0.3">
      <c r="A1796" t="s">
        <v>22</v>
      </c>
      <c r="B1796" t="s">
        <v>539</v>
      </c>
      <c r="C1796">
        <v>43182</v>
      </c>
      <c r="D1796">
        <v>42968</v>
      </c>
      <c r="E1796">
        <v>42970</v>
      </c>
      <c r="F1796" s="1">
        <v>42968</v>
      </c>
      <c r="G1796" s="1">
        <v>42970</v>
      </c>
      <c r="H1796" s="1" t="str">
        <f t="shared" si="56"/>
        <v>42968-42970</v>
      </c>
      <c r="I1796" s="7">
        <f t="shared" si="57"/>
        <v>3</v>
      </c>
      <c r="J1796" t="s">
        <v>37</v>
      </c>
      <c r="K1796" t="s">
        <v>38</v>
      </c>
      <c r="L1796">
        <v>1500</v>
      </c>
      <c r="M1796" t="s">
        <v>39</v>
      </c>
      <c r="N1796">
        <v>0.1249851</v>
      </c>
      <c r="O1796">
        <v>0</v>
      </c>
      <c r="P1796">
        <v>42</v>
      </c>
      <c r="Q1796">
        <v>56</v>
      </c>
      <c r="R1796">
        <v>38.229849999999999</v>
      </c>
      <c r="S1796">
        <v>55.485889999999998</v>
      </c>
      <c r="U1796" t="s">
        <v>27</v>
      </c>
      <c r="V1796" t="s">
        <v>40</v>
      </c>
      <c r="W1796">
        <v>50127</v>
      </c>
      <c r="X1796">
        <v>78779</v>
      </c>
      <c r="Y1796">
        <v>42971</v>
      </c>
      <c r="Z1796">
        <v>43182.558900462966</v>
      </c>
    </row>
    <row r="1797" spans="1:26" x14ac:dyDescent="0.3">
      <c r="A1797" t="s">
        <v>22</v>
      </c>
      <c r="B1797" t="s">
        <v>23</v>
      </c>
      <c r="C1797">
        <v>43182</v>
      </c>
      <c r="D1797">
        <v>42965</v>
      </c>
      <c r="E1797">
        <v>42969</v>
      </c>
      <c r="F1797" s="1">
        <v>42965</v>
      </c>
      <c r="G1797" s="1">
        <v>42969</v>
      </c>
      <c r="H1797" s="1" t="str">
        <f t="shared" si="56"/>
        <v>42965-42969</v>
      </c>
      <c r="I1797" s="7">
        <f t="shared" si="57"/>
        <v>5</v>
      </c>
      <c r="J1797" t="s">
        <v>32</v>
      </c>
      <c r="K1797" t="s">
        <v>33</v>
      </c>
      <c r="L1797">
        <v>2749</v>
      </c>
      <c r="M1797" t="s">
        <v>26</v>
      </c>
      <c r="N1797">
        <v>0.30445919999999999</v>
      </c>
      <c r="O1797">
        <v>0</v>
      </c>
      <c r="P1797">
        <v>35.799999999999997</v>
      </c>
      <c r="Q1797">
        <v>59.3</v>
      </c>
      <c r="R1797">
        <v>36.01247</v>
      </c>
      <c r="S1797">
        <v>58.222940000000001</v>
      </c>
      <c r="U1797" t="s">
        <v>27</v>
      </c>
      <c r="V1797" t="s">
        <v>34</v>
      </c>
      <c r="W1797">
        <v>50136</v>
      </c>
      <c r="X1797">
        <v>78794</v>
      </c>
      <c r="Y1797">
        <v>42972</v>
      </c>
      <c r="Z1797">
        <v>43182.558668981481</v>
      </c>
    </row>
    <row r="1798" spans="1:26" x14ac:dyDescent="0.3">
      <c r="A1798" t="s">
        <v>22</v>
      </c>
      <c r="B1798" t="s">
        <v>23</v>
      </c>
      <c r="C1798">
        <v>43182</v>
      </c>
      <c r="D1798">
        <v>42964</v>
      </c>
      <c r="E1798">
        <v>42969</v>
      </c>
      <c r="F1798" s="1">
        <v>42964</v>
      </c>
      <c r="G1798" s="1">
        <v>42969</v>
      </c>
      <c r="H1798" s="1" t="str">
        <f t="shared" si="56"/>
        <v>42964-42969</v>
      </c>
      <c r="I1798" s="7">
        <f t="shared" si="57"/>
        <v>6</v>
      </c>
      <c r="J1798" t="s">
        <v>74</v>
      </c>
      <c r="K1798" t="s">
        <v>49</v>
      </c>
      <c r="L1798">
        <v>2263</v>
      </c>
      <c r="M1798" t="s">
        <v>30</v>
      </c>
      <c r="N1798">
        <v>1.1110070000000001</v>
      </c>
      <c r="O1798">
        <v>0</v>
      </c>
      <c r="P1798">
        <v>43</v>
      </c>
      <c r="Q1798">
        <v>57</v>
      </c>
      <c r="R1798">
        <v>39.761139999999997</v>
      </c>
      <c r="S1798">
        <v>56.406779999999998</v>
      </c>
      <c r="V1798" t="s">
        <v>292</v>
      </c>
      <c r="W1798">
        <v>50131</v>
      </c>
      <c r="X1798">
        <v>78785</v>
      </c>
      <c r="Y1798">
        <v>42972</v>
      </c>
      <c r="Z1798">
        <v>43182.558668981481</v>
      </c>
    </row>
    <row r="1799" spans="1:26" x14ac:dyDescent="0.3">
      <c r="A1799" t="s">
        <v>22</v>
      </c>
      <c r="B1799" t="s">
        <v>23</v>
      </c>
      <c r="C1799">
        <v>43182</v>
      </c>
      <c r="D1799">
        <v>42964</v>
      </c>
      <c r="E1799">
        <v>42969</v>
      </c>
      <c r="F1799" s="1">
        <v>42964</v>
      </c>
      <c r="G1799" s="1">
        <v>42969</v>
      </c>
      <c r="H1799" s="1" t="str">
        <f t="shared" si="56"/>
        <v>42964-42969</v>
      </c>
      <c r="I1799" s="7">
        <f t="shared" si="57"/>
        <v>6</v>
      </c>
      <c r="J1799" t="s">
        <v>35</v>
      </c>
      <c r="K1799" t="s">
        <v>33</v>
      </c>
      <c r="L1799">
        <v>1514</v>
      </c>
      <c r="M1799" t="s">
        <v>30</v>
      </c>
      <c r="N1799">
        <v>1.7899929999999999</v>
      </c>
      <c r="O1799">
        <v>0</v>
      </c>
      <c r="P1799">
        <v>35</v>
      </c>
      <c r="Q1799">
        <v>59</v>
      </c>
      <c r="R1799">
        <v>36.81297</v>
      </c>
      <c r="S1799">
        <v>57.384320000000002</v>
      </c>
      <c r="V1799" t="s">
        <v>293</v>
      </c>
      <c r="W1799">
        <v>50126</v>
      </c>
      <c r="X1799">
        <v>78778</v>
      </c>
      <c r="Y1799">
        <v>42970</v>
      </c>
      <c r="Z1799">
        <v>43182.558668981481</v>
      </c>
    </row>
    <row r="1800" spans="1:26" x14ac:dyDescent="0.3">
      <c r="A1800" t="s">
        <v>22</v>
      </c>
      <c r="B1800" t="s">
        <v>23</v>
      </c>
      <c r="C1800">
        <v>43182</v>
      </c>
      <c r="D1800">
        <v>42967</v>
      </c>
      <c r="E1800">
        <v>42969</v>
      </c>
      <c r="F1800" s="1">
        <v>42967</v>
      </c>
      <c r="G1800" s="1">
        <v>42969</v>
      </c>
      <c r="H1800" s="1" t="str">
        <f t="shared" si="56"/>
        <v>42967-42969</v>
      </c>
      <c r="I1800" s="7">
        <f t="shared" si="57"/>
        <v>3</v>
      </c>
      <c r="J1800" t="s">
        <v>41</v>
      </c>
      <c r="K1800" t="s">
        <v>42</v>
      </c>
      <c r="L1800">
        <v>1500</v>
      </c>
      <c r="M1800" t="s">
        <v>26</v>
      </c>
      <c r="N1800">
        <v>0.67994900000000003</v>
      </c>
      <c r="O1800">
        <v>0</v>
      </c>
      <c r="P1800">
        <v>39</v>
      </c>
      <c r="Q1800">
        <v>51</v>
      </c>
      <c r="R1800">
        <v>39.612949999999998</v>
      </c>
      <c r="S1800">
        <v>53.491219999999998</v>
      </c>
      <c r="V1800" t="s">
        <v>295</v>
      </c>
      <c r="W1800">
        <v>50123</v>
      </c>
      <c r="X1800">
        <v>78771</v>
      </c>
      <c r="Y1800">
        <v>42970</v>
      </c>
      <c r="Z1800">
        <v>43182.558668981481</v>
      </c>
    </row>
    <row r="1801" spans="1:26" x14ac:dyDescent="0.3">
      <c r="A1801" t="s">
        <v>22</v>
      </c>
      <c r="B1801" t="s">
        <v>23</v>
      </c>
      <c r="C1801">
        <v>43182</v>
      </c>
      <c r="D1801">
        <v>42967</v>
      </c>
      <c r="E1801">
        <v>42969</v>
      </c>
      <c r="F1801" s="1">
        <v>42967</v>
      </c>
      <c r="G1801" s="1">
        <v>42969</v>
      </c>
      <c r="H1801" s="1" t="str">
        <f t="shared" si="56"/>
        <v>42967-42969</v>
      </c>
      <c r="I1801" s="7">
        <f t="shared" si="57"/>
        <v>3</v>
      </c>
      <c r="J1801" t="s">
        <v>37</v>
      </c>
      <c r="K1801" t="s">
        <v>38</v>
      </c>
      <c r="L1801">
        <v>1500</v>
      </c>
      <c r="M1801" t="s">
        <v>39</v>
      </c>
      <c r="N1801">
        <v>0.1245091</v>
      </c>
      <c r="O1801">
        <v>0</v>
      </c>
      <c r="P1801">
        <v>41</v>
      </c>
      <c r="Q1801">
        <v>57</v>
      </c>
      <c r="R1801">
        <v>36.017049999999998</v>
      </c>
      <c r="S1801">
        <v>57.121749999999999</v>
      </c>
      <c r="U1801" t="s">
        <v>27</v>
      </c>
      <c r="V1801" t="s">
        <v>40</v>
      </c>
      <c r="W1801">
        <v>50121</v>
      </c>
      <c r="X1801">
        <v>78769</v>
      </c>
      <c r="Y1801">
        <v>42970</v>
      </c>
      <c r="Z1801">
        <v>43182.558668981481</v>
      </c>
    </row>
    <row r="1802" spans="1:26" x14ac:dyDescent="0.3">
      <c r="A1802" t="s">
        <v>22</v>
      </c>
      <c r="B1802" t="s">
        <v>23</v>
      </c>
      <c r="C1802">
        <v>43182</v>
      </c>
      <c r="D1802">
        <v>42967</v>
      </c>
      <c r="E1802">
        <v>42969</v>
      </c>
      <c r="F1802" s="1">
        <v>42967</v>
      </c>
      <c r="G1802" s="1">
        <v>42969</v>
      </c>
      <c r="H1802" s="1" t="str">
        <f t="shared" si="56"/>
        <v>42967-42969</v>
      </c>
      <c r="I1802" s="7">
        <f t="shared" si="57"/>
        <v>3</v>
      </c>
      <c r="J1802" t="s">
        <v>24</v>
      </c>
      <c r="K1802" t="s">
        <v>25</v>
      </c>
      <c r="L1802">
        <v>1500</v>
      </c>
      <c r="M1802" t="s">
        <v>26</v>
      </c>
      <c r="N1802">
        <v>0.13647010000000001</v>
      </c>
      <c r="O1802">
        <v>0</v>
      </c>
      <c r="P1802">
        <v>35</v>
      </c>
      <c r="Q1802">
        <v>59</v>
      </c>
      <c r="R1802">
        <v>36.240139999999997</v>
      </c>
      <c r="S1802">
        <v>56.970889999999997</v>
      </c>
      <c r="U1802" t="s">
        <v>27</v>
      </c>
      <c r="V1802" t="s">
        <v>28</v>
      </c>
      <c r="W1802">
        <v>50125</v>
      </c>
      <c r="X1802">
        <v>78777</v>
      </c>
      <c r="Y1802">
        <v>42970</v>
      </c>
      <c r="Z1802">
        <v>43182.558668981481</v>
      </c>
    </row>
    <row r="1803" spans="1:26" x14ac:dyDescent="0.3">
      <c r="A1803" t="s">
        <v>22</v>
      </c>
      <c r="B1803" t="s">
        <v>538</v>
      </c>
      <c r="C1803">
        <v>43182</v>
      </c>
      <c r="D1803">
        <v>42965</v>
      </c>
      <c r="E1803">
        <v>42969</v>
      </c>
      <c r="F1803" s="1">
        <v>42965</v>
      </c>
      <c r="G1803" s="1">
        <v>42969</v>
      </c>
      <c r="H1803" s="1" t="str">
        <f t="shared" si="56"/>
        <v>42965-42969</v>
      </c>
      <c r="I1803" s="7">
        <f t="shared" si="57"/>
        <v>5</v>
      </c>
      <c r="J1803" t="s">
        <v>32</v>
      </c>
      <c r="K1803" t="s">
        <v>33</v>
      </c>
      <c r="L1803">
        <v>2749</v>
      </c>
      <c r="M1803" t="s">
        <v>26</v>
      </c>
      <c r="N1803">
        <v>0.30445919999999999</v>
      </c>
      <c r="O1803">
        <v>0</v>
      </c>
      <c r="P1803">
        <v>35.799999999999997</v>
      </c>
      <c r="Q1803">
        <v>59.3</v>
      </c>
      <c r="R1803">
        <v>35.334330000000001</v>
      </c>
      <c r="S1803">
        <v>58.560020000000002</v>
      </c>
      <c r="U1803" t="s">
        <v>27</v>
      </c>
      <c r="V1803" t="s">
        <v>34</v>
      </c>
      <c r="W1803">
        <v>50136</v>
      </c>
      <c r="X1803">
        <v>78794</v>
      </c>
      <c r="Y1803">
        <v>42972</v>
      </c>
      <c r="Z1803">
        <v>43182.55878472222</v>
      </c>
    </row>
    <row r="1804" spans="1:26" x14ac:dyDescent="0.3">
      <c r="A1804" t="s">
        <v>22</v>
      </c>
      <c r="B1804" t="s">
        <v>538</v>
      </c>
      <c r="C1804">
        <v>43182</v>
      </c>
      <c r="D1804">
        <v>42967</v>
      </c>
      <c r="E1804">
        <v>42969</v>
      </c>
      <c r="F1804" s="1">
        <v>42967</v>
      </c>
      <c r="G1804" s="1">
        <v>42969</v>
      </c>
      <c r="H1804" s="1" t="str">
        <f t="shared" si="56"/>
        <v>42967-42969</v>
      </c>
      <c r="I1804" s="7">
        <f t="shared" si="57"/>
        <v>3</v>
      </c>
      <c r="J1804" t="s">
        <v>41</v>
      </c>
      <c r="K1804" t="s">
        <v>42</v>
      </c>
      <c r="L1804">
        <v>1500</v>
      </c>
      <c r="M1804" t="s">
        <v>26</v>
      </c>
      <c r="N1804">
        <v>0.67994900000000003</v>
      </c>
      <c r="O1804">
        <v>0</v>
      </c>
      <c r="P1804">
        <v>39</v>
      </c>
      <c r="Q1804">
        <v>51</v>
      </c>
      <c r="R1804">
        <v>39.0182</v>
      </c>
      <c r="S1804">
        <v>53.78143</v>
      </c>
      <c r="V1804" t="s">
        <v>295</v>
      </c>
      <c r="W1804">
        <v>50123</v>
      </c>
      <c r="X1804">
        <v>78771</v>
      </c>
      <c r="Y1804">
        <v>42970</v>
      </c>
      <c r="Z1804">
        <v>43182.55878472222</v>
      </c>
    </row>
    <row r="1805" spans="1:26" x14ac:dyDescent="0.3">
      <c r="A1805" t="s">
        <v>22</v>
      </c>
      <c r="B1805" t="s">
        <v>538</v>
      </c>
      <c r="C1805">
        <v>43182</v>
      </c>
      <c r="D1805">
        <v>42967</v>
      </c>
      <c r="E1805">
        <v>42969</v>
      </c>
      <c r="F1805" s="1">
        <v>42967</v>
      </c>
      <c r="G1805" s="1">
        <v>42969</v>
      </c>
      <c r="H1805" s="1" t="str">
        <f t="shared" si="56"/>
        <v>42967-42969</v>
      </c>
      <c r="I1805" s="7">
        <f t="shared" si="57"/>
        <v>3</v>
      </c>
      <c r="J1805" t="s">
        <v>24</v>
      </c>
      <c r="K1805" t="s">
        <v>25</v>
      </c>
      <c r="L1805">
        <v>1500</v>
      </c>
      <c r="M1805" t="s">
        <v>26</v>
      </c>
      <c r="N1805">
        <v>0.13647010000000001</v>
      </c>
      <c r="O1805">
        <v>0</v>
      </c>
      <c r="P1805">
        <v>35</v>
      </c>
      <c r="Q1805">
        <v>59</v>
      </c>
      <c r="R1805">
        <v>35.572119999999998</v>
      </c>
      <c r="S1805">
        <v>57.310969999999998</v>
      </c>
      <c r="U1805" t="s">
        <v>27</v>
      </c>
      <c r="V1805" t="s">
        <v>28</v>
      </c>
      <c r="W1805">
        <v>50125</v>
      </c>
      <c r="X1805">
        <v>78777</v>
      </c>
      <c r="Y1805">
        <v>42970</v>
      </c>
      <c r="Z1805">
        <v>43182.55878472222</v>
      </c>
    </row>
    <row r="1806" spans="1:26" x14ac:dyDescent="0.3">
      <c r="A1806" t="s">
        <v>22</v>
      </c>
      <c r="B1806" t="s">
        <v>539</v>
      </c>
      <c r="C1806">
        <v>43182</v>
      </c>
      <c r="D1806">
        <v>42965</v>
      </c>
      <c r="E1806">
        <v>42969</v>
      </c>
      <c r="F1806" s="1">
        <v>42965</v>
      </c>
      <c r="G1806" s="1">
        <v>42969</v>
      </c>
      <c r="H1806" s="1" t="str">
        <f t="shared" si="56"/>
        <v>42965-42969</v>
      </c>
      <c r="I1806" s="7">
        <f t="shared" si="57"/>
        <v>5</v>
      </c>
      <c r="J1806" t="s">
        <v>32</v>
      </c>
      <c r="K1806" t="s">
        <v>33</v>
      </c>
      <c r="L1806">
        <v>2264</v>
      </c>
      <c r="M1806" t="s">
        <v>30</v>
      </c>
      <c r="N1806">
        <v>0.28608169999999999</v>
      </c>
      <c r="O1806">
        <v>0</v>
      </c>
      <c r="P1806">
        <v>38</v>
      </c>
      <c r="Q1806">
        <v>58.5</v>
      </c>
      <c r="R1806">
        <v>37.834710000000001</v>
      </c>
      <c r="S1806">
        <v>56.989440000000002</v>
      </c>
      <c r="U1806" t="s">
        <v>27</v>
      </c>
      <c r="V1806" t="s">
        <v>551</v>
      </c>
      <c r="W1806">
        <v>50136</v>
      </c>
      <c r="X1806">
        <v>78791</v>
      </c>
      <c r="Y1806">
        <v>42972</v>
      </c>
      <c r="Z1806">
        <v>43182.558900462966</v>
      </c>
    </row>
    <row r="1807" spans="1:26" x14ac:dyDescent="0.3">
      <c r="A1807" t="s">
        <v>22</v>
      </c>
      <c r="B1807" t="s">
        <v>539</v>
      </c>
      <c r="C1807">
        <v>43182</v>
      </c>
      <c r="D1807">
        <v>42964</v>
      </c>
      <c r="E1807">
        <v>42969</v>
      </c>
      <c r="F1807" s="1">
        <v>42964</v>
      </c>
      <c r="G1807" s="1">
        <v>42969</v>
      </c>
      <c r="H1807" s="1" t="str">
        <f t="shared" si="56"/>
        <v>42964-42969</v>
      </c>
      <c r="I1807" s="7">
        <f t="shared" si="57"/>
        <v>6</v>
      </c>
      <c r="J1807" t="s">
        <v>35</v>
      </c>
      <c r="K1807" t="s">
        <v>33</v>
      </c>
      <c r="L1807">
        <v>1514</v>
      </c>
      <c r="M1807" t="s">
        <v>30</v>
      </c>
      <c r="N1807">
        <v>1.7899929999999999</v>
      </c>
      <c r="O1807">
        <v>0</v>
      </c>
      <c r="P1807">
        <v>35</v>
      </c>
      <c r="Q1807">
        <v>59</v>
      </c>
      <c r="R1807">
        <v>37.698430000000002</v>
      </c>
      <c r="S1807">
        <v>56.936410000000002</v>
      </c>
      <c r="V1807" t="s">
        <v>293</v>
      </c>
      <c r="W1807">
        <v>50126</v>
      </c>
      <c r="X1807">
        <v>78778</v>
      </c>
      <c r="Y1807">
        <v>42970</v>
      </c>
      <c r="Z1807">
        <v>43182.558900462966</v>
      </c>
    </row>
    <row r="1808" spans="1:26" x14ac:dyDescent="0.3">
      <c r="A1808" t="s">
        <v>22</v>
      </c>
      <c r="B1808" t="s">
        <v>539</v>
      </c>
      <c r="C1808">
        <v>43182</v>
      </c>
      <c r="D1808">
        <v>42964</v>
      </c>
      <c r="E1808">
        <v>42969</v>
      </c>
      <c r="F1808" s="1">
        <v>42964</v>
      </c>
      <c r="G1808" s="1">
        <v>42969</v>
      </c>
      <c r="H1808" s="1" t="str">
        <f t="shared" si="56"/>
        <v>42964-42969</v>
      </c>
      <c r="I1808" s="7">
        <f t="shared" si="57"/>
        <v>6</v>
      </c>
      <c r="J1808" t="s">
        <v>74</v>
      </c>
      <c r="K1808" t="s">
        <v>49</v>
      </c>
      <c r="L1808">
        <v>2263</v>
      </c>
      <c r="M1808" t="s">
        <v>30</v>
      </c>
      <c r="N1808">
        <v>1.1110070000000001</v>
      </c>
      <c r="O1808">
        <v>0</v>
      </c>
      <c r="P1808">
        <v>43</v>
      </c>
      <c r="Q1808">
        <v>57</v>
      </c>
      <c r="R1808">
        <v>40.674059999999997</v>
      </c>
      <c r="S1808">
        <v>55.936669999999999</v>
      </c>
      <c r="V1808" t="s">
        <v>292</v>
      </c>
      <c r="W1808">
        <v>50131</v>
      </c>
      <c r="X1808">
        <v>78785</v>
      </c>
      <c r="Y1808">
        <v>42972</v>
      </c>
      <c r="Z1808">
        <v>43182.558900462966</v>
      </c>
    </row>
    <row r="1809" spans="1:26" x14ac:dyDescent="0.3">
      <c r="A1809" t="s">
        <v>22</v>
      </c>
      <c r="B1809" t="s">
        <v>539</v>
      </c>
      <c r="C1809">
        <v>43182</v>
      </c>
      <c r="D1809">
        <v>42967</v>
      </c>
      <c r="E1809">
        <v>42969</v>
      </c>
      <c r="F1809" s="1">
        <v>42967</v>
      </c>
      <c r="G1809" s="1">
        <v>42969</v>
      </c>
      <c r="H1809" s="1" t="str">
        <f t="shared" si="56"/>
        <v>42967-42969</v>
      </c>
      <c r="I1809" s="7">
        <f t="shared" si="57"/>
        <v>3</v>
      </c>
      <c r="J1809" t="s">
        <v>41</v>
      </c>
      <c r="K1809" t="s">
        <v>42</v>
      </c>
      <c r="L1809">
        <v>1327</v>
      </c>
      <c r="M1809" t="s">
        <v>30</v>
      </c>
      <c r="N1809">
        <v>0.85318649999999996</v>
      </c>
      <c r="O1809">
        <v>0</v>
      </c>
      <c r="P1809">
        <v>40</v>
      </c>
      <c r="Q1809">
        <v>54</v>
      </c>
      <c r="R1809">
        <v>39.151739999999997</v>
      </c>
      <c r="S1809">
        <v>54.626690000000004</v>
      </c>
      <c r="V1809" t="s">
        <v>295</v>
      </c>
      <c r="W1809">
        <v>50123</v>
      </c>
      <c r="X1809">
        <v>78772</v>
      </c>
      <c r="Y1809">
        <v>42970</v>
      </c>
      <c r="Z1809">
        <v>43182.558900462966</v>
      </c>
    </row>
    <row r="1810" spans="1:26" x14ac:dyDescent="0.3">
      <c r="A1810" t="s">
        <v>22</v>
      </c>
      <c r="B1810" t="s">
        <v>539</v>
      </c>
      <c r="C1810">
        <v>43182</v>
      </c>
      <c r="D1810">
        <v>42967</v>
      </c>
      <c r="E1810">
        <v>42969</v>
      </c>
      <c r="F1810" s="1">
        <v>42967</v>
      </c>
      <c r="G1810" s="1">
        <v>42969</v>
      </c>
      <c r="H1810" s="1" t="str">
        <f t="shared" si="56"/>
        <v>42967-42969</v>
      </c>
      <c r="I1810" s="7">
        <f t="shared" si="57"/>
        <v>3</v>
      </c>
      <c r="J1810" t="s">
        <v>37</v>
      </c>
      <c r="K1810" t="s">
        <v>38</v>
      </c>
      <c r="L1810">
        <v>1500</v>
      </c>
      <c r="M1810" t="s">
        <v>39</v>
      </c>
      <c r="N1810">
        <v>0.1245091</v>
      </c>
      <c r="O1810">
        <v>0</v>
      </c>
      <c r="P1810">
        <v>41</v>
      </c>
      <c r="Q1810">
        <v>57</v>
      </c>
      <c r="R1810">
        <v>37.229849999999999</v>
      </c>
      <c r="S1810">
        <v>56.485889999999998</v>
      </c>
      <c r="U1810" t="s">
        <v>27</v>
      </c>
      <c r="V1810" t="s">
        <v>40</v>
      </c>
      <c r="W1810">
        <v>50121</v>
      </c>
      <c r="X1810">
        <v>78769</v>
      </c>
      <c r="Y1810">
        <v>42970</v>
      </c>
      <c r="Z1810">
        <v>43182.558900462966</v>
      </c>
    </row>
    <row r="1811" spans="1:26" x14ac:dyDescent="0.3">
      <c r="A1811" t="s">
        <v>22</v>
      </c>
      <c r="B1811" t="s">
        <v>23</v>
      </c>
      <c r="C1811">
        <v>43182</v>
      </c>
      <c r="D1811">
        <v>42955</v>
      </c>
      <c r="E1811">
        <v>42968</v>
      </c>
      <c r="F1811" s="1">
        <v>42955</v>
      </c>
      <c r="G1811" s="1">
        <v>42968</v>
      </c>
      <c r="H1811" s="1" t="str">
        <f t="shared" si="56"/>
        <v>42955-42968</v>
      </c>
      <c r="I1811" s="7">
        <f t="shared" si="57"/>
        <v>14</v>
      </c>
      <c r="J1811" t="s">
        <v>71</v>
      </c>
      <c r="K1811" t="s">
        <v>45</v>
      </c>
      <c r="L1811">
        <v>4791</v>
      </c>
      <c r="M1811" t="s">
        <v>26</v>
      </c>
      <c r="N1811">
        <v>3.1418900000000001</v>
      </c>
      <c r="O1811">
        <v>0</v>
      </c>
      <c r="P1811">
        <v>36</v>
      </c>
      <c r="Q1811">
        <v>63</v>
      </c>
      <c r="R1811">
        <v>37.457749999999997</v>
      </c>
      <c r="S1811">
        <v>60.822609999999997</v>
      </c>
      <c r="V1811" t="s">
        <v>283</v>
      </c>
      <c r="W1811">
        <v>50143</v>
      </c>
      <c r="X1811">
        <v>78802</v>
      </c>
      <c r="Y1811">
        <v>42976</v>
      </c>
      <c r="Z1811">
        <v>43182.558668981481</v>
      </c>
    </row>
    <row r="1812" spans="1:26" x14ac:dyDescent="0.3">
      <c r="A1812" t="s">
        <v>22</v>
      </c>
      <c r="B1812" t="s">
        <v>23</v>
      </c>
      <c r="C1812">
        <v>43182</v>
      </c>
      <c r="D1812">
        <v>42964</v>
      </c>
      <c r="E1812">
        <v>42968</v>
      </c>
      <c r="F1812" s="1">
        <v>42964</v>
      </c>
      <c r="G1812" s="1">
        <v>42968</v>
      </c>
      <c r="H1812" s="1" t="str">
        <f t="shared" si="56"/>
        <v>42964-42968</v>
      </c>
      <c r="I1812" s="7">
        <f t="shared" si="57"/>
        <v>5</v>
      </c>
      <c r="J1812" t="s">
        <v>37</v>
      </c>
      <c r="K1812" t="s">
        <v>38</v>
      </c>
      <c r="L1812">
        <v>1500</v>
      </c>
      <c r="M1812" t="s">
        <v>39</v>
      </c>
      <c r="N1812">
        <v>0.22432959999999999</v>
      </c>
      <c r="O1812">
        <v>0</v>
      </c>
      <c r="P1812">
        <v>43</v>
      </c>
      <c r="Q1812">
        <v>56</v>
      </c>
      <c r="R1812">
        <v>38.017049999999998</v>
      </c>
      <c r="S1812">
        <v>56.121749999999999</v>
      </c>
      <c r="U1812" t="s">
        <v>27</v>
      </c>
      <c r="V1812" t="s">
        <v>40</v>
      </c>
      <c r="W1812">
        <v>50115</v>
      </c>
      <c r="X1812">
        <v>78759</v>
      </c>
      <c r="Y1812">
        <v>42969</v>
      </c>
      <c r="Z1812">
        <v>43182.558668981481</v>
      </c>
    </row>
    <row r="1813" spans="1:26" x14ac:dyDescent="0.3">
      <c r="A1813" t="s">
        <v>22</v>
      </c>
      <c r="B1813" t="s">
        <v>23</v>
      </c>
      <c r="C1813">
        <v>43182</v>
      </c>
      <c r="D1813">
        <v>42964</v>
      </c>
      <c r="E1813">
        <v>42968</v>
      </c>
      <c r="F1813" s="1">
        <v>42964</v>
      </c>
      <c r="G1813" s="1">
        <v>42968</v>
      </c>
      <c r="H1813" s="1" t="str">
        <f t="shared" si="56"/>
        <v>42964-42968</v>
      </c>
      <c r="I1813" s="7">
        <f t="shared" si="57"/>
        <v>5</v>
      </c>
      <c r="J1813" t="s">
        <v>32</v>
      </c>
      <c r="K1813" t="s">
        <v>33</v>
      </c>
      <c r="L1813">
        <v>3032</v>
      </c>
      <c r="M1813" t="s">
        <v>26</v>
      </c>
      <c r="N1813">
        <v>0.33377089999999998</v>
      </c>
      <c r="O1813">
        <v>0</v>
      </c>
      <c r="P1813">
        <v>35.9</v>
      </c>
      <c r="Q1813">
        <v>59</v>
      </c>
      <c r="R1813">
        <v>36.112470000000002</v>
      </c>
      <c r="S1813">
        <v>57.922939999999997</v>
      </c>
      <c r="U1813" t="s">
        <v>27</v>
      </c>
      <c r="V1813" t="s">
        <v>34</v>
      </c>
      <c r="W1813">
        <v>50117</v>
      </c>
      <c r="X1813">
        <v>78767</v>
      </c>
      <c r="Y1813">
        <v>42969</v>
      </c>
      <c r="Z1813">
        <v>43182.558668981481</v>
      </c>
    </row>
    <row r="1814" spans="1:26" x14ac:dyDescent="0.3">
      <c r="A1814" t="s">
        <v>22</v>
      </c>
      <c r="B1814" t="s">
        <v>23</v>
      </c>
      <c r="C1814">
        <v>43182</v>
      </c>
      <c r="D1814">
        <v>42966</v>
      </c>
      <c r="E1814">
        <v>42968</v>
      </c>
      <c r="F1814" s="1">
        <v>42966</v>
      </c>
      <c r="G1814" s="1">
        <v>42968</v>
      </c>
      <c r="H1814" s="1" t="str">
        <f t="shared" si="56"/>
        <v>42966-42968</v>
      </c>
      <c r="I1814" s="7">
        <f t="shared" si="57"/>
        <v>3</v>
      </c>
      <c r="J1814" t="s">
        <v>24</v>
      </c>
      <c r="K1814" t="s">
        <v>25</v>
      </c>
      <c r="L1814">
        <v>1500</v>
      </c>
      <c r="M1814" t="s">
        <v>26</v>
      </c>
      <c r="N1814">
        <v>0.13647010000000001</v>
      </c>
      <c r="O1814">
        <v>0</v>
      </c>
      <c r="P1814">
        <v>35</v>
      </c>
      <c r="Q1814">
        <v>60</v>
      </c>
      <c r="R1814">
        <v>36.240139999999997</v>
      </c>
      <c r="S1814">
        <v>57.970889999999997</v>
      </c>
      <c r="U1814" t="s">
        <v>27</v>
      </c>
      <c r="V1814" t="s">
        <v>28</v>
      </c>
      <c r="W1814">
        <v>50116</v>
      </c>
      <c r="X1814">
        <v>78760</v>
      </c>
      <c r="Y1814">
        <v>42969</v>
      </c>
      <c r="Z1814">
        <v>43182.558668981481</v>
      </c>
    </row>
    <row r="1815" spans="1:26" x14ac:dyDescent="0.3">
      <c r="A1815" t="s">
        <v>22</v>
      </c>
      <c r="B1815" t="s">
        <v>23</v>
      </c>
      <c r="C1815">
        <v>43182</v>
      </c>
      <c r="D1815">
        <v>42965</v>
      </c>
      <c r="E1815">
        <v>42968</v>
      </c>
      <c r="F1815" s="1">
        <v>42965</v>
      </c>
      <c r="G1815" s="1">
        <v>42968</v>
      </c>
      <c r="H1815" s="1" t="str">
        <f t="shared" si="56"/>
        <v>42965-42968</v>
      </c>
      <c r="I1815" s="7">
        <f t="shared" si="57"/>
        <v>4</v>
      </c>
      <c r="J1815" t="s">
        <v>44</v>
      </c>
      <c r="K1815" t="s">
        <v>45</v>
      </c>
      <c r="L1815">
        <v>887</v>
      </c>
      <c r="M1815" t="s">
        <v>30</v>
      </c>
      <c r="N1815">
        <v>1.15838</v>
      </c>
      <c r="O1815">
        <v>0</v>
      </c>
      <c r="P1815">
        <v>40</v>
      </c>
      <c r="Q1815">
        <v>53</v>
      </c>
      <c r="R1815">
        <v>39.032089999999997</v>
      </c>
      <c r="S1815">
        <v>53.61694</v>
      </c>
      <c r="V1815" t="s">
        <v>294</v>
      </c>
      <c r="W1815">
        <v>50124</v>
      </c>
      <c r="X1815">
        <v>78775</v>
      </c>
      <c r="Y1815">
        <v>42970</v>
      </c>
      <c r="Z1815">
        <v>43182.558668981481</v>
      </c>
    </row>
    <row r="1816" spans="1:26" x14ac:dyDescent="0.3">
      <c r="A1816" t="s">
        <v>22</v>
      </c>
      <c r="B1816" t="s">
        <v>538</v>
      </c>
      <c r="C1816">
        <v>43182</v>
      </c>
      <c r="D1816">
        <v>42955</v>
      </c>
      <c r="E1816">
        <v>42968</v>
      </c>
      <c r="F1816" s="1">
        <v>42955</v>
      </c>
      <c r="G1816" s="1">
        <v>42968</v>
      </c>
      <c r="H1816" s="1" t="str">
        <f t="shared" si="56"/>
        <v>42955-42968</v>
      </c>
      <c r="I1816" s="7">
        <f t="shared" si="57"/>
        <v>14</v>
      </c>
      <c r="J1816" t="s">
        <v>71</v>
      </c>
      <c r="K1816" t="s">
        <v>45</v>
      </c>
      <c r="L1816">
        <v>4791</v>
      </c>
      <c r="M1816" t="s">
        <v>26</v>
      </c>
      <c r="N1816">
        <v>3.1418900000000001</v>
      </c>
      <c r="O1816">
        <v>0</v>
      </c>
      <c r="P1816">
        <v>36</v>
      </c>
      <c r="Q1816">
        <v>63</v>
      </c>
      <c r="R1816">
        <v>36.982869999999998</v>
      </c>
      <c r="S1816">
        <v>61.105930000000001</v>
      </c>
      <c r="V1816" t="s">
        <v>283</v>
      </c>
      <c r="W1816">
        <v>50143</v>
      </c>
      <c r="X1816">
        <v>78802</v>
      </c>
      <c r="Y1816">
        <v>42976</v>
      </c>
      <c r="Z1816">
        <v>43182.55878472222</v>
      </c>
    </row>
    <row r="1817" spans="1:26" x14ac:dyDescent="0.3">
      <c r="A1817" t="s">
        <v>22</v>
      </c>
      <c r="B1817" t="s">
        <v>538</v>
      </c>
      <c r="C1817">
        <v>43182</v>
      </c>
      <c r="D1817">
        <v>42964</v>
      </c>
      <c r="E1817">
        <v>42968</v>
      </c>
      <c r="F1817" s="1">
        <v>42964</v>
      </c>
      <c r="G1817" s="1">
        <v>42968</v>
      </c>
      <c r="H1817" s="1" t="str">
        <f t="shared" si="56"/>
        <v>42964-42968</v>
      </c>
      <c r="I1817" s="7">
        <f t="shared" si="57"/>
        <v>5</v>
      </c>
      <c r="J1817" t="s">
        <v>32</v>
      </c>
      <c r="K1817" t="s">
        <v>33</v>
      </c>
      <c r="L1817">
        <v>3032</v>
      </c>
      <c r="M1817" t="s">
        <v>26</v>
      </c>
      <c r="N1817">
        <v>0.33377089999999998</v>
      </c>
      <c r="O1817">
        <v>0</v>
      </c>
      <c r="P1817">
        <v>35.9</v>
      </c>
      <c r="Q1817">
        <v>59</v>
      </c>
      <c r="R1817">
        <v>35.434330000000003</v>
      </c>
      <c r="S1817">
        <v>58.260019999999997</v>
      </c>
      <c r="U1817" t="s">
        <v>27</v>
      </c>
      <c r="V1817" t="s">
        <v>34</v>
      </c>
      <c r="W1817">
        <v>50117</v>
      </c>
      <c r="X1817">
        <v>78767</v>
      </c>
      <c r="Y1817">
        <v>42969</v>
      </c>
      <c r="Z1817">
        <v>43182.55878472222</v>
      </c>
    </row>
    <row r="1818" spans="1:26" x14ac:dyDescent="0.3">
      <c r="A1818" t="s">
        <v>22</v>
      </c>
      <c r="B1818" t="s">
        <v>538</v>
      </c>
      <c r="C1818">
        <v>43182</v>
      </c>
      <c r="D1818">
        <v>42966</v>
      </c>
      <c r="E1818">
        <v>42968</v>
      </c>
      <c r="F1818" s="1">
        <v>42966</v>
      </c>
      <c r="G1818" s="1">
        <v>42968</v>
      </c>
      <c r="H1818" s="1" t="str">
        <f t="shared" si="56"/>
        <v>42966-42968</v>
      </c>
      <c r="I1818" s="7">
        <f t="shared" si="57"/>
        <v>3</v>
      </c>
      <c r="J1818" t="s">
        <v>24</v>
      </c>
      <c r="K1818" t="s">
        <v>25</v>
      </c>
      <c r="L1818">
        <v>1500</v>
      </c>
      <c r="M1818" t="s">
        <v>26</v>
      </c>
      <c r="N1818">
        <v>0.13647010000000001</v>
      </c>
      <c r="O1818">
        <v>0</v>
      </c>
      <c r="P1818">
        <v>35</v>
      </c>
      <c r="Q1818">
        <v>60</v>
      </c>
      <c r="R1818">
        <v>35.572119999999998</v>
      </c>
      <c r="S1818">
        <v>58.310969999999998</v>
      </c>
      <c r="U1818" t="s">
        <v>27</v>
      </c>
      <c r="V1818" t="s">
        <v>28</v>
      </c>
      <c r="W1818">
        <v>50116</v>
      </c>
      <c r="X1818">
        <v>78760</v>
      </c>
      <c r="Y1818">
        <v>42969</v>
      </c>
      <c r="Z1818">
        <v>43182.55878472222</v>
      </c>
    </row>
    <row r="1819" spans="1:26" x14ac:dyDescent="0.3">
      <c r="A1819" t="s">
        <v>22</v>
      </c>
      <c r="B1819" t="s">
        <v>539</v>
      </c>
      <c r="C1819">
        <v>43182</v>
      </c>
      <c r="D1819">
        <v>42964</v>
      </c>
      <c r="E1819">
        <v>42968</v>
      </c>
      <c r="F1819" s="1">
        <v>42964</v>
      </c>
      <c r="G1819" s="1">
        <v>42968</v>
      </c>
      <c r="H1819" s="1" t="str">
        <f t="shared" si="56"/>
        <v>42964-42968</v>
      </c>
      <c r="I1819" s="7">
        <f t="shared" si="57"/>
        <v>5</v>
      </c>
      <c r="J1819" t="s">
        <v>37</v>
      </c>
      <c r="K1819" t="s">
        <v>38</v>
      </c>
      <c r="L1819">
        <v>1500</v>
      </c>
      <c r="M1819" t="s">
        <v>39</v>
      </c>
      <c r="N1819">
        <v>0.22432959999999999</v>
      </c>
      <c r="O1819">
        <v>0</v>
      </c>
      <c r="P1819">
        <v>43</v>
      </c>
      <c r="Q1819">
        <v>56</v>
      </c>
      <c r="R1819">
        <v>39.229849999999999</v>
      </c>
      <c r="S1819">
        <v>55.485889999999998</v>
      </c>
      <c r="U1819" t="s">
        <v>27</v>
      </c>
      <c r="V1819" t="s">
        <v>40</v>
      </c>
      <c r="W1819">
        <v>50115</v>
      </c>
      <c r="X1819">
        <v>78759</v>
      </c>
      <c r="Y1819">
        <v>42969</v>
      </c>
      <c r="Z1819">
        <v>43182.558900462966</v>
      </c>
    </row>
    <row r="1820" spans="1:26" x14ac:dyDescent="0.3">
      <c r="A1820" t="s">
        <v>22</v>
      </c>
      <c r="B1820" t="s">
        <v>539</v>
      </c>
      <c r="C1820">
        <v>43182</v>
      </c>
      <c r="D1820">
        <v>42964</v>
      </c>
      <c r="E1820">
        <v>42968</v>
      </c>
      <c r="F1820" s="1">
        <v>42964</v>
      </c>
      <c r="G1820" s="1">
        <v>42968</v>
      </c>
      <c r="H1820" s="1" t="str">
        <f t="shared" si="56"/>
        <v>42964-42968</v>
      </c>
      <c r="I1820" s="7">
        <f t="shared" si="57"/>
        <v>5</v>
      </c>
      <c r="J1820" t="s">
        <v>32</v>
      </c>
      <c r="K1820" t="s">
        <v>33</v>
      </c>
      <c r="L1820">
        <v>2491</v>
      </c>
      <c r="M1820" t="s">
        <v>30</v>
      </c>
      <c r="N1820">
        <v>0.31306309999999998</v>
      </c>
      <c r="O1820">
        <v>0</v>
      </c>
      <c r="P1820">
        <v>37.6</v>
      </c>
      <c r="Q1820">
        <v>58.9</v>
      </c>
      <c r="R1820">
        <v>37.434699999999999</v>
      </c>
      <c r="S1820">
        <v>57.38944</v>
      </c>
      <c r="U1820" t="s">
        <v>27</v>
      </c>
      <c r="V1820" t="s">
        <v>551</v>
      </c>
      <c r="W1820">
        <v>50117</v>
      </c>
      <c r="X1820">
        <v>78761</v>
      </c>
      <c r="Y1820">
        <v>42969</v>
      </c>
      <c r="Z1820">
        <v>43182.558900462966</v>
      </c>
    </row>
    <row r="1821" spans="1:26" x14ac:dyDescent="0.3">
      <c r="A1821" t="s">
        <v>22</v>
      </c>
      <c r="B1821" t="s">
        <v>539</v>
      </c>
      <c r="C1821">
        <v>43182</v>
      </c>
      <c r="D1821">
        <v>42965</v>
      </c>
      <c r="E1821">
        <v>42968</v>
      </c>
      <c r="F1821" s="1">
        <v>42965</v>
      </c>
      <c r="G1821" s="1">
        <v>42968</v>
      </c>
      <c r="H1821" s="1" t="str">
        <f t="shared" si="56"/>
        <v>42965-42968</v>
      </c>
      <c r="I1821" s="7">
        <f t="shared" si="57"/>
        <v>4</v>
      </c>
      <c r="J1821" t="s">
        <v>44</v>
      </c>
      <c r="K1821" t="s">
        <v>45</v>
      </c>
      <c r="L1821">
        <v>887</v>
      </c>
      <c r="M1821" t="s">
        <v>30</v>
      </c>
      <c r="N1821">
        <v>1.15838</v>
      </c>
      <c r="O1821">
        <v>0</v>
      </c>
      <c r="P1821">
        <v>40</v>
      </c>
      <c r="Q1821">
        <v>53</v>
      </c>
      <c r="R1821">
        <v>39.834009999999999</v>
      </c>
      <c r="S1821">
        <v>53.16901</v>
      </c>
      <c r="V1821" t="s">
        <v>294</v>
      </c>
      <c r="W1821">
        <v>50124</v>
      </c>
      <c r="X1821">
        <v>78775</v>
      </c>
      <c r="Y1821">
        <v>42970</v>
      </c>
      <c r="Z1821">
        <v>43182.558900462966</v>
      </c>
    </row>
    <row r="1822" spans="1:26" x14ac:dyDescent="0.3">
      <c r="A1822" t="s">
        <v>22</v>
      </c>
      <c r="B1822" t="s">
        <v>23</v>
      </c>
      <c r="C1822">
        <v>43182</v>
      </c>
      <c r="D1822">
        <v>42963</v>
      </c>
      <c r="E1822">
        <v>42967</v>
      </c>
      <c r="F1822" s="1">
        <v>42963</v>
      </c>
      <c r="G1822" s="1">
        <v>42967</v>
      </c>
      <c r="H1822" s="1" t="str">
        <f t="shared" si="56"/>
        <v>42963-42967</v>
      </c>
      <c r="I1822" s="7">
        <f t="shared" si="57"/>
        <v>5</v>
      </c>
      <c r="J1822" t="s">
        <v>165</v>
      </c>
      <c r="K1822" t="s">
        <v>103</v>
      </c>
      <c r="L1822">
        <v>1014</v>
      </c>
      <c r="M1822" t="s">
        <v>26</v>
      </c>
      <c r="N1822">
        <v>1.927395</v>
      </c>
      <c r="O1822">
        <v>0</v>
      </c>
      <c r="P1822">
        <v>37</v>
      </c>
      <c r="Q1822">
        <v>58</v>
      </c>
      <c r="R1822">
        <v>37.736849999999997</v>
      </c>
      <c r="S1822">
        <v>56.778790000000001</v>
      </c>
      <c r="V1822" t="s">
        <v>289</v>
      </c>
      <c r="W1822">
        <v>50113</v>
      </c>
      <c r="X1822">
        <v>78757</v>
      </c>
      <c r="Y1822">
        <v>42968</v>
      </c>
      <c r="Z1822">
        <v>43182.558668981481</v>
      </c>
    </row>
    <row r="1823" spans="1:26" x14ac:dyDescent="0.3">
      <c r="A1823" t="s">
        <v>22</v>
      </c>
      <c r="B1823" t="s">
        <v>23</v>
      </c>
      <c r="C1823">
        <v>43182</v>
      </c>
      <c r="D1823">
        <v>42963</v>
      </c>
      <c r="E1823">
        <v>42967</v>
      </c>
      <c r="F1823" s="1">
        <v>42963</v>
      </c>
      <c r="G1823" s="1">
        <v>42967</v>
      </c>
      <c r="H1823" s="1" t="str">
        <f t="shared" si="56"/>
        <v>42963-42967</v>
      </c>
      <c r="I1823" s="7">
        <f t="shared" si="57"/>
        <v>5</v>
      </c>
      <c r="J1823" t="s">
        <v>32</v>
      </c>
      <c r="K1823" t="s">
        <v>33</v>
      </c>
      <c r="L1823">
        <v>3447</v>
      </c>
      <c r="M1823" t="s">
        <v>26</v>
      </c>
      <c r="N1823">
        <v>0.37812810000000002</v>
      </c>
      <c r="O1823">
        <v>0</v>
      </c>
      <c r="P1823">
        <v>35.700000000000003</v>
      </c>
      <c r="Q1823">
        <v>59.1</v>
      </c>
      <c r="R1823">
        <v>35.912469999999999</v>
      </c>
      <c r="S1823">
        <v>58.022939999999998</v>
      </c>
      <c r="U1823" t="s">
        <v>27</v>
      </c>
      <c r="V1823" t="s">
        <v>34</v>
      </c>
      <c r="W1823">
        <v>50118</v>
      </c>
      <c r="X1823">
        <v>78765</v>
      </c>
      <c r="Y1823">
        <v>42969</v>
      </c>
      <c r="Z1823">
        <v>43182.558668981481</v>
      </c>
    </row>
    <row r="1824" spans="1:26" x14ac:dyDescent="0.3">
      <c r="A1824" t="s">
        <v>22</v>
      </c>
      <c r="B1824" t="s">
        <v>23</v>
      </c>
      <c r="C1824">
        <v>43182</v>
      </c>
      <c r="D1824">
        <v>42963</v>
      </c>
      <c r="E1824">
        <v>42967</v>
      </c>
      <c r="F1824" s="1">
        <v>42963</v>
      </c>
      <c r="G1824" s="1">
        <v>42967</v>
      </c>
      <c r="H1824" s="1" t="str">
        <f t="shared" si="56"/>
        <v>42963-42967</v>
      </c>
      <c r="I1824" s="7">
        <f t="shared" si="57"/>
        <v>5</v>
      </c>
      <c r="J1824" t="s">
        <v>37</v>
      </c>
      <c r="K1824" t="s">
        <v>38</v>
      </c>
      <c r="L1824">
        <v>1500</v>
      </c>
      <c r="M1824" t="s">
        <v>39</v>
      </c>
      <c r="N1824">
        <v>7.5207800000000005E-2</v>
      </c>
      <c r="O1824">
        <v>0</v>
      </c>
      <c r="P1824">
        <v>42</v>
      </c>
      <c r="Q1824">
        <v>57</v>
      </c>
      <c r="R1824">
        <v>37.017049999999998</v>
      </c>
      <c r="S1824">
        <v>57.121749999999999</v>
      </c>
      <c r="U1824" t="s">
        <v>27</v>
      </c>
      <c r="V1824" t="s">
        <v>40</v>
      </c>
      <c r="W1824">
        <v>50110</v>
      </c>
      <c r="X1824">
        <v>78754</v>
      </c>
      <c r="Y1824">
        <v>42968</v>
      </c>
      <c r="Z1824">
        <v>43182.558668981481</v>
      </c>
    </row>
    <row r="1825" spans="1:26" x14ac:dyDescent="0.3">
      <c r="A1825" t="s">
        <v>22</v>
      </c>
      <c r="B1825" t="s">
        <v>23</v>
      </c>
      <c r="C1825">
        <v>43182</v>
      </c>
      <c r="D1825">
        <v>42964</v>
      </c>
      <c r="E1825">
        <v>42967</v>
      </c>
      <c r="F1825" s="1">
        <v>42964</v>
      </c>
      <c r="G1825" s="1">
        <v>42967</v>
      </c>
      <c r="H1825" s="1" t="str">
        <f t="shared" si="56"/>
        <v>42964-42967</v>
      </c>
      <c r="I1825" s="7">
        <f t="shared" si="57"/>
        <v>4</v>
      </c>
      <c r="J1825" t="s">
        <v>88</v>
      </c>
      <c r="K1825" t="s">
        <v>38</v>
      </c>
      <c r="L1825">
        <v>1100</v>
      </c>
      <c r="M1825" t="s">
        <v>26</v>
      </c>
      <c r="N1825">
        <v>1.1018239999999999</v>
      </c>
      <c r="O1825">
        <v>0</v>
      </c>
      <c r="P1825">
        <v>33</v>
      </c>
      <c r="Q1825">
        <v>62</v>
      </c>
      <c r="R1825">
        <v>34.766509999999997</v>
      </c>
      <c r="S1825">
        <v>59.629040000000003</v>
      </c>
      <c r="V1825" t="s">
        <v>89</v>
      </c>
      <c r="W1825">
        <v>50112</v>
      </c>
      <c r="X1825">
        <v>78756</v>
      </c>
      <c r="Y1825">
        <v>42968</v>
      </c>
      <c r="Z1825">
        <v>43182.558668981481</v>
      </c>
    </row>
    <row r="1826" spans="1:26" x14ac:dyDescent="0.3">
      <c r="A1826" t="s">
        <v>22</v>
      </c>
      <c r="B1826" t="s">
        <v>23</v>
      </c>
      <c r="C1826">
        <v>43182</v>
      </c>
      <c r="D1826">
        <v>42965</v>
      </c>
      <c r="E1826">
        <v>42967</v>
      </c>
      <c r="F1826" s="1">
        <v>42965</v>
      </c>
      <c r="G1826" s="1">
        <v>42967</v>
      </c>
      <c r="H1826" s="1" t="str">
        <f t="shared" si="56"/>
        <v>42965-42967</v>
      </c>
      <c r="I1826" s="7">
        <f t="shared" si="57"/>
        <v>3</v>
      </c>
      <c r="J1826" t="s">
        <v>24</v>
      </c>
      <c r="K1826" t="s">
        <v>25</v>
      </c>
      <c r="L1826">
        <v>1500</v>
      </c>
      <c r="M1826" t="s">
        <v>26</v>
      </c>
      <c r="N1826">
        <v>0.13647010000000001</v>
      </c>
      <c r="O1826">
        <v>0</v>
      </c>
      <c r="P1826">
        <v>35</v>
      </c>
      <c r="Q1826">
        <v>59</v>
      </c>
      <c r="R1826">
        <v>36.240139999999997</v>
      </c>
      <c r="S1826">
        <v>56.970889999999997</v>
      </c>
      <c r="U1826" t="s">
        <v>27</v>
      </c>
      <c r="V1826" t="s">
        <v>28</v>
      </c>
      <c r="W1826">
        <v>50111</v>
      </c>
      <c r="X1826">
        <v>78755</v>
      </c>
      <c r="Y1826">
        <v>42968</v>
      </c>
      <c r="Z1826">
        <v>43182.558668981481</v>
      </c>
    </row>
    <row r="1827" spans="1:26" x14ac:dyDescent="0.3">
      <c r="A1827" t="s">
        <v>22</v>
      </c>
      <c r="B1827" t="s">
        <v>538</v>
      </c>
      <c r="C1827">
        <v>43182</v>
      </c>
      <c r="D1827">
        <v>42963</v>
      </c>
      <c r="E1827">
        <v>42967</v>
      </c>
      <c r="F1827" s="1">
        <v>42963</v>
      </c>
      <c r="G1827" s="1">
        <v>42967</v>
      </c>
      <c r="H1827" s="1" t="str">
        <f t="shared" si="56"/>
        <v>42963-42967</v>
      </c>
      <c r="I1827" s="7">
        <f t="shared" si="57"/>
        <v>5</v>
      </c>
      <c r="J1827" t="s">
        <v>165</v>
      </c>
      <c r="K1827" t="s">
        <v>103</v>
      </c>
      <c r="L1827">
        <v>1014</v>
      </c>
      <c r="M1827" t="s">
        <v>26</v>
      </c>
      <c r="N1827">
        <v>1.927395</v>
      </c>
      <c r="O1827">
        <v>0</v>
      </c>
      <c r="P1827">
        <v>37</v>
      </c>
      <c r="Q1827">
        <v>58</v>
      </c>
      <c r="R1827">
        <v>37.345440000000004</v>
      </c>
      <c r="S1827">
        <v>56.968850000000003</v>
      </c>
      <c r="V1827" t="s">
        <v>289</v>
      </c>
      <c r="W1827">
        <v>50113</v>
      </c>
      <c r="X1827">
        <v>78757</v>
      </c>
      <c r="Y1827">
        <v>42968</v>
      </c>
      <c r="Z1827">
        <v>43182.55878472222</v>
      </c>
    </row>
    <row r="1828" spans="1:26" x14ac:dyDescent="0.3">
      <c r="A1828" t="s">
        <v>22</v>
      </c>
      <c r="B1828" t="s">
        <v>538</v>
      </c>
      <c r="C1828">
        <v>43182</v>
      </c>
      <c r="D1828">
        <v>42963</v>
      </c>
      <c r="E1828">
        <v>42967</v>
      </c>
      <c r="F1828" s="1">
        <v>42963</v>
      </c>
      <c r="G1828" s="1">
        <v>42967</v>
      </c>
      <c r="H1828" s="1" t="str">
        <f t="shared" si="56"/>
        <v>42963-42967</v>
      </c>
      <c r="I1828" s="7">
        <f t="shared" si="57"/>
        <v>5</v>
      </c>
      <c r="J1828" t="s">
        <v>32</v>
      </c>
      <c r="K1828" t="s">
        <v>33</v>
      </c>
      <c r="L1828">
        <v>3447</v>
      </c>
      <c r="M1828" t="s">
        <v>26</v>
      </c>
      <c r="N1828">
        <v>0.37812810000000002</v>
      </c>
      <c r="O1828">
        <v>0</v>
      </c>
      <c r="P1828">
        <v>35.700000000000003</v>
      </c>
      <c r="Q1828">
        <v>59.1</v>
      </c>
      <c r="R1828">
        <v>35.23433</v>
      </c>
      <c r="S1828">
        <v>58.360019999999999</v>
      </c>
      <c r="U1828" t="s">
        <v>27</v>
      </c>
      <c r="V1828" t="s">
        <v>34</v>
      </c>
      <c r="W1828">
        <v>50118</v>
      </c>
      <c r="X1828">
        <v>78765</v>
      </c>
      <c r="Y1828">
        <v>42969</v>
      </c>
      <c r="Z1828">
        <v>43182.55878472222</v>
      </c>
    </row>
    <row r="1829" spans="1:26" x14ac:dyDescent="0.3">
      <c r="A1829" t="s">
        <v>22</v>
      </c>
      <c r="B1829" t="s">
        <v>538</v>
      </c>
      <c r="C1829">
        <v>43182</v>
      </c>
      <c r="D1829">
        <v>42965</v>
      </c>
      <c r="E1829">
        <v>42967</v>
      </c>
      <c r="F1829" s="1">
        <v>42965</v>
      </c>
      <c r="G1829" s="1">
        <v>42967</v>
      </c>
      <c r="H1829" s="1" t="str">
        <f t="shared" si="56"/>
        <v>42965-42967</v>
      </c>
      <c r="I1829" s="7">
        <f t="shared" si="57"/>
        <v>3</v>
      </c>
      <c r="J1829" t="s">
        <v>24</v>
      </c>
      <c r="K1829" t="s">
        <v>25</v>
      </c>
      <c r="L1829">
        <v>1500</v>
      </c>
      <c r="M1829" t="s">
        <v>26</v>
      </c>
      <c r="N1829">
        <v>0.13647010000000001</v>
      </c>
      <c r="O1829">
        <v>0</v>
      </c>
      <c r="P1829">
        <v>35</v>
      </c>
      <c r="Q1829">
        <v>59</v>
      </c>
      <c r="R1829">
        <v>35.572119999999998</v>
      </c>
      <c r="S1829">
        <v>57.310969999999998</v>
      </c>
      <c r="U1829" t="s">
        <v>27</v>
      </c>
      <c r="V1829" t="s">
        <v>28</v>
      </c>
      <c r="W1829">
        <v>50111</v>
      </c>
      <c r="X1829">
        <v>78755</v>
      </c>
      <c r="Y1829">
        <v>42968</v>
      </c>
      <c r="Z1829">
        <v>43182.55878472222</v>
      </c>
    </row>
    <row r="1830" spans="1:26" x14ac:dyDescent="0.3">
      <c r="A1830" t="s">
        <v>22</v>
      </c>
      <c r="B1830" t="s">
        <v>538</v>
      </c>
      <c r="C1830">
        <v>43182</v>
      </c>
      <c r="D1830">
        <v>42964</v>
      </c>
      <c r="E1830">
        <v>42967</v>
      </c>
      <c r="F1830" s="1">
        <v>42964</v>
      </c>
      <c r="G1830" s="1">
        <v>42967</v>
      </c>
      <c r="H1830" s="1" t="str">
        <f t="shared" si="56"/>
        <v>42964-42967</v>
      </c>
      <c r="I1830" s="7">
        <f t="shared" si="57"/>
        <v>4</v>
      </c>
      <c r="J1830" t="s">
        <v>88</v>
      </c>
      <c r="K1830" t="s">
        <v>38</v>
      </c>
      <c r="L1830">
        <v>1100</v>
      </c>
      <c r="M1830" t="s">
        <v>26</v>
      </c>
      <c r="N1830">
        <v>1.1018239999999999</v>
      </c>
      <c r="O1830">
        <v>0</v>
      </c>
      <c r="P1830">
        <v>33</v>
      </c>
      <c r="Q1830">
        <v>62</v>
      </c>
      <c r="R1830">
        <v>34.155920000000002</v>
      </c>
      <c r="S1830">
        <v>60.008929999999999</v>
      </c>
      <c r="V1830" t="s">
        <v>89</v>
      </c>
      <c r="W1830">
        <v>50112</v>
      </c>
      <c r="X1830">
        <v>78756</v>
      </c>
      <c r="Y1830">
        <v>42968</v>
      </c>
      <c r="Z1830">
        <v>43182.55878472222</v>
      </c>
    </row>
    <row r="1831" spans="1:26" x14ac:dyDescent="0.3">
      <c r="A1831" t="s">
        <v>22</v>
      </c>
      <c r="B1831" t="s">
        <v>539</v>
      </c>
      <c r="C1831">
        <v>43182</v>
      </c>
      <c r="D1831">
        <v>42963</v>
      </c>
      <c r="E1831">
        <v>42967</v>
      </c>
      <c r="F1831" s="1">
        <v>42963</v>
      </c>
      <c r="G1831" s="1">
        <v>42967</v>
      </c>
      <c r="H1831" s="1" t="str">
        <f t="shared" si="56"/>
        <v>42963-42967</v>
      </c>
      <c r="I1831" s="7">
        <f t="shared" si="57"/>
        <v>5</v>
      </c>
      <c r="J1831" t="s">
        <v>37</v>
      </c>
      <c r="K1831" t="s">
        <v>38</v>
      </c>
      <c r="L1831">
        <v>1500</v>
      </c>
      <c r="M1831" t="s">
        <v>39</v>
      </c>
      <c r="N1831">
        <v>7.5207800000000005E-2</v>
      </c>
      <c r="O1831">
        <v>0</v>
      </c>
      <c r="P1831">
        <v>42</v>
      </c>
      <c r="Q1831">
        <v>57</v>
      </c>
      <c r="R1831">
        <v>38.229849999999999</v>
      </c>
      <c r="S1831">
        <v>56.485889999999998</v>
      </c>
      <c r="U1831" t="s">
        <v>27</v>
      </c>
      <c r="V1831" t="s">
        <v>40</v>
      </c>
      <c r="W1831">
        <v>50110</v>
      </c>
      <c r="X1831">
        <v>78754</v>
      </c>
      <c r="Y1831">
        <v>42968</v>
      </c>
      <c r="Z1831">
        <v>43182.558900462966</v>
      </c>
    </row>
    <row r="1832" spans="1:26" x14ac:dyDescent="0.3">
      <c r="A1832" t="s">
        <v>22</v>
      </c>
      <c r="B1832" t="s">
        <v>539</v>
      </c>
      <c r="C1832">
        <v>43182</v>
      </c>
      <c r="D1832">
        <v>42963</v>
      </c>
      <c r="E1832">
        <v>42967</v>
      </c>
      <c r="F1832" s="1">
        <v>42963</v>
      </c>
      <c r="G1832" s="1">
        <v>42967</v>
      </c>
      <c r="H1832" s="1" t="str">
        <f t="shared" si="56"/>
        <v>42963-42967</v>
      </c>
      <c r="I1832" s="7">
        <f t="shared" si="57"/>
        <v>5</v>
      </c>
      <c r="J1832" t="s">
        <v>32</v>
      </c>
      <c r="K1832" t="s">
        <v>33</v>
      </c>
      <c r="L1832">
        <v>2829</v>
      </c>
      <c r="M1832" t="s">
        <v>30</v>
      </c>
      <c r="N1832">
        <v>0.35444130000000001</v>
      </c>
      <c r="O1832">
        <v>0</v>
      </c>
      <c r="P1832">
        <v>37.200000000000003</v>
      </c>
      <c r="Q1832">
        <v>59.1</v>
      </c>
      <c r="R1832">
        <v>37.034709999999997</v>
      </c>
      <c r="S1832">
        <v>57.589440000000003</v>
      </c>
      <c r="U1832" t="s">
        <v>27</v>
      </c>
      <c r="V1832" t="s">
        <v>551</v>
      </c>
      <c r="W1832">
        <v>50118</v>
      </c>
      <c r="X1832">
        <v>78762</v>
      </c>
      <c r="Y1832">
        <v>42969</v>
      </c>
      <c r="Z1832">
        <v>43182.558900462966</v>
      </c>
    </row>
    <row r="1833" spans="1:26" x14ac:dyDescent="0.3">
      <c r="A1833" t="s">
        <v>22</v>
      </c>
      <c r="B1833" t="s">
        <v>23</v>
      </c>
      <c r="C1833">
        <v>43182</v>
      </c>
      <c r="D1833">
        <v>42962</v>
      </c>
      <c r="E1833">
        <v>42966</v>
      </c>
      <c r="F1833" s="1">
        <v>42962</v>
      </c>
      <c r="G1833" s="1">
        <v>42966</v>
      </c>
      <c r="H1833" s="1" t="str">
        <f t="shared" si="56"/>
        <v>42962-42966</v>
      </c>
      <c r="I1833" s="7">
        <f t="shared" si="57"/>
        <v>5</v>
      </c>
      <c r="J1833" t="s">
        <v>32</v>
      </c>
      <c r="K1833" t="s">
        <v>33</v>
      </c>
      <c r="L1833">
        <v>3143</v>
      </c>
      <c r="M1833" t="s">
        <v>26</v>
      </c>
      <c r="N1833">
        <v>0.34499659999999999</v>
      </c>
      <c r="O1833">
        <v>0</v>
      </c>
      <c r="P1833">
        <v>35.9</v>
      </c>
      <c r="Q1833">
        <v>58.5</v>
      </c>
      <c r="R1833">
        <v>36.112470000000002</v>
      </c>
      <c r="S1833">
        <v>57.422939999999997</v>
      </c>
      <c r="U1833" t="s">
        <v>27</v>
      </c>
      <c r="V1833" t="s">
        <v>34</v>
      </c>
      <c r="W1833">
        <v>50119</v>
      </c>
      <c r="X1833">
        <v>78766</v>
      </c>
      <c r="Y1833">
        <v>42969</v>
      </c>
      <c r="Z1833">
        <v>43182.558668981481</v>
      </c>
    </row>
    <row r="1834" spans="1:26" x14ac:dyDescent="0.3">
      <c r="A1834" t="s">
        <v>22</v>
      </c>
      <c r="B1834" t="s">
        <v>23</v>
      </c>
      <c r="C1834">
        <v>43182</v>
      </c>
      <c r="D1834">
        <v>42964</v>
      </c>
      <c r="E1834">
        <v>42966</v>
      </c>
      <c r="F1834" s="1">
        <v>42964</v>
      </c>
      <c r="G1834" s="1">
        <v>42966</v>
      </c>
      <c r="H1834" s="1" t="str">
        <f t="shared" si="56"/>
        <v>42964-42966</v>
      </c>
      <c r="I1834" s="7">
        <f t="shared" si="57"/>
        <v>3</v>
      </c>
      <c r="J1834" t="s">
        <v>29</v>
      </c>
      <c r="L1834">
        <v>1987</v>
      </c>
      <c r="M1834" t="s">
        <v>30</v>
      </c>
      <c r="N1834">
        <v>0.61649679999999996</v>
      </c>
      <c r="O1834">
        <v>0</v>
      </c>
      <c r="P1834">
        <v>39</v>
      </c>
      <c r="Q1834">
        <v>56</v>
      </c>
      <c r="R1834">
        <v>35.107430000000001</v>
      </c>
      <c r="S1834">
        <v>59.069670000000002</v>
      </c>
      <c r="V1834" t="s">
        <v>290</v>
      </c>
      <c r="W1834">
        <v>50122</v>
      </c>
      <c r="X1834">
        <v>78770</v>
      </c>
      <c r="Y1834">
        <v>42970</v>
      </c>
      <c r="Z1834">
        <v>43182.558668981481</v>
      </c>
    </row>
    <row r="1835" spans="1:26" x14ac:dyDescent="0.3">
      <c r="A1835" t="s">
        <v>22</v>
      </c>
      <c r="B1835" t="s">
        <v>23</v>
      </c>
      <c r="C1835">
        <v>43182</v>
      </c>
      <c r="D1835">
        <v>42964</v>
      </c>
      <c r="E1835">
        <v>42966</v>
      </c>
      <c r="F1835" s="1">
        <v>42964</v>
      </c>
      <c r="G1835" s="1">
        <v>42966</v>
      </c>
      <c r="H1835" s="1" t="str">
        <f t="shared" si="56"/>
        <v>42964-42966</v>
      </c>
      <c r="I1835" s="7">
        <f t="shared" si="57"/>
        <v>3</v>
      </c>
      <c r="J1835" t="s">
        <v>24</v>
      </c>
      <c r="K1835" t="s">
        <v>25</v>
      </c>
      <c r="L1835">
        <v>1500</v>
      </c>
      <c r="M1835" t="s">
        <v>26</v>
      </c>
      <c r="N1835">
        <v>0.13647010000000001</v>
      </c>
      <c r="O1835">
        <v>0</v>
      </c>
      <c r="P1835">
        <v>36</v>
      </c>
      <c r="Q1835">
        <v>58</v>
      </c>
      <c r="R1835">
        <v>37.240139999999997</v>
      </c>
      <c r="S1835">
        <v>55.970889999999997</v>
      </c>
      <c r="U1835" t="s">
        <v>27</v>
      </c>
      <c r="V1835" t="s">
        <v>28</v>
      </c>
      <c r="W1835">
        <v>50108</v>
      </c>
      <c r="X1835">
        <v>78752</v>
      </c>
      <c r="Y1835">
        <v>42967</v>
      </c>
      <c r="Z1835">
        <v>43182.558668981481</v>
      </c>
    </row>
    <row r="1836" spans="1:26" x14ac:dyDescent="0.3">
      <c r="A1836" t="s">
        <v>22</v>
      </c>
      <c r="B1836" t="s">
        <v>23</v>
      </c>
      <c r="C1836">
        <v>43182</v>
      </c>
      <c r="D1836">
        <v>42965</v>
      </c>
      <c r="E1836">
        <v>42966</v>
      </c>
      <c r="F1836" s="1">
        <v>42965</v>
      </c>
      <c r="G1836" s="1">
        <v>42966</v>
      </c>
      <c r="H1836" s="1" t="str">
        <f t="shared" si="56"/>
        <v>42965-42966</v>
      </c>
      <c r="I1836" s="7">
        <f t="shared" si="57"/>
        <v>2</v>
      </c>
      <c r="J1836" t="s">
        <v>41</v>
      </c>
      <c r="K1836" t="s">
        <v>42</v>
      </c>
      <c r="L1836">
        <v>1000</v>
      </c>
      <c r="M1836" t="s">
        <v>26</v>
      </c>
      <c r="N1836">
        <v>0.44669370000000003</v>
      </c>
      <c r="O1836">
        <v>0</v>
      </c>
      <c r="P1836">
        <v>34</v>
      </c>
      <c r="Q1836">
        <v>57</v>
      </c>
      <c r="R1836">
        <v>34.612949999999998</v>
      </c>
      <c r="S1836">
        <v>59.491219999999998</v>
      </c>
      <c r="V1836" t="s">
        <v>291</v>
      </c>
      <c r="W1836">
        <v>50114</v>
      </c>
      <c r="X1836">
        <v>78758</v>
      </c>
      <c r="Y1836">
        <v>42968</v>
      </c>
      <c r="Z1836">
        <v>43182.558668981481</v>
      </c>
    </row>
    <row r="1837" spans="1:26" x14ac:dyDescent="0.3">
      <c r="A1837" t="s">
        <v>22</v>
      </c>
      <c r="B1837" t="s">
        <v>538</v>
      </c>
      <c r="C1837">
        <v>43182</v>
      </c>
      <c r="D1837">
        <v>42962</v>
      </c>
      <c r="E1837">
        <v>42966</v>
      </c>
      <c r="F1837" s="1">
        <v>42962</v>
      </c>
      <c r="G1837" s="1">
        <v>42966</v>
      </c>
      <c r="H1837" s="1" t="str">
        <f t="shared" si="56"/>
        <v>42962-42966</v>
      </c>
      <c r="I1837" s="7">
        <f t="shared" si="57"/>
        <v>5</v>
      </c>
      <c r="J1837" t="s">
        <v>32</v>
      </c>
      <c r="K1837" t="s">
        <v>33</v>
      </c>
      <c r="L1837">
        <v>3143</v>
      </c>
      <c r="M1837" t="s">
        <v>26</v>
      </c>
      <c r="N1837">
        <v>0.34499659999999999</v>
      </c>
      <c r="O1837">
        <v>0</v>
      </c>
      <c r="P1837">
        <v>35.9</v>
      </c>
      <c r="Q1837">
        <v>58.5</v>
      </c>
      <c r="R1837">
        <v>35.434330000000003</v>
      </c>
      <c r="S1837">
        <v>57.760019999999997</v>
      </c>
      <c r="U1837" t="s">
        <v>27</v>
      </c>
      <c r="V1837" t="s">
        <v>34</v>
      </c>
      <c r="W1837">
        <v>50119</v>
      </c>
      <c r="X1837">
        <v>78766</v>
      </c>
      <c r="Y1837">
        <v>42969</v>
      </c>
      <c r="Z1837">
        <v>43182.55878472222</v>
      </c>
    </row>
    <row r="1838" spans="1:26" x14ac:dyDescent="0.3">
      <c r="A1838" t="s">
        <v>22</v>
      </c>
      <c r="B1838" t="s">
        <v>538</v>
      </c>
      <c r="C1838">
        <v>43182</v>
      </c>
      <c r="D1838">
        <v>42964</v>
      </c>
      <c r="E1838">
        <v>42966</v>
      </c>
      <c r="F1838" s="1">
        <v>42964</v>
      </c>
      <c r="G1838" s="1">
        <v>42966</v>
      </c>
      <c r="H1838" s="1" t="str">
        <f t="shared" si="56"/>
        <v>42964-42966</v>
      </c>
      <c r="I1838" s="7">
        <f t="shared" si="57"/>
        <v>3</v>
      </c>
      <c r="J1838" t="s">
        <v>24</v>
      </c>
      <c r="K1838" t="s">
        <v>25</v>
      </c>
      <c r="L1838">
        <v>1500</v>
      </c>
      <c r="M1838" t="s">
        <v>26</v>
      </c>
      <c r="N1838">
        <v>0.13647010000000001</v>
      </c>
      <c r="O1838">
        <v>0</v>
      </c>
      <c r="P1838">
        <v>36</v>
      </c>
      <c r="Q1838">
        <v>58</v>
      </c>
      <c r="R1838">
        <v>36.572119999999998</v>
      </c>
      <c r="S1838">
        <v>56.310969999999998</v>
      </c>
      <c r="U1838" t="s">
        <v>27</v>
      </c>
      <c r="V1838" t="s">
        <v>28</v>
      </c>
      <c r="W1838">
        <v>50108</v>
      </c>
      <c r="X1838">
        <v>78752</v>
      </c>
      <c r="Y1838">
        <v>42967</v>
      </c>
      <c r="Z1838">
        <v>43182.55878472222</v>
      </c>
    </row>
    <row r="1839" spans="1:26" x14ac:dyDescent="0.3">
      <c r="A1839" t="s">
        <v>22</v>
      </c>
      <c r="B1839" t="s">
        <v>538</v>
      </c>
      <c r="C1839">
        <v>43182</v>
      </c>
      <c r="D1839">
        <v>42965</v>
      </c>
      <c r="E1839">
        <v>42966</v>
      </c>
      <c r="F1839" s="1">
        <v>42965</v>
      </c>
      <c r="G1839" s="1">
        <v>42966</v>
      </c>
      <c r="H1839" s="1" t="str">
        <f t="shared" si="56"/>
        <v>42965-42966</v>
      </c>
      <c r="I1839" s="7">
        <f t="shared" si="57"/>
        <v>2</v>
      </c>
      <c r="J1839" t="s">
        <v>41</v>
      </c>
      <c r="K1839" t="s">
        <v>42</v>
      </c>
      <c r="L1839">
        <v>1000</v>
      </c>
      <c r="M1839" t="s">
        <v>26</v>
      </c>
      <c r="N1839">
        <v>0.44669370000000003</v>
      </c>
      <c r="O1839">
        <v>0</v>
      </c>
      <c r="P1839">
        <v>34</v>
      </c>
      <c r="Q1839">
        <v>57</v>
      </c>
      <c r="R1839">
        <v>34.0182</v>
      </c>
      <c r="S1839">
        <v>59.78143</v>
      </c>
      <c r="V1839" t="s">
        <v>291</v>
      </c>
      <c r="W1839">
        <v>50114</v>
      </c>
      <c r="X1839">
        <v>78758</v>
      </c>
      <c r="Y1839">
        <v>42968</v>
      </c>
      <c r="Z1839">
        <v>43182.55878472222</v>
      </c>
    </row>
    <row r="1840" spans="1:26" x14ac:dyDescent="0.3">
      <c r="A1840" t="s">
        <v>22</v>
      </c>
      <c r="B1840" t="s">
        <v>539</v>
      </c>
      <c r="C1840">
        <v>43182</v>
      </c>
      <c r="D1840">
        <v>42962</v>
      </c>
      <c r="E1840">
        <v>42966</v>
      </c>
      <c r="F1840" s="1">
        <v>42962</v>
      </c>
      <c r="G1840" s="1">
        <v>42966</v>
      </c>
      <c r="H1840" s="1" t="str">
        <f t="shared" si="56"/>
        <v>42962-42966</v>
      </c>
      <c r="I1840" s="7">
        <f t="shared" si="57"/>
        <v>5</v>
      </c>
      <c r="J1840" t="s">
        <v>32</v>
      </c>
      <c r="K1840" t="s">
        <v>33</v>
      </c>
      <c r="L1840">
        <v>2595</v>
      </c>
      <c r="M1840" t="s">
        <v>30</v>
      </c>
      <c r="N1840">
        <v>0.3253433</v>
      </c>
      <c r="O1840">
        <v>0</v>
      </c>
      <c r="P1840">
        <v>37.700000000000003</v>
      </c>
      <c r="Q1840">
        <v>58.3</v>
      </c>
      <c r="R1840">
        <v>37.534709999999997</v>
      </c>
      <c r="S1840">
        <v>56.789439999999999</v>
      </c>
      <c r="U1840" t="s">
        <v>27</v>
      </c>
      <c r="V1840" t="s">
        <v>551</v>
      </c>
      <c r="W1840">
        <v>50119</v>
      </c>
      <c r="X1840">
        <v>78763</v>
      </c>
      <c r="Y1840">
        <v>42969</v>
      </c>
      <c r="Z1840">
        <v>43182.558900462966</v>
      </c>
    </row>
    <row r="1841" spans="1:26" x14ac:dyDescent="0.3">
      <c r="A1841" t="s">
        <v>22</v>
      </c>
      <c r="B1841" t="s">
        <v>539</v>
      </c>
      <c r="C1841">
        <v>43182</v>
      </c>
      <c r="D1841">
        <v>42964</v>
      </c>
      <c r="E1841">
        <v>42966</v>
      </c>
      <c r="F1841" s="1">
        <v>42964</v>
      </c>
      <c r="G1841" s="1">
        <v>42966</v>
      </c>
      <c r="H1841" s="1" t="str">
        <f t="shared" si="56"/>
        <v>42964-42966</v>
      </c>
      <c r="I1841" s="7">
        <f t="shared" si="57"/>
        <v>3</v>
      </c>
      <c r="J1841" t="s">
        <v>29</v>
      </c>
      <c r="L1841">
        <v>1987</v>
      </c>
      <c r="M1841" t="s">
        <v>30</v>
      </c>
      <c r="N1841">
        <v>0.62075020000000003</v>
      </c>
      <c r="O1841">
        <v>0</v>
      </c>
      <c r="P1841">
        <v>39</v>
      </c>
      <c r="Q1841">
        <v>56</v>
      </c>
      <c r="R1841">
        <v>36.112200000000001</v>
      </c>
      <c r="S1841">
        <v>58.48854</v>
      </c>
      <c r="V1841" t="s">
        <v>290</v>
      </c>
      <c r="W1841">
        <v>50122</v>
      </c>
      <c r="X1841">
        <v>78770</v>
      </c>
      <c r="Y1841">
        <v>42970</v>
      </c>
      <c r="Z1841">
        <v>43182.558900462966</v>
      </c>
    </row>
    <row r="1842" spans="1:26" x14ac:dyDescent="0.3">
      <c r="A1842" t="s">
        <v>22</v>
      </c>
      <c r="B1842" t="s">
        <v>23</v>
      </c>
      <c r="C1842">
        <v>43182</v>
      </c>
      <c r="D1842">
        <v>42961</v>
      </c>
      <c r="E1842">
        <v>42965</v>
      </c>
      <c r="F1842" s="1">
        <v>42961</v>
      </c>
      <c r="G1842" s="1">
        <v>42965</v>
      </c>
      <c r="H1842" s="1" t="str">
        <f t="shared" si="56"/>
        <v>42961-42965</v>
      </c>
      <c r="I1842" s="7">
        <f t="shared" si="57"/>
        <v>5</v>
      </c>
      <c r="J1842" t="s">
        <v>32</v>
      </c>
      <c r="K1842" t="s">
        <v>33</v>
      </c>
      <c r="L1842">
        <v>2753</v>
      </c>
      <c r="M1842" t="s">
        <v>26</v>
      </c>
      <c r="N1842">
        <v>0.30352620000000002</v>
      </c>
      <c r="O1842">
        <v>0</v>
      </c>
      <c r="P1842">
        <v>34.9</v>
      </c>
      <c r="Q1842">
        <v>59.2</v>
      </c>
      <c r="R1842">
        <v>35.112470000000002</v>
      </c>
      <c r="S1842">
        <v>58.12294</v>
      </c>
      <c r="U1842" t="s">
        <v>27</v>
      </c>
      <c r="V1842" t="s">
        <v>34</v>
      </c>
      <c r="W1842">
        <v>50120</v>
      </c>
      <c r="X1842">
        <v>78768</v>
      </c>
      <c r="Y1842">
        <v>42969</v>
      </c>
      <c r="Z1842">
        <v>43182.558668981481</v>
      </c>
    </row>
    <row r="1843" spans="1:26" x14ac:dyDescent="0.3">
      <c r="A1843" t="s">
        <v>22</v>
      </c>
      <c r="B1843" t="s">
        <v>23</v>
      </c>
      <c r="C1843">
        <v>43182</v>
      </c>
      <c r="D1843">
        <v>42963</v>
      </c>
      <c r="E1843">
        <v>42965</v>
      </c>
      <c r="F1843" s="1">
        <v>42963</v>
      </c>
      <c r="G1843" s="1">
        <v>42965</v>
      </c>
      <c r="H1843" s="1" t="str">
        <f t="shared" si="56"/>
        <v>42963-42965</v>
      </c>
      <c r="I1843" s="7">
        <f t="shared" si="57"/>
        <v>3</v>
      </c>
      <c r="J1843" t="s">
        <v>24</v>
      </c>
      <c r="K1843" t="s">
        <v>25</v>
      </c>
      <c r="L1843">
        <v>1500</v>
      </c>
      <c r="M1843" t="s">
        <v>26</v>
      </c>
      <c r="N1843">
        <v>0.13647010000000001</v>
      </c>
      <c r="O1843">
        <v>0</v>
      </c>
      <c r="P1843">
        <v>37</v>
      </c>
      <c r="Q1843">
        <v>57</v>
      </c>
      <c r="R1843">
        <v>38.240139999999997</v>
      </c>
      <c r="S1843">
        <v>54.970889999999997</v>
      </c>
      <c r="U1843" t="s">
        <v>27</v>
      </c>
      <c r="V1843" t="s">
        <v>28</v>
      </c>
      <c r="W1843">
        <v>50109</v>
      </c>
      <c r="X1843">
        <v>78753</v>
      </c>
      <c r="Y1843">
        <v>42967</v>
      </c>
      <c r="Z1843">
        <v>43182.558668981481</v>
      </c>
    </row>
    <row r="1844" spans="1:26" x14ac:dyDescent="0.3">
      <c r="A1844" t="s">
        <v>22</v>
      </c>
      <c r="B1844" t="s">
        <v>538</v>
      </c>
      <c r="C1844">
        <v>43182</v>
      </c>
      <c r="D1844">
        <v>42961</v>
      </c>
      <c r="E1844">
        <v>42965</v>
      </c>
      <c r="F1844" s="1">
        <v>42961</v>
      </c>
      <c r="G1844" s="1">
        <v>42965</v>
      </c>
      <c r="H1844" s="1" t="str">
        <f t="shared" si="56"/>
        <v>42961-42965</v>
      </c>
      <c r="I1844" s="7">
        <f t="shared" si="57"/>
        <v>5</v>
      </c>
      <c r="J1844" t="s">
        <v>32</v>
      </c>
      <c r="K1844" t="s">
        <v>33</v>
      </c>
      <c r="L1844">
        <v>2753</v>
      </c>
      <c r="M1844" t="s">
        <v>26</v>
      </c>
      <c r="N1844">
        <v>0.30352620000000002</v>
      </c>
      <c r="O1844">
        <v>0</v>
      </c>
      <c r="P1844">
        <v>34.9</v>
      </c>
      <c r="Q1844">
        <v>59.2</v>
      </c>
      <c r="R1844">
        <v>34.434330000000003</v>
      </c>
      <c r="S1844">
        <v>58.46002</v>
      </c>
      <c r="U1844" t="s">
        <v>27</v>
      </c>
      <c r="V1844" t="s">
        <v>34</v>
      </c>
      <c r="W1844">
        <v>50120</v>
      </c>
      <c r="X1844">
        <v>78768</v>
      </c>
      <c r="Y1844">
        <v>42969</v>
      </c>
      <c r="Z1844">
        <v>43182.55878472222</v>
      </c>
    </row>
    <row r="1845" spans="1:26" x14ac:dyDescent="0.3">
      <c r="A1845" t="s">
        <v>22</v>
      </c>
      <c r="B1845" t="s">
        <v>538</v>
      </c>
      <c r="C1845">
        <v>43182</v>
      </c>
      <c r="D1845">
        <v>42963</v>
      </c>
      <c r="E1845">
        <v>42965</v>
      </c>
      <c r="F1845" s="1">
        <v>42963</v>
      </c>
      <c r="G1845" s="1">
        <v>42965</v>
      </c>
      <c r="H1845" s="1" t="str">
        <f t="shared" si="56"/>
        <v>42963-42965</v>
      </c>
      <c r="I1845" s="7">
        <f t="shared" si="57"/>
        <v>3</v>
      </c>
      <c r="J1845" t="s">
        <v>24</v>
      </c>
      <c r="K1845" t="s">
        <v>25</v>
      </c>
      <c r="L1845">
        <v>1500</v>
      </c>
      <c r="M1845" t="s">
        <v>26</v>
      </c>
      <c r="N1845">
        <v>0.13647010000000001</v>
      </c>
      <c r="O1845">
        <v>0</v>
      </c>
      <c r="P1845">
        <v>37</v>
      </c>
      <c r="Q1845">
        <v>57</v>
      </c>
      <c r="R1845">
        <v>37.572119999999998</v>
      </c>
      <c r="S1845">
        <v>55.310969999999998</v>
      </c>
      <c r="U1845" t="s">
        <v>27</v>
      </c>
      <c r="V1845" t="s">
        <v>28</v>
      </c>
      <c r="W1845">
        <v>50109</v>
      </c>
      <c r="X1845">
        <v>78753</v>
      </c>
      <c r="Y1845">
        <v>42967</v>
      </c>
      <c r="Z1845">
        <v>43182.55878472222</v>
      </c>
    </row>
    <row r="1846" spans="1:26" x14ac:dyDescent="0.3">
      <c r="A1846" t="s">
        <v>22</v>
      </c>
      <c r="B1846" t="s">
        <v>539</v>
      </c>
      <c r="C1846">
        <v>43182</v>
      </c>
      <c r="D1846">
        <v>42961</v>
      </c>
      <c r="E1846">
        <v>42965</v>
      </c>
      <c r="F1846" s="1">
        <v>42961</v>
      </c>
      <c r="G1846" s="1">
        <v>42965</v>
      </c>
      <c r="H1846" s="1" t="str">
        <f t="shared" si="56"/>
        <v>42961-42965</v>
      </c>
      <c r="I1846" s="7">
        <f t="shared" si="57"/>
        <v>5</v>
      </c>
      <c r="J1846" t="s">
        <v>32</v>
      </c>
      <c r="K1846" t="s">
        <v>33</v>
      </c>
      <c r="L1846">
        <v>2276</v>
      </c>
      <c r="M1846" t="s">
        <v>30</v>
      </c>
      <c r="N1846">
        <v>0.28653659999999997</v>
      </c>
      <c r="O1846">
        <v>0</v>
      </c>
      <c r="P1846">
        <v>36.9</v>
      </c>
      <c r="Q1846">
        <v>59.1</v>
      </c>
      <c r="R1846">
        <v>36.73471</v>
      </c>
      <c r="S1846">
        <v>57.589440000000003</v>
      </c>
      <c r="U1846" t="s">
        <v>27</v>
      </c>
      <c r="V1846" t="s">
        <v>551</v>
      </c>
      <c r="W1846">
        <v>50120</v>
      </c>
      <c r="X1846">
        <v>78764</v>
      </c>
      <c r="Y1846">
        <v>42969</v>
      </c>
      <c r="Z1846">
        <v>43182.558900462966</v>
      </c>
    </row>
    <row r="1847" spans="1:26" x14ac:dyDescent="0.3">
      <c r="A1847" t="s">
        <v>22</v>
      </c>
      <c r="B1847" t="s">
        <v>23</v>
      </c>
      <c r="C1847">
        <v>43182</v>
      </c>
      <c r="D1847">
        <v>42958</v>
      </c>
      <c r="E1847">
        <v>42964</v>
      </c>
      <c r="F1847" s="1">
        <v>42958</v>
      </c>
      <c r="G1847" s="1">
        <v>42964</v>
      </c>
      <c r="H1847" s="1" t="str">
        <f t="shared" si="56"/>
        <v>42958-42964</v>
      </c>
      <c r="I1847" s="7">
        <f t="shared" si="57"/>
        <v>7</v>
      </c>
      <c r="J1847" t="s">
        <v>48</v>
      </c>
      <c r="K1847" t="s">
        <v>49</v>
      </c>
      <c r="L1847">
        <v>14805</v>
      </c>
      <c r="M1847" t="s">
        <v>26</v>
      </c>
      <c r="N1847">
        <v>0.53831340000000005</v>
      </c>
      <c r="O1847">
        <v>0</v>
      </c>
      <c r="P1847">
        <v>40</v>
      </c>
      <c r="Q1847">
        <v>58</v>
      </c>
      <c r="R1847">
        <v>38.02366</v>
      </c>
      <c r="S1847">
        <v>56.446770000000001</v>
      </c>
      <c r="V1847" t="s">
        <v>280</v>
      </c>
      <c r="W1847">
        <v>50107</v>
      </c>
      <c r="X1847">
        <v>78750</v>
      </c>
      <c r="Y1847">
        <v>42965</v>
      </c>
      <c r="Z1847">
        <v>43182.558668981481</v>
      </c>
    </row>
    <row r="1848" spans="1:26" x14ac:dyDescent="0.3">
      <c r="A1848" t="s">
        <v>22</v>
      </c>
      <c r="B1848" t="s">
        <v>23</v>
      </c>
      <c r="C1848">
        <v>43182</v>
      </c>
      <c r="D1848">
        <v>42960</v>
      </c>
      <c r="E1848">
        <v>42964</v>
      </c>
      <c r="F1848" s="1">
        <v>42960</v>
      </c>
      <c r="G1848" s="1">
        <v>42964</v>
      </c>
      <c r="H1848" s="1" t="str">
        <f t="shared" si="56"/>
        <v>42960-42964</v>
      </c>
      <c r="I1848" s="7">
        <f t="shared" si="57"/>
        <v>5</v>
      </c>
      <c r="J1848" t="s">
        <v>32</v>
      </c>
      <c r="K1848" t="s">
        <v>33</v>
      </c>
      <c r="L1848">
        <v>2342</v>
      </c>
      <c r="M1848" t="s">
        <v>26</v>
      </c>
      <c r="N1848">
        <v>0.2600923</v>
      </c>
      <c r="O1848">
        <v>0</v>
      </c>
      <c r="P1848">
        <v>34.6</v>
      </c>
      <c r="Q1848">
        <v>58.9</v>
      </c>
      <c r="R1848">
        <v>34.812469999999998</v>
      </c>
      <c r="S1848">
        <v>57.822940000000003</v>
      </c>
      <c r="U1848" t="s">
        <v>27</v>
      </c>
      <c r="V1848" t="s">
        <v>34</v>
      </c>
      <c r="W1848">
        <v>50103</v>
      </c>
      <c r="X1848">
        <v>78746</v>
      </c>
      <c r="Y1848">
        <v>42965</v>
      </c>
      <c r="Z1848">
        <v>43182.558668981481</v>
      </c>
    </row>
    <row r="1849" spans="1:26" x14ac:dyDescent="0.3">
      <c r="A1849" t="s">
        <v>22</v>
      </c>
      <c r="B1849" t="s">
        <v>23</v>
      </c>
      <c r="C1849">
        <v>43182</v>
      </c>
      <c r="D1849">
        <v>42960</v>
      </c>
      <c r="E1849">
        <v>42964</v>
      </c>
      <c r="F1849" s="1">
        <v>42960</v>
      </c>
      <c r="G1849" s="1">
        <v>42964</v>
      </c>
      <c r="H1849" s="1" t="str">
        <f t="shared" si="56"/>
        <v>42960-42964</v>
      </c>
      <c r="I1849" s="7">
        <f t="shared" si="57"/>
        <v>5</v>
      </c>
      <c r="J1849" t="s">
        <v>284</v>
      </c>
      <c r="L1849">
        <v>1000</v>
      </c>
      <c r="M1849" t="s">
        <v>30</v>
      </c>
      <c r="N1849">
        <v>1.2448049999999999</v>
      </c>
      <c r="O1849">
        <v>0</v>
      </c>
      <c r="P1849">
        <v>42</v>
      </c>
      <c r="Q1849">
        <v>55</v>
      </c>
      <c r="R1849">
        <v>41.037869999999998</v>
      </c>
      <c r="S1849">
        <v>54.900530000000003</v>
      </c>
      <c r="V1849" t="s">
        <v>285</v>
      </c>
      <c r="W1849">
        <v>50128</v>
      </c>
      <c r="X1849">
        <v>78780</v>
      </c>
      <c r="Y1849">
        <v>42971</v>
      </c>
      <c r="Z1849">
        <v>43182.558668981481</v>
      </c>
    </row>
    <row r="1850" spans="1:26" x14ac:dyDescent="0.3">
      <c r="A1850" t="s">
        <v>22</v>
      </c>
      <c r="B1850" t="s">
        <v>23</v>
      </c>
      <c r="C1850">
        <v>43182</v>
      </c>
      <c r="D1850">
        <v>42962</v>
      </c>
      <c r="E1850">
        <v>42964</v>
      </c>
      <c r="F1850" s="1">
        <v>42962</v>
      </c>
      <c r="G1850" s="1">
        <v>42964</v>
      </c>
      <c r="H1850" s="1" t="str">
        <f t="shared" si="56"/>
        <v>42962-42964</v>
      </c>
      <c r="I1850" s="7">
        <f t="shared" si="57"/>
        <v>3</v>
      </c>
      <c r="J1850" t="s">
        <v>37</v>
      </c>
      <c r="K1850" t="s">
        <v>38</v>
      </c>
      <c r="L1850">
        <v>1500</v>
      </c>
      <c r="M1850" t="s">
        <v>39</v>
      </c>
      <c r="N1850">
        <v>0.12522549999999999</v>
      </c>
      <c r="O1850">
        <v>0</v>
      </c>
      <c r="P1850">
        <v>42</v>
      </c>
      <c r="Q1850">
        <v>57</v>
      </c>
      <c r="R1850">
        <v>37.017049999999998</v>
      </c>
      <c r="S1850">
        <v>57.121749999999999</v>
      </c>
      <c r="U1850" t="s">
        <v>27</v>
      </c>
      <c r="V1850" t="s">
        <v>40</v>
      </c>
      <c r="W1850">
        <v>50101</v>
      </c>
      <c r="X1850">
        <v>78741</v>
      </c>
      <c r="Y1850">
        <v>42965</v>
      </c>
      <c r="Z1850">
        <v>43182.558668981481</v>
      </c>
    </row>
    <row r="1851" spans="1:26" x14ac:dyDescent="0.3">
      <c r="A1851" t="s">
        <v>22</v>
      </c>
      <c r="B1851" t="s">
        <v>23</v>
      </c>
      <c r="C1851">
        <v>43182</v>
      </c>
      <c r="D1851">
        <v>42962</v>
      </c>
      <c r="E1851">
        <v>42964</v>
      </c>
      <c r="F1851" s="1">
        <v>42962</v>
      </c>
      <c r="G1851" s="1">
        <v>42964</v>
      </c>
      <c r="H1851" s="1" t="str">
        <f t="shared" si="56"/>
        <v>42962-42964</v>
      </c>
      <c r="I1851" s="7">
        <f t="shared" si="57"/>
        <v>3</v>
      </c>
      <c r="J1851" t="s">
        <v>24</v>
      </c>
      <c r="K1851" t="s">
        <v>25</v>
      </c>
      <c r="L1851">
        <v>1500</v>
      </c>
      <c r="M1851" t="s">
        <v>26</v>
      </c>
      <c r="N1851">
        <v>0.13647010000000001</v>
      </c>
      <c r="O1851">
        <v>0</v>
      </c>
      <c r="P1851">
        <v>38</v>
      </c>
      <c r="Q1851">
        <v>57</v>
      </c>
      <c r="R1851">
        <v>39.240139999999997</v>
      </c>
      <c r="S1851">
        <v>54.970889999999997</v>
      </c>
      <c r="U1851" t="s">
        <v>27</v>
      </c>
      <c r="V1851" t="s">
        <v>28</v>
      </c>
      <c r="W1851">
        <v>50102</v>
      </c>
      <c r="X1851">
        <v>78742</v>
      </c>
      <c r="Y1851">
        <v>42965</v>
      </c>
      <c r="Z1851">
        <v>43182.558668981481</v>
      </c>
    </row>
    <row r="1852" spans="1:26" x14ac:dyDescent="0.3">
      <c r="A1852" t="s">
        <v>22</v>
      </c>
      <c r="B1852" t="s">
        <v>23</v>
      </c>
      <c r="C1852">
        <v>43182</v>
      </c>
      <c r="D1852">
        <v>42963</v>
      </c>
      <c r="E1852">
        <v>42964</v>
      </c>
      <c r="F1852" s="1">
        <v>42963</v>
      </c>
      <c r="G1852" s="1">
        <v>42964</v>
      </c>
      <c r="H1852" s="1" t="str">
        <f t="shared" si="56"/>
        <v>42963-42964</v>
      </c>
      <c r="I1852" s="7">
        <f t="shared" si="57"/>
        <v>2</v>
      </c>
      <c r="J1852" t="s">
        <v>287</v>
      </c>
      <c r="K1852" t="s">
        <v>49</v>
      </c>
      <c r="L1852">
        <v>763</v>
      </c>
      <c r="M1852" t="s">
        <v>30</v>
      </c>
      <c r="N1852">
        <v>0.8084964</v>
      </c>
      <c r="O1852">
        <v>0</v>
      </c>
      <c r="P1852">
        <v>43</v>
      </c>
      <c r="Q1852">
        <v>55</v>
      </c>
      <c r="R1852">
        <v>41.474490000000003</v>
      </c>
      <c r="S1852">
        <v>55.443649999999998</v>
      </c>
      <c r="V1852" t="s">
        <v>288</v>
      </c>
      <c r="W1852">
        <v>50106</v>
      </c>
      <c r="X1852">
        <v>78749</v>
      </c>
      <c r="Y1852">
        <v>42965</v>
      </c>
      <c r="Z1852">
        <v>43182.558668981481</v>
      </c>
    </row>
    <row r="1853" spans="1:26" x14ac:dyDescent="0.3">
      <c r="A1853" t="s">
        <v>22</v>
      </c>
      <c r="B1853" t="s">
        <v>538</v>
      </c>
      <c r="C1853">
        <v>43182</v>
      </c>
      <c r="D1853">
        <v>42958</v>
      </c>
      <c r="E1853">
        <v>42964</v>
      </c>
      <c r="F1853" s="1">
        <v>42958</v>
      </c>
      <c r="G1853" s="1">
        <v>42964</v>
      </c>
      <c r="H1853" s="1" t="str">
        <f t="shared" si="56"/>
        <v>42958-42964</v>
      </c>
      <c r="I1853" s="7">
        <f t="shared" si="57"/>
        <v>7</v>
      </c>
      <c r="J1853" t="s">
        <v>48</v>
      </c>
      <c r="K1853" t="s">
        <v>49</v>
      </c>
      <c r="L1853">
        <v>14805</v>
      </c>
      <c r="M1853" t="s">
        <v>26</v>
      </c>
      <c r="N1853">
        <v>0.53831340000000005</v>
      </c>
      <c r="O1853">
        <v>0</v>
      </c>
      <c r="P1853">
        <v>40</v>
      </c>
      <c r="Q1853">
        <v>58</v>
      </c>
      <c r="R1853">
        <v>37.352829999999997</v>
      </c>
      <c r="S1853">
        <v>56.783079999999998</v>
      </c>
      <c r="V1853" t="s">
        <v>280</v>
      </c>
      <c r="W1853">
        <v>50107</v>
      </c>
      <c r="X1853">
        <v>78750</v>
      </c>
      <c r="Y1853">
        <v>42965</v>
      </c>
      <c r="Z1853">
        <v>43182.55878472222</v>
      </c>
    </row>
    <row r="1854" spans="1:26" x14ac:dyDescent="0.3">
      <c r="A1854" t="s">
        <v>22</v>
      </c>
      <c r="B1854" t="s">
        <v>538</v>
      </c>
      <c r="C1854">
        <v>43182</v>
      </c>
      <c r="D1854">
        <v>42960</v>
      </c>
      <c r="E1854">
        <v>42964</v>
      </c>
      <c r="F1854" s="1">
        <v>42960</v>
      </c>
      <c r="G1854" s="1">
        <v>42964</v>
      </c>
      <c r="H1854" s="1" t="str">
        <f t="shared" si="56"/>
        <v>42960-42964</v>
      </c>
      <c r="I1854" s="7">
        <f t="shared" si="57"/>
        <v>5</v>
      </c>
      <c r="J1854" t="s">
        <v>32</v>
      </c>
      <c r="K1854" t="s">
        <v>33</v>
      </c>
      <c r="L1854">
        <v>2342</v>
      </c>
      <c r="M1854" t="s">
        <v>26</v>
      </c>
      <c r="N1854">
        <v>0.2600923</v>
      </c>
      <c r="O1854">
        <v>0</v>
      </c>
      <c r="P1854">
        <v>34.6</v>
      </c>
      <c r="Q1854">
        <v>58.9</v>
      </c>
      <c r="R1854">
        <v>34.134329999999999</v>
      </c>
      <c r="S1854">
        <v>58.160020000000003</v>
      </c>
      <c r="U1854" t="s">
        <v>27</v>
      </c>
      <c r="V1854" t="s">
        <v>34</v>
      </c>
      <c r="W1854">
        <v>50103</v>
      </c>
      <c r="X1854">
        <v>78746</v>
      </c>
      <c r="Y1854">
        <v>42965</v>
      </c>
      <c r="Z1854">
        <v>43182.55878472222</v>
      </c>
    </row>
    <row r="1855" spans="1:26" x14ac:dyDescent="0.3">
      <c r="A1855" t="s">
        <v>22</v>
      </c>
      <c r="B1855" t="s">
        <v>538</v>
      </c>
      <c r="C1855">
        <v>43182</v>
      </c>
      <c r="D1855">
        <v>42962</v>
      </c>
      <c r="E1855">
        <v>42964</v>
      </c>
      <c r="F1855" s="1">
        <v>42962</v>
      </c>
      <c r="G1855" s="1">
        <v>42964</v>
      </c>
      <c r="H1855" s="1" t="str">
        <f t="shared" si="56"/>
        <v>42962-42964</v>
      </c>
      <c r="I1855" s="7">
        <f t="shared" si="57"/>
        <v>3</v>
      </c>
      <c r="J1855" t="s">
        <v>24</v>
      </c>
      <c r="K1855" t="s">
        <v>25</v>
      </c>
      <c r="L1855">
        <v>1500</v>
      </c>
      <c r="M1855" t="s">
        <v>26</v>
      </c>
      <c r="N1855">
        <v>0.13647010000000001</v>
      </c>
      <c r="O1855">
        <v>0</v>
      </c>
      <c r="P1855">
        <v>38</v>
      </c>
      <c r="Q1855">
        <v>57</v>
      </c>
      <c r="R1855">
        <v>38.572119999999998</v>
      </c>
      <c r="S1855">
        <v>55.310969999999998</v>
      </c>
      <c r="U1855" t="s">
        <v>27</v>
      </c>
      <c r="V1855" t="s">
        <v>28</v>
      </c>
      <c r="W1855">
        <v>50102</v>
      </c>
      <c r="X1855">
        <v>78742</v>
      </c>
      <c r="Y1855">
        <v>42965</v>
      </c>
      <c r="Z1855">
        <v>43182.55878472222</v>
      </c>
    </row>
    <row r="1856" spans="1:26" x14ac:dyDescent="0.3">
      <c r="A1856" t="s">
        <v>22</v>
      </c>
      <c r="B1856" t="s">
        <v>539</v>
      </c>
      <c r="C1856">
        <v>43182</v>
      </c>
      <c r="D1856">
        <v>42958</v>
      </c>
      <c r="E1856">
        <v>42964</v>
      </c>
      <c r="F1856" s="1">
        <v>42958</v>
      </c>
      <c r="G1856" s="1">
        <v>42964</v>
      </c>
      <c r="H1856" s="1" t="str">
        <f t="shared" si="56"/>
        <v>42958-42964</v>
      </c>
      <c r="I1856" s="7">
        <f t="shared" si="57"/>
        <v>7</v>
      </c>
      <c r="J1856" t="s">
        <v>48</v>
      </c>
      <c r="K1856" t="s">
        <v>49</v>
      </c>
      <c r="L1856">
        <v>13085</v>
      </c>
      <c r="M1856" t="s">
        <v>30</v>
      </c>
      <c r="N1856">
        <v>0.56153169999999997</v>
      </c>
      <c r="O1856">
        <v>0</v>
      </c>
      <c r="P1856">
        <v>42</v>
      </c>
      <c r="Q1856">
        <v>57</v>
      </c>
      <c r="R1856">
        <v>39.842950000000002</v>
      </c>
      <c r="S1856">
        <v>55.259030000000003</v>
      </c>
      <c r="V1856" t="s">
        <v>280</v>
      </c>
      <c r="W1856">
        <v>50107</v>
      </c>
      <c r="X1856">
        <v>78751</v>
      </c>
      <c r="Y1856">
        <v>42965</v>
      </c>
      <c r="Z1856">
        <v>43182.558900462966</v>
      </c>
    </row>
    <row r="1857" spans="1:26" x14ac:dyDescent="0.3">
      <c r="A1857" t="s">
        <v>22</v>
      </c>
      <c r="B1857" t="s">
        <v>539</v>
      </c>
      <c r="C1857">
        <v>43182</v>
      </c>
      <c r="D1857">
        <v>42960</v>
      </c>
      <c r="E1857">
        <v>42964</v>
      </c>
      <c r="F1857" s="1">
        <v>42960</v>
      </c>
      <c r="G1857" s="1">
        <v>42964</v>
      </c>
      <c r="H1857" s="1" t="str">
        <f t="shared" si="56"/>
        <v>42960-42964</v>
      </c>
      <c r="I1857" s="7">
        <f t="shared" si="57"/>
        <v>5</v>
      </c>
      <c r="J1857" t="s">
        <v>284</v>
      </c>
      <c r="L1857">
        <v>1000</v>
      </c>
      <c r="M1857" t="s">
        <v>30</v>
      </c>
      <c r="N1857">
        <v>1.2448049999999999</v>
      </c>
      <c r="O1857">
        <v>0</v>
      </c>
      <c r="P1857">
        <v>42</v>
      </c>
      <c r="Q1857">
        <v>55</v>
      </c>
      <c r="R1857">
        <v>41.47833</v>
      </c>
      <c r="S1857">
        <v>54.602220000000003</v>
      </c>
      <c r="V1857" t="s">
        <v>285</v>
      </c>
      <c r="W1857">
        <v>50128</v>
      </c>
      <c r="X1857">
        <v>78780</v>
      </c>
      <c r="Y1857">
        <v>42971</v>
      </c>
      <c r="Z1857">
        <v>43182.558900462966</v>
      </c>
    </row>
    <row r="1858" spans="1:26" x14ac:dyDescent="0.3">
      <c r="A1858" t="s">
        <v>22</v>
      </c>
      <c r="B1858" t="s">
        <v>539</v>
      </c>
      <c r="C1858">
        <v>43182</v>
      </c>
      <c r="D1858">
        <v>42960</v>
      </c>
      <c r="E1858">
        <v>42964</v>
      </c>
      <c r="F1858" s="1">
        <v>42960</v>
      </c>
      <c r="G1858" s="1">
        <v>42964</v>
      </c>
      <c r="H1858" s="1" t="str">
        <f t="shared" si="56"/>
        <v>42960-42964</v>
      </c>
      <c r="I1858" s="7">
        <f t="shared" si="57"/>
        <v>5</v>
      </c>
      <c r="J1858" t="s">
        <v>32</v>
      </c>
      <c r="K1858" t="s">
        <v>33</v>
      </c>
      <c r="L1858">
        <v>1945</v>
      </c>
      <c r="M1858" t="s">
        <v>30</v>
      </c>
      <c r="N1858">
        <v>0.24652979999999999</v>
      </c>
      <c r="O1858">
        <v>0</v>
      </c>
      <c r="P1858">
        <v>35.799999999999997</v>
      </c>
      <c r="Q1858">
        <v>60</v>
      </c>
      <c r="R1858">
        <v>35.634700000000002</v>
      </c>
      <c r="S1858">
        <v>58.489440000000002</v>
      </c>
      <c r="U1858" t="s">
        <v>27</v>
      </c>
      <c r="V1858" t="s">
        <v>551</v>
      </c>
      <c r="W1858">
        <v>50103</v>
      </c>
      <c r="X1858">
        <v>78743</v>
      </c>
      <c r="Y1858">
        <v>42965</v>
      </c>
      <c r="Z1858">
        <v>43182.558900462966</v>
      </c>
    </row>
    <row r="1859" spans="1:26" x14ac:dyDescent="0.3">
      <c r="A1859" t="s">
        <v>22</v>
      </c>
      <c r="B1859" t="s">
        <v>539</v>
      </c>
      <c r="C1859">
        <v>43182</v>
      </c>
      <c r="D1859">
        <v>42962</v>
      </c>
      <c r="E1859">
        <v>42964</v>
      </c>
      <c r="F1859" s="1">
        <v>42962</v>
      </c>
      <c r="G1859" s="1">
        <v>42964</v>
      </c>
      <c r="H1859" s="1" t="str">
        <f t="shared" ref="H1859:H1922" si="58">CONCATENATE(F1859,"-",G1859)</f>
        <v>42962-42964</v>
      </c>
      <c r="I1859" s="7">
        <f t="shared" ref="I1859:I1922" si="59">E1859-D1859+1</f>
        <v>3</v>
      </c>
      <c r="J1859" t="s">
        <v>37</v>
      </c>
      <c r="K1859" t="s">
        <v>38</v>
      </c>
      <c r="L1859">
        <v>1500</v>
      </c>
      <c r="M1859" t="s">
        <v>39</v>
      </c>
      <c r="N1859">
        <v>0.12522549999999999</v>
      </c>
      <c r="O1859">
        <v>0</v>
      </c>
      <c r="P1859">
        <v>42</v>
      </c>
      <c r="Q1859">
        <v>57</v>
      </c>
      <c r="R1859">
        <v>38.229849999999999</v>
      </c>
      <c r="S1859">
        <v>56.485889999999998</v>
      </c>
      <c r="U1859" t="s">
        <v>27</v>
      </c>
      <c r="V1859" t="s">
        <v>40</v>
      </c>
      <c r="W1859">
        <v>50101</v>
      </c>
      <c r="X1859">
        <v>78741</v>
      </c>
      <c r="Y1859">
        <v>42965</v>
      </c>
      <c r="Z1859">
        <v>43182.558900462966</v>
      </c>
    </row>
    <row r="1860" spans="1:26" x14ac:dyDescent="0.3">
      <c r="A1860" t="s">
        <v>22</v>
      </c>
      <c r="B1860" t="s">
        <v>539</v>
      </c>
      <c r="C1860">
        <v>43182</v>
      </c>
      <c r="D1860">
        <v>42963</v>
      </c>
      <c r="E1860">
        <v>42964</v>
      </c>
      <c r="F1860" s="1">
        <v>42963</v>
      </c>
      <c r="G1860" s="1">
        <v>42964</v>
      </c>
      <c r="H1860" s="1" t="str">
        <f t="shared" si="58"/>
        <v>42963-42964</v>
      </c>
      <c r="I1860" s="7">
        <f t="shared" si="59"/>
        <v>2</v>
      </c>
      <c r="J1860" t="s">
        <v>287</v>
      </c>
      <c r="K1860" t="s">
        <v>49</v>
      </c>
      <c r="L1860">
        <v>763</v>
      </c>
      <c r="M1860" t="s">
        <v>30</v>
      </c>
      <c r="N1860">
        <v>0.8084964</v>
      </c>
      <c r="O1860">
        <v>0</v>
      </c>
      <c r="P1860">
        <v>43</v>
      </c>
      <c r="Q1860">
        <v>55</v>
      </c>
      <c r="R1860">
        <v>41.946190000000001</v>
      </c>
      <c r="S1860">
        <v>55.03633</v>
      </c>
      <c r="V1860" t="s">
        <v>288</v>
      </c>
      <c r="W1860">
        <v>50106</v>
      </c>
      <c r="X1860">
        <v>78749</v>
      </c>
      <c r="Y1860">
        <v>42965</v>
      </c>
      <c r="Z1860">
        <v>43182.558900462966</v>
      </c>
    </row>
    <row r="1861" spans="1:26" x14ac:dyDescent="0.3">
      <c r="A1861" t="s">
        <v>22</v>
      </c>
      <c r="B1861" t="s">
        <v>23</v>
      </c>
      <c r="C1861">
        <v>43182</v>
      </c>
      <c r="D1861">
        <v>42959</v>
      </c>
      <c r="E1861">
        <v>42963</v>
      </c>
      <c r="F1861" s="1">
        <v>42959</v>
      </c>
      <c r="G1861" s="1">
        <v>42963</v>
      </c>
      <c r="H1861" s="1" t="str">
        <f t="shared" si="58"/>
        <v>42959-42963</v>
      </c>
      <c r="I1861" s="7">
        <f t="shared" si="59"/>
        <v>5</v>
      </c>
      <c r="J1861" t="s">
        <v>32</v>
      </c>
      <c r="K1861" t="s">
        <v>33</v>
      </c>
      <c r="L1861">
        <v>2020</v>
      </c>
      <c r="M1861" t="s">
        <v>26</v>
      </c>
      <c r="N1861">
        <v>0.2264371</v>
      </c>
      <c r="O1861">
        <v>0</v>
      </c>
      <c r="P1861">
        <v>33.799999999999997</v>
      </c>
      <c r="Q1861">
        <v>59.6</v>
      </c>
      <c r="R1861">
        <v>34.01247</v>
      </c>
      <c r="S1861">
        <v>58.522939999999998</v>
      </c>
      <c r="U1861" t="s">
        <v>27</v>
      </c>
      <c r="V1861" t="s">
        <v>34</v>
      </c>
      <c r="W1861">
        <v>50104</v>
      </c>
      <c r="X1861">
        <v>78747</v>
      </c>
      <c r="Y1861">
        <v>42965</v>
      </c>
      <c r="Z1861">
        <v>43182.558668981481</v>
      </c>
    </row>
    <row r="1862" spans="1:26" x14ac:dyDescent="0.3">
      <c r="A1862" t="s">
        <v>22</v>
      </c>
      <c r="B1862" t="s">
        <v>23</v>
      </c>
      <c r="C1862">
        <v>43182</v>
      </c>
      <c r="D1862">
        <v>42961</v>
      </c>
      <c r="E1862">
        <v>42963</v>
      </c>
      <c r="F1862" s="1">
        <v>42961</v>
      </c>
      <c r="G1862" s="1">
        <v>42963</v>
      </c>
      <c r="H1862" s="1" t="str">
        <f t="shared" si="58"/>
        <v>42961-42963</v>
      </c>
      <c r="I1862" s="7">
        <f t="shared" si="59"/>
        <v>3</v>
      </c>
      <c r="J1862" t="s">
        <v>24</v>
      </c>
      <c r="K1862" t="s">
        <v>25</v>
      </c>
      <c r="L1862">
        <v>1500</v>
      </c>
      <c r="M1862" t="s">
        <v>26</v>
      </c>
      <c r="N1862">
        <v>0.13647010000000001</v>
      </c>
      <c r="O1862">
        <v>0</v>
      </c>
      <c r="P1862">
        <v>37</v>
      </c>
      <c r="Q1862">
        <v>57</v>
      </c>
      <c r="R1862">
        <v>38.240139999999997</v>
      </c>
      <c r="S1862">
        <v>54.970889999999997</v>
      </c>
      <c r="U1862" t="s">
        <v>27</v>
      </c>
      <c r="V1862" t="s">
        <v>28</v>
      </c>
      <c r="W1862">
        <v>50100</v>
      </c>
      <c r="X1862">
        <v>78740</v>
      </c>
      <c r="Y1862">
        <v>42964</v>
      </c>
      <c r="Z1862">
        <v>43182.558668981481</v>
      </c>
    </row>
    <row r="1863" spans="1:26" x14ac:dyDescent="0.3">
      <c r="A1863" t="s">
        <v>22</v>
      </c>
      <c r="B1863" t="s">
        <v>23</v>
      </c>
      <c r="C1863">
        <v>43182</v>
      </c>
      <c r="D1863">
        <v>42961</v>
      </c>
      <c r="E1863">
        <v>42963</v>
      </c>
      <c r="F1863" s="1">
        <v>42961</v>
      </c>
      <c r="G1863" s="1">
        <v>42963</v>
      </c>
      <c r="H1863" s="1" t="str">
        <f t="shared" si="58"/>
        <v>42961-42963</v>
      </c>
      <c r="I1863" s="7">
        <f t="shared" si="59"/>
        <v>3</v>
      </c>
      <c r="J1863" t="s">
        <v>37</v>
      </c>
      <c r="K1863" t="s">
        <v>38</v>
      </c>
      <c r="L1863">
        <v>1500</v>
      </c>
      <c r="M1863" t="s">
        <v>39</v>
      </c>
      <c r="N1863">
        <v>0.1249851</v>
      </c>
      <c r="O1863">
        <v>0</v>
      </c>
      <c r="P1863">
        <v>40</v>
      </c>
      <c r="Q1863">
        <v>59</v>
      </c>
      <c r="R1863">
        <v>35.017049999999998</v>
      </c>
      <c r="S1863">
        <v>59.121749999999999</v>
      </c>
      <c r="U1863" t="s">
        <v>27</v>
      </c>
      <c r="V1863" t="s">
        <v>40</v>
      </c>
      <c r="W1863">
        <v>50097</v>
      </c>
      <c r="X1863">
        <v>78735</v>
      </c>
      <c r="Y1863">
        <v>42964</v>
      </c>
      <c r="Z1863">
        <v>43182.558668981481</v>
      </c>
    </row>
    <row r="1864" spans="1:26" x14ac:dyDescent="0.3">
      <c r="A1864" t="s">
        <v>22</v>
      </c>
      <c r="B1864" t="s">
        <v>538</v>
      </c>
      <c r="C1864">
        <v>43182</v>
      </c>
      <c r="D1864">
        <v>42959</v>
      </c>
      <c r="E1864">
        <v>42963</v>
      </c>
      <c r="F1864" s="1">
        <v>42959</v>
      </c>
      <c r="G1864" s="1">
        <v>42963</v>
      </c>
      <c r="H1864" s="1" t="str">
        <f t="shared" si="58"/>
        <v>42959-42963</v>
      </c>
      <c r="I1864" s="7">
        <f t="shared" si="59"/>
        <v>5</v>
      </c>
      <c r="J1864" t="s">
        <v>32</v>
      </c>
      <c r="K1864" t="s">
        <v>33</v>
      </c>
      <c r="L1864">
        <v>2020</v>
      </c>
      <c r="M1864" t="s">
        <v>26</v>
      </c>
      <c r="N1864">
        <v>0.2264371</v>
      </c>
      <c r="O1864">
        <v>0</v>
      </c>
      <c r="P1864">
        <v>33.799999999999997</v>
      </c>
      <c r="Q1864">
        <v>59.6</v>
      </c>
      <c r="R1864">
        <v>33.334330000000001</v>
      </c>
      <c r="S1864">
        <v>58.860019999999999</v>
      </c>
      <c r="U1864" t="s">
        <v>27</v>
      </c>
      <c r="V1864" t="s">
        <v>34</v>
      </c>
      <c r="W1864">
        <v>50104</v>
      </c>
      <c r="X1864">
        <v>78747</v>
      </c>
      <c r="Y1864">
        <v>42965</v>
      </c>
      <c r="Z1864">
        <v>43182.55878472222</v>
      </c>
    </row>
    <row r="1865" spans="1:26" x14ac:dyDescent="0.3">
      <c r="A1865" t="s">
        <v>22</v>
      </c>
      <c r="B1865" t="s">
        <v>538</v>
      </c>
      <c r="C1865">
        <v>43182</v>
      </c>
      <c r="D1865">
        <v>42961</v>
      </c>
      <c r="E1865">
        <v>42963</v>
      </c>
      <c r="F1865" s="1">
        <v>42961</v>
      </c>
      <c r="G1865" s="1">
        <v>42963</v>
      </c>
      <c r="H1865" s="1" t="str">
        <f t="shared" si="58"/>
        <v>42961-42963</v>
      </c>
      <c r="I1865" s="7">
        <f t="shared" si="59"/>
        <v>3</v>
      </c>
      <c r="J1865" t="s">
        <v>24</v>
      </c>
      <c r="K1865" t="s">
        <v>25</v>
      </c>
      <c r="L1865">
        <v>1500</v>
      </c>
      <c r="M1865" t="s">
        <v>26</v>
      </c>
      <c r="N1865">
        <v>0.13647010000000001</v>
      </c>
      <c r="O1865">
        <v>0</v>
      </c>
      <c r="P1865">
        <v>37</v>
      </c>
      <c r="Q1865">
        <v>57</v>
      </c>
      <c r="R1865">
        <v>37.572119999999998</v>
      </c>
      <c r="S1865">
        <v>55.310969999999998</v>
      </c>
      <c r="U1865" t="s">
        <v>27</v>
      </c>
      <c r="V1865" t="s">
        <v>28</v>
      </c>
      <c r="W1865">
        <v>50100</v>
      </c>
      <c r="X1865">
        <v>78740</v>
      </c>
      <c r="Y1865">
        <v>42964</v>
      </c>
      <c r="Z1865">
        <v>43182.55878472222</v>
      </c>
    </row>
    <row r="1866" spans="1:26" x14ac:dyDescent="0.3">
      <c r="A1866" t="s">
        <v>22</v>
      </c>
      <c r="B1866" t="s">
        <v>539</v>
      </c>
      <c r="C1866">
        <v>43182</v>
      </c>
      <c r="D1866">
        <v>42959</v>
      </c>
      <c r="E1866">
        <v>42963</v>
      </c>
      <c r="F1866" s="1">
        <v>42959</v>
      </c>
      <c r="G1866" s="1">
        <v>42963</v>
      </c>
      <c r="H1866" s="1" t="str">
        <f t="shared" si="58"/>
        <v>42959-42963</v>
      </c>
      <c r="I1866" s="7">
        <f t="shared" si="59"/>
        <v>5</v>
      </c>
      <c r="J1866" t="s">
        <v>32</v>
      </c>
      <c r="K1866" t="s">
        <v>33</v>
      </c>
      <c r="L1866">
        <v>1685</v>
      </c>
      <c r="M1866" t="s">
        <v>30</v>
      </c>
      <c r="N1866">
        <v>0.2154432</v>
      </c>
      <c r="O1866">
        <v>0</v>
      </c>
      <c r="P1866">
        <v>35.299999999999997</v>
      </c>
      <c r="Q1866">
        <v>60.2</v>
      </c>
      <c r="R1866">
        <v>35.134700000000002</v>
      </c>
      <c r="S1866">
        <v>58.689439999999998</v>
      </c>
      <c r="U1866" t="s">
        <v>27</v>
      </c>
      <c r="V1866" t="s">
        <v>551</v>
      </c>
      <c r="W1866">
        <v>50104</v>
      </c>
      <c r="X1866">
        <v>78744</v>
      </c>
      <c r="Y1866">
        <v>42965</v>
      </c>
      <c r="Z1866">
        <v>43182.558900462966</v>
      </c>
    </row>
    <row r="1867" spans="1:26" x14ac:dyDescent="0.3">
      <c r="A1867" t="s">
        <v>22</v>
      </c>
      <c r="B1867" t="s">
        <v>539</v>
      </c>
      <c r="C1867">
        <v>43182</v>
      </c>
      <c r="D1867">
        <v>42961</v>
      </c>
      <c r="E1867">
        <v>42963</v>
      </c>
      <c r="F1867" s="1">
        <v>42961</v>
      </c>
      <c r="G1867" s="1">
        <v>42963</v>
      </c>
      <c r="H1867" s="1" t="str">
        <f t="shared" si="58"/>
        <v>42961-42963</v>
      </c>
      <c r="I1867" s="7">
        <f t="shared" si="59"/>
        <v>3</v>
      </c>
      <c r="J1867" t="s">
        <v>37</v>
      </c>
      <c r="K1867" t="s">
        <v>38</v>
      </c>
      <c r="L1867">
        <v>1500</v>
      </c>
      <c r="M1867" t="s">
        <v>39</v>
      </c>
      <c r="N1867">
        <v>0.1249851</v>
      </c>
      <c r="O1867">
        <v>0</v>
      </c>
      <c r="P1867">
        <v>40</v>
      </c>
      <c r="Q1867">
        <v>59</v>
      </c>
      <c r="R1867">
        <v>36.229849999999999</v>
      </c>
      <c r="S1867">
        <v>58.485889999999998</v>
      </c>
      <c r="U1867" t="s">
        <v>27</v>
      </c>
      <c r="V1867" t="s">
        <v>40</v>
      </c>
      <c r="W1867">
        <v>50097</v>
      </c>
      <c r="X1867">
        <v>78735</v>
      </c>
      <c r="Y1867">
        <v>42964</v>
      </c>
      <c r="Z1867">
        <v>43182.558900462966</v>
      </c>
    </row>
    <row r="1868" spans="1:26" x14ac:dyDescent="0.3">
      <c r="A1868" t="s">
        <v>22</v>
      </c>
      <c r="B1868" t="s">
        <v>23</v>
      </c>
      <c r="C1868">
        <v>43182</v>
      </c>
      <c r="D1868">
        <v>42956</v>
      </c>
      <c r="E1868">
        <v>42962</v>
      </c>
      <c r="F1868" s="1">
        <v>42956</v>
      </c>
      <c r="G1868" s="1">
        <v>42962</v>
      </c>
      <c r="H1868" s="1" t="str">
        <f t="shared" si="58"/>
        <v>42956-42962</v>
      </c>
      <c r="I1868" s="7">
        <f t="shared" si="59"/>
        <v>7</v>
      </c>
      <c r="J1868" t="s">
        <v>35</v>
      </c>
      <c r="K1868" t="s">
        <v>33</v>
      </c>
      <c r="L1868">
        <v>1361</v>
      </c>
      <c r="M1868" t="s">
        <v>30</v>
      </c>
      <c r="N1868">
        <v>1.565158</v>
      </c>
      <c r="O1868">
        <v>0</v>
      </c>
      <c r="P1868">
        <v>39</v>
      </c>
      <c r="Q1868">
        <v>57</v>
      </c>
      <c r="R1868">
        <v>40.81297</v>
      </c>
      <c r="S1868">
        <v>55.384320000000002</v>
      </c>
      <c r="V1868" t="s">
        <v>278</v>
      </c>
      <c r="W1868">
        <v>50099</v>
      </c>
      <c r="X1868">
        <v>78738</v>
      </c>
      <c r="Y1868">
        <v>42964</v>
      </c>
      <c r="Z1868">
        <v>43182.558668981481</v>
      </c>
    </row>
    <row r="1869" spans="1:26" x14ac:dyDescent="0.3">
      <c r="A1869" t="s">
        <v>22</v>
      </c>
      <c r="B1869" t="s">
        <v>23</v>
      </c>
      <c r="C1869">
        <v>43182</v>
      </c>
      <c r="D1869">
        <v>42958</v>
      </c>
      <c r="E1869">
        <v>42962</v>
      </c>
      <c r="F1869" s="1">
        <v>42958</v>
      </c>
      <c r="G1869" s="1">
        <v>42962</v>
      </c>
      <c r="H1869" s="1" t="str">
        <f t="shared" si="58"/>
        <v>42958-42962</v>
      </c>
      <c r="I1869" s="7">
        <f t="shared" si="59"/>
        <v>5</v>
      </c>
      <c r="J1869" t="s">
        <v>32</v>
      </c>
      <c r="K1869" t="s">
        <v>33</v>
      </c>
      <c r="L1869">
        <v>1590</v>
      </c>
      <c r="M1869" t="s">
        <v>26</v>
      </c>
      <c r="N1869">
        <v>0.18026980000000001</v>
      </c>
      <c r="O1869">
        <v>0</v>
      </c>
      <c r="P1869">
        <v>35.5</v>
      </c>
      <c r="Q1869">
        <v>57.5</v>
      </c>
      <c r="R1869">
        <v>35.712470000000003</v>
      </c>
      <c r="S1869">
        <v>56.422939999999997</v>
      </c>
      <c r="U1869" t="s">
        <v>27</v>
      </c>
      <c r="V1869" t="s">
        <v>34</v>
      </c>
      <c r="W1869">
        <v>50105</v>
      </c>
      <c r="X1869">
        <v>78748</v>
      </c>
      <c r="Y1869">
        <v>42965</v>
      </c>
      <c r="Z1869">
        <v>43182.558668981481</v>
      </c>
    </row>
    <row r="1870" spans="1:26" x14ac:dyDescent="0.3">
      <c r="A1870" t="s">
        <v>22</v>
      </c>
      <c r="B1870" t="s">
        <v>23</v>
      </c>
      <c r="C1870">
        <v>43182</v>
      </c>
      <c r="D1870">
        <v>42960</v>
      </c>
      <c r="E1870">
        <v>42962</v>
      </c>
      <c r="F1870" s="1">
        <v>42960</v>
      </c>
      <c r="G1870" s="1">
        <v>42962</v>
      </c>
      <c r="H1870" s="1" t="str">
        <f t="shared" si="58"/>
        <v>42960-42962</v>
      </c>
      <c r="I1870" s="7">
        <f t="shared" si="59"/>
        <v>3</v>
      </c>
      <c r="J1870" t="s">
        <v>24</v>
      </c>
      <c r="K1870" t="s">
        <v>25</v>
      </c>
      <c r="L1870">
        <v>1500</v>
      </c>
      <c r="M1870" t="s">
        <v>26</v>
      </c>
      <c r="N1870">
        <v>0.13647010000000001</v>
      </c>
      <c r="O1870">
        <v>0</v>
      </c>
      <c r="P1870">
        <v>36</v>
      </c>
      <c r="Q1870">
        <v>58</v>
      </c>
      <c r="R1870">
        <v>37.240139999999997</v>
      </c>
      <c r="S1870">
        <v>55.970889999999997</v>
      </c>
      <c r="U1870" t="s">
        <v>27</v>
      </c>
      <c r="V1870" t="s">
        <v>28</v>
      </c>
      <c r="W1870">
        <v>50094</v>
      </c>
      <c r="X1870">
        <v>78729</v>
      </c>
      <c r="Y1870">
        <v>42963</v>
      </c>
      <c r="Z1870">
        <v>43182.558668981481</v>
      </c>
    </row>
    <row r="1871" spans="1:26" x14ac:dyDescent="0.3">
      <c r="A1871" t="s">
        <v>22</v>
      </c>
      <c r="B1871" t="s">
        <v>23</v>
      </c>
      <c r="C1871">
        <v>43182</v>
      </c>
      <c r="D1871">
        <v>42960</v>
      </c>
      <c r="E1871">
        <v>42962</v>
      </c>
      <c r="F1871" s="1">
        <v>42960</v>
      </c>
      <c r="G1871" s="1">
        <v>42962</v>
      </c>
      <c r="H1871" s="1" t="str">
        <f t="shared" si="58"/>
        <v>42960-42962</v>
      </c>
      <c r="I1871" s="7">
        <f t="shared" si="59"/>
        <v>3</v>
      </c>
      <c r="J1871" t="s">
        <v>41</v>
      </c>
      <c r="K1871" t="s">
        <v>42</v>
      </c>
      <c r="L1871">
        <v>1500</v>
      </c>
      <c r="M1871" t="s">
        <v>26</v>
      </c>
      <c r="N1871">
        <v>0.66964020000000002</v>
      </c>
      <c r="O1871">
        <v>0</v>
      </c>
      <c r="P1871">
        <v>39</v>
      </c>
      <c r="Q1871">
        <v>51</v>
      </c>
      <c r="R1871">
        <v>39.612949999999998</v>
      </c>
      <c r="S1871">
        <v>53.491219999999998</v>
      </c>
      <c r="V1871" t="s">
        <v>281</v>
      </c>
      <c r="W1871">
        <v>50095</v>
      </c>
      <c r="X1871">
        <v>78730</v>
      </c>
      <c r="Y1871">
        <v>42963</v>
      </c>
      <c r="Z1871">
        <v>43182.558668981481</v>
      </c>
    </row>
    <row r="1872" spans="1:26" x14ac:dyDescent="0.3">
      <c r="A1872" t="s">
        <v>22</v>
      </c>
      <c r="B1872" t="s">
        <v>23</v>
      </c>
      <c r="C1872">
        <v>43182</v>
      </c>
      <c r="D1872">
        <v>42960</v>
      </c>
      <c r="E1872">
        <v>42962</v>
      </c>
      <c r="F1872" s="1">
        <v>42960</v>
      </c>
      <c r="G1872" s="1">
        <v>42962</v>
      </c>
      <c r="H1872" s="1" t="str">
        <f t="shared" si="58"/>
        <v>42960-42962</v>
      </c>
      <c r="I1872" s="7">
        <f t="shared" si="59"/>
        <v>3</v>
      </c>
      <c r="J1872" t="s">
        <v>37</v>
      </c>
      <c r="K1872" t="s">
        <v>38</v>
      </c>
      <c r="L1872">
        <v>1500</v>
      </c>
      <c r="M1872" t="s">
        <v>39</v>
      </c>
      <c r="N1872">
        <v>0.1245091</v>
      </c>
      <c r="O1872">
        <v>0</v>
      </c>
      <c r="P1872">
        <v>40</v>
      </c>
      <c r="Q1872">
        <v>58</v>
      </c>
      <c r="R1872">
        <v>35.017049999999998</v>
      </c>
      <c r="S1872">
        <v>58.121749999999999</v>
      </c>
      <c r="U1872" t="s">
        <v>27</v>
      </c>
      <c r="V1872" t="s">
        <v>40</v>
      </c>
      <c r="W1872">
        <v>50092</v>
      </c>
      <c r="X1872">
        <v>78727</v>
      </c>
      <c r="Y1872">
        <v>42963</v>
      </c>
      <c r="Z1872">
        <v>43182.558668981481</v>
      </c>
    </row>
    <row r="1873" spans="1:26" x14ac:dyDescent="0.3">
      <c r="A1873" t="s">
        <v>22</v>
      </c>
      <c r="B1873" t="s">
        <v>23</v>
      </c>
      <c r="C1873">
        <v>43182</v>
      </c>
      <c r="D1873">
        <v>42961</v>
      </c>
      <c r="E1873">
        <v>42962</v>
      </c>
      <c r="F1873" s="1">
        <v>42961</v>
      </c>
      <c r="G1873" s="1">
        <v>42962</v>
      </c>
      <c r="H1873" s="1" t="str">
        <f t="shared" si="58"/>
        <v>42961-42962</v>
      </c>
      <c r="I1873" s="7">
        <f t="shared" si="59"/>
        <v>2</v>
      </c>
      <c r="J1873" t="s">
        <v>82</v>
      </c>
      <c r="K1873" t="s">
        <v>77</v>
      </c>
      <c r="L1873">
        <v>1125</v>
      </c>
      <c r="M1873" t="s">
        <v>26</v>
      </c>
      <c r="N1873">
        <v>1.821874</v>
      </c>
      <c r="O1873">
        <v>0</v>
      </c>
      <c r="P1873">
        <v>35</v>
      </c>
      <c r="Q1873">
        <v>51</v>
      </c>
      <c r="R1873">
        <v>35.952269999999999</v>
      </c>
      <c r="S1873">
        <v>52.103749999999998</v>
      </c>
      <c r="V1873" t="s">
        <v>282</v>
      </c>
      <c r="W1873">
        <v>50096</v>
      </c>
      <c r="X1873">
        <v>78733</v>
      </c>
      <c r="Y1873">
        <v>42963</v>
      </c>
      <c r="Z1873">
        <v>43182.558668981481</v>
      </c>
    </row>
    <row r="1874" spans="1:26" x14ac:dyDescent="0.3">
      <c r="A1874" t="s">
        <v>22</v>
      </c>
      <c r="B1874" t="s">
        <v>23</v>
      </c>
      <c r="C1874">
        <v>43182</v>
      </c>
      <c r="D1874">
        <v>42961</v>
      </c>
      <c r="E1874">
        <v>42962</v>
      </c>
      <c r="F1874" s="1">
        <v>42961</v>
      </c>
      <c r="G1874" s="1">
        <v>42962</v>
      </c>
      <c r="H1874" s="1" t="str">
        <f t="shared" si="58"/>
        <v>42961-42962</v>
      </c>
      <c r="I1874" s="7">
        <f t="shared" si="59"/>
        <v>2</v>
      </c>
      <c r="J1874" t="s">
        <v>41</v>
      </c>
      <c r="K1874" t="s">
        <v>42</v>
      </c>
      <c r="L1874">
        <v>1000</v>
      </c>
      <c r="M1874" t="s">
        <v>26</v>
      </c>
      <c r="N1874">
        <v>0.44255820000000001</v>
      </c>
      <c r="O1874">
        <v>0</v>
      </c>
      <c r="P1874">
        <v>34</v>
      </c>
      <c r="Q1874">
        <v>58</v>
      </c>
      <c r="R1874">
        <v>34.612949999999998</v>
      </c>
      <c r="S1874">
        <v>60.491219999999998</v>
      </c>
      <c r="V1874" t="s">
        <v>286</v>
      </c>
      <c r="W1874">
        <v>50093</v>
      </c>
      <c r="X1874">
        <v>78728</v>
      </c>
      <c r="Y1874">
        <v>42963</v>
      </c>
      <c r="Z1874">
        <v>43182.558668981481</v>
      </c>
    </row>
    <row r="1875" spans="1:26" x14ac:dyDescent="0.3">
      <c r="A1875" t="s">
        <v>22</v>
      </c>
      <c r="B1875" t="s">
        <v>538</v>
      </c>
      <c r="C1875">
        <v>43182</v>
      </c>
      <c r="D1875">
        <v>42958</v>
      </c>
      <c r="E1875">
        <v>42962</v>
      </c>
      <c r="F1875" s="1">
        <v>42958</v>
      </c>
      <c r="G1875" s="1">
        <v>42962</v>
      </c>
      <c r="H1875" s="1" t="str">
        <f t="shared" si="58"/>
        <v>42958-42962</v>
      </c>
      <c r="I1875" s="7">
        <f t="shared" si="59"/>
        <v>5</v>
      </c>
      <c r="J1875" t="s">
        <v>32</v>
      </c>
      <c r="K1875" t="s">
        <v>33</v>
      </c>
      <c r="L1875">
        <v>1590</v>
      </c>
      <c r="M1875" t="s">
        <v>26</v>
      </c>
      <c r="N1875">
        <v>0.18026980000000001</v>
      </c>
      <c r="O1875">
        <v>0</v>
      </c>
      <c r="P1875">
        <v>35.5</v>
      </c>
      <c r="Q1875">
        <v>57.5</v>
      </c>
      <c r="R1875">
        <v>35.034329999999997</v>
      </c>
      <c r="S1875">
        <v>56.760019999999997</v>
      </c>
      <c r="U1875" t="s">
        <v>27</v>
      </c>
      <c r="V1875" t="s">
        <v>34</v>
      </c>
      <c r="W1875">
        <v>50105</v>
      </c>
      <c r="X1875">
        <v>78748</v>
      </c>
      <c r="Y1875">
        <v>42965</v>
      </c>
      <c r="Z1875">
        <v>43182.55878472222</v>
      </c>
    </row>
    <row r="1876" spans="1:26" x14ac:dyDescent="0.3">
      <c r="A1876" t="s">
        <v>22</v>
      </c>
      <c r="B1876" t="s">
        <v>538</v>
      </c>
      <c r="C1876">
        <v>43182</v>
      </c>
      <c r="D1876">
        <v>42960</v>
      </c>
      <c r="E1876">
        <v>42962</v>
      </c>
      <c r="F1876" s="1">
        <v>42960</v>
      </c>
      <c r="G1876" s="1">
        <v>42962</v>
      </c>
      <c r="H1876" s="1" t="str">
        <f t="shared" si="58"/>
        <v>42960-42962</v>
      </c>
      <c r="I1876" s="7">
        <f t="shared" si="59"/>
        <v>3</v>
      </c>
      <c r="J1876" t="s">
        <v>24</v>
      </c>
      <c r="K1876" t="s">
        <v>25</v>
      </c>
      <c r="L1876">
        <v>1500</v>
      </c>
      <c r="M1876" t="s">
        <v>26</v>
      </c>
      <c r="N1876">
        <v>0.13647010000000001</v>
      </c>
      <c r="O1876">
        <v>0</v>
      </c>
      <c r="P1876">
        <v>36</v>
      </c>
      <c r="Q1876">
        <v>58</v>
      </c>
      <c r="R1876">
        <v>36.572119999999998</v>
      </c>
      <c r="S1876">
        <v>56.310969999999998</v>
      </c>
      <c r="U1876" t="s">
        <v>27</v>
      </c>
      <c r="V1876" t="s">
        <v>28</v>
      </c>
      <c r="W1876">
        <v>50094</v>
      </c>
      <c r="X1876">
        <v>78729</v>
      </c>
      <c r="Y1876">
        <v>42963</v>
      </c>
      <c r="Z1876">
        <v>43182.55878472222</v>
      </c>
    </row>
    <row r="1877" spans="1:26" x14ac:dyDescent="0.3">
      <c r="A1877" t="s">
        <v>22</v>
      </c>
      <c r="B1877" t="s">
        <v>538</v>
      </c>
      <c r="C1877">
        <v>43182</v>
      </c>
      <c r="D1877">
        <v>42960</v>
      </c>
      <c r="E1877">
        <v>42962</v>
      </c>
      <c r="F1877" s="1">
        <v>42960</v>
      </c>
      <c r="G1877" s="1">
        <v>42962</v>
      </c>
      <c r="H1877" s="1" t="str">
        <f t="shared" si="58"/>
        <v>42960-42962</v>
      </c>
      <c r="I1877" s="7">
        <f t="shared" si="59"/>
        <v>3</v>
      </c>
      <c r="J1877" t="s">
        <v>41</v>
      </c>
      <c r="K1877" t="s">
        <v>42</v>
      </c>
      <c r="L1877">
        <v>1500</v>
      </c>
      <c r="M1877" t="s">
        <v>26</v>
      </c>
      <c r="N1877">
        <v>0.66964020000000002</v>
      </c>
      <c r="O1877">
        <v>0</v>
      </c>
      <c r="P1877">
        <v>39</v>
      </c>
      <c r="Q1877">
        <v>51</v>
      </c>
      <c r="R1877">
        <v>39.0182</v>
      </c>
      <c r="S1877">
        <v>53.78143</v>
      </c>
      <c r="V1877" t="s">
        <v>281</v>
      </c>
      <c r="W1877">
        <v>50095</v>
      </c>
      <c r="X1877">
        <v>78730</v>
      </c>
      <c r="Y1877">
        <v>42963</v>
      </c>
      <c r="Z1877">
        <v>43182.55878472222</v>
      </c>
    </row>
    <row r="1878" spans="1:26" x14ac:dyDescent="0.3">
      <c r="A1878" t="s">
        <v>22</v>
      </c>
      <c r="B1878" t="s">
        <v>538</v>
      </c>
      <c r="C1878">
        <v>43182</v>
      </c>
      <c r="D1878">
        <v>42961</v>
      </c>
      <c r="E1878">
        <v>42962</v>
      </c>
      <c r="F1878" s="1">
        <v>42961</v>
      </c>
      <c r="G1878" s="1">
        <v>42962</v>
      </c>
      <c r="H1878" s="1" t="str">
        <f t="shared" si="58"/>
        <v>42961-42962</v>
      </c>
      <c r="I1878" s="7">
        <f t="shared" si="59"/>
        <v>2</v>
      </c>
      <c r="J1878" t="s">
        <v>82</v>
      </c>
      <c r="K1878" t="s">
        <v>77</v>
      </c>
      <c r="L1878">
        <v>1125</v>
      </c>
      <c r="M1878" t="s">
        <v>26</v>
      </c>
      <c r="N1878">
        <v>1.821874</v>
      </c>
      <c r="O1878">
        <v>0</v>
      </c>
      <c r="P1878">
        <v>35</v>
      </c>
      <c r="Q1878">
        <v>51</v>
      </c>
      <c r="R1878">
        <v>35.206060000000001</v>
      </c>
      <c r="S1878">
        <v>52.364750000000001</v>
      </c>
      <c r="V1878" t="s">
        <v>282</v>
      </c>
      <c r="W1878">
        <v>50096</v>
      </c>
      <c r="X1878">
        <v>78733</v>
      </c>
      <c r="Y1878">
        <v>42963</v>
      </c>
      <c r="Z1878">
        <v>43182.55878472222</v>
      </c>
    </row>
    <row r="1879" spans="1:26" x14ac:dyDescent="0.3">
      <c r="A1879" t="s">
        <v>22</v>
      </c>
      <c r="B1879" t="s">
        <v>538</v>
      </c>
      <c r="C1879">
        <v>43182</v>
      </c>
      <c r="D1879">
        <v>42961</v>
      </c>
      <c r="E1879">
        <v>42962</v>
      </c>
      <c r="F1879" s="1">
        <v>42961</v>
      </c>
      <c r="G1879" s="1">
        <v>42962</v>
      </c>
      <c r="H1879" s="1" t="str">
        <f t="shared" si="58"/>
        <v>42961-42962</v>
      </c>
      <c r="I1879" s="7">
        <f t="shared" si="59"/>
        <v>2</v>
      </c>
      <c r="J1879" t="s">
        <v>41</v>
      </c>
      <c r="K1879" t="s">
        <v>42</v>
      </c>
      <c r="L1879">
        <v>1000</v>
      </c>
      <c r="M1879" t="s">
        <v>26</v>
      </c>
      <c r="N1879">
        <v>0.44255820000000001</v>
      </c>
      <c r="O1879">
        <v>0</v>
      </c>
      <c r="P1879">
        <v>34</v>
      </c>
      <c r="Q1879">
        <v>58</v>
      </c>
      <c r="R1879">
        <v>34.0182</v>
      </c>
      <c r="S1879">
        <v>60.78143</v>
      </c>
      <c r="V1879" t="s">
        <v>286</v>
      </c>
      <c r="W1879">
        <v>50093</v>
      </c>
      <c r="X1879">
        <v>78728</v>
      </c>
      <c r="Y1879">
        <v>42963</v>
      </c>
      <c r="Z1879">
        <v>43182.55878472222</v>
      </c>
    </row>
    <row r="1880" spans="1:26" x14ac:dyDescent="0.3">
      <c r="A1880" t="s">
        <v>22</v>
      </c>
      <c r="B1880" t="s">
        <v>539</v>
      </c>
      <c r="C1880">
        <v>43182</v>
      </c>
      <c r="D1880">
        <v>42956</v>
      </c>
      <c r="E1880">
        <v>42962</v>
      </c>
      <c r="F1880" s="1">
        <v>42956</v>
      </c>
      <c r="G1880" s="1">
        <v>42962</v>
      </c>
      <c r="H1880" s="1" t="str">
        <f t="shared" si="58"/>
        <v>42956-42962</v>
      </c>
      <c r="I1880" s="7">
        <f t="shared" si="59"/>
        <v>7</v>
      </c>
      <c r="J1880" t="s">
        <v>35</v>
      </c>
      <c r="K1880" t="s">
        <v>33</v>
      </c>
      <c r="L1880">
        <v>1361</v>
      </c>
      <c r="M1880" t="s">
        <v>30</v>
      </c>
      <c r="N1880">
        <v>1.565158</v>
      </c>
      <c r="O1880">
        <v>0</v>
      </c>
      <c r="P1880">
        <v>39</v>
      </c>
      <c r="Q1880">
        <v>57</v>
      </c>
      <c r="R1880">
        <v>41.698430000000002</v>
      </c>
      <c r="S1880">
        <v>54.936410000000002</v>
      </c>
      <c r="V1880" t="s">
        <v>278</v>
      </c>
      <c r="W1880">
        <v>50099</v>
      </c>
      <c r="X1880">
        <v>78738</v>
      </c>
      <c r="Y1880">
        <v>42964</v>
      </c>
      <c r="Z1880">
        <v>43182.558900462966</v>
      </c>
    </row>
    <row r="1881" spans="1:26" x14ac:dyDescent="0.3">
      <c r="A1881" t="s">
        <v>22</v>
      </c>
      <c r="B1881" t="s">
        <v>539</v>
      </c>
      <c r="C1881">
        <v>43182</v>
      </c>
      <c r="D1881">
        <v>42958</v>
      </c>
      <c r="E1881">
        <v>42962</v>
      </c>
      <c r="F1881" s="1">
        <v>42958</v>
      </c>
      <c r="G1881" s="1">
        <v>42962</v>
      </c>
      <c r="H1881" s="1" t="str">
        <f t="shared" si="58"/>
        <v>42958-42962</v>
      </c>
      <c r="I1881" s="7">
        <f t="shared" si="59"/>
        <v>5</v>
      </c>
      <c r="J1881" t="s">
        <v>32</v>
      </c>
      <c r="K1881" t="s">
        <v>33</v>
      </c>
      <c r="L1881">
        <v>1362</v>
      </c>
      <c r="M1881" t="s">
        <v>30</v>
      </c>
      <c r="N1881">
        <v>0.17600060000000001</v>
      </c>
      <c r="O1881">
        <v>0</v>
      </c>
      <c r="P1881">
        <v>36.6</v>
      </c>
      <c r="Q1881">
        <v>58.5</v>
      </c>
      <c r="R1881">
        <v>36.434699999999999</v>
      </c>
      <c r="S1881">
        <v>56.989440000000002</v>
      </c>
      <c r="U1881" t="s">
        <v>27</v>
      </c>
      <c r="V1881" t="s">
        <v>551</v>
      </c>
      <c r="W1881">
        <v>50105</v>
      </c>
      <c r="X1881">
        <v>78745</v>
      </c>
      <c r="Y1881">
        <v>42965</v>
      </c>
      <c r="Z1881">
        <v>43182.558900462966</v>
      </c>
    </row>
    <row r="1882" spans="1:26" x14ac:dyDescent="0.3">
      <c r="A1882" t="s">
        <v>22</v>
      </c>
      <c r="B1882" t="s">
        <v>539</v>
      </c>
      <c r="C1882">
        <v>43182</v>
      </c>
      <c r="D1882">
        <v>42960</v>
      </c>
      <c r="E1882">
        <v>42962</v>
      </c>
      <c r="F1882" s="1">
        <v>42960</v>
      </c>
      <c r="G1882" s="1">
        <v>42962</v>
      </c>
      <c r="H1882" s="1" t="str">
        <f t="shared" si="58"/>
        <v>42960-42962</v>
      </c>
      <c r="I1882" s="7">
        <f t="shared" si="59"/>
        <v>3</v>
      </c>
      <c r="J1882" t="s">
        <v>37</v>
      </c>
      <c r="K1882" t="s">
        <v>38</v>
      </c>
      <c r="L1882">
        <v>1500</v>
      </c>
      <c r="M1882" t="s">
        <v>39</v>
      </c>
      <c r="N1882">
        <v>0.1245091</v>
      </c>
      <c r="O1882">
        <v>0</v>
      </c>
      <c r="P1882">
        <v>40</v>
      </c>
      <c r="Q1882">
        <v>58</v>
      </c>
      <c r="R1882">
        <v>36.229849999999999</v>
      </c>
      <c r="S1882">
        <v>57.485889999999998</v>
      </c>
      <c r="U1882" t="s">
        <v>27</v>
      </c>
      <c r="V1882" t="s">
        <v>40</v>
      </c>
      <c r="W1882">
        <v>50092</v>
      </c>
      <c r="X1882">
        <v>78727</v>
      </c>
      <c r="Y1882">
        <v>42963</v>
      </c>
      <c r="Z1882">
        <v>43182.558900462966</v>
      </c>
    </row>
    <row r="1883" spans="1:26" x14ac:dyDescent="0.3">
      <c r="A1883" t="s">
        <v>22</v>
      </c>
      <c r="B1883" t="s">
        <v>539</v>
      </c>
      <c r="C1883">
        <v>43182</v>
      </c>
      <c r="D1883">
        <v>42960</v>
      </c>
      <c r="E1883">
        <v>42962</v>
      </c>
      <c r="F1883" s="1">
        <v>42960</v>
      </c>
      <c r="G1883" s="1">
        <v>42962</v>
      </c>
      <c r="H1883" s="1" t="str">
        <f t="shared" si="58"/>
        <v>42960-42962</v>
      </c>
      <c r="I1883" s="7">
        <f t="shared" si="59"/>
        <v>3</v>
      </c>
      <c r="J1883" t="s">
        <v>41</v>
      </c>
      <c r="K1883" t="s">
        <v>42</v>
      </c>
      <c r="L1883">
        <v>1291</v>
      </c>
      <c r="M1883" t="s">
        <v>30</v>
      </c>
      <c r="N1883">
        <v>0.83150710000000005</v>
      </c>
      <c r="O1883">
        <v>0</v>
      </c>
      <c r="P1883">
        <v>44</v>
      </c>
      <c r="Q1883">
        <v>54</v>
      </c>
      <c r="R1883">
        <v>43.151739999999997</v>
      </c>
      <c r="S1883">
        <v>54.626690000000004</v>
      </c>
      <c r="V1883" t="s">
        <v>281</v>
      </c>
      <c r="W1883">
        <v>50095</v>
      </c>
      <c r="X1883">
        <v>78731</v>
      </c>
      <c r="Y1883">
        <v>42963</v>
      </c>
      <c r="Z1883">
        <v>43182.558900462966</v>
      </c>
    </row>
    <row r="1884" spans="1:26" x14ac:dyDescent="0.3">
      <c r="A1884" t="s">
        <v>22</v>
      </c>
      <c r="B1884" t="s">
        <v>539</v>
      </c>
      <c r="C1884">
        <v>43182</v>
      </c>
      <c r="D1884">
        <v>42961</v>
      </c>
      <c r="E1884">
        <v>42962</v>
      </c>
      <c r="F1884" s="1">
        <v>42961</v>
      </c>
      <c r="G1884" s="1">
        <v>42962</v>
      </c>
      <c r="H1884" s="1" t="str">
        <f t="shared" si="58"/>
        <v>42961-42962</v>
      </c>
      <c r="I1884" s="7">
        <f t="shared" si="59"/>
        <v>2</v>
      </c>
      <c r="J1884" t="s">
        <v>82</v>
      </c>
      <c r="K1884" t="s">
        <v>77</v>
      </c>
      <c r="L1884">
        <v>859</v>
      </c>
      <c r="M1884" t="s">
        <v>30</v>
      </c>
      <c r="N1884">
        <v>1.4743230000000001</v>
      </c>
      <c r="O1884">
        <v>0</v>
      </c>
      <c r="P1884">
        <v>38</v>
      </c>
      <c r="Q1884">
        <v>51</v>
      </c>
      <c r="R1884">
        <v>38.779870000000003</v>
      </c>
      <c r="S1884">
        <v>51.734259999999999</v>
      </c>
      <c r="V1884" t="s">
        <v>282</v>
      </c>
      <c r="W1884">
        <v>50096</v>
      </c>
      <c r="X1884">
        <v>78734</v>
      </c>
      <c r="Y1884">
        <v>42963</v>
      </c>
      <c r="Z1884">
        <v>43182.558900462966</v>
      </c>
    </row>
    <row r="1885" spans="1:26" x14ac:dyDescent="0.3">
      <c r="A1885" t="s">
        <v>22</v>
      </c>
      <c r="B1885" t="s">
        <v>23</v>
      </c>
      <c r="C1885">
        <v>43182</v>
      </c>
      <c r="D1885">
        <v>42957</v>
      </c>
      <c r="E1885">
        <v>42961</v>
      </c>
      <c r="F1885" s="1">
        <v>42957</v>
      </c>
      <c r="G1885" s="1">
        <v>42961</v>
      </c>
      <c r="H1885" s="1" t="str">
        <f t="shared" si="58"/>
        <v>42957-42961</v>
      </c>
      <c r="I1885" s="7">
        <f t="shared" si="59"/>
        <v>5</v>
      </c>
      <c r="J1885" t="s">
        <v>102</v>
      </c>
      <c r="K1885" t="s">
        <v>103</v>
      </c>
      <c r="L1885">
        <v>805</v>
      </c>
      <c r="M1885" t="s">
        <v>26</v>
      </c>
      <c r="N1885">
        <v>1.703565</v>
      </c>
      <c r="O1885">
        <v>0</v>
      </c>
      <c r="P1885">
        <v>41</v>
      </c>
      <c r="Q1885">
        <v>49</v>
      </c>
      <c r="R1885">
        <v>41.235939999999999</v>
      </c>
      <c r="S1885">
        <v>50.582999999999998</v>
      </c>
      <c r="V1885" t="s">
        <v>277</v>
      </c>
      <c r="W1885">
        <v>50090</v>
      </c>
      <c r="X1885">
        <v>78722</v>
      </c>
      <c r="Y1885">
        <v>42962</v>
      </c>
      <c r="Z1885">
        <v>43182.558668981481</v>
      </c>
    </row>
    <row r="1886" spans="1:26" x14ac:dyDescent="0.3">
      <c r="A1886" t="s">
        <v>22</v>
      </c>
      <c r="B1886" t="s">
        <v>23</v>
      </c>
      <c r="C1886">
        <v>43182</v>
      </c>
      <c r="D1886">
        <v>42957</v>
      </c>
      <c r="E1886">
        <v>42961</v>
      </c>
      <c r="F1886" s="1">
        <v>42957</v>
      </c>
      <c r="G1886" s="1">
        <v>42961</v>
      </c>
      <c r="H1886" s="1" t="str">
        <f t="shared" si="58"/>
        <v>42957-42961</v>
      </c>
      <c r="I1886" s="7">
        <f t="shared" si="59"/>
        <v>5</v>
      </c>
      <c r="J1886" t="s">
        <v>37</v>
      </c>
      <c r="K1886" t="s">
        <v>38</v>
      </c>
      <c r="L1886">
        <v>1500</v>
      </c>
      <c r="M1886" t="s">
        <v>39</v>
      </c>
      <c r="N1886">
        <v>0.22432959999999999</v>
      </c>
      <c r="O1886">
        <v>0</v>
      </c>
      <c r="P1886">
        <v>42</v>
      </c>
      <c r="Q1886">
        <v>57</v>
      </c>
      <c r="R1886">
        <v>37.017049999999998</v>
      </c>
      <c r="S1886">
        <v>57.121749999999999</v>
      </c>
      <c r="U1886" t="s">
        <v>27</v>
      </c>
      <c r="V1886" t="s">
        <v>40</v>
      </c>
      <c r="W1886">
        <v>50084</v>
      </c>
      <c r="X1886">
        <v>78712</v>
      </c>
      <c r="Y1886">
        <v>42962</v>
      </c>
      <c r="Z1886">
        <v>43182.558668981481</v>
      </c>
    </row>
    <row r="1887" spans="1:26" x14ac:dyDescent="0.3">
      <c r="A1887" t="s">
        <v>22</v>
      </c>
      <c r="B1887" t="s">
        <v>23</v>
      </c>
      <c r="C1887">
        <v>43182</v>
      </c>
      <c r="D1887">
        <v>42957</v>
      </c>
      <c r="E1887">
        <v>42961</v>
      </c>
      <c r="F1887" s="1">
        <v>42957</v>
      </c>
      <c r="G1887" s="1">
        <v>42961</v>
      </c>
      <c r="H1887" s="1" t="str">
        <f t="shared" si="58"/>
        <v>42957-42961</v>
      </c>
      <c r="I1887" s="7">
        <f t="shared" si="59"/>
        <v>5</v>
      </c>
      <c r="J1887" t="s">
        <v>32</v>
      </c>
      <c r="K1887" t="s">
        <v>33</v>
      </c>
      <c r="L1887">
        <v>1606</v>
      </c>
      <c r="M1887" t="s">
        <v>26</v>
      </c>
      <c r="N1887">
        <v>0.18421779999999999</v>
      </c>
      <c r="O1887">
        <v>0</v>
      </c>
      <c r="P1887">
        <v>36</v>
      </c>
      <c r="Q1887">
        <v>56.6</v>
      </c>
      <c r="R1887">
        <v>36.212470000000003</v>
      </c>
      <c r="S1887">
        <v>55.522939999999998</v>
      </c>
      <c r="U1887" t="s">
        <v>27</v>
      </c>
      <c r="V1887" t="s">
        <v>34</v>
      </c>
      <c r="W1887">
        <v>50086</v>
      </c>
      <c r="X1887">
        <v>78714</v>
      </c>
      <c r="Y1887">
        <v>42962</v>
      </c>
      <c r="Z1887">
        <v>43182.558668981481</v>
      </c>
    </row>
    <row r="1888" spans="1:26" x14ac:dyDescent="0.3">
      <c r="A1888" t="s">
        <v>22</v>
      </c>
      <c r="B1888" t="s">
        <v>23</v>
      </c>
      <c r="C1888">
        <v>43182</v>
      </c>
      <c r="D1888">
        <v>42957</v>
      </c>
      <c r="E1888">
        <v>42961</v>
      </c>
      <c r="F1888" s="1">
        <v>42957</v>
      </c>
      <c r="G1888" s="1">
        <v>42961</v>
      </c>
      <c r="H1888" s="1" t="str">
        <f t="shared" si="58"/>
        <v>42957-42961</v>
      </c>
      <c r="I1888" s="7">
        <f t="shared" si="59"/>
        <v>5</v>
      </c>
      <c r="J1888" t="s">
        <v>29</v>
      </c>
      <c r="L1888">
        <v>1995</v>
      </c>
      <c r="M1888" t="s">
        <v>30</v>
      </c>
      <c r="N1888">
        <v>0.60615609999999998</v>
      </c>
      <c r="O1888">
        <v>0</v>
      </c>
      <c r="P1888">
        <v>44</v>
      </c>
      <c r="Q1888">
        <v>52</v>
      </c>
      <c r="R1888">
        <v>40.107430000000001</v>
      </c>
      <c r="S1888">
        <v>55.069670000000002</v>
      </c>
      <c r="V1888" t="s">
        <v>279</v>
      </c>
      <c r="W1888">
        <v>50098</v>
      </c>
      <c r="X1888">
        <v>78736</v>
      </c>
      <c r="Y1888">
        <v>42964</v>
      </c>
      <c r="Z1888">
        <v>43182.558668981481</v>
      </c>
    </row>
    <row r="1889" spans="1:26" x14ac:dyDescent="0.3">
      <c r="A1889" t="s">
        <v>22</v>
      </c>
      <c r="B1889" t="s">
        <v>23</v>
      </c>
      <c r="C1889">
        <v>43182</v>
      </c>
      <c r="D1889">
        <v>42959</v>
      </c>
      <c r="E1889">
        <v>42961</v>
      </c>
      <c r="F1889" s="1">
        <v>42959</v>
      </c>
      <c r="G1889" s="1">
        <v>42961</v>
      </c>
      <c r="H1889" s="1" t="str">
        <f t="shared" si="58"/>
        <v>42959-42961</v>
      </c>
      <c r="I1889" s="7">
        <f t="shared" si="59"/>
        <v>3</v>
      </c>
      <c r="J1889" t="s">
        <v>24</v>
      </c>
      <c r="K1889" t="s">
        <v>25</v>
      </c>
      <c r="L1889">
        <v>1500</v>
      </c>
      <c r="M1889" t="s">
        <v>26</v>
      </c>
      <c r="N1889">
        <v>0.13647010000000001</v>
      </c>
      <c r="O1889">
        <v>0</v>
      </c>
      <c r="P1889">
        <v>36</v>
      </c>
      <c r="Q1889">
        <v>59</v>
      </c>
      <c r="R1889">
        <v>37.240139999999997</v>
      </c>
      <c r="S1889">
        <v>56.970889999999997</v>
      </c>
      <c r="U1889" t="s">
        <v>27</v>
      </c>
      <c r="V1889" t="s">
        <v>28</v>
      </c>
      <c r="W1889">
        <v>50085</v>
      </c>
      <c r="X1889">
        <v>78713</v>
      </c>
      <c r="Y1889">
        <v>42962</v>
      </c>
      <c r="Z1889">
        <v>43182.558668981481</v>
      </c>
    </row>
    <row r="1890" spans="1:26" x14ac:dyDescent="0.3">
      <c r="A1890" t="s">
        <v>22</v>
      </c>
      <c r="B1890" t="s">
        <v>538</v>
      </c>
      <c r="C1890">
        <v>43182</v>
      </c>
      <c r="D1890">
        <v>42957</v>
      </c>
      <c r="E1890">
        <v>42961</v>
      </c>
      <c r="F1890" s="1">
        <v>42957</v>
      </c>
      <c r="G1890" s="1">
        <v>42961</v>
      </c>
      <c r="H1890" s="1" t="str">
        <f t="shared" si="58"/>
        <v>42957-42961</v>
      </c>
      <c r="I1890" s="7">
        <f t="shared" si="59"/>
        <v>5</v>
      </c>
      <c r="J1890" t="s">
        <v>102</v>
      </c>
      <c r="K1890" t="s">
        <v>103</v>
      </c>
      <c r="L1890">
        <v>805</v>
      </c>
      <c r="M1890" t="s">
        <v>26</v>
      </c>
      <c r="N1890">
        <v>1.703565</v>
      </c>
      <c r="O1890">
        <v>0</v>
      </c>
      <c r="P1890">
        <v>41</v>
      </c>
      <c r="Q1890">
        <v>49</v>
      </c>
      <c r="R1890">
        <v>40.849260000000001</v>
      </c>
      <c r="S1890">
        <v>50.74456</v>
      </c>
      <c r="V1890" t="s">
        <v>277</v>
      </c>
      <c r="W1890">
        <v>50090</v>
      </c>
      <c r="X1890">
        <v>78722</v>
      </c>
      <c r="Y1890">
        <v>42962</v>
      </c>
      <c r="Z1890">
        <v>43182.55878472222</v>
      </c>
    </row>
    <row r="1891" spans="1:26" x14ac:dyDescent="0.3">
      <c r="A1891" t="s">
        <v>22</v>
      </c>
      <c r="B1891" t="s">
        <v>538</v>
      </c>
      <c r="C1891">
        <v>43182</v>
      </c>
      <c r="D1891">
        <v>42957</v>
      </c>
      <c r="E1891">
        <v>42961</v>
      </c>
      <c r="F1891" s="1">
        <v>42957</v>
      </c>
      <c r="G1891" s="1">
        <v>42961</v>
      </c>
      <c r="H1891" s="1" t="str">
        <f t="shared" si="58"/>
        <v>42957-42961</v>
      </c>
      <c r="I1891" s="7">
        <f t="shared" si="59"/>
        <v>5</v>
      </c>
      <c r="J1891" t="s">
        <v>32</v>
      </c>
      <c r="K1891" t="s">
        <v>33</v>
      </c>
      <c r="L1891">
        <v>1606</v>
      </c>
      <c r="M1891" t="s">
        <v>26</v>
      </c>
      <c r="N1891">
        <v>0.18421779999999999</v>
      </c>
      <c r="O1891">
        <v>0</v>
      </c>
      <c r="P1891">
        <v>36</v>
      </c>
      <c r="Q1891">
        <v>56.6</v>
      </c>
      <c r="R1891">
        <v>35.534329999999997</v>
      </c>
      <c r="S1891">
        <v>55.860019999999999</v>
      </c>
      <c r="U1891" t="s">
        <v>27</v>
      </c>
      <c r="V1891" t="s">
        <v>34</v>
      </c>
      <c r="W1891">
        <v>50086</v>
      </c>
      <c r="X1891">
        <v>78714</v>
      </c>
      <c r="Y1891">
        <v>42962</v>
      </c>
      <c r="Z1891">
        <v>43182.55878472222</v>
      </c>
    </row>
    <row r="1892" spans="1:26" x14ac:dyDescent="0.3">
      <c r="A1892" t="s">
        <v>22</v>
      </c>
      <c r="B1892" t="s">
        <v>538</v>
      </c>
      <c r="C1892">
        <v>43182</v>
      </c>
      <c r="D1892">
        <v>42959</v>
      </c>
      <c r="E1892">
        <v>42961</v>
      </c>
      <c r="F1892" s="1">
        <v>42959</v>
      </c>
      <c r="G1892" s="1">
        <v>42961</v>
      </c>
      <c r="H1892" s="1" t="str">
        <f t="shared" si="58"/>
        <v>42959-42961</v>
      </c>
      <c r="I1892" s="7">
        <f t="shared" si="59"/>
        <v>3</v>
      </c>
      <c r="J1892" t="s">
        <v>24</v>
      </c>
      <c r="K1892" t="s">
        <v>25</v>
      </c>
      <c r="L1892">
        <v>1500</v>
      </c>
      <c r="M1892" t="s">
        <v>26</v>
      </c>
      <c r="N1892">
        <v>0.13647010000000001</v>
      </c>
      <c r="O1892">
        <v>0</v>
      </c>
      <c r="P1892">
        <v>36</v>
      </c>
      <c r="Q1892">
        <v>59</v>
      </c>
      <c r="R1892">
        <v>36.572119999999998</v>
      </c>
      <c r="S1892">
        <v>57.310969999999998</v>
      </c>
      <c r="U1892" t="s">
        <v>27</v>
      </c>
      <c r="V1892" t="s">
        <v>28</v>
      </c>
      <c r="W1892">
        <v>50085</v>
      </c>
      <c r="X1892">
        <v>78713</v>
      </c>
      <c r="Y1892">
        <v>42962</v>
      </c>
      <c r="Z1892">
        <v>43182.55878472222</v>
      </c>
    </row>
    <row r="1893" spans="1:26" x14ac:dyDescent="0.3">
      <c r="A1893" t="s">
        <v>22</v>
      </c>
      <c r="B1893" t="s">
        <v>539</v>
      </c>
      <c r="C1893">
        <v>43182</v>
      </c>
      <c r="D1893">
        <v>42957</v>
      </c>
      <c r="E1893">
        <v>42961</v>
      </c>
      <c r="F1893" s="1">
        <v>42957</v>
      </c>
      <c r="G1893" s="1">
        <v>42961</v>
      </c>
      <c r="H1893" s="1" t="str">
        <f t="shared" si="58"/>
        <v>42957-42961</v>
      </c>
      <c r="I1893" s="7">
        <f t="shared" si="59"/>
        <v>5</v>
      </c>
      <c r="J1893" t="s">
        <v>29</v>
      </c>
      <c r="L1893">
        <v>1995</v>
      </c>
      <c r="M1893" t="s">
        <v>30</v>
      </c>
      <c r="N1893">
        <v>0.60615609999999998</v>
      </c>
      <c r="O1893">
        <v>0</v>
      </c>
      <c r="P1893">
        <v>44</v>
      </c>
      <c r="Q1893">
        <v>52</v>
      </c>
      <c r="R1893">
        <v>41.112200000000001</v>
      </c>
      <c r="S1893">
        <v>54.48854</v>
      </c>
      <c r="V1893" t="s">
        <v>279</v>
      </c>
      <c r="W1893">
        <v>50098</v>
      </c>
      <c r="X1893">
        <v>78736</v>
      </c>
      <c r="Y1893">
        <v>42964</v>
      </c>
      <c r="Z1893">
        <v>43182.558900462966</v>
      </c>
    </row>
    <row r="1894" spans="1:26" x14ac:dyDescent="0.3">
      <c r="A1894" t="s">
        <v>22</v>
      </c>
      <c r="B1894" t="s">
        <v>539</v>
      </c>
      <c r="C1894">
        <v>43182</v>
      </c>
      <c r="D1894">
        <v>42957</v>
      </c>
      <c r="E1894">
        <v>42961</v>
      </c>
      <c r="F1894" s="1">
        <v>42957</v>
      </c>
      <c r="G1894" s="1">
        <v>42961</v>
      </c>
      <c r="H1894" s="1" t="str">
        <f t="shared" si="58"/>
        <v>42957-42961</v>
      </c>
      <c r="I1894" s="7">
        <f t="shared" si="59"/>
        <v>5</v>
      </c>
      <c r="J1894" t="s">
        <v>37</v>
      </c>
      <c r="K1894" t="s">
        <v>38</v>
      </c>
      <c r="L1894">
        <v>1500</v>
      </c>
      <c r="M1894" t="s">
        <v>39</v>
      </c>
      <c r="N1894">
        <v>0.22432959999999999</v>
      </c>
      <c r="O1894">
        <v>0</v>
      </c>
      <c r="P1894">
        <v>42</v>
      </c>
      <c r="Q1894">
        <v>57</v>
      </c>
      <c r="R1894">
        <v>38.229849999999999</v>
      </c>
      <c r="S1894">
        <v>56.485889999999998</v>
      </c>
      <c r="U1894" t="s">
        <v>27</v>
      </c>
      <c r="V1894" t="s">
        <v>40</v>
      </c>
      <c r="W1894">
        <v>50084</v>
      </c>
      <c r="X1894">
        <v>78712</v>
      </c>
      <c r="Y1894">
        <v>42962</v>
      </c>
      <c r="Z1894">
        <v>43182.558900462966</v>
      </c>
    </row>
    <row r="1895" spans="1:26" x14ac:dyDescent="0.3">
      <c r="A1895" t="s">
        <v>22</v>
      </c>
      <c r="B1895" t="s">
        <v>539</v>
      </c>
      <c r="C1895">
        <v>43182</v>
      </c>
      <c r="D1895">
        <v>42957</v>
      </c>
      <c r="E1895">
        <v>42961</v>
      </c>
      <c r="F1895" s="1">
        <v>42957</v>
      </c>
      <c r="G1895" s="1">
        <v>42961</v>
      </c>
      <c r="H1895" s="1" t="str">
        <f t="shared" si="58"/>
        <v>42957-42961</v>
      </c>
      <c r="I1895" s="7">
        <f t="shared" si="59"/>
        <v>5</v>
      </c>
      <c r="J1895" t="s">
        <v>32</v>
      </c>
      <c r="K1895" t="s">
        <v>33</v>
      </c>
      <c r="L1895">
        <v>1372</v>
      </c>
      <c r="M1895" t="s">
        <v>30</v>
      </c>
      <c r="N1895">
        <v>0.17925849999999999</v>
      </c>
      <c r="O1895">
        <v>0</v>
      </c>
      <c r="P1895">
        <v>37.200000000000003</v>
      </c>
      <c r="Q1895">
        <v>58.1</v>
      </c>
      <c r="R1895">
        <v>37.034709999999997</v>
      </c>
      <c r="S1895">
        <v>56.589440000000003</v>
      </c>
      <c r="U1895" t="s">
        <v>27</v>
      </c>
      <c r="V1895" t="s">
        <v>551</v>
      </c>
      <c r="W1895">
        <v>50086</v>
      </c>
      <c r="X1895">
        <v>78718</v>
      </c>
      <c r="Y1895">
        <v>42962</v>
      </c>
      <c r="Z1895">
        <v>43182.558900462966</v>
      </c>
    </row>
    <row r="1896" spans="1:26" x14ac:dyDescent="0.3">
      <c r="A1896" t="s">
        <v>22</v>
      </c>
      <c r="B1896" t="s">
        <v>539</v>
      </c>
      <c r="C1896">
        <v>43182</v>
      </c>
      <c r="D1896">
        <v>42957</v>
      </c>
      <c r="E1896">
        <v>42961</v>
      </c>
      <c r="F1896" s="1">
        <v>42957</v>
      </c>
      <c r="G1896" s="1">
        <v>42961</v>
      </c>
      <c r="H1896" s="1" t="str">
        <f t="shared" si="58"/>
        <v>42957-42961</v>
      </c>
      <c r="I1896" s="7">
        <f t="shared" si="59"/>
        <v>5</v>
      </c>
      <c r="J1896" t="s">
        <v>102</v>
      </c>
      <c r="K1896" t="s">
        <v>103</v>
      </c>
      <c r="L1896">
        <v>706</v>
      </c>
      <c r="M1896" t="s">
        <v>30</v>
      </c>
      <c r="N1896">
        <v>1.5082059999999999</v>
      </c>
      <c r="O1896">
        <v>0</v>
      </c>
      <c r="P1896">
        <v>42</v>
      </c>
      <c r="Q1896">
        <v>49</v>
      </c>
      <c r="R1896">
        <v>42.307989999999997</v>
      </c>
      <c r="S1896">
        <v>50.0944</v>
      </c>
      <c r="V1896" t="s">
        <v>277</v>
      </c>
      <c r="W1896">
        <v>50090</v>
      </c>
      <c r="X1896">
        <v>78723</v>
      </c>
      <c r="Y1896">
        <v>42962</v>
      </c>
      <c r="Z1896">
        <v>43182.558900462966</v>
      </c>
    </row>
    <row r="1897" spans="1:26" x14ac:dyDescent="0.3">
      <c r="A1897" t="s">
        <v>22</v>
      </c>
      <c r="B1897" t="s">
        <v>23</v>
      </c>
      <c r="C1897">
        <v>43182</v>
      </c>
      <c r="D1897">
        <v>42956</v>
      </c>
      <c r="E1897">
        <v>42960</v>
      </c>
      <c r="F1897" s="1">
        <v>42956</v>
      </c>
      <c r="G1897" s="1">
        <v>42960</v>
      </c>
      <c r="H1897" s="1" t="str">
        <f t="shared" si="58"/>
        <v>42956-42960</v>
      </c>
      <c r="I1897" s="7">
        <f t="shared" si="59"/>
        <v>5</v>
      </c>
      <c r="J1897" t="s">
        <v>37</v>
      </c>
      <c r="K1897" t="s">
        <v>38</v>
      </c>
      <c r="L1897">
        <v>1500</v>
      </c>
      <c r="M1897" t="s">
        <v>39</v>
      </c>
      <c r="N1897">
        <v>7.5207800000000005E-2</v>
      </c>
      <c r="O1897">
        <v>0</v>
      </c>
      <c r="P1897">
        <v>43</v>
      </c>
      <c r="Q1897">
        <v>55</v>
      </c>
      <c r="R1897">
        <v>38.017049999999998</v>
      </c>
      <c r="S1897">
        <v>55.121749999999999</v>
      </c>
      <c r="U1897" t="s">
        <v>27</v>
      </c>
      <c r="V1897" t="s">
        <v>40</v>
      </c>
      <c r="W1897">
        <v>50082</v>
      </c>
      <c r="X1897">
        <v>78709</v>
      </c>
      <c r="Y1897">
        <v>42961</v>
      </c>
      <c r="Z1897">
        <v>43182.558668981481</v>
      </c>
    </row>
    <row r="1898" spans="1:26" x14ac:dyDescent="0.3">
      <c r="A1898" t="s">
        <v>22</v>
      </c>
      <c r="B1898" t="s">
        <v>23</v>
      </c>
      <c r="C1898">
        <v>43182</v>
      </c>
      <c r="D1898">
        <v>42956</v>
      </c>
      <c r="E1898">
        <v>42960</v>
      </c>
      <c r="F1898" s="1">
        <v>42956</v>
      </c>
      <c r="G1898" s="1">
        <v>42960</v>
      </c>
      <c r="H1898" s="1" t="str">
        <f t="shared" si="58"/>
        <v>42956-42960</v>
      </c>
      <c r="I1898" s="7">
        <f t="shared" si="59"/>
        <v>5</v>
      </c>
      <c r="J1898" t="s">
        <v>32</v>
      </c>
      <c r="K1898" t="s">
        <v>33</v>
      </c>
      <c r="L1898">
        <v>1631</v>
      </c>
      <c r="M1898" t="s">
        <v>26</v>
      </c>
      <c r="N1898">
        <v>0.18925700000000001</v>
      </c>
      <c r="O1898">
        <v>0</v>
      </c>
      <c r="P1898">
        <v>36.299999999999997</v>
      </c>
      <c r="Q1898">
        <v>56.6</v>
      </c>
      <c r="R1898">
        <v>36.51247</v>
      </c>
      <c r="S1898">
        <v>55.522939999999998</v>
      </c>
      <c r="U1898" t="s">
        <v>27</v>
      </c>
      <c r="V1898" t="s">
        <v>34</v>
      </c>
      <c r="W1898">
        <v>50087</v>
      </c>
      <c r="X1898">
        <v>78715</v>
      </c>
      <c r="Y1898">
        <v>42962</v>
      </c>
      <c r="Z1898">
        <v>43182.558668981481</v>
      </c>
    </row>
    <row r="1899" spans="1:26" x14ac:dyDescent="0.3">
      <c r="A1899" t="s">
        <v>22</v>
      </c>
      <c r="B1899" t="s">
        <v>23</v>
      </c>
      <c r="C1899">
        <v>43182</v>
      </c>
      <c r="D1899">
        <v>42958</v>
      </c>
      <c r="E1899">
        <v>42960</v>
      </c>
      <c r="F1899" s="1">
        <v>42958</v>
      </c>
      <c r="G1899" s="1">
        <v>42960</v>
      </c>
      <c r="H1899" s="1" t="str">
        <f t="shared" si="58"/>
        <v>42958-42960</v>
      </c>
      <c r="I1899" s="7">
        <f t="shared" si="59"/>
        <v>3</v>
      </c>
      <c r="J1899" t="s">
        <v>24</v>
      </c>
      <c r="K1899" t="s">
        <v>25</v>
      </c>
      <c r="L1899">
        <v>1500</v>
      </c>
      <c r="M1899" t="s">
        <v>26</v>
      </c>
      <c r="N1899">
        <v>0.13645669999999999</v>
      </c>
      <c r="O1899">
        <v>0</v>
      </c>
      <c r="P1899">
        <v>34</v>
      </c>
      <c r="Q1899">
        <v>61</v>
      </c>
      <c r="R1899">
        <v>35.240139999999997</v>
      </c>
      <c r="S1899">
        <v>58.970889999999997</v>
      </c>
      <c r="U1899" t="s">
        <v>27</v>
      </c>
      <c r="V1899" t="s">
        <v>28</v>
      </c>
      <c r="W1899">
        <v>50083</v>
      </c>
      <c r="X1899">
        <v>78711</v>
      </c>
      <c r="Y1899">
        <v>42961</v>
      </c>
      <c r="Z1899">
        <v>43182.558668981481</v>
      </c>
    </row>
    <row r="1900" spans="1:26" x14ac:dyDescent="0.3">
      <c r="A1900" t="s">
        <v>22</v>
      </c>
      <c r="B1900" t="s">
        <v>538</v>
      </c>
      <c r="C1900">
        <v>43182</v>
      </c>
      <c r="D1900">
        <v>42956</v>
      </c>
      <c r="E1900">
        <v>42960</v>
      </c>
      <c r="F1900" s="1">
        <v>42956</v>
      </c>
      <c r="G1900" s="1">
        <v>42960</v>
      </c>
      <c r="H1900" s="1" t="str">
        <f t="shared" si="58"/>
        <v>42956-42960</v>
      </c>
      <c r="I1900" s="7">
        <f t="shared" si="59"/>
        <v>5</v>
      </c>
      <c r="J1900" t="s">
        <v>32</v>
      </c>
      <c r="K1900" t="s">
        <v>33</v>
      </c>
      <c r="L1900">
        <v>1631</v>
      </c>
      <c r="M1900" t="s">
        <v>26</v>
      </c>
      <c r="N1900">
        <v>0.18925700000000001</v>
      </c>
      <c r="O1900">
        <v>0</v>
      </c>
      <c r="P1900">
        <v>36.299999999999997</v>
      </c>
      <c r="Q1900">
        <v>56.6</v>
      </c>
      <c r="R1900">
        <v>35.834330000000001</v>
      </c>
      <c r="S1900">
        <v>55.860019999999999</v>
      </c>
      <c r="U1900" t="s">
        <v>27</v>
      </c>
      <c r="V1900" t="s">
        <v>34</v>
      </c>
      <c r="W1900">
        <v>50087</v>
      </c>
      <c r="X1900">
        <v>78715</v>
      </c>
      <c r="Y1900">
        <v>42962</v>
      </c>
      <c r="Z1900">
        <v>43182.55878472222</v>
      </c>
    </row>
    <row r="1901" spans="1:26" x14ac:dyDescent="0.3">
      <c r="A1901" t="s">
        <v>22</v>
      </c>
      <c r="B1901" t="s">
        <v>538</v>
      </c>
      <c r="C1901">
        <v>43182</v>
      </c>
      <c r="D1901">
        <v>42958</v>
      </c>
      <c r="E1901">
        <v>42960</v>
      </c>
      <c r="F1901" s="1">
        <v>42958</v>
      </c>
      <c r="G1901" s="1">
        <v>42960</v>
      </c>
      <c r="H1901" s="1" t="str">
        <f t="shared" si="58"/>
        <v>42958-42960</v>
      </c>
      <c r="I1901" s="7">
        <f t="shared" si="59"/>
        <v>3</v>
      </c>
      <c r="J1901" t="s">
        <v>24</v>
      </c>
      <c r="K1901" t="s">
        <v>25</v>
      </c>
      <c r="L1901">
        <v>1500</v>
      </c>
      <c r="M1901" t="s">
        <v>26</v>
      </c>
      <c r="N1901">
        <v>0.13645669999999999</v>
      </c>
      <c r="O1901">
        <v>0</v>
      </c>
      <c r="P1901">
        <v>34</v>
      </c>
      <c r="Q1901">
        <v>61</v>
      </c>
      <c r="R1901">
        <v>34.572119999999998</v>
      </c>
      <c r="S1901">
        <v>59.310969999999998</v>
      </c>
      <c r="U1901" t="s">
        <v>27</v>
      </c>
      <c r="V1901" t="s">
        <v>28</v>
      </c>
      <c r="W1901">
        <v>50083</v>
      </c>
      <c r="X1901">
        <v>78711</v>
      </c>
      <c r="Y1901">
        <v>42961</v>
      </c>
      <c r="Z1901">
        <v>43182.55878472222</v>
      </c>
    </row>
    <row r="1902" spans="1:26" x14ac:dyDescent="0.3">
      <c r="A1902" t="s">
        <v>22</v>
      </c>
      <c r="B1902" t="s">
        <v>539</v>
      </c>
      <c r="C1902">
        <v>43182</v>
      </c>
      <c r="D1902">
        <v>42956</v>
      </c>
      <c r="E1902">
        <v>42960</v>
      </c>
      <c r="F1902" s="1">
        <v>42956</v>
      </c>
      <c r="G1902" s="1">
        <v>42960</v>
      </c>
      <c r="H1902" s="1" t="str">
        <f t="shared" si="58"/>
        <v>42956-42960</v>
      </c>
      <c r="I1902" s="7">
        <f t="shared" si="59"/>
        <v>5</v>
      </c>
      <c r="J1902" t="s">
        <v>37</v>
      </c>
      <c r="K1902" t="s">
        <v>38</v>
      </c>
      <c r="L1902">
        <v>1500</v>
      </c>
      <c r="M1902" t="s">
        <v>39</v>
      </c>
      <c r="N1902">
        <v>7.5207800000000005E-2</v>
      </c>
      <c r="O1902">
        <v>0</v>
      </c>
      <c r="P1902">
        <v>43</v>
      </c>
      <c r="Q1902">
        <v>55</v>
      </c>
      <c r="R1902">
        <v>39.229849999999999</v>
      </c>
      <c r="S1902">
        <v>54.485889999999998</v>
      </c>
      <c r="U1902" t="s">
        <v>27</v>
      </c>
      <c r="V1902" t="s">
        <v>40</v>
      </c>
      <c r="W1902">
        <v>50082</v>
      </c>
      <c r="X1902">
        <v>78709</v>
      </c>
      <c r="Y1902">
        <v>42961</v>
      </c>
      <c r="Z1902">
        <v>43182.558900462966</v>
      </c>
    </row>
    <row r="1903" spans="1:26" x14ac:dyDescent="0.3">
      <c r="A1903" t="s">
        <v>22</v>
      </c>
      <c r="B1903" t="s">
        <v>539</v>
      </c>
      <c r="C1903">
        <v>43182</v>
      </c>
      <c r="D1903">
        <v>42956</v>
      </c>
      <c r="E1903">
        <v>42960</v>
      </c>
      <c r="F1903" s="1">
        <v>42956</v>
      </c>
      <c r="G1903" s="1">
        <v>42960</v>
      </c>
      <c r="H1903" s="1" t="str">
        <f t="shared" si="58"/>
        <v>42956-42960</v>
      </c>
      <c r="I1903" s="7">
        <f t="shared" si="59"/>
        <v>5</v>
      </c>
      <c r="J1903" t="s">
        <v>32</v>
      </c>
      <c r="K1903" t="s">
        <v>33</v>
      </c>
      <c r="L1903">
        <v>1394</v>
      </c>
      <c r="M1903" t="s">
        <v>30</v>
      </c>
      <c r="N1903">
        <v>0.1842268</v>
      </c>
      <c r="O1903">
        <v>0</v>
      </c>
      <c r="P1903">
        <v>37.5</v>
      </c>
      <c r="Q1903">
        <v>57.4</v>
      </c>
      <c r="R1903">
        <v>37.334710000000001</v>
      </c>
      <c r="S1903">
        <v>55.88944</v>
      </c>
      <c r="U1903" t="s">
        <v>27</v>
      </c>
      <c r="V1903" t="s">
        <v>551</v>
      </c>
      <c r="W1903">
        <v>50087</v>
      </c>
      <c r="X1903">
        <v>78719</v>
      </c>
      <c r="Y1903">
        <v>42962</v>
      </c>
      <c r="Z1903">
        <v>43182.558900462966</v>
      </c>
    </row>
    <row r="1904" spans="1:26" x14ac:dyDescent="0.3">
      <c r="A1904" t="s">
        <v>22</v>
      </c>
      <c r="B1904" t="s">
        <v>23</v>
      </c>
      <c r="C1904">
        <v>43182</v>
      </c>
      <c r="D1904">
        <v>42955</v>
      </c>
      <c r="E1904">
        <v>42959</v>
      </c>
      <c r="F1904" s="1">
        <v>42955</v>
      </c>
      <c r="G1904" s="1">
        <v>42959</v>
      </c>
      <c r="H1904" s="1" t="str">
        <f t="shared" si="58"/>
        <v>42955-42959</v>
      </c>
      <c r="I1904" s="7">
        <f t="shared" si="59"/>
        <v>5</v>
      </c>
      <c r="J1904" t="s">
        <v>32</v>
      </c>
      <c r="K1904" t="s">
        <v>33</v>
      </c>
      <c r="L1904">
        <v>1690</v>
      </c>
      <c r="M1904" t="s">
        <v>26</v>
      </c>
      <c r="N1904">
        <v>0.19823489999999999</v>
      </c>
      <c r="O1904">
        <v>0</v>
      </c>
      <c r="P1904">
        <v>37.299999999999997</v>
      </c>
      <c r="Q1904">
        <v>56.6</v>
      </c>
      <c r="R1904">
        <v>37.51247</v>
      </c>
      <c r="S1904">
        <v>55.522939999999998</v>
      </c>
      <c r="U1904" t="s">
        <v>27</v>
      </c>
      <c r="V1904" t="s">
        <v>34</v>
      </c>
      <c r="W1904">
        <v>50088</v>
      </c>
      <c r="X1904">
        <v>78716</v>
      </c>
      <c r="Y1904">
        <v>42962</v>
      </c>
      <c r="Z1904">
        <v>43182.558668981481</v>
      </c>
    </row>
    <row r="1905" spans="1:26" x14ac:dyDescent="0.3">
      <c r="A1905" t="s">
        <v>22</v>
      </c>
      <c r="B1905" t="s">
        <v>23</v>
      </c>
      <c r="C1905">
        <v>43182</v>
      </c>
      <c r="D1905">
        <v>42955</v>
      </c>
      <c r="E1905">
        <v>42959</v>
      </c>
      <c r="F1905" s="1">
        <v>42955</v>
      </c>
      <c r="G1905" s="1">
        <v>42959</v>
      </c>
      <c r="H1905" s="1" t="str">
        <f t="shared" si="58"/>
        <v>42955-42959</v>
      </c>
      <c r="I1905" s="7">
        <f t="shared" si="59"/>
        <v>5</v>
      </c>
      <c r="J1905" t="s">
        <v>82</v>
      </c>
      <c r="K1905" t="s">
        <v>77</v>
      </c>
      <c r="L1905">
        <v>1009</v>
      </c>
      <c r="M1905" t="s">
        <v>26</v>
      </c>
      <c r="N1905">
        <v>1.6523429999999999</v>
      </c>
      <c r="O1905">
        <v>0</v>
      </c>
      <c r="P1905">
        <v>35</v>
      </c>
      <c r="Q1905">
        <v>55</v>
      </c>
      <c r="R1905">
        <v>35.952269999999999</v>
      </c>
      <c r="S1905">
        <v>56.103749999999998</v>
      </c>
      <c r="V1905" t="s">
        <v>276</v>
      </c>
      <c r="W1905">
        <v>50091</v>
      </c>
      <c r="X1905">
        <v>78724</v>
      </c>
      <c r="Y1905">
        <v>42962</v>
      </c>
      <c r="Z1905">
        <v>43182.558668981481</v>
      </c>
    </row>
    <row r="1906" spans="1:26" x14ac:dyDescent="0.3">
      <c r="A1906" t="s">
        <v>22</v>
      </c>
      <c r="B1906" t="s">
        <v>23</v>
      </c>
      <c r="C1906">
        <v>43182</v>
      </c>
      <c r="D1906">
        <v>42957</v>
      </c>
      <c r="E1906">
        <v>42959</v>
      </c>
      <c r="F1906" s="1">
        <v>42957</v>
      </c>
      <c r="G1906" s="1">
        <v>42959</v>
      </c>
      <c r="H1906" s="1" t="str">
        <f t="shared" si="58"/>
        <v>42957-42959</v>
      </c>
      <c r="I1906" s="7">
        <f t="shared" si="59"/>
        <v>3</v>
      </c>
      <c r="J1906" t="s">
        <v>24</v>
      </c>
      <c r="K1906" t="s">
        <v>25</v>
      </c>
      <c r="L1906">
        <v>1500</v>
      </c>
      <c r="M1906" t="s">
        <v>26</v>
      </c>
      <c r="N1906">
        <v>0.13645009999999999</v>
      </c>
      <c r="O1906">
        <v>0</v>
      </c>
      <c r="P1906">
        <v>36</v>
      </c>
      <c r="Q1906">
        <v>59</v>
      </c>
      <c r="R1906">
        <v>37.240139999999997</v>
      </c>
      <c r="S1906">
        <v>56.970889999999997</v>
      </c>
      <c r="U1906" t="s">
        <v>27</v>
      </c>
      <c r="V1906" t="s">
        <v>28</v>
      </c>
      <c r="W1906">
        <v>50081</v>
      </c>
      <c r="X1906">
        <v>78708</v>
      </c>
      <c r="Y1906">
        <v>42960</v>
      </c>
      <c r="Z1906">
        <v>43182.558668981481</v>
      </c>
    </row>
    <row r="1907" spans="1:26" x14ac:dyDescent="0.3">
      <c r="A1907" t="s">
        <v>22</v>
      </c>
      <c r="B1907" t="s">
        <v>538</v>
      </c>
      <c r="C1907">
        <v>43182</v>
      </c>
      <c r="D1907">
        <v>42955</v>
      </c>
      <c r="E1907">
        <v>42959</v>
      </c>
      <c r="F1907" s="1">
        <v>42955</v>
      </c>
      <c r="G1907" s="1">
        <v>42959</v>
      </c>
      <c r="H1907" s="1" t="str">
        <f t="shared" si="58"/>
        <v>42955-42959</v>
      </c>
      <c r="I1907" s="7">
        <f t="shared" si="59"/>
        <v>5</v>
      </c>
      <c r="J1907" t="s">
        <v>82</v>
      </c>
      <c r="K1907" t="s">
        <v>77</v>
      </c>
      <c r="L1907">
        <v>1009</v>
      </c>
      <c r="M1907" t="s">
        <v>26</v>
      </c>
      <c r="N1907">
        <v>1.6523429999999999</v>
      </c>
      <c r="O1907">
        <v>0</v>
      </c>
      <c r="P1907">
        <v>35</v>
      </c>
      <c r="Q1907">
        <v>55</v>
      </c>
      <c r="R1907">
        <v>35.206060000000001</v>
      </c>
      <c r="S1907">
        <v>56.364750000000001</v>
      </c>
      <c r="V1907" t="s">
        <v>276</v>
      </c>
      <c r="W1907">
        <v>50091</v>
      </c>
      <c r="X1907">
        <v>78724</v>
      </c>
      <c r="Y1907">
        <v>42962</v>
      </c>
      <c r="Z1907">
        <v>43182.55878472222</v>
      </c>
    </row>
    <row r="1908" spans="1:26" x14ac:dyDescent="0.3">
      <c r="A1908" t="s">
        <v>22</v>
      </c>
      <c r="B1908" t="s">
        <v>538</v>
      </c>
      <c r="C1908">
        <v>43182</v>
      </c>
      <c r="D1908">
        <v>42955</v>
      </c>
      <c r="E1908">
        <v>42959</v>
      </c>
      <c r="F1908" s="1">
        <v>42955</v>
      </c>
      <c r="G1908" s="1">
        <v>42959</v>
      </c>
      <c r="H1908" s="1" t="str">
        <f t="shared" si="58"/>
        <v>42955-42959</v>
      </c>
      <c r="I1908" s="7">
        <f t="shared" si="59"/>
        <v>5</v>
      </c>
      <c r="J1908" t="s">
        <v>32</v>
      </c>
      <c r="K1908" t="s">
        <v>33</v>
      </c>
      <c r="L1908">
        <v>1690</v>
      </c>
      <c r="M1908" t="s">
        <v>26</v>
      </c>
      <c r="N1908">
        <v>0.19823489999999999</v>
      </c>
      <c r="O1908">
        <v>0</v>
      </c>
      <c r="P1908">
        <v>37.299999999999997</v>
      </c>
      <c r="Q1908">
        <v>56.6</v>
      </c>
      <c r="R1908">
        <v>36.834330000000001</v>
      </c>
      <c r="S1908">
        <v>55.860019999999999</v>
      </c>
      <c r="U1908" t="s">
        <v>27</v>
      </c>
      <c r="V1908" t="s">
        <v>34</v>
      </c>
      <c r="W1908">
        <v>50088</v>
      </c>
      <c r="X1908">
        <v>78716</v>
      </c>
      <c r="Y1908">
        <v>42962</v>
      </c>
      <c r="Z1908">
        <v>43182.55878472222</v>
      </c>
    </row>
    <row r="1909" spans="1:26" x14ac:dyDescent="0.3">
      <c r="A1909" t="s">
        <v>22</v>
      </c>
      <c r="B1909" t="s">
        <v>538</v>
      </c>
      <c r="C1909">
        <v>43182</v>
      </c>
      <c r="D1909">
        <v>42957</v>
      </c>
      <c r="E1909">
        <v>42959</v>
      </c>
      <c r="F1909" s="1">
        <v>42957</v>
      </c>
      <c r="G1909" s="1">
        <v>42959</v>
      </c>
      <c r="H1909" s="1" t="str">
        <f t="shared" si="58"/>
        <v>42957-42959</v>
      </c>
      <c r="I1909" s="7">
        <f t="shared" si="59"/>
        <v>3</v>
      </c>
      <c r="J1909" t="s">
        <v>24</v>
      </c>
      <c r="K1909" t="s">
        <v>25</v>
      </c>
      <c r="L1909">
        <v>1500</v>
      </c>
      <c r="M1909" t="s">
        <v>26</v>
      </c>
      <c r="N1909">
        <v>0.13645009999999999</v>
      </c>
      <c r="O1909">
        <v>0</v>
      </c>
      <c r="P1909">
        <v>36</v>
      </c>
      <c r="Q1909">
        <v>59</v>
      </c>
      <c r="R1909">
        <v>36.572119999999998</v>
      </c>
      <c r="S1909">
        <v>57.310969999999998</v>
      </c>
      <c r="U1909" t="s">
        <v>27</v>
      </c>
      <c r="V1909" t="s">
        <v>28</v>
      </c>
      <c r="W1909">
        <v>50081</v>
      </c>
      <c r="X1909">
        <v>78708</v>
      </c>
      <c r="Y1909">
        <v>42960</v>
      </c>
      <c r="Z1909">
        <v>43182.55878472222</v>
      </c>
    </row>
    <row r="1910" spans="1:26" x14ac:dyDescent="0.3">
      <c r="A1910" t="s">
        <v>22</v>
      </c>
      <c r="B1910" t="s">
        <v>539</v>
      </c>
      <c r="C1910">
        <v>43182</v>
      </c>
      <c r="D1910">
        <v>42955</v>
      </c>
      <c r="E1910">
        <v>42959</v>
      </c>
      <c r="F1910" s="1">
        <v>42955</v>
      </c>
      <c r="G1910" s="1">
        <v>42959</v>
      </c>
      <c r="H1910" s="1" t="str">
        <f t="shared" si="58"/>
        <v>42955-42959</v>
      </c>
      <c r="I1910" s="7">
        <f t="shared" si="59"/>
        <v>5</v>
      </c>
      <c r="J1910" t="s">
        <v>32</v>
      </c>
      <c r="K1910" t="s">
        <v>33</v>
      </c>
      <c r="L1910">
        <v>1455</v>
      </c>
      <c r="M1910" t="s">
        <v>30</v>
      </c>
      <c r="N1910">
        <v>0.1944601</v>
      </c>
      <c r="O1910">
        <v>0</v>
      </c>
      <c r="P1910">
        <v>39.200000000000003</v>
      </c>
      <c r="Q1910">
        <v>56.3</v>
      </c>
      <c r="R1910">
        <v>39.034709999999997</v>
      </c>
      <c r="S1910">
        <v>54.789439999999999</v>
      </c>
      <c r="U1910" t="s">
        <v>27</v>
      </c>
      <c r="V1910" t="s">
        <v>551</v>
      </c>
      <c r="W1910">
        <v>50088</v>
      </c>
      <c r="X1910">
        <v>78720</v>
      </c>
      <c r="Y1910">
        <v>42962</v>
      </c>
      <c r="Z1910">
        <v>43182.558900462966</v>
      </c>
    </row>
    <row r="1911" spans="1:26" x14ac:dyDescent="0.3">
      <c r="A1911" t="s">
        <v>22</v>
      </c>
      <c r="B1911" t="s">
        <v>539</v>
      </c>
      <c r="C1911">
        <v>43182</v>
      </c>
      <c r="D1911">
        <v>42955</v>
      </c>
      <c r="E1911">
        <v>42959</v>
      </c>
      <c r="F1911" s="1">
        <v>42955</v>
      </c>
      <c r="G1911" s="1">
        <v>42959</v>
      </c>
      <c r="H1911" s="1" t="str">
        <f t="shared" si="58"/>
        <v>42955-42959</v>
      </c>
      <c r="I1911" s="7">
        <f t="shared" si="59"/>
        <v>5</v>
      </c>
      <c r="J1911" t="s">
        <v>82</v>
      </c>
      <c r="K1911" t="s">
        <v>77</v>
      </c>
      <c r="L1911">
        <v>883</v>
      </c>
      <c r="M1911" t="s">
        <v>30</v>
      </c>
      <c r="N1911">
        <v>1.5215749999999999</v>
      </c>
      <c r="O1911">
        <v>0</v>
      </c>
      <c r="P1911">
        <v>37</v>
      </c>
      <c r="Q1911">
        <v>55</v>
      </c>
      <c r="R1911">
        <v>37.779870000000003</v>
      </c>
      <c r="S1911">
        <v>55.734259999999999</v>
      </c>
      <c r="V1911" t="s">
        <v>276</v>
      </c>
      <c r="W1911">
        <v>50091</v>
      </c>
      <c r="X1911">
        <v>78725</v>
      </c>
      <c r="Y1911">
        <v>42962</v>
      </c>
      <c r="Z1911">
        <v>43182.558900462966</v>
      </c>
    </row>
    <row r="1912" spans="1:26" x14ac:dyDescent="0.3">
      <c r="A1912" t="s">
        <v>22</v>
      </c>
      <c r="B1912" t="s">
        <v>23</v>
      </c>
      <c r="C1912">
        <v>43182</v>
      </c>
      <c r="D1912">
        <v>42954</v>
      </c>
      <c r="E1912">
        <v>42958</v>
      </c>
      <c r="F1912" s="1">
        <v>42954</v>
      </c>
      <c r="G1912" s="1">
        <v>42958</v>
      </c>
      <c r="H1912" s="1" t="str">
        <f t="shared" si="58"/>
        <v>42954-42958</v>
      </c>
      <c r="I1912" s="7">
        <f t="shared" si="59"/>
        <v>5</v>
      </c>
      <c r="J1912" t="s">
        <v>32</v>
      </c>
      <c r="K1912" t="s">
        <v>33</v>
      </c>
      <c r="L1912">
        <v>1768</v>
      </c>
      <c r="M1912" t="s">
        <v>26</v>
      </c>
      <c r="N1912">
        <v>0.2090852</v>
      </c>
      <c r="O1912">
        <v>0</v>
      </c>
      <c r="P1912">
        <v>38.9</v>
      </c>
      <c r="Q1912">
        <v>55.2</v>
      </c>
      <c r="R1912">
        <v>39.112470000000002</v>
      </c>
      <c r="S1912">
        <v>54.12294</v>
      </c>
      <c r="U1912" t="s">
        <v>27</v>
      </c>
      <c r="V1912" t="s">
        <v>34</v>
      </c>
      <c r="W1912">
        <v>50089</v>
      </c>
      <c r="X1912">
        <v>78717</v>
      </c>
      <c r="Y1912">
        <v>42962</v>
      </c>
      <c r="Z1912">
        <v>43182.558668981481</v>
      </c>
    </row>
    <row r="1913" spans="1:26" x14ac:dyDescent="0.3">
      <c r="A1913" t="s">
        <v>22</v>
      </c>
      <c r="B1913" t="s">
        <v>23</v>
      </c>
      <c r="C1913">
        <v>43182</v>
      </c>
      <c r="D1913">
        <v>42956</v>
      </c>
      <c r="E1913">
        <v>42958</v>
      </c>
      <c r="F1913" s="1">
        <v>42956</v>
      </c>
      <c r="G1913" s="1">
        <v>42958</v>
      </c>
      <c r="H1913" s="1" t="str">
        <f t="shared" si="58"/>
        <v>42956-42958</v>
      </c>
      <c r="I1913" s="7">
        <f t="shared" si="59"/>
        <v>3</v>
      </c>
      <c r="J1913" t="s">
        <v>24</v>
      </c>
      <c r="K1913" t="s">
        <v>25</v>
      </c>
      <c r="L1913">
        <v>1500</v>
      </c>
      <c r="M1913" t="s">
        <v>26</v>
      </c>
      <c r="N1913">
        <v>0.13647010000000001</v>
      </c>
      <c r="O1913">
        <v>0</v>
      </c>
      <c r="P1913">
        <v>37</v>
      </c>
      <c r="Q1913">
        <v>57</v>
      </c>
      <c r="R1913">
        <v>38.240139999999997</v>
      </c>
      <c r="S1913">
        <v>54.970889999999997</v>
      </c>
      <c r="U1913" t="s">
        <v>27</v>
      </c>
      <c r="V1913" t="s">
        <v>28</v>
      </c>
      <c r="W1913">
        <v>50079</v>
      </c>
      <c r="X1913">
        <v>78706</v>
      </c>
      <c r="Y1913">
        <v>42959</v>
      </c>
      <c r="Z1913">
        <v>43182.558668981481</v>
      </c>
    </row>
    <row r="1914" spans="1:26" x14ac:dyDescent="0.3">
      <c r="A1914" t="s">
        <v>22</v>
      </c>
      <c r="B1914" t="s">
        <v>538</v>
      </c>
      <c r="C1914">
        <v>43182</v>
      </c>
      <c r="D1914">
        <v>42954</v>
      </c>
      <c r="E1914">
        <v>42958</v>
      </c>
      <c r="F1914" s="1">
        <v>42954</v>
      </c>
      <c r="G1914" s="1">
        <v>42958</v>
      </c>
      <c r="H1914" s="1" t="str">
        <f t="shared" si="58"/>
        <v>42954-42958</v>
      </c>
      <c r="I1914" s="7">
        <f t="shared" si="59"/>
        <v>5</v>
      </c>
      <c r="J1914" t="s">
        <v>32</v>
      </c>
      <c r="K1914" t="s">
        <v>33</v>
      </c>
      <c r="L1914">
        <v>1768</v>
      </c>
      <c r="M1914" t="s">
        <v>26</v>
      </c>
      <c r="N1914">
        <v>0.2090852</v>
      </c>
      <c r="O1914">
        <v>0</v>
      </c>
      <c r="P1914">
        <v>38.9</v>
      </c>
      <c r="Q1914">
        <v>55.2</v>
      </c>
      <c r="R1914">
        <v>38.434330000000003</v>
      </c>
      <c r="S1914">
        <v>54.46002</v>
      </c>
      <c r="U1914" t="s">
        <v>27</v>
      </c>
      <c r="V1914" t="s">
        <v>34</v>
      </c>
      <c r="W1914">
        <v>50089</v>
      </c>
      <c r="X1914">
        <v>78717</v>
      </c>
      <c r="Y1914">
        <v>42962</v>
      </c>
      <c r="Z1914">
        <v>43182.55878472222</v>
      </c>
    </row>
    <row r="1915" spans="1:26" x14ac:dyDescent="0.3">
      <c r="A1915" t="s">
        <v>22</v>
      </c>
      <c r="B1915" t="s">
        <v>538</v>
      </c>
      <c r="C1915">
        <v>43182</v>
      </c>
      <c r="D1915">
        <v>42956</v>
      </c>
      <c r="E1915">
        <v>42958</v>
      </c>
      <c r="F1915" s="1">
        <v>42956</v>
      </c>
      <c r="G1915" s="1">
        <v>42958</v>
      </c>
      <c r="H1915" s="1" t="str">
        <f t="shared" si="58"/>
        <v>42956-42958</v>
      </c>
      <c r="I1915" s="7">
        <f t="shared" si="59"/>
        <v>3</v>
      </c>
      <c r="J1915" t="s">
        <v>24</v>
      </c>
      <c r="K1915" t="s">
        <v>25</v>
      </c>
      <c r="L1915">
        <v>1500</v>
      </c>
      <c r="M1915" t="s">
        <v>26</v>
      </c>
      <c r="N1915">
        <v>0.13647010000000001</v>
      </c>
      <c r="O1915">
        <v>0</v>
      </c>
      <c r="P1915">
        <v>37</v>
      </c>
      <c r="Q1915">
        <v>57</v>
      </c>
      <c r="R1915">
        <v>37.572119999999998</v>
      </c>
      <c r="S1915">
        <v>55.310969999999998</v>
      </c>
      <c r="U1915" t="s">
        <v>27</v>
      </c>
      <c r="V1915" t="s">
        <v>28</v>
      </c>
      <c r="W1915">
        <v>50079</v>
      </c>
      <c r="X1915">
        <v>78706</v>
      </c>
      <c r="Y1915">
        <v>42959</v>
      </c>
      <c r="Z1915">
        <v>43182.55878472222</v>
      </c>
    </row>
    <row r="1916" spans="1:26" x14ac:dyDescent="0.3">
      <c r="A1916" t="s">
        <v>22</v>
      </c>
      <c r="B1916" t="s">
        <v>539</v>
      </c>
      <c r="C1916">
        <v>43182</v>
      </c>
      <c r="D1916">
        <v>42954</v>
      </c>
      <c r="E1916">
        <v>42958</v>
      </c>
      <c r="F1916" s="1">
        <v>42954</v>
      </c>
      <c r="G1916" s="1">
        <v>42958</v>
      </c>
      <c r="H1916" s="1" t="str">
        <f t="shared" si="58"/>
        <v>42954-42958</v>
      </c>
      <c r="I1916" s="7">
        <f t="shared" si="59"/>
        <v>5</v>
      </c>
      <c r="J1916" t="s">
        <v>32</v>
      </c>
      <c r="K1916" t="s">
        <v>33</v>
      </c>
      <c r="L1916">
        <v>1515</v>
      </c>
      <c r="M1916" t="s">
        <v>30</v>
      </c>
      <c r="N1916">
        <v>0.20438439999999999</v>
      </c>
      <c r="O1916">
        <v>0</v>
      </c>
      <c r="P1916">
        <v>40.4</v>
      </c>
      <c r="Q1916">
        <v>55.2</v>
      </c>
      <c r="R1916">
        <v>40.23471</v>
      </c>
      <c r="S1916">
        <v>53.689439999999998</v>
      </c>
      <c r="U1916" t="s">
        <v>27</v>
      </c>
      <c r="V1916" t="s">
        <v>551</v>
      </c>
      <c r="W1916">
        <v>50089</v>
      </c>
      <c r="X1916">
        <v>78721</v>
      </c>
      <c r="Y1916">
        <v>42962</v>
      </c>
      <c r="Z1916">
        <v>43182.558900462966</v>
      </c>
    </row>
    <row r="1917" spans="1:26" x14ac:dyDescent="0.3">
      <c r="A1917" t="s">
        <v>22</v>
      </c>
      <c r="B1917" t="s">
        <v>23</v>
      </c>
      <c r="C1917">
        <v>43182</v>
      </c>
      <c r="D1917">
        <v>42951</v>
      </c>
      <c r="E1917">
        <v>42957</v>
      </c>
      <c r="F1917" s="1">
        <v>42951</v>
      </c>
      <c r="G1917" s="1">
        <v>42957</v>
      </c>
      <c r="H1917" s="1" t="str">
        <f t="shared" si="58"/>
        <v>42951-42957</v>
      </c>
      <c r="I1917" s="7">
        <f t="shared" si="59"/>
        <v>7</v>
      </c>
      <c r="J1917" t="s">
        <v>48</v>
      </c>
      <c r="K1917" t="s">
        <v>49</v>
      </c>
      <c r="L1917">
        <v>14103</v>
      </c>
      <c r="M1917" t="s">
        <v>26</v>
      </c>
      <c r="N1917">
        <v>0.52623439999999999</v>
      </c>
      <c r="O1917">
        <v>0</v>
      </c>
      <c r="P1917">
        <v>41</v>
      </c>
      <c r="Q1917">
        <v>57</v>
      </c>
      <c r="R1917">
        <v>39.02366</v>
      </c>
      <c r="S1917">
        <v>55.446770000000001</v>
      </c>
      <c r="V1917" t="s">
        <v>272</v>
      </c>
      <c r="W1917">
        <v>50077</v>
      </c>
      <c r="X1917">
        <v>78703</v>
      </c>
      <c r="Y1917">
        <v>42958</v>
      </c>
      <c r="Z1917">
        <v>43182.558668981481</v>
      </c>
    </row>
    <row r="1918" spans="1:26" x14ac:dyDescent="0.3">
      <c r="A1918" t="s">
        <v>22</v>
      </c>
      <c r="B1918" t="s">
        <v>23</v>
      </c>
      <c r="C1918">
        <v>43182</v>
      </c>
      <c r="D1918">
        <v>42953</v>
      </c>
      <c r="E1918">
        <v>42957</v>
      </c>
      <c r="F1918" s="1">
        <v>42953</v>
      </c>
      <c r="G1918" s="1">
        <v>42957</v>
      </c>
      <c r="H1918" s="1" t="str">
        <f t="shared" si="58"/>
        <v>42953-42957</v>
      </c>
      <c r="I1918" s="7">
        <f t="shared" si="59"/>
        <v>5</v>
      </c>
      <c r="J1918" t="s">
        <v>32</v>
      </c>
      <c r="K1918" t="s">
        <v>33</v>
      </c>
      <c r="L1918">
        <v>1732</v>
      </c>
      <c r="M1918" t="s">
        <v>26</v>
      </c>
      <c r="N1918">
        <v>0.20566509999999999</v>
      </c>
      <c r="O1918">
        <v>0</v>
      </c>
      <c r="P1918">
        <v>37.9</v>
      </c>
      <c r="Q1918">
        <v>56.6</v>
      </c>
      <c r="R1918">
        <v>38.112470000000002</v>
      </c>
      <c r="S1918">
        <v>55.522939999999998</v>
      </c>
      <c r="U1918" t="s">
        <v>27</v>
      </c>
      <c r="V1918" t="s">
        <v>34</v>
      </c>
      <c r="W1918">
        <v>50074</v>
      </c>
      <c r="X1918">
        <v>78697</v>
      </c>
      <c r="Y1918">
        <v>42958</v>
      </c>
      <c r="Z1918">
        <v>43182.558668981481</v>
      </c>
    </row>
    <row r="1919" spans="1:26" x14ac:dyDescent="0.3">
      <c r="A1919" t="s">
        <v>22</v>
      </c>
      <c r="B1919" t="s">
        <v>23</v>
      </c>
      <c r="C1919">
        <v>43182</v>
      </c>
      <c r="D1919">
        <v>42955</v>
      </c>
      <c r="E1919">
        <v>42957</v>
      </c>
      <c r="F1919" s="1">
        <v>42955</v>
      </c>
      <c r="G1919" s="1">
        <v>42957</v>
      </c>
      <c r="H1919" s="1" t="str">
        <f t="shared" si="58"/>
        <v>42955-42957</v>
      </c>
      <c r="I1919" s="7">
        <f t="shared" si="59"/>
        <v>3</v>
      </c>
      <c r="J1919" t="s">
        <v>24</v>
      </c>
      <c r="K1919" t="s">
        <v>25</v>
      </c>
      <c r="L1919">
        <v>1500</v>
      </c>
      <c r="M1919" t="s">
        <v>26</v>
      </c>
      <c r="N1919">
        <v>0.13649020000000001</v>
      </c>
      <c r="O1919">
        <v>0</v>
      </c>
      <c r="P1919">
        <v>37</v>
      </c>
      <c r="Q1919">
        <v>56</v>
      </c>
      <c r="R1919">
        <v>38.240139999999997</v>
      </c>
      <c r="S1919">
        <v>53.970889999999997</v>
      </c>
      <c r="U1919" t="s">
        <v>27</v>
      </c>
      <c r="V1919" t="s">
        <v>28</v>
      </c>
      <c r="W1919">
        <v>50073</v>
      </c>
      <c r="X1919">
        <v>78696</v>
      </c>
      <c r="Y1919">
        <v>42958</v>
      </c>
      <c r="Z1919">
        <v>43182.558668981481</v>
      </c>
    </row>
    <row r="1920" spans="1:26" x14ac:dyDescent="0.3">
      <c r="A1920" t="s">
        <v>22</v>
      </c>
      <c r="B1920" t="s">
        <v>23</v>
      </c>
      <c r="C1920">
        <v>43182</v>
      </c>
      <c r="D1920">
        <v>42955</v>
      </c>
      <c r="E1920">
        <v>42957</v>
      </c>
      <c r="F1920" s="1">
        <v>42955</v>
      </c>
      <c r="G1920" s="1">
        <v>42957</v>
      </c>
      <c r="H1920" s="1" t="str">
        <f t="shared" si="58"/>
        <v>42955-42957</v>
      </c>
      <c r="I1920" s="7">
        <f t="shared" si="59"/>
        <v>3</v>
      </c>
      <c r="J1920" t="s">
        <v>37</v>
      </c>
      <c r="K1920" t="s">
        <v>38</v>
      </c>
      <c r="L1920">
        <v>1500</v>
      </c>
      <c r="M1920" t="s">
        <v>39</v>
      </c>
      <c r="N1920">
        <v>0.12522549999999999</v>
      </c>
      <c r="O1920">
        <v>0</v>
      </c>
      <c r="P1920">
        <v>45</v>
      </c>
      <c r="Q1920">
        <v>53</v>
      </c>
      <c r="R1920">
        <v>40.017049999999998</v>
      </c>
      <c r="S1920">
        <v>53.121749999999999</v>
      </c>
      <c r="U1920" t="s">
        <v>27</v>
      </c>
      <c r="V1920" t="s">
        <v>40</v>
      </c>
      <c r="W1920">
        <v>50071</v>
      </c>
      <c r="X1920">
        <v>78694</v>
      </c>
      <c r="Y1920">
        <v>42958</v>
      </c>
      <c r="Z1920">
        <v>43182.558668981481</v>
      </c>
    </row>
    <row r="1921" spans="1:26" x14ac:dyDescent="0.3">
      <c r="A1921" t="s">
        <v>22</v>
      </c>
      <c r="B1921" t="s">
        <v>23</v>
      </c>
      <c r="C1921">
        <v>43182</v>
      </c>
      <c r="D1921">
        <v>42956</v>
      </c>
      <c r="E1921">
        <v>42957</v>
      </c>
      <c r="F1921" s="1">
        <v>42956</v>
      </c>
      <c r="G1921" s="1">
        <v>42957</v>
      </c>
      <c r="H1921" s="1" t="str">
        <f t="shared" si="58"/>
        <v>42956-42957</v>
      </c>
      <c r="I1921" s="7">
        <f t="shared" si="59"/>
        <v>2</v>
      </c>
      <c r="J1921" t="s">
        <v>44</v>
      </c>
      <c r="K1921" t="s">
        <v>45</v>
      </c>
      <c r="L1921">
        <v>948</v>
      </c>
      <c r="M1921" t="s">
        <v>30</v>
      </c>
      <c r="N1921">
        <v>1.2046539999999999</v>
      </c>
      <c r="O1921">
        <v>0</v>
      </c>
      <c r="P1921">
        <v>40</v>
      </c>
      <c r="Q1921">
        <v>53</v>
      </c>
      <c r="R1921">
        <v>39.032089999999997</v>
      </c>
      <c r="S1921">
        <v>53.61694</v>
      </c>
      <c r="V1921" t="s">
        <v>275</v>
      </c>
      <c r="W1921">
        <v>50078</v>
      </c>
      <c r="X1921">
        <v>78705</v>
      </c>
      <c r="Y1921">
        <v>42958</v>
      </c>
      <c r="Z1921">
        <v>43182.558668981481</v>
      </c>
    </row>
    <row r="1922" spans="1:26" x14ac:dyDescent="0.3">
      <c r="A1922" t="s">
        <v>22</v>
      </c>
      <c r="B1922" t="s">
        <v>538</v>
      </c>
      <c r="C1922">
        <v>43182</v>
      </c>
      <c r="D1922">
        <v>42951</v>
      </c>
      <c r="E1922">
        <v>42957</v>
      </c>
      <c r="F1922" s="1">
        <v>42951</v>
      </c>
      <c r="G1922" s="1">
        <v>42957</v>
      </c>
      <c r="H1922" s="1" t="str">
        <f t="shared" si="58"/>
        <v>42951-42957</v>
      </c>
      <c r="I1922" s="7">
        <f t="shared" si="59"/>
        <v>7</v>
      </c>
      <c r="J1922" t="s">
        <v>48</v>
      </c>
      <c r="K1922" t="s">
        <v>49</v>
      </c>
      <c r="L1922">
        <v>14103</v>
      </c>
      <c r="M1922" t="s">
        <v>26</v>
      </c>
      <c r="N1922">
        <v>0.52623439999999999</v>
      </c>
      <c r="O1922">
        <v>0</v>
      </c>
      <c r="P1922">
        <v>41</v>
      </c>
      <c r="Q1922">
        <v>57</v>
      </c>
      <c r="R1922">
        <v>38.352829999999997</v>
      </c>
      <c r="S1922">
        <v>55.783079999999998</v>
      </c>
      <c r="V1922" t="s">
        <v>272</v>
      </c>
      <c r="W1922">
        <v>50077</v>
      </c>
      <c r="X1922">
        <v>78703</v>
      </c>
      <c r="Y1922">
        <v>42958</v>
      </c>
      <c r="Z1922">
        <v>43182.55878472222</v>
      </c>
    </row>
    <row r="1923" spans="1:26" x14ac:dyDescent="0.3">
      <c r="A1923" t="s">
        <v>22</v>
      </c>
      <c r="B1923" t="s">
        <v>538</v>
      </c>
      <c r="C1923">
        <v>43182</v>
      </c>
      <c r="D1923">
        <v>42953</v>
      </c>
      <c r="E1923">
        <v>42957</v>
      </c>
      <c r="F1923" s="1">
        <v>42953</v>
      </c>
      <c r="G1923" s="1">
        <v>42957</v>
      </c>
      <c r="H1923" s="1" t="str">
        <f t="shared" ref="H1923:H1986" si="60">CONCATENATE(F1923,"-",G1923)</f>
        <v>42953-42957</v>
      </c>
      <c r="I1923" s="7">
        <f t="shared" ref="I1923:I1986" si="61">E1923-D1923+1</f>
        <v>5</v>
      </c>
      <c r="J1923" t="s">
        <v>32</v>
      </c>
      <c r="K1923" t="s">
        <v>33</v>
      </c>
      <c r="L1923">
        <v>1732</v>
      </c>
      <c r="M1923" t="s">
        <v>26</v>
      </c>
      <c r="N1923">
        <v>0.20566509999999999</v>
      </c>
      <c r="O1923">
        <v>0</v>
      </c>
      <c r="P1923">
        <v>37.9</v>
      </c>
      <c r="Q1923">
        <v>56.6</v>
      </c>
      <c r="R1923">
        <v>37.434330000000003</v>
      </c>
      <c r="S1923">
        <v>55.860019999999999</v>
      </c>
      <c r="U1923" t="s">
        <v>27</v>
      </c>
      <c r="V1923" t="s">
        <v>34</v>
      </c>
      <c r="W1923">
        <v>50074</v>
      </c>
      <c r="X1923">
        <v>78697</v>
      </c>
      <c r="Y1923">
        <v>42958</v>
      </c>
      <c r="Z1923">
        <v>43182.55878472222</v>
      </c>
    </row>
    <row r="1924" spans="1:26" x14ac:dyDescent="0.3">
      <c r="A1924" t="s">
        <v>22</v>
      </c>
      <c r="B1924" t="s">
        <v>538</v>
      </c>
      <c r="C1924">
        <v>43182</v>
      </c>
      <c r="D1924">
        <v>42955</v>
      </c>
      <c r="E1924">
        <v>42957</v>
      </c>
      <c r="F1924" s="1">
        <v>42955</v>
      </c>
      <c r="G1924" s="1">
        <v>42957</v>
      </c>
      <c r="H1924" s="1" t="str">
        <f t="shared" si="60"/>
        <v>42955-42957</v>
      </c>
      <c r="I1924" s="7">
        <f t="shared" si="61"/>
        <v>3</v>
      </c>
      <c r="J1924" t="s">
        <v>24</v>
      </c>
      <c r="K1924" t="s">
        <v>25</v>
      </c>
      <c r="L1924">
        <v>1500</v>
      </c>
      <c r="M1924" t="s">
        <v>26</v>
      </c>
      <c r="N1924">
        <v>0.13649020000000001</v>
      </c>
      <c r="O1924">
        <v>0</v>
      </c>
      <c r="P1924">
        <v>37</v>
      </c>
      <c r="Q1924">
        <v>56</v>
      </c>
      <c r="R1924">
        <v>37.572119999999998</v>
      </c>
      <c r="S1924">
        <v>54.310969999999998</v>
      </c>
      <c r="U1924" t="s">
        <v>27</v>
      </c>
      <c r="V1924" t="s">
        <v>28</v>
      </c>
      <c r="W1924">
        <v>50073</v>
      </c>
      <c r="X1924">
        <v>78696</v>
      </c>
      <c r="Y1924">
        <v>42958</v>
      </c>
      <c r="Z1924">
        <v>43182.55878472222</v>
      </c>
    </row>
    <row r="1925" spans="1:26" x14ac:dyDescent="0.3">
      <c r="A1925" t="s">
        <v>22</v>
      </c>
      <c r="B1925" t="s">
        <v>539</v>
      </c>
      <c r="C1925">
        <v>43182</v>
      </c>
      <c r="D1925">
        <v>42951</v>
      </c>
      <c r="E1925">
        <v>42957</v>
      </c>
      <c r="F1925" s="1">
        <v>42951</v>
      </c>
      <c r="G1925" s="1">
        <v>42957</v>
      </c>
      <c r="H1925" s="1" t="str">
        <f t="shared" si="60"/>
        <v>42951-42957</v>
      </c>
      <c r="I1925" s="7">
        <f t="shared" si="61"/>
        <v>7</v>
      </c>
      <c r="J1925" t="s">
        <v>48</v>
      </c>
      <c r="K1925" t="s">
        <v>49</v>
      </c>
      <c r="L1925">
        <v>12603</v>
      </c>
      <c r="M1925" t="s">
        <v>30</v>
      </c>
      <c r="N1925">
        <v>0.53720429999999997</v>
      </c>
      <c r="O1925">
        <v>0</v>
      </c>
      <c r="P1925">
        <v>43</v>
      </c>
      <c r="Q1925">
        <v>56</v>
      </c>
      <c r="R1925">
        <v>40.842950000000002</v>
      </c>
      <c r="S1925">
        <v>54.259030000000003</v>
      </c>
      <c r="V1925" t="s">
        <v>272</v>
      </c>
      <c r="W1925">
        <v>50077</v>
      </c>
      <c r="X1925">
        <v>78704</v>
      </c>
      <c r="Y1925">
        <v>42958</v>
      </c>
      <c r="Z1925">
        <v>43182.558900462966</v>
      </c>
    </row>
    <row r="1926" spans="1:26" x14ac:dyDescent="0.3">
      <c r="A1926" t="s">
        <v>22</v>
      </c>
      <c r="B1926" t="s">
        <v>539</v>
      </c>
      <c r="C1926">
        <v>43182</v>
      </c>
      <c r="D1926">
        <v>42953</v>
      </c>
      <c r="E1926">
        <v>42957</v>
      </c>
      <c r="F1926" s="1">
        <v>42953</v>
      </c>
      <c r="G1926" s="1">
        <v>42957</v>
      </c>
      <c r="H1926" s="1" t="str">
        <f t="shared" si="60"/>
        <v>42953-42957</v>
      </c>
      <c r="I1926" s="7">
        <f t="shared" si="61"/>
        <v>5</v>
      </c>
      <c r="J1926" t="s">
        <v>32</v>
      </c>
      <c r="K1926" t="s">
        <v>33</v>
      </c>
      <c r="L1926">
        <v>1473</v>
      </c>
      <c r="M1926" t="s">
        <v>30</v>
      </c>
      <c r="N1926">
        <v>0.19995599999999999</v>
      </c>
      <c r="O1926">
        <v>0</v>
      </c>
      <c r="P1926">
        <v>39.299999999999997</v>
      </c>
      <c r="Q1926">
        <v>56.4</v>
      </c>
      <c r="R1926">
        <v>39.134700000000002</v>
      </c>
      <c r="S1926">
        <v>54.88944</v>
      </c>
      <c r="U1926" t="s">
        <v>27</v>
      </c>
      <c r="V1926" t="s">
        <v>551</v>
      </c>
      <c r="W1926">
        <v>50074</v>
      </c>
      <c r="X1926">
        <v>78700</v>
      </c>
      <c r="Y1926">
        <v>42958</v>
      </c>
      <c r="Z1926">
        <v>43182.558900462966</v>
      </c>
    </row>
    <row r="1927" spans="1:26" x14ac:dyDescent="0.3">
      <c r="A1927" t="s">
        <v>22</v>
      </c>
      <c r="B1927" t="s">
        <v>539</v>
      </c>
      <c r="C1927">
        <v>43182</v>
      </c>
      <c r="D1927">
        <v>42955</v>
      </c>
      <c r="E1927">
        <v>42957</v>
      </c>
      <c r="F1927" s="1">
        <v>42955</v>
      </c>
      <c r="G1927" s="1">
        <v>42957</v>
      </c>
      <c r="H1927" s="1" t="str">
        <f t="shared" si="60"/>
        <v>42955-42957</v>
      </c>
      <c r="I1927" s="7">
        <f t="shared" si="61"/>
        <v>3</v>
      </c>
      <c r="J1927" t="s">
        <v>37</v>
      </c>
      <c r="K1927" t="s">
        <v>38</v>
      </c>
      <c r="L1927">
        <v>1500</v>
      </c>
      <c r="M1927" t="s">
        <v>39</v>
      </c>
      <c r="N1927">
        <v>0.12522549999999999</v>
      </c>
      <c r="O1927">
        <v>0</v>
      </c>
      <c r="P1927">
        <v>45</v>
      </c>
      <c r="Q1927">
        <v>53</v>
      </c>
      <c r="R1927">
        <v>41.229849999999999</v>
      </c>
      <c r="S1927">
        <v>52.485889999999998</v>
      </c>
      <c r="U1927" t="s">
        <v>27</v>
      </c>
      <c r="V1927" t="s">
        <v>40</v>
      </c>
      <c r="W1927">
        <v>50071</v>
      </c>
      <c r="X1927">
        <v>78694</v>
      </c>
      <c r="Y1927">
        <v>42958</v>
      </c>
      <c r="Z1927">
        <v>43182.558900462966</v>
      </c>
    </row>
    <row r="1928" spans="1:26" x14ac:dyDescent="0.3">
      <c r="A1928" t="s">
        <v>22</v>
      </c>
      <c r="B1928" t="s">
        <v>539</v>
      </c>
      <c r="C1928">
        <v>43182</v>
      </c>
      <c r="D1928">
        <v>42956</v>
      </c>
      <c r="E1928">
        <v>42957</v>
      </c>
      <c r="F1928" s="1">
        <v>42956</v>
      </c>
      <c r="G1928" s="1">
        <v>42957</v>
      </c>
      <c r="H1928" s="1" t="str">
        <f t="shared" si="60"/>
        <v>42956-42957</v>
      </c>
      <c r="I1928" s="7">
        <f t="shared" si="61"/>
        <v>2</v>
      </c>
      <c r="J1928" t="s">
        <v>44</v>
      </c>
      <c r="K1928" t="s">
        <v>45</v>
      </c>
      <c r="L1928">
        <v>948</v>
      </c>
      <c r="M1928" t="s">
        <v>30</v>
      </c>
      <c r="N1928">
        <v>1.2046539999999999</v>
      </c>
      <c r="O1928">
        <v>0</v>
      </c>
      <c r="P1928">
        <v>40</v>
      </c>
      <c r="Q1928">
        <v>53</v>
      </c>
      <c r="R1928">
        <v>39.834009999999999</v>
      </c>
      <c r="S1928">
        <v>53.16901</v>
      </c>
      <c r="V1928" t="s">
        <v>275</v>
      </c>
      <c r="W1928">
        <v>50078</v>
      </c>
      <c r="X1928">
        <v>78705</v>
      </c>
      <c r="Y1928">
        <v>42958</v>
      </c>
      <c r="Z1928">
        <v>43182.558900462966</v>
      </c>
    </row>
    <row r="1929" spans="1:26" x14ac:dyDescent="0.3">
      <c r="A1929" t="s">
        <v>22</v>
      </c>
      <c r="B1929" t="s">
        <v>23</v>
      </c>
      <c r="C1929">
        <v>43182</v>
      </c>
      <c r="D1929">
        <v>42950</v>
      </c>
      <c r="E1929">
        <v>42956</v>
      </c>
      <c r="F1929" s="1">
        <v>42950</v>
      </c>
      <c r="G1929" s="1">
        <v>42956</v>
      </c>
      <c r="H1929" s="1" t="str">
        <f t="shared" si="60"/>
        <v>42950-42956</v>
      </c>
      <c r="I1929" s="7">
        <f t="shared" si="61"/>
        <v>7</v>
      </c>
      <c r="J1929" t="s">
        <v>121</v>
      </c>
      <c r="L1929">
        <v>1306</v>
      </c>
      <c r="M1929" t="s">
        <v>26</v>
      </c>
      <c r="N1929">
        <v>0.87948700000000002</v>
      </c>
      <c r="O1929">
        <v>0</v>
      </c>
      <c r="P1929">
        <v>32</v>
      </c>
      <c r="Q1929">
        <v>67</v>
      </c>
      <c r="R1929">
        <v>34.066600000000001</v>
      </c>
      <c r="S1929">
        <v>60.750590000000003</v>
      </c>
      <c r="V1929" t="s">
        <v>161</v>
      </c>
      <c r="W1929">
        <v>50964</v>
      </c>
      <c r="X1929">
        <v>80605</v>
      </c>
      <c r="Y1929">
        <v>43159</v>
      </c>
      <c r="Z1929">
        <v>43182.558668981481</v>
      </c>
    </row>
    <row r="1930" spans="1:26" x14ac:dyDescent="0.3">
      <c r="A1930" t="s">
        <v>22</v>
      </c>
      <c r="B1930" t="s">
        <v>23</v>
      </c>
      <c r="C1930">
        <v>43182</v>
      </c>
      <c r="D1930">
        <v>42952</v>
      </c>
      <c r="E1930">
        <v>42956</v>
      </c>
      <c r="F1930" s="1">
        <v>42952</v>
      </c>
      <c r="G1930" s="1">
        <v>42956</v>
      </c>
      <c r="H1930" s="1" t="str">
        <f t="shared" si="60"/>
        <v>42952-42956</v>
      </c>
      <c r="I1930" s="7">
        <f t="shared" si="61"/>
        <v>5</v>
      </c>
      <c r="J1930" t="s">
        <v>92</v>
      </c>
      <c r="K1930" t="s">
        <v>33</v>
      </c>
      <c r="L1930">
        <v>1200</v>
      </c>
      <c r="M1930" t="s">
        <v>26</v>
      </c>
      <c r="N1930">
        <v>1.941263</v>
      </c>
      <c r="O1930">
        <v>0</v>
      </c>
      <c r="P1930">
        <v>40</v>
      </c>
      <c r="Q1930">
        <v>55</v>
      </c>
      <c r="R1930">
        <v>39.53631</v>
      </c>
      <c r="S1930">
        <v>55.55247</v>
      </c>
      <c r="V1930" t="s">
        <v>273</v>
      </c>
      <c r="W1930">
        <v>50179</v>
      </c>
      <c r="X1930">
        <v>78856</v>
      </c>
      <c r="Y1930">
        <v>42985</v>
      </c>
      <c r="Z1930">
        <v>43182.558668981481</v>
      </c>
    </row>
    <row r="1931" spans="1:26" x14ac:dyDescent="0.3">
      <c r="A1931" t="s">
        <v>22</v>
      </c>
      <c r="B1931" t="s">
        <v>23</v>
      </c>
      <c r="C1931">
        <v>43182</v>
      </c>
      <c r="D1931">
        <v>42952</v>
      </c>
      <c r="E1931">
        <v>42956</v>
      </c>
      <c r="F1931" s="1">
        <v>42952</v>
      </c>
      <c r="G1931" s="1">
        <v>42956</v>
      </c>
      <c r="H1931" s="1" t="str">
        <f t="shared" si="60"/>
        <v>42952-42956</v>
      </c>
      <c r="I1931" s="7">
        <f t="shared" si="61"/>
        <v>5</v>
      </c>
      <c r="J1931" t="s">
        <v>32</v>
      </c>
      <c r="K1931" t="s">
        <v>33</v>
      </c>
      <c r="L1931">
        <v>1707</v>
      </c>
      <c r="M1931" t="s">
        <v>26</v>
      </c>
      <c r="N1931">
        <v>0.20259659999999999</v>
      </c>
      <c r="O1931">
        <v>0</v>
      </c>
      <c r="P1931">
        <v>36.299999999999997</v>
      </c>
      <c r="Q1931">
        <v>59.2</v>
      </c>
      <c r="R1931">
        <v>36.51247</v>
      </c>
      <c r="S1931">
        <v>58.12294</v>
      </c>
      <c r="U1931" t="s">
        <v>27</v>
      </c>
      <c r="V1931" t="s">
        <v>34</v>
      </c>
      <c r="W1931">
        <v>50075</v>
      </c>
      <c r="X1931">
        <v>78698</v>
      </c>
      <c r="Y1931">
        <v>42958</v>
      </c>
      <c r="Z1931">
        <v>43182.558668981481</v>
      </c>
    </row>
    <row r="1932" spans="1:26" x14ac:dyDescent="0.3">
      <c r="A1932" t="s">
        <v>22</v>
      </c>
      <c r="B1932" t="s">
        <v>23</v>
      </c>
      <c r="C1932">
        <v>43182</v>
      </c>
      <c r="D1932">
        <v>42954</v>
      </c>
      <c r="E1932">
        <v>42956</v>
      </c>
      <c r="F1932" s="1">
        <v>42954</v>
      </c>
      <c r="G1932" s="1">
        <v>42956</v>
      </c>
      <c r="H1932" s="1" t="str">
        <f t="shared" si="60"/>
        <v>42954-42956</v>
      </c>
      <c r="I1932" s="7">
        <f t="shared" si="61"/>
        <v>3</v>
      </c>
      <c r="J1932" t="s">
        <v>37</v>
      </c>
      <c r="K1932" t="s">
        <v>38</v>
      </c>
      <c r="L1932">
        <v>1500</v>
      </c>
      <c r="M1932" t="s">
        <v>39</v>
      </c>
      <c r="N1932">
        <v>0.1249851</v>
      </c>
      <c r="O1932">
        <v>0</v>
      </c>
      <c r="P1932">
        <v>44</v>
      </c>
      <c r="Q1932">
        <v>54</v>
      </c>
      <c r="R1932">
        <v>39.017049999999998</v>
      </c>
      <c r="S1932">
        <v>54.121749999999999</v>
      </c>
      <c r="U1932" t="s">
        <v>27</v>
      </c>
      <c r="V1932" t="s">
        <v>40</v>
      </c>
      <c r="W1932">
        <v>50069</v>
      </c>
      <c r="X1932">
        <v>78689</v>
      </c>
      <c r="Y1932">
        <v>42957</v>
      </c>
      <c r="Z1932">
        <v>43182.558668981481</v>
      </c>
    </row>
    <row r="1933" spans="1:26" x14ac:dyDescent="0.3">
      <c r="A1933" t="s">
        <v>22</v>
      </c>
      <c r="B1933" t="s">
        <v>23</v>
      </c>
      <c r="C1933">
        <v>43182</v>
      </c>
      <c r="D1933">
        <v>42954</v>
      </c>
      <c r="E1933">
        <v>42956</v>
      </c>
      <c r="F1933" s="1">
        <v>42954</v>
      </c>
      <c r="G1933" s="1">
        <v>42956</v>
      </c>
      <c r="H1933" s="1" t="str">
        <f t="shared" si="60"/>
        <v>42954-42956</v>
      </c>
      <c r="I1933" s="7">
        <f t="shared" si="61"/>
        <v>3</v>
      </c>
      <c r="J1933" t="s">
        <v>24</v>
      </c>
      <c r="K1933" t="s">
        <v>25</v>
      </c>
      <c r="L1933">
        <v>1500</v>
      </c>
      <c r="M1933" t="s">
        <v>26</v>
      </c>
      <c r="N1933">
        <v>0.1365104</v>
      </c>
      <c r="O1933">
        <v>0</v>
      </c>
      <c r="P1933">
        <v>36</v>
      </c>
      <c r="Q1933">
        <v>57</v>
      </c>
      <c r="R1933">
        <v>37.240139999999997</v>
      </c>
      <c r="S1933">
        <v>54.970889999999997</v>
      </c>
      <c r="U1933" t="s">
        <v>27</v>
      </c>
      <c r="V1933" t="s">
        <v>28</v>
      </c>
      <c r="W1933">
        <v>50070</v>
      </c>
      <c r="X1933">
        <v>78690</v>
      </c>
      <c r="Y1933">
        <v>42957</v>
      </c>
      <c r="Z1933">
        <v>43182.558668981481</v>
      </c>
    </row>
    <row r="1934" spans="1:26" x14ac:dyDescent="0.3">
      <c r="A1934" t="s">
        <v>22</v>
      </c>
      <c r="B1934" t="s">
        <v>538</v>
      </c>
      <c r="C1934">
        <v>43182</v>
      </c>
      <c r="D1934">
        <v>42950</v>
      </c>
      <c r="E1934">
        <v>42956</v>
      </c>
      <c r="F1934" s="1">
        <v>42950</v>
      </c>
      <c r="G1934" s="1">
        <v>42956</v>
      </c>
      <c r="H1934" s="1" t="str">
        <f t="shared" si="60"/>
        <v>42950-42956</v>
      </c>
      <c r="I1934" s="7">
        <f t="shared" si="61"/>
        <v>7</v>
      </c>
      <c r="J1934" t="s">
        <v>121</v>
      </c>
      <c r="L1934">
        <v>1306</v>
      </c>
      <c r="M1934" t="s">
        <v>26</v>
      </c>
      <c r="N1934">
        <v>0.87948700000000002</v>
      </c>
      <c r="O1934">
        <v>0</v>
      </c>
      <c r="P1934">
        <v>32</v>
      </c>
      <c r="Q1934">
        <v>67</v>
      </c>
      <c r="R1934">
        <v>33.499200000000002</v>
      </c>
      <c r="S1934">
        <v>61.028239999999997</v>
      </c>
      <c r="V1934" t="s">
        <v>161</v>
      </c>
      <c r="W1934">
        <v>50964</v>
      </c>
      <c r="X1934">
        <v>80605</v>
      </c>
      <c r="Y1934">
        <v>43159</v>
      </c>
      <c r="Z1934">
        <v>43182.55878472222</v>
      </c>
    </row>
    <row r="1935" spans="1:26" x14ac:dyDescent="0.3">
      <c r="A1935" t="s">
        <v>22</v>
      </c>
      <c r="B1935" t="s">
        <v>538</v>
      </c>
      <c r="C1935">
        <v>43182</v>
      </c>
      <c r="D1935">
        <v>42952</v>
      </c>
      <c r="E1935">
        <v>42956</v>
      </c>
      <c r="F1935" s="1">
        <v>42952</v>
      </c>
      <c r="G1935" s="1">
        <v>42956</v>
      </c>
      <c r="H1935" s="1" t="str">
        <f t="shared" si="60"/>
        <v>42952-42956</v>
      </c>
      <c r="I1935" s="7">
        <f t="shared" si="61"/>
        <v>5</v>
      </c>
      <c r="J1935" t="s">
        <v>92</v>
      </c>
      <c r="K1935" t="s">
        <v>33</v>
      </c>
      <c r="L1935">
        <v>1200</v>
      </c>
      <c r="M1935" t="s">
        <v>26</v>
      </c>
      <c r="N1935">
        <v>1.941263</v>
      </c>
      <c r="O1935">
        <v>0</v>
      </c>
      <c r="P1935">
        <v>40</v>
      </c>
      <c r="Q1935">
        <v>55</v>
      </c>
      <c r="R1935">
        <v>39.10801</v>
      </c>
      <c r="S1935">
        <v>55.746729999999999</v>
      </c>
      <c r="V1935" t="s">
        <v>273</v>
      </c>
      <c r="W1935">
        <v>50179</v>
      </c>
      <c r="X1935">
        <v>78856</v>
      </c>
      <c r="Y1935">
        <v>42985</v>
      </c>
      <c r="Z1935">
        <v>43182.55878472222</v>
      </c>
    </row>
    <row r="1936" spans="1:26" x14ac:dyDescent="0.3">
      <c r="A1936" t="s">
        <v>22</v>
      </c>
      <c r="B1936" t="s">
        <v>538</v>
      </c>
      <c r="C1936">
        <v>43182</v>
      </c>
      <c r="D1936">
        <v>42952</v>
      </c>
      <c r="E1936">
        <v>42956</v>
      </c>
      <c r="F1936" s="1">
        <v>42952</v>
      </c>
      <c r="G1936" s="1">
        <v>42956</v>
      </c>
      <c r="H1936" s="1" t="str">
        <f t="shared" si="60"/>
        <v>42952-42956</v>
      </c>
      <c r="I1936" s="7">
        <f t="shared" si="61"/>
        <v>5</v>
      </c>
      <c r="J1936" t="s">
        <v>32</v>
      </c>
      <c r="K1936" t="s">
        <v>33</v>
      </c>
      <c r="L1936">
        <v>1707</v>
      </c>
      <c r="M1936" t="s">
        <v>26</v>
      </c>
      <c r="N1936">
        <v>0.20259659999999999</v>
      </c>
      <c r="O1936">
        <v>0</v>
      </c>
      <c r="P1936">
        <v>36.299999999999997</v>
      </c>
      <c r="Q1936">
        <v>59.2</v>
      </c>
      <c r="R1936">
        <v>35.834330000000001</v>
      </c>
      <c r="S1936">
        <v>58.46002</v>
      </c>
      <c r="U1936" t="s">
        <v>27</v>
      </c>
      <c r="V1936" t="s">
        <v>34</v>
      </c>
      <c r="W1936">
        <v>50075</v>
      </c>
      <c r="X1936">
        <v>78698</v>
      </c>
      <c r="Y1936">
        <v>42958</v>
      </c>
      <c r="Z1936">
        <v>43182.55878472222</v>
      </c>
    </row>
    <row r="1937" spans="1:26" x14ac:dyDescent="0.3">
      <c r="A1937" t="s">
        <v>22</v>
      </c>
      <c r="B1937" t="s">
        <v>538</v>
      </c>
      <c r="C1937">
        <v>43182</v>
      </c>
      <c r="D1937">
        <v>42954</v>
      </c>
      <c r="E1937">
        <v>42956</v>
      </c>
      <c r="F1937" s="1">
        <v>42954</v>
      </c>
      <c r="G1937" s="1">
        <v>42956</v>
      </c>
      <c r="H1937" s="1" t="str">
        <f t="shared" si="60"/>
        <v>42954-42956</v>
      </c>
      <c r="I1937" s="7">
        <f t="shared" si="61"/>
        <v>3</v>
      </c>
      <c r="J1937" t="s">
        <v>24</v>
      </c>
      <c r="K1937" t="s">
        <v>25</v>
      </c>
      <c r="L1937">
        <v>1500</v>
      </c>
      <c r="M1937" t="s">
        <v>26</v>
      </c>
      <c r="N1937">
        <v>0.1365104</v>
      </c>
      <c r="O1937">
        <v>0</v>
      </c>
      <c r="P1937">
        <v>36</v>
      </c>
      <c r="Q1937">
        <v>57</v>
      </c>
      <c r="R1937">
        <v>36.572119999999998</v>
      </c>
      <c r="S1937">
        <v>55.310969999999998</v>
      </c>
      <c r="U1937" t="s">
        <v>27</v>
      </c>
      <c r="V1937" t="s">
        <v>28</v>
      </c>
      <c r="W1937">
        <v>50070</v>
      </c>
      <c r="X1937">
        <v>78690</v>
      </c>
      <c r="Y1937">
        <v>42957</v>
      </c>
      <c r="Z1937">
        <v>43182.55878472222</v>
      </c>
    </row>
    <row r="1938" spans="1:26" x14ac:dyDescent="0.3">
      <c r="A1938" t="s">
        <v>22</v>
      </c>
      <c r="B1938" t="s">
        <v>539</v>
      </c>
      <c r="C1938">
        <v>43182</v>
      </c>
      <c r="D1938">
        <v>42952</v>
      </c>
      <c r="E1938">
        <v>42956</v>
      </c>
      <c r="F1938" s="1">
        <v>42952</v>
      </c>
      <c r="G1938" s="1">
        <v>42956</v>
      </c>
      <c r="H1938" s="1" t="str">
        <f t="shared" si="60"/>
        <v>42952-42956</v>
      </c>
      <c r="I1938" s="7">
        <f t="shared" si="61"/>
        <v>5</v>
      </c>
      <c r="J1938" t="s">
        <v>32</v>
      </c>
      <c r="K1938" t="s">
        <v>33</v>
      </c>
      <c r="L1938">
        <v>1447</v>
      </c>
      <c r="M1938" t="s">
        <v>30</v>
      </c>
      <c r="N1938">
        <v>0.19694120000000001</v>
      </c>
      <c r="O1938">
        <v>0</v>
      </c>
      <c r="P1938">
        <v>38.299999999999997</v>
      </c>
      <c r="Q1938">
        <v>58.2</v>
      </c>
      <c r="R1938">
        <v>38.134700000000002</v>
      </c>
      <c r="S1938">
        <v>56.689439999999998</v>
      </c>
      <c r="U1938" t="s">
        <v>27</v>
      </c>
      <c r="V1938" t="s">
        <v>551</v>
      </c>
      <c r="W1938">
        <v>50075</v>
      </c>
      <c r="X1938">
        <v>78701</v>
      </c>
      <c r="Y1938">
        <v>42958</v>
      </c>
      <c r="Z1938">
        <v>43182.558900462966</v>
      </c>
    </row>
    <row r="1939" spans="1:26" x14ac:dyDescent="0.3">
      <c r="A1939" t="s">
        <v>22</v>
      </c>
      <c r="B1939" t="s">
        <v>539</v>
      </c>
      <c r="C1939">
        <v>43182</v>
      </c>
      <c r="D1939">
        <v>42954</v>
      </c>
      <c r="E1939">
        <v>42956</v>
      </c>
      <c r="F1939" s="1">
        <v>42954</v>
      </c>
      <c r="G1939" s="1">
        <v>42956</v>
      </c>
      <c r="H1939" s="1" t="str">
        <f t="shared" si="60"/>
        <v>42954-42956</v>
      </c>
      <c r="I1939" s="7">
        <f t="shared" si="61"/>
        <v>3</v>
      </c>
      <c r="J1939" t="s">
        <v>37</v>
      </c>
      <c r="K1939" t="s">
        <v>38</v>
      </c>
      <c r="L1939">
        <v>1500</v>
      </c>
      <c r="M1939" t="s">
        <v>39</v>
      </c>
      <c r="N1939">
        <v>0.1249851</v>
      </c>
      <c r="O1939">
        <v>0</v>
      </c>
      <c r="P1939">
        <v>44</v>
      </c>
      <c r="Q1939">
        <v>54</v>
      </c>
      <c r="R1939">
        <v>40.229849999999999</v>
      </c>
      <c r="S1939">
        <v>53.485889999999998</v>
      </c>
      <c r="U1939" t="s">
        <v>27</v>
      </c>
      <c r="V1939" t="s">
        <v>40</v>
      </c>
      <c r="W1939">
        <v>50069</v>
      </c>
      <c r="X1939">
        <v>78689</v>
      </c>
      <c r="Y1939">
        <v>42957</v>
      </c>
      <c r="Z1939">
        <v>43182.558900462966</v>
      </c>
    </row>
    <row r="1940" spans="1:26" x14ac:dyDescent="0.3">
      <c r="A1940" t="s">
        <v>22</v>
      </c>
      <c r="B1940" t="s">
        <v>23</v>
      </c>
      <c r="C1940">
        <v>43182</v>
      </c>
      <c r="D1940">
        <v>42951</v>
      </c>
      <c r="E1940">
        <v>42955</v>
      </c>
      <c r="F1940" s="1">
        <v>42951</v>
      </c>
      <c r="G1940" s="1">
        <v>42955</v>
      </c>
      <c r="H1940" s="1" t="str">
        <f t="shared" si="60"/>
        <v>42951-42955</v>
      </c>
      <c r="I1940" s="7">
        <f t="shared" si="61"/>
        <v>5</v>
      </c>
      <c r="J1940" t="s">
        <v>32</v>
      </c>
      <c r="K1940" t="s">
        <v>33</v>
      </c>
      <c r="L1940">
        <v>1674</v>
      </c>
      <c r="M1940" t="s">
        <v>26</v>
      </c>
      <c r="N1940">
        <v>0.19757920000000001</v>
      </c>
      <c r="O1940">
        <v>0</v>
      </c>
      <c r="P1940">
        <v>37.299999999999997</v>
      </c>
      <c r="Q1940">
        <v>58.9</v>
      </c>
      <c r="R1940">
        <v>37.51247</v>
      </c>
      <c r="S1940">
        <v>57.822940000000003</v>
      </c>
      <c r="U1940" t="s">
        <v>27</v>
      </c>
      <c r="V1940" t="s">
        <v>34</v>
      </c>
      <c r="W1940">
        <v>50076</v>
      </c>
      <c r="X1940">
        <v>78699</v>
      </c>
      <c r="Y1940">
        <v>42958</v>
      </c>
      <c r="Z1940">
        <v>43182.558668981481</v>
      </c>
    </row>
    <row r="1941" spans="1:26" x14ac:dyDescent="0.3">
      <c r="A1941" t="s">
        <v>22</v>
      </c>
      <c r="B1941" t="s">
        <v>23</v>
      </c>
      <c r="C1941">
        <v>43182</v>
      </c>
      <c r="D1941">
        <v>42953</v>
      </c>
      <c r="E1941">
        <v>42955</v>
      </c>
      <c r="F1941" s="1">
        <v>42953</v>
      </c>
      <c r="G1941" s="1">
        <v>42955</v>
      </c>
      <c r="H1941" s="1" t="str">
        <f t="shared" si="60"/>
        <v>42953-42955</v>
      </c>
      <c r="I1941" s="7">
        <f t="shared" si="61"/>
        <v>3</v>
      </c>
      <c r="J1941" t="s">
        <v>37</v>
      </c>
      <c r="K1941" t="s">
        <v>38</v>
      </c>
      <c r="L1941">
        <v>1500</v>
      </c>
      <c r="M1941" t="s">
        <v>39</v>
      </c>
      <c r="N1941">
        <v>0.1245091</v>
      </c>
      <c r="O1941">
        <v>0</v>
      </c>
      <c r="P1941">
        <v>42</v>
      </c>
      <c r="Q1941">
        <v>56</v>
      </c>
      <c r="R1941">
        <v>37.017049999999998</v>
      </c>
      <c r="S1941">
        <v>56.121749999999999</v>
      </c>
      <c r="U1941" t="s">
        <v>27</v>
      </c>
      <c r="V1941" t="s">
        <v>40</v>
      </c>
      <c r="W1941">
        <v>50067</v>
      </c>
      <c r="X1941">
        <v>78686</v>
      </c>
      <c r="Y1941">
        <v>42956</v>
      </c>
      <c r="Z1941">
        <v>43182.558668981481</v>
      </c>
    </row>
    <row r="1942" spans="1:26" x14ac:dyDescent="0.3">
      <c r="A1942" t="s">
        <v>22</v>
      </c>
      <c r="B1942" t="s">
        <v>23</v>
      </c>
      <c r="C1942">
        <v>43182</v>
      </c>
      <c r="D1942">
        <v>42953</v>
      </c>
      <c r="E1942">
        <v>42955</v>
      </c>
      <c r="F1942" s="1">
        <v>42953</v>
      </c>
      <c r="G1942" s="1">
        <v>42955</v>
      </c>
      <c r="H1942" s="1" t="str">
        <f t="shared" si="60"/>
        <v>42953-42955</v>
      </c>
      <c r="I1942" s="7">
        <f t="shared" si="61"/>
        <v>3</v>
      </c>
      <c r="J1942" t="s">
        <v>24</v>
      </c>
      <c r="K1942" t="s">
        <v>25</v>
      </c>
      <c r="L1942">
        <v>1500</v>
      </c>
      <c r="M1942" t="s">
        <v>26</v>
      </c>
      <c r="N1942">
        <v>0.1365305</v>
      </c>
      <c r="O1942">
        <v>0</v>
      </c>
      <c r="P1942">
        <v>36</v>
      </c>
      <c r="Q1942">
        <v>58</v>
      </c>
      <c r="R1942">
        <v>37.240139999999997</v>
      </c>
      <c r="S1942">
        <v>55.970889999999997</v>
      </c>
      <c r="U1942" t="s">
        <v>27</v>
      </c>
      <c r="V1942" t="s">
        <v>28</v>
      </c>
      <c r="W1942">
        <v>50068</v>
      </c>
      <c r="X1942">
        <v>78687</v>
      </c>
      <c r="Y1942">
        <v>42956</v>
      </c>
      <c r="Z1942">
        <v>43182.558668981481</v>
      </c>
    </row>
    <row r="1943" spans="1:26" x14ac:dyDescent="0.3">
      <c r="A1943" t="s">
        <v>22</v>
      </c>
      <c r="B1943" t="s">
        <v>23</v>
      </c>
      <c r="C1943">
        <v>43182</v>
      </c>
      <c r="D1943">
        <v>42953</v>
      </c>
      <c r="E1943">
        <v>42955</v>
      </c>
      <c r="F1943" s="1">
        <v>42953</v>
      </c>
      <c r="G1943" s="1">
        <v>42955</v>
      </c>
      <c r="H1943" s="1" t="str">
        <f t="shared" si="60"/>
        <v>42953-42955</v>
      </c>
      <c r="I1943" s="7">
        <f t="shared" si="61"/>
        <v>3</v>
      </c>
      <c r="J1943" t="s">
        <v>41</v>
      </c>
      <c r="K1943" t="s">
        <v>42</v>
      </c>
      <c r="L1943">
        <v>1500</v>
      </c>
      <c r="M1943" t="s">
        <v>26</v>
      </c>
      <c r="N1943">
        <v>0.76814709999999997</v>
      </c>
      <c r="O1943">
        <v>0</v>
      </c>
      <c r="P1943">
        <v>37</v>
      </c>
      <c r="Q1943">
        <v>53</v>
      </c>
      <c r="R1943">
        <v>37.612949999999998</v>
      </c>
      <c r="S1943">
        <v>55.491219999999998</v>
      </c>
      <c r="V1943" t="s">
        <v>274</v>
      </c>
      <c r="W1943">
        <v>50066</v>
      </c>
      <c r="X1943">
        <v>78684</v>
      </c>
      <c r="Y1943">
        <v>42956</v>
      </c>
      <c r="Z1943">
        <v>43182.558668981481</v>
      </c>
    </row>
    <row r="1944" spans="1:26" x14ac:dyDescent="0.3">
      <c r="A1944" t="s">
        <v>22</v>
      </c>
      <c r="B1944" t="s">
        <v>538</v>
      </c>
      <c r="C1944">
        <v>43182</v>
      </c>
      <c r="D1944">
        <v>42951</v>
      </c>
      <c r="E1944">
        <v>42955</v>
      </c>
      <c r="F1944" s="1">
        <v>42951</v>
      </c>
      <c r="G1944" s="1">
        <v>42955</v>
      </c>
      <c r="H1944" s="1" t="str">
        <f t="shared" si="60"/>
        <v>42951-42955</v>
      </c>
      <c r="I1944" s="7">
        <f t="shared" si="61"/>
        <v>5</v>
      </c>
      <c r="J1944" t="s">
        <v>32</v>
      </c>
      <c r="K1944" t="s">
        <v>33</v>
      </c>
      <c r="L1944">
        <v>1674</v>
      </c>
      <c r="M1944" t="s">
        <v>26</v>
      </c>
      <c r="N1944">
        <v>0.19757920000000001</v>
      </c>
      <c r="O1944">
        <v>0</v>
      </c>
      <c r="P1944">
        <v>37.299999999999997</v>
      </c>
      <c r="Q1944">
        <v>58.9</v>
      </c>
      <c r="R1944">
        <v>36.834330000000001</v>
      </c>
      <c r="S1944">
        <v>58.160020000000003</v>
      </c>
      <c r="U1944" t="s">
        <v>27</v>
      </c>
      <c r="V1944" t="s">
        <v>34</v>
      </c>
      <c r="W1944">
        <v>50076</v>
      </c>
      <c r="X1944">
        <v>78699</v>
      </c>
      <c r="Y1944">
        <v>42958</v>
      </c>
      <c r="Z1944">
        <v>43182.55878472222</v>
      </c>
    </row>
    <row r="1945" spans="1:26" x14ac:dyDescent="0.3">
      <c r="A1945" t="s">
        <v>22</v>
      </c>
      <c r="B1945" t="s">
        <v>538</v>
      </c>
      <c r="C1945">
        <v>43182</v>
      </c>
      <c r="D1945">
        <v>42953</v>
      </c>
      <c r="E1945">
        <v>42955</v>
      </c>
      <c r="F1945" s="1">
        <v>42953</v>
      </c>
      <c r="G1945" s="1">
        <v>42955</v>
      </c>
      <c r="H1945" s="1" t="str">
        <f t="shared" si="60"/>
        <v>42953-42955</v>
      </c>
      <c r="I1945" s="7">
        <f t="shared" si="61"/>
        <v>3</v>
      </c>
      <c r="J1945" t="s">
        <v>41</v>
      </c>
      <c r="K1945" t="s">
        <v>42</v>
      </c>
      <c r="L1945">
        <v>1500</v>
      </c>
      <c r="M1945" t="s">
        <v>26</v>
      </c>
      <c r="N1945">
        <v>0.76814709999999997</v>
      </c>
      <c r="O1945">
        <v>0</v>
      </c>
      <c r="P1945">
        <v>37</v>
      </c>
      <c r="Q1945">
        <v>53</v>
      </c>
      <c r="R1945">
        <v>37.0182</v>
      </c>
      <c r="S1945">
        <v>55.78143</v>
      </c>
      <c r="V1945" t="s">
        <v>274</v>
      </c>
      <c r="W1945">
        <v>50066</v>
      </c>
      <c r="X1945">
        <v>78684</v>
      </c>
      <c r="Y1945">
        <v>42956</v>
      </c>
      <c r="Z1945">
        <v>43182.55878472222</v>
      </c>
    </row>
    <row r="1946" spans="1:26" x14ac:dyDescent="0.3">
      <c r="A1946" t="s">
        <v>22</v>
      </c>
      <c r="B1946" t="s">
        <v>538</v>
      </c>
      <c r="C1946">
        <v>43182</v>
      </c>
      <c r="D1946">
        <v>42953</v>
      </c>
      <c r="E1946">
        <v>42955</v>
      </c>
      <c r="F1946" s="1">
        <v>42953</v>
      </c>
      <c r="G1946" s="1">
        <v>42955</v>
      </c>
      <c r="H1946" s="1" t="str">
        <f t="shared" si="60"/>
        <v>42953-42955</v>
      </c>
      <c r="I1946" s="7">
        <f t="shared" si="61"/>
        <v>3</v>
      </c>
      <c r="J1946" t="s">
        <v>24</v>
      </c>
      <c r="K1946" t="s">
        <v>25</v>
      </c>
      <c r="L1946">
        <v>1500</v>
      </c>
      <c r="M1946" t="s">
        <v>26</v>
      </c>
      <c r="N1946">
        <v>0.1365305</v>
      </c>
      <c r="O1946">
        <v>0</v>
      </c>
      <c r="P1946">
        <v>36</v>
      </c>
      <c r="Q1946">
        <v>58</v>
      </c>
      <c r="R1946">
        <v>36.572119999999998</v>
      </c>
      <c r="S1946">
        <v>56.310969999999998</v>
      </c>
      <c r="U1946" t="s">
        <v>27</v>
      </c>
      <c r="V1946" t="s">
        <v>28</v>
      </c>
      <c r="W1946">
        <v>50068</v>
      </c>
      <c r="X1946">
        <v>78687</v>
      </c>
      <c r="Y1946">
        <v>42956</v>
      </c>
      <c r="Z1946">
        <v>43182.55878472222</v>
      </c>
    </row>
    <row r="1947" spans="1:26" x14ac:dyDescent="0.3">
      <c r="A1947" t="s">
        <v>22</v>
      </c>
      <c r="B1947" t="s">
        <v>539</v>
      </c>
      <c r="C1947">
        <v>43182</v>
      </c>
      <c r="D1947">
        <v>42951</v>
      </c>
      <c r="E1947">
        <v>42955</v>
      </c>
      <c r="F1947" s="1">
        <v>42951</v>
      </c>
      <c r="G1947" s="1">
        <v>42955</v>
      </c>
      <c r="H1947" s="1" t="str">
        <f t="shared" si="60"/>
        <v>42951-42955</v>
      </c>
      <c r="I1947" s="7">
        <f t="shared" si="61"/>
        <v>5</v>
      </c>
      <c r="J1947" t="s">
        <v>32</v>
      </c>
      <c r="K1947" t="s">
        <v>33</v>
      </c>
      <c r="L1947">
        <v>1431</v>
      </c>
      <c r="M1947" t="s">
        <v>30</v>
      </c>
      <c r="N1947">
        <v>0.19449379999999999</v>
      </c>
      <c r="O1947">
        <v>0</v>
      </c>
      <c r="P1947">
        <v>38.9</v>
      </c>
      <c r="Q1947">
        <v>58.6</v>
      </c>
      <c r="R1947">
        <v>38.73471</v>
      </c>
      <c r="S1947">
        <v>57.089440000000003</v>
      </c>
      <c r="U1947" t="s">
        <v>27</v>
      </c>
      <c r="V1947" t="s">
        <v>551</v>
      </c>
      <c r="W1947">
        <v>50076</v>
      </c>
      <c r="X1947">
        <v>78702</v>
      </c>
      <c r="Y1947">
        <v>42958</v>
      </c>
      <c r="Z1947">
        <v>43182.558900462966</v>
      </c>
    </row>
    <row r="1948" spans="1:26" x14ac:dyDescent="0.3">
      <c r="A1948" t="s">
        <v>22</v>
      </c>
      <c r="B1948" t="s">
        <v>539</v>
      </c>
      <c r="C1948">
        <v>43182</v>
      </c>
      <c r="D1948">
        <v>42953</v>
      </c>
      <c r="E1948">
        <v>42955</v>
      </c>
      <c r="F1948" s="1">
        <v>42953</v>
      </c>
      <c r="G1948" s="1">
        <v>42955</v>
      </c>
      <c r="H1948" s="1" t="str">
        <f t="shared" si="60"/>
        <v>42953-42955</v>
      </c>
      <c r="I1948" s="7">
        <f t="shared" si="61"/>
        <v>3</v>
      </c>
      <c r="J1948" t="s">
        <v>37</v>
      </c>
      <c r="K1948" t="s">
        <v>38</v>
      </c>
      <c r="L1948">
        <v>1500</v>
      </c>
      <c r="M1948" t="s">
        <v>39</v>
      </c>
      <c r="N1948">
        <v>0.1245091</v>
      </c>
      <c r="O1948">
        <v>0</v>
      </c>
      <c r="P1948">
        <v>42</v>
      </c>
      <c r="Q1948">
        <v>56</v>
      </c>
      <c r="R1948">
        <v>38.229849999999999</v>
      </c>
      <c r="S1948">
        <v>55.485889999999998</v>
      </c>
      <c r="U1948" t="s">
        <v>27</v>
      </c>
      <c r="V1948" t="s">
        <v>40</v>
      </c>
      <c r="W1948">
        <v>50067</v>
      </c>
      <c r="X1948">
        <v>78686</v>
      </c>
      <c r="Y1948">
        <v>42956</v>
      </c>
      <c r="Z1948">
        <v>43182.558900462966</v>
      </c>
    </row>
    <row r="1949" spans="1:26" x14ac:dyDescent="0.3">
      <c r="A1949" t="s">
        <v>22</v>
      </c>
      <c r="B1949" t="s">
        <v>539</v>
      </c>
      <c r="C1949">
        <v>43182</v>
      </c>
      <c r="D1949">
        <v>42953</v>
      </c>
      <c r="E1949">
        <v>42955</v>
      </c>
      <c r="F1949" s="1">
        <v>42953</v>
      </c>
      <c r="G1949" s="1">
        <v>42955</v>
      </c>
      <c r="H1949" s="1" t="str">
        <f t="shared" si="60"/>
        <v>42953-42955</v>
      </c>
      <c r="I1949" s="7">
        <f t="shared" si="61"/>
        <v>3</v>
      </c>
      <c r="J1949" t="s">
        <v>41</v>
      </c>
      <c r="K1949" t="s">
        <v>42</v>
      </c>
      <c r="L1949">
        <v>1303</v>
      </c>
      <c r="M1949" t="s">
        <v>30</v>
      </c>
      <c r="N1949">
        <v>0.82602189999999998</v>
      </c>
      <c r="O1949">
        <v>0</v>
      </c>
      <c r="P1949">
        <v>40</v>
      </c>
      <c r="Q1949">
        <v>54</v>
      </c>
      <c r="R1949">
        <v>39.151739999999997</v>
      </c>
      <c r="S1949">
        <v>54.626690000000004</v>
      </c>
      <c r="V1949" t="s">
        <v>274</v>
      </c>
      <c r="W1949">
        <v>50066</v>
      </c>
      <c r="X1949">
        <v>78685</v>
      </c>
      <c r="Y1949">
        <v>42956</v>
      </c>
      <c r="Z1949">
        <v>43182.558900462966</v>
      </c>
    </row>
    <row r="1950" spans="1:26" x14ac:dyDescent="0.3">
      <c r="A1950" t="s">
        <v>22</v>
      </c>
      <c r="B1950" t="s">
        <v>23</v>
      </c>
      <c r="C1950">
        <v>43182</v>
      </c>
      <c r="D1950">
        <v>42950</v>
      </c>
      <c r="E1950">
        <v>42954</v>
      </c>
      <c r="F1950" s="1">
        <v>42950</v>
      </c>
      <c r="G1950" s="1">
        <v>42954</v>
      </c>
      <c r="H1950" s="1" t="str">
        <f t="shared" si="60"/>
        <v>42950-42954</v>
      </c>
      <c r="I1950" s="7">
        <f t="shared" si="61"/>
        <v>5</v>
      </c>
      <c r="J1950" t="s">
        <v>32</v>
      </c>
      <c r="K1950" t="s">
        <v>33</v>
      </c>
      <c r="L1950">
        <v>1605</v>
      </c>
      <c r="M1950" t="s">
        <v>26</v>
      </c>
      <c r="N1950">
        <v>0.187609</v>
      </c>
      <c r="O1950">
        <v>0</v>
      </c>
      <c r="P1950">
        <v>36.4</v>
      </c>
      <c r="Q1950">
        <v>59.9</v>
      </c>
      <c r="R1950">
        <v>36.612470000000002</v>
      </c>
      <c r="S1950">
        <v>58.822940000000003</v>
      </c>
      <c r="U1950" t="s">
        <v>27</v>
      </c>
      <c r="V1950" t="s">
        <v>34</v>
      </c>
      <c r="W1950">
        <v>50060</v>
      </c>
      <c r="X1950">
        <v>78673</v>
      </c>
      <c r="Y1950">
        <v>42955</v>
      </c>
      <c r="Z1950">
        <v>43182.558668981481</v>
      </c>
    </row>
    <row r="1951" spans="1:26" x14ac:dyDescent="0.3">
      <c r="A1951" t="s">
        <v>22</v>
      </c>
      <c r="B1951" t="s">
        <v>23</v>
      </c>
      <c r="C1951">
        <v>43182</v>
      </c>
      <c r="D1951">
        <v>42950</v>
      </c>
      <c r="E1951">
        <v>42954</v>
      </c>
      <c r="F1951" s="1">
        <v>42950</v>
      </c>
      <c r="G1951" s="1">
        <v>42954</v>
      </c>
      <c r="H1951" s="1" t="str">
        <f t="shared" si="60"/>
        <v>42950-42954</v>
      </c>
      <c r="I1951" s="7">
        <f t="shared" si="61"/>
        <v>5</v>
      </c>
      <c r="J1951" t="s">
        <v>37</v>
      </c>
      <c r="K1951" t="s">
        <v>38</v>
      </c>
      <c r="L1951">
        <v>1500</v>
      </c>
      <c r="M1951" t="s">
        <v>39</v>
      </c>
      <c r="N1951">
        <v>0.22432959999999999</v>
      </c>
      <c r="O1951">
        <v>0</v>
      </c>
      <c r="P1951">
        <v>41</v>
      </c>
      <c r="Q1951">
        <v>57</v>
      </c>
      <c r="R1951">
        <v>36.017049999999998</v>
      </c>
      <c r="S1951">
        <v>57.121749999999999</v>
      </c>
      <c r="U1951" t="s">
        <v>27</v>
      </c>
      <c r="V1951" t="s">
        <v>40</v>
      </c>
      <c r="W1951">
        <v>50057</v>
      </c>
      <c r="X1951">
        <v>78670</v>
      </c>
      <c r="Y1951">
        <v>42955</v>
      </c>
      <c r="Z1951">
        <v>43182.558668981481</v>
      </c>
    </row>
    <row r="1952" spans="1:26" x14ac:dyDescent="0.3">
      <c r="A1952" t="s">
        <v>22</v>
      </c>
      <c r="B1952" t="s">
        <v>23</v>
      </c>
      <c r="C1952">
        <v>43182</v>
      </c>
      <c r="D1952">
        <v>42951</v>
      </c>
      <c r="E1952">
        <v>42954</v>
      </c>
      <c r="F1952" s="1">
        <v>42951</v>
      </c>
      <c r="G1952" s="1">
        <v>42954</v>
      </c>
      <c r="H1952" s="1" t="str">
        <f t="shared" si="60"/>
        <v>42951-42954</v>
      </c>
      <c r="I1952" s="7">
        <f t="shared" si="61"/>
        <v>4</v>
      </c>
      <c r="J1952" t="s">
        <v>61</v>
      </c>
      <c r="K1952" t="s">
        <v>49</v>
      </c>
      <c r="L1952">
        <v>1300</v>
      </c>
      <c r="M1952" t="s">
        <v>39</v>
      </c>
      <c r="N1952">
        <v>0.94109229999999999</v>
      </c>
      <c r="O1952">
        <v>0</v>
      </c>
      <c r="P1952">
        <v>44.5</v>
      </c>
      <c r="Q1952">
        <v>50.6</v>
      </c>
      <c r="R1952">
        <v>42.373719999999999</v>
      </c>
      <c r="S1952">
        <v>52.010719999999999</v>
      </c>
      <c r="V1952" t="s">
        <v>271</v>
      </c>
      <c r="W1952">
        <v>50064</v>
      </c>
      <c r="X1952">
        <v>78681</v>
      </c>
      <c r="Y1952">
        <v>42955</v>
      </c>
      <c r="Z1952">
        <v>43182.558668981481</v>
      </c>
    </row>
    <row r="1953" spans="1:26" x14ac:dyDescent="0.3">
      <c r="A1953" t="s">
        <v>22</v>
      </c>
      <c r="B1953" t="s">
        <v>23</v>
      </c>
      <c r="C1953">
        <v>43182</v>
      </c>
      <c r="D1953">
        <v>42952</v>
      </c>
      <c r="E1953">
        <v>42954</v>
      </c>
      <c r="F1953" s="1">
        <v>42952</v>
      </c>
      <c r="G1953" s="1">
        <v>42954</v>
      </c>
      <c r="H1953" s="1" t="str">
        <f t="shared" si="60"/>
        <v>42952-42954</v>
      </c>
      <c r="I1953" s="7">
        <f t="shared" si="61"/>
        <v>3</v>
      </c>
      <c r="J1953" t="s">
        <v>24</v>
      </c>
      <c r="K1953" t="s">
        <v>25</v>
      </c>
      <c r="L1953">
        <v>1500</v>
      </c>
      <c r="M1953" t="s">
        <v>26</v>
      </c>
      <c r="N1953">
        <v>0.1365507</v>
      </c>
      <c r="O1953">
        <v>0</v>
      </c>
      <c r="P1953">
        <v>37</v>
      </c>
      <c r="Q1953">
        <v>59</v>
      </c>
      <c r="R1953">
        <v>38.240139999999997</v>
      </c>
      <c r="S1953">
        <v>56.970889999999997</v>
      </c>
      <c r="U1953" t="s">
        <v>27</v>
      </c>
      <c r="V1953" t="s">
        <v>28</v>
      </c>
      <c r="W1953">
        <v>50059</v>
      </c>
      <c r="X1953">
        <v>78672</v>
      </c>
      <c r="Y1953">
        <v>42955</v>
      </c>
      <c r="Z1953">
        <v>43182.558668981481</v>
      </c>
    </row>
    <row r="1954" spans="1:26" x14ac:dyDescent="0.3">
      <c r="A1954" t="s">
        <v>22</v>
      </c>
      <c r="B1954" t="s">
        <v>538</v>
      </c>
      <c r="C1954">
        <v>43182</v>
      </c>
      <c r="D1954">
        <v>42950</v>
      </c>
      <c r="E1954">
        <v>42954</v>
      </c>
      <c r="F1954" s="1">
        <v>42950</v>
      </c>
      <c r="G1954" s="1">
        <v>42954</v>
      </c>
      <c r="H1954" s="1" t="str">
        <f t="shared" si="60"/>
        <v>42950-42954</v>
      </c>
      <c r="I1954" s="7">
        <f t="shared" si="61"/>
        <v>5</v>
      </c>
      <c r="J1954" t="s">
        <v>32</v>
      </c>
      <c r="K1954" t="s">
        <v>33</v>
      </c>
      <c r="L1954">
        <v>1605</v>
      </c>
      <c r="M1954" t="s">
        <v>26</v>
      </c>
      <c r="N1954">
        <v>0.187609</v>
      </c>
      <c r="O1954">
        <v>0</v>
      </c>
      <c r="P1954">
        <v>36.4</v>
      </c>
      <c r="Q1954">
        <v>59.9</v>
      </c>
      <c r="R1954">
        <v>35.934330000000003</v>
      </c>
      <c r="S1954">
        <v>59.160020000000003</v>
      </c>
      <c r="U1954" t="s">
        <v>27</v>
      </c>
      <c r="V1954" t="s">
        <v>34</v>
      </c>
      <c r="W1954">
        <v>50060</v>
      </c>
      <c r="X1954">
        <v>78673</v>
      </c>
      <c r="Y1954">
        <v>42955</v>
      </c>
      <c r="Z1954">
        <v>43182.55878472222</v>
      </c>
    </row>
    <row r="1955" spans="1:26" x14ac:dyDescent="0.3">
      <c r="A1955" t="s">
        <v>22</v>
      </c>
      <c r="B1955" t="s">
        <v>538</v>
      </c>
      <c r="C1955">
        <v>43182</v>
      </c>
      <c r="D1955">
        <v>42952</v>
      </c>
      <c r="E1955">
        <v>42954</v>
      </c>
      <c r="F1955" s="1">
        <v>42952</v>
      </c>
      <c r="G1955" s="1">
        <v>42954</v>
      </c>
      <c r="H1955" s="1" t="str">
        <f t="shared" si="60"/>
        <v>42952-42954</v>
      </c>
      <c r="I1955" s="7">
        <f t="shared" si="61"/>
        <v>3</v>
      </c>
      <c r="J1955" t="s">
        <v>24</v>
      </c>
      <c r="K1955" t="s">
        <v>25</v>
      </c>
      <c r="L1955">
        <v>1500</v>
      </c>
      <c r="M1955" t="s">
        <v>26</v>
      </c>
      <c r="N1955">
        <v>0.1365507</v>
      </c>
      <c r="O1955">
        <v>0</v>
      </c>
      <c r="P1955">
        <v>37</v>
      </c>
      <c r="Q1955">
        <v>59</v>
      </c>
      <c r="R1955">
        <v>37.572119999999998</v>
      </c>
      <c r="S1955">
        <v>57.310969999999998</v>
      </c>
      <c r="U1955" t="s">
        <v>27</v>
      </c>
      <c r="V1955" t="s">
        <v>28</v>
      </c>
      <c r="W1955">
        <v>50059</v>
      </c>
      <c r="X1955">
        <v>78672</v>
      </c>
      <c r="Y1955">
        <v>42955</v>
      </c>
      <c r="Z1955">
        <v>43182.55878472222</v>
      </c>
    </row>
    <row r="1956" spans="1:26" x14ac:dyDescent="0.3">
      <c r="A1956" t="s">
        <v>22</v>
      </c>
      <c r="B1956" t="s">
        <v>539</v>
      </c>
      <c r="C1956">
        <v>43182</v>
      </c>
      <c r="D1956">
        <v>42950</v>
      </c>
      <c r="E1956">
        <v>42954</v>
      </c>
      <c r="F1956" s="1">
        <v>42950</v>
      </c>
      <c r="G1956" s="1">
        <v>42954</v>
      </c>
      <c r="H1956" s="1" t="str">
        <f t="shared" si="60"/>
        <v>42950-42954</v>
      </c>
      <c r="I1956" s="7">
        <f t="shared" si="61"/>
        <v>5</v>
      </c>
      <c r="J1956" t="s">
        <v>32</v>
      </c>
      <c r="K1956" t="s">
        <v>33</v>
      </c>
      <c r="L1956">
        <v>1354</v>
      </c>
      <c r="M1956" t="s">
        <v>30</v>
      </c>
      <c r="N1956">
        <v>0.1832087</v>
      </c>
      <c r="O1956">
        <v>0</v>
      </c>
      <c r="P1956">
        <v>37.5</v>
      </c>
      <c r="Q1956">
        <v>59.6</v>
      </c>
      <c r="R1956">
        <v>37.334710000000001</v>
      </c>
      <c r="S1956">
        <v>58.089440000000003</v>
      </c>
      <c r="U1956" t="s">
        <v>27</v>
      </c>
      <c r="V1956" t="s">
        <v>551</v>
      </c>
      <c r="W1956">
        <v>50060</v>
      </c>
      <c r="X1956">
        <v>78677</v>
      </c>
      <c r="Y1956">
        <v>42955</v>
      </c>
      <c r="Z1956">
        <v>43182.558900462966</v>
      </c>
    </row>
    <row r="1957" spans="1:26" x14ac:dyDescent="0.3">
      <c r="A1957" t="s">
        <v>22</v>
      </c>
      <c r="B1957" t="s">
        <v>539</v>
      </c>
      <c r="C1957">
        <v>43182</v>
      </c>
      <c r="D1957">
        <v>42950</v>
      </c>
      <c r="E1957">
        <v>42954</v>
      </c>
      <c r="F1957" s="1">
        <v>42950</v>
      </c>
      <c r="G1957" s="1">
        <v>42954</v>
      </c>
      <c r="H1957" s="1" t="str">
        <f t="shared" si="60"/>
        <v>42950-42954</v>
      </c>
      <c r="I1957" s="7">
        <f t="shared" si="61"/>
        <v>5</v>
      </c>
      <c r="J1957" t="s">
        <v>37</v>
      </c>
      <c r="K1957" t="s">
        <v>38</v>
      </c>
      <c r="L1957">
        <v>1500</v>
      </c>
      <c r="M1957" t="s">
        <v>39</v>
      </c>
      <c r="N1957">
        <v>0.22432959999999999</v>
      </c>
      <c r="O1957">
        <v>0</v>
      </c>
      <c r="P1957">
        <v>41</v>
      </c>
      <c r="Q1957">
        <v>57</v>
      </c>
      <c r="R1957">
        <v>37.229849999999999</v>
      </c>
      <c r="S1957">
        <v>56.485889999999998</v>
      </c>
      <c r="U1957" t="s">
        <v>27</v>
      </c>
      <c r="V1957" t="s">
        <v>40</v>
      </c>
      <c r="W1957">
        <v>50057</v>
      </c>
      <c r="X1957">
        <v>78670</v>
      </c>
      <c r="Y1957">
        <v>42955</v>
      </c>
      <c r="Z1957">
        <v>43182.558900462966</v>
      </c>
    </row>
    <row r="1958" spans="1:26" x14ac:dyDescent="0.3">
      <c r="A1958" t="s">
        <v>22</v>
      </c>
      <c r="B1958" t="s">
        <v>539</v>
      </c>
      <c r="C1958">
        <v>43182</v>
      </c>
      <c r="D1958">
        <v>42951</v>
      </c>
      <c r="E1958">
        <v>42954</v>
      </c>
      <c r="F1958" s="1">
        <v>42951</v>
      </c>
      <c r="G1958" s="1">
        <v>42954</v>
      </c>
      <c r="H1958" s="1" t="str">
        <f t="shared" si="60"/>
        <v>42951-42954</v>
      </c>
      <c r="I1958" s="7">
        <f t="shared" si="61"/>
        <v>4</v>
      </c>
      <c r="J1958" t="s">
        <v>61</v>
      </c>
      <c r="K1958" t="s">
        <v>49</v>
      </c>
      <c r="L1958">
        <v>1300</v>
      </c>
      <c r="M1958" t="s">
        <v>39</v>
      </c>
      <c r="N1958">
        <v>0.94109229999999999</v>
      </c>
      <c r="O1958">
        <v>0</v>
      </c>
      <c r="P1958">
        <v>44.5</v>
      </c>
      <c r="Q1958">
        <v>50.6</v>
      </c>
      <c r="R1958">
        <v>42.841430000000003</v>
      </c>
      <c r="S1958">
        <v>51.806399999999996</v>
      </c>
      <c r="V1958" t="s">
        <v>271</v>
      </c>
      <c r="W1958">
        <v>50064</v>
      </c>
      <c r="X1958">
        <v>78681</v>
      </c>
      <c r="Y1958">
        <v>42955</v>
      </c>
      <c r="Z1958">
        <v>43182.558900462966</v>
      </c>
    </row>
    <row r="1959" spans="1:26" x14ac:dyDescent="0.3">
      <c r="A1959" t="s">
        <v>22</v>
      </c>
      <c r="B1959" t="s">
        <v>23</v>
      </c>
      <c r="C1959">
        <v>43182</v>
      </c>
      <c r="D1959">
        <v>42948</v>
      </c>
      <c r="E1959">
        <v>42953</v>
      </c>
      <c r="F1959" s="1">
        <v>42948</v>
      </c>
      <c r="G1959" s="1">
        <v>42953</v>
      </c>
      <c r="H1959" s="1" t="str">
        <f t="shared" si="60"/>
        <v>42948-42953</v>
      </c>
      <c r="I1959" s="7">
        <f t="shared" si="61"/>
        <v>6</v>
      </c>
      <c r="J1959" t="s">
        <v>114</v>
      </c>
      <c r="L1959">
        <v>1211</v>
      </c>
      <c r="M1959" t="s">
        <v>26</v>
      </c>
      <c r="N1959">
        <v>1.6216140000000001</v>
      </c>
      <c r="O1959">
        <v>0</v>
      </c>
      <c r="P1959">
        <v>36</v>
      </c>
      <c r="Q1959">
        <v>61</v>
      </c>
      <c r="R1959">
        <v>36.518419999999999</v>
      </c>
      <c r="S1959">
        <v>59.473930000000003</v>
      </c>
      <c r="V1959" t="s">
        <v>266</v>
      </c>
      <c r="W1959">
        <v>50072</v>
      </c>
      <c r="X1959">
        <v>78695</v>
      </c>
      <c r="Y1959">
        <v>42958</v>
      </c>
      <c r="Z1959">
        <v>43182.558668981481</v>
      </c>
    </row>
    <row r="1960" spans="1:26" x14ac:dyDescent="0.3">
      <c r="A1960" t="s">
        <v>22</v>
      </c>
      <c r="B1960" t="s">
        <v>23</v>
      </c>
      <c r="C1960">
        <v>43182</v>
      </c>
      <c r="D1960">
        <v>42949</v>
      </c>
      <c r="E1960">
        <v>42953</v>
      </c>
      <c r="F1960" s="1">
        <v>42949</v>
      </c>
      <c r="G1960" s="1">
        <v>42953</v>
      </c>
      <c r="H1960" s="1" t="str">
        <f t="shared" si="60"/>
        <v>42949-42953</v>
      </c>
      <c r="I1960" s="7">
        <f t="shared" si="61"/>
        <v>5</v>
      </c>
      <c r="J1960" t="s">
        <v>32</v>
      </c>
      <c r="K1960" t="s">
        <v>33</v>
      </c>
      <c r="L1960">
        <v>1588</v>
      </c>
      <c r="M1960" t="s">
        <v>26</v>
      </c>
      <c r="N1960">
        <v>0.18347830000000001</v>
      </c>
      <c r="O1960">
        <v>0</v>
      </c>
      <c r="P1960">
        <v>34.5</v>
      </c>
      <c r="Q1960">
        <v>60.5</v>
      </c>
      <c r="R1960">
        <v>34.712470000000003</v>
      </c>
      <c r="S1960">
        <v>59.422939999999997</v>
      </c>
      <c r="U1960" t="s">
        <v>27</v>
      </c>
      <c r="V1960" t="s">
        <v>34</v>
      </c>
      <c r="W1960">
        <v>50061</v>
      </c>
      <c r="X1960">
        <v>78674</v>
      </c>
      <c r="Y1960">
        <v>42955</v>
      </c>
      <c r="Z1960">
        <v>43182.558668981481</v>
      </c>
    </row>
    <row r="1961" spans="1:26" x14ac:dyDescent="0.3">
      <c r="A1961" t="s">
        <v>22</v>
      </c>
      <c r="B1961" t="s">
        <v>23</v>
      </c>
      <c r="C1961">
        <v>43182</v>
      </c>
      <c r="D1961">
        <v>42949</v>
      </c>
      <c r="E1961">
        <v>42953</v>
      </c>
      <c r="F1961" s="1">
        <v>42949</v>
      </c>
      <c r="G1961" s="1">
        <v>42953</v>
      </c>
      <c r="H1961" s="1" t="str">
        <f t="shared" si="60"/>
        <v>42949-42953</v>
      </c>
      <c r="I1961" s="7">
        <f t="shared" si="61"/>
        <v>5</v>
      </c>
      <c r="J1961" t="s">
        <v>37</v>
      </c>
      <c r="K1961" t="s">
        <v>38</v>
      </c>
      <c r="L1961">
        <v>1500</v>
      </c>
      <c r="M1961" t="s">
        <v>39</v>
      </c>
      <c r="N1961">
        <v>7.5207800000000005E-2</v>
      </c>
      <c r="O1961">
        <v>0</v>
      </c>
      <c r="P1961">
        <v>41</v>
      </c>
      <c r="Q1961">
        <v>57</v>
      </c>
      <c r="R1961">
        <v>36.017049999999998</v>
      </c>
      <c r="S1961">
        <v>57.121749999999999</v>
      </c>
      <c r="U1961" t="s">
        <v>27</v>
      </c>
      <c r="V1961" t="s">
        <v>40</v>
      </c>
      <c r="W1961">
        <v>50053</v>
      </c>
      <c r="X1961">
        <v>78665</v>
      </c>
      <c r="Y1961">
        <v>42954</v>
      </c>
      <c r="Z1961">
        <v>43182.558668981481</v>
      </c>
    </row>
    <row r="1962" spans="1:26" x14ac:dyDescent="0.3">
      <c r="A1962" t="s">
        <v>22</v>
      </c>
      <c r="B1962" t="s">
        <v>23</v>
      </c>
      <c r="C1962">
        <v>43182</v>
      </c>
      <c r="D1962">
        <v>42951</v>
      </c>
      <c r="E1962">
        <v>42953</v>
      </c>
      <c r="F1962" s="1">
        <v>42951</v>
      </c>
      <c r="G1962" s="1">
        <v>42953</v>
      </c>
      <c r="H1962" s="1" t="str">
        <f t="shared" si="60"/>
        <v>42951-42953</v>
      </c>
      <c r="I1962" s="7">
        <f t="shared" si="61"/>
        <v>3</v>
      </c>
      <c r="J1962" t="s">
        <v>24</v>
      </c>
      <c r="K1962" t="s">
        <v>25</v>
      </c>
      <c r="L1962">
        <v>1500</v>
      </c>
      <c r="M1962" t="s">
        <v>26</v>
      </c>
      <c r="N1962">
        <v>0.1365709</v>
      </c>
      <c r="O1962">
        <v>0</v>
      </c>
      <c r="P1962">
        <v>38</v>
      </c>
      <c r="Q1962">
        <v>57</v>
      </c>
      <c r="R1962">
        <v>39.240139999999997</v>
      </c>
      <c r="S1962">
        <v>54.970889999999997</v>
      </c>
      <c r="U1962" t="s">
        <v>27</v>
      </c>
      <c r="V1962" t="s">
        <v>28</v>
      </c>
      <c r="W1962">
        <v>50054</v>
      </c>
      <c r="X1962">
        <v>78666</v>
      </c>
      <c r="Y1962">
        <v>42954</v>
      </c>
      <c r="Z1962">
        <v>43182.558668981481</v>
      </c>
    </row>
    <row r="1963" spans="1:26" x14ac:dyDescent="0.3">
      <c r="A1963" t="s">
        <v>22</v>
      </c>
      <c r="B1963" t="s">
        <v>23</v>
      </c>
      <c r="C1963">
        <v>43182</v>
      </c>
      <c r="D1963">
        <v>42950</v>
      </c>
      <c r="E1963">
        <v>42953</v>
      </c>
      <c r="F1963" s="1">
        <v>42950</v>
      </c>
      <c r="G1963" s="1">
        <v>42953</v>
      </c>
      <c r="H1963" s="1" t="str">
        <f t="shared" si="60"/>
        <v>42950-42953</v>
      </c>
      <c r="I1963" s="7">
        <f t="shared" si="61"/>
        <v>4</v>
      </c>
      <c r="J1963" t="s">
        <v>267</v>
      </c>
      <c r="L1963">
        <v>1018</v>
      </c>
      <c r="M1963" t="s">
        <v>26</v>
      </c>
      <c r="N1963">
        <v>1.481967</v>
      </c>
      <c r="O1963">
        <v>0</v>
      </c>
      <c r="P1963">
        <v>38</v>
      </c>
      <c r="Q1963">
        <v>56</v>
      </c>
      <c r="R1963">
        <v>38.731859999999998</v>
      </c>
      <c r="S1963">
        <v>55.314540000000001</v>
      </c>
      <c r="V1963" t="s">
        <v>268</v>
      </c>
      <c r="W1963">
        <v>50056</v>
      </c>
      <c r="X1963">
        <v>78668</v>
      </c>
      <c r="Y1963">
        <v>42954</v>
      </c>
      <c r="Z1963">
        <v>43182.558668981481</v>
      </c>
    </row>
    <row r="1964" spans="1:26" x14ac:dyDescent="0.3">
      <c r="A1964" t="s">
        <v>22</v>
      </c>
      <c r="B1964" t="s">
        <v>23</v>
      </c>
      <c r="C1964">
        <v>43182</v>
      </c>
      <c r="D1964">
        <v>42950</v>
      </c>
      <c r="E1964">
        <v>42953</v>
      </c>
      <c r="F1964" s="1">
        <v>42950</v>
      </c>
      <c r="G1964" s="1">
        <v>42953</v>
      </c>
      <c r="H1964" s="1" t="str">
        <f t="shared" si="60"/>
        <v>42950-42953</v>
      </c>
      <c r="I1964" s="7">
        <f t="shared" si="61"/>
        <v>4</v>
      </c>
      <c r="J1964" t="s">
        <v>58</v>
      </c>
      <c r="K1964" t="s">
        <v>33</v>
      </c>
      <c r="L1964">
        <v>1111</v>
      </c>
      <c r="M1964" t="s">
        <v>26</v>
      </c>
      <c r="N1964">
        <v>1.742084</v>
      </c>
      <c r="O1964">
        <v>0</v>
      </c>
      <c r="P1964">
        <v>36</v>
      </c>
      <c r="Q1964">
        <v>58</v>
      </c>
      <c r="R1964">
        <v>37.183529999999998</v>
      </c>
      <c r="S1964">
        <v>57.472740000000002</v>
      </c>
      <c r="V1964" t="s">
        <v>269</v>
      </c>
      <c r="W1964">
        <v>50058</v>
      </c>
      <c r="X1964">
        <v>78671</v>
      </c>
      <c r="Y1964">
        <v>42955</v>
      </c>
      <c r="Z1964">
        <v>43182.558668981481</v>
      </c>
    </row>
    <row r="1965" spans="1:26" x14ac:dyDescent="0.3">
      <c r="A1965" t="s">
        <v>22</v>
      </c>
      <c r="B1965" t="s">
        <v>23</v>
      </c>
      <c r="C1965">
        <v>43182</v>
      </c>
      <c r="D1965">
        <v>42950</v>
      </c>
      <c r="E1965">
        <v>42953</v>
      </c>
      <c r="F1965" s="1">
        <v>42950</v>
      </c>
      <c r="G1965" s="1">
        <v>42953</v>
      </c>
      <c r="H1965" s="1" t="str">
        <f t="shared" si="60"/>
        <v>42950-42953</v>
      </c>
      <c r="I1965" s="7">
        <f t="shared" si="61"/>
        <v>4</v>
      </c>
      <c r="J1965" t="s">
        <v>29</v>
      </c>
      <c r="L1965">
        <v>1992</v>
      </c>
      <c r="M1965" t="s">
        <v>30</v>
      </c>
      <c r="N1965">
        <v>0.60936760000000001</v>
      </c>
      <c r="O1965">
        <v>0</v>
      </c>
      <c r="P1965">
        <v>40</v>
      </c>
      <c r="Q1965">
        <v>55</v>
      </c>
      <c r="R1965">
        <v>36.107430000000001</v>
      </c>
      <c r="S1965">
        <v>58.069670000000002</v>
      </c>
      <c r="V1965" t="s">
        <v>270</v>
      </c>
      <c r="W1965">
        <v>50065</v>
      </c>
      <c r="X1965">
        <v>78682</v>
      </c>
      <c r="Y1965">
        <v>42956</v>
      </c>
      <c r="Z1965">
        <v>43182.558668981481</v>
      </c>
    </row>
    <row r="1966" spans="1:26" x14ac:dyDescent="0.3">
      <c r="A1966" t="s">
        <v>22</v>
      </c>
      <c r="B1966" t="s">
        <v>538</v>
      </c>
      <c r="C1966">
        <v>43182</v>
      </c>
      <c r="D1966">
        <v>42949</v>
      </c>
      <c r="E1966">
        <v>42953</v>
      </c>
      <c r="F1966" s="1">
        <v>42949</v>
      </c>
      <c r="G1966" s="1">
        <v>42953</v>
      </c>
      <c r="H1966" s="1" t="str">
        <f t="shared" si="60"/>
        <v>42949-42953</v>
      </c>
      <c r="I1966" s="7">
        <f t="shared" si="61"/>
        <v>5</v>
      </c>
      <c r="J1966" t="s">
        <v>32</v>
      </c>
      <c r="K1966" t="s">
        <v>33</v>
      </c>
      <c r="L1966">
        <v>1588</v>
      </c>
      <c r="M1966" t="s">
        <v>26</v>
      </c>
      <c r="N1966">
        <v>0.18347830000000001</v>
      </c>
      <c r="O1966">
        <v>0</v>
      </c>
      <c r="P1966">
        <v>34.5</v>
      </c>
      <c r="Q1966">
        <v>60.5</v>
      </c>
      <c r="R1966">
        <v>34.034329999999997</v>
      </c>
      <c r="S1966">
        <v>59.760019999999997</v>
      </c>
      <c r="U1966" t="s">
        <v>27</v>
      </c>
      <c r="V1966" t="s">
        <v>34</v>
      </c>
      <c r="W1966">
        <v>50061</v>
      </c>
      <c r="X1966">
        <v>78674</v>
      </c>
      <c r="Y1966">
        <v>42955</v>
      </c>
      <c r="Z1966">
        <v>43182.55878472222</v>
      </c>
    </row>
    <row r="1967" spans="1:26" x14ac:dyDescent="0.3">
      <c r="A1967" t="s">
        <v>22</v>
      </c>
      <c r="B1967" t="s">
        <v>538</v>
      </c>
      <c r="C1967">
        <v>43182</v>
      </c>
      <c r="D1967">
        <v>42948</v>
      </c>
      <c r="E1967">
        <v>42953</v>
      </c>
      <c r="F1967" s="1">
        <v>42948</v>
      </c>
      <c r="G1967" s="1">
        <v>42953</v>
      </c>
      <c r="H1967" s="1" t="str">
        <f t="shared" si="60"/>
        <v>42948-42953</v>
      </c>
      <c r="I1967" s="7">
        <f t="shared" si="61"/>
        <v>6</v>
      </c>
      <c r="J1967" t="s">
        <v>114</v>
      </c>
      <c r="L1967">
        <v>1211</v>
      </c>
      <c r="M1967" t="s">
        <v>26</v>
      </c>
      <c r="N1967">
        <v>1.6216140000000001</v>
      </c>
      <c r="O1967">
        <v>0</v>
      </c>
      <c r="P1967">
        <v>36</v>
      </c>
      <c r="Q1967">
        <v>61</v>
      </c>
      <c r="R1967">
        <v>36.084850000000003</v>
      </c>
      <c r="S1967">
        <v>59.698349999999998</v>
      </c>
      <c r="V1967" t="s">
        <v>266</v>
      </c>
      <c r="W1967">
        <v>50072</v>
      </c>
      <c r="X1967">
        <v>78695</v>
      </c>
      <c r="Y1967">
        <v>42958</v>
      </c>
      <c r="Z1967">
        <v>43182.55878472222</v>
      </c>
    </row>
    <row r="1968" spans="1:26" x14ac:dyDescent="0.3">
      <c r="A1968" t="s">
        <v>22</v>
      </c>
      <c r="B1968" t="s">
        <v>538</v>
      </c>
      <c r="C1968">
        <v>43182</v>
      </c>
      <c r="D1968">
        <v>42951</v>
      </c>
      <c r="E1968">
        <v>42953</v>
      </c>
      <c r="F1968" s="1">
        <v>42951</v>
      </c>
      <c r="G1968" s="1">
        <v>42953</v>
      </c>
      <c r="H1968" s="1" t="str">
        <f t="shared" si="60"/>
        <v>42951-42953</v>
      </c>
      <c r="I1968" s="7">
        <f t="shared" si="61"/>
        <v>3</v>
      </c>
      <c r="J1968" t="s">
        <v>24</v>
      </c>
      <c r="K1968" t="s">
        <v>25</v>
      </c>
      <c r="L1968">
        <v>1500</v>
      </c>
      <c r="M1968" t="s">
        <v>26</v>
      </c>
      <c r="N1968">
        <v>0.1365709</v>
      </c>
      <c r="O1968">
        <v>0</v>
      </c>
      <c r="P1968">
        <v>38</v>
      </c>
      <c r="Q1968">
        <v>57</v>
      </c>
      <c r="R1968">
        <v>38.572119999999998</v>
      </c>
      <c r="S1968">
        <v>55.310969999999998</v>
      </c>
      <c r="U1968" t="s">
        <v>27</v>
      </c>
      <c r="V1968" t="s">
        <v>28</v>
      </c>
      <c r="W1968">
        <v>50054</v>
      </c>
      <c r="X1968">
        <v>78666</v>
      </c>
      <c r="Y1968">
        <v>42954</v>
      </c>
      <c r="Z1968">
        <v>43182.55878472222</v>
      </c>
    </row>
    <row r="1969" spans="1:26" x14ac:dyDescent="0.3">
      <c r="A1969" t="s">
        <v>22</v>
      </c>
      <c r="B1969" t="s">
        <v>538</v>
      </c>
      <c r="C1969">
        <v>43182</v>
      </c>
      <c r="D1969">
        <v>42950</v>
      </c>
      <c r="E1969">
        <v>42953</v>
      </c>
      <c r="F1969" s="1">
        <v>42950</v>
      </c>
      <c r="G1969" s="1">
        <v>42953</v>
      </c>
      <c r="H1969" s="1" t="str">
        <f t="shared" si="60"/>
        <v>42950-42953</v>
      </c>
      <c r="I1969" s="7">
        <f t="shared" si="61"/>
        <v>4</v>
      </c>
      <c r="J1969" t="s">
        <v>58</v>
      </c>
      <c r="K1969" t="s">
        <v>33</v>
      </c>
      <c r="L1969">
        <v>1111</v>
      </c>
      <c r="M1969" t="s">
        <v>26</v>
      </c>
      <c r="N1969">
        <v>1.742084</v>
      </c>
      <c r="O1969">
        <v>0</v>
      </c>
      <c r="P1969">
        <v>36</v>
      </c>
      <c r="Q1969">
        <v>58</v>
      </c>
      <c r="R1969">
        <v>36.775550000000003</v>
      </c>
      <c r="S1969">
        <v>57.692419999999998</v>
      </c>
      <c r="V1969" t="s">
        <v>269</v>
      </c>
      <c r="W1969">
        <v>50058</v>
      </c>
      <c r="X1969">
        <v>78671</v>
      </c>
      <c r="Y1969">
        <v>42955</v>
      </c>
      <c r="Z1969">
        <v>43182.55878472222</v>
      </c>
    </row>
    <row r="1970" spans="1:26" x14ac:dyDescent="0.3">
      <c r="A1970" t="s">
        <v>22</v>
      </c>
      <c r="B1970" t="s">
        <v>538</v>
      </c>
      <c r="C1970">
        <v>43182</v>
      </c>
      <c r="D1970">
        <v>42950</v>
      </c>
      <c r="E1970">
        <v>42953</v>
      </c>
      <c r="F1970" s="1">
        <v>42950</v>
      </c>
      <c r="G1970" s="1">
        <v>42953</v>
      </c>
      <c r="H1970" s="1" t="str">
        <f t="shared" si="60"/>
        <v>42950-42953</v>
      </c>
      <c r="I1970" s="7">
        <f t="shared" si="61"/>
        <v>4</v>
      </c>
      <c r="J1970" t="s">
        <v>267</v>
      </c>
      <c r="L1970">
        <v>1018</v>
      </c>
      <c r="M1970" t="s">
        <v>26</v>
      </c>
      <c r="N1970">
        <v>1.481967</v>
      </c>
      <c r="O1970">
        <v>0</v>
      </c>
      <c r="P1970">
        <v>38</v>
      </c>
      <c r="Q1970">
        <v>56</v>
      </c>
      <c r="R1970">
        <v>38.264479999999999</v>
      </c>
      <c r="S1970">
        <v>55.49756</v>
      </c>
      <c r="V1970" t="s">
        <v>268</v>
      </c>
      <c r="W1970">
        <v>50056</v>
      </c>
      <c r="X1970">
        <v>78668</v>
      </c>
      <c r="Y1970">
        <v>42954</v>
      </c>
      <c r="Z1970">
        <v>43182.55878472222</v>
      </c>
    </row>
    <row r="1971" spans="1:26" x14ac:dyDescent="0.3">
      <c r="A1971" t="s">
        <v>22</v>
      </c>
      <c r="B1971" t="s">
        <v>539</v>
      </c>
      <c r="C1971">
        <v>43182</v>
      </c>
      <c r="D1971">
        <v>42949</v>
      </c>
      <c r="E1971">
        <v>42953</v>
      </c>
      <c r="F1971" s="1">
        <v>42949</v>
      </c>
      <c r="G1971" s="1">
        <v>42953</v>
      </c>
      <c r="H1971" s="1" t="str">
        <f t="shared" si="60"/>
        <v>42949-42953</v>
      </c>
      <c r="I1971" s="7">
        <f t="shared" si="61"/>
        <v>5</v>
      </c>
      <c r="J1971" t="s">
        <v>37</v>
      </c>
      <c r="K1971" t="s">
        <v>38</v>
      </c>
      <c r="L1971">
        <v>1500</v>
      </c>
      <c r="M1971" t="s">
        <v>39</v>
      </c>
      <c r="N1971">
        <v>7.5207800000000005E-2</v>
      </c>
      <c r="O1971">
        <v>0</v>
      </c>
      <c r="P1971">
        <v>41</v>
      </c>
      <c r="Q1971">
        <v>57</v>
      </c>
      <c r="R1971">
        <v>37.229849999999999</v>
      </c>
      <c r="S1971">
        <v>56.485889999999998</v>
      </c>
      <c r="U1971" t="s">
        <v>27</v>
      </c>
      <c r="V1971" t="s">
        <v>40</v>
      </c>
      <c r="W1971">
        <v>50053</v>
      </c>
      <c r="X1971">
        <v>78665</v>
      </c>
      <c r="Y1971">
        <v>42954</v>
      </c>
      <c r="Z1971">
        <v>43182.558900462966</v>
      </c>
    </row>
    <row r="1972" spans="1:26" x14ac:dyDescent="0.3">
      <c r="A1972" t="s">
        <v>22</v>
      </c>
      <c r="B1972" t="s">
        <v>539</v>
      </c>
      <c r="C1972">
        <v>43182</v>
      </c>
      <c r="D1972">
        <v>42949</v>
      </c>
      <c r="E1972">
        <v>42953</v>
      </c>
      <c r="F1972" s="1">
        <v>42949</v>
      </c>
      <c r="G1972" s="1">
        <v>42953</v>
      </c>
      <c r="H1972" s="1" t="str">
        <f t="shared" si="60"/>
        <v>42949-42953</v>
      </c>
      <c r="I1972" s="7">
        <f t="shared" si="61"/>
        <v>5</v>
      </c>
      <c r="J1972" t="s">
        <v>32</v>
      </c>
      <c r="K1972" t="s">
        <v>33</v>
      </c>
      <c r="L1972">
        <v>1343</v>
      </c>
      <c r="M1972" t="s">
        <v>30</v>
      </c>
      <c r="N1972">
        <v>0.18070120000000001</v>
      </c>
      <c r="O1972">
        <v>0</v>
      </c>
      <c r="P1972">
        <v>35.700000000000003</v>
      </c>
      <c r="Q1972">
        <v>61.1</v>
      </c>
      <c r="R1972">
        <v>35.534709999999997</v>
      </c>
      <c r="S1972">
        <v>59.589440000000003</v>
      </c>
      <c r="U1972" t="s">
        <v>27</v>
      </c>
      <c r="V1972" t="s">
        <v>551</v>
      </c>
      <c r="W1972">
        <v>50061</v>
      </c>
      <c r="X1972">
        <v>78678</v>
      </c>
      <c r="Y1972">
        <v>42955</v>
      </c>
      <c r="Z1972">
        <v>43182.558900462966</v>
      </c>
    </row>
    <row r="1973" spans="1:26" x14ac:dyDescent="0.3">
      <c r="A1973" t="s">
        <v>22</v>
      </c>
      <c r="B1973" t="s">
        <v>539</v>
      </c>
      <c r="C1973">
        <v>43182</v>
      </c>
      <c r="D1973">
        <v>42950</v>
      </c>
      <c r="E1973">
        <v>42953</v>
      </c>
      <c r="F1973" s="1">
        <v>42950</v>
      </c>
      <c r="G1973" s="1">
        <v>42953</v>
      </c>
      <c r="H1973" s="1" t="str">
        <f t="shared" si="60"/>
        <v>42950-42953</v>
      </c>
      <c r="I1973" s="7">
        <f t="shared" si="61"/>
        <v>4</v>
      </c>
      <c r="J1973" t="s">
        <v>29</v>
      </c>
      <c r="L1973">
        <v>1992</v>
      </c>
      <c r="M1973" t="s">
        <v>30</v>
      </c>
      <c r="N1973">
        <v>0.60936760000000001</v>
      </c>
      <c r="O1973">
        <v>0</v>
      </c>
      <c r="P1973">
        <v>40</v>
      </c>
      <c r="Q1973">
        <v>55</v>
      </c>
      <c r="R1973">
        <v>37.112200000000001</v>
      </c>
      <c r="S1973">
        <v>57.48854</v>
      </c>
      <c r="V1973" t="s">
        <v>270</v>
      </c>
      <c r="W1973">
        <v>50065</v>
      </c>
      <c r="X1973">
        <v>78682</v>
      </c>
      <c r="Y1973">
        <v>42956</v>
      </c>
      <c r="Z1973">
        <v>43182.558900462966</v>
      </c>
    </row>
    <row r="1974" spans="1:26" x14ac:dyDescent="0.3">
      <c r="A1974" t="s">
        <v>22</v>
      </c>
      <c r="B1974" t="s">
        <v>539</v>
      </c>
      <c r="C1974">
        <v>43182</v>
      </c>
      <c r="D1974">
        <v>42950</v>
      </c>
      <c r="E1974">
        <v>42953</v>
      </c>
      <c r="F1974" s="1">
        <v>42950</v>
      </c>
      <c r="G1974" s="1">
        <v>42953</v>
      </c>
      <c r="H1974" s="1" t="str">
        <f t="shared" si="60"/>
        <v>42950-42953</v>
      </c>
      <c r="I1974" s="7">
        <f t="shared" si="61"/>
        <v>4</v>
      </c>
      <c r="J1974" t="s">
        <v>267</v>
      </c>
      <c r="L1974">
        <v>921</v>
      </c>
      <c r="M1974" t="s">
        <v>30</v>
      </c>
      <c r="N1974">
        <v>1.3890359999999999</v>
      </c>
      <c r="O1974">
        <v>0</v>
      </c>
      <c r="P1974">
        <v>40</v>
      </c>
      <c r="Q1974">
        <v>56</v>
      </c>
      <c r="R1974">
        <v>40.259480000000003</v>
      </c>
      <c r="S1974">
        <v>55.574919999999999</v>
      </c>
      <c r="V1974" t="s">
        <v>268</v>
      </c>
      <c r="W1974">
        <v>50056</v>
      </c>
      <c r="X1974">
        <v>78669</v>
      </c>
      <c r="Y1974">
        <v>42954</v>
      </c>
      <c r="Z1974">
        <v>43182.558900462966</v>
      </c>
    </row>
    <row r="1975" spans="1:26" x14ac:dyDescent="0.3">
      <c r="A1975" t="s">
        <v>22</v>
      </c>
      <c r="B1975" t="s">
        <v>23</v>
      </c>
      <c r="C1975">
        <v>43182</v>
      </c>
      <c r="D1975">
        <v>42944</v>
      </c>
      <c r="E1975">
        <v>42952</v>
      </c>
      <c r="F1975" s="1">
        <v>42944</v>
      </c>
      <c r="G1975" s="1">
        <v>42952</v>
      </c>
      <c r="H1975" s="1" t="str">
        <f t="shared" si="60"/>
        <v>42944-42952</v>
      </c>
      <c r="I1975" s="7">
        <f t="shared" si="61"/>
        <v>9</v>
      </c>
      <c r="J1975" t="s">
        <v>51</v>
      </c>
      <c r="K1975" t="s">
        <v>33</v>
      </c>
      <c r="L1975">
        <v>904</v>
      </c>
      <c r="M1975" t="s">
        <v>26</v>
      </c>
      <c r="N1975">
        <v>1.4865660000000001</v>
      </c>
      <c r="O1975">
        <v>0</v>
      </c>
      <c r="P1975">
        <v>32</v>
      </c>
      <c r="Q1975">
        <v>59</v>
      </c>
      <c r="R1975">
        <v>34.024970000000003</v>
      </c>
      <c r="S1975">
        <v>57.350639999999999</v>
      </c>
      <c r="V1975" t="s">
        <v>265</v>
      </c>
      <c r="W1975">
        <v>50055</v>
      </c>
      <c r="X1975">
        <v>78667</v>
      </c>
      <c r="Y1975">
        <v>42954</v>
      </c>
      <c r="Z1975">
        <v>43182.558668981481</v>
      </c>
    </row>
    <row r="1976" spans="1:26" x14ac:dyDescent="0.3">
      <c r="A1976" t="s">
        <v>22</v>
      </c>
      <c r="B1976" t="s">
        <v>23</v>
      </c>
      <c r="C1976">
        <v>43182</v>
      </c>
      <c r="D1976">
        <v>42948</v>
      </c>
      <c r="E1976">
        <v>42952</v>
      </c>
      <c r="F1976" s="1">
        <v>42948</v>
      </c>
      <c r="G1976" s="1">
        <v>42952</v>
      </c>
      <c r="H1976" s="1" t="str">
        <f t="shared" si="60"/>
        <v>42948-42952</v>
      </c>
      <c r="I1976" s="7">
        <f t="shared" si="61"/>
        <v>5</v>
      </c>
      <c r="J1976" t="s">
        <v>32</v>
      </c>
      <c r="K1976" t="s">
        <v>33</v>
      </c>
      <c r="L1976">
        <v>1601</v>
      </c>
      <c r="M1976" t="s">
        <v>26</v>
      </c>
      <c r="N1976">
        <v>0.1827886</v>
      </c>
      <c r="O1976">
        <v>0</v>
      </c>
      <c r="P1976">
        <v>35</v>
      </c>
      <c r="Q1976">
        <v>60.2</v>
      </c>
      <c r="R1976">
        <v>35.212470000000003</v>
      </c>
      <c r="S1976">
        <v>59.12294</v>
      </c>
      <c r="U1976" t="s">
        <v>27</v>
      </c>
      <c r="V1976" t="s">
        <v>34</v>
      </c>
      <c r="W1976">
        <v>50062</v>
      </c>
      <c r="X1976">
        <v>78675</v>
      </c>
      <c r="Y1976">
        <v>42955</v>
      </c>
      <c r="Z1976">
        <v>43182.558668981481</v>
      </c>
    </row>
    <row r="1977" spans="1:26" x14ac:dyDescent="0.3">
      <c r="A1977" t="s">
        <v>22</v>
      </c>
      <c r="B1977" t="s">
        <v>23</v>
      </c>
      <c r="C1977">
        <v>43182</v>
      </c>
      <c r="D1977">
        <v>42950</v>
      </c>
      <c r="E1977">
        <v>42952</v>
      </c>
      <c r="F1977" s="1">
        <v>42950</v>
      </c>
      <c r="G1977" s="1">
        <v>42952</v>
      </c>
      <c r="H1977" s="1" t="str">
        <f t="shared" si="60"/>
        <v>42950-42952</v>
      </c>
      <c r="I1977" s="7">
        <f t="shared" si="61"/>
        <v>3</v>
      </c>
      <c r="J1977" t="s">
        <v>24</v>
      </c>
      <c r="K1977" t="s">
        <v>25</v>
      </c>
      <c r="L1977">
        <v>1500</v>
      </c>
      <c r="M1977" t="s">
        <v>26</v>
      </c>
      <c r="N1977">
        <v>0.1365777</v>
      </c>
      <c r="O1977">
        <v>0</v>
      </c>
      <c r="P1977">
        <v>38</v>
      </c>
      <c r="Q1977">
        <v>56</v>
      </c>
      <c r="R1977">
        <v>39.240139999999997</v>
      </c>
      <c r="S1977">
        <v>53.970889999999997</v>
      </c>
      <c r="U1977" t="s">
        <v>27</v>
      </c>
      <c r="V1977" t="s">
        <v>28</v>
      </c>
      <c r="W1977">
        <v>50049</v>
      </c>
      <c r="X1977">
        <v>78658</v>
      </c>
      <c r="Y1977">
        <v>42953</v>
      </c>
      <c r="Z1977">
        <v>43182.558668981481</v>
      </c>
    </row>
    <row r="1978" spans="1:26" x14ac:dyDescent="0.3">
      <c r="A1978" t="s">
        <v>22</v>
      </c>
      <c r="B1978" t="s">
        <v>538</v>
      </c>
      <c r="C1978">
        <v>43182</v>
      </c>
      <c r="D1978">
        <v>42944</v>
      </c>
      <c r="E1978">
        <v>42952</v>
      </c>
      <c r="F1978" s="1">
        <v>42944</v>
      </c>
      <c r="G1978" s="1">
        <v>42952</v>
      </c>
      <c r="H1978" s="1" t="str">
        <f t="shared" si="60"/>
        <v>42944-42952</v>
      </c>
      <c r="I1978" s="7">
        <f t="shared" si="61"/>
        <v>9</v>
      </c>
      <c r="J1978" t="s">
        <v>51</v>
      </c>
      <c r="K1978" t="s">
        <v>33</v>
      </c>
      <c r="L1978">
        <v>904</v>
      </c>
      <c r="M1978" t="s">
        <v>26</v>
      </c>
      <c r="N1978">
        <v>1.4865660000000001</v>
      </c>
      <c r="O1978">
        <v>0</v>
      </c>
      <c r="P1978">
        <v>32</v>
      </c>
      <c r="Q1978">
        <v>59</v>
      </c>
      <c r="R1978">
        <v>33.614229999999999</v>
      </c>
      <c r="S1978">
        <v>57.573219999999999</v>
      </c>
      <c r="V1978" t="s">
        <v>265</v>
      </c>
      <c r="W1978">
        <v>50055</v>
      </c>
      <c r="X1978">
        <v>78667</v>
      </c>
      <c r="Y1978">
        <v>42954</v>
      </c>
      <c r="Z1978">
        <v>43182.55878472222</v>
      </c>
    </row>
    <row r="1979" spans="1:26" x14ac:dyDescent="0.3">
      <c r="A1979" t="s">
        <v>22</v>
      </c>
      <c r="B1979" t="s">
        <v>538</v>
      </c>
      <c r="C1979">
        <v>43182</v>
      </c>
      <c r="D1979">
        <v>42948</v>
      </c>
      <c r="E1979">
        <v>42952</v>
      </c>
      <c r="F1979" s="1">
        <v>42948</v>
      </c>
      <c r="G1979" s="1">
        <v>42952</v>
      </c>
      <c r="H1979" s="1" t="str">
        <f t="shared" si="60"/>
        <v>42948-42952</v>
      </c>
      <c r="I1979" s="7">
        <f t="shared" si="61"/>
        <v>5</v>
      </c>
      <c r="J1979" t="s">
        <v>32</v>
      </c>
      <c r="K1979" t="s">
        <v>33</v>
      </c>
      <c r="L1979">
        <v>1601</v>
      </c>
      <c r="M1979" t="s">
        <v>26</v>
      </c>
      <c r="N1979">
        <v>0.1827886</v>
      </c>
      <c r="O1979">
        <v>0</v>
      </c>
      <c r="P1979">
        <v>35</v>
      </c>
      <c r="Q1979">
        <v>60.2</v>
      </c>
      <c r="R1979">
        <v>34.534329999999997</v>
      </c>
      <c r="S1979">
        <v>59.46002</v>
      </c>
      <c r="U1979" t="s">
        <v>27</v>
      </c>
      <c r="V1979" t="s">
        <v>34</v>
      </c>
      <c r="W1979">
        <v>50062</v>
      </c>
      <c r="X1979">
        <v>78675</v>
      </c>
      <c r="Y1979">
        <v>42955</v>
      </c>
      <c r="Z1979">
        <v>43182.55878472222</v>
      </c>
    </row>
    <row r="1980" spans="1:26" x14ac:dyDescent="0.3">
      <c r="A1980" t="s">
        <v>22</v>
      </c>
      <c r="B1980" t="s">
        <v>538</v>
      </c>
      <c r="C1980">
        <v>43182</v>
      </c>
      <c r="D1980">
        <v>42950</v>
      </c>
      <c r="E1980">
        <v>42952</v>
      </c>
      <c r="F1980" s="1">
        <v>42950</v>
      </c>
      <c r="G1980" s="1">
        <v>42952</v>
      </c>
      <c r="H1980" s="1" t="str">
        <f t="shared" si="60"/>
        <v>42950-42952</v>
      </c>
      <c r="I1980" s="7">
        <f t="shared" si="61"/>
        <v>3</v>
      </c>
      <c r="J1980" t="s">
        <v>24</v>
      </c>
      <c r="K1980" t="s">
        <v>25</v>
      </c>
      <c r="L1980">
        <v>1500</v>
      </c>
      <c r="M1980" t="s">
        <v>26</v>
      </c>
      <c r="N1980">
        <v>0.1365777</v>
      </c>
      <c r="O1980">
        <v>0</v>
      </c>
      <c r="P1980">
        <v>38</v>
      </c>
      <c r="Q1980">
        <v>56</v>
      </c>
      <c r="R1980">
        <v>38.572119999999998</v>
      </c>
      <c r="S1980">
        <v>54.310969999999998</v>
      </c>
      <c r="U1980" t="s">
        <v>27</v>
      </c>
      <c r="V1980" t="s">
        <v>28</v>
      </c>
      <c r="W1980">
        <v>50049</v>
      </c>
      <c r="X1980">
        <v>78658</v>
      </c>
      <c r="Y1980">
        <v>42953</v>
      </c>
      <c r="Z1980">
        <v>43182.55878472222</v>
      </c>
    </row>
    <row r="1981" spans="1:26" x14ac:dyDescent="0.3">
      <c r="A1981" t="s">
        <v>22</v>
      </c>
      <c r="B1981" t="s">
        <v>539</v>
      </c>
      <c r="C1981">
        <v>43182</v>
      </c>
      <c r="D1981">
        <v>42948</v>
      </c>
      <c r="E1981">
        <v>42952</v>
      </c>
      <c r="F1981" s="1">
        <v>42948</v>
      </c>
      <c r="G1981" s="1">
        <v>42952</v>
      </c>
      <c r="H1981" s="1" t="str">
        <f t="shared" si="60"/>
        <v>42948-42952</v>
      </c>
      <c r="I1981" s="7">
        <f t="shared" si="61"/>
        <v>5</v>
      </c>
      <c r="J1981" t="s">
        <v>32</v>
      </c>
      <c r="K1981" t="s">
        <v>33</v>
      </c>
      <c r="L1981">
        <v>1340</v>
      </c>
      <c r="M1981" t="s">
        <v>30</v>
      </c>
      <c r="N1981">
        <v>0.1793419</v>
      </c>
      <c r="O1981">
        <v>0</v>
      </c>
      <c r="P1981">
        <v>37.1</v>
      </c>
      <c r="Q1981">
        <v>60</v>
      </c>
      <c r="R1981">
        <v>36.934699999999999</v>
      </c>
      <c r="S1981">
        <v>58.489440000000002</v>
      </c>
      <c r="U1981" t="s">
        <v>27</v>
      </c>
      <c r="V1981" t="s">
        <v>551</v>
      </c>
      <c r="W1981">
        <v>50062</v>
      </c>
      <c r="X1981">
        <v>78679</v>
      </c>
      <c r="Y1981">
        <v>42955</v>
      </c>
      <c r="Z1981">
        <v>43182.558900462966</v>
      </c>
    </row>
    <row r="1982" spans="1:26" x14ac:dyDescent="0.3">
      <c r="A1982" t="s">
        <v>22</v>
      </c>
      <c r="B1982" t="s">
        <v>23</v>
      </c>
      <c r="C1982">
        <v>43182</v>
      </c>
      <c r="D1982">
        <v>42947</v>
      </c>
      <c r="E1982">
        <v>42951</v>
      </c>
      <c r="F1982" s="1">
        <v>42947</v>
      </c>
      <c r="G1982" s="1">
        <v>42951</v>
      </c>
      <c r="H1982" s="1" t="str">
        <f t="shared" si="60"/>
        <v>42947-42951</v>
      </c>
      <c r="I1982" s="7">
        <f t="shared" si="61"/>
        <v>5</v>
      </c>
      <c r="J1982" t="s">
        <v>32</v>
      </c>
      <c r="K1982" t="s">
        <v>33</v>
      </c>
      <c r="L1982">
        <v>1660</v>
      </c>
      <c r="M1982" t="s">
        <v>26</v>
      </c>
      <c r="N1982">
        <v>0.18729380000000001</v>
      </c>
      <c r="O1982">
        <v>0</v>
      </c>
      <c r="P1982">
        <v>35.799999999999997</v>
      </c>
      <c r="Q1982">
        <v>59</v>
      </c>
      <c r="R1982">
        <v>36.01247</v>
      </c>
      <c r="S1982">
        <v>57.922939999999997</v>
      </c>
      <c r="U1982" t="s">
        <v>27</v>
      </c>
      <c r="V1982" t="s">
        <v>34</v>
      </c>
      <c r="W1982">
        <v>50063</v>
      </c>
      <c r="X1982">
        <v>78676</v>
      </c>
      <c r="Y1982">
        <v>42955</v>
      </c>
      <c r="Z1982">
        <v>43182.558668981481</v>
      </c>
    </row>
    <row r="1983" spans="1:26" x14ac:dyDescent="0.3">
      <c r="A1983" t="s">
        <v>22</v>
      </c>
      <c r="B1983" t="s">
        <v>23</v>
      </c>
      <c r="C1983">
        <v>43182</v>
      </c>
      <c r="D1983">
        <v>42949</v>
      </c>
      <c r="E1983">
        <v>42951</v>
      </c>
      <c r="F1983" s="1">
        <v>42949</v>
      </c>
      <c r="G1983" s="1">
        <v>42951</v>
      </c>
      <c r="H1983" s="1" t="str">
        <f t="shared" si="60"/>
        <v>42949-42951</v>
      </c>
      <c r="I1983" s="7">
        <f t="shared" si="61"/>
        <v>3</v>
      </c>
      <c r="J1983" t="s">
        <v>24</v>
      </c>
      <c r="K1983" t="s">
        <v>25</v>
      </c>
      <c r="L1983">
        <v>1500</v>
      </c>
      <c r="M1983" t="s">
        <v>26</v>
      </c>
      <c r="N1983">
        <v>0.1365912</v>
      </c>
      <c r="O1983">
        <v>0</v>
      </c>
      <c r="P1983">
        <v>37</v>
      </c>
      <c r="Q1983">
        <v>55</v>
      </c>
      <c r="R1983">
        <v>38.240139999999997</v>
      </c>
      <c r="S1983">
        <v>52.970889999999997</v>
      </c>
      <c r="U1983" t="s">
        <v>27</v>
      </c>
      <c r="V1983" t="s">
        <v>28</v>
      </c>
      <c r="W1983">
        <v>50048</v>
      </c>
      <c r="X1983">
        <v>78657</v>
      </c>
      <c r="Y1983">
        <v>42952</v>
      </c>
      <c r="Z1983">
        <v>43182.558668981481</v>
      </c>
    </row>
    <row r="1984" spans="1:26" x14ac:dyDescent="0.3">
      <c r="A1984" t="s">
        <v>22</v>
      </c>
      <c r="B1984" t="s">
        <v>538</v>
      </c>
      <c r="C1984">
        <v>43182</v>
      </c>
      <c r="D1984">
        <v>42947</v>
      </c>
      <c r="E1984">
        <v>42951</v>
      </c>
      <c r="F1984" s="1">
        <v>42947</v>
      </c>
      <c r="G1984" s="1">
        <v>42951</v>
      </c>
      <c r="H1984" s="1" t="str">
        <f t="shared" si="60"/>
        <v>42947-42951</v>
      </c>
      <c r="I1984" s="7">
        <f t="shared" si="61"/>
        <v>5</v>
      </c>
      <c r="J1984" t="s">
        <v>32</v>
      </c>
      <c r="K1984" t="s">
        <v>33</v>
      </c>
      <c r="L1984">
        <v>1660</v>
      </c>
      <c r="M1984" t="s">
        <v>26</v>
      </c>
      <c r="N1984">
        <v>0.18729380000000001</v>
      </c>
      <c r="O1984">
        <v>0</v>
      </c>
      <c r="P1984">
        <v>35.799999999999997</v>
      </c>
      <c r="Q1984">
        <v>59</v>
      </c>
      <c r="R1984">
        <v>35.334330000000001</v>
      </c>
      <c r="S1984">
        <v>58.260019999999997</v>
      </c>
      <c r="U1984" t="s">
        <v>27</v>
      </c>
      <c r="V1984" t="s">
        <v>34</v>
      </c>
      <c r="W1984">
        <v>50063</v>
      </c>
      <c r="X1984">
        <v>78676</v>
      </c>
      <c r="Y1984">
        <v>42955</v>
      </c>
      <c r="Z1984">
        <v>43182.55878472222</v>
      </c>
    </row>
    <row r="1985" spans="1:26" x14ac:dyDescent="0.3">
      <c r="A1985" t="s">
        <v>22</v>
      </c>
      <c r="B1985" t="s">
        <v>538</v>
      </c>
      <c r="C1985">
        <v>43182</v>
      </c>
      <c r="D1985">
        <v>42949</v>
      </c>
      <c r="E1985">
        <v>42951</v>
      </c>
      <c r="F1985" s="1">
        <v>42949</v>
      </c>
      <c r="G1985" s="1">
        <v>42951</v>
      </c>
      <c r="H1985" s="1" t="str">
        <f t="shared" si="60"/>
        <v>42949-42951</v>
      </c>
      <c r="I1985" s="7">
        <f t="shared" si="61"/>
        <v>3</v>
      </c>
      <c r="J1985" t="s">
        <v>24</v>
      </c>
      <c r="K1985" t="s">
        <v>25</v>
      </c>
      <c r="L1985">
        <v>1500</v>
      </c>
      <c r="M1985" t="s">
        <v>26</v>
      </c>
      <c r="N1985">
        <v>0.1365912</v>
      </c>
      <c r="O1985">
        <v>0</v>
      </c>
      <c r="P1985">
        <v>37</v>
      </c>
      <c r="Q1985">
        <v>55</v>
      </c>
      <c r="R1985">
        <v>37.572119999999998</v>
      </c>
      <c r="S1985">
        <v>53.310969999999998</v>
      </c>
      <c r="U1985" t="s">
        <v>27</v>
      </c>
      <c r="V1985" t="s">
        <v>28</v>
      </c>
      <c r="W1985">
        <v>50048</v>
      </c>
      <c r="X1985">
        <v>78657</v>
      </c>
      <c r="Y1985">
        <v>42952</v>
      </c>
      <c r="Z1985">
        <v>43182.55878472222</v>
      </c>
    </row>
    <row r="1986" spans="1:26" x14ac:dyDescent="0.3">
      <c r="A1986" t="s">
        <v>22</v>
      </c>
      <c r="B1986" t="s">
        <v>539</v>
      </c>
      <c r="C1986">
        <v>43182</v>
      </c>
      <c r="D1986">
        <v>42947</v>
      </c>
      <c r="E1986">
        <v>42951</v>
      </c>
      <c r="F1986" s="1">
        <v>42947</v>
      </c>
      <c r="G1986" s="1">
        <v>42951</v>
      </c>
      <c r="H1986" s="1" t="str">
        <f t="shared" si="60"/>
        <v>42947-42951</v>
      </c>
      <c r="I1986" s="7">
        <f t="shared" si="61"/>
        <v>5</v>
      </c>
      <c r="J1986" t="s">
        <v>32</v>
      </c>
      <c r="K1986" t="s">
        <v>33</v>
      </c>
      <c r="L1986">
        <v>1372</v>
      </c>
      <c r="M1986" t="s">
        <v>30</v>
      </c>
      <c r="N1986">
        <v>0.18276020000000001</v>
      </c>
      <c r="O1986">
        <v>0</v>
      </c>
      <c r="P1986">
        <v>37.9</v>
      </c>
      <c r="Q1986">
        <v>59.2</v>
      </c>
      <c r="R1986">
        <v>37.73471</v>
      </c>
      <c r="S1986">
        <v>57.689439999999998</v>
      </c>
      <c r="U1986" t="s">
        <v>27</v>
      </c>
      <c r="V1986" t="s">
        <v>551</v>
      </c>
      <c r="W1986">
        <v>50063</v>
      </c>
      <c r="X1986">
        <v>78680</v>
      </c>
      <c r="Y1986">
        <v>42955</v>
      </c>
      <c r="Z1986">
        <v>43182.558900462966</v>
      </c>
    </row>
    <row r="1987" spans="1:26" x14ac:dyDescent="0.3">
      <c r="A1987" t="s">
        <v>22</v>
      </c>
      <c r="B1987" t="s">
        <v>23</v>
      </c>
      <c r="C1987">
        <v>43182</v>
      </c>
      <c r="D1987">
        <v>42944</v>
      </c>
      <c r="E1987">
        <v>42950</v>
      </c>
      <c r="F1987" s="1">
        <v>42944</v>
      </c>
      <c r="G1987" s="1">
        <v>42950</v>
      </c>
      <c r="H1987" s="1" t="str">
        <f t="shared" ref="H1987:H2050" si="62">CONCATENATE(F1987,"-",G1987)</f>
        <v>42944-42950</v>
      </c>
      <c r="I1987" s="7">
        <f t="shared" ref="I1987:I2050" si="63">E1987-D1987+1</f>
        <v>7</v>
      </c>
      <c r="J1987" t="s">
        <v>48</v>
      </c>
      <c r="K1987" t="s">
        <v>49</v>
      </c>
      <c r="L1987">
        <v>12173</v>
      </c>
      <c r="M1987" t="s">
        <v>26</v>
      </c>
      <c r="N1987">
        <v>0.51144029999999996</v>
      </c>
      <c r="O1987">
        <v>0</v>
      </c>
      <c r="P1987">
        <v>39</v>
      </c>
      <c r="Q1987">
        <v>59</v>
      </c>
      <c r="R1987">
        <v>37.02366</v>
      </c>
      <c r="S1987">
        <v>57.446770000000001</v>
      </c>
      <c r="V1987" t="s">
        <v>263</v>
      </c>
      <c r="W1987">
        <v>50047</v>
      </c>
      <c r="X1987">
        <v>78655</v>
      </c>
      <c r="Y1987">
        <v>42951</v>
      </c>
      <c r="Z1987">
        <v>43182.558668981481</v>
      </c>
    </row>
    <row r="1988" spans="1:26" x14ac:dyDescent="0.3">
      <c r="A1988" t="s">
        <v>22</v>
      </c>
      <c r="B1988" t="s">
        <v>23</v>
      </c>
      <c r="C1988">
        <v>43182</v>
      </c>
      <c r="D1988">
        <v>42946</v>
      </c>
      <c r="E1988">
        <v>42950</v>
      </c>
      <c r="F1988" s="1">
        <v>42946</v>
      </c>
      <c r="G1988" s="1">
        <v>42950</v>
      </c>
      <c r="H1988" s="1" t="str">
        <f t="shared" si="62"/>
        <v>42946-42950</v>
      </c>
      <c r="I1988" s="7">
        <f t="shared" si="63"/>
        <v>5</v>
      </c>
      <c r="J1988" t="s">
        <v>32</v>
      </c>
      <c r="K1988" t="s">
        <v>33</v>
      </c>
      <c r="L1988">
        <v>1683</v>
      </c>
      <c r="M1988" t="s">
        <v>26</v>
      </c>
      <c r="N1988">
        <v>0.18777559999999999</v>
      </c>
      <c r="O1988">
        <v>0</v>
      </c>
      <c r="P1988">
        <v>36.9</v>
      </c>
      <c r="Q1988">
        <v>58.2</v>
      </c>
      <c r="R1988">
        <v>37.112470000000002</v>
      </c>
      <c r="S1988">
        <v>57.12294</v>
      </c>
      <c r="U1988" t="s">
        <v>27</v>
      </c>
      <c r="V1988" t="s">
        <v>34</v>
      </c>
      <c r="W1988">
        <v>50050</v>
      </c>
      <c r="X1988">
        <v>78662</v>
      </c>
      <c r="Y1988">
        <v>42953</v>
      </c>
      <c r="Z1988">
        <v>43182.558668981481</v>
      </c>
    </row>
    <row r="1989" spans="1:26" x14ac:dyDescent="0.3">
      <c r="A1989" t="s">
        <v>22</v>
      </c>
      <c r="B1989" t="s">
        <v>23</v>
      </c>
      <c r="C1989">
        <v>43182</v>
      </c>
      <c r="D1989">
        <v>42948</v>
      </c>
      <c r="E1989">
        <v>42950</v>
      </c>
      <c r="F1989" s="1">
        <v>42948</v>
      </c>
      <c r="G1989" s="1">
        <v>42950</v>
      </c>
      <c r="H1989" s="1" t="str">
        <f t="shared" si="62"/>
        <v>42948-42950</v>
      </c>
      <c r="I1989" s="7">
        <f t="shared" si="63"/>
        <v>3</v>
      </c>
      <c r="J1989" t="s">
        <v>37</v>
      </c>
      <c r="K1989" t="s">
        <v>38</v>
      </c>
      <c r="L1989">
        <v>1500</v>
      </c>
      <c r="M1989" t="s">
        <v>39</v>
      </c>
      <c r="N1989">
        <v>0.12525739999999999</v>
      </c>
      <c r="O1989">
        <v>0</v>
      </c>
      <c r="P1989">
        <v>39</v>
      </c>
      <c r="Q1989">
        <v>59</v>
      </c>
      <c r="R1989">
        <v>34.017049999999998</v>
      </c>
      <c r="S1989">
        <v>59.121749999999999</v>
      </c>
      <c r="U1989" t="s">
        <v>27</v>
      </c>
      <c r="V1989" t="s">
        <v>40</v>
      </c>
      <c r="W1989">
        <v>50045</v>
      </c>
      <c r="X1989">
        <v>78653</v>
      </c>
      <c r="Y1989">
        <v>42951</v>
      </c>
      <c r="Z1989">
        <v>43182.558668981481</v>
      </c>
    </row>
    <row r="1990" spans="1:26" x14ac:dyDescent="0.3">
      <c r="A1990" t="s">
        <v>22</v>
      </c>
      <c r="B1990" t="s">
        <v>23</v>
      </c>
      <c r="C1990">
        <v>43182</v>
      </c>
      <c r="D1990">
        <v>42948</v>
      </c>
      <c r="E1990">
        <v>42950</v>
      </c>
      <c r="F1990" s="1">
        <v>42948</v>
      </c>
      <c r="G1990" s="1">
        <v>42950</v>
      </c>
      <c r="H1990" s="1" t="str">
        <f t="shared" si="62"/>
        <v>42948-42950</v>
      </c>
      <c r="I1990" s="7">
        <f t="shared" si="63"/>
        <v>3</v>
      </c>
      <c r="J1990" t="s">
        <v>24</v>
      </c>
      <c r="K1990" t="s">
        <v>25</v>
      </c>
      <c r="L1990">
        <v>1500</v>
      </c>
      <c r="M1990" t="s">
        <v>26</v>
      </c>
      <c r="N1990">
        <v>0.13659160000000001</v>
      </c>
      <c r="O1990">
        <v>0</v>
      </c>
      <c r="P1990">
        <v>36</v>
      </c>
      <c r="Q1990">
        <v>58</v>
      </c>
      <c r="R1990">
        <v>37.240139999999997</v>
      </c>
      <c r="S1990">
        <v>55.970889999999997</v>
      </c>
      <c r="U1990" t="s">
        <v>27</v>
      </c>
      <c r="V1990" t="s">
        <v>28</v>
      </c>
      <c r="W1990">
        <v>50046</v>
      </c>
      <c r="X1990">
        <v>78654</v>
      </c>
      <c r="Y1990">
        <v>42951</v>
      </c>
      <c r="Z1990">
        <v>43182.558668981481</v>
      </c>
    </row>
    <row r="1991" spans="1:26" x14ac:dyDescent="0.3">
      <c r="A1991" t="s">
        <v>22</v>
      </c>
      <c r="B1991" t="s">
        <v>538</v>
      </c>
      <c r="C1991">
        <v>43182</v>
      </c>
      <c r="D1991">
        <v>42944</v>
      </c>
      <c r="E1991">
        <v>42950</v>
      </c>
      <c r="F1991" s="1">
        <v>42944</v>
      </c>
      <c r="G1991" s="1">
        <v>42950</v>
      </c>
      <c r="H1991" s="1" t="str">
        <f t="shared" si="62"/>
        <v>42944-42950</v>
      </c>
      <c r="I1991" s="7">
        <f t="shared" si="63"/>
        <v>7</v>
      </c>
      <c r="J1991" t="s">
        <v>48</v>
      </c>
      <c r="K1991" t="s">
        <v>49</v>
      </c>
      <c r="L1991">
        <v>12173</v>
      </c>
      <c r="M1991" t="s">
        <v>26</v>
      </c>
      <c r="N1991">
        <v>0.51144029999999996</v>
      </c>
      <c r="O1991">
        <v>0</v>
      </c>
      <c r="P1991">
        <v>39</v>
      </c>
      <c r="Q1991">
        <v>59</v>
      </c>
      <c r="R1991">
        <v>36.352829999999997</v>
      </c>
      <c r="S1991">
        <v>57.783079999999998</v>
      </c>
      <c r="V1991" t="s">
        <v>263</v>
      </c>
      <c r="W1991">
        <v>50047</v>
      </c>
      <c r="X1991">
        <v>78655</v>
      </c>
      <c r="Y1991">
        <v>42951</v>
      </c>
      <c r="Z1991">
        <v>43182.55878472222</v>
      </c>
    </row>
    <row r="1992" spans="1:26" x14ac:dyDescent="0.3">
      <c r="A1992" t="s">
        <v>22</v>
      </c>
      <c r="B1992" t="s">
        <v>538</v>
      </c>
      <c r="C1992">
        <v>43182</v>
      </c>
      <c r="D1992">
        <v>42946</v>
      </c>
      <c r="E1992">
        <v>42950</v>
      </c>
      <c r="F1992" s="1">
        <v>42946</v>
      </c>
      <c r="G1992" s="1">
        <v>42950</v>
      </c>
      <c r="H1992" s="1" t="str">
        <f t="shared" si="62"/>
        <v>42946-42950</v>
      </c>
      <c r="I1992" s="7">
        <f t="shared" si="63"/>
        <v>5</v>
      </c>
      <c r="J1992" t="s">
        <v>32</v>
      </c>
      <c r="K1992" t="s">
        <v>33</v>
      </c>
      <c r="L1992">
        <v>1683</v>
      </c>
      <c r="M1992" t="s">
        <v>26</v>
      </c>
      <c r="N1992">
        <v>0.18777559999999999</v>
      </c>
      <c r="O1992">
        <v>0</v>
      </c>
      <c r="P1992">
        <v>36.9</v>
      </c>
      <c r="Q1992">
        <v>58.2</v>
      </c>
      <c r="R1992">
        <v>36.434330000000003</v>
      </c>
      <c r="S1992">
        <v>57.46002</v>
      </c>
      <c r="U1992" t="s">
        <v>27</v>
      </c>
      <c r="V1992" t="s">
        <v>34</v>
      </c>
      <c r="W1992">
        <v>50050</v>
      </c>
      <c r="X1992">
        <v>78662</v>
      </c>
      <c r="Y1992">
        <v>42953</v>
      </c>
      <c r="Z1992">
        <v>43182.55878472222</v>
      </c>
    </row>
    <row r="1993" spans="1:26" x14ac:dyDescent="0.3">
      <c r="A1993" t="s">
        <v>22</v>
      </c>
      <c r="B1993" t="s">
        <v>538</v>
      </c>
      <c r="C1993">
        <v>43182</v>
      </c>
      <c r="D1993">
        <v>42948</v>
      </c>
      <c r="E1993">
        <v>42950</v>
      </c>
      <c r="F1993" s="1">
        <v>42948</v>
      </c>
      <c r="G1993" s="1">
        <v>42950</v>
      </c>
      <c r="H1993" s="1" t="str">
        <f t="shared" si="62"/>
        <v>42948-42950</v>
      </c>
      <c r="I1993" s="7">
        <f t="shared" si="63"/>
        <v>3</v>
      </c>
      <c r="J1993" t="s">
        <v>24</v>
      </c>
      <c r="K1993" t="s">
        <v>25</v>
      </c>
      <c r="L1993">
        <v>1500</v>
      </c>
      <c r="M1993" t="s">
        <v>26</v>
      </c>
      <c r="N1993">
        <v>0.13659160000000001</v>
      </c>
      <c r="O1993">
        <v>0</v>
      </c>
      <c r="P1993">
        <v>36</v>
      </c>
      <c r="Q1993">
        <v>58</v>
      </c>
      <c r="R1993">
        <v>36.572119999999998</v>
      </c>
      <c r="S1993">
        <v>56.310969999999998</v>
      </c>
      <c r="U1993" t="s">
        <v>27</v>
      </c>
      <c r="V1993" t="s">
        <v>28</v>
      </c>
      <c r="W1993">
        <v>50046</v>
      </c>
      <c r="X1993">
        <v>78654</v>
      </c>
      <c r="Y1993">
        <v>42951</v>
      </c>
      <c r="Z1993">
        <v>43182.55878472222</v>
      </c>
    </row>
    <row r="1994" spans="1:26" x14ac:dyDescent="0.3">
      <c r="A1994" t="s">
        <v>22</v>
      </c>
      <c r="B1994" t="s">
        <v>539</v>
      </c>
      <c r="C1994">
        <v>43182</v>
      </c>
      <c r="D1994">
        <v>42944</v>
      </c>
      <c r="E1994">
        <v>42950</v>
      </c>
      <c r="F1994" s="1">
        <v>42944</v>
      </c>
      <c r="G1994" s="1">
        <v>42950</v>
      </c>
      <c r="H1994" s="1" t="str">
        <f t="shared" si="62"/>
        <v>42944-42950</v>
      </c>
      <c r="I1994" s="7">
        <f t="shared" si="63"/>
        <v>7</v>
      </c>
      <c r="J1994" t="s">
        <v>48</v>
      </c>
      <c r="K1994" t="s">
        <v>49</v>
      </c>
      <c r="L1994">
        <v>10915</v>
      </c>
      <c r="M1994" t="s">
        <v>30</v>
      </c>
      <c r="N1994">
        <v>0.5202097</v>
      </c>
      <c r="O1994">
        <v>0</v>
      </c>
      <c r="P1994">
        <v>41</v>
      </c>
      <c r="Q1994">
        <v>58</v>
      </c>
      <c r="R1994">
        <v>38.842950000000002</v>
      </c>
      <c r="S1994">
        <v>56.259030000000003</v>
      </c>
      <c r="V1994" t="s">
        <v>263</v>
      </c>
      <c r="W1994">
        <v>50047</v>
      </c>
      <c r="X1994">
        <v>78656</v>
      </c>
      <c r="Y1994">
        <v>42951</v>
      </c>
      <c r="Z1994">
        <v>43182.558900462966</v>
      </c>
    </row>
    <row r="1995" spans="1:26" x14ac:dyDescent="0.3">
      <c r="A1995" t="s">
        <v>22</v>
      </c>
      <c r="B1995" t="s">
        <v>539</v>
      </c>
      <c r="C1995">
        <v>43182</v>
      </c>
      <c r="D1995">
        <v>42946</v>
      </c>
      <c r="E1995">
        <v>42950</v>
      </c>
      <c r="F1995" s="1">
        <v>42946</v>
      </c>
      <c r="G1995" s="1">
        <v>42950</v>
      </c>
      <c r="H1995" s="1" t="str">
        <f t="shared" si="62"/>
        <v>42946-42950</v>
      </c>
      <c r="I1995" s="7">
        <f t="shared" si="63"/>
        <v>5</v>
      </c>
      <c r="J1995" t="s">
        <v>32</v>
      </c>
      <c r="K1995" t="s">
        <v>33</v>
      </c>
      <c r="L1995">
        <v>1372</v>
      </c>
      <c r="M1995" t="s">
        <v>30</v>
      </c>
      <c r="N1995">
        <v>0.18233969999999999</v>
      </c>
      <c r="O1995">
        <v>0</v>
      </c>
      <c r="P1995">
        <v>38.9</v>
      </c>
      <c r="Q1995">
        <v>58.1</v>
      </c>
      <c r="R1995">
        <v>38.73471</v>
      </c>
      <c r="S1995">
        <v>56.589440000000003</v>
      </c>
      <c r="U1995" t="s">
        <v>27</v>
      </c>
      <c r="V1995" t="s">
        <v>551</v>
      </c>
      <c r="W1995">
        <v>50050</v>
      </c>
      <c r="X1995">
        <v>78659</v>
      </c>
      <c r="Y1995">
        <v>42953</v>
      </c>
      <c r="Z1995">
        <v>43182.558900462966</v>
      </c>
    </row>
    <row r="1996" spans="1:26" x14ac:dyDescent="0.3">
      <c r="A1996" t="s">
        <v>22</v>
      </c>
      <c r="B1996" t="s">
        <v>539</v>
      </c>
      <c r="C1996">
        <v>43182</v>
      </c>
      <c r="D1996">
        <v>42948</v>
      </c>
      <c r="E1996">
        <v>42950</v>
      </c>
      <c r="F1996" s="1">
        <v>42948</v>
      </c>
      <c r="G1996" s="1">
        <v>42950</v>
      </c>
      <c r="H1996" s="1" t="str">
        <f t="shared" si="62"/>
        <v>42948-42950</v>
      </c>
      <c r="I1996" s="7">
        <f t="shared" si="63"/>
        <v>3</v>
      </c>
      <c r="J1996" t="s">
        <v>37</v>
      </c>
      <c r="K1996" t="s">
        <v>38</v>
      </c>
      <c r="L1996">
        <v>1500</v>
      </c>
      <c r="M1996" t="s">
        <v>39</v>
      </c>
      <c r="N1996">
        <v>0.12525739999999999</v>
      </c>
      <c r="O1996">
        <v>0</v>
      </c>
      <c r="P1996">
        <v>39</v>
      </c>
      <c r="Q1996">
        <v>59</v>
      </c>
      <c r="R1996">
        <v>35.229849999999999</v>
      </c>
      <c r="S1996">
        <v>58.485889999999998</v>
      </c>
      <c r="U1996" t="s">
        <v>27</v>
      </c>
      <c r="V1996" t="s">
        <v>40</v>
      </c>
      <c r="W1996">
        <v>50045</v>
      </c>
      <c r="X1996">
        <v>78653</v>
      </c>
      <c r="Y1996">
        <v>42951</v>
      </c>
      <c r="Z1996">
        <v>43182.558900462966</v>
      </c>
    </row>
    <row r="1997" spans="1:26" x14ac:dyDescent="0.3">
      <c r="A1997" t="s">
        <v>22</v>
      </c>
      <c r="B1997" t="s">
        <v>23</v>
      </c>
      <c r="C1997">
        <v>43182</v>
      </c>
      <c r="D1997">
        <v>42945</v>
      </c>
      <c r="E1997">
        <v>42949</v>
      </c>
      <c r="F1997" s="1">
        <v>42945</v>
      </c>
      <c r="G1997" s="1">
        <v>42949</v>
      </c>
      <c r="H1997" s="1" t="str">
        <f t="shared" si="62"/>
        <v>42945-42949</v>
      </c>
      <c r="I1997" s="7">
        <f t="shared" si="63"/>
        <v>5</v>
      </c>
      <c r="J1997" t="s">
        <v>32</v>
      </c>
      <c r="K1997" t="s">
        <v>33</v>
      </c>
      <c r="L1997">
        <v>2016</v>
      </c>
      <c r="M1997" t="s">
        <v>26</v>
      </c>
      <c r="N1997">
        <v>0.22256129999999999</v>
      </c>
      <c r="O1997">
        <v>0</v>
      </c>
      <c r="P1997">
        <v>37.5</v>
      </c>
      <c r="Q1997">
        <v>57.7</v>
      </c>
      <c r="R1997">
        <v>37.712470000000003</v>
      </c>
      <c r="S1997">
        <v>56.62294</v>
      </c>
      <c r="U1997" t="s">
        <v>27</v>
      </c>
      <c r="V1997" t="s">
        <v>34</v>
      </c>
      <c r="W1997">
        <v>50051</v>
      </c>
      <c r="X1997">
        <v>78663</v>
      </c>
      <c r="Y1997">
        <v>42953</v>
      </c>
      <c r="Z1997">
        <v>43182.558668981481</v>
      </c>
    </row>
    <row r="1998" spans="1:26" x14ac:dyDescent="0.3">
      <c r="A1998" t="s">
        <v>22</v>
      </c>
      <c r="B1998" t="s">
        <v>23</v>
      </c>
      <c r="C1998">
        <v>43182</v>
      </c>
      <c r="D1998">
        <v>42947</v>
      </c>
      <c r="E1998">
        <v>42949</v>
      </c>
      <c r="F1998" s="1">
        <v>42947</v>
      </c>
      <c r="G1998" s="1">
        <v>42949</v>
      </c>
      <c r="H1998" s="1" t="str">
        <f t="shared" si="62"/>
        <v>42947-42949</v>
      </c>
      <c r="I1998" s="7">
        <f t="shared" si="63"/>
        <v>3</v>
      </c>
      <c r="J1998" t="s">
        <v>37</v>
      </c>
      <c r="K1998" t="s">
        <v>38</v>
      </c>
      <c r="L1998">
        <v>1500</v>
      </c>
      <c r="M1998" t="s">
        <v>39</v>
      </c>
      <c r="N1998">
        <v>0.12504889999999999</v>
      </c>
      <c r="O1998">
        <v>0</v>
      </c>
      <c r="P1998">
        <v>39</v>
      </c>
      <c r="Q1998">
        <v>60</v>
      </c>
      <c r="R1998">
        <v>34.017049999999998</v>
      </c>
      <c r="S1998">
        <v>60.121749999999999</v>
      </c>
      <c r="U1998" t="s">
        <v>27</v>
      </c>
      <c r="V1998" t="s">
        <v>40</v>
      </c>
      <c r="W1998">
        <v>50043</v>
      </c>
      <c r="X1998">
        <v>78650</v>
      </c>
      <c r="Y1998">
        <v>42950</v>
      </c>
      <c r="Z1998">
        <v>43182.558668981481</v>
      </c>
    </row>
    <row r="1999" spans="1:26" x14ac:dyDescent="0.3">
      <c r="A1999" t="s">
        <v>22</v>
      </c>
      <c r="B1999" t="s">
        <v>23</v>
      </c>
      <c r="C1999">
        <v>43182</v>
      </c>
      <c r="D1999">
        <v>42947</v>
      </c>
      <c r="E1999">
        <v>42949</v>
      </c>
      <c r="F1999" s="1">
        <v>42947</v>
      </c>
      <c r="G1999" s="1">
        <v>42949</v>
      </c>
      <c r="H1999" s="1" t="str">
        <f t="shared" si="62"/>
        <v>42947-42949</v>
      </c>
      <c r="I1999" s="7">
        <f t="shared" si="63"/>
        <v>3</v>
      </c>
      <c r="J1999" t="s">
        <v>24</v>
      </c>
      <c r="K1999" t="s">
        <v>25</v>
      </c>
      <c r="L1999">
        <v>1500</v>
      </c>
      <c r="M1999" t="s">
        <v>26</v>
      </c>
      <c r="N1999">
        <v>0.13661219999999999</v>
      </c>
      <c r="O1999">
        <v>0</v>
      </c>
      <c r="P1999">
        <v>36</v>
      </c>
      <c r="Q1999">
        <v>58</v>
      </c>
      <c r="R1999">
        <v>37.240139999999997</v>
      </c>
      <c r="S1999">
        <v>55.970889999999997</v>
      </c>
      <c r="U1999" t="s">
        <v>27</v>
      </c>
      <c r="V1999" t="s">
        <v>28</v>
      </c>
      <c r="W1999">
        <v>50044</v>
      </c>
      <c r="X1999">
        <v>78652</v>
      </c>
      <c r="Y1999">
        <v>42950</v>
      </c>
      <c r="Z1999">
        <v>43182.558668981481</v>
      </c>
    </row>
    <row r="2000" spans="1:26" x14ac:dyDescent="0.3">
      <c r="A2000" t="s">
        <v>22</v>
      </c>
      <c r="B2000" t="s">
        <v>538</v>
      </c>
      <c r="C2000">
        <v>43182</v>
      </c>
      <c r="D2000">
        <v>42945</v>
      </c>
      <c r="E2000">
        <v>42949</v>
      </c>
      <c r="F2000" s="1">
        <v>42945</v>
      </c>
      <c r="G2000" s="1">
        <v>42949</v>
      </c>
      <c r="H2000" s="1" t="str">
        <f t="shared" si="62"/>
        <v>42945-42949</v>
      </c>
      <c r="I2000" s="7">
        <f t="shared" si="63"/>
        <v>5</v>
      </c>
      <c r="J2000" t="s">
        <v>32</v>
      </c>
      <c r="K2000" t="s">
        <v>33</v>
      </c>
      <c r="L2000">
        <v>2016</v>
      </c>
      <c r="M2000" t="s">
        <v>26</v>
      </c>
      <c r="N2000">
        <v>0.22256129999999999</v>
      </c>
      <c r="O2000">
        <v>0</v>
      </c>
      <c r="P2000">
        <v>37.5</v>
      </c>
      <c r="Q2000">
        <v>57.7</v>
      </c>
      <c r="R2000">
        <v>37.034329999999997</v>
      </c>
      <c r="S2000">
        <v>56.96002</v>
      </c>
      <c r="U2000" t="s">
        <v>27</v>
      </c>
      <c r="V2000" t="s">
        <v>34</v>
      </c>
      <c r="W2000">
        <v>50051</v>
      </c>
      <c r="X2000">
        <v>78663</v>
      </c>
      <c r="Y2000">
        <v>42953</v>
      </c>
      <c r="Z2000">
        <v>43182.55878472222</v>
      </c>
    </row>
    <row r="2001" spans="1:26" x14ac:dyDescent="0.3">
      <c r="A2001" t="s">
        <v>22</v>
      </c>
      <c r="B2001" t="s">
        <v>538</v>
      </c>
      <c r="C2001">
        <v>43182</v>
      </c>
      <c r="D2001">
        <v>42947</v>
      </c>
      <c r="E2001">
        <v>42949</v>
      </c>
      <c r="F2001" s="1">
        <v>42947</v>
      </c>
      <c r="G2001" s="1">
        <v>42949</v>
      </c>
      <c r="H2001" s="1" t="str">
        <f t="shared" si="62"/>
        <v>42947-42949</v>
      </c>
      <c r="I2001" s="7">
        <f t="shared" si="63"/>
        <v>3</v>
      </c>
      <c r="J2001" t="s">
        <v>24</v>
      </c>
      <c r="K2001" t="s">
        <v>25</v>
      </c>
      <c r="L2001">
        <v>1500</v>
      </c>
      <c r="M2001" t="s">
        <v>26</v>
      </c>
      <c r="N2001">
        <v>0.13661219999999999</v>
      </c>
      <c r="O2001">
        <v>0</v>
      </c>
      <c r="P2001">
        <v>36</v>
      </c>
      <c r="Q2001">
        <v>58</v>
      </c>
      <c r="R2001">
        <v>36.572119999999998</v>
      </c>
      <c r="S2001">
        <v>56.310969999999998</v>
      </c>
      <c r="U2001" t="s">
        <v>27</v>
      </c>
      <c r="V2001" t="s">
        <v>28</v>
      </c>
      <c r="W2001">
        <v>50044</v>
      </c>
      <c r="X2001">
        <v>78652</v>
      </c>
      <c r="Y2001">
        <v>42950</v>
      </c>
      <c r="Z2001">
        <v>43182.55878472222</v>
      </c>
    </row>
    <row r="2002" spans="1:26" x14ac:dyDescent="0.3">
      <c r="A2002" t="s">
        <v>22</v>
      </c>
      <c r="B2002" t="s">
        <v>539</v>
      </c>
      <c r="C2002">
        <v>43182</v>
      </c>
      <c r="D2002">
        <v>42945</v>
      </c>
      <c r="E2002">
        <v>42949</v>
      </c>
      <c r="F2002" s="1">
        <v>42945</v>
      </c>
      <c r="G2002" s="1">
        <v>42949</v>
      </c>
      <c r="H2002" s="1" t="str">
        <f t="shared" si="62"/>
        <v>42945-42949</v>
      </c>
      <c r="I2002" s="7">
        <f t="shared" si="63"/>
        <v>5</v>
      </c>
      <c r="J2002" t="s">
        <v>32</v>
      </c>
      <c r="K2002" t="s">
        <v>33</v>
      </c>
      <c r="L2002">
        <v>1685</v>
      </c>
      <c r="M2002" t="s">
        <v>30</v>
      </c>
      <c r="N2002">
        <v>0.22389010000000001</v>
      </c>
      <c r="O2002">
        <v>0</v>
      </c>
      <c r="P2002">
        <v>39.700000000000003</v>
      </c>
      <c r="Q2002">
        <v>57.5</v>
      </c>
      <c r="R2002">
        <v>39.534709999999997</v>
      </c>
      <c r="S2002">
        <v>55.989440000000002</v>
      </c>
      <c r="U2002" t="s">
        <v>27</v>
      </c>
      <c r="V2002" t="s">
        <v>551</v>
      </c>
      <c r="W2002">
        <v>50051</v>
      </c>
      <c r="X2002">
        <v>78660</v>
      </c>
      <c r="Y2002">
        <v>42953</v>
      </c>
      <c r="Z2002">
        <v>43182.558900462966</v>
      </c>
    </row>
    <row r="2003" spans="1:26" x14ac:dyDescent="0.3">
      <c r="A2003" t="s">
        <v>22</v>
      </c>
      <c r="B2003" t="s">
        <v>539</v>
      </c>
      <c r="C2003">
        <v>43182</v>
      </c>
      <c r="D2003">
        <v>42947</v>
      </c>
      <c r="E2003">
        <v>42949</v>
      </c>
      <c r="F2003" s="1">
        <v>42947</v>
      </c>
      <c r="G2003" s="1">
        <v>42949</v>
      </c>
      <c r="H2003" s="1" t="str">
        <f t="shared" si="62"/>
        <v>42947-42949</v>
      </c>
      <c r="I2003" s="7">
        <f t="shared" si="63"/>
        <v>3</v>
      </c>
      <c r="J2003" t="s">
        <v>37</v>
      </c>
      <c r="K2003" t="s">
        <v>38</v>
      </c>
      <c r="L2003">
        <v>1500</v>
      </c>
      <c r="M2003" t="s">
        <v>39</v>
      </c>
      <c r="N2003">
        <v>0.12504889999999999</v>
      </c>
      <c r="O2003">
        <v>0</v>
      </c>
      <c r="P2003">
        <v>39</v>
      </c>
      <c r="Q2003">
        <v>60</v>
      </c>
      <c r="R2003">
        <v>35.229849999999999</v>
      </c>
      <c r="S2003">
        <v>59.485889999999998</v>
      </c>
      <c r="U2003" t="s">
        <v>27</v>
      </c>
      <c r="V2003" t="s">
        <v>40</v>
      </c>
      <c r="W2003">
        <v>50043</v>
      </c>
      <c r="X2003">
        <v>78650</v>
      </c>
      <c r="Y2003">
        <v>42950</v>
      </c>
      <c r="Z2003">
        <v>43182.558900462966</v>
      </c>
    </row>
    <row r="2004" spans="1:26" x14ac:dyDescent="0.3">
      <c r="A2004" t="s">
        <v>22</v>
      </c>
      <c r="B2004" t="s">
        <v>23</v>
      </c>
      <c r="C2004">
        <v>43182</v>
      </c>
      <c r="D2004">
        <v>42943</v>
      </c>
      <c r="E2004">
        <v>42948</v>
      </c>
      <c r="F2004" s="1">
        <v>42943</v>
      </c>
      <c r="G2004" s="1">
        <v>42948</v>
      </c>
      <c r="H2004" s="1" t="str">
        <f t="shared" si="62"/>
        <v>42943-42948</v>
      </c>
      <c r="I2004" s="7">
        <f t="shared" si="63"/>
        <v>6</v>
      </c>
      <c r="J2004" t="s">
        <v>35</v>
      </c>
      <c r="K2004" t="s">
        <v>33</v>
      </c>
      <c r="L2004">
        <v>1125</v>
      </c>
      <c r="M2004" t="s">
        <v>30</v>
      </c>
      <c r="N2004">
        <v>1.5483</v>
      </c>
      <c r="O2004">
        <v>0</v>
      </c>
      <c r="P2004">
        <v>33</v>
      </c>
      <c r="Q2004">
        <v>61</v>
      </c>
      <c r="R2004">
        <v>34.81297</v>
      </c>
      <c r="S2004">
        <v>59.384320000000002</v>
      </c>
      <c r="V2004" t="s">
        <v>262</v>
      </c>
      <c r="W2004">
        <v>50042</v>
      </c>
      <c r="X2004">
        <v>78649</v>
      </c>
      <c r="Y2004">
        <v>42949</v>
      </c>
      <c r="Z2004">
        <v>43182.558668981481</v>
      </c>
    </row>
    <row r="2005" spans="1:26" x14ac:dyDescent="0.3">
      <c r="A2005" t="s">
        <v>22</v>
      </c>
      <c r="B2005" t="s">
        <v>23</v>
      </c>
      <c r="C2005">
        <v>43182</v>
      </c>
      <c r="D2005">
        <v>42944</v>
      </c>
      <c r="E2005">
        <v>42948</v>
      </c>
      <c r="F2005" s="1">
        <v>42944</v>
      </c>
      <c r="G2005" s="1">
        <v>42948</v>
      </c>
      <c r="H2005" s="1" t="str">
        <f t="shared" si="62"/>
        <v>42944-42948</v>
      </c>
      <c r="I2005" s="7">
        <f t="shared" si="63"/>
        <v>5</v>
      </c>
      <c r="J2005" t="s">
        <v>32</v>
      </c>
      <c r="K2005" t="s">
        <v>33</v>
      </c>
      <c r="L2005">
        <v>3132</v>
      </c>
      <c r="M2005" t="s">
        <v>26</v>
      </c>
      <c r="N2005">
        <v>0.34257880000000002</v>
      </c>
      <c r="O2005">
        <v>0</v>
      </c>
      <c r="P2005">
        <v>37.1</v>
      </c>
      <c r="Q2005">
        <v>58.7</v>
      </c>
      <c r="R2005">
        <v>37.312469999999998</v>
      </c>
      <c r="S2005">
        <v>57.62294</v>
      </c>
      <c r="U2005" t="s">
        <v>27</v>
      </c>
      <c r="V2005" t="s">
        <v>34</v>
      </c>
      <c r="W2005">
        <v>50052</v>
      </c>
      <c r="X2005">
        <v>78664</v>
      </c>
      <c r="Y2005">
        <v>42953</v>
      </c>
      <c r="Z2005">
        <v>43182.558668981481</v>
      </c>
    </row>
    <row r="2006" spans="1:26" x14ac:dyDescent="0.3">
      <c r="A2006" t="s">
        <v>22</v>
      </c>
      <c r="B2006" t="s">
        <v>23</v>
      </c>
      <c r="C2006">
        <v>43182</v>
      </c>
      <c r="D2006">
        <v>42946</v>
      </c>
      <c r="E2006">
        <v>42948</v>
      </c>
      <c r="F2006" s="1">
        <v>42946</v>
      </c>
      <c r="G2006" s="1">
        <v>42948</v>
      </c>
      <c r="H2006" s="1" t="str">
        <f t="shared" si="62"/>
        <v>42946-42948</v>
      </c>
      <c r="I2006" s="7">
        <f t="shared" si="63"/>
        <v>3</v>
      </c>
      <c r="J2006" t="s">
        <v>37</v>
      </c>
      <c r="K2006" t="s">
        <v>38</v>
      </c>
      <c r="L2006">
        <v>1500</v>
      </c>
      <c r="M2006" t="s">
        <v>39</v>
      </c>
      <c r="N2006">
        <v>0.1245856</v>
      </c>
      <c r="O2006">
        <v>0</v>
      </c>
      <c r="P2006">
        <v>38</v>
      </c>
      <c r="Q2006">
        <v>62</v>
      </c>
      <c r="R2006">
        <v>33.017049999999998</v>
      </c>
      <c r="S2006">
        <v>62.121749999999999</v>
      </c>
      <c r="U2006" t="s">
        <v>27</v>
      </c>
      <c r="V2006" t="s">
        <v>40</v>
      </c>
      <c r="W2006">
        <v>50039</v>
      </c>
      <c r="X2006">
        <v>78643</v>
      </c>
      <c r="Y2006">
        <v>42949</v>
      </c>
      <c r="Z2006">
        <v>43182.558668981481</v>
      </c>
    </row>
    <row r="2007" spans="1:26" x14ac:dyDescent="0.3">
      <c r="A2007" t="s">
        <v>22</v>
      </c>
      <c r="B2007" t="s">
        <v>23</v>
      </c>
      <c r="C2007">
        <v>43182</v>
      </c>
      <c r="D2007">
        <v>42946</v>
      </c>
      <c r="E2007">
        <v>42948</v>
      </c>
      <c r="F2007" s="1">
        <v>42946</v>
      </c>
      <c r="G2007" s="1">
        <v>42948</v>
      </c>
      <c r="H2007" s="1" t="str">
        <f t="shared" si="62"/>
        <v>42946-42948</v>
      </c>
      <c r="I2007" s="7">
        <f t="shared" si="63"/>
        <v>3</v>
      </c>
      <c r="J2007" t="s">
        <v>24</v>
      </c>
      <c r="K2007" t="s">
        <v>25</v>
      </c>
      <c r="L2007">
        <v>1500</v>
      </c>
      <c r="M2007" t="s">
        <v>26</v>
      </c>
      <c r="N2007">
        <v>0.13671330000000001</v>
      </c>
      <c r="O2007">
        <v>0</v>
      </c>
      <c r="P2007">
        <v>36</v>
      </c>
      <c r="Q2007">
        <v>60</v>
      </c>
      <c r="R2007">
        <v>37.240139999999997</v>
      </c>
      <c r="S2007">
        <v>57.970889999999997</v>
      </c>
      <c r="U2007" t="s">
        <v>27</v>
      </c>
      <c r="V2007" t="s">
        <v>28</v>
      </c>
      <c r="W2007">
        <v>50041</v>
      </c>
      <c r="X2007">
        <v>78648</v>
      </c>
      <c r="Y2007">
        <v>42949</v>
      </c>
      <c r="Z2007">
        <v>43182.558668981481</v>
      </c>
    </row>
    <row r="2008" spans="1:26" x14ac:dyDescent="0.3">
      <c r="A2008" t="s">
        <v>22</v>
      </c>
      <c r="B2008" t="s">
        <v>23</v>
      </c>
      <c r="C2008">
        <v>43182</v>
      </c>
      <c r="D2008">
        <v>42947</v>
      </c>
      <c r="E2008">
        <v>42948</v>
      </c>
      <c r="F2008" s="1">
        <v>42947</v>
      </c>
      <c r="G2008" s="1">
        <v>42948</v>
      </c>
      <c r="H2008" s="1" t="str">
        <f t="shared" si="62"/>
        <v>42947-42948</v>
      </c>
      <c r="I2008" s="7">
        <f t="shared" si="63"/>
        <v>2</v>
      </c>
      <c r="J2008" t="s">
        <v>41</v>
      </c>
      <c r="K2008" t="s">
        <v>42</v>
      </c>
      <c r="L2008">
        <v>1500</v>
      </c>
      <c r="M2008" t="s">
        <v>26</v>
      </c>
      <c r="N2008">
        <v>0.83323930000000002</v>
      </c>
      <c r="O2008">
        <v>0</v>
      </c>
      <c r="P2008">
        <v>37</v>
      </c>
      <c r="Q2008">
        <v>54</v>
      </c>
      <c r="R2008">
        <v>37.612949999999998</v>
      </c>
      <c r="S2008">
        <v>56.491219999999998</v>
      </c>
      <c r="V2008" t="s">
        <v>264</v>
      </c>
      <c r="W2008">
        <v>50040</v>
      </c>
      <c r="X2008">
        <v>78644</v>
      </c>
      <c r="Y2008">
        <v>42949</v>
      </c>
      <c r="Z2008">
        <v>43182.558668981481</v>
      </c>
    </row>
    <row r="2009" spans="1:26" x14ac:dyDescent="0.3">
      <c r="A2009" t="s">
        <v>22</v>
      </c>
      <c r="B2009" t="s">
        <v>538</v>
      </c>
      <c r="C2009">
        <v>43182</v>
      </c>
      <c r="D2009">
        <v>42944</v>
      </c>
      <c r="E2009">
        <v>42948</v>
      </c>
      <c r="F2009" s="1">
        <v>42944</v>
      </c>
      <c r="G2009" s="1">
        <v>42948</v>
      </c>
      <c r="H2009" s="1" t="str">
        <f t="shared" si="62"/>
        <v>42944-42948</v>
      </c>
      <c r="I2009" s="7">
        <f t="shared" si="63"/>
        <v>5</v>
      </c>
      <c r="J2009" t="s">
        <v>32</v>
      </c>
      <c r="K2009" t="s">
        <v>33</v>
      </c>
      <c r="L2009">
        <v>3132</v>
      </c>
      <c r="M2009" t="s">
        <v>26</v>
      </c>
      <c r="N2009">
        <v>0.34257880000000002</v>
      </c>
      <c r="O2009">
        <v>0</v>
      </c>
      <c r="P2009">
        <v>37.1</v>
      </c>
      <c r="Q2009">
        <v>58.7</v>
      </c>
      <c r="R2009">
        <v>36.634329999999999</v>
      </c>
      <c r="S2009">
        <v>57.96002</v>
      </c>
      <c r="U2009" t="s">
        <v>27</v>
      </c>
      <c r="V2009" t="s">
        <v>34</v>
      </c>
      <c r="W2009">
        <v>50052</v>
      </c>
      <c r="X2009">
        <v>78664</v>
      </c>
      <c r="Y2009">
        <v>42953</v>
      </c>
      <c r="Z2009">
        <v>43182.55878472222</v>
      </c>
    </row>
    <row r="2010" spans="1:26" x14ac:dyDescent="0.3">
      <c r="A2010" t="s">
        <v>22</v>
      </c>
      <c r="B2010" t="s">
        <v>538</v>
      </c>
      <c r="C2010">
        <v>43182</v>
      </c>
      <c r="D2010">
        <v>42946</v>
      </c>
      <c r="E2010">
        <v>42948</v>
      </c>
      <c r="F2010" s="1">
        <v>42946</v>
      </c>
      <c r="G2010" s="1">
        <v>42948</v>
      </c>
      <c r="H2010" s="1" t="str">
        <f t="shared" si="62"/>
        <v>42946-42948</v>
      </c>
      <c r="I2010" s="7">
        <f t="shared" si="63"/>
        <v>3</v>
      </c>
      <c r="J2010" t="s">
        <v>24</v>
      </c>
      <c r="K2010" t="s">
        <v>25</v>
      </c>
      <c r="L2010">
        <v>1500</v>
      </c>
      <c r="M2010" t="s">
        <v>26</v>
      </c>
      <c r="N2010">
        <v>0.13671330000000001</v>
      </c>
      <c r="O2010">
        <v>0</v>
      </c>
      <c r="P2010">
        <v>36</v>
      </c>
      <c r="Q2010">
        <v>60</v>
      </c>
      <c r="R2010">
        <v>36.572119999999998</v>
      </c>
      <c r="S2010">
        <v>58.310969999999998</v>
      </c>
      <c r="U2010" t="s">
        <v>27</v>
      </c>
      <c r="V2010" t="s">
        <v>28</v>
      </c>
      <c r="W2010">
        <v>50041</v>
      </c>
      <c r="X2010">
        <v>78648</v>
      </c>
      <c r="Y2010">
        <v>42949</v>
      </c>
      <c r="Z2010">
        <v>43182.55878472222</v>
      </c>
    </row>
    <row r="2011" spans="1:26" x14ac:dyDescent="0.3">
      <c r="A2011" t="s">
        <v>22</v>
      </c>
      <c r="B2011" t="s">
        <v>538</v>
      </c>
      <c r="C2011">
        <v>43182</v>
      </c>
      <c r="D2011">
        <v>42947</v>
      </c>
      <c r="E2011">
        <v>42948</v>
      </c>
      <c r="F2011" s="1">
        <v>42947</v>
      </c>
      <c r="G2011" s="1">
        <v>42948</v>
      </c>
      <c r="H2011" s="1" t="str">
        <f t="shared" si="62"/>
        <v>42947-42948</v>
      </c>
      <c r="I2011" s="7">
        <f t="shared" si="63"/>
        <v>2</v>
      </c>
      <c r="J2011" t="s">
        <v>41</v>
      </c>
      <c r="K2011" t="s">
        <v>42</v>
      </c>
      <c r="L2011">
        <v>1500</v>
      </c>
      <c r="M2011" t="s">
        <v>26</v>
      </c>
      <c r="N2011">
        <v>0.83323930000000002</v>
      </c>
      <c r="O2011">
        <v>0</v>
      </c>
      <c r="P2011">
        <v>37</v>
      </c>
      <c r="Q2011">
        <v>54</v>
      </c>
      <c r="R2011">
        <v>37.0182</v>
      </c>
      <c r="S2011">
        <v>56.78143</v>
      </c>
      <c r="V2011" t="s">
        <v>264</v>
      </c>
      <c r="W2011">
        <v>50040</v>
      </c>
      <c r="X2011">
        <v>78644</v>
      </c>
      <c r="Y2011">
        <v>42949</v>
      </c>
      <c r="Z2011">
        <v>43182.55878472222</v>
      </c>
    </row>
    <row r="2012" spans="1:26" x14ac:dyDescent="0.3">
      <c r="A2012" t="s">
        <v>22</v>
      </c>
      <c r="B2012" t="s">
        <v>539</v>
      </c>
      <c r="C2012">
        <v>43182</v>
      </c>
      <c r="D2012">
        <v>42943</v>
      </c>
      <c r="E2012">
        <v>42948</v>
      </c>
      <c r="F2012" s="1">
        <v>42943</v>
      </c>
      <c r="G2012" s="1">
        <v>42948</v>
      </c>
      <c r="H2012" s="1" t="str">
        <f t="shared" si="62"/>
        <v>42943-42948</v>
      </c>
      <c r="I2012" s="7">
        <f t="shared" si="63"/>
        <v>6</v>
      </c>
      <c r="J2012" t="s">
        <v>35</v>
      </c>
      <c r="K2012" t="s">
        <v>33</v>
      </c>
      <c r="L2012">
        <v>1125</v>
      </c>
      <c r="M2012" t="s">
        <v>30</v>
      </c>
      <c r="N2012">
        <v>1.5483</v>
      </c>
      <c r="O2012">
        <v>0</v>
      </c>
      <c r="P2012">
        <v>33</v>
      </c>
      <c r="Q2012">
        <v>61</v>
      </c>
      <c r="R2012">
        <v>35.698430000000002</v>
      </c>
      <c r="S2012">
        <v>58.936410000000002</v>
      </c>
      <c r="V2012" t="s">
        <v>262</v>
      </c>
      <c r="W2012">
        <v>50042</v>
      </c>
      <c r="X2012">
        <v>78649</v>
      </c>
      <c r="Y2012">
        <v>42949</v>
      </c>
      <c r="Z2012">
        <v>43182.558900462966</v>
      </c>
    </row>
    <row r="2013" spans="1:26" x14ac:dyDescent="0.3">
      <c r="A2013" t="s">
        <v>22</v>
      </c>
      <c r="B2013" t="s">
        <v>539</v>
      </c>
      <c r="C2013">
        <v>43182</v>
      </c>
      <c r="D2013">
        <v>42944</v>
      </c>
      <c r="E2013">
        <v>42948</v>
      </c>
      <c r="F2013" s="1">
        <v>42944</v>
      </c>
      <c r="G2013" s="1">
        <v>42948</v>
      </c>
      <c r="H2013" s="1" t="str">
        <f t="shared" si="62"/>
        <v>42944-42948</v>
      </c>
      <c r="I2013" s="7">
        <f t="shared" si="63"/>
        <v>5</v>
      </c>
      <c r="J2013" t="s">
        <v>32</v>
      </c>
      <c r="K2013" t="s">
        <v>33</v>
      </c>
      <c r="L2013">
        <v>2614</v>
      </c>
      <c r="M2013" t="s">
        <v>30</v>
      </c>
      <c r="N2013">
        <v>0.34820089999999998</v>
      </c>
      <c r="O2013">
        <v>0</v>
      </c>
      <c r="P2013">
        <v>38.799999999999997</v>
      </c>
      <c r="Q2013">
        <v>58.6</v>
      </c>
      <c r="R2013">
        <v>38.634700000000002</v>
      </c>
      <c r="S2013">
        <v>57.089440000000003</v>
      </c>
      <c r="U2013" t="s">
        <v>27</v>
      </c>
      <c r="V2013" t="s">
        <v>551</v>
      </c>
      <c r="W2013">
        <v>50052</v>
      </c>
      <c r="X2013">
        <v>78661</v>
      </c>
      <c r="Y2013">
        <v>42953</v>
      </c>
      <c r="Z2013">
        <v>43182.558900462966</v>
      </c>
    </row>
    <row r="2014" spans="1:26" x14ac:dyDescent="0.3">
      <c r="A2014" t="s">
        <v>22</v>
      </c>
      <c r="B2014" t="s">
        <v>539</v>
      </c>
      <c r="C2014">
        <v>43182</v>
      </c>
      <c r="D2014">
        <v>42946</v>
      </c>
      <c r="E2014">
        <v>42948</v>
      </c>
      <c r="F2014" s="1">
        <v>42946</v>
      </c>
      <c r="G2014" s="1">
        <v>42948</v>
      </c>
      <c r="H2014" s="1" t="str">
        <f t="shared" si="62"/>
        <v>42946-42948</v>
      </c>
      <c r="I2014" s="7">
        <f t="shared" si="63"/>
        <v>3</v>
      </c>
      <c r="J2014" t="s">
        <v>37</v>
      </c>
      <c r="K2014" t="s">
        <v>38</v>
      </c>
      <c r="L2014">
        <v>1500</v>
      </c>
      <c r="M2014" t="s">
        <v>39</v>
      </c>
      <c r="N2014">
        <v>0.1245856</v>
      </c>
      <c r="O2014">
        <v>0</v>
      </c>
      <c r="P2014">
        <v>38</v>
      </c>
      <c r="Q2014">
        <v>62</v>
      </c>
      <c r="R2014">
        <v>34.229849999999999</v>
      </c>
      <c r="S2014">
        <v>61.485889999999998</v>
      </c>
      <c r="U2014" t="s">
        <v>27</v>
      </c>
      <c r="V2014" t="s">
        <v>40</v>
      </c>
      <c r="W2014">
        <v>50039</v>
      </c>
      <c r="X2014">
        <v>78643</v>
      </c>
      <c r="Y2014">
        <v>42949</v>
      </c>
      <c r="Z2014">
        <v>43182.558900462966</v>
      </c>
    </row>
    <row r="2015" spans="1:26" x14ac:dyDescent="0.3">
      <c r="A2015" t="s">
        <v>22</v>
      </c>
      <c r="B2015" t="s">
        <v>539</v>
      </c>
      <c r="C2015">
        <v>43182</v>
      </c>
      <c r="D2015">
        <v>42947</v>
      </c>
      <c r="E2015">
        <v>42948</v>
      </c>
      <c r="F2015" s="1">
        <v>42947</v>
      </c>
      <c r="G2015" s="1">
        <v>42948</v>
      </c>
      <c r="H2015" s="1" t="str">
        <f t="shared" si="62"/>
        <v>42947-42948</v>
      </c>
      <c r="I2015" s="7">
        <f t="shared" si="63"/>
        <v>2</v>
      </c>
      <c r="J2015" t="s">
        <v>41</v>
      </c>
      <c r="K2015" t="s">
        <v>42</v>
      </c>
      <c r="L2015">
        <v>1329</v>
      </c>
      <c r="M2015" t="s">
        <v>30</v>
      </c>
      <c r="N2015">
        <v>0.85401329999999998</v>
      </c>
      <c r="O2015">
        <v>0</v>
      </c>
      <c r="P2015">
        <v>39</v>
      </c>
      <c r="Q2015">
        <v>55</v>
      </c>
      <c r="R2015">
        <v>38.151739999999997</v>
      </c>
      <c r="S2015">
        <v>55.626690000000004</v>
      </c>
      <c r="V2015" t="s">
        <v>264</v>
      </c>
      <c r="W2015">
        <v>50040</v>
      </c>
      <c r="X2015">
        <v>78645</v>
      </c>
      <c r="Y2015">
        <v>42949</v>
      </c>
      <c r="Z2015">
        <v>43182.558900462966</v>
      </c>
    </row>
    <row r="2016" spans="1:26" x14ac:dyDescent="0.3">
      <c r="A2016" t="s">
        <v>22</v>
      </c>
      <c r="B2016" t="s">
        <v>23</v>
      </c>
      <c r="C2016">
        <v>43182</v>
      </c>
      <c r="D2016">
        <v>42937</v>
      </c>
      <c r="E2016">
        <v>42947</v>
      </c>
      <c r="F2016" s="1">
        <v>42937</v>
      </c>
      <c r="G2016" s="1">
        <v>42947</v>
      </c>
      <c r="H2016" s="1" t="str">
        <f t="shared" si="62"/>
        <v>42937-42947</v>
      </c>
      <c r="I2016" s="7">
        <f t="shared" si="63"/>
        <v>11</v>
      </c>
      <c r="J2016" t="s">
        <v>168</v>
      </c>
      <c r="K2016" t="s">
        <v>25</v>
      </c>
      <c r="L2016">
        <v>1917</v>
      </c>
      <c r="M2016" t="s">
        <v>26</v>
      </c>
      <c r="N2016">
        <v>1.506041</v>
      </c>
      <c r="O2016">
        <v>0</v>
      </c>
      <c r="P2016">
        <v>44</v>
      </c>
      <c r="Q2016">
        <v>54</v>
      </c>
      <c r="R2016">
        <v>42.818019999999997</v>
      </c>
      <c r="S2016">
        <v>54.929900000000004</v>
      </c>
      <c r="V2016" t="s">
        <v>259</v>
      </c>
      <c r="W2016">
        <v>50080</v>
      </c>
      <c r="X2016">
        <v>78707</v>
      </c>
      <c r="Y2016">
        <v>42959</v>
      </c>
      <c r="Z2016">
        <v>43182.558668981481</v>
      </c>
    </row>
    <row r="2017" spans="1:26" x14ac:dyDescent="0.3">
      <c r="A2017" t="s">
        <v>22</v>
      </c>
      <c r="B2017" t="s">
        <v>23</v>
      </c>
      <c r="C2017">
        <v>43182</v>
      </c>
      <c r="D2017">
        <v>42943</v>
      </c>
      <c r="E2017">
        <v>42947</v>
      </c>
      <c r="F2017" s="1">
        <v>42943</v>
      </c>
      <c r="G2017" s="1">
        <v>42947</v>
      </c>
      <c r="H2017" s="1" t="str">
        <f t="shared" si="62"/>
        <v>42943-42947</v>
      </c>
      <c r="I2017" s="7">
        <f t="shared" si="63"/>
        <v>5</v>
      </c>
      <c r="J2017" t="s">
        <v>37</v>
      </c>
      <c r="K2017" t="s">
        <v>38</v>
      </c>
      <c r="L2017">
        <v>1500</v>
      </c>
      <c r="M2017" t="s">
        <v>39</v>
      </c>
      <c r="N2017">
        <v>0.2245134</v>
      </c>
      <c r="O2017">
        <v>0</v>
      </c>
      <c r="P2017">
        <v>39</v>
      </c>
      <c r="Q2017">
        <v>61</v>
      </c>
      <c r="R2017">
        <v>34.017049999999998</v>
      </c>
      <c r="S2017">
        <v>61.121749999999999</v>
      </c>
      <c r="U2017" t="s">
        <v>27</v>
      </c>
      <c r="V2017" t="s">
        <v>40</v>
      </c>
      <c r="W2017">
        <v>50033</v>
      </c>
      <c r="X2017">
        <v>78633</v>
      </c>
      <c r="Y2017">
        <v>42948</v>
      </c>
      <c r="Z2017">
        <v>43182.558668981481</v>
      </c>
    </row>
    <row r="2018" spans="1:26" x14ac:dyDescent="0.3">
      <c r="A2018" t="s">
        <v>22</v>
      </c>
      <c r="B2018" t="s">
        <v>23</v>
      </c>
      <c r="C2018">
        <v>43182</v>
      </c>
      <c r="D2018">
        <v>42943</v>
      </c>
      <c r="E2018">
        <v>42947</v>
      </c>
      <c r="F2018" s="1">
        <v>42943</v>
      </c>
      <c r="G2018" s="1">
        <v>42947</v>
      </c>
      <c r="H2018" s="1" t="str">
        <f t="shared" si="62"/>
        <v>42943-42947</v>
      </c>
      <c r="I2018" s="7">
        <f t="shared" si="63"/>
        <v>5</v>
      </c>
      <c r="J2018" t="s">
        <v>32</v>
      </c>
      <c r="K2018" t="s">
        <v>33</v>
      </c>
      <c r="L2018">
        <v>3797</v>
      </c>
      <c r="M2018" t="s">
        <v>26</v>
      </c>
      <c r="N2018">
        <v>0.41319719999999999</v>
      </c>
      <c r="O2018">
        <v>0</v>
      </c>
      <c r="P2018">
        <v>37.1</v>
      </c>
      <c r="Q2018">
        <v>58.5</v>
      </c>
      <c r="R2018">
        <v>37.312469999999998</v>
      </c>
      <c r="S2018">
        <v>57.422939999999997</v>
      </c>
      <c r="U2018" t="s">
        <v>27</v>
      </c>
      <c r="V2018" t="s">
        <v>34</v>
      </c>
      <c r="W2018">
        <v>50035</v>
      </c>
      <c r="X2018">
        <v>78635</v>
      </c>
      <c r="Y2018">
        <v>42948</v>
      </c>
      <c r="Z2018">
        <v>43182.558668981481</v>
      </c>
    </row>
    <row r="2019" spans="1:26" x14ac:dyDescent="0.3">
      <c r="A2019" t="s">
        <v>22</v>
      </c>
      <c r="B2019" t="s">
        <v>23</v>
      </c>
      <c r="C2019">
        <v>43182</v>
      </c>
      <c r="D2019">
        <v>42945</v>
      </c>
      <c r="E2019">
        <v>42947</v>
      </c>
      <c r="F2019" s="1">
        <v>42945</v>
      </c>
      <c r="G2019" s="1">
        <v>42947</v>
      </c>
      <c r="H2019" s="1" t="str">
        <f t="shared" si="62"/>
        <v>42945-42947</v>
      </c>
      <c r="I2019" s="7">
        <f t="shared" si="63"/>
        <v>3</v>
      </c>
      <c r="J2019" t="s">
        <v>24</v>
      </c>
      <c r="K2019" t="s">
        <v>25</v>
      </c>
      <c r="L2019">
        <v>1500</v>
      </c>
      <c r="M2019" t="s">
        <v>26</v>
      </c>
      <c r="N2019">
        <v>0.13681470000000001</v>
      </c>
      <c r="O2019">
        <v>0</v>
      </c>
      <c r="P2019">
        <v>37</v>
      </c>
      <c r="Q2019">
        <v>59</v>
      </c>
      <c r="R2019">
        <v>38.240139999999997</v>
      </c>
      <c r="S2019">
        <v>56.970889999999997</v>
      </c>
      <c r="U2019" t="s">
        <v>27</v>
      </c>
      <c r="V2019" t="s">
        <v>28</v>
      </c>
      <c r="W2019">
        <v>50034</v>
      </c>
      <c r="X2019">
        <v>78634</v>
      </c>
      <c r="Y2019">
        <v>42948</v>
      </c>
      <c r="Z2019">
        <v>43182.558668981481</v>
      </c>
    </row>
    <row r="2020" spans="1:26" x14ac:dyDescent="0.3">
      <c r="A2020" t="s">
        <v>22</v>
      </c>
      <c r="B2020" t="s">
        <v>538</v>
      </c>
      <c r="C2020">
        <v>43182</v>
      </c>
      <c r="D2020">
        <v>42937</v>
      </c>
      <c r="E2020">
        <v>42947</v>
      </c>
      <c r="F2020" s="1">
        <v>42937</v>
      </c>
      <c r="G2020" s="1">
        <v>42947</v>
      </c>
      <c r="H2020" s="1" t="str">
        <f t="shared" si="62"/>
        <v>42937-42947</v>
      </c>
      <c r="I2020" s="7">
        <f t="shared" si="63"/>
        <v>11</v>
      </c>
      <c r="J2020" t="s">
        <v>168</v>
      </c>
      <c r="K2020" t="s">
        <v>25</v>
      </c>
      <c r="L2020">
        <v>1917</v>
      </c>
      <c r="M2020" t="s">
        <v>26</v>
      </c>
      <c r="N2020">
        <v>1.506041</v>
      </c>
      <c r="O2020">
        <v>0</v>
      </c>
      <c r="P2020">
        <v>44</v>
      </c>
      <c r="Q2020">
        <v>54</v>
      </c>
      <c r="R2020">
        <v>41.836770000000001</v>
      </c>
      <c r="S2020">
        <v>54.761749999999999</v>
      </c>
      <c r="V2020" t="s">
        <v>259</v>
      </c>
      <c r="W2020">
        <v>50080</v>
      </c>
      <c r="X2020">
        <v>78707</v>
      </c>
      <c r="Y2020">
        <v>42959</v>
      </c>
      <c r="Z2020">
        <v>43182.55878472222</v>
      </c>
    </row>
    <row r="2021" spans="1:26" x14ac:dyDescent="0.3">
      <c r="A2021" t="s">
        <v>22</v>
      </c>
      <c r="B2021" t="s">
        <v>538</v>
      </c>
      <c r="C2021">
        <v>43182</v>
      </c>
      <c r="D2021">
        <v>42943</v>
      </c>
      <c r="E2021">
        <v>42947</v>
      </c>
      <c r="F2021" s="1">
        <v>42943</v>
      </c>
      <c r="G2021" s="1">
        <v>42947</v>
      </c>
      <c r="H2021" s="1" t="str">
        <f t="shared" si="62"/>
        <v>42943-42947</v>
      </c>
      <c r="I2021" s="7">
        <f t="shared" si="63"/>
        <v>5</v>
      </c>
      <c r="J2021" t="s">
        <v>32</v>
      </c>
      <c r="K2021" t="s">
        <v>33</v>
      </c>
      <c r="L2021">
        <v>3797</v>
      </c>
      <c r="M2021" t="s">
        <v>26</v>
      </c>
      <c r="N2021">
        <v>0.41319719999999999</v>
      </c>
      <c r="O2021">
        <v>0</v>
      </c>
      <c r="P2021">
        <v>37.1</v>
      </c>
      <c r="Q2021">
        <v>58.5</v>
      </c>
      <c r="R2021">
        <v>36.634329999999999</v>
      </c>
      <c r="S2021">
        <v>57.760019999999997</v>
      </c>
      <c r="U2021" t="s">
        <v>27</v>
      </c>
      <c r="V2021" t="s">
        <v>34</v>
      </c>
      <c r="W2021">
        <v>50035</v>
      </c>
      <c r="X2021">
        <v>78635</v>
      </c>
      <c r="Y2021">
        <v>42948</v>
      </c>
      <c r="Z2021">
        <v>43182.55878472222</v>
      </c>
    </row>
    <row r="2022" spans="1:26" x14ac:dyDescent="0.3">
      <c r="A2022" t="s">
        <v>22</v>
      </c>
      <c r="B2022" t="s">
        <v>538</v>
      </c>
      <c r="C2022">
        <v>43182</v>
      </c>
      <c r="D2022">
        <v>42945</v>
      </c>
      <c r="E2022">
        <v>42947</v>
      </c>
      <c r="F2022" s="1">
        <v>42945</v>
      </c>
      <c r="G2022" s="1">
        <v>42947</v>
      </c>
      <c r="H2022" s="1" t="str">
        <f t="shared" si="62"/>
        <v>42945-42947</v>
      </c>
      <c r="I2022" s="7">
        <f t="shared" si="63"/>
        <v>3</v>
      </c>
      <c r="J2022" t="s">
        <v>24</v>
      </c>
      <c r="K2022" t="s">
        <v>25</v>
      </c>
      <c r="L2022">
        <v>1500</v>
      </c>
      <c r="M2022" t="s">
        <v>26</v>
      </c>
      <c r="N2022">
        <v>0.13681470000000001</v>
      </c>
      <c r="O2022">
        <v>0</v>
      </c>
      <c r="P2022">
        <v>37</v>
      </c>
      <c r="Q2022">
        <v>59</v>
      </c>
      <c r="R2022">
        <v>37.572119999999998</v>
      </c>
      <c r="S2022">
        <v>57.310969999999998</v>
      </c>
      <c r="U2022" t="s">
        <v>27</v>
      </c>
      <c r="V2022" t="s">
        <v>28</v>
      </c>
      <c r="W2022">
        <v>50034</v>
      </c>
      <c r="X2022">
        <v>78634</v>
      </c>
      <c r="Y2022">
        <v>42948</v>
      </c>
      <c r="Z2022">
        <v>43182.55878472222</v>
      </c>
    </row>
    <row r="2023" spans="1:26" x14ac:dyDescent="0.3">
      <c r="A2023" t="s">
        <v>22</v>
      </c>
      <c r="B2023" t="s">
        <v>539</v>
      </c>
      <c r="C2023">
        <v>43182</v>
      </c>
      <c r="D2023">
        <v>42943</v>
      </c>
      <c r="E2023">
        <v>42947</v>
      </c>
      <c r="F2023" s="1">
        <v>42943</v>
      </c>
      <c r="G2023" s="1">
        <v>42947</v>
      </c>
      <c r="H2023" s="1" t="str">
        <f t="shared" si="62"/>
        <v>42943-42947</v>
      </c>
      <c r="I2023" s="7">
        <f t="shared" si="63"/>
        <v>5</v>
      </c>
      <c r="J2023" t="s">
        <v>37</v>
      </c>
      <c r="K2023" t="s">
        <v>38</v>
      </c>
      <c r="L2023">
        <v>1500</v>
      </c>
      <c r="M2023" t="s">
        <v>39</v>
      </c>
      <c r="N2023">
        <v>0.2245134</v>
      </c>
      <c r="O2023">
        <v>0</v>
      </c>
      <c r="P2023">
        <v>39</v>
      </c>
      <c r="Q2023">
        <v>61</v>
      </c>
      <c r="R2023">
        <v>35.229849999999999</v>
      </c>
      <c r="S2023">
        <v>60.485889999999998</v>
      </c>
      <c r="U2023" t="s">
        <v>27</v>
      </c>
      <c r="V2023" t="s">
        <v>40</v>
      </c>
      <c r="W2023">
        <v>50033</v>
      </c>
      <c r="X2023">
        <v>78633</v>
      </c>
      <c r="Y2023">
        <v>42948</v>
      </c>
      <c r="Z2023">
        <v>43182.558900462966</v>
      </c>
    </row>
    <row r="2024" spans="1:26" x14ac:dyDescent="0.3">
      <c r="A2024" t="s">
        <v>22</v>
      </c>
      <c r="B2024" t="s">
        <v>539</v>
      </c>
      <c r="C2024">
        <v>43182</v>
      </c>
      <c r="D2024">
        <v>42943</v>
      </c>
      <c r="E2024">
        <v>42947</v>
      </c>
      <c r="F2024" s="1">
        <v>42943</v>
      </c>
      <c r="G2024" s="1">
        <v>42947</v>
      </c>
      <c r="H2024" s="1" t="str">
        <f t="shared" si="62"/>
        <v>42943-42947</v>
      </c>
      <c r="I2024" s="7">
        <f t="shared" si="63"/>
        <v>5</v>
      </c>
      <c r="J2024" t="s">
        <v>32</v>
      </c>
      <c r="K2024" t="s">
        <v>33</v>
      </c>
      <c r="L2024">
        <v>3178</v>
      </c>
      <c r="M2024" t="s">
        <v>30</v>
      </c>
      <c r="N2024">
        <v>0.42663699999999999</v>
      </c>
      <c r="O2024">
        <v>0</v>
      </c>
      <c r="P2024">
        <v>38.4</v>
      </c>
      <c r="Q2024">
        <v>58.7</v>
      </c>
      <c r="R2024">
        <v>38.23471</v>
      </c>
      <c r="S2024">
        <v>57.189439999999998</v>
      </c>
      <c r="U2024" t="s">
        <v>27</v>
      </c>
      <c r="V2024" t="s">
        <v>551</v>
      </c>
      <c r="W2024">
        <v>50035</v>
      </c>
      <c r="X2024">
        <v>78639</v>
      </c>
      <c r="Y2024">
        <v>42948</v>
      </c>
      <c r="Z2024">
        <v>43182.558900462966</v>
      </c>
    </row>
    <row r="2025" spans="1:26" x14ac:dyDescent="0.3">
      <c r="A2025" t="s">
        <v>22</v>
      </c>
      <c r="B2025" t="s">
        <v>23</v>
      </c>
      <c r="C2025">
        <v>43182</v>
      </c>
      <c r="D2025">
        <v>42942</v>
      </c>
      <c r="E2025">
        <v>42946</v>
      </c>
      <c r="F2025" s="1">
        <v>42942</v>
      </c>
      <c r="G2025" s="1">
        <v>42946</v>
      </c>
      <c r="H2025" s="1" t="str">
        <f t="shared" si="62"/>
        <v>42942-42946</v>
      </c>
      <c r="I2025" s="7">
        <f t="shared" si="63"/>
        <v>5</v>
      </c>
      <c r="J2025" t="s">
        <v>37</v>
      </c>
      <c r="K2025" t="s">
        <v>38</v>
      </c>
      <c r="L2025">
        <v>1500</v>
      </c>
      <c r="M2025" t="s">
        <v>39</v>
      </c>
      <c r="N2025">
        <v>7.5276999999999997E-2</v>
      </c>
      <c r="O2025">
        <v>0</v>
      </c>
      <c r="P2025">
        <v>39</v>
      </c>
      <c r="Q2025">
        <v>61</v>
      </c>
      <c r="R2025">
        <v>34.017049999999998</v>
      </c>
      <c r="S2025">
        <v>61.121749999999999</v>
      </c>
      <c r="U2025" t="s">
        <v>27</v>
      </c>
      <c r="V2025" t="s">
        <v>261</v>
      </c>
      <c r="W2025">
        <v>50028</v>
      </c>
      <c r="X2025">
        <v>78628</v>
      </c>
      <c r="Y2025">
        <v>42947</v>
      </c>
      <c r="Z2025">
        <v>43182.558668981481</v>
      </c>
    </row>
    <row r="2026" spans="1:26" x14ac:dyDescent="0.3">
      <c r="A2026" t="s">
        <v>22</v>
      </c>
      <c r="B2026" t="s">
        <v>23</v>
      </c>
      <c r="C2026">
        <v>43182</v>
      </c>
      <c r="D2026">
        <v>42942</v>
      </c>
      <c r="E2026">
        <v>42946</v>
      </c>
      <c r="F2026" s="1">
        <v>42942</v>
      </c>
      <c r="G2026" s="1">
        <v>42946</v>
      </c>
      <c r="H2026" s="1" t="str">
        <f t="shared" si="62"/>
        <v>42942-42946</v>
      </c>
      <c r="I2026" s="7">
        <f t="shared" si="63"/>
        <v>5</v>
      </c>
      <c r="J2026" t="s">
        <v>32</v>
      </c>
      <c r="K2026" t="s">
        <v>33</v>
      </c>
      <c r="L2026">
        <v>3731</v>
      </c>
      <c r="M2026" t="s">
        <v>26</v>
      </c>
      <c r="N2026">
        <v>0.40624909999999997</v>
      </c>
      <c r="O2026">
        <v>0</v>
      </c>
      <c r="P2026">
        <v>37</v>
      </c>
      <c r="Q2026">
        <v>58.5</v>
      </c>
      <c r="R2026">
        <v>37.212470000000003</v>
      </c>
      <c r="S2026">
        <v>57.422939999999997</v>
      </c>
      <c r="U2026" t="s">
        <v>27</v>
      </c>
      <c r="V2026" t="s">
        <v>34</v>
      </c>
      <c r="W2026">
        <v>50036</v>
      </c>
      <c r="X2026">
        <v>78636</v>
      </c>
      <c r="Y2026">
        <v>42948</v>
      </c>
      <c r="Z2026">
        <v>43182.558668981481</v>
      </c>
    </row>
    <row r="2027" spans="1:26" x14ac:dyDescent="0.3">
      <c r="A2027" t="s">
        <v>22</v>
      </c>
      <c r="B2027" t="s">
        <v>23</v>
      </c>
      <c r="C2027">
        <v>43182</v>
      </c>
      <c r="D2027">
        <v>42944</v>
      </c>
      <c r="E2027">
        <v>42946</v>
      </c>
      <c r="F2027" s="1">
        <v>42944</v>
      </c>
      <c r="G2027" s="1">
        <v>42946</v>
      </c>
      <c r="H2027" s="1" t="str">
        <f t="shared" si="62"/>
        <v>42944-42946</v>
      </c>
      <c r="I2027" s="7">
        <f t="shared" si="63"/>
        <v>3</v>
      </c>
      <c r="J2027" t="s">
        <v>24</v>
      </c>
      <c r="K2027" t="s">
        <v>25</v>
      </c>
      <c r="L2027">
        <v>1500</v>
      </c>
      <c r="M2027" t="s">
        <v>26</v>
      </c>
      <c r="N2027">
        <v>0.1369165</v>
      </c>
      <c r="O2027">
        <v>0</v>
      </c>
      <c r="P2027">
        <v>37</v>
      </c>
      <c r="Q2027">
        <v>59</v>
      </c>
      <c r="R2027">
        <v>38.240139999999997</v>
      </c>
      <c r="S2027">
        <v>56.970889999999997</v>
      </c>
      <c r="U2027" t="s">
        <v>27</v>
      </c>
      <c r="V2027" t="s">
        <v>28</v>
      </c>
      <c r="W2027">
        <v>50029</v>
      </c>
      <c r="X2027">
        <v>78629</v>
      </c>
      <c r="Y2027">
        <v>42947</v>
      </c>
      <c r="Z2027">
        <v>43182.558668981481</v>
      </c>
    </row>
    <row r="2028" spans="1:26" x14ac:dyDescent="0.3">
      <c r="A2028" t="s">
        <v>22</v>
      </c>
      <c r="B2028" t="s">
        <v>538</v>
      </c>
      <c r="C2028">
        <v>43182</v>
      </c>
      <c r="D2028">
        <v>42942</v>
      </c>
      <c r="E2028">
        <v>42946</v>
      </c>
      <c r="F2028" s="1">
        <v>42942</v>
      </c>
      <c r="G2028" s="1">
        <v>42946</v>
      </c>
      <c r="H2028" s="1" t="str">
        <f t="shared" si="62"/>
        <v>42942-42946</v>
      </c>
      <c r="I2028" s="7">
        <f t="shared" si="63"/>
        <v>5</v>
      </c>
      <c r="J2028" t="s">
        <v>32</v>
      </c>
      <c r="K2028" t="s">
        <v>33</v>
      </c>
      <c r="L2028">
        <v>3731</v>
      </c>
      <c r="M2028" t="s">
        <v>26</v>
      </c>
      <c r="N2028">
        <v>0.40624909999999997</v>
      </c>
      <c r="O2028">
        <v>0</v>
      </c>
      <c r="P2028">
        <v>37</v>
      </c>
      <c r="Q2028">
        <v>58.5</v>
      </c>
      <c r="R2028">
        <v>36.534329999999997</v>
      </c>
      <c r="S2028">
        <v>57.760019999999997</v>
      </c>
      <c r="U2028" t="s">
        <v>27</v>
      </c>
      <c r="V2028" t="s">
        <v>34</v>
      </c>
      <c r="W2028">
        <v>50036</v>
      </c>
      <c r="X2028">
        <v>78636</v>
      </c>
      <c r="Y2028">
        <v>42948</v>
      </c>
      <c r="Z2028">
        <v>43182.55878472222</v>
      </c>
    </row>
    <row r="2029" spans="1:26" x14ac:dyDescent="0.3">
      <c r="A2029" t="s">
        <v>22</v>
      </c>
      <c r="B2029" t="s">
        <v>538</v>
      </c>
      <c r="C2029">
        <v>43182</v>
      </c>
      <c r="D2029">
        <v>42944</v>
      </c>
      <c r="E2029">
        <v>42946</v>
      </c>
      <c r="F2029" s="1">
        <v>42944</v>
      </c>
      <c r="G2029" s="1">
        <v>42946</v>
      </c>
      <c r="H2029" s="1" t="str">
        <f t="shared" si="62"/>
        <v>42944-42946</v>
      </c>
      <c r="I2029" s="7">
        <f t="shared" si="63"/>
        <v>3</v>
      </c>
      <c r="J2029" t="s">
        <v>24</v>
      </c>
      <c r="K2029" t="s">
        <v>25</v>
      </c>
      <c r="L2029">
        <v>1500</v>
      </c>
      <c r="M2029" t="s">
        <v>26</v>
      </c>
      <c r="N2029">
        <v>0.1369165</v>
      </c>
      <c r="O2029">
        <v>0</v>
      </c>
      <c r="P2029">
        <v>37</v>
      </c>
      <c r="Q2029">
        <v>59</v>
      </c>
      <c r="R2029">
        <v>37.572119999999998</v>
      </c>
      <c r="S2029">
        <v>57.310969999999998</v>
      </c>
      <c r="U2029" t="s">
        <v>27</v>
      </c>
      <c r="V2029" t="s">
        <v>28</v>
      </c>
      <c r="W2029">
        <v>50029</v>
      </c>
      <c r="X2029">
        <v>78629</v>
      </c>
      <c r="Y2029">
        <v>42947</v>
      </c>
      <c r="Z2029">
        <v>43182.55878472222</v>
      </c>
    </row>
    <row r="2030" spans="1:26" x14ac:dyDescent="0.3">
      <c r="A2030" t="s">
        <v>22</v>
      </c>
      <c r="B2030" t="s">
        <v>539</v>
      </c>
      <c r="C2030">
        <v>43182</v>
      </c>
      <c r="D2030">
        <v>42942</v>
      </c>
      <c r="E2030">
        <v>42946</v>
      </c>
      <c r="F2030" s="1">
        <v>42942</v>
      </c>
      <c r="G2030" s="1">
        <v>42946</v>
      </c>
      <c r="H2030" s="1" t="str">
        <f t="shared" si="62"/>
        <v>42942-42946</v>
      </c>
      <c r="I2030" s="7">
        <f t="shared" si="63"/>
        <v>5</v>
      </c>
      <c r="J2030" t="s">
        <v>32</v>
      </c>
      <c r="K2030" t="s">
        <v>33</v>
      </c>
      <c r="L2030">
        <v>3128</v>
      </c>
      <c r="M2030" t="s">
        <v>30</v>
      </c>
      <c r="N2030">
        <v>0.42613109999999998</v>
      </c>
      <c r="O2030">
        <v>0</v>
      </c>
      <c r="P2030">
        <v>38.200000000000003</v>
      </c>
      <c r="Q2030">
        <v>58.7</v>
      </c>
      <c r="R2030">
        <v>38.034709999999997</v>
      </c>
      <c r="S2030">
        <v>57.189439999999998</v>
      </c>
      <c r="U2030" t="s">
        <v>27</v>
      </c>
      <c r="V2030" t="s">
        <v>551</v>
      </c>
      <c r="W2030">
        <v>50036</v>
      </c>
      <c r="X2030">
        <v>78640</v>
      </c>
      <c r="Y2030">
        <v>42948</v>
      </c>
      <c r="Z2030">
        <v>43182.558900462966</v>
      </c>
    </row>
    <row r="2031" spans="1:26" x14ac:dyDescent="0.3">
      <c r="A2031" t="s">
        <v>22</v>
      </c>
      <c r="B2031" t="s">
        <v>539</v>
      </c>
      <c r="C2031">
        <v>43182</v>
      </c>
      <c r="D2031">
        <v>42942</v>
      </c>
      <c r="E2031">
        <v>42946</v>
      </c>
      <c r="F2031" s="1">
        <v>42942</v>
      </c>
      <c r="G2031" s="1">
        <v>42946</v>
      </c>
      <c r="H2031" s="1" t="str">
        <f t="shared" si="62"/>
        <v>42942-42946</v>
      </c>
      <c r="I2031" s="7">
        <f t="shared" si="63"/>
        <v>5</v>
      </c>
      <c r="J2031" t="s">
        <v>37</v>
      </c>
      <c r="K2031" t="s">
        <v>38</v>
      </c>
      <c r="L2031">
        <v>1500</v>
      </c>
      <c r="M2031" t="s">
        <v>39</v>
      </c>
      <c r="N2031">
        <v>7.5276999999999997E-2</v>
      </c>
      <c r="O2031">
        <v>0</v>
      </c>
      <c r="P2031">
        <v>39</v>
      </c>
      <c r="Q2031">
        <v>61</v>
      </c>
      <c r="R2031">
        <v>35.229849999999999</v>
      </c>
      <c r="S2031">
        <v>60.485889999999998</v>
      </c>
      <c r="U2031" t="s">
        <v>27</v>
      </c>
      <c r="V2031" t="s">
        <v>261</v>
      </c>
      <c r="W2031">
        <v>50028</v>
      </c>
      <c r="X2031">
        <v>78628</v>
      </c>
      <c r="Y2031">
        <v>42947</v>
      </c>
      <c r="Z2031">
        <v>43182.558900462966</v>
      </c>
    </row>
    <row r="2032" spans="1:26" x14ac:dyDescent="0.3">
      <c r="A2032" t="s">
        <v>22</v>
      </c>
      <c r="B2032" t="s">
        <v>23</v>
      </c>
      <c r="C2032">
        <v>43182</v>
      </c>
      <c r="D2032">
        <v>42941</v>
      </c>
      <c r="E2032">
        <v>42945</v>
      </c>
      <c r="F2032" s="1">
        <v>42941</v>
      </c>
      <c r="G2032" s="1">
        <v>42945</v>
      </c>
      <c r="H2032" s="1" t="str">
        <f t="shared" si="62"/>
        <v>42941-42945</v>
      </c>
      <c r="I2032" s="7">
        <f t="shared" si="63"/>
        <v>5</v>
      </c>
      <c r="J2032" t="s">
        <v>32</v>
      </c>
      <c r="K2032" t="s">
        <v>33</v>
      </c>
      <c r="L2032">
        <v>3709</v>
      </c>
      <c r="M2032" t="s">
        <v>26</v>
      </c>
      <c r="N2032">
        <v>0.40628979999999998</v>
      </c>
      <c r="O2032">
        <v>0</v>
      </c>
      <c r="P2032">
        <v>36.799999999999997</v>
      </c>
      <c r="Q2032">
        <v>58.6</v>
      </c>
      <c r="R2032">
        <v>37.01247</v>
      </c>
      <c r="S2032">
        <v>57.522939999999998</v>
      </c>
      <c r="U2032" t="s">
        <v>27</v>
      </c>
      <c r="V2032" t="s">
        <v>34</v>
      </c>
      <c r="W2032">
        <v>50037</v>
      </c>
      <c r="X2032">
        <v>78637</v>
      </c>
      <c r="Y2032">
        <v>42948</v>
      </c>
      <c r="Z2032">
        <v>43182.558668981481</v>
      </c>
    </row>
    <row r="2033" spans="1:26" x14ac:dyDescent="0.3">
      <c r="A2033" t="s">
        <v>22</v>
      </c>
      <c r="B2033" t="s">
        <v>23</v>
      </c>
      <c r="C2033">
        <v>43182</v>
      </c>
      <c r="D2033">
        <v>42943</v>
      </c>
      <c r="E2033">
        <v>42945</v>
      </c>
      <c r="F2033" s="1">
        <v>42943</v>
      </c>
      <c r="G2033" s="1">
        <v>42945</v>
      </c>
      <c r="H2033" s="1" t="str">
        <f t="shared" si="62"/>
        <v>42943-42945</v>
      </c>
      <c r="I2033" s="7">
        <f t="shared" si="63"/>
        <v>3</v>
      </c>
      <c r="J2033" t="s">
        <v>24</v>
      </c>
      <c r="K2033" t="s">
        <v>25</v>
      </c>
      <c r="L2033">
        <v>1500</v>
      </c>
      <c r="M2033" t="s">
        <v>26</v>
      </c>
      <c r="N2033">
        <v>0.13701849999999999</v>
      </c>
      <c r="O2033">
        <v>0</v>
      </c>
      <c r="P2033">
        <v>38</v>
      </c>
      <c r="Q2033">
        <v>57</v>
      </c>
      <c r="R2033">
        <v>39.240139999999997</v>
      </c>
      <c r="S2033">
        <v>54.970889999999997</v>
      </c>
      <c r="U2033" t="s">
        <v>27</v>
      </c>
      <c r="V2033" t="s">
        <v>28</v>
      </c>
      <c r="W2033">
        <v>50027</v>
      </c>
      <c r="X2033">
        <v>78627</v>
      </c>
      <c r="Y2033">
        <v>42946</v>
      </c>
      <c r="Z2033">
        <v>43182.558668981481</v>
      </c>
    </row>
    <row r="2034" spans="1:26" x14ac:dyDescent="0.3">
      <c r="A2034" t="s">
        <v>22</v>
      </c>
      <c r="B2034" t="s">
        <v>23</v>
      </c>
      <c r="C2034">
        <v>43182</v>
      </c>
      <c r="D2034">
        <v>42943</v>
      </c>
      <c r="E2034">
        <v>42945</v>
      </c>
      <c r="F2034" s="1">
        <v>42943</v>
      </c>
      <c r="G2034" s="1">
        <v>42945</v>
      </c>
      <c r="H2034" s="1" t="str">
        <f t="shared" si="62"/>
        <v>42943-42945</v>
      </c>
      <c r="I2034" s="7">
        <f t="shared" si="63"/>
        <v>3</v>
      </c>
      <c r="J2034" t="s">
        <v>29</v>
      </c>
      <c r="L2034">
        <v>1972</v>
      </c>
      <c r="M2034" t="s">
        <v>30</v>
      </c>
      <c r="N2034">
        <v>0.51965620000000001</v>
      </c>
      <c r="O2034">
        <v>0</v>
      </c>
      <c r="P2034">
        <v>43</v>
      </c>
      <c r="Q2034">
        <v>53</v>
      </c>
      <c r="R2034">
        <v>39.107430000000001</v>
      </c>
      <c r="S2034">
        <v>56.069670000000002</v>
      </c>
      <c r="V2034" t="s">
        <v>260</v>
      </c>
      <c r="W2034">
        <v>50032</v>
      </c>
      <c r="X2034">
        <v>78632</v>
      </c>
      <c r="Y2034">
        <v>42947</v>
      </c>
      <c r="Z2034">
        <v>43182.558668981481</v>
      </c>
    </row>
    <row r="2035" spans="1:26" x14ac:dyDescent="0.3">
      <c r="A2035" t="s">
        <v>22</v>
      </c>
      <c r="B2035" t="s">
        <v>538</v>
      </c>
      <c r="C2035">
        <v>43182</v>
      </c>
      <c r="D2035">
        <v>42941</v>
      </c>
      <c r="E2035">
        <v>42945</v>
      </c>
      <c r="F2035" s="1">
        <v>42941</v>
      </c>
      <c r="G2035" s="1">
        <v>42945</v>
      </c>
      <c r="H2035" s="1" t="str">
        <f t="shared" si="62"/>
        <v>42941-42945</v>
      </c>
      <c r="I2035" s="7">
        <f t="shared" si="63"/>
        <v>5</v>
      </c>
      <c r="J2035" t="s">
        <v>32</v>
      </c>
      <c r="K2035" t="s">
        <v>33</v>
      </c>
      <c r="L2035">
        <v>3709</v>
      </c>
      <c r="M2035" t="s">
        <v>26</v>
      </c>
      <c r="N2035">
        <v>0.40628979999999998</v>
      </c>
      <c r="O2035">
        <v>0</v>
      </c>
      <c r="P2035">
        <v>36.799999999999997</v>
      </c>
      <c r="Q2035">
        <v>58.6</v>
      </c>
      <c r="R2035">
        <v>36.334330000000001</v>
      </c>
      <c r="S2035">
        <v>57.860019999999999</v>
      </c>
      <c r="U2035" t="s">
        <v>27</v>
      </c>
      <c r="V2035" t="s">
        <v>34</v>
      </c>
      <c r="W2035">
        <v>50037</v>
      </c>
      <c r="X2035">
        <v>78637</v>
      </c>
      <c r="Y2035">
        <v>42948</v>
      </c>
      <c r="Z2035">
        <v>43182.55878472222</v>
      </c>
    </row>
    <row r="2036" spans="1:26" x14ac:dyDescent="0.3">
      <c r="A2036" t="s">
        <v>22</v>
      </c>
      <c r="B2036" t="s">
        <v>538</v>
      </c>
      <c r="C2036">
        <v>43182</v>
      </c>
      <c r="D2036">
        <v>42943</v>
      </c>
      <c r="E2036">
        <v>42945</v>
      </c>
      <c r="F2036" s="1">
        <v>42943</v>
      </c>
      <c r="G2036" s="1">
        <v>42945</v>
      </c>
      <c r="H2036" s="1" t="str">
        <f t="shared" si="62"/>
        <v>42943-42945</v>
      </c>
      <c r="I2036" s="7">
        <f t="shared" si="63"/>
        <v>3</v>
      </c>
      <c r="J2036" t="s">
        <v>24</v>
      </c>
      <c r="K2036" t="s">
        <v>25</v>
      </c>
      <c r="L2036">
        <v>1500</v>
      </c>
      <c r="M2036" t="s">
        <v>26</v>
      </c>
      <c r="N2036">
        <v>0.13701849999999999</v>
      </c>
      <c r="O2036">
        <v>0</v>
      </c>
      <c r="P2036">
        <v>38</v>
      </c>
      <c r="Q2036">
        <v>57</v>
      </c>
      <c r="R2036">
        <v>38.572119999999998</v>
      </c>
      <c r="S2036">
        <v>55.310969999999998</v>
      </c>
      <c r="U2036" t="s">
        <v>27</v>
      </c>
      <c r="V2036" t="s">
        <v>28</v>
      </c>
      <c r="W2036">
        <v>50027</v>
      </c>
      <c r="X2036">
        <v>78627</v>
      </c>
      <c r="Y2036">
        <v>42946</v>
      </c>
      <c r="Z2036">
        <v>43182.55878472222</v>
      </c>
    </row>
    <row r="2037" spans="1:26" x14ac:dyDescent="0.3">
      <c r="A2037" t="s">
        <v>22</v>
      </c>
      <c r="B2037" t="s">
        <v>539</v>
      </c>
      <c r="C2037">
        <v>43182</v>
      </c>
      <c r="D2037">
        <v>42941</v>
      </c>
      <c r="E2037">
        <v>42945</v>
      </c>
      <c r="F2037" s="1">
        <v>42941</v>
      </c>
      <c r="G2037" s="1">
        <v>42945</v>
      </c>
      <c r="H2037" s="1" t="str">
        <f t="shared" si="62"/>
        <v>42941-42945</v>
      </c>
      <c r="I2037" s="7">
        <f t="shared" si="63"/>
        <v>5</v>
      </c>
      <c r="J2037" t="s">
        <v>32</v>
      </c>
      <c r="K2037" t="s">
        <v>33</v>
      </c>
      <c r="L2037">
        <v>3119</v>
      </c>
      <c r="M2037" t="s">
        <v>30</v>
      </c>
      <c r="N2037">
        <v>0.4341836</v>
      </c>
      <c r="O2037">
        <v>0</v>
      </c>
      <c r="P2037">
        <v>38.200000000000003</v>
      </c>
      <c r="Q2037">
        <v>58.8</v>
      </c>
      <c r="R2037">
        <v>38.034709999999997</v>
      </c>
      <c r="S2037">
        <v>57.289439999999999</v>
      </c>
      <c r="U2037" t="s">
        <v>27</v>
      </c>
      <c r="V2037" t="s">
        <v>551</v>
      </c>
      <c r="W2037">
        <v>50037</v>
      </c>
      <c r="X2037">
        <v>78641</v>
      </c>
      <c r="Y2037">
        <v>42948</v>
      </c>
      <c r="Z2037">
        <v>43182.558900462966</v>
      </c>
    </row>
    <row r="2038" spans="1:26" x14ac:dyDescent="0.3">
      <c r="A2038" t="s">
        <v>22</v>
      </c>
      <c r="B2038" t="s">
        <v>539</v>
      </c>
      <c r="C2038">
        <v>43182</v>
      </c>
      <c r="D2038">
        <v>42943</v>
      </c>
      <c r="E2038">
        <v>42945</v>
      </c>
      <c r="F2038" s="1">
        <v>42943</v>
      </c>
      <c r="G2038" s="1">
        <v>42945</v>
      </c>
      <c r="H2038" s="1" t="str">
        <f t="shared" si="62"/>
        <v>42943-42945</v>
      </c>
      <c r="I2038" s="7">
        <f t="shared" si="63"/>
        <v>3</v>
      </c>
      <c r="J2038" t="s">
        <v>29</v>
      </c>
      <c r="L2038">
        <v>1972</v>
      </c>
      <c r="M2038" t="s">
        <v>30</v>
      </c>
      <c r="N2038">
        <v>0.51965620000000001</v>
      </c>
      <c r="O2038">
        <v>0</v>
      </c>
      <c r="P2038">
        <v>43</v>
      </c>
      <c r="Q2038">
        <v>53</v>
      </c>
      <c r="R2038">
        <v>40.112200000000001</v>
      </c>
      <c r="S2038">
        <v>55.48854</v>
      </c>
      <c r="V2038" t="s">
        <v>260</v>
      </c>
      <c r="W2038">
        <v>50032</v>
      </c>
      <c r="X2038">
        <v>78632</v>
      </c>
      <c r="Y2038">
        <v>42947</v>
      </c>
      <c r="Z2038">
        <v>43182.558900462966</v>
      </c>
    </row>
    <row r="2039" spans="1:26" x14ac:dyDescent="0.3">
      <c r="A2039" t="s">
        <v>22</v>
      </c>
      <c r="B2039" t="s">
        <v>23</v>
      </c>
      <c r="C2039">
        <v>43182</v>
      </c>
      <c r="D2039">
        <v>42940</v>
      </c>
      <c r="E2039">
        <v>42944</v>
      </c>
      <c r="F2039" s="1">
        <v>42940</v>
      </c>
      <c r="G2039" s="1">
        <v>42944</v>
      </c>
      <c r="H2039" s="1" t="str">
        <f t="shared" si="62"/>
        <v>42940-42944</v>
      </c>
      <c r="I2039" s="7">
        <f t="shared" si="63"/>
        <v>5</v>
      </c>
      <c r="J2039" t="s">
        <v>32</v>
      </c>
      <c r="K2039" t="s">
        <v>33</v>
      </c>
      <c r="L2039">
        <v>3412</v>
      </c>
      <c r="M2039" t="s">
        <v>26</v>
      </c>
      <c r="N2039">
        <v>0.37812030000000002</v>
      </c>
      <c r="O2039">
        <v>0</v>
      </c>
      <c r="P2039">
        <v>36.6</v>
      </c>
      <c r="Q2039">
        <v>58.9</v>
      </c>
      <c r="R2039">
        <v>36.812469999999998</v>
      </c>
      <c r="S2039">
        <v>57.822940000000003</v>
      </c>
      <c r="U2039" t="s">
        <v>27</v>
      </c>
      <c r="V2039" t="s">
        <v>34</v>
      </c>
      <c r="W2039">
        <v>50038</v>
      </c>
      <c r="X2039">
        <v>78638</v>
      </c>
      <c r="Y2039">
        <v>42948</v>
      </c>
      <c r="Z2039">
        <v>43182.558668981481</v>
      </c>
    </row>
    <row r="2040" spans="1:26" x14ac:dyDescent="0.3">
      <c r="A2040" t="s">
        <v>22</v>
      </c>
      <c r="B2040" t="s">
        <v>23</v>
      </c>
      <c r="C2040">
        <v>43182</v>
      </c>
      <c r="D2040">
        <v>42942</v>
      </c>
      <c r="E2040">
        <v>42944</v>
      </c>
      <c r="F2040" s="1">
        <v>42942</v>
      </c>
      <c r="G2040" s="1">
        <v>42944</v>
      </c>
      <c r="H2040" s="1" t="str">
        <f t="shared" si="62"/>
        <v>42942-42944</v>
      </c>
      <c r="I2040" s="7">
        <f t="shared" si="63"/>
        <v>3</v>
      </c>
      <c r="J2040" t="s">
        <v>24</v>
      </c>
      <c r="K2040" t="s">
        <v>25</v>
      </c>
      <c r="L2040">
        <v>1500</v>
      </c>
      <c r="M2040" t="s">
        <v>26</v>
      </c>
      <c r="N2040">
        <v>0.13712079999999999</v>
      </c>
      <c r="O2040">
        <v>0</v>
      </c>
      <c r="P2040">
        <v>39</v>
      </c>
      <c r="Q2040">
        <v>56</v>
      </c>
      <c r="R2040">
        <v>40.240139999999997</v>
      </c>
      <c r="S2040">
        <v>53.970889999999997</v>
      </c>
      <c r="U2040" t="s">
        <v>27</v>
      </c>
      <c r="V2040" t="s">
        <v>28</v>
      </c>
      <c r="W2040">
        <v>50026</v>
      </c>
      <c r="X2040">
        <v>78626</v>
      </c>
      <c r="Y2040">
        <v>42945</v>
      </c>
      <c r="Z2040">
        <v>43182.558668981481</v>
      </c>
    </row>
    <row r="2041" spans="1:26" x14ac:dyDescent="0.3">
      <c r="A2041" t="s">
        <v>22</v>
      </c>
      <c r="B2041" t="s">
        <v>538</v>
      </c>
      <c r="C2041">
        <v>43182</v>
      </c>
      <c r="D2041">
        <v>42940</v>
      </c>
      <c r="E2041">
        <v>42944</v>
      </c>
      <c r="F2041" s="1">
        <v>42940</v>
      </c>
      <c r="G2041" s="1">
        <v>42944</v>
      </c>
      <c r="H2041" s="1" t="str">
        <f t="shared" si="62"/>
        <v>42940-42944</v>
      </c>
      <c r="I2041" s="7">
        <f t="shared" si="63"/>
        <v>5</v>
      </c>
      <c r="J2041" t="s">
        <v>32</v>
      </c>
      <c r="K2041" t="s">
        <v>33</v>
      </c>
      <c r="L2041">
        <v>3412</v>
      </c>
      <c r="M2041" t="s">
        <v>26</v>
      </c>
      <c r="N2041">
        <v>0.37812030000000002</v>
      </c>
      <c r="O2041">
        <v>0</v>
      </c>
      <c r="P2041">
        <v>36.6</v>
      </c>
      <c r="Q2041">
        <v>58.9</v>
      </c>
      <c r="R2041">
        <v>36.134329999999999</v>
      </c>
      <c r="S2041">
        <v>58.160020000000003</v>
      </c>
      <c r="U2041" t="s">
        <v>27</v>
      </c>
      <c r="V2041" t="s">
        <v>34</v>
      </c>
      <c r="W2041">
        <v>50038</v>
      </c>
      <c r="X2041">
        <v>78638</v>
      </c>
      <c r="Y2041">
        <v>42948</v>
      </c>
      <c r="Z2041">
        <v>43182.55878472222</v>
      </c>
    </row>
    <row r="2042" spans="1:26" x14ac:dyDescent="0.3">
      <c r="A2042" t="s">
        <v>22</v>
      </c>
      <c r="B2042" t="s">
        <v>538</v>
      </c>
      <c r="C2042">
        <v>43182</v>
      </c>
      <c r="D2042">
        <v>42942</v>
      </c>
      <c r="E2042">
        <v>42944</v>
      </c>
      <c r="F2042" s="1">
        <v>42942</v>
      </c>
      <c r="G2042" s="1">
        <v>42944</v>
      </c>
      <c r="H2042" s="1" t="str">
        <f t="shared" si="62"/>
        <v>42942-42944</v>
      </c>
      <c r="I2042" s="7">
        <f t="shared" si="63"/>
        <v>3</v>
      </c>
      <c r="J2042" t="s">
        <v>24</v>
      </c>
      <c r="K2042" t="s">
        <v>25</v>
      </c>
      <c r="L2042">
        <v>1500</v>
      </c>
      <c r="M2042" t="s">
        <v>26</v>
      </c>
      <c r="N2042">
        <v>0.13712079999999999</v>
      </c>
      <c r="O2042">
        <v>0</v>
      </c>
      <c r="P2042">
        <v>39</v>
      </c>
      <c r="Q2042">
        <v>56</v>
      </c>
      <c r="R2042">
        <v>39.572119999999998</v>
      </c>
      <c r="S2042">
        <v>54.310969999999998</v>
      </c>
      <c r="U2042" t="s">
        <v>27</v>
      </c>
      <c r="V2042" t="s">
        <v>28</v>
      </c>
      <c r="W2042">
        <v>50026</v>
      </c>
      <c r="X2042">
        <v>78626</v>
      </c>
      <c r="Y2042">
        <v>42945</v>
      </c>
      <c r="Z2042">
        <v>43182.55878472222</v>
      </c>
    </row>
    <row r="2043" spans="1:26" x14ac:dyDescent="0.3">
      <c r="A2043" t="s">
        <v>22</v>
      </c>
      <c r="B2043" t="s">
        <v>539</v>
      </c>
      <c r="C2043">
        <v>43182</v>
      </c>
      <c r="D2043">
        <v>42940</v>
      </c>
      <c r="E2043">
        <v>42944</v>
      </c>
      <c r="F2043" s="1">
        <v>42940</v>
      </c>
      <c r="G2043" s="1">
        <v>42944</v>
      </c>
      <c r="H2043" s="1" t="str">
        <f t="shared" si="62"/>
        <v>42940-42944</v>
      </c>
      <c r="I2043" s="7">
        <f t="shared" si="63"/>
        <v>5</v>
      </c>
      <c r="J2043" t="s">
        <v>32</v>
      </c>
      <c r="K2043" t="s">
        <v>33</v>
      </c>
      <c r="L2043">
        <v>2835</v>
      </c>
      <c r="M2043" t="s">
        <v>30</v>
      </c>
      <c r="N2043">
        <v>0.40630129999999998</v>
      </c>
      <c r="O2043">
        <v>0</v>
      </c>
      <c r="P2043">
        <v>37.700000000000003</v>
      </c>
      <c r="Q2043">
        <v>59.3</v>
      </c>
      <c r="R2043">
        <v>37.534709999999997</v>
      </c>
      <c r="S2043">
        <v>57.789439999999999</v>
      </c>
      <c r="U2043" t="s">
        <v>27</v>
      </c>
      <c r="V2043" t="s">
        <v>551</v>
      </c>
      <c r="W2043">
        <v>50038</v>
      </c>
      <c r="X2043">
        <v>78642</v>
      </c>
      <c r="Y2043">
        <v>42948</v>
      </c>
      <c r="Z2043">
        <v>43182.558900462966</v>
      </c>
    </row>
    <row r="2044" spans="1:26" x14ac:dyDescent="0.3">
      <c r="A2044" t="s">
        <v>22</v>
      </c>
      <c r="B2044" t="s">
        <v>23</v>
      </c>
      <c r="C2044">
        <v>43182</v>
      </c>
      <c r="D2044">
        <v>42937</v>
      </c>
      <c r="E2044">
        <v>42943</v>
      </c>
      <c r="F2044" s="1">
        <v>42937</v>
      </c>
      <c r="G2044" s="1">
        <v>42943</v>
      </c>
      <c r="H2044" s="1" t="str">
        <f t="shared" si="62"/>
        <v>42937-42943</v>
      </c>
      <c r="I2044" s="7">
        <f t="shared" si="63"/>
        <v>7</v>
      </c>
      <c r="J2044" t="s">
        <v>48</v>
      </c>
      <c r="K2044" t="s">
        <v>49</v>
      </c>
      <c r="L2044">
        <v>8382</v>
      </c>
      <c r="M2044" t="s">
        <v>26</v>
      </c>
      <c r="N2044">
        <v>0.41250999999999999</v>
      </c>
      <c r="O2044">
        <v>0</v>
      </c>
      <c r="P2044">
        <v>39</v>
      </c>
      <c r="Q2044">
        <v>58</v>
      </c>
      <c r="R2044">
        <v>37.02366</v>
      </c>
      <c r="S2044">
        <v>56.446770000000001</v>
      </c>
      <c r="V2044" t="s">
        <v>258</v>
      </c>
      <c r="W2044">
        <v>50025</v>
      </c>
      <c r="X2044">
        <v>78624</v>
      </c>
      <c r="Y2044">
        <v>42944</v>
      </c>
      <c r="Z2044">
        <v>43182.558668981481</v>
      </c>
    </row>
    <row r="2045" spans="1:26" x14ac:dyDescent="0.3">
      <c r="A2045" t="s">
        <v>22</v>
      </c>
      <c r="B2045" t="s">
        <v>23</v>
      </c>
      <c r="C2045">
        <v>43182</v>
      </c>
      <c r="D2045">
        <v>42939</v>
      </c>
      <c r="E2045">
        <v>42943</v>
      </c>
      <c r="F2045" s="1">
        <v>42939</v>
      </c>
      <c r="G2045" s="1">
        <v>42943</v>
      </c>
      <c r="H2045" s="1" t="str">
        <f t="shared" si="62"/>
        <v>42939-42943</v>
      </c>
      <c r="I2045" s="7">
        <f t="shared" si="63"/>
        <v>5</v>
      </c>
      <c r="J2045" t="s">
        <v>32</v>
      </c>
      <c r="K2045" t="s">
        <v>33</v>
      </c>
      <c r="L2045">
        <v>2190</v>
      </c>
      <c r="M2045" t="s">
        <v>26</v>
      </c>
      <c r="N2045">
        <v>0.2468013</v>
      </c>
      <c r="O2045">
        <v>0</v>
      </c>
      <c r="P2045">
        <v>37.700000000000003</v>
      </c>
      <c r="Q2045">
        <v>57.9</v>
      </c>
      <c r="R2045">
        <v>37.912469999999999</v>
      </c>
      <c r="S2045">
        <v>56.822940000000003</v>
      </c>
      <c r="U2045" t="s">
        <v>27</v>
      </c>
      <c r="V2045" t="s">
        <v>34</v>
      </c>
      <c r="W2045">
        <v>50022</v>
      </c>
      <c r="X2045">
        <v>78618</v>
      </c>
      <c r="Y2045">
        <v>42944</v>
      </c>
      <c r="Z2045">
        <v>43182.558668981481</v>
      </c>
    </row>
    <row r="2046" spans="1:26" x14ac:dyDescent="0.3">
      <c r="A2046" t="s">
        <v>22</v>
      </c>
      <c r="B2046" t="s">
        <v>23</v>
      </c>
      <c r="C2046">
        <v>43182</v>
      </c>
      <c r="D2046">
        <v>42941</v>
      </c>
      <c r="E2046">
        <v>42943</v>
      </c>
      <c r="F2046" s="1">
        <v>42941</v>
      </c>
      <c r="G2046" s="1">
        <v>42943</v>
      </c>
      <c r="H2046" s="1" t="str">
        <f t="shared" si="62"/>
        <v>42941-42943</v>
      </c>
      <c r="I2046" s="7">
        <f t="shared" si="63"/>
        <v>3</v>
      </c>
      <c r="J2046" t="s">
        <v>24</v>
      </c>
      <c r="K2046" t="s">
        <v>25</v>
      </c>
      <c r="L2046">
        <v>1500</v>
      </c>
      <c r="M2046" t="s">
        <v>26</v>
      </c>
      <c r="N2046">
        <v>0.1372235</v>
      </c>
      <c r="O2046">
        <v>0</v>
      </c>
      <c r="P2046">
        <v>39</v>
      </c>
      <c r="Q2046">
        <v>54</v>
      </c>
      <c r="R2046">
        <v>40.240139999999997</v>
      </c>
      <c r="S2046">
        <v>51.970889999999997</v>
      </c>
      <c r="U2046" t="s">
        <v>27</v>
      </c>
      <c r="V2046" t="s">
        <v>28</v>
      </c>
      <c r="W2046">
        <v>50021</v>
      </c>
      <c r="X2046">
        <v>78617</v>
      </c>
      <c r="Y2046">
        <v>42944</v>
      </c>
      <c r="Z2046">
        <v>43182.558668981481</v>
      </c>
    </row>
    <row r="2047" spans="1:26" x14ac:dyDescent="0.3">
      <c r="A2047" t="s">
        <v>22</v>
      </c>
      <c r="B2047" t="s">
        <v>23</v>
      </c>
      <c r="C2047">
        <v>43182</v>
      </c>
      <c r="D2047">
        <v>42941</v>
      </c>
      <c r="E2047">
        <v>42943</v>
      </c>
      <c r="F2047" s="1">
        <v>42941</v>
      </c>
      <c r="G2047" s="1">
        <v>42943</v>
      </c>
      <c r="H2047" s="1" t="str">
        <f t="shared" si="62"/>
        <v>42941-42943</v>
      </c>
      <c r="I2047" s="7">
        <f t="shared" si="63"/>
        <v>3</v>
      </c>
      <c r="J2047" t="s">
        <v>37</v>
      </c>
      <c r="K2047" t="s">
        <v>38</v>
      </c>
      <c r="L2047">
        <v>1500</v>
      </c>
      <c r="M2047" t="s">
        <v>39</v>
      </c>
      <c r="N2047">
        <v>0.12536649999999999</v>
      </c>
      <c r="O2047">
        <v>0</v>
      </c>
      <c r="P2047">
        <v>41</v>
      </c>
      <c r="Q2047">
        <v>59</v>
      </c>
      <c r="R2047">
        <v>36.017049999999998</v>
      </c>
      <c r="S2047">
        <v>59.121749999999999</v>
      </c>
      <c r="U2047" t="s">
        <v>27</v>
      </c>
      <c r="V2047" t="s">
        <v>40</v>
      </c>
      <c r="W2047">
        <v>50020</v>
      </c>
      <c r="X2047">
        <v>78616</v>
      </c>
      <c r="Y2047">
        <v>42944</v>
      </c>
      <c r="Z2047">
        <v>43182.558668981481</v>
      </c>
    </row>
    <row r="2048" spans="1:26" x14ac:dyDescent="0.3">
      <c r="A2048" t="s">
        <v>22</v>
      </c>
      <c r="B2048" t="s">
        <v>538</v>
      </c>
      <c r="C2048">
        <v>43182</v>
      </c>
      <c r="D2048">
        <v>42937</v>
      </c>
      <c r="E2048">
        <v>42943</v>
      </c>
      <c r="F2048" s="1">
        <v>42937</v>
      </c>
      <c r="G2048" s="1">
        <v>42943</v>
      </c>
      <c r="H2048" s="1" t="str">
        <f t="shared" si="62"/>
        <v>42937-42943</v>
      </c>
      <c r="I2048" s="7">
        <f t="shared" si="63"/>
        <v>7</v>
      </c>
      <c r="J2048" t="s">
        <v>48</v>
      </c>
      <c r="K2048" t="s">
        <v>49</v>
      </c>
      <c r="L2048">
        <v>8382</v>
      </c>
      <c r="M2048" t="s">
        <v>26</v>
      </c>
      <c r="N2048">
        <v>0.41250999999999999</v>
      </c>
      <c r="O2048">
        <v>0</v>
      </c>
      <c r="P2048">
        <v>39</v>
      </c>
      <c r="Q2048">
        <v>58</v>
      </c>
      <c r="R2048">
        <v>36.352829999999997</v>
      </c>
      <c r="S2048">
        <v>56.783079999999998</v>
      </c>
      <c r="V2048" t="s">
        <v>258</v>
      </c>
      <c r="W2048">
        <v>50025</v>
      </c>
      <c r="X2048">
        <v>78624</v>
      </c>
      <c r="Y2048">
        <v>42944</v>
      </c>
      <c r="Z2048">
        <v>43182.55878472222</v>
      </c>
    </row>
    <row r="2049" spans="1:26" x14ac:dyDescent="0.3">
      <c r="A2049" t="s">
        <v>22</v>
      </c>
      <c r="B2049" t="s">
        <v>538</v>
      </c>
      <c r="C2049">
        <v>43182</v>
      </c>
      <c r="D2049">
        <v>42939</v>
      </c>
      <c r="E2049">
        <v>42943</v>
      </c>
      <c r="F2049" s="1">
        <v>42939</v>
      </c>
      <c r="G2049" s="1">
        <v>42943</v>
      </c>
      <c r="H2049" s="1" t="str">
        <f t="shared" si="62"/>
        <v>42939-42943</v>
      </c>
      <c r="I2049" s="7">
        <f t="shared" si="63"/>
        <v>5</v>
      </c>
      <c r="J2049" t="s">
        <v>32</v>
      </c>
      <c r="K2049" t="s">
        <v>33</v>
      </c>
      <c r="L2049">
        <v>2190</v>
      </c>
      <c r="M2049" t="s">
        <v>26</v>
      </c>
      <c r="N2049">
        <v>0.2468013</v>
      </c>
      <c r="O2049">
        <v>0</v>
      </c>
      <c r="P2049">
        <v>37.700000000000003</v>
      </c>
      <c r="Q2049">
        <v>57.9</v>
      </c>
      <c r="R2049">
        <v>37.23433</v>
      </c>
      <c r="S2049">
        <v>57.160020000000003</v>
      </c>
      <c r="U2049" t="s">
        <v>27</v>
      </c>
      <c r="V2049" t="s">
        <v>34</v>
      </c>
      <c r="W2049">
        <v>50022</v>
      </c>
      <c r="X2049">
        <v>78618</v>
      </c>
      <c r="Y2049">
        <v>42944</v>
      </c>
      <c r="Z2049">
        <v>43182.55878472222</v>
      </c>
    </row>
    <row r="2050" spans="1:26" x14ac:dyDescent="0.3">
      <c r="A2050" t="s">
        <v>22</v>
      </c>
      <c r="B2050" t="s">
        <v>538</v>
      </c>
      <c r="C2050">
        <v>43182</v>
      </c>
      <c r="D2050">
        <v>42941</v>
      </c>
      <c r="E2050">
        <v>42943</v>
      </c>
      <c r="F2050" s="1">
        <v>42941</v>
      </c>
      <c r="G2050" s="1">
        <v>42943</v>
      </c>
      <c r="H2050" s="1" t="str">
        <f t="shared" si="62"/>
        <v>42941-42943</v>
      </c>
      <c r="I2050" s="7">
        <f t="shared" si="63"/>
        <v>3</v>
      </c>
      <c r="J2050" t="s">
        <v>24</v>
      </c>
      <c r="K2050" t="s">
        <v>25</v>
      </c>
      <c r="L2050">
        <v>1500</v>
      </c>
      <c r="M2050" t="s">
        <v>26</v>
      </c>
      <c r="N2050">
        <v>0.1372235</v>
      </c>
      <c r="O2050">
        <v>0</v>
      </c>
      <c r="P2050">
        <v>39</v>
      </c>
      <c r="Q2050">
        <v>54</v>
      </c>
      <c r="R2050">
        <v>39.572119999999998</v>
      </c>
      <c r="S2050">
        <v>52.310969999999998</v>
      </c>
      <c r="U2050" t="s">
        <v>27</v>
      </c>
      <c r="V2050" t="s">
        <v>28</v>
      </c>
      <c r="W2050">
        <v>50021</v>
      </c>
      <c r="X2050">
        <v>78617</v>
      </c>
      <c r="Y2050">
        <v>42944</v>
      </c>
      <c r="Z2050">
        <v>43182.55878472222</v>
      </c>
    </row>
    <row r="2051" spans="1:26" x14ac:dyDescent="0.3">
      <c r="A2051" t="s">
        <v>22</v>
      </c>
      <c r="B2051" t="s">
        <v>539</v>
      </c>
      <c r="C2051">
        <v>43182</v>
      </c>
      <c r="D2051">
        <v>42937</v>
      </c>
      <c r="E2051">
        <v>42943</v>
      </c>
      <c r="F2051" s="1">
        <v>42937</v>
      </c>
      <c r="G2051" s="1">
        <v>42943</v>
      </c>
      <c r="H2051" s="1" t="str">
        <f t="shared" ref="H2051:H2114" si="64">CONCATENATE(F2051,"-",G2051)</f>
        <v>42937-42943</v>
      </c>
      <c r="I2051" s="7">
        <f t="shared" ref="I2051:I2114" si="65">E2051-D2051+1</f>
        <v>7</v>
      </c>
      <c r="J2051" t="s">
        <v>48</v>
      </c>
      <c r="K2051" t="s">
        <v>49</v>
      </c>
      <c r="L2051">
        <v>6864</v>
      </c>
      <c r="M2051" t="s">
        <v>30</v>
      </c>
      <c r="N2051">
        <v>0.38857550000000002</v>
      </c>
      <c r="O2051">
        <v>0</v>
      </c>
      <c r="P2051">
        <v>41</v>
      </c>
      <c r="Q2051">
        <v>58</v>
      </c>
      <c r="R2051">
        <v>38.842950000000002</v>
      </c>
      <c r="S2051">
        <v>56.259030000000003</v>
      </c>
      <c r="V2051" t="s">
        <v>258</v>
      </c>
      <c r="W2051">
        <v>50025</v>
      </c>
      <c r="X2051">
        <v>78625</v>
      </c>
      <c r="Y2051">
        <v>42944</v>
      </c>
      <c r="Z2051">
        <v>43182.558900462966</v>
      </c>
    </row>
    <row r="2052" spans="1:26" x14ac:dyDescent="0.3">
      <c r="A2052" t="s">
        <v>22</v>
      </c>
      <c r="B2052" t="s">
        <v>539</v>
      </c>
      <c r="C2052">
        <v>43182</v>
      </c>
      <c r="D2052">
        <v>42939</v>
      </c>
      <c r="E2052">
        <v>42943</v>
      </c>
      <c r="F2052" s="1">
        <v>42939</v>
      </c>
      <c r="G2052" s="1">
        <v>42943</v>
      </c>
      <c r="H2052" s="1" t="str">
        <f t="shared" si="64"/>
        <v>42939-42943</v>
      </c>
      <c r="I2052" s="7">
        <f t="shared" si="65"/>
        <v>5</v>
      </c>
      <c r="J2052" t="s">
        <v>32</v>
      </c>
      <c r="K2052" t="s">
        <v>33</v>
      </c>
      <c r="L2052">
        <v>1804</v>
      </c>
      <c r="M2052" t="s">
        <v>30</v>
      </c>
      <c r="N2052">
        <v>0.26817410000000003</v>
      </c>
      <c r="O2052">
        <v>0</v>
      </c>
      <c r="P2052">
        <v>39</v>
      </c>
      <c r="Q2052">
        <v>57.7</v>
      </c>
      <c r="R2052">
        <v>38.834710000000001</v>
      </c>
      <c r="S2052">
        <v>56.189439999999998</v>
      </c>
      <c r="U2052" t="s">
        <v>27</v>
      </c>
      <c r="V2052" t="s">
        <v>551</v>
      </c>
      <c r="W2052">
        <v>50022</v>
      </c>
      <c r="X2052">
        <v>78621</v>
      </c>
      <c r="Y2052">
        <v>42944</v>
      </c>
      <c r="Z2052">
        <v>43182.558900462966</v>
      </c>
    </row>
    <row r="2053" spans="1:26" x14ac:dyDescent="0.3">
      <c r="A2053" t="s">
        <v>22</v>
      </c>
      <c r="B2053" t="s">
        <v>539</v>
      </c>
      <c r="C2053">
        <v>43182</v>
      </c>
      <c r="D2053">
        <v>42941</v>
      </c>
      <c r="E2053">
        <v>42943</v>
      </c>
      <c r="F2053" s="1">
        <v>42941</v>
      </c>
      <c r="G2053" s="1">
        <v>42943</v>
      </c>
      <c r="H2053" s="1" t="str">
        <f t="shared" si="64"/>
        <v>42941-42943</v>
      </c>
      <c r="I2053" s="7">
        <f t="shared" si="65"/>
        <v>3</v>
      </c>
      <c r="J2053" t="s">
        <v>37</v>
      </c>
      <c r="K2053" t="s">
        <v>38</v>
      </c>
      <c r="L2053">
        <v>1500</v>
      </c>
      <c r="M2053" t="s">
        <v>39</v>
      </c>
      <c r="N2053">
        <v>0.12536649999999999</v>
      </c>
      <c r="O2053">
        <v>0</v>
      </c>
      <c r="P2053">
        <v>41</v>
      </c>
      <c r="Q2053">
        <v>59</v>
      </c>
      <c r="R2053">
        <v>37.229849999999999</v>
      </c>
      <c r="S2053">
        <v>58.485889999999998</v>
      </c>
      <c r="U2053" t="s">
        <v>27</v>
      </c>
      <c r="V2053" t="s">
        <v>40</v>
      </c>
      <c r="W2053">
        <v>50020</v>
      </c>
      <c r="X2053">
        <v>78616</v>
      </c>
      <c r="Y2053">
        <v>42944</v>
      </c>
      <c r="Z2053">
        <v>43182.558900462966</v>
      </c>
    </row>
    <row r="2054" spans="1:26" x14ac:dyDescent="0.3">
      <c r="A2054" t="s">
        <v>22</v>
      </c>
      <c r="B2054" t="s">
        <v>23</v>
      </c>
      <c r="C2054">
        <v>43182</v>
      </c>
      <c r="D2054">
        <v>42936</v>
      </c>
      <c r="E2054">
        <v>42942</v>
      </c>
      <c r="F2054" s="1">
        <v>42936</v>
      </c>
      <c r="G2054" s="1">
        <v>42942</v>
      </c>
      <c r="H2054" s="1" t="str">
        <f t="shared" si="64"/>
        <v>42936-42942</v>
      </c>
      <c r="I2054" s="7">
        <f t="shared" si="65"/>
        <v>7</v>
      </c>
      <c r="J2054" t="s">
        <v>121</v>
      </c>
      <c r="L2054">
        <v>1118</v>
      </c>
      <c r="M2054" t="s">
        <v>26</v>
      </c>
      <c r="N2054">
        <v>0.66451499999999997</v>
      </c>
      <c r="O2054">
        <v>0</v>
      </c>
      <c r="P2054">
        <v>31</v>
      </c>
      <c r="Q2054">
        <v>68</v>
      </c>
      <c r="R2054">
        <v>33.066600000000001</v>
      </c>
      <c r="S2054">
        <v>61.750590000000003</v>
      </c>
      <c r="V2054" t="s">
        <v>161</v>
      </c>
      <c r="W2054">
        <v>50965</v>
      </c>
      <c r="X2054">
        <v>80606</v>
      </c>
      <c r="Y2054">
        <v>43159</v>
      </c>
      <c r="Z2054">
        <v>43182.558668981481</v>
      </c>
    </row>
    <row r="2055" spans="1:26" x14ac:dyDescent="0.3">
      <c r="A2055" t="s">
        <v>22</v>
      </c>
      <c r="B2055" t="s">
        <v>23</v>
      </c>
      <c r="C2055">
        <v>43182</v>
      </c>
      <c r="D2055">
        <v>42938</v>
      </c>
      <c r="E2055">
        <v>42942</v>
      </c>
      <c r="F2055" s="1">
        <v>42938</v>
      </c>
      <c r="G2055" s="1">
        <v>42942</v>
      </c>
      <c r="H2055" s="1" t="str">
        <f t="shared" si="64"/>
        <v>42938-42942</v>
      </c>
      <c r="I2055" s="7">
        <f t="shared" si="65"/>
        <v>5</v>
      </c>
      <c r="J2055" t="s">
        <v>32</v>
      </c>
      <c r="K2055" t="s">
        <v>33</v>
      </c>
      <c r="L2055">
        <v>1513</v>
      </c>
      <c r="M2055" t="s">
        <v>26</v>
      </c>
      <c r="N2055">
        <v>0.17375930000000001</v>
      </c>
      <c r="O2055">
        <v>0</v>
      </c>
      <c r="P2055">
        <v>35.700000000000003</v>
      </c>
      <c r="Q2055">
        <v>59.3</v>
      </c>
      <c r="R2055">
        <v>35.912469999999999</v>
      </c>
      <c r="S2055">
        <v>58.222940000000001</v>
      </c>
      <c r="U2055" t="s">
        <v>27</v>
      </c>
      <c r="V2055" t="s">
        <v>34</v>
      </c>
      <c r="W2055">
        <v>50023</v>
      </c>
      <c r="X2055">
        <v>78619</v>
      </c>
      <c r="Y2055">
        <v>42944</v>
      </c>
      <c r="Z2055">
        <v>43182.558668981481</v>
      </c>
    </row>
    <row r="2056" spans="1:26" x14ac:dyDescent="0.3">
      <c r="A2056" t="s">
        <v>22</v>
      </c>
      <c r="B2056" t="s">
        <v>23</v>
      </c>
      <c r="C2056">
        <v>43182</v>
      </c>
      <c r="D2056">
        <v>42940</v>
      </c>
      <c r="E2056">
        <v>42942</v>
      </c>
      <c r="F2056" s="1">
        <v>42940</v>
      </c>
      <c r="G2056" s="1">
        <v>42942</v>
      </c>
      <c r="H2056" s="1" t="str">
        <f t="shared" si="64"/>
        <v>42940-42942</v>
      </c>
      <c r="I2056" s="7">
        <f t="shared" si="65"/>
        <v>3</v>
      </c>
      <c r="J2056" t="s">
        <v>37</v>
      </c>
      <c r="K2056" t="s">
        <v>38</v>
      </c>
      <c r="L2056">
        <v>1500</v>
      </c>
      <c r="M2056" t="s">
        <v>39</v>
      </c>
      <c r="N2056">
        <v>0.12513879999999999</v>
      </c>
      <c r="O2056">
        <v>0</v>
      </c>
      <c r="P2056">
        <v>41</v>
      </c>
      <c r="Q2056">
        <v>59</v>
      </c>
      <c r="R2056">
        <v>36.017049999999998</v>
      </c>
      <c r="S2056">
        <v>59.121749999999999</v>
      </c>
      <c r="U2056" t="s">
        <v>27</v>
      </c>
      <c r="V2056" t="s">
        <v>40</v>
      </c>
      <c r="W2056">
        <v>50018</v>
      </c>
      <c r="X2056">
        <v>78613</v>
      </c>
      <c r="Y2056">
        <v>42943</v>
      </c>
      <c r="Z2056">
        <v>43182.558668981481</v>
      </c>
    </row>
    <row r="2057" spans="1:26" x14ac:dyDescent="0.3">
      <c r="A2057" t="s">
        <v>22</v>
      </c>
      <c r="B2057" t="s">
        <v>23</v>
      </c>
      <c r="C2057">
        <v>43182</v>
      </c>
      <c r="D2057">
        <v>42940</v>
      </c>
      <c r="E2057">
        <v>42942</v>
      </c>
      <c r="F2057" s="1">
        <v>42940</v>
      </c>
      <c r="G2057" s="1">
        <v>42942</v>
      </c>
      <c r="H2057" s="1" t="str">
        <f t="shared" si="64"/>
        <v>42940-42942</v>
      </c>
      <c r="I2057" s="7">
        <f t="shared" si="65"/>
        <v>3</v>
      </c>
      <c r="J2057" t="s">
        <v>24</v>
      </c>
      <c r="K2057" t="s">
        <v>25</v>
      </c>
      <c r="L2057">
        <v>1500</v>
      </c>
      <c r="M2057" t="s">
        <v>26</v>
      </c>
      <c r="N2057">
        <v>0.1372855</v>
      </c>
      <c r="O2057">
        <v>0</v>
      </c>
      <c r="P2057">
        <v>39</v>
      </c>
      <c r="Q2057">
        <v>55</v>
      </c>
      <c r="R2057">
        <v>40.240139999999997</v>
      </c>
      <c r="S2057">
        <v>52.970889999999997</v>
      </c>
      <c r="U2057" t="s">
        <v>27</v>
      </c>
      <c r="V2057" t="s">
        <v>28</v>
      </c>
      <c r="W2057">
        <v>50019</v>
      </c>
      <c r="X2057">
        <v>78615</v>
      </c>
      <c r="Y2057">
        <v>42943</v>
      </c>
      <c r="Z2057">
        <v>43182.558668981481</v>
      </c>
    </row>
    <row r="2058" spans="1:26" x14ac:dyDescent="0.3">
      <c r="A2058" t="s">
        <v>22</v>
      </c>
      <c r="B2058" t="s">
        <v>538</v>
      </c>
      <c r="C2058">
        <v>43182</v>
      </c>
      <c r="D2058">
        <v>42936</v>
      </c>
      <c r="E2058">
        <v>42942</v>
      </c>
      <c r="F2058" s="1">
        <v>42936</v>
      </c>
      <c r="G2058" s="1">
        <v>42942</v>
      </c>
      <c r="H2058" s="1" t="str">
        <f t="shared" si="64"/>
        <v>42936-42942</v>
      </c>
      <c r="I2058" s="7">
        <f t="shared" si="65"/>
        <v>7</v>
      </c>
      <c r="J2058" t="s">
        <v>121</v>
      </c>
      <c r="L2058">
        <v>1118</v>
      </c>
      <c r="M2058" t="s">
        <v>26</v>
      </c>
      <c r="N2058">
        <v>0.66451499999999997</v>
      </c>
      <c r="O2058">
        <v>0</v>
      </c>
      <c r="P2058">
        <v>31</v>
      </c>
      <c r="Q2058">
        <v>68</v>
      </c>
      <c r="R2058">
        <v>32.499200000000002</v>
      </c>
      <c r="S2058">
        <v>62.028239999999997</v>
      </c>
      <c r="V2058" t="s">
        <v>161</v>
      </c>
      <c r="W2058">
        <v>50965</v>
      </c>
      <c r="X2058">
        <v>80606</v>
      </c>
      <c r="Y2058">
        <v>43159</v>
      </c>
      <c r="Z2058">
        <v>43182.55878472222</v>
      </c>
    </row>
    <row r="2059" spans="1:26" x14ac:dyDescent="0.3">
      <c r="A2059" t="s">
        <v>22</v>
      </c>
      <c r="B2059" t="s">
        <v>538</v>
      </c>
      <c r="C2059">
        <v>43182</v>
      </c>
      <c r="D2059">
        <v>42938</v>
      </c>
      <c r="E2059">
        <v>42942</v>
      </c>
      <c r="F2059" s="1">
        <v>42938</v>
      </c>
      <c r="G2059" s="1">
        <v>42942</v>
      </c>
      <c r="H2059" s="1" t="str">
        <f t="shared" si="64"/>
        <v>42938-42942</v>
      </c>
      <c r="I2059" s="7">
        <f t="shared" si="65"/>
        <v>5</v>
      </c>
      <c r="J2059" t="s">
        <v>32</v>
      </c>
      <c r="K2059" t="s">
        <v>33</v>
      </c>
      <c r="L2059">
        <v>1513</v>
      </c>
      <c r="M2059" t="s">
        <v>26</v>
      </c>
      <c r="N2059">
        <v>0.17375930000000001</v>
      </c>
      <c r="O2059">
        <v>0</v>
      </c>
      <c r="P2059">
        <v>35.700000000000003</v>
      </c>
      <c r="Q2059">
        <v>59.3</v>
      </c>
      <c r="R2059">
        <v>35.23433</v>
      </c>
      <c r="S2059">
        <v>58.560020000000002</v>
      </c>
      <c r="U2059" t="s">
        <v>27</v>
      </c>
      <c r="V2059" t="s">
        <v>34</v>
      </c>
      <c r="W2059">
        <v>50023</v>
      </c>
      <c r="X2059">
        <v>78619</v>
      </c>
      <c r="Y2059">
        <v>42944</v>
      </c>
      <c r="Z2059">
        <v>43182.55878472222</v>
      </c>
    </row>
    <row r="2060" spans="1:26" x14ac:dyDescent="0.3">
      <c r="A2060" t="s">
        <v>22</v>
      </c>
      <c r="B2060" t="s">
        <v>538</v>
      </c>
      <c r="C2060">
        <v>43182</v>
      </c>
      <c r="D2060">
        <v>42940</v>
      </c>
      <c r="E2060">
        <v>42942</v>
      </c>
      <c r="F2060" s="1">
        <v>42940</v>
      </c>
      <c r="G2060" s="1">
        <v>42942</v>
      </c>
      <c r="H2060" s="1" t="str">
        <f t="shared" si="64"/>
        <v>42940-42942</v>
      </c>
      <c r="I2060" s="7">
        <f t="shared" si="65"/>
        <v>3</v>
      </c>
      <c r="J2060" t="s">
        <v>24</v>
      </c>
      <c r="K2060" t="s">
        <v>25</v>
      </c>
      <c r="L2060">
        <v>1500</v>
      </c>
      <c r="M2060" t="s">
        <v>26</v>
      </c>
      <c r="N2060">
        <v>0.1372855</v>
      </c>
      <c r="O2060">
        <v>0</v>
      </c>
      <c r="P2060">
        <v>39</v>
      </c>
      <c r="Q2060">
        <v>55</v>
      </c>
      <c r="R2060">
        <v>39.572119999999998</v>
      </c>
      <c r="S2060">
        <v>53.310969999999998</v>
      </c>
      <c r="U2060" t="s">
        <v>27</v>
      </c>
      <c r="V2060" t="s">
        <v>28</v>
      </c>
      <c r="W2060">
        <v>50019</v>
      </c>
      <c r="X2060">
        <v>78615</v>
      </c>
      <c r="Y2060">
        <v>42943</v>
      </c>
      <c r="Z2060">
        <v>43182.55878472222</v>
      </c>
    </row>
    <row r="2061" spans="1:26" x14ac:dyDescent="0.3">
      <c r="A2061" t="s">
        <v>22</v>
      </c>
      <c r="B2061" t="s">
        <v>539</v>
      </c>
      <c r="C2061">
        <v>43182</v>
      </c>
      <c r="D2061">
        <v>42938</v>
      </c>
      <c r="E2061">
        <v>42942</v>
      </c>
      <c r="F2061" s="1">
        <v>42938</v>
      </c>
      <c r="G2061" s="1">
        <v>42942</v>
      </c>
      <c r="H2061" s="1" t="str">
        <f t="shared" si="64"/>
        <v>42938-42942</v>
      </c>
      <c r="I2061" s="7">
        <f t="shared" si="65"/>
        <v>5</v>
      </c>
      <c r="J2061" t="s">
        <v>32</v>
      </c>
      <c r="K2061" t="s">
        <v>33</v>
      </c>
      <c r="L2061">
        <v>1241</v>
      </c>
      <c r="M2061" t="s">
        <v>30</v>
      </c>
      <c r="N2061">
        <v>0.1922981</v>
      </c>
      <c r="O2061">
        <v>0</v>
      </c>
      <c r="P2061">
        <v>36.799999999999997</v>
      </c>
      <c r="Q2061">
        <v>59.5</v>
      </c>
      <c r="R2061">
        <v>36.634700000000002</v>
      </c>
      <c r="S2061">
        <v>57.989440000000002</v>
      </c>
      <c r="U2061" t="s">
        <v>27</v>
      </c>
      <c r="V2061" t="s">
        <v>551</v>
      </c>
      <c r="W2061">
        <v>50023</v>
      </c>
      <c r="X2061">
        <v>78622</v>
      </c>
      <c r="Y2061">
        <v>42944</v>
      </c>
      <c r="Z2061">
        <v>43182.558900462966</v>
      </c>
    </row>
    <row r="2062" spans="1:26" x14ac:dyDescent="0.3">
      <c r="A2062" t="s">
        <v>22</v>
      </c>
      <c r="B2062" t="s">
        <v>539</v>
      </c>
      <c r="C2062">
        <v>43182</v>
      </c>
      <c r="D2062">
        <v>42940</v>
      </c>
      <c r="E2062">
        <v>42942</v>
      </c>
      <c r="F2062" s="1">
        <v>42940</v>
      </c>
      <c r="G2062" s="1">
        <v>42942</v>
      </c>
      <c r="H2062" s="1" t="str">
        <f t="shared" si="64"/>
        <v>42940-42942</v>
      </c>
      <c r="I2062" s="7">
        <f t="shared" si="65"/>
        <v>3</v>
      </c>
      <c r="J2062" t="s">
        <v>37</v>
      </c>
      <c r="K2062" t="s">
        <v>38</v>
      </c>
      <c r="L2062">
        <v>1500</v>
      </c>
      <c r="M2062" t="s">
        <v>39</v>
      </c>
      <c r="N2062">
        <v>0.12513879999999999</v>
      </c>
      <c r="O2062">
        <v>0</v>
      </c>
      <c r="P2062">
        <v>41</v>
      </c>
      <c r="Q2062">
        <v>59</v>
      </c>
      <c r="R2062">
        <v>37.229849999999999</v>
      </c>
      <c r="S2062">
        <v>58.485889999999998</v>
      </c>
      <c r="U2062" t="s">
        <v>27</v>
      </c>
      <c r="V2062" t="s">
        <v>40</v>
      </c>
      <c r="W2062">
        <v>50018</v>
      </c>
      <c r="X2062">
        <v>78613</v>
      </c>
      <c r="Y2062">
        <v>42943</v>
      </c>
      <c r="Z2062">
        <v>43182.558900462966</v>
      </c>
    </row>
    <row r="2063" spans="1:26" x14ac:dyDescent="0.3">
      <c r="A2063" t="s">
        <v>22</v>
      </c>
      <c r="B2063" t="s">
        <v>23</v>
      </c>
      <c r="C2063">
        <v>43182</v>
      </c>
      <c r="D2063">
        <v>42937</v>
      </c>
      <c r="E2063">
        <v>42941</v>
      </c>
      <c r="F2063" s="1">
        <v>42937</v>
      </c>
      <c r="G2063" s="1">
        <v>42941</v>
      </c>
      <c r="H2063" s="1" t="str">
        <f t="shared" si="64"/>
        <v>42937-42941</v>
      </c>
      <c r="I2063" s="7">
        <f t="shared" si="65"/>
        <v>5</v>
      </c>
      <c r="J2063" t="s">
        <v>32</v>
      </c>
      <c r="K2063" t="s">
        <v>33</v>
      </c>
      <c r="L2063">
        <v>1532</v>
      </c>
      <c r="M2063" t="s">
        <v>26</v>
      </c>
      <c r="N2063">
        <v>0.17934600000000001</v>
      </c>
      <c r="O2063">
        <v>0</v>
      </c>
      <c r="P2063">
        <v>35.200000000000003</v>
      </c>
      <c r="Q2063">
        <v>59.1</v>
      </c>
      <c r="R2063">
        <v>35.412469999999999</v>
      </c>
      <c r="S2063">
        <v>58.022939999999998</v>
      </c>
      <c r="U2063" t="s">
        <v>27</v>
      </c>
      <c r="V2063" t="s">
        <v>34</v>
      </c>
      <c r="W2063">
        <v>50024</v>
      </c>
      <c r="X2063">
        <v>78620</v>
      </c>
      <c r="Y2063">
        <v>42944</v>
      </c>
      <c r="Z2063">
        <v>43182.558668981481</v>
      </c>
    </row>
    <row r="2064" spans="1:26" x14ac:dyDescent="0.3">
      <c r="A2064" t="s">
        <v>22</v>
      </c>
      <c r="B2064" t="s">
        <v>23</v>
      </c>
      <c r="C2064">
        <v>43182</v>
      </c>
      <c r="D2064">
        <v>42939</v>
      </c>
      <c r="E2064">
        <v>42941</v>
      </c>
      <c r="F2064" s="1">
        <v>42939</v>
      </c>
      <c r="G2064" s="1">
        <v>42941</v>
      </c>
      <c r="H2064" s="1" t="str">
        <f t="shared" si="64"/>
        <v>42939-42941</v>
      </c>
      <c r="I2064" s="7">
        <f t="shared" si="65"/>
        <v>3</v>
      </c>
      <c r="J2064" t="s">
        <v>41</v>
      </c>
      <c r="K2064" t="s">
        <v>42</v>
      </c>
      <c r="L2064">
        <v>1500</v>
      </c>
      <c r="M2064" t="s">
        <v>26</v>
      </c>
      <c r="N2064">
        <v>0.88238490000000003</v>
      </c>
      <c r="O2064">
        <v>0</v>
      </c>
      <c r="P2064">
        <v>39</v>
      </c>
      <c r="Q2064">
        <v>51</v>
      </c>
      <c r="R2064">
        <v>39.612949999999998</v>
      </c>
      <c r="S2064">
        <v>53.491219999999998</v>
      </c>
      <c r="V2064" t="s">
        <v>257</v>
      </c>
      <c r="W2064">
        <v>50014</v>
      </c>
      <c r="X2064">
        <v>78606</v>
      </c>
      <c r="Y2064">
        <v>42942</v>
      </c>
      <c r="Z2064">
        <v>43182.558668981481</v>
      </c>
    </row>
    <row r="2065" spans="1:26" x14ac:dyDescent="0.3">
      <c r="A2065" t="s">
        <v>22</v>
      </c>
      <c r="B2065" t="s">
        <v>23</v>
      </c>
      <c r="C2065">
        <v>43182</v>
      </c>
      <c r="D2065">
        <v>42939</v>
      </c>
      <c r="E2065">
        <v>42941</v>
      </c>
      <c r="F2065" s="1">
        <v>42939</v>
      </c>
      <c r="G2065" s="1">
        <v>42941</v>
      </c>
      <c r="H2065" s="1" t="str">
        <f t="shared" si="64"/>
        <v>42939-42941</v>
      </c>
      <c r="I2065" s="7">
        <f t="shared" si="65"/>
        <v>3</v>
      </c>
      <c r="J2065" t="s">
        <v>24</v>
      </c>
      <c r="K2065" t="s">
        <v>25</v>
      </c>
      <c r="L2065">
        <v>1500</v>
      </c>
      <c r="M2065" t="s">
        <v>26</v>
      </c>
      <c r="N2065">
        <v>0.13736809999999999</v>
      </c>
      <c r="O2065">
        <v>0</v>
      </c>
      <c r="P2065">
        <v>37</v>
      </c>
      <c r="Q2065">
        <v>58</v>
      </c>
      <c r="R2065">
        <v>38.240139999999997</v>
      </c>
      <c r="S2065">
        <v>55.970889999999997</v>
      </c>
      <c r="U2065" t="s">
        <v>27</v>
      </c>
      <c r="V2065" t="s">
        <v>28</v>
      </c>
      <c r="W2065">
        <v>50015</v>
      </c>
      <c r="X2065">
        <v>78610</v>
      </c>
      <c r="Y2065">
        <v>42942</v>
      </c>
      <c r="Z2065">
        <v>43182.558668981481</v>
      </c>
    </row>
    <row r="2066" spans="1:26" x14ac:dyDescent="0.3">
      <c r="A2066" t="s">
        <v>22</v>
      </c>
      <c r="B2066" t="s">
        <v>23</v>
      </c>
      <c r="C2066">
        <v>43182</v>
      </c>
      <c r="D2066">
        <v>42939</v>
      </c>
      <c r="E2066">
        <v>42941</v>
      </c>
      <c r="F2066" s="1">
        <v>42939</v>
      </c>
      <c r="G2066" s="1">
        <v>42941</v>
      </c>
      <c r="H2066" s="1" t="str">
        <f t="shared" si="64"/>
        <v>42939-42941</v>
      </c>
      <c r="I2066" s="7">
        <f t="shared" si="65"/>
        <v>3</v>
      </c>
      <c r="J2066" t="s">
        <v>37</v>
      </c>
      <c r="K2066" t="s">
        <v>38</v>
      </c>
      <c r="L2066">
        <v>1500</v>
      </c>
      <c r="M2066" t="s">
        <v>39</v>
      </c>
      <c r="N2066">
        <v>0.12467540000000001</v>
      </c>
      <c r="O2066">
        <v>0</v>
      </c>
      <c r="P2066">
        <v>43</v>
      </c>
      <c r="Q2066">
        <v>57</v>
      </c>
      <c r="R2066">
        <v>38.017049999999998</v>
      </c>
      <c r="S2066">
        <v>57.121749999999999</v>
      </c>
      <c r="U2066" t="s">
        <v>27</v>
      </c>
      <c r="V2066" t="s">
        <v>40</v>
      </c>
      <c r="W2066">
        <v>50017</v>
      </c>
      <c r="X2066">
        <v>78612</v>
      </c>
      <c r="Y2066">
        <v>42943</v>
      </c>
      <c r="Z2066">
        <v>43182.558668981481</v>
      </c>
    </row>
    <row r="2067" spans="1:26" x14ac:dyDescent="0.3">
      <c r="A2067" t="s">
        <v>22</v>
      </c>
      <c r="B2067" t="s">
        <v>538</v>
      </c>
      <c r="C2067">
        <v>43182</v>
      </c>
      <c r="D2067">
        <v>42937</v>
      </c>
      <c r="E2067">
        <v>42941</v>
      </c>
      <c r="F2067" s="1">
        <v>42937</v>
      </c>
      <c r="G2067" s="1">
        <v>42941</v>
      </c>
      <c r="H2067" s="1" t="str">
        <f t="shared" si="64"/>
        <v>42937-42941</v>
      </c>
      <c r="I2067" s="7">
        <f t="shared" si="65"/>
        <v>5</v>
      </c>
      <c r="J2067" t="s">
        <v>32</v>
      </c>
      <c r="K2067" t="s">
        <v>33</v>
      </c>
      <c r="L2067">
        <v>1532</v>
      </c>
      <c r="M2067" t="s">
        <v>26</v>
      </c>
      <c r="N2067">
        <v>0.17934600000000001</v>
      </c>
      <c r="O2067">
        <v>0</v>
      </c>
      <c r="P2067">
        <v>35.200000000000003</v>
      </c>
      <c r="Q2067">
        <v>59.1</v>
      </c>
      <c r="R2067">
        <v>34.73433</v>
      </c>
      <c r="S2067">
        <v>58.360019999999999</v>
      </c>
      <c r="U2067" t="s">
        <v>27</v>
      </c>
      <c r="V2067" t="s">
        <v>34</v>
      </c>
      <c r="W2067">
        <v>50024</v>
      </c>
      <c r="X2067">
        <v>78620</v>
      </c>
      <c r="Y2067">
        <v>42944</v>
      </c>
      <c r="Z2067">
        <v>43182.55878472222</v>
      </c>
    </row>
    <row r="2068" spans="1:26" x14ac:dyDescent="0.3">
      <c r="A2068" t="s">
        <v>22</v>
      </c>
      <c r="B2068" t="s">
        <v>538</v>
      </c>
      <c r="C2068">
        <v>43182</v>
      </c>
      <c r="D2068">
        <v>42939</v>
      </c>
      <c r="E2068">
        <v>42941</v>
      </c>
      <c r="F2068" s="1">
        <v>42939</v>
      </c>
      <c r="G2068" s="1">
        <v>42941</v>
      </c>
      <c r="H2068" s="1" t="str">
        <f t="shared" si="64"/>
        <v>42939-42941</v>
      </c>
      <c r="I2068" s="7">
        <f t="shared" si="65"/>
        <v>3</v>
      </c>
      <c r="J2068" t="s">
        <v>41</v>
      </c>
      <c r="K2068" t="s">
        <v>42</v>
      </c>
      <c r="L2068">
        <v>1500</v>
      </c>
      <c r="M2068" t="s">
        <v>26</v>
      </c>
      <c r="N2068">
        <v>0.88238490000000003</v>
      </c>
      <c r="O2068">
        <v>0</v>
      </c>
      <c r="P2068">
        <v>39</v>
      </c>
      <c r="Q2068">
        <v>51</v>
      </c>
      <c r="R2068">
        <v>39.0182</v>
      </c>
      <c r="S2068">
        <v>53.78143</v>
      </c>
      <c r="V2068" t="s">
        <v>257</v>
      </c>
      <c r="W2068">
        <v>50014</v>
      </c>
      <c r="X2068">
        <v>78606</v>
      </c>
      <c r="Y2068">
        <v>42942</v>
      </c>
      <c r="Z2068">
        <v>43182.55878472222</v>
      </c>
    </row>
    <row r="2069" spans="1:26" x14ac:dyDescent="0.3">
      <c r="A2069" t="s">
        <v>22</v>
      </c>
      <c r="B2069" t="s">
        <v>538</v>
      </c>
      <c r="C2069">
        <v>43182</v>
      </c>
      <c r="D2069">
        <v>42939</v>
      </c>
      <c r="E2069">
        <v>42941</v>
      </c>
      <c r="F2069" s="1">
        <v>42939</v>
      </c>
      <c r="G2069" s="1">
        <v>42941</v>
      </c>
      <c r="H2069" s="1" t="str">
        <f t="shared" si="64"/>
        <v>42939-42941</v>
      </c>
      <c r="I2069" s="7">
        <f t="shared" si="65"/>
        <v>3</v>
      </c>
      <c r="J2069" t="s">
        <v>24</v>
      </c>
      <c r="K2069" t="s">
        <v>25</v>
      </c>
      <c r="L2069">
        <v>1500</v>
      </c>
      <c r="M2069" t="s">
        <v>26</v>
      </c>
      <c r="N2069">
        <v>0.13736809999999999</v>
      </c>
      <c r="O2069">
        <v>0</v>
      </c>
      <c r="P2069">
        <v>37</v>
      </c>
      <c r="Q2069">
        <v>58</v>
      </c>
      <c r="R2069">
        <v>37.572119999999998</v>
      </c>
      <c r="S2069">
        <v>56.310969999999998</v>
      </c>
      <c r="U2069" t="s">
        <v>27</v>
      </c>
      <c r="V2069" t="s">
        <v>28</v>
      </c>
      <c r="W2069">
        <v>50015</v>
      </c>
      <c r="X2069">
        <v>78610</v>
      </c>
      <c r="Y2069">
        <v>42942</v>
      </c>
      <c r="Z2069">
        <v>43182.55878472222</v>
      </c>
    </row>
    <row r="2070" spans="1:26" x14ac:dyDescent="0.3">
      <c r="A2070" t="s">
        <v>22</v>
      </c>
      <c r="B2070" t="s">
        <v>539</v>
      </c>
      <c r="C2070">
        <v>43182</v>
      </c>
      <c r="D2070">
        <v>42937</v>
      </c>
      <c r="E2070">
        <v>42941</v>
      </c>
      <c r="F2070" s="1">
        <v>42937</v>
      </c>
      <c r="G2070" s="1">
        <v>42941</v>
      </c>
      <c r="H2070" s="1" t="str">
        <f t="shared" si="64"/>
        <v>42937-42941</v>
      </c>
      <c r="I2070" s="7">
        <f t="shared" si="65"/>
        <v>5</v>
      </c>
      <c r="J2070" t="s">
        <v>32</v>
      </c>
      <c r="K2070" t="s">
        <v>33</v>
      </c>
      <c r="L2070">
        <v>1265</v>
      </c>
      <c r="M2070" t="s">
        <v>30</v>
      </c>
      <c r="N2070">
        <v>0.205036</v>
      </c>
      <c r="O2070">
        <v>0</v>
      </c>
      <c r="P2070">
        <v>36.799999999999997</v>
      </c>
      <c r="Q2070">
        <v>59.1</v>
      </c>
      <c r="R2070">
        <v>36.634700000000002</v>
      </c>
      <c r="S2070">
        <v>57.589440000000003</v>
      </c>
      <c r="U2070" t="s">
        <v>27</v>
      </c>
      <c r="V2070" t="s">
        <v>551</v>
      </c>
      <c r="W2070">
        <v>50024</v>
      </c>
      <c r="X2070">
        <v>78623</v>
      </c>
      <c r="Y2070">
        <v>42944</v>
      </c>
      <c r="Z2070">
        <v>43182.558900462966</v>
      </c>
    </row>
    <row r="2071" spans="1:26" x14ac:dyDescent="0.3">
      <c r="A2071" t="s">
        <v>22</v>
      </c>
      <c r="B2071" t="s">
        <v>539</v>
      </c>
      <c r="C2071">
        <v>43182</v>
      </c>
      <c r="D2071">
        <v>42939</v>
      </c>
      <c r="E2071">
        <v>42941</v>
      </c>
      <c r="F2071" s="1">
        <v>42939</v>
      </c>
      <c r="G2071" s="1">
        <v>42941</v>
      </c>
      <c r="H2071" s="1" t="str">
        <f t="shared" si="64"/>
        <v>42939-42941</v>
      </c>
      <c r="I2071" s="7">
        <f t="shared" si="65"/>
        <v>3</v>
      </c>
      <c r="J2071" t="s">
        <v>37</v>
      </c>
      <c r="K2071" t="s">
        <v>38</v>
      </c>
      <c r="L2071">
        <v>1500</v>
      </c>
      <c r="M2071" t="s">
        <v>39</v>
      </c>
      <c r="N2071">
        <v>0.12467540000000001</v>
      </c>
      <c r="O2071">
        <v>0</v>
      </c>
      <c r="P2071">
        <v>43</v>
      </c>
      <c r="Q2071">
        <v>57</v>
      </c>
      <c r="R2071">
        <v>39.229849999999999</v>
      </c>
      <c r="S2071">
        <v>56.485889999999998</v>
      </c>
      <c r="U2071" t="s">
        <v>27</v>
      </c>
      <c r="V2071" t="s">
        <v>40</v>
      </c>
      <c r="W2071">
        <v>50017</v>
      </c>
      <c r="X2071">
        <v>78612</v>
      </c>
      <c r="Y2071">
        <v>42943</v>
      </c>
      <c r="Z2071">
        <v>43182.558900462966</v>
      </c>
    </row>
    <row r="2072" spans="1:26" x14ac:dyDescent="0.3">
      <c r="A2072" t="s">
        <v>22</v>
      </c>
      <c r="B2072" t="s">
        <v>539</v>
      </c>
      <c r="C2072">
        <v>43182</v>
      </c>
      <c r="D2072">
        <v>42939</v>
      </c>
      <c r="E2072">
        <v>42941</v>
      </c>
      <c r="F2072" s="1">
        <v>42939</v>
      </c>
      <c r="G2072" s="1">
        <v>42941</v>
      </c>
      <c r="H2072" s="1" t="str">
        <f t="shared" si="64"/>
        <v>42939-42941</v>
      </c>
      <c r="I2072" s="7">
        <f t="shared" si="65"/>
        <v>3</v>
      </c>
      <c r="J2072" t="s">
        <v>41</v>
      </c>
      <c r="K2072" t="s">
        <v>42</v>
      </c>
      <c r="L2072">
        <v>1282</v>
      </c>
      <c r="M2072" t="s">
        <v>30</v>
      </c>
      <c r="N2072">
        <v>0.8474469</v>
      </c>
      <c r="O2072">
        <v>0</v>
      </c>
      <c r="P2072">
        <v>41</v>
      </c>
      <c r="Q2072">
        <v>54</v>
      </c>
      <c r="R2072">
        <v>40.151739999999997</v>
      </c>
      <c r="S2072">
        <v>54.626690000000004</v>
      </c>
      <c r="V2072" t="s">
        <v>257</v>
      </c>
      <c r="W2072">
        <v>50014</v>
      </c>
      <c r="X2072">
        <v>78607</v>
      </c>
      <c r="Y2072">
        <v>42942</v>
      </c>
      <c r="Z2072">
        <v>43182.558900462966</v>
      </c>
    </row>
    <row r="2073" spans="1:26" x14ac:dyDescent="0.3">
      <c r="A2073" t="s">
        <v>22</v>
      </c>
      <c r="B2073" t="s">
        <v>23</v>
      </c>
      <c r="C2073">
        <v>43182</v>
      </c>
      <c r="D2073">
        <v>42936</v>
      </c>
      <c r="E2073">
        <v>42940</v>
      </c>
      <c r="F2073" s="1">
        <v>42936</v>
      </c>
      <c r="G2073" s="1">
        <v>42940</v>
      </c>
      <c r="H2073" s="1" t="str">
        <f t="shared" si="64"/>
        <v>42936-42940</v>
      </c>
      <c r="I2073" s="7">
        <f t="shared" si="65"/>
        <v>5</v>
      </c>
      <c r="J2073" t="s">
        <v>29</v>
      </c>
      <c r="L2073">
        <v>3981</v>
      </c>
      <c r="M2073" t="s">
        <v>30</v>
      </c>
      <c r="N2073">
        <v>0.94107479999999999</v>
      </c>
      <c r="O2073">
        <v>0</v>
      </c>
      <c r="P2073">
        <v>44</v>
      </c>
      <c r="Q2073">
        <v>51</v>
      </c>
      <c r="R2073">
        <v>40.107430000000001</v>
      </c>
      <c r="S2073">
        <v>54.069670000000002</v>
      </c>
      <c r="V2073" t="s">
        <v>255</v>
      </c>
      <c r="W2073">
        <v>50008</v>
      </c>
      <c r="X2073">
        <v>78592</v>
      </c>
      <c r="Y2073">
        <v>42941</v>
      </c>
      <c r="Z2073">
        <v>43182.558668981481</v>
      </c>
    </row>
    <row r="2074" spans="1:26" x14ac:dyDescent="0.3">
      <c r="A2074" t="s">
        <v>22</v>
      </c>
      <c r="B2074" t="s">
        <v>23</v>
      </c>
      <c r="C2074">
        <v>43182</v>
      </c>
      <c r="D2074">
        <v>42936</v>
      </c>
      <c r="E2074">
        <v>42940</v>
      </c>
      <c r="F2074" s="1">
        <v>42936</v>
      </c>
      <c r="G2074" s="1">
        <v>42940</v>
      </c>
      <c r="H2074" s="1" t="str">
        <f t="shared" si="64"/>
        <v>42936-42940</v>
      </c>
      <c r="I2074" s="7">
        <f t="shared" si="65"/>
        <v>5</v>
      </c>
      <c r="J2074" t="s">
        <v>37</v>
      </c>
      <c r="K2074" t="s">
        <v>38</v>
      </c>
      <c r="L2074">
        <v>1500</v>
      </c>
      <c r="M2074" t="s">
        <v>39</v>
      </c>
      <c r="N2074">
        <v>0.2250238</v>
      </c>
      <c r="O2074">
        <v>0</v>
      </c>
      <c r="P2074">
        <v>42</v>
      </c>
      <c r="Q2074">
        <v>58</v>
      </c>
      <c r="R2074">
        <v>37.017049999999998</v>
      </c>
      <c r="S2074">
        <v>58.121749999999999</v>
      </c>
      <c r="U2074" t="s">
        <v>27</v>
      </c>
      <c r="V2074" t="s">
        <v>40</v>
      </c>
      <c r="W2074">
        <v>50007</v>
      </c>
      <c r="X2074">
        <v>78591</v>
      </c>
      <c r="Y2074">
        <v>42941</v>
      </c>
      <c r="Z2074">
        <v>43182.558668981481</v>
      </c>
    </row>
    <row r="2075" spans="1:26" x14ac:dyDescent="0.3">
      <c r="A2075" t="s">
        <v>22</v>
      </c>
      <c r="B2075" t="s">
        <v>23</v>
      </c>
      <c r="C2075">
        <v>43182</v>
      </c>
      <c r="D2075">
        <v>42935</v>
      </c>
      <c r="E2075">
        <v>42940</v>
      </c>
      <c r="F2075" s="1">
        <v>42935</v>
      </c>
      <c r="G2075" s="1">
        <v>42940</v>
      </c>
      <c r="H2075" s="1" t="str">
        <f t="shared" si="64"/>
        <v>42935-42940</v>
      </c>
      <c r="I2075" s="7">
        <f t="shared" si="65"/>
        <v>6</v>
      </c>
      <c r="J2075" t="s">
        <v>74</v>
      </c>
      <c r="K2075" t="s">
        <v>49</v>
      </c>
      <c r="L2075">
        <v>2032</v>
      </c>
      <c r="M2075" t="s">
        <v>30</v>
      </c>
      <c r="N2075">
        <v>1.0888450000000001</v>
      </c>
      <c r="O2075">
        <v>0</v>
      </c>
      <c r="P2075">
        <v>44</v>
      </c>
      <c r="Q2075">
        <v>56</v>
      </c>
      <c r="R2075">
        <v>40.761139999999997</v>
      </c>
      <c r="S2075">
        <v>55.406779999999998</v>
      </c>
      <c r="V2075" t="s">
        <v>256</v>
      </c>
      <c r="W2075">
        <v>50030</v>
      </c>
      <c r="X2075">
        <v>78630</v>
      </c>
      <c r="Y2075">
        <v>42947</v>
      </c>
      <c r="Z2075">
        <v>43182.558668981481</v>
      </c>
    </row>
    <row r="2076" spans="1:26" x14ac:dyDescent="0.3">
      <c r="A2076" t="s">
        <v>22</v>
      </c>
      <c r="B2076" t="s">
        <v>23</v>
      </c>
      <c r="C2076">
        <v>43182</v>
      </c>
      <c r="D2076">
        <v>42936</v>
      </c>
      <c r="E2076">
        <v>42940</v>
      </c>
      <c r="F2076" s="1">
        <v>42936</v>
      </c>
      <c r="G2076" s="1">
        <v>42940</v>
      </c>
      <c r="H2076" s="1" t="str">
        <f t="shared" si="64"/>
        <v>42936-42940</v>
      </c>
      <c r="I2076" s="7">
        <f t="shared" si="65"/>
        <v>5</v>
      </c>
      <c r="J2076" t="s">
        <v>32</v>
      </c>
      <c r="K2076" t="s">
        <v>33</v>
      </c>
      <c r="L2076">
        <v>1541</v>
      </c>
      <c r="M2076" t="s">
        <v>26</v>
      </c>
      <c r="N2076">
        <v>0.18396009999999999</v>
      </c>
      <c r="O2076">
        <v>0</v>
      </c>
      <c r="P2076">
        <v>35.1</v>
      </c>
      <c r="Q2076">
        <v>58.3</v>
      </c>
      <c r="R2076">
        <v>35.312469999999998</v>
      </c>
      <c r="S2076">
        <v>57.222940000000001</v>
      </c>
      <c r="U2076" t="s">
        <v>27</v>
      </c>
      <c r="V2076" t="s">
        <v>34</v>
      </c>
      <c r="W2076">
        <v>50010</v>
      </c>
      <c r="X2076">
        <v>78602</v>
      </c>
      <c r="Y2076">
        <v>42941</v>
      </c>
      <c r="Z2076">
        <v>43182.558668981481</v>
      </c>
    </row>
    <row r="2077" spans="1:26" x14ac:dyDescent="0.3">
      <c r="A2077" t="s">
        <v>22</v>
      </c>
      <c r="B2077" t="s">
        <v>23</v>
      </c>
      <c r="C2077">
        <v>43182</v>
      </c>
      <c r="D2077">
        <v>42938</v>
      </c>
      <c r="E2077">
        <v>42940</v>
      </c>
      <c r="F2077" s="1">
        <v>42938</v>
      </c>
      <c r="G2077" s="1">
        <v>42940</v>
      </c>
      <c r="H2077" s="1" t="str">
        <f t="shared" si="64"/>
        <v>42938-42940</v>
      </c>
      <c r="I2077" s="7">
        <f t="shared" si="65"/>
        <v>3</v>
      </c>
      <c r="J2077" t="s">
        <v>24</v>
      </c>
      <c r="K2077" t="s">
        <v>25</v>
      </c>
      <c r="L2077">
        <v>1500</v>
      </c>
      <c r="M2077" t="s">
        <v>26</v>
      </c>
      <c r="N2077">
        <v>0.13730020000000001</v>
      </c>
      <c r="O2077">
        <v>0</v>
      </c>
      <c r="P2077">
        <v>36</v>
      </c>
      <c r="Q2077">
        <v>59</v>
      </c>
      <c r="R2077">
        <v>37.240139999999997</v>
      </c>
      <c r="S2077">
        <v>56.970889999999997</v>
      </c>
      <c r="U2077" t="s">
        <v>27</v>
      </c>
      <c r="V2077" t="s">
        <v>28</v>
      </c>
      <c r="W2077">
        <v>50009</v>
      </c>
      <c r="X2077">
        <v>78593</v>
      </c>
      <c r="Y2077">
        <v>42941</v>
      </c>
      <c r="Z2077">
        <v>43182.558668981481</v>
      </c>
    </row>
    <row r="2078" spans="1:26" x14ac:dyDescent="0.3">
      <c r="A2078" t="s">
        <v>22</v>
      </c>
      <c r="B2078" t="s">
        <v>538</v>
      </c>
      <c r="C2078">
        <v>43182</v>
      </c>
      <c r="D2078">
        <v>42936</v>
      </c>
      <c r="E2078">
        <v>42940</v>
      </c>
      <c r="F2078" s="1">
        <v>42936</v>
      </c>
      <c r="G2078" s="1">
        <v>42940</v>
      </c>
      <c r="H2078" s="1" t="str">
        <f t="shared" si="64"/>
        <v>42936-42940</v>
      </c>
      <c r="I2078" s="7">
        <f t="shared" si="65"/>
        <v>5</v>
      </c>
      <c r="J2078" t="s">
        <v>32</v>
      </c>
      <c r="K2078" t="s">
        <v>33</v>
      </c>
      <c r="L2078">
        <v>1541</v>
      </c>
      <c r="M2078" t="s">
        <v>26</v>
      </c>
      <c r="N2078">
        <v>0.18396009999999999</v>
      </c>
      <c r="O2078">
        <v>0</v>
      </c>
      <c r="P2078">
        <v>35.1</v>
      </c>
      <c r="Q2078">
        <v>58.3</v>
      </c>
      <c r="R2078">
        <v>34.634329999999999</v>
      </c>
      <c r="S2078">
        <v>57.560020000000002</v>
      </c>
      <c r="U2078" t="s">
        <v>27</v>
      </c>
      <c r="V2078" t="s">
        <v>34</v>
      </c>
      <c r="W2078">
        <v>50010</v>
      </c>
      <c r="X2078">
        <v>78602</v>
      </c>
      <c r="Y2078">
        <v>42941</v>
      </c>
      <c r="Z2078">
        <v>43182.55878472222</v>
      </c>
    </row>
    <row r="2079" spans="1:26" x14ac:dyDescent="0.3">
      <c r="A2079" t="s">
        <v>22</v>
      </c>
      <c r="B2079" t="s">
        <v>538</v>
      </c>
      <c r="C2079">
        <v>43182</v>
      </c>
      <c r="D2079">
        <v>42938</v>
      </c>
      <c r="E2079">
        <v>42940</v>
      </c>
      <c r="F2079" s="1">
        <v>42938</v>
      </c>
      <c r="G2079" s="1">
        <v>42940</v>
      </c>
      <c r="H2079" s="1" t="str">
        <f t="shared" si="64"/>
        <v>42938-42940</v>
      </c>
      <c r="I2079" s="7">
        <f t="shared" si="65"/>
        <v>3</v>
      </c>
      <c r="J2079" t="s">
        <v>24</v>
      </c>
      <c r="K2079" t="s">
        <v>25</v>
      </c>
      <c r="L2079">
        <v>1500</v>
      </c>
      <c r="M2079" t="s">
        <v>26</v>
      </c>
      <c r="N2079">
        <v>0.13730020000000001</v>
      </c>
      <c r="O2079">
        <v>0</v>
      </c>
      <c r="P2079">
        <v>36</v>
      </c>
      <c r="Q2079">
        <v>59</v>
      </c>
      <c r="R2079">
        <v>36.572119999999998</v>
      </c>
      <c r="S2079">
        <v>57.310969999999998</v>
      </c>
      <c r="U2079" t="s">
        <v>27</v>
      </c>
      <c r="V2079" t="s">
        <v>28</v>
      </c>
      <c r="W2079">
        <v>50009</v>
      </c>
      <c r="X2079">
        <v>78593</v>
      </c>
      <c r="Y2079">
        <v>42941</v>
      </c>
      <c r="Z2079">
        <v>43182.55878472222</v>
      </c>
    </row>
    <row r="2080" spans="1:26" x14ac:dyDescent="0.3">
      <c r="A2080" t="s">
        <v>22</v>
      </c>
      <c r="B2080" t="s">
        <v>539</v>
      </c>
      <c r="C2080">
        <v>43182</v>
      </c>
      <c r="D2080">
        <v>42936</v>
      </c>
      <c r="E2080">
        <v>42940</v>
      </c>
      <c r="F2080" s="1">
        <v>42936</v>
      </c>
      <c r="G2080" s="1">
        <v>42940</v>
      </c>
      <c r="H2080" s="1" t="str">
        <f t="shared" si="64"/>
        <v>42936-42940</v>
      </c>
      <c r="I2080" s="7">
        <f t="shared" si="65"/>
        <v>5</v>
      </c>
      <c r="J2080" t="s">
        <v>32</v>
      </c>
      <c r="K2080" t="s">
        <v>33</v>
      </c>
      <c r="L2080">
        <v>121</v>
      </c>
      <c r="M2080" t="s">
        <v>39</v>
      </c>
      <c r="N2080">
        <v>2.0601600000000001E-2</v>
      </c>
      <c r="O2080">
        <v>0</v>
      </c>
      <c r="P2080">
        <v>39</v>
      </c>
      <c r="Q2080">
        <v>57</v>
      </c>
      <c r="R2080">
        <v>38.834710000000001</v>
      </c>
      <c r="S2080">
        <v>55.489440000000002</v>
      </c>
      <c r="U2080" t="s">
        <v>27</v>
      </c>
      <c r="V2080" t="s">
        <v>540</v>
      </c>
      <c r="W2080">
        <v>50010</v>
      </c>
      <c r="X2080">
        <v>78594</v>
      </c>
      <c r="Y2080">
        <v>42941</v>
      </c>
      <c r="Z2080">
        <v>43182.558900462966</v>
      </c>
    </row>
    <row r="2081" spans="1:26" x14ac:dyDescent="0.3">
      <c r="A2081" t="s">
        <v>22</v>
      </c>
      <c r="B2081" t="s">
        <v>539</v>
      </c>
      <c r="C2081">
        <v>43182</v>
      </c>
      <c r="D2081">
        <v>42936</v>
      </c>
      <c r="E2081">
        <v>42940</v>
      </c>
      <c r="F2081" s="1">
        <v>42936</v>
      </c>
      <c r="G2081" s="1">
        <v>42940</v>
      </c>
      <c r="H2081" s="1" t="str">
        <f t="shared" si="64"/>
        <v>42936-42940</v>
      </c>
      <c r="I2081" s="7">
        <f t="shared" si="65"/>
        <v>5</v>
      </c>
      <c r="J2081" t="s">
        <v>37</v>
      </c>
      <c r="K2081" t="s">
        <v>38</v>
      </c>
      <c r="L2081">
        <v>1500</v>
      </c>
      <c r="M2081" t="s">
        <v>39</v>
      </c>
      <c r="N2081">
        <v>0.2250238</v>
      </c>
      <c r="O2081">
        <v>0</v>
      </c>
      <c r="P2081">
        <v>42</v>
      </c>
      <c r="Q2081">
        <v>58</v>
      </c>
      <c r="R2081">
        <v>38.229849999999999</v>
      </c>
      <c r="S2081">
        <v>57.485889999999998</v>
      </c>
      <c r="U2081" t="s">
        <v>27</v>
      </c>
      <c r="V2081" t="s">
        <v>40</v>
      </c>
      <c r="W2081">
        <v>50007</v>
      </c>
      <c r="X2081">
        <v>78591</v>
      </c>
      <c r="Y2081">
        <v>42941</v>
      </c>
      <c r="Z2081">
        <v>43182.558900462966</v>
      </c>
    </row>
    <row r="2082" spans="1:26" x14ac:dyDescent="0.3">
      <c r="A2082" t="s">
        <v>22</v>
      </c>
      <c r="B2082" t="s">
        <v>539</v>
      </c>
      <c r="C2082">
        <v>43182</v>
      </c>
      <c r="D2082">
        <v>42935</v>
      </c>
      <c r="E2082">
        <v>42940</v>
      </c>
      <c r="F2082" s="1">
        <v>42935</v>
      </c>
      <c r="G2082" s="1">
        <v>42940</v>
      </c>
      <c r="H2082" s="1" t="str">
        <f t="shared" si="64"/>
        <v>42935-42940</v>
      </c>
      <c r="I2082" s="7">
        <f t="shared" si="65"/>
        <v>6</v>
      </c>
      <c r="J2082" t="s">
        <v>74</v>
      </c>
      <c r="K2082" t="s">
        <v>49</v>
      </c>
      <c r="L2082">
        <v>2032</v>
      </c>
      <c r="M2082" t="s">
        <v>30</v>
      </c>
      <c r="N2082">
        <v>1.0888450000000001</v>
      </c>
      <c r="O2082">
        <v>0</v>
      </c>
      <c r="P2082">
        <v>44</v>
      </c>
      <c r="Q2082">
        <v>56</v>
      </c>
      <c r="R2082">
        <v>41.674059999999997</v>
      </c>
      <c r="S2082">
        <v>54.936669999999999</v>
      </c>
      <c r="V2082" t="s">
        <v>256</v>
      </c>
      <c r="W2082">
        <v>50030</v>
      </c>
      <c r="X2082">
        <v>78630</v>
      </c>
      <c r="Y2082">
        <v>42947</v>
      </c>
      <c r="Z2082">
        <v>43182.558900462966</v>
      </c>
    </row>
    <row r="2083" spans="1:26" x14ac:dyDescent="0.3">
      <c r="A2083" t="s">
        <v>22</v>
      </c>
      <c r="B2083" t="s">
        <v>539</v>
      </c>
      <c r="C2083">
        <v>43182</v>
      </c>
      <c r="D2083">
        <v>42936</v>
      </c>
      <c r="E2083">
        <v>42940</v>
      </c>
      <c r="F2083" s="1">
        <v>42936</v>
      </c>
      <c r="G2083" s="1">
        <v>42940</v>
      </c>
      <c r="H2083" s="1" t="str">
        <f t="shared" si="64"/>
        <v>42936-42940</v>
      </c>
      <c r="I2083" s="7">
        <f t="shared" si="65"/>
        <v>5</v>
      </c>
      <c r="J2083" t="s">
        <v>29</v>
      </c>
      <c r="L2083">
        <v>3981</v>
      </c>
      <c r="M2083" t="s">
        <v>30</v>
      </c>
      <c r="N2083">
        <v>0.94107479999999999</v>
      </c>
      <c r="O2083">
        <v>0</v>
      </c>
      <c r="P2083">
        <v>44</v>
      </c>
      <c r="Q2083">
        <v>51</v>
      </c>
      <c r="R2083">
        <v>41.112200000000001</v>
      </c>
      <c r="S2083">
        <v>53.48854</v>
      </c>
      <c r="V2083" t="s">
        <v>255</v>
      </c>
      <c r="W2083">
        <v>50008</v>
      </c>
      <c r="X2083">
        <v>78592</v>
      </c>
      <c r="Y2083">
        <v>42941</v>
      </c>
      <c r="Z2083">
        <v>43182.558900462966</v>
      </c>
    </row>
    <row r="2084" spans="1:26" x14ac:dyDescent="0.3">
      <c r="A2084" t="s">
        <v>22</v>
      </c>
      <c r="B2084" t="s">
        <v>23</v>
      </c>
      <c r="C2084">
        <v>43182</v>
      </c>
      <c r="D2084">
        <v>42935</v>
      </c>
      <c r="E2084">
        <v>42939</v>
      </c>
      <c r="F2084" s="1">
        <v>42935</v>
      </c>
      <c r="G2084" s="1">
        <v>42939</v>
      </c>
      <c r="H2084" s="1" t="str">
        <f t="shared" si="64"/>
        <v>42935-42939</v>
      </c>
      <c r="I2084" s="7">
        <f t="shared" si="65"/>
        <v>5</v>
      </c>
      <c r="J2084" t="s">
        <v>37</v>
      </c>
      <c r="K2084" t="s">
        <v>38</v>
      </c>
      <c r="L2084">
        <v>1500</v>
      </c>
      <c r="M2084" t="s">
        <v>39</v>
      </c>
      <c r="N2084">
        <v>7.5470700000000002E-2</v>
      </c>
      <c r="O2084">
        <v>0</v>
      </c>
      <c r="P2084">
        <v>44</v>
      </c>
      <c r="Q2084">
        <v>56</v>
      </c>
      <c r="R2084">
        <v>39.017049999999998</v>
      </c>
      <c r="S2084">
        <v>56.121749999999999</v>
      </c>
      <c r="U2084" t="s">
        <v>27</v>
      </c>
      <c r="V2084" t="s">
        <v>40</v>
      </c>
      <c r="W2084">
        <v>50003</v>
      </c>
      <c r="X2084">
        <v>78587</v>
      </c>
      <c r="Y2084">
        <v>42940</v>
      </c>
      <c r="Z2084">
        <v>43182.558668981481</v>
      </c>
    </row>
    <row r="2085" spans="1:26" x14ac:dyDescent="0.3">
      <c r="A2085" t="s">
        <v>22</v>
      </c>
      <c r="B2085" t="s">
        <v>23</v>
      </c>
      <c r="C2085">
        <v>43182</v>
      </c>
      <c r="D2085">
        <v>42935</v>
      </c>
      <c r="E2085">
        <v>42939</v>
      </c>
      <c r="F2085" s="1">
        <v>42935</v>
      </c>
      <c r="G2085" s="1">
        <v>42939</v>
      </c>
      <c r="H2085" s="1" t="str">
        <f t="shared" si="64"/>
        <v>42935-42939</v>
      </c>
      <c r="I2085" s="7">
        <f t="shared" si="65"/>
        <v>5</v>
      </c>
      <c r="J2085" t="s">
        <v>32</v>
      </c>
      <c r="K2085" t="s">
        <v>33</v>
      </c>
      <c r="L2085">
        <v>1536</v>
      </c>
      <c r="M2085" t="s">
        <v>26</v>
      </c>
      <c r="N2085">
        <v>0.18704200000000001</v>
      </c>
      <c r="O2085">
        <v>0</v>
      </c>
      <c r="P2085">
        <v>36.299999999999997</v>
      </c>
      <c r="Q2085">
        <v>55.7</v>
      </c>
      <c r="R2085">
        <v>36.51247</v>
      </c>
      <c r="S2085">
        <v>54.62294</v>
      </c>
      <c r="U2085" t="s">
        <v>27</v>
      </c>
      <c r="V2085" t="s">
        <v>34</v>
      </c>
      <c r="W2085">
        <v>50011</v>
      </c>
      <c r="X2085">
        <v>78603</v>
      </c>
      <c r="Y2085">
        <v>42941</v>
      </c>
      <c r="Z2085">
        <v>43182.558668981481</v>
      </c>
    </row>
    <row r="2086" spans="1:26" x14ac:dyDescent="0.3">
      <c r="A2086" t="s">
        <v>22</v>
      </c>
      <c r="B2086" t="s">
        <v>23</v>
      </c>
      <c r="C2086">
        <v>43182</v>
      </c>
      <c r="D2086">
        <v>42937</v>
      </c>
      <c r="E2086">
        <v>42939</v>
      </c>
      <c r="F2086" s="1">
        <v>42937</v>
      </c>
      <c r="G2086" s="1">
        <v>42939</v>
      </c>
      <c r="H2086" s="1" t="str">
        <f t="shared" si="64"/>
        <v>42937-42939</v>
      </c>
      <c r="I2086" s="7">
        <f t="shared" si="65"/>
        <v>3</v>
      </c>
      <c r="J2086" t="s">
        <v>24</v>
      </c>
      <c r="K2086" t="s">
        <v>25</v>
      </c>
      <c r="L2086">
        <v>1500</v>
      </c>
      <c r="M2086" t="s">
        <v>26</v>
      </c>
      <c r="N2086">
        <v>0.13735030000000001</v>
      </c>
      <c r="O2086">
        <v>0</v>
      </c>
      <c r="P2086">
        <v>37</v>
      </c>
      <c r="Q2086">
        <v>58</v>
      </c>
      <c r="R2086">
        <v>38.240139999999997</v>
      </c>
      <c r="S2086">
        <v>55.970889999999997</v>
      </c>
      <c r="U2086" t="s">
        <v>27</v>
      </c>
      <c r="V2086" t="s">
        <v>28</v>
      </c>
      <c r="W2086">
        <v>50005</v>
      </c>
      <c r="X2086">
        <v>78589</v>
      </c>
      <c r="Y2086">
        <v>42940</v>
      </c>
      <c r="Z2086">
        <v>43182.558668981481</v>
      </c>
    </row>
    <row r="2087" spans="1:26" x14ac:dyDescent="0.3">
      <c r="A2087" t="s">
        <v>22</v>
      </c>
      <c r="B2087" t="s">
        <v>538</v>
      </c>
      <c r="C2087">
        <v>43182</v>
      </c>
      <c r="D2087">
        <v>42935</v>
      </c>
      <c r="E2087">
        <v>42939</v>
      </c>
      <c r="F2087" s="1">
        <v>42935</v>
      </c>
      <c r="G2087" s="1">
        <v>42939</v>
      </c>
      <c r="H2087" s="1" t="str">
        <f t="shared" si="64"/>
        <v>42935-42939</v>
      </c>
      <c r="I2087" s="7">
        <f t="shared" si="65"/>
        <v>5</v>
      </c>
      <c r="J2087" t="s">
        <v>32</v>
      </c>
      <c r="K2087" t="s">
        <v>33</v>
      </c>
      <c r="L2087">
        <v>1536</v>
      </c>
      <c r="M2087" t="s">
        <v>26</v>
      </c>
      <c r="N2087">
        <v>0.18704200000000001</v>
      </c>
      <c r="O2087">
        <v>0</v>
      </c>
      <c r="P2087">
        <v>36.299999999999997</v>
      </c>
      <c r="Q2087">
        <v>55.7</v>
      </c>
      <c r="R2087">
        <v>35.834330000000001</v>
      </c>
      <c r="S2087">
        <v>54.96002</v>
      </c>
      <c r="U2087" t="s">
        <v>27</v>
      </c>
      <c r="V2087" t="s">
        <v>34</v>
      </c>
      <c r="W2087">
        <v>50011</v>
      </c>
      <c r="X2087">
        <v>78603</v>
      </c>
      <c r="Y2087">
        <v>42941</v>
      </c>
      <c r="Z2087">
        <v>43182.55878472222</v>
      </c>
    </row>
    <row r="2088" spans="1:26" x14ac:dyDescent="0.3">
      <c r="A2088" t="s">
        <v>22</v>
      </c>
      <c r="B2088" t="s">
        <v>538</v>
      </c>
      <c r="C2088">
        <v>43182</v>
      </c>
      <c r="D2088">
        <v>42937</v>
      </c>
      <c r="E2088">
        <v>42939</v>
      </c>
      <c r="F2088" s="1">
        <v>42937</v>
      </c>
      <c r="G2088" s="1">
        <v>42939</v>
      </c>
      <c r="H2088" s="1" t="str">
        <f t="shared" si="64"/>
        <v>42937-42939</v>
      </c>
      <c r="I2088" s="7">
        <f t="shared" si="65"/>
        <v>3</v>
      </c>
      <c r="J2088" t="s">
        <v>24</v>
      </c>
      <c r="K2088" t="s">
        <v>25</v>
      </c>
      <c r="L2088">
        <v>1500</v>
      </c>
      <c r="M2088" t="s">
        <v>26</v>
      </c>
      <c r="N2088">
        <v>0.13735030000000001</v>
      </c>
      <c r="O2088">
        <v>0</v>
      </c>
      <c r="P2088">
        <v>37</v>
      </c>
      <c r="Q2088">
        <v>58</v>
      </c>
      <c r="R2088">
        <v>37.572119999999998</v>
      </c>
      <c r="S2088">
        <v>56.310969999999998</v>
      </c>
      <c r="U2088" t="s">
        <v>27</v>
      </c>
      <c r="V2088" t="s">
        <v>28</v>
      </c>
      <c r="W2088">
        <v>50005</v>
      </c>
      <c r="X2088">
        <v>78589</v>
      </c>
      <c r="Y2088">
        <v>42940</v>
      </c>
      <c r="Z2088">
        <v>43182.55878472222</v>
      </c>
    </row>
    <row r="2089" spans="1:26" x14ac:dyDescent="0.3">
      <c r="A2089" t="s">
        <v>22</v>
      </c>
      <c r="B2089" t="s">
        <v>539</v>
      </c>
      <c r="C2089">
        <v>43182</v>
      </c>
      <c r="D2089">
        <v>42935</v>
      </c>
      <c r="E2089">
        <v>42939</v>
      </c>
      <c r="F2089" s="1">
        <v>42935</v>
      </c>
      <c r="G2089" s="1">
        <v>42939</v>
      </c>
      <c r="H2089" s="1" t="str">
        <f t="shared" si="64"/>
        <v>42935-42939</v>
      </c>
      <c r="I2089" s="7">
        <f t="shared" si="65"/>
        <v>5</v>
      </c>
      <c r="J2089" t="s">
        <v>37</v>
      </c>
      <c r="K2089" t="s">
        <v>38</v>
      </c>
      <c r="L2089">
        <v>1500</v>
      </c>
      <c r="M2089" t="s">
        <v>39</v>
      </c>
      <c r="N2089">
        <v>7.5470700000000002E-2</v>
      </c>
      <c r="O2089">
        <v>0</v>
      </c>
      <c r="P2089">
        <v>44</v>
      </c>
      <c r="Q2089">
        <v>56</v>
      </c>
      <c r="R2089">
        <v>40.229849999999999</v>
      </c>
      <c r="S2089">
        <v>55.485889999999998</v>
      </c>
      <c r="U2089" t="s">
        <v>27</v>
      </c>
      <c r="V2089" t="s">
        <v>40</v>
      </c>
      <c r="W2089">
        <v>50003</v>
      </c>
      <c r="X2089">
        <v>78587</v>
      </c>
      <c r="Y2089">
        <v>42940</v>
      </c>
      <c r="Z2089">
        <v>43182.558900462966</v>
      </c>
    </row>
    <row r="2090" spans="1:26" x14ac:dyDescent="0.3">
      <c r="A2090" t="s">
        <v>22</v>
      </c>
      <c r="B2090" t="s">
        <v>539</v>
      </c>
      <c r="C2090">
        <v>43182</v>
      </c>
      <c r="D2090">
        <v>42935</v>
      </c>
      <c r="E2090">
        <v>42939</v>
      </c>
      <c r="F2090" s="1">
        <v>42935</v>
      </c>
      <c r="G2090" s="1">
        <v>42939</v>
      </c>
      <c r="H2090" s="1" t="str">
        <f t="shared" si="64"/>
        <v>42935-42939</v>
      </c>
      <c r="I2090" s="7">
        <f t="shared" si="65"/>
        <v>5</v>
      </c>
      <c r="J2090" t="s">
        <v>32</v>
      </c>
      <c r="K2090" t="s">
        <v>33</v>
      </c>
      <c r="L2090">
        <v>222</v>
      </c>
      <c r="M2090" t="s">
        <v>39</v>
      </c>
      <c r="N2090">
        <v>3.9686100000000002E-2</v>
      </c>
      <c r="O2090">
        <v>0</v>
      </c>
      <c r="P2090">
        <v>39</v>
      </c>
      <c r="Q2090">
        <v>57</v>
      </c>
      <c r="R2090">
        <v>38.834710000000001</v>
      </c>
      <c r="S2090">
        <v>55.489440000000002</v>
      </c>
      <c r="U2090" t="s">
        <v>27</v>
      </c>
      <c r="V2090" t="s">
        <v>540</v>
      </c>
      <c r="W2090">
        <v>50011</v>
      </c>
      <c r="X2090">
        <v>78595</v>
      </c>
      <c r="Y2090">
        <v>42941</v>
      </c>
      <c r="Z2090">
        <v>43182.558900462966</v>
      </c>
    </row>
    <row r="2091" spans="1:26" x14ac:dyDescent="0.3">
      <c r="A2091" t="s">
        <v>22</v>
      </c>
      <c r="B2091" t="s">
        <v>23</v>
      </c>
      <c r="C2091">
        <v>43182</v>
      </c>
      <c r="D2091">
        <v>42934</v>
      </c>
      <c r="E2091">
        <v>42938</v>
      </c>
      <c r="F2091" s="1">
        <v>42934</v>
      </c>
      <c r="G2091" s="1">
        <v>42938</v>
      </c>
      <c r="H2091" s="1" t="str">
        <f t="shared" si="64"/>
        <v>42934-42938</v>
      </c>
      <c r="I2091" s="7">
        <f t="shared" si="65"/>
        <v>5</v>
      </c>
      <c r="J2091" t="s">
        <v>32</v>
      </c>
      <c r="K2091" t="s">
        <v>33</v>
      </c>
      <c r="L2091">
        <v>1585</v>
      </c>
      <c r="M2091" t="s">
        <v>26</v>
      </c>
      <c r="N2091">
        <v>0.1969322</v>
      </c>
      <c r="O2091">
        <v>0</v>
      </c>
      <c r="P2091">
        <v>36.799999999999997</v>
      </c>
      <c r="Q2091">
        <v>55.1</v>
      </c>
      <c r="R2091">
        <v>37.01247</v>
      </c>
      <c r="S2091">
        <v>54.022939999999998</v>
      </c>
      <c r="U2091" t="s">
        <v>27</v>
      </c>
      <c r="V2091" t="s">
        <v>34</v>
      </c>
      <c r="W2091">
        <v>50012</v>
      </c>
      <c r="X2091">
        <v>78604</v>
      </c>
      <c r="Y2091">
        <v>42941</v>
      </c>
      <c r="Z2091">
        <v>43182.558668981481</v>
      </c>
    </row>
    <row r="2092" spans="1:26" x14ac:dyDescent="0.3">
      <c r="A2092" t="s">
        <v>22</v>
      </c>
      <c r="B2092" t="s">
        <v>23</v>
      </c>
      <c r="C2092">
        <v>43182</v>
      </c>
      <c r="D2092">
        <v>42936</v>
      </c>
      <c r="E2092">
        <v>42938</v>
      </c>
      <c r="F2092" s="1">
        <v>42936</v>
      </c>
      <c r="G2092" s="1">
        <v>42938</v>
      </c>
      <c r="H2092" s="1" t="str">
        <f t="shared" si="64"/>
        <v>42936-42938</v>
      </c>
      <c r="I2092" s="7">
        <f t="shared" si="65"/>
        <v>3</v>
      </c>
      <c r="J2092" t="s">
        <v>24</v>
      </c>
      <c r="K2092" t="s">
        <v>25</v>
      </c>
      <c r="L2092">
        <v>1500</v>
      </c>
      <c r="M2092" t="s">
        <v>26</v>
      </c>
      <c r="N2092">
        <v>0.1378663</v>
      </c>
      <c r="O2092">
        <v>0</v>
      </c>
      <c r="P2092">
        <v>39</v>
      </c>
      <c r="Q2092">
        <v>55</v>
      </c>
      <c r="R2092">
        <v>40.240139999999997</v>
      </c>
      <c r="S2092">
        <v>52.970889999999997</v>
      </c>
      <c r="U2092" t="s">
        <v>27</v>
      </c>
      <c r="V2092" t="s">
        <v>28</v>
      </c>
      <c r="W2092">
        <v>50002</v>
      </c>
      <c r="X2092">
        <v>78586</v>
      </c>
      <c r="Y2092">
        <v>42939</v>
      </c>
      <c r="Z2092">
        <v>43182.558668981481</v>
      </c>
    </row>
    <row r="2093" spans="1:26" x14ac:dyDescent="0.3">
      <c r="A2093" t="s">
        <v>22</v>
      </c>
      <c r="B2093" t="s">
        <v>538</v>
      </c>
      <c r="C2093">
        <v>43182</v>
      </c>
      <c r="D2093">
        <v>42934</v>
      </c>
      <c r="E2093">
        <v>42938</v>
      </c>
      <c r="F2093" s="1">
        <v>42934</v>
      </c>
      <c r="G2093" s="1">
        <v>42938</v>
      </c>
      <c r="H2093" s="1" t="str">
        <f t="shared" si="64"/>
        <v>42934-42938</v>
      </c>
      <c r="I2093" s="7">
        <f t="shared" si="65"/>
        <v>5</v>
      </c>
      <c r="J2093" t="s">
        <v>32</v>
      </c>
      <c r="K2093" t="s">
        <v>33</v>
      </c>
      <c r="L2093">
        <v>1585</v>
      </c>
      <c r="M2093" t="s">
        <v>26</v>
      </c>
      <c r="N2093">
        <v>0.1969322</v>
      </c>
      <c r="O2093">
        <v>0</v>
      </c>
      <c r="P2093">
        <v>36.799999999999997</v>
      </c>
      <c r="Q2093">
        <v>55.1</v>
      </c>
      <c r="R2093">
        <v>36.334330000000001</v>
      </c>
      <c r="S2093">
        <v>54.360019999999999</v>
      </c>
      <c r="U2093" t="s">
        <v>27</v>
      </c>
      <c r="V2093" t="s">
        <v>34</v>
      </c>
      <c r="W2093">
        <v>50012</v>
      </c>
      <c r="X2093">
        <v>78604</v>
      </c>
      <c r="Y2093">
        <v>42941</v>
      </c>
      <c r="Z2093">
        <v>43182.55878472222</v>
      </c>
    </row>
    <row r="2094" spans="1:26" x14ac:dyDescent="0.3">
      <c r="A2094" t="s">
        <v>22</v>
      </c>
      <c r="B2094" t="s">
        <v>538</v>
      </c>
      <c r="C2094">
        <v>43182</v>
      </c>
      <c r="D2094">
        <v>42936</v>
      </c>
      <c r="E2094">
        <v>42938</v>
      </c>
      <c r="F2094" s="1">
        <v>42936</v>
      </c>
      <c r="G2094" s="1">
        <v>42938</v>
      </c>
      <c r="H2094" s="1" t="str">
        <f t="shared" si="64"/>
        <v>42936-42938</v>
      </c>
      <c r="I2094" s="7">
        <f t="shared" si="65"/>
        <v>3</v>
      </c>
      <c r="J2094" t="s">
        <v>24</v>
      </c>
      <c r="K2094" t="s">
        <v>25</v>
      </c>
      <c r="L2094">
        <v>1500</v>
      </c>
      <c r="M2094" t="s">
        <v>26</v>
      </c>
      <c r="N2094">
        <v>0.1378663</v>
      </c>
      <c r="O2094">
        <v>0</v>
      </c>
      <c r="P2094">
        <v>39</v>
      </c>
      <c r="Q2094">
        <v>55</v>
      </c>
      <c r="R2094">
        <v>39.572119999999998</v>
      </c>
      <c r="S2094">
        <v>53.310969999999998</v>
      </c>
      <c r="U2094" t="s">
        <v>27</v>
      </c>
      <c r="V2094" t="s">
        <v>28</v>
      </c>
      <c r="W2094">
        <v>50002</v>
      </c>
      <c r="X2094">
        <v>78586</v>
      </c>
      <c r="Y2094">
        <v>42939</v>
      </c>
      <c r="Z2094">
        <v>43182.55878472222</v>
      </c>
    </row>
    <row r="2095" spans="1:26" x14ac:dyDescent="0.3">
      <c r="A2095" t="s">
        <v>22</v>
      </c>
      <c r="B2095" t="s">
        <v>539</v>
      </c>
      <c r="C2095">
        <v>43182</v>
      </c>
      <c r="D2095">
        <v>42934</v>
      </c>
      <c r="E2095">
        <v>42938</v>
      </c>
      <c r="F2095" s="1">
        <v>42934</v>
      </c>
      <c r="G2095" s="1">
        <v>42938</v>
      </c>
      <c r="H2095" s="1" t="str">
        <f t="shared" si="64"/>
        <v>42934-42938</v>
      </c>
      <c r="I2095" s="7">
        <f t="shared" si="65"/>
        <v>5</v>
      </c>
      <c r="J2095" t="s">
        <v>32</v>
      </c>
      <c r="K2095" t="s">
        <v>33</v>
      </c>
      <c r="L2095">
        <v>332</v>
      </c>
      <c r="M2095" t="s">
        <v>39</v>
      </c>
      <c r="N2095">
        <v>6.2288999999999997E-2</v>
      </c>
      <c r="O2095">
        <v>0</v>
      </c>
      <c r="P2095">
        <v>41</v>
      </c>
      <c r="Q2095">
        <v>56</v>
      </c>
      <c r="R2095">
        <v>40.834710000000001</v>
      </c>
      <c r="S2095">
        <v>54.489440000000002</v>
      </c>
      <c r="U2095" t="s">
        <v>27</v>
      </c>
      <c r="V2095" t="s">
        <v>540</v>
      </c>
      <c r="W2095">
        <v>50012</v>
      </c>
      <c r="X2095">
        <v>78596</v>
      </c>
      <c r="Y2095">
        <v>42941</v>
      </c>
      <c r="Z2095">
        <v>43182.558900462966</v>
      </c>
    </row>
    <row r="2096" spans="1:26" x14ac:dyDescent="0.3">
      <c r="A2096" t="s">
        <v>22</v>
      </c>
      <c r="B2096" t="s">
        <v>23</v>
      </c>
      <c r="C2096">
        <v>43182</v>
      </c>
      <c r="D2096">
        <v>42933</v>
      </c>
      <c r="E2096">
        <v>42937</v>
      </c>
      <c r="F2096" s="1">
        <v>42933</v>
      </c>
      <c r="G2096" s="1">
        <v>42937</v>
      </c>
      <c r="H2096" s="1" t="str">
        <f t="shared" si="64"/>
        <v>42933-42937</v>
      </c>
      <c r="I2096" s="7">
        <f t="shared" si="65"/>
        <v>5</v>
      </c>
      <c r="J2096" t="s">
        <v>32</v>
      </c>
      <c r="K2096" t="s">
        <v>33</v>
      </c>
      <c r="L2096">
        <v>1574</v>
      </c>
      <c r="M2096" t="s">
        <v>26</v>
      </c>
      <c r="N2096">
        <v>0.19953019999999999</v>
      </c>
      <c r="O2096">
        <v>0</v>
      </c>
      <c r="P2096">
        <v>38</v>
      </c>
      <c r="Q2096">
        <v>54.9</v>
      </c>
      <c r="R2096">
        <v>38.212470000000003</v>
      </c>
      <c r="S2096">
        <v>53.822940000000003</v>
      </c>
      <c r="U2096" t="s">
        <v>27</v>
      </c>
      <c r="V2096" t="s">
        <v>34</v>
      </c>
      <c r="W2096">
        <v>50013</v>
      </c>
      <c r="X2096">
        <v>78605</v>
      </c>
      <c r="Y2096">
        <v>42941</v>
      </c>
      <c r="Z2096">
        <v>43182.558668981481</v>
      </c>
    </row>
    <row r="2097" spans="1:26" x14ac:dyDescent="0.3">
      <c r="A2097" t="s">
        <v>22</v>
      </c>
      <c r="B2097" t="s">
        <v>23</v>
      </c>
      <c r="C2097">
        <v>43182</v>
      </c>
      <c r="D2097">
        <v>42935</v>
      </c>
      <c r="E2097">
        <v>42937</v>
      </c>
      <c r="F2097" s="1">
        <v>42935</v>
      </c>
      <c r="G2097" s="1">
        <v>42937</v>
      </c>
      <c r="H2097" s="1" t="str">
        <f t="shared" si="64"/>
        <v>42935-42937</v>
      </c>
      <c r="I2097" s="7">
        <f t="shared" si="65"/>
        <v>3</v>
      </c>
      <c r="J2097" t="s">
        <v>24</v>
      </c>
      <c r="K2097" t="s">
        <v>25</v>
      </c>
      <c r="L2097">
        <v>1500</v>
      </c>
      <c r="M2097" t="s">
        <v>26</v>
      </c>
      <c r="N2097">
        <v>0.1383867</v>
      </c>
      <c r="O2097">
        <v>0</v>
      </c>
      <c r="P2097">
        <v>38</v>
      </c>
      <c r="Q2097">
        <v>57</v>
      </c>
      <c r="R2097">
        <v>39.240139999999997</v>
      </c>
      <c r="S2097">
        <v>54.970889999999997</v>
      </c>
      <c r="U2097" t="s">
        <v>27</v>
      </c>
      <c r="V2097" t="s">
        <v>28</v>
      </c>
      <c r="W2097">
        <v>50001</v>
      </c>
      <c r="X2097">
        <v>78585</v>
      </c>
      <c r="Y2097">
        <v>42938</v>
      </c>
      <c r="Z2097">
        <v>43182.558668981481</v>
      </c>
    </row>
    <row r="2098" spans="1:26" x14ac:dyDescent="0.3">
      <c r="A2098" t="s">
        <v>22</v>
      </c>
      <c r="B2098" t="s">
        <v>538</v>
      </c>
      <c r="C2098">
        <v>43182</v>
      </c>
      <c r="D2098">
        <v>42933</v>
      </c>
      <c r="E2098">
        <v>42937</v>
      </c>
      <c r="F2098" s="1">
        <v>42933</v>
      </c>
      <c r="G2098" s="1">
        <v>42937</v>
      </c>
      <c r="H2098" s="1" t="str">
        <f t="shared" si="64"/>
        <v>42933-42937</v>
      </c>
      <c r="I2098" s="7">
        <f t="shared" si="65"/>
        <v>5</v>
      </c>
      <c r="J2098" t="s">
        <v>32</v>
      </c>
      <c r="K2098" t="s">
        <v>33</v>
      </c>
      <c r="L2098">
        <v>1574</v>
      </c>
      <c r="M2098" t="s">
        <v>26</v>
      </c>
      <c r="N2098">
        <v>0.19953019999999999</v>
      </c>
      <c r="O2098">
        <v>0</v>
      </c>
      <c r="P2098">
        <v>38</v>
      </c>
      <c r="Q2098">
        <v>54.9</v>
      </c>
      <c r="R2098">
        <v>37.534329999999997</v>
      </c>
      <c r="S2098">
        <v>54.160020000000003</v>
      </c>
      <c r="U2098" t="s">
        <v>27</v>
      </c>
      <c r="V2098" t="s">
        <v>34</v>
      </c>
      <c r="W2098">
        <v>50013</v>
      </c>
      <c r="X2098">
        <v>78605</v>
      </c>
      <c r="Y2098">
        <v>42941</v>
      </c>
      <c r="Z2098">
        <v>43182.55878472222</v>
      </c>
    </row>
    <row r="2099" spans="1:26" x14ac:dyDescent="0.3">
      <c r="A2099" t="s">
        <v>22</v>
      </c>
      <c r="B2099" t="s">
        <v>538</v>
      </c>
      <c r="C2099">
        <v>43182</v>
      </c>
      <c r="D2099">
        <v>42935</v>
      </c>
      <c r="E2099">
        <v>42937</v>
      </c>
      <c r="F2099" s="1">
        <v>42935</v>
      </c>
      <c r="G2099" s="1">
        <v>42937</v>
      </c>
      <c r="H2099" s="1" t="str">
        <f t="shared" si="64"/>
        <v>42935-42937</v>
      </c>
      <c r="I2099" s="7">
        <f t="shared" si="65"/>
        <v>3</v>
      </c>
      <c r="J2099" t="s">
        <v>24</v>
      </c>
      <c r="K2099" t="s">
        <v>25</v>
      </c>
      <c r="L2099">
        <v>1500</v>
      </c>
      <c r="M2099" t="s">
        <v>26</v>
      </c>
      <c r="N2099">
        <v>0.1383867</v>
      </c>
      <c r="O2099">
        <v>0</v>
      </c>
      <c r="P2099">
        <v>38</v>
      </c>
      <c r="Q2099">
        <v>57</v>
      </c>
      <c r="R2099">
        <v>38.572119999999998</v>
      </c>
      <c r="S2099">
        <v>55.310969999999998</v>
      </c>
      <c r="U2099" t="s">
        <v>27</v>
      </c>
      <c r="V2099" t="s">
        <v>28</v>
      </c>
      <c r="W2099">
        <v>50001</v>
      </c>
      <c r="X2099">
        <v>78585</v>
      </c>
      <c r="Y2099">
        <v>42938</v>
      </c>
      <c r="Z2099">
        <v>43182.55878472222</v>
      </c>
    </row>
    <row r="2100" spans="1:26" x14ac:dyDescent="0.3">
      <c r="A2100" t="s">
        <v>22</v>
      </c>
      <c r="B2100" t="s">
        <v>539</v>
      </c>
      <c r="C2100">
        <v>43182</v>
      </c>
      <c r="D2100">
        <v>42933</v>
      </c>
      <c r="E2100">
        <v>42937</v>
      </c>
      <c r="F2100" s="1">
        <v>42933</v>
      </c>
      <c r="G2100" s="1">
        <v>42937</v>
      </c>
      <c r="H2100" s="1" t="str">
        <f t="shared" si="64"/>
        <v>42933-42937</v>
      </c>
      <c r="I2100" s="7">
        <f t="shared" si="65"/>
        <v>5</v>
      </c>
      <c r="J2100" t="s">
        <v>32</v>
      </c>
      <c r="K2100" t="s">
        <v>33</v>
      </c>
      <c r="L2100">
        <v>416</v>
      </c>
      <c r="M2100" t="s">
        <v>39</v>
      </c>
      <c r="N2100">
        <v>8.1840999999999997E-2</v>
      </c>
      <c r="O2100">
        <v>0</v>
      </c>
      <c r="P2100">
        <v>39</v>
      </c>
      <c r="Q2100">
        <v>57</v>
      </c>
      <c r="R2100">
        <v>38.834710000000001</v>
      </c>
      <c r="S2100">
        <v>55.489440000000002</v>
      </c>
      <c r="U2100" t="s">
        <v>27</v>
      </c>
      <c r="V2100" t="s">
        <v>540</v>
      </c>
      <c r="W2100">
        <v>50013</v>
      </c>
      <c r="X2100">
        <v>78597</v>
      </c>
      <c r="Y2100">
        <v>42941</v>
      </c>
      <c r="Z2100">
        <v>43182.558900462966</v>
      </c>
    </row>
    <row r="2101" spans="1:26" x14ac:dyDescent="0.3">
      <c r="A2101" t="s">
        <v>22</v>
      </c>
      <c r="B2101" t="s">
        <v>23</v>
      </c>
      <c r="C2101">
        <v>43182</v>
      </c>
      <c r="D2101">
        <v>42930</v>
      </c>
      <c r="E2101">
        <v>42936</v>
      </c>
      <c r="F2101" s="1">
        <v>42930</v>
      </c>
      <c r="G2101" s="1">
        <v>42936</v>
      </c>
      <c r="H2101" s="1" t="str">
        <f t="shared" si="64"/>
        <v>42930-42936</v>
      </c>
      <c r="I2101" s="7">
        <f t="shared" si="65"/>
        <v>7</v>
      </c>
      <c r="J2101" t="s">
        <v>48</v>
      </c>
      <c r="K2101" t="s">
        <v>49</v>
      </c>
      <c r="L2101">
        <v>8382</v>
      </c>
      <c r="M2101" t="s">
        <v>26</v>
      </c>
      <c r="N2101">
        <v>0.38949790000000001</v>
      </c>
      <c r="O2101">
        <v>0</v>
      </c>
      <c r="P2101">
        <v>42</v>
      </c>
      <c r="Q2101">
        <v>57</v>
      </c>
      <c r="R2101">
        <v>40.02366</v>
      </c>
      <c r="S2101">
        <v>55.446770000000001</v>
      </c>
      <c r="V2101" t="s">
        <v>250</v>
      </c>
      <c r="W2101">
        <v>49999</v>
      </c>
      <c r="X2101">
        <v>78582</v>
      </c>
      <c r="Y2101">
        <v>42937</v>
      </c>
      <c r="Z2101">
        <v>43182.558668981481</v>
      </c>
    </row>
    <row r="2102" spans="1:26" x14ac:dyDescent="0.3">
      <c r="A2102" t="s">
        <v>22</v>
      </c>
      <c r="B2102" t="s">
        <v>23</v>
      </c>
      <c r="C2102">
        <v>43182</v>
      </c>
      <c r="D2102">
        <v>42932</v>
      </c>
      <c r="E2102">
        <v>42936</v>
      </c>
      <c r="F2102" s="1">
        <v>42932</v>
      </c>
      <c r="G2102" s="1">
        <v>42936</v>
      </c>
      <c r="H2102" s="1" t="str">
        <f t="shared" si="64"/>
        <v>42932-42936</v>
      </c>
      <c r="I2102" s="7">
        <f t="shared" si="65"/>
        <v>5</v>
      </c>
      <c r="J2102" t="s">
        <v>32</v>
      </c>
      <c r="K2102" t="s">
        <v>33</v>
      </c>
      <c r="L2102">
        <v>1544</v>
      </c>
      <c r="M2102" t="s">
        <v>26</v>
      </c>
      <c r="N2102">
        <v>0.19933480000000001</v>
      </c>
      <c r="O2102">
        <v>0</v>
      </c>
      <c r="P2102">
        <v>38.299999999999997</v>
      </c>
      <c r="Q2102">
        <v>55.6</v>
      </c>
      <c r="R2102">
        <v>38.51247</v>
      </c>
      <c r="S2102">
        <v>54.522939999999998</v>
      </c>
      <c r="U2102" t="s">
        <v>27</v>
      </c>
      <c r="V2102" t="s">
        <v>34</v>
      </c>
      <c r="W2102">
        <v>49995</v>
      </c>
      <c r="X2102">
        <v>78575</v>
      </c>
      <c r="Y2102">
        <v>42937</v>
      </c>
      <c r="Z2102">
        <v>43182.558668981481</v>
      </c>
    </row>
    <row r="2103" spans="1:26" x14ac:dyDescent="0.3">
      <c r="A2103" t="s">
        <v>22</v>
      </c>
      <c r="B2103" t="s">
        <v>23</v>
      </c>
      <c r="C2103">
        <v>43182</v>
      </c>
      <c r="D2103">
        <v>42934</v>
      </c>
      <c r="E2103">
        <v>42936</v>
      </c>
      <c r="F2103" s="1">
        <v>42934</v>
      </c>
      <c r="G2103" s="1">
        <v>42936</v>
      </c>
      <c r="H2103" s="1" t="str">
        <f t="shared" si="64"/>
        <v>42934-42936</v>
      </c>
      <c r="I2103" s="7">
        <f t="shared" si="65"/>
        <v>3</v>
      </c>
      <c r="J2103" t="s">
        <v>37</v>
      </c>
      <c r="K2103" t="s">
        <v>38</v>
      </c>
      <c r="L2103">
        <v>1500</v>
      </c>
      <c r="M2103" t="s">
        <v>39</v>
      </c>
      <c r="N2103">
        <v>0.12576770000000001</v>
      </c>
      <c r="O2103">
        <v>0</v>
      </c>
      <c r="P2103">
        <v>43</v>
      </c>
      <c r="Q2103">
        <v>57</v>
      </c>
      <c r="R2103">
        <v>38.017049999999998</v>
      </c>
      <c r="S2103">
        <v>57.121749999999999</v>
      </c>
      <c r="U2103" t="s">
        <v>27</v>
      </c>
      <c r="V2103" t="s">
        <v>40</v>
      </c>
      <c r="W2103">
        <v>49993</v>
      </c>
      <c r="X2103">
        <v>78570</v>
      </c>
      <c r="Y2103">
        <v>42937</v>
      </c>
      <c r="Z2103">
        <v>43182.558668981481</v>
      </c>
    </row>
    <row r="2104" spans="1:26" x14ac:dyDescent="0.3">
      <c r="A2104" t="s">
        <v>22</v>
      </c>
      <c r="B2104" t="s">
        <v>23</v>
      </c>
      <c r="C2104">
        <v>43182</v>
      </c>
      <c r="D2104">
        <v>42933</v>
      </c>
      <c r="E2104">
        <v>42936</v>
      </c>
      <c r="F2104" s="1">
        <v>42933</v>
      </c>
      <c r="G2104" s="1">
        <v>42936</v>
      </c>
      <c r="H2104" s="1" t="str">
        <f t="shared" si="64"/>
        <v>42933-42936</v>
      </c>
      <c r="I2104" s="7">
        <f t="shared" si="65"/>
        <v>4</v>
      </c>
      <c r="J2104" t="s">
        <v>88</v>
      </c>
      <c r="K2104" t="s">
        <v>38</v>
      </c>
      <c r="L2104">
        <v>1100</v>
      </c>
      <c r="M2104" t="s">
        <v>26</v>
      </c>
      <c r="N2104">
        <v>1.0952729999999999</v>
      </c>
      <c r="O2104">
        <v>0</v>
      </c>
      <c r="P2104">
        <v>35</v>
      </c>
      <c r="Q2104">
        <v>57</v>
      </c>
      <c r="R2104">
        <v>36.766509999999997</v>
      </c>
      <c r="S2104">
        <v>54.629040000000003</v>
      </c>
      <c r="V2104" t="s">
        <v>89</v>
      </c>
      <c r="W2104">
        <v>49998</v>
      </c>
      <c r="X2104">
        <v>78581</v>
      </c>
      <c r="Y2104">
        <v>42937</v>
      </c>
      <c r="Z2104">
        <v>43182.558668981481</v>
      </c>
    </row>
    <row r="2105" spans="1:26" x14ac:dyDescent="0.3">
      <c r="A2105" t="s">
        <v>22</v>
      </c>
      <c r="B2105" t="s">
        <v>23</v>
      </c>
      <c r="C2105">
        <v>43182</v>
      </c>
      <c r="D2105">
        <v>42934</v>
      </c>
      <c r="E2105">
        <v>42936</v>
      </c>
      <c r="F2105" s="1">
        <v>42934</v>
      </c>
      <c r="G2105" s="1">
        <v>42936</v>
      </c>
      <c r="H2105" s="1" t="str">
        <f t="shared" si="64"/>
        <v>42934-42936</v>
      </c>
      <c r="I2105" s="7">
        <f t="shared" si="65"/>
        <v>3</v>
      </c>
      <c r="J2105" t="s">
        <v>24</v>
      </c>
      <c r="K2105" t="s">
        <v>25</v>
      </c>
      <c r="L2105">
        <v>1500</v>
      </c>
      <c r="M2105" t="s">
        <v>26</v>
      </c>
      <c r="N2105">
        <v>0.1389117</v>
      </c>
      <c r="O2105">
        <v>0</v>
      </c>
      <c r="P2105">
        <v>37</v>
      </c>
      <c r="Q2105">
        <v>58</v>
      </c>
      <c r="R2105">
        <v>38.240139999999997</v>
      </c>
      <c r="S2105">
        <v>55.970889999999997</v>
      </c>
      <c r="U2105" t="s">
        <v>27</v>
      </c>
      <c r="V2105" t="s">
        <v>28</v>
      </c>
      <c r="W2105">
        <v>49994</v>
      </c>
      <c r="X2105">
        <v>78571</v>
      </c>
      <c r="Y2105">
        <v>42937</v>
      </c>
      <c r="Z2105">
        <v>43182.558668981481</v>
      </c>
    </row>
    <row r="2106" spans="1:26" x14ac:dyDescent="0.3">
      <c r="A2106" t="s">
        <v>22</v>
      </c>
      <c r="B2106" t="s">
        <v>538</v>
      </c>
      <c r="C2106">
        <v>43182</v>
      </c>
      <c r="D2106">
        <v>42930</v>
      </c>
      <c r="E2106">
        <v>42936</v>
      </c>
      <c r="F2106" s="1">
        <v>42930</v>
      </c>
      <c r="G2106" s="1">
        <v>42936</v>
      </c>
      <c r="H2106" s="1" t="str">
        <f t="shared" si="64"/>
        <v>42930-42936</v>
      </c>
      <c r="I2106" s="7">
        <f t="shared" si="65"/>
        <v>7</v>
      </c>
      <c r="J2106" t="s">
        <v>48</v>
      </c>
      <c r="K2106" t="s">
        <v>49</v>
      </c>
      <c r="L2106">
        <v>8382</v>
      </c>
      <c r="M2106" t="s">
        <v>26</v>
      </c>
      <c r="N2106">
        <v>0.38949790000000001</v>
      </c>
      <c r="O2106">
        <v>0</v>
      </c>
      <c r="P2106">
        <v>42</v>
      </c>
      <c r="Q2106">
        <v>57</v>
      </c>
      <c r="R2106">
        <v>39.352829999999997</v>
      </c>
      <c r="S2106">
        <v>55.783079999999998</v>
      </c>
      <c r="V2106" t="s">
        <v>250</v>
      </c>
      <c r="W2106">
        <v>49999</v>
      </c>
      <c r="X2106">
        <v>78582</v>
      </c>
      <c r="Y2106">
        <v>42937</v>
      </c>
      <c r="Z2106">
        <v>43182.55878472222</v>
      </c>
    </row>
    <row r="2107" spans="1:26" x14ac:dyDescent="0.3">
      <c r="A2107" t="s">
        <v>22</v>
      </c>
      <c r="B2107" t="s">
        <v>538</v>
      </c>
      <c r="C2107">
        <v>43182</v>
      </c>
      <c r="D2107">
        <v>42932</v>
      </c>
      <c r="E2107">
        <v>42936</v>
      </c>
      <c r="F2107" s="1">
        <v>42932</v>
      </c>
      <c r="G2107" s="1">
        <v>42936</v>
      </c>
      <c r="H2107" s="1" t="str">
        <f t="shared" si="64"/>
        <v>42932-42936</v>
      </c>
      <c r="I2107" s="7">
        <f t="shared" si="65"/>
        <v>5</v>
      </c>
      <c r="J2107" t="s">
        <v>32</v>
      </c>
      <c r="K2107" t="s">
        <v>33</v>
      </c>
      <c r="L2107">
        <v>1544</v>
      </c>
      <c r="M2107" t="s">
        <v>26</v>
      </c>
      <c r="N2107">
        <v>0.19933480000000001</v>
      </c>
      <c r="O2107">
        <v>0</v>
      </c>
      <c r="P2107">
        <v>38.299999999999997</v>
      </c>
      <c r="Q2107">
        <v>55.6</v>
      </c>
      <c r="R2107">
        <v>37.834330000000001</v>
      </c>
      <c r="S2107">
        <v>54.860019999999999</v>
      </c>
      <c r="U2107" t="s">
        <v>27</v>
      </c>
      <c r="V2107" t="s">
        <v>34</v>
      </c>
      <c r="W2107">
        <v>49995</v>
      </c>
      <c r="X2107">
        <v>78575</v>
      </c>
      <c r="Y2107">
        <v>42937</v>
      </c>
      <c r="Z2107">
        <v>43182.55878472222</v>
      </c>
    </row>
    <row r="2108" spans="1:26" x14ac:dyDescent="0.3">
      <c r="A2108" t="s">
        <v>22</v>
      </c>
      <c r="B2108" t="s">
        <v>538</v>
      </c>
      <c r="C2108">
        <v>43182</v>
      </c>
      <c r="D2108">
        <v>42934</v>
      </c>
      <c r="E2108">
        <v>42936</v>
      </c>
      <c r="F2108" s="1">
        <v>42934</v>
      </c>
      <c r="G2108" s="1">
        <v>42936</v>
      </c>
      <c r="H2108" s="1" t="str">
        <f t="shared" si="64"/>
        <v>42934-42936</v>
      </c>
      <c r="I2108" s="7">
        <f t="shared" si="65"/>
        <v>3</v>
      </c>
      <c r="J2108" t="s">
        <v>24</v>
      </c>
      <c r="K2108" t="s">
        <v>25</v>
      </c>
      <c r="L2108">
        <v>1500</v>
      </c>
      <c r="M2108" t="s">
        <v>26</v>
      </c>
      <c r="N2108">
        <v>0.1389117</v>
      </c>
      <c r="O2108">
        <v>0</v>
      </c>
      <c r="P2108">
        <v>37</v>
      </c>
      <c r="Q2108">
        <v>58</v>
      </c>
      <c r="R2108">
        <v>37.572119999999998</v>
      </c>
      <c r="S2108">
        <v>56.310969999999998</v>
      </c>
      <c r="U2108" t="s">
        <v>27</v>
      </c>
      <c r="V2108" t="s">
        <v>28</v>
      </c>
      <c r="W2108">
        <v>49994</v>
      </c>
      <c r="X2108">
        <v>78571</v>
      </c>
      <c r="Y2108">
        <v>42937</v>
      </c>
      <c r="Z2108">
        <v>43182.55878472222</v>
      </c>
    </row>
    <row r="2109" spans="1:26" x14ac:dyDescent="0.3">
      <c r="A2109" t="s">
        <v>22</v>
      </c>
      <c r="B2109" t="s">
        <v>538</v>
      </c>
      <c r="C2109">
        <v>43182</v>
      </c>
      <c r="D2109">
        <v>42933</v>
      </c>
      <c r="E2109">
        <v>42936</v>
      </c>
      <c r="F2109" s="1">
        <v>42933</v>
      </c>
      <c r="G2109" s="1">
        <v>42936</v>
      </c>
      <c r="H2109" s="1" t="str">
        <f t="shared" si="64"/>
        <v>42933-42936</v>
      </c>
      <c r="I2109" s="7">
        <f t="shared" si="65"/>
        <v>4</v>
      </c>
      <c r="J2109" t="s">
        <v>88</v>
      </c>
      <c r="K2109" t="s">
        <v>38</v>
      </c>
      <c r="L2109">
        <v>1100</v>
      </c>
      <c r="M2109" t="s">
        <v>26</v>
      </c>
      <c r="N2109">
        <v>1.0952729999999999</v>
      </c>
      <c r="O2109">
        <v>0</v>
      </c>
      <c r="P2109">
        <v>35</v>
      </c>
      <c r="Q2109">
        <v>57</v>
      </c>
      <c r="R2109">
        <v>36.155920000000002</v>
      </c>
      <c r="S2109">
        <v>55.008929999999999</v>
      </c>
      <c r="V2109" t="s">
        <v>89</v>
      </c>
      <c r="W2109">
        <v>49998</v>
      </c>
      <c r="X2109">
        <v>78581</v>
      </c>
      <c r="Y2109">
        <v>42937</v>
      </c>
      <c r="Z2109">
        <v>43182.55878472222</v>
      </c>
    </row>
    <row r="2110" spans="1:26" x14ac:dyDescent="0.3">
      <c r="A2110" t="s">
        <v>22</v>
      </c>
      <c r="B2110" t="s">
        <v>539</v>
      </c>
      <c r="C2110">
        <v>43182</v>
      </c>
      <c r="D2110">
        <v>42930</v>
      </c>
      <c r="E2110">
        <v>42936</v>
      </c>
      <c r="F2110" s="1">
        <v>42930</v>
      </c>
      <c r="G2110" s="1">
        <v>42936</v>
      </c>
      <c r="H2110" s="1" t="str">
        <f t="shared" si="64"/>
        <v>42930-42936</v>
      </c>
      <c r="I2110" s="7">
        <f t="shared" si="65"/>
        <v>7</v>
      </c>
      <c r="J2110" t="s">
        <v>48</v>
      </c>
      <c r="K2110" t="s">
        <v>49</v>
      </c>
      <c r="L2110">
        <v>7549</v>
      </c>
      <c r="M2110" t="s">
        <v>30</v>
      </c>
      <c r="N2110">
        <v>0.3963815</v>
      </c>
      <c r="O2110">
        <v>0</v>
      </c>
      <c r="P2110">
        <v>42</v>
      </c>
      <c r="Q2110">
        <v>57</v>
      </c>
      <c r="R2110">
        <v>39.842950000000002</v>
      </c>
      <c r="S2110">
        <v>55.259030000000003</v>
      </c>
      <c r="V2110" t="s">
        <v>250</v>
      </c>
      <c r="W2110">
        <v>49999</v>
      </c>
      <c r="X2110">
        <v>78583</v>
      </c>
      <c r="Y2110">
        <v>42937</v>
      </c>
      <c r="Z2110">
        <v>43182.558900462966</v>
      </c>
    </row>
    <row r="2111" spans="1:26" x14ac:dyDescent="0.3">
      <c r="A2111" t="s">
        <v>22</v>
      </c>
      <c r="B2111" t="s">
        <v>539</v>
      </c>
      <c r="C2111">
        <v>43182</v>
      </c>
      <c r="D2111">
        <v>42932</v>
      </c>
      <c r="E2111">
        <v>42936</v>
      </c>
      <c r="F2111" s="1">
        <v>42932</v>
      </c>
      <c r="G2111" s="1">
        <v>42936</v>
      </c>
      <c r="H2111" s="1" t="str">
        <f t="shared" si="64"/>
        <v>42932-42936</v>
      </c>
      <c r="I2111" s="7">
        <f t="shared" si="65"/>
        <v>5</v>
      </c>
      <c r="J2111" t="s">
        <v>32</v>
      </c>
      <c r="K2111" t="s">
        <v>33</v>
      </c>
      <c r="L2111">
        <v>470</v>
      </c>
      <c r="M2111" t="s">
        <v>39</v>
      </c>
      <c r="N2111">
        <v>9.6667199999999995E-2</v>
      </c>
      <c r="O2111">
        <v>0</v>
      </c>
      <c r="P2111">
        <v>39</v>
      </c>
      <c r="Q2111">
        <v>57.9</v>
      </c>
      <c r="R2111">
        <v>38.834710000000001</v>
      </c>
      <c r="S2111">
        <v>56.38944</v>
      </c>
      <c r="U2111" t="s">
        <v>27</v>
      </c>
      <c r="V2111" t="s">
        <v>540</v>
      </c>
      <c r="W2111">
        <v>49995</v>
      </c>
      <c r="X2111">
        <v>78578</v>
      </c>
      <c r="Y2111">
        <v>42937</v>
      </c>
      <c r="Z2111">
        <v>43182.558900462966</v>
      </c>
    </row>
    <row r="2112" spans="1:26" x14ac:dyDescent="0.3">
      <c r="A2112" t="s">
        <v>22</v>
      </c>
      <c r="B2112" t="s">
        <v>539</v>
      </c>
      <c r="C2112">
        <v>43182</v>
      </c>
      <c r="D2112">
        <v>42934</v>
      </c>
      <c r="E2112">
        <v>42936</v>
      </c>
      <c r="F2112" s="1">
        <v>42934</v>
      </c>
      <c r="G2112" s="1">
        <v>42936</v>
      </c>
      <c r="H2112" s="1" t="str">
        <f t="shared" si="64"/>
        <v>42934-42936</v>
      </c>
      <c r="I2112" s="7">
        <f t="shared" si="65"/>
        <v>3</v>
      </c>
      <c r="J2112" t="s">
        <v>37</v>
      </c>
      <c r="K2112" t="s">
        <v>38</v>
      </c>
      <c r="L2112">
        <v>1500</v>
      </c>
      <c r="M2112" t="s">
        <v>39</v>
      </c>
      <c r="N2112">
        <v>0.12576770000000001</v>
      </c>
      <c r="O2112">
        <v>0</v>
      </c>
      <c r="P2112">
        <v>43</v>
      </c>
      <c r="Q2112">
        <v>57</v>
      </c>
      <c r="R2112">
        <v>39.229849999999999</v>
      </c>
      <c r="S2112">
        <v>56.485889999999998</v>
      </c>
      <c r="U2112" t="s">
        <v>27</v>
      </c>
      <c r="V2112" t="s">
        <v>40</v>
      </c>
      <c r="W2112">
        <v>49993</v>
      </c>
      <c r="X2112">
        <v>78570</v>
      </c>
      <c r="Y2112">
        <v>42937</v>
      </c>
      <c r="Z2112">
        <v>43182.558900462966</v>
      </c>
    </row>
    <row r="2113" spans="1:26" x14ac:dyDescent="0.3">
      <c r="A2113" t="s">
        <v>22</v>
      </c>
      <c r="B2113" t="s">
        <v>23</v>
      </c>
      <c r="C2113">
        <v>43182</v>
      </c>
      <c r="D2113">
        <v>42929</v>
      </c>
      <c r="E2113">
        <v>42935</v>
      </c>
      <c r="F2113" s="1">
        <v>42929</v>
      </c>
      <c r="G2113" s="1">
        <v>42935</v>
      </c>
      <c r="H2113" s="1" t="str">
        <f t="shared" si="64"/>
        <v>42929-42935</v>
      </c>
      <c r="I2113" s="7">
        <f t="shared" si="65"/>
        <v>7</v>
      </c>
      <c r="J2113" t="s">
        <v>121</v>
      </c>
      <c r="L2113">
        <v>903</v>
      </c>
      <c r="M2113" t="s">
        <v>26</v>
      </c>
      <c r="N2113">
        <v>0.45389560000000001</v>
      </c>
      <c r="O2113">
        <v>0</v>
      </c>
      <c r="P2113">
        <v>33</v>
      </c>
      <c r="Q2113">
        <v>66</v>
      </c>
      <c r="R2113">
        <v>35.066600000000001</v>
      </c>
      <c r="S2113">
        <v>59.750590000000003</v>
      </c>
      <c r="V2113" t="s">
        <v>161</v>
      </c>
      <c r="W2113">
        <v>50966</v>
      </c>
      <c r="X2113">
        <v>80607</v>
      </c>
      <c r="Y2113">
        <v>43159</v>
      </c>
      <c r="Z2113">
        <v>43182.558668981481</v>
      </c>
    </row>
    <row r="2114" spans="1:26" x14ac:dyDescent="0.3">
      <c r="A2114" t="s">
        <v>22</v>
      </c>
      <c r="B2114" t="s">
        <v>23</v>
      </c>
      <c r="C2114">
        <v>43182</v>
      </c>
      <c r="D2114">
        <v>42931</v>
      </c>
      <c r="E2114">
        <v>42935</v>
      </c>
      <c r="F2114" s="1">
        <v>42931</v>
      </c>
      <c r="G2114" s="1">
        <v>42935</v>
      </c>
      <c r="H2114" s="1" t="str">
        <f t="shared" si="64"/>
        <v>42931-42935</v>
      </c>
      <c r="I2114" s="7">
        <f t="shared" si="65"/>
        <v>5</v>
      </c>
      <c r="J2114" t="s">
        <v>32</v>
      </c>
      <c r="K2114" t="s">
        <v>33</v>
      </c>
      <c r="L2114">
        <v>1505</v>
      </c>
      <c r="M2114" t="s">
        <v>26</v>
      </c>
      <c r="N2114">
        <v>0.1972623</v>
      </c>
      <c r="O2114">
        <v>0</v>
      </c>
      <c r="P2114">
        <v>38.299999999999997</v>
      </c>
      <c r="Q2114">
        <v>56.5</v>
      </c>
      <c r="R2114">
        <v>38.51247</v>
      </c>
      <c r="S2114">
        <v>55.422939999999997</v>
      </c>
      <c r="U2114" t="s">
        <v>27</v>
      </c>
      <c r="V2114" t="s">
        <v>34</v>
      </c>
      <c r="W2114">
        <v>49996</v>
      </c>
      <c r="X2114">
        <v>78576</v>
      </c>
      <c r="Y2114">
        <v>42937</v>
      </c>
      <c r="Z2114">
        <v>43182.558668981481</v>
      </c>
    </row>
    <row r="2115" spans="1:26" x14ac:dyDescent="0.3">
      <c r="A2115" t="s">
        <v>22</v>
      </c>
      <c r="B2115" t="s">
        <v>23</v>
      </c>
      <c r="C2115">
        <v>43182</v>
      </c>
      <c r="D2115">
        <v>42933</v>
      </c>
      <c r="E2115">
        <v>42935</v>
      </c>
      <c r="F2115" s="1">
        <v>42933</v>
      </c>
      <c r="G2115" s="1">
        <v>42935</v>
      </c>
      <c r="H2115" s="1" t="str">
        <f t="shared" ref="H2115:H2178" si="66">CONCATENATE(F2115,"-",G2115)</f>
        <v>42933-42935</v>
      </c>
      <c r="I2115" s="7">
        <f t="shared" ref="I2115:I2178" si="67">E2115-D2115+1</f>
        <v>3</v>
      </c>
      <c r="J2115" t="s">
        <v>37</v>
      </c>
      <c r="K2115" t="s">
        <v>38</v>
      </c>
      <c r="L2115">
        <v>1500</v>
      </c>
      <c r="M2115" t="s">
        <v>39</v>
      </c>
      <c r="N2115">
        <v>0.1255792</v>
      </c>
      <c r="O2115">
        <v>0</v>
      </c>
      <c r="P2115">
        <v>43</v>
      </c>
      <c r="Q2115">
        <v>57</v>
      </c>
      <c r="R2115">
        <v>38.017049999999998</v>
      </c>
      <c r="S2115">
        <v>57.121749999999999</v>
      </c>
      <c r="U2115" t="s">
        <v>27</v>
      </c>
      <c r="V2115" t="s">
        <v>40</v>
      </c>
      <c r="W2115">
        <v>49991</v>
      </c>
      <c r="X2115">
        <v>78568</v>
      </c>
      <c r="Y2115">
        <v>42936</v>
      </c>
      <c r="Z2115">
        <v>43182.558668981481</v>
      </c>
    </row>
    <row r="2116" spans="1:26" x14ac:dyDescent="0.3">
      <c r="A2116" t="s">
        <v>22</v>
      </c>
      <c r="B2116" t="s">
        <v>23</v>
      </c>
      <c r="C2116">
        <v>43182</v>
      </c>
      <c r="D2116">
        <v>42933</v>
      </c>
      <c r="E2116">
        <v>42935</v>
      </c>
      <c r="F2116" s="1">
        <v>42933</v>
      </c>
      <c r="G2116" s="1">
        <v>42935</v>
      </c>
      <c r="H2116" s="1" t="str">
        <f t="shared" si="66"/>
        <v>42933-42935</v>
      </c>
      <c r="I2116" s="7">
        <f t="shared" si="67"/>
        <v>3</v>
      </c>
      <c r="J2116" t="s">
        <v>24</v>
      </c>
      <c r="K2116" t="s">
        <v>25</v>
      </c>
      <c r="L2116">
        <v>1500</v>
      </c>
      <c r="M2116" t="s">
        <v>26</v>
      </c>
      <c r="N2116">
        <v>0.13944129999999999</v>
      </c>
      <c r="O2116">
        <v>0</v>
      </c>
      <c r="P2116">
        <v>36</v>
      </c>
      <c r="Q2116">
        <v>59</v>
      </c>
      <c r="R2116">
        <v>37.240139999999997</v>
      </c>
      <c r="S2116">
        <v>56.970889999999997</v>
      </c>
      <c r="U2116" t="s">
        <v>27</v>
      </c>
      <c r="V2116" t="s">
        <v>28</v>
      </c>
      <c r="W2116">
        <v>49992</v>
      </c>
      <c r="X2116">
        <v>78569</v>
      </c>
      <c r="Y2116">
        <v>42936</v>
      </c>
      <c r="Z2116">
        <v>43182.558668981481</v>
      </c>
    </row>
    <row r="2117" spans="1:26" x14ac:dyDescent="0.3">
      <c r="A2117" t="s">
        <v>22</v>
      </c>
      <c r="B2117" t="s">
        <v>23</v>
      </c>
      <c r="C2117">
        <v>43182</v>
      </c>
      <c r="D2117">
        <v>42933</v>
      </c>
      <c r="E2117">
        <v>42935</v>
      </c>
      <c r="F2117" s="1">
        <v>42933</v>
      </c>
      <c r="G2117" s="1">
        <v>42935</v>
      </c>
      <c r="H2117" s="1" t="str">
        <f t="shared" si="66"/>
        <v>42933-42935</v>
      </c>
      <c r="I2117" s="7">
        <f t="shared" si="67"/>
        <v>3</v>
      </c>
      <c r="J2117" t="s">
        <v>253</v>
      </c>
      <c r="K2117" t="s">
        <v>77</v>
      </c>
      <c r="L2117">
        <v>1250</v>
      </c>
      <c r="M2117" t="s">
        <v>26</v>
      </c>
      <c r="N2117">
        <v>2.2003469999999998</v>
      </c>
      <c r="O2117">
        <v>0</v>
      </c>
      <c r="P2117">
        <v>44</v>
      </c>
      <c r="Q2117">
        <v>51</v>
      </c>
      <c r="R2117">
        <v>42.412640000000003</v>
      </c>
      <c r="S2117">
        <v>52.322360000000003</v>
      </c>
      <c r="V2117" t="s">
        <v>254</v>
      </c>
      <c r="W2117">
        <v>50004</v>
      </c>
      <c r="X2117">
        <v>78588</v>
      </c>
      <c r="Y2117">
        <v>42940</v>
      </c>
      <c r="Z2117">
        <v>43182.558668981481</v>
      </c>
    </row>
    <row r="2118" spans="1:26" x14ac:dyDescent="0.3">
      <c r="A2118" t="s">
        <v>22</v>
      </c>
      <c r="B2118" t="s">
        <v>538</v>
      </c>
      <c r="C2118">
        <v>43182</v>
      </c>
      <c r="D2118">
        <v>42929</v>
      </c>
      <c r="E2118">
        <v>42935</v>
      </c>
      <c r="F2118" s="1">
        <v>42929</v>
      </c>
      <c r="G2118" s="1">
        <v>42935</v>
      </c>
      <c r="H2118" s="1" t="str">
        <f t="shared" si="66"/>
        <v>42929-42935</v>
      </c>
      <c r="I2118" s="7">
        <f t="shared" si="67"/>
        <v>7</v>
      </c>
      <c r="J2118" t="s">
        <v>121</v>
      </c>
      <c r="L2118">
        <v>903</v>
      </c>
      <c r="M2118" t="s">
        <v>26</v>
      </c>
      <c r="N2118">
        <v>0.45389560000000001</v>
      </c>
      <c r="O2118">
        <v>0</v>
      </c>
      <c r="P2118">
        <v>33</v>
      </c>
      <c r="Q2118">
        <v>66</v>
      </c>
      <c r="R2118">
        <v>34.499200000000002</v>
      </c>
      <c r="S2118">
        <v>60.028239999999997</v>
      </c>
      <c r="V2118" t="s">
        <v>161</v>
      </c>
      <c r="W2118">
        <v>50966</v>
      </c>
      <c r="X2118">
        <v>80607</v>
      </c>
      <c r="Y2118">
        <v>43159</v>
      </c>
      <c r="Z2118">
        <v>43182.55878472222</v>
      </c>
    </row>
    <row r="2119" spans="1:26" x14ac:dyDescent="0.3">
      <c r="A2119" t="s">
        <v>22</v>
      </c>
      <c r="B2119" t="s">
        <v>538</v>
      </c>
      <c r="C2119">
        <v>43182</v>
      </c>
      <c r="D2119">
        <v>42931</v>
      </c>
      <c r="E2119">
        <v>42935</v>
      </c>
      <c r="F2119" s="1">
        <v>42931</v>
      </c>
      <c r="G2119" s="1">
        <v>42935</v>
      </c>
      <c r="H2119" s="1" t="str">
        <f t="shared" si="66"/>
        <v>42931-42935</v>
      </c>
      <c r="I2119" s="7">
        <f t="shared" si="67"/>
        <v>5</v>
      </c>
      <c r="J2119" t="s">
        <v>32</v>
      </c>
      <c r="K2119" t="s">
        <v>33</v>
      </c>
      <c r="L2119">
        <v>1505</v>
      </c>
      <c r="M2119" t="s">
        <v>26</v>
      </c>
      <c r="N2119">
        <v>0.1972623</v>
      </c>
      <c r="O2119">
        <v>0</v>
      </c>
      <c r="P2119">
        <v>38.299999999999997</v>
      </c>
      <c r="Q2119">
        <v>56.5</v>
      </c>
      <c r="R2119">
        <v>37.834330000000001</v>
      </c>
      <c r="S2119">
        <v>55.760019999999997</v>
      </c>
      <c r="U2119" t="s">
        <v>27</v>
      </c>
      <c r="V2119" t="s">
        <v>34</v>
      </c>
      <c r="W2119">
        <v>49996</v>
      </c>
      <c r="X2119">
        <v>78576</v>
      </c>
      <c r="Y2119">
        <v>42937</v>
      </c>
      <c r="Z2119">
        <v>43182.55878472222</v>
      </c>
    </row>
    <row r="2120" spans="1:26" x14ac:dyDescent="0.3">
      <c r="A2120" t="s">
        <v>22</v>
      </c>
      <c r="B2120" t="s">
        <v>538</v>
      </c>
      <c r="C2120">
        <v>43182</v>
      </c>
      <c r="D2120">
        <v>42933</v>
      </c>
      <c r="E2120">
        <v>42935</v>
      </c>
      <c r="F2120" s="1">
        <v>42933</v>
      </c>
      <c r="G2120" s="1">
        <v>42935</v>
      </c>
      <c r="H2120" s="1" t="str">
        <f t="shared" si="66"/>
        <v>42933-42935</v>
      </c>
      <c r="I2120" s="7">
        <f t="shared" si="67"/>
        <v>3</v>
      </c>
      <c r="J2120" t="s">
        <v>253</v>
      </c>
      <c r="K2120" t="s">
        <v>77</v>
      </c>
      <c r="L2120">
        <v>1250</v>
      </c>
      <c r="M2120" t="s">
        <v>26</v>
      </c>
      <c r="N2120">
        <v>2.2003469999999998</v>
      </c>
      <c r="O2120">
        <v>0</v>
      </c>
      <c r="P2120">
        <v>44</v>
      </c>
      <c r="Q2120">
        <v>51</v>
      </c>
      <c r="R2120">
        <v>42.226179999999999</v>
      </c>
      <c r="S2120">
        <v>52.347499999999997</v>
      </c>
      <c r="V2120" t="s">
        <v>254</v>
      </c>
      <c r="W2120">
        <v>50004</v>
      </c>
      <c r="X2120">
        <v>78588</v>
      </c>
      <c r="Y2120">
        <v>42940</v>
      </c>
      <c r="Z2120">
        <v>43182.55878472222</v>
      </c>
    </row>
    <row r="2121" spans="1:26" x14ac:dyDescent="0.3">
      <c r="A2121" t="s">
        <v>22</v>
      </c>
      <c r="B2121" t="s">
        <v>538</v>
      </c>
      <c r="C2121">
        <v>43182</v>
      </c>
      <c r="D2121">
        <v>42933</v>
      </c>
      <c r="E2121">
        <v>42935</v>
      </c>
      <c r="F2121" s="1">
        <v>42933</v>
      </c>
      <c r="G2121" s="1">
        <v>42935</v>
      </c>
      <c r="H2121" s="1" t="str">
        <f t="shared" si="66"/>
        <v>42933-42935</v>
      </c>
      <c r="I2121" s="7">
        <f t="shared" si="67"/>
        <v>3</v>
      </c>
      <c r="J2121" t="s">
        <v>24</v>
      </c>
      <c r="K2121" t="s">
        <v>25</v>
      </c>
      <c r="L2121">
        <v>1500</v>
      </c>
      <c r="M2121" t="s">
        <v>26</v>
      </c>
      <c r="N2121">
        <v>0.13944129999999999</v>
      </c>
      <c r="O2121">
        <v>0</v>
      </c>
      <c r="P2121">
        <v>36</v>
      </c>
      <c r="Q2121">
        <v>59</v>
      </c>
      <c r="R2121">
        <v>36.572119999999998</v>
      </c>
      <c r="S2121">
        <v>57.310969999999998</v>
      </c>
      <c r="U2121" t="s">
        <v>27</v>
      </c>
      <c r="V2121" t="s">
        <v>28</v>
      </c>
      <c r="W2121">
        <v>49992</v>
      </c>
      <c r="X2121">
        <v>78569</v>
      </c>
      <c r="Y2121">
        <v>42936</v>
      </c>
      <c r="Z2121">
        <v>43182.55878472222</v>
      </c>
    </row>
    <row r="2122" spans="1:26" x14ac:dyDescent="0.3">
      <c r="A2122" t="s">
        <v>22</v>
      </c>
      <c r="B2122" t="s">
        <v>539</v>
      </c>
      <c r="C2122">
        <v>43182</v>
      </c>
      <c r="D2122">
        <v>42931</v>
      </c>
      <c r="E2122">
        <v>42935</v>
      </c>
      <c r="F2122" s="1">
        <v>42931</v>
      </c>
      <c r="G2122" s="1">
        <v>42935</v>
      </c>
      <c r="H2122" s="1" t="str">
        <f t="shared" si="66"/>
        <v>42931-42935</v>
      </c>
      <c r="I2122" s="7">
        <f t="shared" si="67"/>
        <v>5</v>
      </c>
      <c r="J2122" t="s">
        <v>32</v>
      </c>
      <c r="K2122" t="s">
        <v>33</v>
      </c>
      <c r="L2122">
        <v>444</v>
      </c>
      <c r="M2122" t="s">
        <v>39</v>
      </c>
      <c r="N2122">
        <v>9.5006800000000002E-2</v>
      </c>
      <c r="O2122">
        <v>0</v>
      </c>
      <c r="P2122">
        <v>40.5</v>
      </c>
      <c r="Q2122">
        <v>55.3</v>
      </c>
      <c r="R2122">
        <v>40.334710000000001</v>
      </c>
      <c r="S2122">
        <v>53.789439999999999</v>
      </c>
      <c r="U2122" t="s">
        <v>27</v>
      </c>
      <c r="V2122" t="s">
        <v>540</v>
      </c>
      <c r="W2122">
        <v>49996</v>
      </c>
      <c r="X2122">
        <v>78579</v>
      </c>
      <c r="Y2122">
        <v>42937</v>
      </c>
      <c r="Z2122">
        <v>43182.558900462966</v>
      </c>
    </row>
    <row r="2123" spans="1:26" x14ac:dyDescent="0.3">
      <c r="A2123" t="s">
        <v>22</v>
      </c>
      <c r="B2123" t="s">
        <v>539</v>
      </c>
      <c r="C2123">
        <v>43182</v>
      </c>
      <c r="D2123">
        <v>42933</v>
      </c>
      <c r="E2123">
        <v>42935</v>
      </c>
      <c r="F2123" s="1">
        <v>42933</v>
      </c>
      <c r="G2123" s="1">
        <v>42935</v>
      </c>
      <c r="H2123" s="1" t="str">
        <f t="shared" si="66"/>
        <v>42933-42935</v>
      </c>
      <c r="I2123" s="7">
        <f t="shared" si="67"/>
        <v>3</v>
      </c>
      <c r="J2123" t="s">
        <v>37</v>
      </c>
      <c r="K2123" t="s">
        <v>38</v>
      </c>
      <c r="L2123">
        <v>1500</v>
      </c>
      <c r="M2123" t="s">
        <v>39</v>
      </c>
      <c r="N2123">
        <v>0.1255792</v>
      </c>
      <c r="O2123">
        <v>0</v>
      </c>
      <c r="P2123">
        <v>43</v>
      </c>
      <c r="Q2123">
        <v>57</v>
      </c>
      <c r="R2123">
        <v>39.229849999999999</v>
      </c>
      <c r="S2123">
        <v>56.485889999999998</v>
      </c>
      <c r="U2123" t="s">
        <v>27</v>
      </c>
      <c r="V2123" t="s">
        <v>40</v>
      </c>
      <c r="W2123">
        <v>49991</v>
      </c>
      <c r="X2123">
        <v>78568</v>
      </c>
      <c r="Y2123">
        <v>42936</v>
      </c>
      <c r="Z2123">
        <v>43182.558900462966</v>
      </c>
    </row>
    <row r="2124" spans="1:26" x14ac:dyDescent="0.3">
      <c r="A2124" t="s">
        <v>22</v>
      </c>
      <c r="B2124" t="s">
        <v>23</v>
      </c>
      <c r="C2124">
        <v>43182</v>
      </c>
      <c r="D2124">
        <v>42930</v>
      </c>
      <c r="E2124">
        <v>42934</v>
      </c>
      <c r="F2124" s="1">
        <v>42930</v>
      </c>
      <c r="G2124" s="1">
        <v>42934</v>
      </c>
      <c r="H2124" s="1" t="str">
        <f t="shared" si="66"/>
        <v>42930-42934</v>
      </c>
      <c r="I2124" s="7">
        <f t="shared" si="67"/>
        <v>5</v>
      </c>
      <c r="J2124" t="s">
        <v>32</v>
      </c>
      <c r="K2124" t="s">
        <v>33</v>
      </c>
      <c r="L2124">
        <v>1473</v>
      </c>
      <c r="M2124" t="s">
        <v>26</v>
      </c>
      <c r="N2124">
        <v>0.19534170000000001</v>
      </c>
      <c r="O2124">
        <v>0</v>
      </c>
      <c r="P2124">
        <v>37.6</v>
      </c>
      <c r="Q2124">
        <v>58.1</v>
      </c>
      <c r="R2124">
        <v>37.812469999999998</v>
      </c>
      <c r="S2124">
        <v>57.022939999999998</v>
      </c>
      <c r="U2124" t="s">
        <v>27</v>
      </c>
      <c r="V2124" t="s">
        <v>34</v>
      </c>
      <c r="W2124">
        <v>49997</v>
      </c>
      <c r="X2124">
        <v>78577</v>
      </c>
      <c r="Y2124">
        <v>42937</v>
      </c>
      <c r="Z2124">
        <v>43182.558668981481</v>
      </c>
    </row>
    <row r="2125" spans="1:26" x14ac:dyDescent="0.3">
      <c r="A2125" t="s">
        <v>22</v>
      </c>
      <c r="B2125" t="s">
        <v>23</v>
      </c>
      <c r="C2125">
        <v>43182</v>
      </c>
      <c r="D2125">
        <v>42932</v>
      </c>
      <c r="E2125">
        <v>42934</v>
      </c>
      <c r="F2125" s="1">
        <v>42932</v>
      </c>
      <c r="G2125" s="1">
        <v>42934</v>
      </c>
      <c r="H2125" s="1" t="str">
        <f t="shared" si="66"/>
        <v>42932-42934</v>
      </c>
      <c r="I2125" s="7">
        <f t="shared" si="67"/>
        <v>3</v>
      </c>
      <c r="J2125" t="s">
        <v>37</v>
      </c>
      <c r="K2125" t="s">
        <v>38</v>
      </c>
      <c r="L2125">
        <v>1500</v>
      </c>
      <c r="M2125" t="s">
        <v>39</v>
      </c>
      <c r="N2125">
        <v>0.12515499999999999</v>
      </c>
      <c r="O2125">
        <v>0</v>
      </c>
      <c r="P2125">
        <v>42</v>
      </c>
      <c r="Q2125">
        <v>58</v>
      </c>
      <c r="R2125">
        <v>37.017049999999998</v>
      </c>
      <c r="S2125">
        <v>58.121749999999999</v>
      </c>
      <c r="U2125" t="s">
        <v>27</v>
      </c>
      <c r="V2125" t="s">
        <v>40</v>
      </c>
      <c r="W2125">
        <v>49986</v>
      </c>
      <c r="X2125">
        <v>78560</v>
      </c>
      <c r="Y2125">
        <v>42935</v>
      </c>
      <c r="Z2125">
        <v>43182.558668981481</v>
      </c>
    </row>
    <row r="2126" spans="1:26" x14ac:dyDescent="0.3">
      <c r="A2126" t="s">
        <v>22</v>
      </c>
      <c r="B2126" t="s">
        <v>23</v>
      </c>
      <c r="C2126">
        <v>43182</v>
      </c>
      <c r="D2126">
        <v>42931</v>
      </c>
      <c r="E2126">
        <v>42934</v>
      </c>
      <c r="F2126" s="1">
        <v>42931</v>
      </c>
      <c r="G2126" s="1">
        <v>42934</v>
      </c>
      <c r="H2126" s="1" t="str">
        <f t="shared" si="66"/>
        <v>42931-42934</v>
      </c>
      <c r="I2126" s="7">
        <f t="shared" si="67"/>
        <v>4</v>
      </c>
      <c r="J2126" t="s">
        <v>41</v>
      </c>
      <c r="K2126" t="s">
        <v>42</v>
      </c>
      <c r="L2126">
        <v>1500</v>
      </c>
      <c r="M2126" t="s">
        <v>26</v>
      </c>
      <c r="N2126">
        <v>0.87702539999999996</v>
      </c>
      <c r="O2126">
        <v>0</v>
      </c>
      <c r="P2126">
        <v>38</v>
      </c>
      <c r="Q2126">
        <v>54</v>
      </c>
      <c r="R2126">
        <v>38.612949999999998</v>
      </c>
      <c r="S2126">
        <v>56.491219999999998</v>
      </c>
      <c r="V2126" t="s">
        <v>251</v>
      </c>
      <c r="W2126">
        <v>49987</v>
      </c>
      <c r="X2126">
        <v>78561</v>
      </c>
      <c r="Y2126">
        <v>42935</v>
      </c>
      <c r="Z2126">
        <v>43182.558668981481</v>
      </c>
    </row>
    <row r="2127" spans="1:26" x14ac:dyDescent="0.3">
      <c r="A2127" t="s">
        <v>22</v>
      </c>
      <c r="B2127" t="s">
        <v>23</v>
      </c>
      <c r="C2127">
        <v>43182</v>
      </c>
      <c r="D2127">
        <v>42932</v>
      </c>
      <c r="E2127">
        <v>42934</v>
      </c>
      <c r="F2127" s="1">
        <v>42932</v>
      </c>
      <c r="G2127" s="1">
        <v>42934</v>
      </c>
      <c r="H2127" s="1" t="str">
        <f t="shared" si="66"/>
        <v>42932-42934</v>
      </c>
      <c r="I2127" s="7">
        <f t="shared" si="67"/>
        <v>3</v>
      </c>
      <c r="J2127" t="s">
        <v>76</v>
      </c>
      <c r="K2127" t="s">
        <v>77</v>
      </c>
      <c r="L2127">
        <v>1020</v>
      </c>
      <c r="M2127" t="s">
        <v>30</v>
      </c>
      <c r="N2127">
        <v>1.719862</v>
      </c>
      <c r="O2127">
        <v>0</v>
      </c>
      <c r="P2127">
        <v>41</v>
      </c>
      <c r="Q2127">
        <v>53</v>
      </c>
      <c r="R2127">
        <v>39.549630000000001</v>
      </c>
      <c r="S2127">
        <v>54.05498</v>
      </c>
      <c r="V2127" t="s">
        <v>252</v>
      </c>
      <c r="W2127">
        <v>49990</v>
      </c>
      <c r="X2127">
        <v>78567</v>
      </c>
      <c r="Y2127">
        <v>42935</v>
      </c>
      <c r="Z2127">
        <v>43182.558668981481</v>
      </c>
    </row>
    <row r="2128" spans="1:26" x14ac:dyDescent="0.3">
      <c r="A2128" t="s">
        <v>22</v>
      </c>
      <c r="B2128" t="s">
        <v>23</v>
      </c>
      <c r="C2128">
        <v>43182</v>
      </c>
      <c r="D2128">
        <v>42932</v>
      </c>
      <c r="E2128">
        <v>42934</v>
      </c>
      <c r="F2128" s="1">
        <v>42932</v>
      </c>
      <c r="G2128" s="1">
        <v>42934</v>
      </c>
      <c r="H2128" s="1" t="str">
        <f t="shared" si="66"/>
        <v>42932-42934</v>
      </c>
      <c r="I2128" s="7">
        <f t="shared" si="67"/>
        <v>3</v>
      </c>
      <c r="J2128" t="s">
        <v>24</v>
      </c>
      <c r="K2128" t="s">
        <v>25</v>
      </c>
      <c r="L2128">
        <v>1500</v>
      </c>
      <c r="M2128" t="s">
        <v>26</v>
      </c>
      <c r="N2128">
        <v>0.13997560000000001</v>
      </c>
      <c r="O2128">
        <v>0</v>
      </c>
      <c r="P2128">
        <v>37</v>
      </c>
      <c r="Q2128">
        <v>57</v>
      </c>
      <c r="R2128">
        <v>38.240139999999997</v>
      </c>
      <c r="S2128">
        <v>54.970889999999997</v>
      </c>
      <c r="U2128" t="s">
        <v>27</v>
      </c>
      <c r="V2128" t="s">
        <v>28</v>
      </c>
      <c r="W2128">
        <v>49988</v>
      </c>
      <c r="X2128">
        <v>78564</v>
      </c>
      <c r="Y2128">
        <v>42935</v>
      </c>
      <c r="Z2128">
        <v>43182.558668981481</v>
      </c>
    </row>
    <row r="2129" spans="1:26" x14ac:dyDescent="0.3">
      <c r="A2129" t="s">
        <v>22</v>
      </c>
      <c r="B2129" t="s">
        <v>538</v>
      </c>
      <c r="C2129">
        <v>43182</v>
      </c>
      <c r="D2129">
        <v>42930</v>
      </c>
      <c r="E2129">
        <v>42934</v>
      </c>
      <c r="F2129" s="1">
        <v>42930</v>
      </c>
      <c r="G2129" s="1">
        <v>42934</v>
      </c>
      <c r="H2129" s="1" t="str">
        <f t="shared" si="66"/>
        <v>42930-42934</v>
      </c>
      <c r="I2129" s="7">
        <f t="shared" si="67"/>
        <v>5</v>
      </c>
      <c r="J2129" t="s">
        <v>32</v>
      </c>
      <c r="K2129" t="s">
        <v>33</v>
      </c>
      <c r="L2129">
        <v>1473</v>
      </c>
      <c r="M2129" t="s">
        <v>26</v>
      </c>
      <c r="N2129">
        <v>0.19534170000000001</v>
      </c>
      <c r="O2129">
        <v>0</v>
      </c>
      <c r="P2129">
        <v>37.6</v>
      </c>
      <c r="Q2129">
        <v>58.1</v>
      </c>
      <c r="R2129">
        <v>37.134329999999999</v>
      </c>
      <c r="S2129">
        <v>57.360019999999999</v>
      </c>
      <c r="U2129" t="s">
        <v>27</v>
      </c>
      <c r="V2129" t="s">
        <v>34</v>
      </c>
      <c r="W2129">
        <v>49997</v>
      </c>
      <c r="X2129">
        <v>78577</v>
      </c>
      <c r="Y2129">
        <v>42937</v>
      </c>
      <c r="Z2129">
        <v>43182.55878472222</v>
      </c>
    </row>
    <row r="2130" spans="1:26" x14ac:dyDescent="0.3">
      <c r="A2130" t="s">
        <v>22</v>
      </c>
      <c r="B2130" t="s">
        <v>538</v>
      </c>
      <c r="C2130">
        <v>43182</v>
      </c>
      <c r="D2130">
        <v>42932</v>
      </c>
      <c r="E2130">
        <v>42934</v>
      </c>
      <c r="F2130" s="1">
        <v>42932</v>
      </c>
      <c r="G2130" s="1">
        <v>42934</v>
      </c>
      <c r="H2130" s="1" t="str">
        <f t="shared" si="66"/>
        <v>42932-42934</v>
      </c>
      <c r="I2130" s="7">
        <f t="shared" si="67"/>
        <v>3</v>
      </c>
      <c r="J2130" t="s">
        <v>24</v>
      </c>
      <c r="K2130" t="s">
        <v>25</v>
      </c>
      <c r="L2130">
        <v>1500</v>
      </c>
      <c r="M2130" t="s">
        <v>26</v>
      </c>
      <c r="N2130">
        <v>0.13997560000000001</v>
      </c>
      <c r="O2130">
        <v>0</v>
      </c>
      <c r="P2130">
        <v>37</v>
      </c>
      <c r="Q2130">
        <v>57</v>
      </c>
      <c r="R2130">
        <v>37.572119999999998</v>
      </c>
      <c r="S2130">
        <v>55.310969999999998</v>
      </c>
      <c r="U2130" t="s">
        <v>27</v>
      </c>
      <c r="V2130" t="s">
        <v>28</v>
      </c>
      <c r="W2130">
        <v>49988</v>
      </c>
      <c r="X2130">
        <v>78564</v>
      </c>
      <c r="Y2130">
        <v>42935</v>
      </c>
      <c r="Z2130">
        <v>43182.55878472222</v>
      </c>
    </row>
    <row r="2131" spans="1:26" x14ac:dyDescent="0.3">
      <c r="A2131" t="s">
        <v>22</v>
      </c>
      <c r="B2131" t="s">
        <v>538</v>
      </c>
      <c r="C2131">
        <v>43182</v>
      </c>
      <c r="D2131">
        <v>42931</v>
      </c>
      <c r="E2131">
        <v>42934</v>
      </c>
      <c r="F2131" s="1">
        <v>42931</v>
      </c>
      <c r="G2131" s="1">
        <v>42934</v>
      </c>
      <c r="H2131" s="1" t="str">
        <f t="shared" si="66"/>
        <v>42931-42934</v>
      </c>
      <c r="I2131" s="7">
        <f t="shared" si="67"/>
        <v>4</v>
      </c>
      <c r="J2131" t="s">
        <v>41</v>
      </c>
      <c r="K2131" t="s">
        <v>42</v>
      </c>
      <c r="L2131">
        <v>1500</v>
      </c>
      <c r="M2131" t="s">
        <v>26</v>
      </c>
      <c r="N2131">
        <v>0.87702539999999996</v>
      </c>
      <c r="O2131">
        <v>0</v>
      </c>
      <c r="P2131">
        <v>38</v>
      </c>
      <c r="Q2131">
        <v>54</v>
      </c>
      <c r="R2131">
        <v>38.0182</v>
      </c>
      <c r="S2131">
        <v>56.78143</v>
      </c>
      <c r="V2131" t="s">
        <v>251</v>
      </c>
      <c r="W2131">
        <v>49987</v>
      </c>
      <c r="X2131">
        <v>78561</v>
      </c>
      <c r="Y2131">
        <v>42935</v>
      </c>
      <c r="Z2131">
        <v>43182.55878472222</v>
      </c>
    </row>
    <row r="2132" spans="1:26" x14ac:dyDescent="0.3">
      <c r="A2132" t="s">
        <v>22</v>
      </c>
      <c r="B2132" t="s">
        <v>539</v>
      </c>
      <c r="C2132">
        <v>43182</v>
      </c>
      <c r="D2132">
        <v>42930</v>
      </c>
      <c r="E2132">
        <v>42934</v>
      </c>
      <c r="F2132" s="1">
        <v>42930</v>
      </c>
      <c r="G2132" s="1">
        <v>42934</v>
      </c>
      <c r="H2132" s="1" t="str">
        <f t="shared" si="66"/>
        <v>42930-42934</v>
      </c>
      <c r="I2132" s="7">
        <f t="shared" si="67"/>
        <v>5</v>
      </c>
      <c r="J2132" t="s">
        <v>32</v>
      </c>
      <c r="K2132" t="s">
        <v>33</v>
      </c>
      <c r="L2132">
        <v>401</v>
      </c>
      <c r="M2132" t="s">
        <v>39</v>
      </c>
      <c r="N2132">
        <v>8.8743699999999995E-2</v>
      </c>
      <c r="O2132">
        <v>0</v>
      </c>
      <c r="P2132">
        <v>41</v>
      </c>
      <c r="Q2132">
        <v>55</v>
      </c>
      <c r="R2132">
        <v>40.834710000000001</v>
      </c>
      <c r="S2132">
        <v>53.489440000000002</v>
      </c>
      <c r="U2132" t="s">
        <v>27</v>
      </c>
      <c r="V2132" t="s">
        <v>540</v>
      </c>
      <c r="W2132">
        <v>49997</v>
      </c>
      <c r="X2132">
        <v>78580</v>
      </c>
      <c r="Y2132">
        <v>42937</v>
      </c>
      <c r="Z2132">
        <v>43182.558900462966</v>
      </c>
    </row>
    <row r="2133" spans="1:26" x14ac:dyDescent="0.3">
      <c r="A2133" t="s">
        <v>22</v>
      </c>
      <c r="B2133" t="s">
        <v>539</v>
      </c>
      <c r="C2133">
        <v>43182</v>
      </c>
      <c r="D2133">
        <v>42932</v>
      </c>
      <c r="E2133">
        <v>42934</v>
      </c>
      <c r="F2133" s="1">
        <v>42932</v>
      </c>
      <c r="G2133" s="1">
        <v>42934</v>
      </c>
      <c r="H2133" s="1" t="str">
        <f t="shared" si="66"/>
        <v>42932-42934</v>
      </c>
      <c r="I2133" s="7">
        <f t="shared" si="67"/>
        <v>3</v>
      </c>
      <c r="J2133" t="s">
        <v>37</v>
      </c>
      <c r="K2133" t="s">
        <v>38</v>
      </c>
      <c r="L2133">
        <v>1500</v>
      </c>
      <c r="M2133" t="s">
        <v>39</v>
      </c>
      <c r="N2133">
        <v>0.12515499999999999</v>
      </c>
      <c r="O2133">
        <v>0</v>
      </c>
      <c r="P2133">
        <v>42</v>
      </c>
      <c r="Q2133">
        <v>58</v>
      </c>
      <c r="R2133">
        <v>38.229849999999999</v>
      </c>
      <c r="S2133">
        <v>57.485889999999998</v>
      </c>
      <c r="U2133" t="s">
        <v>27</v>
      </c>
      <c r="V2133" t="s">
        <v>40</v>
      </c>
      <c r="W2133">
        <v>49986</v>
      </c>
      <c r="X2133">
        <v>78560</v>
      </c>
      <c r="Y2133">
        <v>42935</v>
      </c>
      <c r="Z2133">
        <v>43182.558900462966</v>
      </c>
    </row>
    <row r="2134" spans="1:26" x14ac:dyDescent="0.3">
      <c r="A2134" t="s">
        <v>22</v>
      </c>
      <c r="B2134" t="s">
        <v>539</v>
      </c>
      <c r="C2134">
        <v>43182</v>
      </c>
      <c r="D2134">
        <v>42931</v>
      </c>
      <c r="E2134">
        <v>42934</v>
      </c>
      <c r="F2134" s="1">
        <v>42931</v>
      </c>
      <c r="G2134" s="1">
        <v>42934</v>
      </c>
      <c r="H2134" s="1" t="str">
        <f t="shared" si="66"/>
        <v>42931-42934</v>
      </c>
      <c r="I2134" s="7">
        <f t="shared" si="67"/>
        <v>4</v>
      </c>
      <c r="J2134" t="s">
        <v>41</v>
      </c>
      <c r="K2134" t="s">
        <v>42</v>
      </c>
      <c r="L2134">
        <v>1273</v>
      </c>
      <c r="M2134" t="s">
        <v>30</v>
      </c>
      <c r="N2134">
        <v>0.83170929999999998</v>
      </c>
      <c r="O2134">
        <v>0</v>
      </c>
      <c r="P2134">
        <v>39</v>
      </c>
      <c r="Q2134">
        <v>56</v>
      </c>
      <c r="R2134">
        <v>38.151739999999997</v>
      </c>
      <c r="S2134">
        <v>56.626690000000004</v>
      </c>
      <c r="V2134" t="s">
        <v>251</v>
      </c>
      <c r="W2134">
        <v>49987</v>
      </c>
      <c r="X2134">
        <v>78562</v>
      </c>
      <c r="Y2134">
        <v>42935</v>
      </c>
      <c r="Z2134">
        <v>43182.558900462966</v>
      </c>
    </row>
    <row r="2135" spans="1:26" x14ac:dyDescent="0.3">
      <c r="A2135" t="s">
        <v>22</v>
      </c>
      <c r="B2135" t="s">
        <v>539</v>
      </c>
      <c r="C2135">
        <v>43182</v>
      </c>
      <c r="D2135">
        <v>42932</v>
      </c>
      <c r="E2135">
        <v>42934</v>
      </c>
      <c r="F2135" s="1">
        <v>42932</v>
      </c>
      <c r="G2135" s="1">
        <v>42934</v>
      </c>
      <c r="H2135" s="1" t="str">
        <f t="shared" si="66"/>
        <v>42932-42934</v>
      </c>
      <c r="I2135" s="7">
        <f t="shared" si="67"/>
        <v>3</v>
      </c>
      <c r="J2135" t="s">
        <v>76</v>
      </c>
      <c r="K2135" t="s">
        <v>77</v>
      </c>
      <c r="L2135">
        <v>1020</v>
      </c>
      <c r="M2135" t="s">
        <v>30</v>
      </c>
      <c r="N2135">
        <v>1.719862</v>
      </c>
      <c r="O2135">
        <v>0</v>
      </c>
      <c r="P2135">
        <v>41</v>
      </c>
      <c r="Q2135">
        <v>53</v>
      </c>
      <c r="R2135">
        <v>40.346359999999997</v>
      </c>
      <c r="S2135">
        <v>53.563000000000002</v>
      </c>
      <c r="V2135" t="s">
        <v>252</v>
      </c>
      <c r="W2135">
        <v>49990</v>
      </c>
      <c r="X2135">
        <v>78567</v>
      </c>
      <c r="Y2135">
        <v>42935</v>
      </c>
      <c r="Z2135">
        <v>43182.558900462966</v>
      </c>
    </row>
    <row r="2136" spans="1:26" x14ac:dyDescent="0.3">
      <c r="A2136" t="s">
        <v>22</v>
      </c>
      <c r="B2136" t="s">
        <v>23</v>
      </c>
      <c r="C2136">
        <v>43182</v>
      </c>
      <c r="D2136">
        <v>42929</v>
      </c>
      <c r="E2136">
        <v>42933</v>
      </c>
      <c r="F2136" s="1">
        <v>42929</v>
      </c>
      <c r="G2136" s="1">
        <v>42933</v>
      </c>
      <c r="H2136" s="1" t="str">
        <f t="shared" si="66"/>
        <v>42929-42933</v>
      </c>
      <c r="I2136" s="7">
        <f t="shared" si="67"/>
        <v>5</v>
      </c>
      <c r="J2136" t="s">
        <v>32</v>
      </c>
      <c r="K2136" t="s">
        <v>33</v>
      </c>
      <c r="L2136">
        <v>1474</v>
      </c>
      <c r="M2136" t="s">
        <v>26</v>
      </c>
      <c r="N2136">
        <v>0.1970633</v>
      </c>
      <c r="O2136">
        <v>0</v>
      </c>
      <c r="P2136">
        <v>37.700000000000003</v>
      </c>
      <c r="Q2136">
        <v>58.1</v>
      </c>
      <c r="R2136">
        <v>37.912469999999999</v>
      </c>
      <c r="S2136">
        <v>57.022939999999998</v>
      </c>
      <c r="U2136" t="s">
        <v>27</v>
      </c>
      <c r="V2136" t="s">
        <v>34</v>
      </c>
      <c r="W2136">
        <v>49981</v>
      </c>
      <c r="X2136">
        <v>78551</v>
      </c>
      <c r="Y2136">
        <v>42934</v>
      </c>
      <c r="Z2136">
        <v>43182.558668981481</v>
      </c>
    </row>
    <row r="2137" spans="1:26" x14ac:dyDescent="0.3">
      <c r="A2137" t="s">
        <v>22</v>
      </c>
      <c r="B2137" t="s">
        <v>23</v>
      </c>
      <c r="C2137">
        <v>43182</v>
      </c>
      <c r="D2137">
        <v>42929</v>
      </c>
      <c r="E2137">
        <v>42933</v>
      </c>
      <c r="F2137" s="1">
        <v>42929</v>
      </c>
      <c r="G2137" s="1">
        <v>42933</v>
      </c>
      <c r="H2137" s="1" t="str">
        <f t="shared" si="66"/>
        <v>42929-42933</v>
      </c>
      <c r="I2137" s="7">
        <f t="shared" si="67"/>
        <v>5</v>
      </c>
      <c r="J2137" t="s">
        <v>37</v>
      </c>
      <c r="K2137" t="s">
        <v>38</v>
      </c>
      <c r="L2137">
        <v>1500</v>
      </c>
      <c r="M2137" t="s">
        <v>39</v>
      </c>
      <c r="N2137">
        <v>0.22568099999999999</v>
      </c>
      <c r="O2137">
        <v>0</v>
      </c>
      <c r="P2137">
        <v>43</v>
      </c>
      <c r="Q2137">
        <v>57</v>
      </c>
      <c r="R2137">
        <v>38.017049999999998</v>
      </c>
      <c r="S2137">
        <v>57.121749999999999</v>
      </c>
      <c r="U2137" t="s">
        <v>27</v>
      </c>
      <c r="V2137" t="s">
        <v>40</v>
      </c>
      <c r="W2137">
        <v>49978</v>
      </c>
      <c r="X2137">
        <v>78543</v>
      </c>
      <c r="Y2137">
        <v>42934</v>
      </c>
      <c r="Z2137">
        <v>43182.558668981481</v>
      </c>
    </row>
    <row r="2138" spans="1:26" x14ac:dyDescent="0.3">
      <c r="A2138" t="s">
        <v>22</v>
      </c>
      <c r="B2138" t="s">
        <v>23</v>
      </c>
      <c r="C2138">
        <v>43182</v>
      </c>
      <c r="D2138">
        <v>42931</v>
      </c>
      <c r="E2138">
        <v>42933</v>
      </c>
      <c r="F2138" s="1">
        <v>42931</v>
      </c>
      <c r="G2138" s="1">
        <v>42933</v>
      </c>
      <c r="H2138" s="1" t="str">
        <f t="shared" si="66"/>
        <v>42931-42933</v>
      </c>
      <c r="I2138" s="7">
        <f t="shared" si="67"/>
        <v>3</v>
      </c>
      <c r="J2138" t="s">
        <v>24</v>
      </c>
      <c r="K2138" t="s">
        <v>25</v>
      </c>
      <c r="L2138">
        <v>1500</v>
      </c>
      <c r="M2138" t="s">
        <v>26</v>
      </c>
      <c r="N2138">
        <v>0.14051449999999999</v>
      </c>
      <c r="O2138">
        <v>0</v>
      </c>
      <c r="P2138">
        <v>38</v>
      </c>
      <c r="Q2138">
        <v>56</v>
      </c>
      <c r="R2138">
        <v>39.240139999999997</v>
      </c>
      <c r="S2138">
        <v>53.970889999999997</v>
      </c>
      <c r="U2138" t="s">
        <v>27</v>
      </c>
      <c r="V2138" t="s">
        <v>28</v>
      </c>
      <c r="W2138">
        <v>49980</v>
      </c>
      <c r="X2138">
        <v>78546</v>
      </c>
      <c r="Y2138">
        <v>42934</v>
      </c>
      <c r="Z2138">
        <v>43182.558668981481</v>
      </c>
    </row>
    <row r="2139" spans="1:26" x14ac:dyDescent="0.3">
      <c r="A2139" t="s">
        <v>22</v>
      </c>
      <c r="B2139" t="s">
        <v>23</v>
      </c>
      <c r="C2139">
        <v>43182</v>
      </c>
      <c r="D2139">
        <v>42930</v>
      </c>
      <c r="E2139">
        <v>42933</v>
      </c>
      <c r="F2139" s="1">
        <v>42930</v>
      </c>
      <c r="G2139" s="1">
        <v>42933</v>
      </c>
      <c r="H2139" s="1" t="str">
        <f t="shared" si="66"/>
        <v>42930-42933</v>
      </c>
      <c r="I2139" s="7">
        <f t="shared" si="67"/>
        <v>4</v>
      </c>
      <c r="J2139" t="s">
        <v>44</v>
      </c>
      <c r="K2139" t="s">
        <v>45</v>
      </c>
      <c r="L2139">
        <v>836</v>
      </c>
      <c r="M2139" t="s">
        <v>30</v>
      </c>
      <c r="N2139">
        <v>1.252964</v>
      </c>
      <c r="O2139">
        <v>0</v>
      </c>
      <c r="P2139">
        <v>41</v>
      </c>
      <c r="Q2139">
        <v>55</v>
      </c>
      <c r="R2139">
        <v>40.032089999999997</v>
      </c>
      <c r="S2139">
        <v>55.61694</v>
      </c>
      <c r="V2139" t="s">
        <v>249</v>
      </c>
      <c r="W2139">
        <v>49979</v>
      </c>
      <c r="X2139">
        <v>78544</v>
      </c>
      <c r="Y2139">
        <v>42934</v>
      </c>
      <c r="Z2139">
        <v>43182.558668981481</v>
      </c>
    </row>
    <row r="2140" spans="1:26" x14ac:dyDescent="0.3">
      <c r="A2140" t="s">
        <v>22</v>
      </c>
      <c r="B2140" t="s">
        <v>538</v>
      </c>
      <c r="C2140">
        <v>43182</v>
      </c>
      <c r="D2140">
        <v>42929</v>
      </c>
      <c r="E2140">
        <v>42933</v>
      </c>
      <c r="F2140" s="1">
        <v>42929</v>
      </c>
      <c r="G2140" s="1">
        <v>42933</v>
      </c>
      <c r="H2140" s="1" t="str">
        <f t="shared" si="66"/>
        <v>42929-42933</v>
      </c>
      <c r="I2140" s="7">
        <f t="shared" si="67"/>
        <v>5</v>
      </c>
      <c r="J2140" t="s">
        <v>32</v>
      </c>
      <c r="K2140" t="s">
        <v>33</v>
      </c>
      <c r="L2140">
        <v>1474</v>
      </c>
      <c r="M2140" t="s">
        <v>26</v>
      </c>
      <c r="N2140">
        <v>0.1970633</v>
      </c>
      <c r="O2140">
        <v>0</v>
      </c>
      <c r="P2140">
        <v>37.700000000000003</v>
      </c>
      <c r="Q2140">
        <v>58.1</v>
      </c>
      <c r="R2140">
        <v>37.23433</v>
      </c>
      <c r="S2140">
        <v>57.360019999999999</v>
      </c>
      <c r="U2140" t="s">
        <v>27</v>
      </c>
      <c r="V2140" t="s">
        <v>34</v>
      </c>
      <c r="W2140">
        <v>49981</v>
      </c>
      <c r="X2140">
        <v>78551</v>
      </c>
      <c r="Y2140">
        <v>42934</v>
      </c>
      <c r="Z2140">
        <v>43182.55878472222</v>
      </c>
    </row>
    <row r="2141" spans="1:26" x14ac:dyDescent="0.3">
      <c r="A2141" t="s">
        <v>22</v>
      </c>
      <c r="B2141" t="s">
        <v>538</v>
      </c>
      <c r="C2141">
        <v>43182</v>
      </c>
      <c r="D2141">
        <v>42931</v>
      </c>
      <c r="E2141">
        <v>42933</v>
      </c>
      <c r="F2141" s="1">
        <v>42931</v>
      </c>
      <c r="G2141" s="1">
        <v>42933</v>
      </c>
      <c r="H2141" s="1" t="str">
        <f t="shared" si="66"/>
        <v>42931-42933</v>
      </c>
      <c r="I2141" s="7">
        <f t="shared" si="67"/>
        <v>3</v>
      </c>
      <c r="J2141" t="s">
        <v>24</v>
      </c>
      <c r="K2141" t="s">
        <v>25</v>
      </c>
      <c r="L2141">
        <v>1500</v>
      </c>
      <c r="M2141" t="s">
        <v>26</v>
      </c>
      <c r="N2141">
        <v>0.14051449999999999</v>
      </c>
      <c r="O2141">
        <v>0</v>
      </c>
      <c r="P2141">
        <v>38</v>
      </c>
      <c r="Q2141">
        <v>56</v>
      </c>
      <c r="R2141">
        <v>38.572119999999998</v>
      </c>
      <c r="S2141">
        <v>54.310969999999998</v>
      </c>
      <c r="U2141" t="s">
        <v>27</v>
      </c>
      <c r="V2141" t="s">
        <v>28</v>
      </c>
      <c r="W2141">
        <v>49980</v>
      </c>
      <c r="X2141">
        <v>78546</v>
      </c>
      <c r="Y2141">
        <v>42934</v>
      </c>
      <c r="Z2141">
        <v>43182.55878472222</v>
      </c>
    </row>
    <row r="2142" spans="1:26" x14ac:dyDescent="0.3">
      <c r="A2142" t="s">
        <v>22</v>
      </c>
      <c r="B2142" t="s">
        <v>539</v>
      </c>
      <c r="C2142">
        <v>43182</v>
      </c>
      <c r="D2142">
        <v>42929</v>
      </c>
      <c r="E2142">
        <v>42933</v>
      </c>
      <c r="F2142" s="1">
        <v>42929</v>
      </c>
      <c r="G2142" s="1">
        <v>42933</v>
      </c>
      <c r="H2142" s="1" t="str">
        <f t="shared" si="66"/>
        <v>42929-42933</v>
      </c>
      <c r="I2142" s="7">
        <f t="shared" si="67"/>
        <v>5</v>
      </c>
      <c r="J2142" t="s">
        <v>37</v>
      </c>
      <c r="K2142" t="s">
        <v>38</v>
      </c>
      <c r="L2142">
        <v>1500</v>
      </c>
      <c r="M2142" t="s">
        <v>39</v>
      </c>
      <c r="N2142">
        <v>0.22568099999999999</v>
      </c>
      <c r="O2142">
        <v>0</v>
      </c>
      <c r="P2142">
        <v>43</v>
      </c>
      <c r="Q2142">
        <v>57</v>
      </c>
      <c r="R2142">
        <v>39.229849999999999</v>
      </c>
      <c r="S2142">
        <v>56.485889999999998</v>
      </c>
      <c r="U2142" t="s">
        <v>27</v>
      </c>
      <c r="V2142" t="s">
        <v>40</v>
      </c>
      <c r="W2142">
        <v>49978</v>
      </c>
      <c r="X2142">
        <v>78543</v>
      </c>
      <c r="Y2142">
        <v>42934</v>
      </c>
      <c r="Z2142">
        <v>43182.558900462966</v>
      </c>
    </row>
    <row r="2143" spans="1:26" x14ac:dyDescent="0.3">
      <c r="A2143" t="s">
        <v>22</v>
      </c>
      <c r="B2143" t="s">
        <v>539</v>
      </c>
      <c r="C2143">
        <v>43182</v>
      </c>
      <c r="D2143">
        <v>42929</v>
      </c>
      <c r="E2143">
        <v>42933</v>
      </c>
      <c r="F2143" s="1">
        <v>42929</v>
      </c>
      <c r="G2143" s="1">
        <v>42933</v>
      </c>
      <c r="H2143" s="1" t="str">
        <f t="shared" si="66"/>
        <v>42929-42933</v>
      </c>
      <c r="I2143" s="7">
        <f t="shared" si="67"/>
        <v>5</v>
      </c>
      <c r="J2143" t="s">
        <v>32</v>
      </c>
      <c r="K2143" t="s">
        <v>33</v>
      </c>
      <c r="L2143">
        <v>366</v>
      </c>
      <c r="M2143" t="s">
        <v>39</v>
      </c>
      <c r="N2143">
        <v>8.3209699999999998E-2</v>
      </c>
      <c r="O2143">
        <v>0</v>
      </c>
      <c r="P2143">
        <v>43</v>
      </c>
      <c r="Q2143">
        <v>53</v>
      </c>
      <c r="R2143">
        <v>42.834710000000001</v>
      </c>
      <c r="S2143">
        <v>51.489440000000002</v>
      </c>
      <c r="U2143" t="s">
        <v>27</v>
      </c>
      <c r="V2143" t="s">
        <v>540</v>
      </c>
      <c r="W2143">
        <v>49981</v>
      </c>
      <c r="X2143">
        <v>78555</v>
      </c>
      <c r="Y2143">
        <v>42934</v>
      </c>
      <c r="Z2143">
        <v>43182.558900462966</v>
      </c>
    </row>
    <row r="2144" spans="1:26" x14ac:dyDescent="0.3">
      <c r="A2144" t="s">
        <v>22</v>
      </c>
      <c r="B2144" t="s">
        <v>539</v>
      </c>
      <c r="C2144">
        <v>43182</v>
      </c>
      <c r="D2144">
        <v>42930</v>
      </c>
      <c r="E2144">
        <v>42933</v>
      </c>
      <c r="F2144" s="1">
        <v>42930</v>
      </c>
      <c r="G2144" s="1">
        <v>42933</v>
      </c>
      <c r="H2144" s="1" t="str">
        <f t="shared" si="66"/>
        <v>42930-42933</v>
      </c>
      <c r="I2144" s="7">
        <f t="shared" si="67"/>
        <v>4</v>
      </c>
      <c r="J2144" t="s">
        <v>44</v>
      </c>
      <c r="K2144" t="s">
        <v>45</v>
      </c>
      <c r="L2144">
        <v>836</v>
      </c>
      <c r="M2144" t="s">
        <v>30</v>
      </c>
      <c r="N2144">
        <v>1.252964</v>
      </c>
      <c r="O2144">
        <v>0</v>
      </c>
      <c r="P2144">
        <v>41</v>
      </c>
      <c r="Q2144">
        <v>55</v>
      </c>
      <c r="R2144">
        <v>40.834009999999999</v>
      </c>
      <c r="S2144">
        <v>55.16901</v>
      </c>
      <c r="V2144" t="s">
        <v>249</v>
      </c>
      <c r="W2144">
        <v>49979</v>
      </c>
      <c r="X2144">
        <v>78544</v>
      </c>
      <c r="Y2144">
        <v>42934</v>
      </c>
      <c r="Z2144">
        <v>43182.558900462966</v>
      </c>
    </row>
    <row r="2145" spans="1:26" x14ac:dyDescent="0.3">
      <c r="A2145" t="s">
        <v>22</v>
      </c>
      <c r="B2145" t="s">
        <v>23</v>
      </c>
      <c r="C2145">
        <v>43182</v>
      </c>
      <c r="D2145">
        <v>42928</v>
      </c>
      <c r="E2145">
        <v>42932</v>
      </c>
      <c r="F2145" s="1">
        <v>42928</v>
      </c>
      <c r="G2145" s="1">
        <v>42932</v>
      </c>
      <c r="H2145" s="1" t="str">
        <f t="shared" si="66"/>
        <v>42928-42932</v>
      </c>
      <c r="I2145" s="7">
        <f t="shared" si="67"/>
        <v>5</v>
      </c>
      <c r="J2145" t="s">
        <v>32</v>
      </c>
      <c r="K2145" t="s">
        <v>33</v>
      </c>
      <c r="L2145">
        <v>1496</v>
      </c>
      <c r="M2145" t="s">
        <v>26</v>
      </c>
      <c r="N2145">
        <v>0.20099529999999999</v>
      </c>
      <c r="O2145">
        <v>0</v>
      </c>
      <c r="P2145">
        <v>40.200000000000003</v>
      </c>
      <c r="Q2145">
        <v>56</v>
      </c>
      <c r="R2145">
        <v>40.412469999999999</v>
      </c>
      <c r="S2145">
        <v>54.922939999999997</v>
      </c>
      <c r="U2145" t="s">
        <v>27</v>
      </c>
      <c r="V2145" t="s">
        <v>34</v>
      </c>
      <c r="W2145">
        <v>49982</v>
      </c>
      <c r="X2145">
        <v>78552</v>
      </c>
      <c r="Y2145">
        <v>42934</v>
      </c>
      <c r="Z2145">
        <v>43182.558668981481</v>
      </c>
    </row>
    <row r="2146" spans="1:26" x14ac:dyDescent="0.3">
      <c r="A2146" t="s">
        <v>22</v>
      </c>
      <c r="B2146" t="s">
        <v>23</v>
      </c>
      <c r="C2146">
        <v>43182</v>
      </c>
      <c r="D2146">
        <v>42928</v>
      </c>
      <c r="E2146">
        <v>42932</v>
      </c>
      <c r="F2146" s="1">
        <v>42928</v>
      </c>
      <c r="G2146" s="1">
        <v>42932</v>
      </c>
      <c r="H2146" s="1" t="str">
        <f t="shared" si="66"/>
        <v>42928-42932</v>
      </c>
      <c r="I2146" s="7">
        <f t="shared" si="67"/>
        <v>5</v>
      </c>
      <c r="J2146" t="s">
        <v>37</v>
      </c>
      <c r="K2146" t="s">
        <v>38</v>
      </c>
      <c r="L2146">
        <v>1500</v>
      </c>
      <c r="M2146" t="s">
        <v>39</v>
      </c>
      <c r="N2146">
        <v>7.5651300000000005E-2</v>
      </c>
      <c r="O2146">
        <v>0</v>
      </c>
      <c r="P2146">
        <v>43</v>
      </c>
      <c r="Q2146">
        <v>57</v>
      </c>
      <c r="R2146">
        <v>38.017049999999998</v>
      </c>
      <c r="S2146">
        <v>57.121749999999999</v>
      </c>
      <c r="U2146" t="s">
        <v>27</v>
      </c>
      <c r="V2146" t="s">
        <v>40</v>
      </c>
      <c r="W2146">
        <v>49975</v>
      </c>
      <c r="X2146">
        <v>78539</v>
      </c>
      <c r="Y2146">
        <v>42933</v>
      </c>
      <c r="Z2146">
        <v>43182.558668981481</v>
      </c>
    </row>
    <row r="2147" spans="1:26" x14ac:dyDescent="0.3">
      <c r="A2147" t="s">
        <v>22</v>
      </c>
      <c r="B2147" t="s">
        <v>23</v>
      </c>
      <c r="C2147">
        <v>43182</v>
      </c>
      <c r="D2147">
        <v>42929</v>
      </c>
      <c r="E2147">
        <v>42932</v>
      </c>
      <c r="F2147" s="1">
        <v>42929</v>
      </c>
      <c r="G2147" s="1">
        <v>42932</v>
      </c>
      <c r="H2147" s="1" t="str">
        <f t="shared" si="66"/>
        <v>42929-42932</v>
      </c>
      <c r="I2147" s="7">
        <f t="shared" si="67"/>
        <v>4</v>
      </c>
      <c r="J2147" t="s">
        <v>102</v>
      </c>
      <c r="K2147" t="s">
        <v>103</v>
      </c>
      <c r="L2147">
        <v>800</v>
      </c>
      <c r="M2147" t="s">
        <v>26</v>
      </c>
      <c r="N2147">
        <v>1.6937390000000001</v>
      </c>
      <c r="O2147">
        <v>0</v>
      </c>
      <c r="P2147">
        <v>39</v>
      </c>
      <c r="Q2147">
        <v>52</v>
      </c>
      <c r="R2147">
        <v>39.235939999999999</v>
      </c>
      <c r="S2147">
        <v>53.582999999999998</v>
      </c>
      <c r="V2147" t="s">
        <v>247</v>
      </c>
      <c r="W2147">
        <v>49977</v>
      </c>
      <c r="X2147">
        <v>78541</v>
      </c>
      <c r="Y2147">
        <v>42933</v>
      </c>
      <c r="Z2147">
        <v>43182.558668981481</v>
      </c>
    </row>
    <row r="2148" spans="1:26" x14ac:dyDescent="0.3">
      <c r="A2148" t="s">
        <v>22</v>
      </c>
      <c r="B2148" t="s">
        <v>23</v>
      </c>
      <c r="C2148">
        <v>43182</v>
      </c>
      <c r="D2148">
        <v>42930</v>
      </c>
      <c r="E2148">
        <v>42932</v>
      </c>
      <c r="F2148" s="1">
        <v>42930</v>
      </c>
      <c r="G2148" s="1">
        <v>42932</v>
      </c>
      <c r="H2148" s="1" t="str">
        <f t="shared" si="66"/>
        <v>42930-42932</v>
      </c>
      <c r="I2148" s="7">
        <f t="shared" si="67"/>
        <v>3</v>
      </c>
      <c r="J2148" t="s">
        <v>24</v>
      </c>
      <c r="K2148" t="s">
        <v>25</v>
      </c>
      <c r="L2148">
        <v>1500</v>
      </c>
      <c r="M2148" t="s">
        <v>26</v>
      </c>
      <c r="N2148">
        <v>0.1408104</v>
      </c>
      <c r="O2148">
        <v>0</v>
      </c>
      <c r="P2148">
        <v>39</v>
      </c>
      <c r="Q2148">
        <v>56</v>
      </c>
      <c r="R2148">
        <v>40.240139999999997</v>
      </c>
      <c r="S2148">
        <v>53.970889999999997</v>
      </c>
      <c r="U2148" t="s">
        <v>27</v>
      </c>
      <c r="V2148" t="s">
        <v>28</v>
      </c>
      <c r="W2148">
        <v>49976</v>
      </c>
      <c r="X2148">
        <v>78540</v>
      </c>
      <c r="Y2148">
        <v>42933</v>
      </c>
      <c r="Z2148">
        <v>43182.558668981481</v>
      </c>
    </row>
    <row r="2149" spans="1:26" x14ac:dyDescent="0.3">
      <c r="A2149" t="s">
        <v>22</v>
      </c>
      <c r="B2149" t="s">
        <v>23</v>
      </c>
      <c r="C2149">
        <v>43182</v>
      </c>
      <c r="D2149">
        <v>42930</v>
      </c>
      <c r="E2149">
        <v>42932</v>
      </c>
      <c r="F2149" s="1">
        <v>42930</v>
      </c>
      <c r="G2149" s="1">
        <v>42932</v>
      </c>
      <c r="H2149" s="1" t="str">
        <f t="shared" si="66"/>
        <v>42930-42932</v>
      </c>
      <c r="I2149" s="7">
        <f t="shared" si="67"/>
        <v>3</v>
      </c>
      <c r="J2149" t="s">
        <v>61</v>
      </c>
      <c r="K2149" t="s">
        <v>49</v>
      </c>
      <c r="L2149">
        <v>856</v>
      </c>
      <c r="M2149" t="s">
        <v>39</v>
      </c>
      <c r="N2149">
        <v>0.77957880000000002</v>
      </c>
      <c r="O2149">
        <v>0</v>
      </c>
      <c r="P2149">
        <v>42</v>
      </c>
      <c r="Q2149">
        <v>54</v>
      </c>
      <c r="R2149">
        <v>39.873719999999999</v>
      </c>
      <c r="S2149">
        <v>55.410719999999998</v>
      </c>
      <c r="V2149" t="s">
        <v>248</v>
      </c>
      <c r="W2149">
        <v>50006</v>
      </c>
      <c r="X2149">
        <v>78590</v>
      </c>
      <c r="Y2149">
        <v>42940</v>
      </c>
      <c r="Z2149">
        <v>43182.558668981481</v>
      </c>
    </row>
    <row r="2150" spans="1:26" x14ac:dyDescent="0.3">
      <c r="A2150" t="s">
        <v>22</v>
      </c>
      <c r="B2150" t="s">
        <v>538</v>
      </c>
      <c r="C2150">
        <v>43182</v>
      </c>
      <c r="D2150">
        <v>42928</v>
      </c>
      <c r="E2150">
        <v>42932</v>
      </c>
      <c r="F2150" s="1">
        <v>42928</v>
      </c>
      <c r="G2150" s="1">
        <v>42932</v>
      </c>
      <c r="H2150" s="1" t="str">
        <f t="shared" si="66"/>
        <v>42928-42932</v>
      </c>
      <c r="I2150" s="7">
        <f t="shared" si="67"/>
        <v>5</v>
      </c>
      <c r="J2150" t="s">
        <v>32</v>
      </c>
      <c r="K2150" t="s">
        <v>33</v>
      </c>
      <c r="L2150">
        <v>1496</v>
      </c>
      <c r="M2150" t="s">
        <v>26</v>
      </c>
      <c r="N2150">
        <v>0.20099529999999999</v>
      </c>
      <c r="O2150">
        <v>0</v>
      </c>
      <c r="P2150">
        <v>40.200000000000003</v>
      </c>
      <c r="Q2150">
        <v>56</v>
      </c>
      <c r="R2150">
        <v>39.73433</v>
      </c>
      <c r="S2150">
        <v>55.260019999999997</v>
      </c>
      <c r="U2150" t="s">
        <v>27</v>
      </c>
      <c r="V2150" t="s">
        <v>34</v>
      </c>
      <c r="W2150">
        <v>49982</v>
      </c>
      <c r="X2150">
        <v>78552</v>
      </c>
      <c r="Y2150">
        <v>42934</v>
      </c>
      <c r="Z2150">
        <v>43182.55878472222</v>
      </c>
    </row>
    <row r="2151" spans="1:26" x14ac:dyDescent="0.3">
      <c r="A2151" t="s">
        <v>22</v>
      </c>
      <c r="B2151" t="s">
        <v>538</v>
      </c>
      <c r="C2151">
        <v>43182</v>
      </c>
      <c r="D2151">
        <v>42929</v>
      </c>
      <c r="E2151">
        <v>42932</v>
      </c>
      <c r="F2151" s="1">
        <v>42929</v>
      </c>
      <c r="G2151" s="1">
        <v>42932</v>
      </c>
      <c r="H2151" s="1" t="str">
        <f t="shared" si="66"/>
        <v>42929-42932</v>
      </c>
      <c r="I2151" s="7">
        <f t="shared" si="67"/>
        <v>4</v>
      </c>
      <c r="J2151" t="s">
        <v>102</v>
      </c>
      <c r="K2151" t="s">
        <v>103</v>
      </c>
      <c r="L2151">
        <v>800</v>
      </c>
      <c r="M2151" t="s">
        <v>26</v>
      </c>
      <c r="N2151">
        <v>1.6937390000000001</v>
      </c>
      <c r="O2151">
        <v>0</v>
      </c>
      <c r="P2151">
        <v>39</v>
      </c>
      <c r="Q2151">
        <v>52</v>
      </c>
      <c r="R2151">
        <v>38.849260000000001</v>
      </c>
      <c r="S2151">
        <v>53.74456</v>
      </c>
      <c r="V2151" t="s">
        <v>247</v>
      </c>
      <c r="W2151">
        <v>49977</v>
      </c>
      <c r="X2151">
        <v>78541</v>
      </c>
      <c r="Y2151">
        <v>42933</v>
      </c>
      <c r="Z2151">
        <v>43182.55878472222</v>
      </c>
    </row>
    <row r="2152" spans="1:26" x14ac:dyDescent="0.3">
      <c r="A2152" t="s">
        <v>22</v>
      </c>
      <c r="B2152" t="s">
        <v>538</v>
      </c>
      <c r="C2152">
        <v>43182</v>
      </c>
      <c r="D2152">
        <v>42930</v>
      </c>
      <c r="E2152">
        <v>42932</v>
      </c>
      <c r="F2152" s="1">
        <v>42930</v>
      </c>
      <c r="G2152" s="1">
        <v>42932</v>
      </c>
      <c r="H2152" s="1" t="str">
        <f t="shared" si="66"/>
        <v>42930-42932</v>
      </c>
      <c r="I2152" s="7">
        <f t="shared" si="67"/>
        <v>3</v>
      </c>
      <c r="J2152" t="s">
        <v>24</v>
      </c>
      <c r="K2152" t="s">
        <v>25</v>
      </c>
      <c r="L2152">
        <v>1500</v>
      </c>
      <c r="M2152" t="s">
        <v>26</v>
      </c>
      <c r="N2152">
        <v>0.1408104</v>
      </c>
      <c r="O2152">
        <v>0</v>
      </c>
      <c r="P2152">
        <v>39</v>
      </c>
      <c r="Q2152">
        <v>56</v>
      </c>
      <c r="R2152">
        <v>39.572119999999998</v>
      </c>
      <c r="S2152">
        <v>54.310969999999998</v>
      </c>
      <c r="U2152" t="s">
        <v>27</v>
      </c>
      <c r="V2152" t="s">
        <v>28</v>
      </c>
      <c r="W2152">
        <v>49976</v>
      </c>
      <c r="X2152">
        <v>78540</v>
      </c>
      <c r="Y2152">
        <v>42933</v>
      </c>
      <c r="Z2152">
        <v>43182.55878472222</v>
      </c>
    </row>
    <row r="2153" spans="1:26" x14ac:dyDescent="0.3">
      <c r="A2153" t="s">
        <v>22</v>
      </c>
      <c r="B2153" t="s">
        <v>539</v>
      </c>
      <c r="C2153">
        <v>43182</v>
      </c>
      <c r="D2153">
        <v>42928</v>
      </c>
      <c r="E2153">
        <v>42932</v>
      </c>
      <c r="F2153" s="1">
        <v>42928</v>
      </c>
      <c r="G2153" s="1">
        <v>42932</v>
      </c>
      <c r="H2153" s="1" t="str">
        <f t="shared" si="66"/>
        <v>42928-42932</v>
      </c>
      <c r="I2153" s="7">
        <f t="shared" si="67"/>
        <v>5</v>
      </c>
      <c r="J2153" t="s">
        <v>37</v>
      </c>
      <c r="K2153" t="s">
        <v>38</v>
      </c>
      <c r="L2153">
        <v>1500</v>
      </c>
      <c r="M2153" t="s">
        <v>39</v>
      </c>
      <c r="N2153">
        <v>7.5651300000000005E-2</v>
      </c>
      <c r="O2153">
        <v>0</v>
      </c>
      <c r="P2153">
        <v>43</v>
      </c>
      <c r="Q2153">
        <v>57</v>
      </c>
      <c r="R2153">
        <v>39.229849999999999</v>
      </c>
      <c r="S2153">
        <v>56.485889999999998</v>
      </c>
      <c r="U2153" t="s">
        <v>27</v>
      </c>
      <c r="V2153" t="s">
        <v>40</v>
      </c>
      <c r="W2153">
        <v>49975</v>
      </c>
      <c r="X2153">
        <v>78539</v>
      </c>
      <c r="Y2153">
        <v>42933</v>
      </c>
      <c r="Z2153">
        <v>43182.558900462966</v>
      </c>
    </row>
    <row r="2154" spans="1:26" x14ac:dyDescent="0.3">
      <c r="A2154" t="s">
        <v>22</v>
      </c>
      <c r="B2154" t="s">
        <v>539</v>
      </c>
      <c r="C2154">
        <v>43182</v>
      </c>
      <c r="D2154">
        <v>42928</v>
      </c>
      <c r="E2154">
        <v>42932</v>
      </c>
      <c r="F2154" s="1">
        <v>42928</v>
      </c>
      <c r="G2154" s="1">
        <v>42932</v>
      </c>
      <c r="H2154" s="1" t="str">
        <f t="shared" si="66"/>
        <v>42928-42932</v>
      </c>
      <c r="I2154" s="7">
        <f t="shared" si="67"/>
        <v>5</v>
      </c>
      <c r="J2154" t="s">
        <v>32</v>
      </c>
      <c r="K2154" t="s">
        <v>33</v>
      </c>
      <c r="L2154">
        <v>383</v>
      </c>
      <c r="M2154" t="s">
        <v>39</v>
      </c>
      <c r="N2154">
        <v>8.8869699999999996E-2</v>
      </c>
      <c r="O2154">
        <v>0</v>
      </c>
      <c r="P2154">
        <v>46</v>
      </c>
      <c r="Q2154">
        <v>51</v>
      </c>
      <c r="R2154">
        <v>45.834710000000001</v>
      </c>
      <c r="S2154">
        <v>49.489440000000002</v>
      </c>
      <c r="U2154" t="s">
        <v>27</v>
      </c>
      <c r="V2154" t="s">
        <v>540</v>
      </c>
      <c r="W2154">
        <v>49982</v>
      </c>
      <c r="X2154">
        <v>78556</v>
      </c>
      <c r="Y2154">
        <v>42934</v>
      </c>
      <c r="Z2154">
        <v>43182.558900462966</v>
      </c>
    </row>
    <row r="2155" spans="1:26" x14ac:dyDescent="0.3">
      <c r="A2155" t="s">
        <v>22</v>
      </c>
      <c r="B2155" t="s">
        <v>539</v>
      </c>
      <c r="C2155">
        <v>43182</v>
      </c>
      <c r="D2155">
        <v>42930</v>
      </c>
      <c r="E2155">
        <v>42932</v>
      </c>
      <c r="F2155" s="1">
        <v>42930</v>
      </c>
      <c r="G2155" s="1">
        <v>42932</v>
      </c>
      <c r="H2155" s="1" t="str">
        <f t="shared" si="66"/>
        <v>42930-42932</v>
      </c>
      <c r="I2155" s="7">
        <f t="shared" si="67"/>
        <v>3</v>
      </c>
      <c r="J2155" t="s">
        <v>61</v>
      </c>
      <c r="K2155" t="s">
        <v>49</v>
      </c>
      <c r="L2155">
        <v>856</v>
      </c>
      <c r="M2155" t="s">
        <v>39</v>
      </c>
      <c r="N2155">
        <v>0.77957880000000002</v>
      </c>
      <c r="O2155">
        <v>0</v>
      </c>
      <c r="P2155">
        <v>42</v>
      </c>
      <c r="Q2155">
        <v>54</v>
      </c>
      <c r="R2155">
        <v>40.341430000000003</v>
      </c>
      <c r="S2155">
        <v>55.206400000000002</v>
      </c>
      <c r="V2155" t="s">
        <v>248</v>
      </c>
      <c r="W2155">
        <v>50006</v>
      </c>
      <c r="X2155">
        <v>78590</v>
      </c>
      <c r="Y2155">
        <v>42940</v>
      </c>
      <c r="Z2155">
        <v>43182.558900462966</v>
      </c>
    </row>
    <row r="2156" spans="1:26" x14ac:dyDescent="0.3">
      <c r="A2156" t="s">
        <v>22</v>
      </c>
      <c r="B2156" t="s">
        <v>539</v>
      </c>
      <c r="C2156">
        <v>43182</v>
      </c>
      <c r="D2156">
        <v>42929</v>
      </c>
      <c r="E2156">
        <v>42932</v>
      </c>
      <c r="F2156" s="1">
        <v>42929</v>
      </c>
      <c r="G2156" s="1">
        <v>42932</v>
      </c>
      <c r="H2156" s="1" t="str">
        <f t="shared" si="66"/>
        <v>42929-42932</v>
      </c>
      <c r="I2156" s="7">
        <f t="shared" si="67"/>
        <v>4</v>
      </c>
      <c r="J2156" t="s">
        <v>102</v>
      </c>
      <c r="K2156" t="s">
        <v>103</v>
      </c>
      <c r="L2156">
        <v>713</v>
      </c>
      <c r="M2156" t="s">
        <v>30</v>
      </c>
      <c r="N2156">
        <v>1.5222009999999999</v>
      </c>
      <c r="O2156">
        <v>0</v>
      </c>
      <c r="P2156">
        <v>40</v>
      </c>
      <c r="Q2156">
        <v>52</v>
      </c>
      <c r="R2156">
        <v>40.307989999999997</v>
      </c>
      <c r="S2156">
        <v>53.0944</v>
      </c>
      <c r="V2156" t="s">
        <v>247</v>
      </c>
      <c r="W2156">
        <v>49977</v>
      </c>
      <c r="X2156">
        <v>78542</v>
      </c>
      <c r="Y2156">
        <v>42933</v>
      </c>
      <c r="Z2156">
        <v>43182.558900462966</v>
      </c>
    </row>
    <row r="2157" spans="1:26" x14ac:dyDescent="0.3">
      <c r="A2157" t="s">
        <v>22</v>
      </c>
      <c r="B2157" t="s">
        <v>23</v>
      </c>
      <c r="C2157">
        <v>43182</v>
      </c>
      <c r="D2157">
        <v>42927</v>
      </c>
      <c r="E2157">
        <v>42931</v>
      </c>
      <c r="F2157" s="1">
        <v>42927</v>
      </c>
      <c r="G2157" s="1">
        <v>42931</v>
      </c>
      <c r="H2157" s="1" t="str">
        <f t="shared" si="66"/>
        <v>42927-42931</v>
      </c>
      <c r="I2157" s="7">
        <f t="shared" si="67"/>
        <v>5</v>
      </c>
      <c r="J2157" t="s">
        <v>32</v>
      </c>
      <c r="K2157" t="s">
        <v>33</v>
      </c>
      <c r="L2157">
        <v>1522</v>
      </c>
      <c r="M2157" t="s">
        <v>26</v>
      </c>
      <c r="N2157">
        <v>0.2052631</v>
      </c>
      <c r="O2157">
        <v>0</v>
      </c>
      <c r="P2157">
        <v>40.200000000000003</v>
      </c>
      <c r="Q2157">
        <v>55.9</v>
      </c>
      <c r="R2157">
        <v>40.412469999999999</v>
      </c>
      <c r="S2157">
        <v>54.822940000000003</v>
      </c>
      <c r="U2157" t="s">
        <v>27</v>
      </c>
      <c r="V2157" t="s">
        <v>34</v>
      </c>
      <c r="W2157">
        <v>49983</v>
      </c>
      <c r="X2157">
        <v>78553</v>
      </c>
      <c r="Y2157">
        <v>42934</v>
      </c>
      <c r="Z2157">
        <v>43182.558668981481</v>
      </c>
    </row>
    <row r="2158" spans="1:26" x14ac:dyDescent="0.3">
      <c r="A2158" t="s">
        <v>22</v>
      </c>
      <c r="B2158" t="s">
        <v>23</v>
      </c>
      <c r="C2158">
        <v>43182</v>
      </c>
      <c r="D2158">
        <v>42929</v>
      </c>
      <c r="E2158">
        <v>42931</v>
      </c>
      <c r="F2158" s="1">
        <v>42929</v>
      </c>
      <c r="G2158" s="1">
        <v>42931</v>
      </c>
      <c r="H2158" s="1" t="str">
        <f t="shared" si="66"/>
        <v>42929-42931</v>
      </c>
      <c r="I2158" s="7">
        <f t="shared" si="67"/>
        <v>3</v>
      </c>
      <c r="J2158" t="s">
        <v>24</v>
      </c>
      <c r="K2158" t="s">
        <v>25</v>
      </c>
      <c r="L2158">
        <v>1500</v>
      </c>
      <c r="M2158" t="s">
        <v>26</v>
      </c>
      <c r="N2158">
        <v>0.14123169999999999</v>
      </c>
      <c r="O2158">
        <v>0</v>
      </c>
      <c r="P2158">
        <v>38</v>
      </c>
      <c r="Q2158">
        <v>56</v>
      </c>
      <c r="R2158">
        <v>39.240139999999997</v>
      </c>
      <c r="S2158">
        <v>53.970889999999997</v>
      </c>
      <c r="U2158" t="s">
        <v>27</v>
      </c>
      <c r="V2158" t="s">
        <v>28</v>
      </c>
      <c r="W2158">
        <v>49972</v>
      </c>
      <c r="X2158">
        <v>78535</v>
      </c>
      <c r="Y2158">
        <v>42932</v>
      </c>
      <c r="Z2158">
        <v>43182.558668981481</v>
      </c>
    </row>
    <row r="2159" spans="1:26" x14ac:dyDescent="0.3">
      <c r="A2159" t="s">
        <v>22</v>
      </c>
      <c r="B2159" t="s">
        <v>23</v>
      </c>
      <c r="C2159">
        <v>43182</v>
      </c>
      <c r="D2159">
        <v>42929</v>
      </c>
      <c r="E2159">
        <v>42931</v>
      </c>
      <c r="F2159" s="1">
        <v>42929</v>
      </c>
      <c r="G2159" s="1">
        <v>42931</v>
      </c>
      <c r="H2159" s="1" t="str">
        <f t="shared" si="66"/>
        <v>42929-42931</v>
      </c>
      <c r="I2159" s="7">
        <f t="shared" si="67"/>
        <v>3</v>
      </c>
      <c r="J2159" t="s">
        <v>29</v>
      </c>
      <c r="L2159">
        <v>1994</v>
      </c>
      <c r="M2159" t="s">
        <v>30</v>
      </c>
      <c r="N2159">
        <v>0.57309460000000001</v>
      </c>
      <c r="O2159">
        <v>0</v>
      </c>
      <c r="P2159">
        <v>44</v>
      </c>
      <c r="Q2159">
        <v>51</v>
      </c>
      <c r="R2159">
        <v>40.107430000000001</v>
      </c>
      <c r="S2159">
        <v>54.069670000000002</v>
      </c>
      <c r="V2159" t="s">
        <v>246</v>
      </c>
      <c r="W2159">
        <v>49989</v>
      </c>
      <c r="X2159">
        <v>78565</v>
      </c>
      <c r="Y2159">
        <v>42935</v>
      </c>
      <c r="Z2159">
        <v>43182.558668981481</v>
      </c>
    </row>
    <row r="2160" spans="1:26" x14ac:dyDescent="0.3">
      <c r="A2160" t="s">
        <v>22</v>
      </c>
      <c r="B2160" t="s">
        <v>538</v>
      </c>
      <c r="C2160">
        <v>43182</v>
      </c>
      <c r="D2160">
        <v>42927</v>
      </c>
      <c r="E2160">
        <v>42931</v>
      </c>
      <c r="F2160" s="1">
        <v>42927</v>
      </c>
      <c r="G2160" s="1">
        <v>42931</v>
      </c>
      <c r="H2160" s="1" t="str">
        <f t="shared" si="66"/>
        <v>42927-42931</v>
      </c>
      <c r="I2160" s="7">
        <f t="shared" si="67"/>
        <v>5</v>
      </c>
      <c r="J2160" t="s">
        <v>32</v>
      </c>
      <c r="K2160" t="s">
        <v>33</v>
      </c>
      <c r="L2160">
        <v>1522</v>
      </c>
      <c r="M2160" t="s">
        <v>26</v>
      </c>
      <c r="N2160">
        <v>0.2052631</v>
      </c>
      <c r="O2160">
        <v>0</v>
      </c>
      <c r="P2160">
        <v>40.200000000000003</v>
      </c>
      <c r="Q2160">
        <v>55.9</v>
      </c>
      <c r="R2160">
        <v>39.73433</v>
      </c>
      <c r="S2160">
        <v>55.160020000000003</v>
      </c>
      <c r="U2160" t="s">
        <v>27</v>
      </c>
      <c r="V2160" t="s">
        <v>34</v>
      </c>
      <c r="W2160">
        <v>49983</v>
      </c>
      <c r="X2160">
        <v>78553</v>
      </c>
      <c r="Y2160">
        <v>42934</v>
      </c>
      <c r="Z2160">
        <v>43182.55878472222</v>
      </c>
    </row>
    <row r="2161" spans="1:26" x14ac:dyDescent="0.3">
      <c r="A2161" t="s">
        <v>22</v>
      </c>
      <c r="B2161" t="s">
        <v>538</v>
      </c>
      <c r="C2161">
        <v>43182</v>
      </c>
      <c r="D2161">
        <v>42929</v>
      </c>
      <c r="E2161">
        <v>42931</v>
      </c>
      <c r="F2161" s="1">
        <v>42929</v>
      </c>
      <c r="G2161" s="1">
        <v>42931</v>
      </c>
      <c r="H2161" s="1" t="str">
        <f t="shared" si="66"/>
        <v>42929-42931</v>
      </c>
      <c r="I2161" s="7">
        <f t="shared" si="67"/>
        <v>3</v>
      </c>
      <c r="J2161" t="s">
        <v>24</v>
      </c>
      <c r="K2161" t="s">
        <v>25</v>
      </c>
      <c r="L2161">
        <v>1500</v>
      </c>
      <c r="M2161" t="s">
        <v>26</v>
      </c>
      <c r="N2161">
        <v>0.14123169999999999</v>
      </c>
      <c r="O2161">
        <v>0</v>
      </c>
      <c r="P2161">
        <v>38</v>
      </c>
      <c r="Q2161">
        <v>56</v>
      </c>
      <c r="R2161">
        <v>38.572119999999998</v>
      </c>
      <c r="S2161">
        <v>54.310969999999998</v>
      </c>
      <c r="U2161" t="s">
        <v>27</v>
      </c>
      <c r="V2161" t="s">
        <v>28</v>
      </c>
      <c r="W2161">
        <v>49972</v>
      </c>
      <c r="X2161">
        <v>78535</v>
      </c>
      <c r="Y2161">
        <v>42932</v>
      </c>
      <c r="Z2161">
        <v>43182.55878472222</v>
      </c>
    </row>
    <row r="2162" spans="1:26" x14ac:dyDescent="0.3">
      <c r="A2162" t="s">
        <v>22</v>
      </c>
      <c r="B2162" t="s">
        <v>539</v>
      </c>
      <c r="C2162">
        <v>43182</v>
      </c>
      <c r="D2162">
        <v>42927</v>
      </c>
      <c r="E2162">
        <v>42931</v>
      </c>
      <c r="F2162" s="1">
        <v>42927</v>
      </c>
      <c r="G2162" s="1">
        <v>42931</v>
      </c>
      <c r="H2162" s="1" t="str">
        <f t="shared" si="66"/>
        <v>42927-42931</v>
      </c>
      <c r="I2162" s="7">
        <f t="shared" si="67"/>
        <v>5</v>
      </c>
      <c r="J2162" t="s">
        <v>32</v>
      </c>
      <c r="K2162" t="s">
        <v>33</v>
      </c>
      <c r="L2162">
        <v>402</v>
      </c>
      <c r="M2162" t="s">
        <v>39</v>
      </c>
      <c r="N2162">
        <v>9.4838599999999995E-2</v>
      </c>
      <c r="O2162">
        <v>0</v>
      </c>
      <c r="P2162">
        <v>45</v>
      </c>
      <c r="Q2162">
        <v>51</v>
      </c>
      <c r="R2162">
        <v>44.834710000000001</v>
      </c>
      <c r="S2162">
        <v>49.489440000000002</v>
      </c>
      <c r="U2162" t="s">
        <v>27</v>
      </c>
      <c r="V2162" t="s">
        <v>540</v>
      </c>
      <c r="W2162">
        <v>49983</v>
      </c>
      <c r="X2162">
        <v>78557</v>
      </c>
      <c r="Y2162">
        <v>42934</v>
      </c>
      <c r="Z2162">
        <v>43182.558900462966</v>
      </c>
    </row>
    <row r="2163" spans="1:26" x14ac:dyDescent="0.3">
      <c r="A2163" t="s">
        <v>22</v>
      </c>
      <c r="B2163" t="s">
        <v>539</v>
      </c>
      <c r="C2163">
        <v>43182</v>
      </c>
      <c r="D2163">
        <v>42929</v>
      </c>
      <c r="E2163">
        <v>42931</v>
      </c>
      <c r="F2163" s="1">
        <v>42929</v>
      </c>
      <c r="G2163" s="1">
        <v>42931</v>
      </c>
      <c r="H2163" s="1" t="str">
        <f t="shared" si="66"/>
        <v>42929-42931</v>
      </c>
      <c r="I2163" s="7">
        <f t="shared" si="67"/>
        <v>3</v>
      </c>
      <c r="J2163" t="s">
        <v>29</v>
      </c>
      <c r="L2163">
        <v>1994</v>
      </c>
      <c r="M2163" t="s">
        <v>30</v>
      </c>
      <c r="N2163">
        <v>0.57309460000000001</v>
      </c>
      <c r="O2163">
        <v>0</v>
      </c>
      <c r="P2163">
        <v>44</v>
      </c>
      <c r="Q2163">
        <v>51</v>
      </c>
      <c r="R2163">
        <v>41.112200000000001</v>
      </c>
      <c r="S2163">
        <v>53.48854</v>
      </c>
      <c r="V2163" t="s">
        <v>246</v>
      </c>
      <c r="W2163">
        <v>49989</v>
      </c>
      <c r="X2163">
        <v>78565</v>
      </c>
      <c r="Y2163">
        <v>42935</v>
      </c>
      <c r="Z2163">
        <v>43182.558900462966</v>
      </c>
    </row>
    <row r="2164" spans="1:26" x14ac:dyDescent="0.3">
      <c r="A2164" t="s">
        <v>22</v>
      </c>
      <c r="B2164" t="s">
        <v>23</v>
      </c>
      <c r="C2164">
        <v>43182</v>
      </c>
      <c r="D2164">
        <v>42926</v>
      </c>
      <c r="E2164">
        <v>42930</v>
      </c>
      <c r="F2164" s="1">
        <v>42926</v>
      </c>
      <c r="G2164" s="1">
        <v>42930</v>
      </c>
      <c r="H2164" s="1" t="str">
        <f t="shared" si="66"/>
        <v>42926-42930</v>
      </c>
      <c r="I2164" s="7">
        <f t="shared" si="67"/>
        <v>5</v>
      </c>
      <c r="J2164" t="s">
        <v>32</v>
      </c>
      <c r="K2164" t="s">
        <v>33</v>
      </c>
      <c r="L2164">
        <v>1544</v>
      </c>
      <c r="M2164" t="s">
        <v>26</v>
      </c>
      <c r="N2164">
        <v>0.2089995</v>
      </c>
      <c r="O2164">
        <v>0</v>
      </c>
      <c r="P2164">
        <v>41.5</v>
      </c>
      <c r="Q2164">
        <v>55.2</v>
      </c>
      <c r="R2164">
        <v>41.712470000000003</v>
      </c>
      <c r="S2164">
        <v>54.12294</v>
      </c>
      <c r="U2164" t="s">
        <v>27</v>
      </c>
      <c r="V2164" t="s">
        <v>34</v>
      </c>
      <c r="W2164">
        <v>49984</v>
      </c>
      <c r="X2164">
        <v>78554</v>
      </c>
      <c r="Y2164">
        <v>42934</v>
      </c>
      <c r="Z2164">
        <v>43182.558668981481</v>
      </c>
    </row>
    <row r="2165" spans="1:26" x14ac:dyDescent="0.3">
      <c r="A2165" t="s">
        <v>22</v>
      </c>
      <c r="B2165" t="s">
        <v>23</v>
      </c>
      <c r="C2165">
        <v>43182</v>
      </c>
      <c r="D2165">
        <v>42927</v>
      </c>
      <c r="E2165">
        <v>42930</v>
      </c>
      <c r="F2165" s="1">
        <v>42927</v>
      </c>
      <c r="G2165" s="1">
        <v>42930</v>
      </c>
      <c r="H2165" s="1" t="str">
        <f t="shared" si="66"/>
        <v>42927-42930</v>
      </c>
      <c r="I2165" s="7">
        <f t="shared" si="67"/>
        <v>4</v>
      </c>
      <c r="J2165" t="s">
        <v>24</v>
      </c>
      <c r="K2165" t="s">
        <v>25</v>
      </c>
      <c r="L2165">
        <v>1500</v>
      </c>
      <c r="M2165" t="s">
        <v>26</v>
      </c>
      <c r="N2165">
        <v>0.21324070000000001</v>
      </c>
      <c r="O2165">
        <v>0</v>
      </c>
      <c r="P2165">
        <v>38</v>
      </c>
      <c r="Q2165">
        <v>57</v>
      </c>
      <c r="R2165">
        <v>39.240139999999997</v>
      </c>
      <c r="S2165">
        <v>54.970889999999997</v>
      </c>
      <c r="U2165" t="s">
        <v>27</v>
      </c>
      <c r="V2165" t="s">
        <v>28</v>
      </c>
      <c r="W2165">
        <v>49971</v>
      </c>
      <c r="X2165">
        <v>78534</v>
      </c>
      <c r="Y2165">
        <v>42931</v>
      </c>
      <c r="Z2165">
        <v>43182.558668981481</v>
      </c>
    </row>
    <row r="2166" spans="1:26" x14ac:dyDescent="0.3">
      <c r="A2166" t="s">
        <v>22</v>
      </c>
      <c r="B2166" t="s">
        <v>538</v>
      </c>
      <c r="C2166">
        <v>43182</v>
      </c>
      <c r="D2166">
        <v>42926</v>
      </c>
      <c r="E2166">
        <v>42930</v>
      </c>
      <c r="F2166" s="1">
        <v>42926</v>
      </c>
      <c r="G2166" s="1">
        <v>42930</v>
      </c>
      <c r="H2166" s="1" t="str">
        <f t="shared" si="66"/>
        <v>42926-42930</v>
      </c>
      <c r="I2166" s="7">
        <f t="shared" si="67"/>
        <v>5</v>
      </c>
      <c r="J2166" t="s">
        <v>32</v>
      </c>
      <c r="K2166" t="s">
        <v>33</v>
      </c>
      <c r="L2166">
        <v>1544</v>
      </c>
      <c r="M2166" t="s">
        <v>26</v>
      </c>
      <c r="N2166">
        <v>0.2089995</v>
      </c>
      <c r="O2166">
        <v>0</v>
      </c>
      <c r="P2166">
        <v>41.5</v>
      </c>
      <c r="Q2166">
        <v>55.2</v>
      </c>
      <c r="R2166">
        <v>41.034329999999997</v>
      </c>
      <c r="S2166">
        <v>54.46002</v>
      </c>
      <c r="U2166" t="s">
        <v>27</v>
      </c>
      <c r="V2166" t="s">
        <v>34</v>
      </c>
      <c r="W2166">
        <v>49984</v>
      </c>
      <c r="X2166">
        <v>78554</v>
      </c>
      <c r="Y2166">
        <v>42934</v>
      </c>
      <c r="Z2166">
        <v>43182.55878472222</v>
      </c>
    </row>
    <row r="2167" spans="1:26" x14ac:dyDescent="0.3">
      <c r="A2167" t="s">
        <v>22</v>
      </c>
      <c r="B2167" t="s">
        <v>538</v>
      </c>
      <c r="C2167">
        <v>43182</v>
      </c>
      <c r="D2167">
        <v>42927</v>
      </c>
      <c r="E2167">
        <v>42930</v>
      </c>
      <c r="F2167" s="1">
        <v>42927</v>
      </c>
      <c r="G2167" s="1">
        <v>42930</v>
      </c>
      <c r="H2167" s="1" t="str">
        <f t="shared" si="66"/>
        <v>42927-42930</v>
      </c>
      <c r="I2167" s="7">
        <f t="shared" si="67"/>
        <v>4</v>
      </c>
      <c r="J2167" t="s">
        <v>24</v>
      </c>
      <c r="K2167" t="s">
        <v>25</v>
      </c>
      <c r="L2167">
        <v>1500</v>
      </c>
      <c r="M2167" t="s">
        <v>26</v>
      </c>
      <c r="N2167">
        <v>0.21324070000000001</v>
      </c>
      <c r="O2167">
        <v>0</v>
      </c>
      <c r="P2167">
        <v>38</v>
      </c>
      <c r="Q2167">
        <v>57</v>
      </c>
      <c r="R2167">
        <v>38.572119999999998</v>
      </c>
      <c r="S2167">
        <v>55.310969999999998</v>
      </c>
      <c r="U2167" t="s">
        <v>27</v>
      </c>
      <c r="V2167" t="s">
        <v>28</v>
      </c>
      <c r="W2167">
        <v>49971</v>
      </c>
      <c r="X2167">
        <v>78534</v>
      </c>
      <c r="Y2167">
        <v>42931</v>
      </c>
      <c r="Z2167">
        <v>43182.55878472222</v>
      </c>
    </row>
    <row r="2168" spans="1:26" x14ac:dyDescent="0.3">
      <c r="A2168" t="s">
        <v>22</v>
      </c>
      <c r="B2168" t="s">
        <v>539</v>
      </c>
      <c r="C2168">
        <v>43182</v>
      </c>
      <c r="D2168">
        <v>42926</v>
      </c>
      <c r="E2168">
        <v>42930</v>
      </c>
      <c r="F2168" s="1">
        <v>42926</v>
      </c>
      <c r="G2168" s="1">
        <v>42930</v>
      </c>
      <c r="H2168" s="1" t="str">
        <f t="shared" si="66"/>
        <v>42926-42930</v>
      </c>
      <c r="I2168" s="7">
        <f t="shared" si="67"/>
        <v>5</v>
      </c>
      <c r="J2168" t="s">
        <v>32</v>
      </c>
      <c r="K2168" t="s">
        <v>33</v>
      </c>
      <c r="L2168">
        <v>397</v>
      </c>
      <c r="M2168" t="s">
        <v>39</v>
      </c>
      <c r="N2168">
        <v>9.5003900000000002E-2</v>
      </c>
      <c r="O2168">
        <v>0</v>
      </c>
      <c r="P2168">
        <v>47</v>
      </c>
      <c r="Q2168">
        <v>51</v>
      </c>
      <c r="R2168">
        <v>46.834710000000001</v>
      </c>
      <c r="S2168">
        <v>49.489440000000002</v>
      </c>
      <c r="U2168" t="s">
        <v>27</v>
      </c>
      <c r="V2168" t="s">
        <v>540</v>
      </c>
      <c r="W2168">
        <v>49984</v>
      </c>
      <c r="X2168">
        <v>78558</v>
      </c>
      <c r="Y2168">
        <v>42934</v>
      </c>
      <c r="Z2168">
        <v>43182.558900462966</v>
      </c>
    </row>
    <row r="2169" spans="1:26" x14ac:dyDescent="0.3">
      <c r="A2169" t="s">
        <v>22</v>
      </c>
      <c r="B2169" t="s">
        <v>23</v>
      </c>
      <c r="C2169">
        <v>43182</v>
      </c>
      <c r="D2169">
        <v>42923</v>
      </c>
      <c r="E2169">
        <v>42929</v>
      </c>
      <c r="F2169" s="1">
        <v>42923</v>
      </c>
      <c r="G2169" s="1">
        <v>42929</v>
      </c>
      <c r="H2169" s="1" t="str">
        <f t="shared" si="66"/>
        <v>42923-42929</v>
      </c>
      <c r="I2169" s="7">
        <f t="shared" si="67"/>
        <v>7</v>
      </c>
      <c r="J2169" t="s">
        <v>48</v>
      </c>
      <c r="K2169" t="s">
        <v>49</v>
      </c>
      <c r="L2169">
        <v>16514</v>
      </c>
      <c r="M2169" t="s">
        <v>26</v>
      </c>
      <c r="N2169">
        <v>0.62991770000000002</v>
      </c>
      <c r="O2169">
        <v>0</v>
      </c>
      <c r="P2169">
        <v>42</v>
      </c>
      <c r="Q2169">
        <v>56</v>
      </c>
      <c r="R2169">
        <v>40.02366</v>
      </c>
      <c r="S2169">
        <v>54.446770000000001</v>
      </c>
      <c r="V2169" t="s">
        <v>242</v>
      </c>
      <c r="W2169">
        <v>49970</v>
      </c>
      <c r="X2169">
        <v>78532</v>
      </c>
      <c r="Y2169">
        <v>42930</v>
      </c>
      <c r="Z2169">
        <v>43182.558668981481</v>
      </c>
    </row>
    <row r="2170" spans="1:26" x14ac:dyDescent="0.3">
      <c r="A2170" t="s">
        <v>22</v>
      </c>
      <c r="B2170" t="s">
        <v>23</v>
      </c>
      <c r="C2170">
        <v>43182</v>
      </c>
      <c r="D2170">
        <v>42925</v>
      </c>
      <c r="E2170">
        <v>42929</v>
      </c>
      <c r="F2170" s="1">
        <v>42925</v>
      </c>
      <c r="G2170" s="1">
        <v>42929</v>
      </c>
      <c r="H2170" s="1" t="str">
        <f t="shared" si="66"/>
        <v>42925-42929</v>
      </c>
      <c r="I2170" s="7">
        <f t="shared" si="67"/>
        <v>5</v>
      </c>
      <c r="J2170" t="s">
        <v>32</v>
      </c>
      <c r="K2170" t="s">
        <v>33</v>
      </c>
      <c r="L2170">
        <v>1565</v>
      </c>
      <c r="M2170" t="s">
        <v>26</v>
      </c>
      <c r="N2170">
        <v>0.21262719999999999</v>
      </c>
      <c r="O2170">
        <v>0</v>
      </c>
      <c r="P2170">
        <v>40.6</v>
      </c>
      <c r="Q2170">
        <v>56</v>
      </c>
      <c r="R2170">
        <v>40.812469999999998</v>
      </c>
      <c r="S2170">
        <v>54.922939999999997</v>
      </c>
      <c r="U2170" t="s">
        <v>27</v>
      </c>
      <c r="V2170" t="s">
        <v>34</v>
      </c>
      <c r="W2170">
        <v>49965</v>
      </c>
      <c r="X2170">
        <v>78524</v>
      </c>
      <c r="Y2170">
        <v>42930</v>
      </c>
      <c r="Z2170">
        <v>43182.558668981481</v>
      </c>
    </row>
    <row r="2171" spans="1:26" x14ac:dyDescent="0.3">
      <c r="A2171" t="s">
        <v>22</v>
      </c>
      <c r="B2171" t="s">
        <v>23</v>
      </c>
      <c r="C2171">
        <v>43182</v>
      </c>
      <c r="D2171">
        <v>42927</v>
      </c>
      <c r="E2171">
        <v>42929</v>
      </c>
      <c r="F2171" s="1">
        <v>42927</v>
      </c>
      <c r="G2171" s="1">
        <v>42929</v>
      </c>
      <c r="H2171" s="1" t="str">
        <f t="shared" si="66"/>
        <v>42927-42929</v>
      </c>
      <c r="I2171" s="7">
        <f t="shared" si="67"/>
        <v>3</v>
      </c>
      <c r="J2171" t="s">
        <v>37</v>
      </c>
      <c r="K2171" t="s">
        <v>38</v>
      </c>
      <c r="L2171">
        <v>1500</v>
      </c>
      <c r="M2171" t="s">
        <v>39</v>
      </c>
      <c r="N2171">
        <v>0.1270396</v>
      </c>
      <c r="O2171">
        <v>0</v>
      </c>
      <c r="P2171">
        <v>43</v>
      </c>
      <c r="Q2171">
        <v>57</v>
      </c>
      <c r="R2171">
        <v>38.017049999999998</v>
      </c>
      <c r="S2171">
        <v>57.121749999999999</v>
      </c>
      <c r="U2171" t="s">
        <v>27</v>
      </c>
      <c r="V2171" t="s">
        <v>40</v>
      </c>
      <c r="W2171">
        <v>49964</v>
      </c>
      <c r="X2171">
        <v>78520</v>
      </c>
      <c r="Y2171">
        <v>42930</v>
      </c>
      <c r="Z2171">
        <v>43182.558668981481</v>
      </c>
    </row>
    <row r="2172" spans="1:26" x14ac:dyDescent="0.3">
      <c r="A2172" t="s">
        <v>22</v>
      </c>
      <c r="B2172" t="s">
        <v>23</v>
      </c>
      <c r="C2172">
        <v>43182</v>
      </c>
      <c r="D2172">
        <v>42926</v>
      </c>
      <c r="E2172">
        <v>42929</v>
      </c>
      <c r="F2172" s="1">
        <v>42926</v>
      </c>
      <c r="G2172" s="1">
        <v>42929</v>
      </c>
      <c r="H2172" s="1" t="str">
        <f t="shared" si="66"/>
        <v>42926-42929</v>
      </c>
      <c r="I2172" s="7">
        <f t="shared" si="67"/>
        <v>4</v>
      </c>
      <c r="J2172" t="s">
        <v>24</v>
      </c>
      <c r="K2172" t="s">
        <v>25</v>
      </c>
      <c r="L2172">
        <v>1500</v>
      </c>
      <c r="M2172" t="s">
        <v>26</v>
      </c>
      <c r="N2172">
        <v>0.10781</v>
      </c>
      <c r="O2172">
        <v>0</v>
      </c>
      <c r="P2172">
        <v>39</v>
      </c>
      <c r="Q2172">
        <v>55</v>
      </c>
      <c r="R2172">
        <v>40.240139999999997</v>
      </c>
      <c r="S2172">
        <v>52.970889999999997</v>
      </c>
      <c r="U2172" t="s">
        <v>27</v>
      </c>
      <c r="V2172" t="s">
        <v>28</v>
      </c>
      <c r="W2172">
        <v>49969</v>
      </c>
      <c r="X2172">
        <v>78531</v>
      </c>
      <c r="Y2172">
        <v>42930</v>
      </c>
      <c r="Z2172">
        <v>43182.558668981481</v>
      </c>
    </row>
    <row r="2173" spans="1:26" x14ac:dyDescent="0.3">
      <c r="A2173" t="s">
        <v>22</v>
      </c>
      <c r="B2173" t="s">
        <v>23</v>
      </c>
      <c r="C2173">
        <v>43182</v>
      </c>
      <c r="D2173">
        <v>42926</v>
      </c>
      <c r="E2173">
        <v>42929</v>
      </c>
      <c r="F2173" s="1">
        <v>42926</v>
      </c>
      <c r="G2173" s="1">
        <v>42929</v>
      </c>
      <c r="H2173" s="1" t="str">
        <f t="shared" si="66"/>
        <v>42926-42929</v>
      </c>
      <c r="I2173" s="7">
        <f t="shared" si="67"/>
        <v>4</v>
      </c>
      <c r="J2173" t="s">
        <v>165</v>
      </c>
      <c r="K2173" t="s">
        <v>103</v>
      </c>
      <c r="L2173">
        <v>1001</v>
      </c>
      <c r="M2173" t="s">
        <v>26</v>
      </c>
      <c r="N2173">
        <v>1.906855</v>
      </c>
      <c r="O2173">
        <v>0</v>
      </c>
      <c r="P2173">
        <v>36</v>
      </c>
      <c r="Q2173">
        <v>58</v>
      </c>
      <c r="R2173">
        <v>36.736849999999997</v>
      </c>
      <c r="S2173">
        <v>56.778790000000001</v>
      </c>
      <c r="V2173" t="s">
        <v>245</v>
      </c>
      <c r="W2173">
        <v>49973</v>
      </c>
      <c r="X2173">
        <v>78537</v>
      </c>
      <c r="Y2173">
        <v>42932</v>
      </c>
      <c r="Z2173">
        <v>43182.558668981481</v>
      </c>
    </row>
    <row r="2174" spans="1:26" x14ac:dyDescent="0.3">
      <c r="A2174" t="s">
        <v>22</v>
      </c>
      <c r="B2174" t="s">
        <v>538</v>
      </c>
      <c r="C2174">
        <v>43182</v>
      </c>
      <c r="D2174">
        <v>42923</v>
      </c>
      <c r="E2174">
        <v>42929</v>
      </c>
      <c r="F2174" s="1">
        <v>42923</v>
      </c>
      <c r="G2174" s="1">
        <v>42929</v>
      </c>
      <c r="H2174" s="1" t="str">
        <f t="shared" si="66"/>
        <v>42923-42929</v>
      </c>
      <c r="I2174" s="7">
        <f t="shared" si="67"/>
        <v>7</v>
      </c>
      <c r="J2174" t="s">
        <v>48</v>
      </c>
      <c r="K2174" t="s">
        <v>49</v>
      </c>
      <c r="L2174">
        <v>16514</v>
      </c>
      <c r="M2174" t="s">
        <v>26</v>
      </c>
      <c r="N2174">
        <v>0.62991770000000002</v>
      </c>
      <c r="O2174">
        <v>0</v>
      </c>
      <c r="P2174">
        <v>42</v>
      </c>
      <c r="Q2174">
        <v>56</v>
      </c>
      <c r="R2174">
        <v>39.352829999999997</v>
      </c>
      <c r="S2174">
        <v>54.783079999999998</v>
      </c>
      <c r="V2174" t="s">
        <v>242</v>
      </c>
      <c r="W2174">
        <v>49970</v>
      </c>
      <c r="X2174">
        <v>78532</v>
      </c>
      <c r="Y2174">
        <v>42930</v>
      </c>
      <c r="Z2174">
        <v>43182.55878472222</v>
      </c>
    </row>
    <row r="2175" spans="1:26" x14ac:dyDescent="0.3">
      <c r="A2175" t="s">
        <v>22</v>
      </c>
      <c r="B2175" t="s">
        <v>538</v>
      </c>
      <c r="C2175">
        <v>43182</v>
      </c>
      <c r="D2175">
        <v>42925</v>
      </c>
      <c r="E2175">
        <v>42929</v>
      </c>
      <c r="F2175" s="1">
        <v>42925</v>
      </c>
      <c r="G2175" s="1">
        <v>42929</v>
      </c>
      <c r="H2175" s="1" t="str">
        <f t="shared" si="66"/>
        <v>42925-42929</v>
      </c>
      <c r="I2175" s="7">
        <f t="shared" si="67"/>
        <v>5</v>
      </c>
      <c r="J2175" t="s">
        <v>32</v>
      </c>
      <c r="K2175" t="s">
        <v>33</v>
      </c>
      <c r="L2175">
        <v>1565</v>
      </c>
      <c r="M2175" t="s">
        <v>26</v>
      </c>
      <c r="N2175">
        <v>0.21262719999999999</v>
      </c>
      <c r="O2175">
        <v>0</v>
      </c>
      <c r="P2175">
        <v>40.6</v>
      </c>
      <c r="Q2175">
        <v>56</v>
      </c>
      <c r="R2175">
        <v>40.134329999999999</v>
      </c>
      <c r="S2175">
        <v>55.260019999999997</v>
      </c>
      <c r="U2175" t="s">
        <v>27</v>
      </c>
      <c r="V2175" t="s">
        <v>34</v>
      </c>
      <c r="W2175">
        <v>49965</v>
      </c>
      <c r="X2175">
        <v>78524</v>
      </c>
      <c r="Y2175">
        <v>42930</v>
      </c>
      <c r="Z2175">
        <v>43182.55878472222</v>
      </c>
    </row>
    <row r="2176" spans="1:26" x14ac:dyDescent="0.3">
      <c r="A2176" t="s">
        <v>22</v>
      </c>
      <c r="B2176" t="s">
        <v>538</v>
      </c>
      <c r="C2176">
        <v>43182</v>
      </c>
      <c r="D2176">
        <v>42926</v>
      </c>
      <c r="E2176">
        <v>42929</v>
      </c>
      <c r="F2176" s="1">
        <v>42926</v>
      </c>
      <c r="G2176" s="1">
        <v>42929</v>
      </c>
      <c r="H2176" s="1" t="str">
        <f t="shared" si="66"/>
        <v>42926-42929</v>
      </c>
      <c r="I2176" s="7">
        <f t="shared" si="67"/>
        <v>4</v>
      </c>
      <c r="J2176" t="s">
        <v>24</v>
      </c>
      <c r="K2176" t="s">
        <v>25</v>
      </c>
      <c r="L2176">
        <v>1500</v>
      </c>
      <c r="M2176" t="s">
        <v>26</v>
      </c>
      <c r="N2176">
        <v>0.10781</v>
      </c>
      <c r="O2176">
        <v>0</v>
      </c>
      <c r="P2176">
        <v>39</v>
      </c>
      <c r="Q2176">
        <v>55</v>
      </c>
      <c r="R2176">
        <v>39.572119999999998</v>
      </c>
      <c r="S2176">
        <v>53.310969999999998</v>
      </c>
      <c r="U2176" t="s">
        <v>27</v>
      </c>
      <c r="V2176" t="s">
        <v>28</v>
      </c>
      <c r="W2176">
        <v>49969</v>
      </c>
      <c r="X2176">
        <v>78531</v>
      </c>
      <c r="Y2176">
        <v>42930</v>
      </c>
      <c r="Z2176">
        <v>43182.55878472222</v>
      </c>
    </row>
    <row r="2177" spans="1:26" x14ac:dyDescent="0.3">
      <c r="A2177" t="s">
        <v>22</v>
      </c>
      <c r="B2177" t="s">
        <v>538</v>
      </c>
      <c r="C2177">
        <v>43182</v>
      </c>
      <c r="D2177">
        <v>42926</v>
      </c>
      <c r="E2177">
        <v>42929</v>
      </c>
      <c r="F2177" s="1">
        <v>42926</v>
      </c>
      <c r="G2177" s="1">
        <v>42929</v>
      </c>
      <c r="H2177" s="1" t="str">
        <f t="shared" si="66"/>
        <v>42926-42929</v>
      </c>
      <c r="I2177" s="7">
        <f t="shared" si="67"/>
        <v>4</v>
      </c>
      <c r="J2177" t="s">
        <v>165</v>
      </c>
      <c r="K2177" t="s">
        <v>103</v>
      </c>
      <c r="L2177">
        <v>1001</v>
      </c>
      <c r="M2177" t="s">
        <v>26</v>
      </c>
      <c r="N2177">
        <v>1.906855</v>
      </c>
      <c r="O2177">
        <v>0</v>
      </c>
      <c r="P2177">
        <v>36</v>
      </c>
      <c r="Q2177">
        <v>58</v>
      </c>
      <c r="R2177">
        <v>36.345440000000004</v>
      </c>
      <c r="S2177">
        <v>56.968850000000003</v>
      </c>
      <c r="V2177" t="s">
        <v>245</v>
      </c>
      <c r="W2177">
        <v>49973</v>
      </c>
      <c r="X2177">
        <v>78537</v>
      </c>
      <c r="Y2177">
        <v>42932</v>
      </c>
      <c r="Z2177">
        <v>43182.55878472222</v>
      </c>
    </row>
    <row r="2178" spans="1:26" x14ac:dyDescent="0.3">
      <c r="A2178" t="s">
        <v>22</v>
      </c>
      <c r="B2178" t="s">
        <v>539</v>
      </c>
      <c r="C2178">
        <v>43182</v>
      </c>
      <c r="D2178">
        <v>42923</v>
      </c>
      <c r="E2178">
        <v>42929</v>
      </c>
      <c r="F2178" s="1">
        <v>42923</v>
      </c>
      <c r="G2178" s="1">
        <v>42929</v>
      </c>
      <c r="H2178" s="1" t="str">
        <f t="shared" si="66"/>
        <v>42923-42929</v>
      </c>
      <c r="I2178" s="7">
        <f t="shared" si="67"/>
        <v>7</v>
      </c>
      <c r="J2178" t="s">
        <v>48</v>
      </c>
      <c r="K2178" t="s">
        <v>49</v>
      </c>
      <c r="L2178">
        <v>14652</v>
      </c>
      <c r="M2178" t="s">
        <v>30</v>
      </c>
      <c r="N2178">
        <v>0.62748749999999998</v>
      </c>
      <c r="O2178">
        <v>0</v>
      </c>
      <c r="P2178">
        <v>44</v>
      </c>
      <c r="Q2178">
        <v>55</v>
      </c>
      <c r="R2178">
        <v>41.842950000000002</v>
      </c>
      <c r="S2178">
        <v>53.259030000000003</v>
      </c>
      <c r="V2178" t="s">
        <v>242</v>
      </c>
      <c r="W2178">
        <v>49970</v>
      </c>
      <c r="X2178">
        <v>78533</v>
      </c>
      <c r="Y2178">
        <v>42930</v>
      </c>
      <c r="Z2178">
        <v>43182.558900462966</v>
      </c>
    </row>
    <row r="2179" spans="1:26" x14ac:dyDescent="0.3">
      <c r="A2179" t="s">
        <v>22</v>
      </c>
      <c r="B2179" t="s">
        <v>539</v>
      </c>
      <c r="C2179">
        <v>43182</v>
      </c>
      <c r="D2179">
        <v>42925</v>
      </c>
      <c r="E2179">
        <v>42929</v>
      </c>
      <c r="F2179" s="1">
        <v>42925</v>
      </c>
      <c r="G2179" s="1">
        <v>42929</v>
      </c>
      <c r="H2179" s="1" t="str">
        <f t="shared" ref="H2179:H2242" si="68">CONCATENATE(F2179,"-",G2179)</f>
        <v>42925-42929</v>
      </c>
      <c r="I2179" s="7">
        <f t="shared" ref="I2179:I2242" si="69">E2179-D2179+1</f>
        <v>5</v>
      </c>
      <c r="J2179" t="s">
        <v>32</v>
      </c>
      <c r="K2179" t="s">
        <v>33</v>
      </c>
      <c r="L2179">
        <v>427</v>
      </c>
      <c r="M2179" t="s">
        <v>39</v>
      </c>
      <c r="N2179">
        <v>0.1034153</v>
      </c>
      <c r="O2179">
        <v>0</v>
      </c>
      <c r="P2179">
        <v>46</v>
      </c>
      <c r="Q2179">
        <v>51</v>
      </c>
      <c r="R2179">
        <v>45.834710000000001</v>
      </c>
      <c r="S2179">
        <v>49.489440000000002</v>
      </c>
      <c r="U2179" t="s">
        <v>27</v>
      </c>
      <c r="V2179" t="s">
        <v>540</v>
      </c>
      <c r="W2179">
        <v>49965</v>
      </c>
      <c r="X2179">
        <v>78521</v>
      </c>
      <c r="Y2179">
        <v>42930</v>
      </c>
      <c r="Z2179">
        <v>43182.558900462966</v>
      </c>
    </row>
    <row r="2180" spans="1:26" x14ac:dyDescent="0.3">
      <c r="A2180" t="s">
        <v>22</v>
      </c>
      <c r="B2180" t="s">
        <v>539</v>
      </c>
      <c r="C2180">
        <v>43182</v>
      </c>
      <c r="D2180">
        <v>42926</v>
      </c>
      <c r="E2180">
        <v>42929</v>
      </c>
      <c r="F2180" s="1">
        <v>42926</v>
      </c>
      <c r="G2180" s="1">
        <v>42929</v>
      </c>
      <c r="H2180" s="1" t="str">
        <f t="shared" si="68"/>
        <v>42926-42929</v>
      </c>
      <c r="I2180" s="7">
        <f t="shared" si="69"/>
        <v>4</v>
      </c>
      <c r="J2180" t="s">
        <v>165</v>
      </c>
      <c r="K2180" t="s">
        <v>103</v>
      </c>
      <c r="L2180">
        <v>859</v>
      </c>
      <c r="M2180" t="s">
        <v>30</v>
      </c>
      <c r="N2180">
        <v>1.6764859999999999</v>
      </c>
      <c r="O2180">
        <v>0</v>
      </c>
      <c r="P2180">
        <v>39</v>
      </c>
      <c r="Q2180">
        <v>56</v>
      </c>
      <c r="R2180">
        <v>39.468940000000003</v>
      </c>
      <c r="S2180">
        <v>55.120240000000003</v>
      </c>
      <c r="V2180" t="s">
        <v>245</v>
      </c>
      <c r="W2180">
        <v>49973</v>
      </c>
      <c r="X2180">
        <v>78536</v>
      </c>
      <c r="Y2180">
        <v>42932</v>
      </c>
      <c r="Z2180">
        <v>43182.558900462966</v>
      </c>
    </row>
    <row r="2181" spans="1:26" x14ac:dyDescent="0.3">
      <c r="A2181" t="s">
        <v>22</v>
      </c>
      <c r="B2181" t="s">
        <v>539</v>
      </c>
      <c r="C2181">
        <v>43182</v>
      </c>
      <c r="D2181">
        <v>42927</v>
      </c>
      <c r="E2181">
        <v>42929</v>
      </c>
      <c r="F2181" s="1">
        <v>42927</v>
      </c>
      <c r="G2181" s="1">
        <v>42929</v>
      </c>
      <c r="H2181" s="1" t="str">
        <f t="shared" si="68"/>
        <v>42927-42929</v>
      </c>
      <c r="I2181" s="7">
        <f t="shared" si="69"/>
        <v>3</v>
      </c>
      <c r="J2181" t="s">
        <v>37</v>
      </c>
      <c r="K2181" t="s">
        <v>38</v>
      </c>
      <c r="L2181">
        <v>1500</v>
      </c>
      <c r="M2181" t="s">
        <v>39</v>
      </c>
      <c r="N2181">
        <v>0.1270396</v>
      </c>
      <c r="O2181">
        <v>0</v>
      </c>
      <c r="P2181">
        <v>43</v>
      </c>
      <c r="Q2181">
        <v>57</v>
      </c>
      <c r="R2181">
        <v>39.229849999999999</v>
      </c>
      <c r="S2181">
        <v>56.485889999999998</v>
      </c>
      <c r="U2181" t="s">
        <v>27</v>
      </c>
      <c r="V2181" t="s">
        <v>40</v>
      </c>
      <c r="W2181">
        <v>49964</v>
      </c>
      <c r="X2181">
        <v>78520</v>
      </c>
      <c r="Y2181">
        <v>42930</v>
      </c>
      <c r="Z2181">
        <v>43182.558900462966</v>
      </c>
    </row>
    <row r="2182" spans="1:26" x14ac:dyDescent="0.3">
      <c r="A2182" t="s">
        <v>22</v>
      </c>
      <c r="B2182" t="s">
        <v>23</v>
      </c>
      <c r="C2182">
        <v>43182</v>
      </c>
      <c r="D2182">
        <v>42924</v>
      </c>
      <c r="E2182">
        <v>42928</v>
      </c>
      <c r="F2182" s="1">
        <v>42924</v>
      </c>
      <c r="G2182" s="1">
        <v>42928</v>
      </c>
      <c r="H2182" s="1" t="str">
        <f t="shared" si="68"/>
        <v>42924-42928</v>
      </c>
      <c r="I2182" s="7">
        <f t="shared" si="69"/>
        <v>5</v>
      </c>
      <c r="J2182" t="s">
        <v>243</v>
      </c>
      <c r="K2182" t="s">
        <v>103</v>
      </c>
      <c r="L2182">
        <v>1001</v>
      </c>
      <c r="M2182" t="s">
        <v>26</v>
      </c>
      <c r="N2182">
        <v>2.0460739999999999</v>
      </c>
      <c r="O2182">
        <v>0</v>
      </c>
      <c r="P2182">
        <v>40</v>
      </c>
      <c r="Q2182">
        <v>56</v>
      </c>
      <c r="R2182">
        <v>39.741779999999999</v>
      </c>
      <c r="S2182">
        <v>55.724519999999998</v>
      </c>
      <c r="V2182" t="s">
        <v>244</v>
      </c>
      <c r="W2182">
        <v>49974</v>
      </c>
      <c r="X2182">
        <v>78538</v>
      </c>
      <c r="Y2182">
        <v>42933</v>
      </c>
      <c r="Z2182">
        <v>43182.558668981481</v>
      </c>
    </row>
    <row r="2183" spans="1:26" x14ac:dyDescent="0.3">
      <c r="A2183" t="s">
        <v>22</v>
      </c>
      <c r="B2183" t="s">
        <v>23</v>
      </c>
      <c r="C2183">
        <v>43182</v>
      </c>
      <c r="D2183">
        <v>42924</v>
      </c>
      <c r="E2183">
        <v>42928</v>
      </c>
      <c r="F2183" s="1">
        <v>42924</v>
      </c>
      <c r="G2183" s="1">
        <v>42928</v>
      </c>
      <c r="H2183" s="1" t="str">
        <f t="shared" si="68"/>
        <v>42924-42928</v>
      </c>
      <c r="I2183" s="7">
        <f t="shared" si="69"/>
        <v>5</v>
      </c>
      <c r="J2183" t="s">
        <v>32</v>
      </c>
      <c r="K2183" t="s">
        <v>33</v>
      </c>
      <c r="L2183">
        <v>1548</v>
      </c>
      <c r="M2183" t="s">
        <v>26</v>
      </c>
      <c r="N2183">
        <v>0.21109639999999999</v>
      </c>
      <c r="O2183">
        <v>0</v>
      </c>
      <c r="P2183">
        <v>40.799999999999997</v>
      </c>
      <c r="Q2183">
        <v>55.5</v>
      </c>
      <c r="R2183">
        <v>41.01247</v>
      </c>
      <c r="S2183">
        <v>54.422939999999997</v>
      </c>
      <c r="U2183" t="s">
        <v>27</v>
      </c>
      <c r="V2183" t="s">
        <v>34</v>
      </c>
      <c r="W2183">
        <v>49966</v>
      </c>
      <c r="X2183">
        <v>78525</v>
      </c>
      <c r="Y2183">
        <v>42930</v>
      </c>
      <c r="Z2183">
        <v>43182.558668981481</v>
      </c>
    </row>
    <row r="2184" spans="1:26" x14ac:dyDescent="0.3">
      <c r="A2184" t="s">
        <v>22</v>
      </c>
      <c r="B2184" t="s">
        <v>23</v>
      </c>
      <c r="C2184">
        <v>43182</v>
      </c>
      <c r="D2184">
        <v>42926</v>
      </c>
      <c r="E2184">
        <v>42928</v>
      </c>
      <c r="F2184" s="1">
        <v>42926</v>
      </c>
      <c r="G2184" s="1">
        <v>42928</v>
      </c>
      <c r="H2184" s="1" t="str">
        <f t="shared" si="68"/>
        <v>42926-42928</v>
      </c>
      <c r="I2184" s="7">
        <f t="shared" si="69"/>
        <v>3</v>
      </c>
      <c r="J2184" t="s">
        <v>37</v>
      </c>
      <c r="K2184" t="s">
        <v>38</v>
      </c>
      <c r="L2184">
        <v>1500</v>
      </c>
      <c r="M2184" t="s">
        <v>39</v>
      </c>
      <c r="N2184">
        <v>0.1269836</v>
      </c>
      <c r="O2184">
        <v>0</v>
      </c>
      <c r="P2184">
        <v>44</v>
      </c>
      <c r="Q2184">
        <v>56</v>
      </c>
      <c r="R2184">
        <v>39.017049999999998</v>
      </c>
      <c r="S2184">
        <v>56.121749999999999</v>
      </c>
      <c r="U2184" t="s">
        <v>27</v>
      </c>
      <c r="V2184" t="s">
        <v>40</v>
      </c>
      <c r="W2184">
        <v>49963</v>
      </c>
      <c r="X2184">
        <v>78519</v>
      </c>
      <c r="Y2184">
        <v>42929</v>
      </c>
      <c r="Z2184">
        <v>43182.558668981481</v>
      </c>
    </row>
    <row r="2185" spans="1:26" x14ac:dyDescent="0.3">
      <c r="A2185" t="s">
        <v>22</v>
      </c>
      <c r="B2185" t="s">
        <v>538</v>
      </c>
      <c r="C2185">
        <v>43182</v>
      </c>
      <c r="D2185">
        <v>42924</v>
      </c>
      <c r="E2185">
        <v>42928</v>
      </c>
      <c r="F2185" s="1">
        <v>42924</v>
      </c>
      <c r="G2185" s="1">
        <v>42928</v>
      </c>
      <c r="H2185" s="1" t="str">
        <f t="shared" si="68"/>
        <v>42924-42928</v>
      </c>
      <c r="I2185" s="7">
        <f t="shared" si="69"/>
        <v>5</v>
      </c>
      <c r="J2185" t="s">
        <v>32</v>
      </c>
      <c r="K2185" t="s">
        <v>33</v>
      </c>
      <c r="L2185">
        <v>1548</v>
      </c>
      <c r="M2185" t="s">
        <v>26</v>
      </c>
      <c r="N2185">
        <v>0.21109639999999999</v>
      </c>
      <c r="O2185">
        <v>0</v>
      </c>
      <c r="P2185">
        <v>40.799999999999997</v>
      </c>
      <c r="Q2185">
        <v>55.5</v>
      </c>
      <c r="R2185">
        <v>40.334330000000001</v>
      </c>
      <c r="S2185">
        <v>54.760019999999997</v>
      </c>
      <c r="U2185" t="s">
        <v>27</v>
      </c>
      <c r="V2185" t="s">
        <v>34</v>
      </c>
      <c r="W2185">
        <v>49966</v>
      </c>
      <c r="X2185">
        <v>78525</v>
      </c>
      <c r="Y2185">
        <v>42930</v>
      </c>
      <c r="Z2185">
        <v>43182.55878472222</v>
      </c>
    </row>
    <row r="2186" spans="1:26" x14ac:dyDescent="0.3">
      <c r="A2186" t="s">
        <v>22</v>
      </c>
      <c r="B2186" t="s">
        <v>538</v>
      </c>
      <c r="C2186">
        <v>43182</v>
      </c>
      <c r="D2186">
        <v>42924</v>
      </c>
      <c r="E2186">
        <v>42928</v>
      </c>
      <c r="F2186" s="1">
        <v>42924</v>
      </c>
      <c r="G2186" s="1">
        <v>42928</v>
      </c>
      <c r="H2186" s="1" t="str">
        <f t="shared" si="68"/>
        <v>42924-42928</v>
      </c>
      <c r="I2186" s="7">
        <f t="shared" si="69"/>
        <v>5</v>
      </c>
      <c r="J2186" t="s">
        <v>243</v>
      </c>
      <c r="K2186" t="s">
        <v>103</v>
      </c>
      <c r="L2186">
        <v>1001</v>
      </c>
      <c r="M2186" t="s">
        <v>26</v>
      </c>
      <c r="N2186">
        <v>2.0460739999999999</v>
      </c>
      <c r="O2186">
        <v>0</v>
      </c>
      <c r="P2186">
        <v>40</v>
      </c>
      <c r="Q2186">
        <v>56</v>
      </c>
      <c r="R2186">
        <v>39.502740000000003</v>
      </c>
      <c r="S2186">
        <v>55.844149999999999</v>
      </c>
      <c r="V2186" t="s">
        <v>244</v>
      </c>
      <c r="W2186">
        <v>49974</v>
      </c>
      <c r="X2186">
        <v>78538</v>
      </c>
      <c r="Y2186">
        <v>42933</v>
      </c>
      <c r="Z2186">
        <v>43182.55878472222</v>
      </c>
    </row>
    <row r="2187" spans="1:26" x14ac:dyDescent="0.3">
      <c r="A2187" t="s">
        <v>22</v>
      </c>
      <c r="B2187" t="s">
        <v>539</v>
      </c>
      <c r="C2187">
        <v>43182</v>
      </c>
      <c r="D2187">
        <v>42924</v>
      </c>
      <c r="E2187">
        <v>42928</v>
      </c>
      <c r="F2187" s="1">
        <v>42924</v>
      </c>
      <c r="G2187" s="1">
        <v>42928</v>
      </c>
      <c r="H2187" s="1" t="str">
        <f t="shared" si="68"/>
        <v>42924-42928</v>
      </c>
      <c r="I2187" s="7">
        <f t="shared" si="69"/>
        <v>5</v>
      </c>
      <c r="J2187" t="s">
        <v>32</v>
      </c>
      <c r="K2187" t="s">
        <v>33</v>
      </c>
      <c r="L2187">
        <v>455</v>
      </c>
      <c r="M2187" t="s">
        <v>39</v>
      </c>
      <c r="N2187">
        <v>0.1115823</v>
      </c>
      <c r="O2187">
        <v>0</v>
      </c>
      <c r="P2187">
        <v>44.8</v>
      </c>
      <c r="Q2187">
        <v>51.8</v>
      </c>
      <c r="R2187">
        <v>44.634700000000002</v>
      </c>
      <c r="S2187">
        <v>50.289439999999999</v>
      </c>
      <c r="U2187" t="s">
        <v>27</v>
      </c>
      <c r="V2187" t="s">
        <v>540</v>
      </c>
      <c r="W2187">
        <v>49966</v>
      </c>
      <c r="X2187">
        <v>78522</v>
      </c>
      <c r="Y2187">
        <v>42930</v>
      </c>
      <c r="Z2187">
        <v>43182.558900462966</v>
      </c>
    </row>
    <row r="2188" spans="1:26" x14ac:dyDescent="0.3">
      <c r="A2188" t="s">
        <v>22</v>
      </c>
      <c r="B2188" t="s">
        <v>539</v>
      </c>
      <c r="C2188">
        <v>43182</v>
      </c>
      <c r="D2188">
        <v>42926</v>
      </c>
      <c r="E2188">
        <v>42928</v>
      </c>
      <c r="F2188" s="1">
        <v>42926</v>
      </c>
      <c r="G2188" s="1">
        <v>42928</v>
      </c>
      <c r="H2188" s="1" t="str">
        <f t="shared" si="68"/>
        <v>42926-42928</v>
      </c>
      <c r="I2188" s="7">
        <f t="shared" si="69"/>
        <v>3</v>
      </c>
      <c r="J2188" t="s">
        <v>37</v>
      </c>
      <c r="K2188" t="s">
        <v>38</v>
      </c>
      <c r="L2188">
        <v>1500</v>
      </c>
      <c r="M2188" t="s">
        <v>39</v>
      </c>
      <c r="N2188">
        <v>0.1269836</v>
      </c>
      <c r="O2188">
        <v>0</v>
      </c>
      <c r="P2188">
        <v>44</v>
      </c>
      <c r="Q2188">
        <v>56</v>
      </c>
      <c r="R2188">
        <v>40.229849999999999</v>
      </c>
      <c r="S2188">
        <v>55.485889999999998</v>
      </c>
      <c r="U2188" t="s">
        <v>27</v>
      </c>
      <c r="V2188" t="s">
        <v>40</v>
      </c>
      <c r="W2188">
        <v>49963</v>
      </c>
      <c r="X2188">
        <v>78519</v>
      </c>
      <c r="Y2188">
        <v>42929</v>
      </c>
      <c r="Z2188">
        <v>43182.558900462966</v>
      </c>
    </row>
    <row r="2189" spans="1:26" x14ac:dyDescent="0.3">
      <c r="A2189" t="s">
        <v>22</v>
      </c>
      <c r="B2189" t="s">
        <v>23</v>
      </c>
      <c r="C2189">
        <v>43182</v>
      </c>
      <c r="D2189">
        <v>42923</v>
      </c>
      <c r="E2189">
        <v>42927</v>
      </c>
      <c r="F2189" s="1">
        <v>42923</v>
      </c>
      <c r="G2189" s="1">
        <v>42927</v>
      </c>
      <c r="H2189" s="1" t="str">
        <f t="shared" si="68"/>
        <v>42923-42927</v>
      </c>
      <c r="I2189" s="7">
        <f t="shared" si="69"/>
        <v>5</v>
      </c>
      <c r="J2189" t="s">
        <v>32</v>
      </c>
      <c r="K2189" t="s">
        <v>33</v>
      </c>
      <c r="L2189">
        <v>1534</v>
      </c>
      <c r="M2189" t="s">
        <v>26</v>
      </c>
      <c r="N2189">
        <v>0.2099144</v>
      </c>
      <c r="O2189">
        <v>0</v>
      </c>
      <c r="P2189">
        <v>39.9</v>
      </c>
      <c r="Q2189">
        <v>56.2</v>
      </c>
      <c r="R2189">
        <v>40.112470000000002</v>
      </c>
      <c r="S2189">
        <v>55.12294</v>
      </c>
      <c r="U2189" t="s">
        <v>27</v>
      </c>
      <c r="V2189" t="s">
        <v>34</v>
      </c>
      <c r="W2189">
        <v>49967</v>
      </c>
      <c r="X2189">
        <v>78526</v>
      </c>
      <c r="Y2189">
        <v>42930</v>
      </c>
      <c r="Z2189">
        <v>43182.558668981481</v>
      </c>
    </row>
    <row r="2190" spans="1:26" x14ac:dyDescent="0.3">
      <c r="A2190" t="s">
        <v>22</v>
      </c>
      <c r="B2190" t="s">
        <v>23</v>
      </c>
      <c r="C2190">
        <v>43182</v>
      </c>
      <c r="D2190">
        <v>42922</v>
      </c>
      <c r="E2190">
        <v>42927</v>
      </c>
      <c r="F2190" s="1">
        <v>42922</v>
      </c>
      <c r="G2190" s="1">
        <v>42927</v>
      </c>
      <c r="H2190" s="1" t="str">
        <f t="shared" si="68"/>
        <v>42922-42927</v>
      </c>
      <c r="I2190" s="7">
        <f t="shared" si="69"/>
        <v>6</v>
      </c>
      <c r="J2190" t="s">
        <v>121</v>
      </c>
      <c r="L2190">
        <v>1827</v>
      </c>
      <c r="M2190" t="s">
        <v>26</v>
      </c>
      <c r="N2190">
        <v>0.77718390000000004</v>
      </c>
      <c r="O2190">
        <v>0</v>
      </c>
      <c r="P2190">
        <v>33</v>
      </c>
      <c r="Q2190">
        <v>66</v>
      </c>
      <c r="R2190">
        <v>35.066600000000001</v>
      </c>
      <c r="S2190">
        <v>59.750590000000003</v>
      </c>
      <c r="V2190" t="s">
        <v>161</v>
      </c>
      <c r="W2190">
        <v>50967</v>
      </c>
      <c r="X2190">
        <v>80608</v>
      </c>
      <c r="Y2190">
        <v>43159</v>
      </c>
      <c r="Z2190">
        <v>43182.558668981481</v>
      </c>
    </row>
    <row r="2191" spans="1:26" x14ac:dyDescent="0.3">
      <c r="A2191" t="s">
        <v>22</v>
      </c>
      <c r="B2191" t="s">
        <v>23</v>
      </c>
      <c r="C2191">
        <v>43182</v>
      </c>
      <c r="D2191">
        <v>42925</v>
      </c>
      <c r="E2191">
        <v>42927</v>
      </c>
      <c r="F2191" s="1">
        <v>42925</v>
      </c>
      <c r="G2191" s="1">
        <v>42927</v>
      </c>
      <c r="H2191" s="1" t="str">
        <f t="shared" si="68"/>
        <v>42925-42927</v>
      </c>
      <c r="I2191" s="7">
        <f t="shared" si="69"/>
        <v>3</v>
      </c>
      <c r="J2191" t="s">
        <v>41</v>
      </c>
      <c r="K2191" t="s">
        <v>42</v>
      </c>
      <c r="L2191">
        <v>1500</v>
      </c>
      <c r="M2191" t="s">
        <v>26</v>
      </c>
      <c r="N2191">
        <v>0.86199230000000004</v>
      </c>
      <c r="O2191">
        <v>0</v>
      </c>
      <c r="P2191">
        <v>37</v>
      </c>
      <c r="Q2191">
        <v>52</v>
      </c>
      <c r="R2191">
        <v>37.612949999999998</v>
      </c>
      <c r="S2191">
        <v>54.491219999999998</v>
      </c>
      <c r="V2191" t="s">
        <v>241</v>
      </c>
      <c r="W2191">
        <v>49958</v>
      </c>
      <c r="X2191">
        <v>78514</v>
      </c>
      <c r="Y2191">
        <v>42928</v>
      </c>
      <c r="Z2191">
        <v>43182.558668981481</v>
      </c>
    </row>
    <row r="2192" spans="1:26" x14ac:dyDescent="0.3">
      <c r="A2192" t="s">
        <v>22</v>
      </c>
      <c r="B2192" t="s">
        <v>23</v>
      </c>
      <c r="C2192">
        <v>43182</v>
      </c>
      <c r="D2192">
        <v>42925</v>
      </c>
      <c r="E2192">
        <v>42927</v>
      </c>
      <c r="F2192" s="1">
        <v>42925</v>
      </c>
      <c r="G2192" s="1">
        <v>42927</v>
      </c>
      <c r="H2192" s="1" t="str">
        <f t="shared" si="68"/>
        <v>42925-42927</v>
      </c>
      <c r="I2192" s="7">
        <f t="shared" si="69"/>
        <v>3</v>
      </c>
      <c r="J2192" t="s">
        <v>37</v>
      </c>
      <c r="K2192" t="s">
        <v>38</v>
      </c>
      <c r="L2192">
        <v>1500</v>
      </c>
      <c r="M2192" t="s">
        <v>39</v>
      </c>
      <c r="N2192">
        <v>0.12667990000000001</v>
      </c>
      <c r="O2192">
        <v>0</v>
      </c>
      <c r="P2192">
        <v>45</v>
      </c>
      <c r="Q2192">
        <v>55</v>
      </c>
      <c r="R2192">
        <v>40.017049999999998</v>
      </c>
      <c r="S2192">
        <v>55.121749999999999</v>
      </c>
      <c r="U2192" t="s">
        <v>27</v>
      </c>
      <c r="V2192" t="s">
        <v>40</v>
      </c>
      <c r="W2192">
        <v>49957</v>
      </c>
      <c r="X2192">
        <v>78512</v>
      </c>
      <c r="Y2192">
        <v>42928</v>
      </c>
      <c r="Z2192">
        <v>43182.558668981481</v>
      </c>
    </row>
    <row r="2193" spans="1:26" x14ac:dyDescent="0.3">
      <c r="A2193" t="s">
        <v>22</v>
      </c>
      <c r="B2193" t="s">
        <v>23</v>
      </c>
      <c r="C2193">
        <v>43182</v>
      </c>
      <c r="D2193">
        <v>42925</v>
      </c>
      <c r="E2193">
        <v>42927</v>
      </c>
      <c r="F2193" s="1">
        <v>42925</v>
      </c>
      <c r="G2193" s="1">
        <v>42927</v>
      </c>
      <c r="H2193" s="1" t="str">
        <f t="shared" si="68"/>
        <v>42925-42927</v>
      </c>
      <c r="I2193" s="7">
        <f t="shared" si="69"/>
        <v>3</v>
      </c>
      <c r="J2193" t="s">
        <v>24</v>
      </c>
      <c r="K2193" t="s">
        <v>25</v>
      </c>
      <c r="L2193">
        <v>1500</v>
      </c>
      <c r="M2193" t="s">
        <v>26</v>
      </c>
      <c r="N2193">
        <v>0.1450515</v>
      </c>
      <c r="O2193">
        <v>0</v>
      </c>
      <c r="P2193">
        <v>40</v>
      </c>
      <c r="Q2193">
        <v>55</v>
      </c>
      <c r="R2193">
        <v>41.240139999999997</v>
      </c>
      <c r="S2193">
        <v>52.970889999999997</v>
      </c>
      <c r="U2193" t="s">
        <v>27</v>
      </c>
      <c r="V2193" t="s">
        <v>28</v>
      </c>
      <c r="W2193">
        <v>49962</v>
      </c>
      <c r="X2193">
        <v>78518</v>
      </c>
      <c r="Y2193">
        <v>42928</v>
      </c>
      <c r="Z2193">
        <v>43182.558668981481</v>
      </c>
    </row>
    <row r="2194" spans="1:26" x14ac:dyDescent="0.3">
      <c r="A2194" t="s">
        <v>22</v>
      </c>
      <c r="B2194" t="s">
        <v>538</v>
      </c>
      <c r="C2194">
        <v>43182</v>
      </c>
      <c r="D2194">
        <v>42923</v>
      </c>
      <c r="E2194">
        <v>42927</v>
      </c>
      <c r="F2194" s="1">
        <v>42923</v>
      </c>
      <c r="G2194" s="1">
        <v>42927</v>
      </c>
      <c r="H2194" s="1" t="str">
        <f t="shared" si="68"/>
        <v>42923-42927</v>
      </c>
      <c r="I2194" s="7">
        <f t="shared" si="69"/>
        <v>5</v>
      </c>
      <c r="J2194" t="s">
        <v>32</v>
      </c>
      <c r="K2194" t="s">
        <v>33</v>
      </c>
      <c r="L2194">
        <v>1534</v>
      </c>
      <c r="M2194" t="s">
        <v>26</v>
      </c>
      <c r="N2194">
        <v>0.2099144</v>
      </c>
      <c r="O2194">
        <v>0</v>
      </c>
      <c r="P2194">
        <v>39.9</v>
      </c>
      <c r="Q2194">
        <v>56.2</v>
      </c>
      <c r="R2194">
        <v>39.434330000000003</v>
      </c>
      <c r="S2194">
        <v>55.46002</v>
      </c>
      <c r="U2194" t="s">
        <v>27</v>
      </c>
      <c r="V2194" t="s">
        <v>34</v>
      </c>
      <c r="W2194">
        <v>49967</v>
      </c>
      <c r="X2194">
        <v>78526</v>
      </c>
      <c r="Y2194">
        <v>42930</v>
      </c>
      <c r="Z2194">
        <v>43182.55878472222</v>
      </c>
    </row>
    <row r="2195" spans="1:26" x14ac:dyDescent="0.3">
      <c r="A2195" t="s">
        <v>22</v>
      </c>
      <c r="B2195" t="s">
        <v>538</v>
      </c>
      <c r="C2195">
        <v>43182</v>
      </c>
      <c r="D2195">
        <v>42922</v>
      </c>
      <c r="E2195">
        <v>42927</v>
      </c>
      <c r="F2195" s="1">
        <v>42922</v>
      </c>
      <c r="G2195" s="1">
        <v>42927</v>
      </c>
      <c r="H2195" s="1" t="str">
        <f t="shared" si="68"/>
        <v>42922-42927</v>
      </c>
      <c r="I2195" s="7">
        <f t="shared" si="69"/>
        <v>6</v>
      </c>
      <c r="J2195" t="s">
        <v>121</v>
      </c>
      <c r="L2195">
        <v>1827</v>
      </c>
      <c r="M2195" t="s">
        <v>26</v>
      </c>
      <c r="N2195">
        <v>0.77718390000000004</v>
      </c>
      <c r="O2195">
        <v>0</v>
      </c>
      <c r="P2195">
        <v>33</v>
      </c>
      <c r="Q2195">
        <v>66</v>
      </c>
      <c r="R2195">
        <v>34.499200000000002</v>
      </c>
      <c r="S2195">
        <v>60.028239999999997</v>
      </c>
      <c r="V2195" t="s">
        <v>161</v>
      </c>
      <c r="W2195">
        <v>50967</v>
      </c>
      <c r="X2195">
        <v>80608</v>
      </c>
      <c r="Y2195">
        <v>43159</v>
      </c>
      <c r="Z2195">
        <v>43182.55878472222</v>
      </c>
    </row>
    <row r="2196" spans="1:26" x14ac:dyDescent="0.3">
      <c r="A2196" t="s">
        <v>22</v>
      </c>
      <c r="B2196" t="s">
        <v>538</v>
      </c>
      <c r="C2196">
        <v>43182</v>
      </c>
      <c r="D2196">
        <v>42925</v>
      </c>
      <c r="E2196">
        <v>42927</v>
      </c>
      <c r="F2196" s="1">
        <v>42925</v>
      </c>
      <c r="G2196" s="1">
        <v>42927</v>
      </c>
      <c r="H2196" s="1" t="str">
        <f t="shared" si="68"/>
        <v>42925-42927</v>
      </c>
      <c r="I2196" s="7">
        <f t="shared" si="69"/>
        <v>3</v>
      </c>
      <c r="J2196" t="s">
        <v>41</v>
      </c>
      <c r="K2196" t="s">
        <v>42</v>
      </c>
      <c r="L2196">
        <v>1500</v>
      </c>
      <c r="M2196" t="s">
        <v>26</v>
      </c>
      <c r="N2196">
        <v>0.86199230000000004</v>
      </c>
      <c r="O2196">
        <v>0</v>
      </c>
      <c r="P2196">
        <v>37</v>
      </c>
      <c r="Q2196">
        <v>52</v>
      </c>
      <c r="R2196">
        <v>37.0182</v>
      </c>
      <c r="S2196">
        <v>54.78143</v>
      </c>
      <c r="V2196" t="s">
        <v>241</v>
      </c>
      <c r="W2196">
        <v>49958</v>
      </c>
      <c r="X2196">
        <v>78514</v>
      </c>
      <c r="Y2196">
        <v>42928</v>
      </c>
      <c r="Z2196">
        <v>43182.55878472222</v>
      </c>
    </row>
    <row r="2197" spans="1:26" x14ac:dyDescent="0.3">
      <c r="A2197" t="s">
        <v>22</v>
      </c>
      <c r="B2197" t="s">
        <v>538</v>
      </c>
      <c r="C2197">
        <v>43182</v>
      </c>
      <c r="D2197">
        <v>42925</v>
      </c>
      <c r="E2197">
        <v>42927</v>
      </c>
      <c r="F2197" s="1">
        <v>42925</v>
      </c>
      <c r="G2197" s="1">
        <v>42927</v>
      </c>
      <c r="H2197" s="1" t="str">
        <f t="shared" si="68"/>
        <v>42925-42927</v>
      </c>
      <c r="I2197" s="7">
        <f t="shared" si="69"/>
        <v>3</v>
      </c>
      <c r="J2197" t="s">
        <v>24</v>
      </c>
      <c r="K2197" t="s">
        <v>25</v>
      </c>
      <c r="L2197">
        <v>1500</v>
      </c>
      <c r="M2197" t="s">
        <v>26</v>
      </c>
      <c r="N2197">
        <v>0.1450515</v>
      </c>
      <c r="O2197">
        <v>0</v>
      </c>
      <c r="P2197">
        <v>40</v>
      </c>
      <c r="Q2197">
        <v>55</v>
      </c>
      <c r="R2197">
        <v>40.572119999999998</v>
      </c>
      <c r="S2197">
        <v>53.310969999999998</v>
      </c>
      <c r="U2197" t="s">
        <v>27</v>
      </c>
      <c r="V2197" t="s">
        <v>28</v>
      </c>
      <c r="W2197">
        <v>49962</v>
      </c>
      <c r="X2197">
        <v>78518</v>
      </c>
      <c r="Y2197">
        <v>42928</v>
      </c>
      <c r="Z2197">
        <v>43182.55878472222</v>
      </c>
    </row>
    <row r="2198" spans="1:26" x14ac:dyDescent="0.3">
      <c r="A2198" t="s">
        <v>22</v>
      </c>
      <c r="B2198" t="s">
        <v>539</v>
      </c>
      <c r="C2198">
        <v>43182</v>
      </c>
      <c r="D2198">
        <v>42923</v>
      </c>
      <c r="E2198">
        <v>42927</v>
      </c>
      <c r="F2198" s="1">
        <v>42923</v>
      </c>
      <c r="G2198" s="1">
        <v>42927</v>
      </c>
      <c r="H2198" s="1" t="str">
        <f t="shared" si="68"/>
        <v>42923-42927</v>
      </c>
      <c r="I2198" s="7">
        <f t="shared" si="69"/>
        <v>5</v>
      </c>
      <c r="J2198" t="s">
        <v>32</v>
      </c>
      <c r="K2198" t="s">
        <v>33</v>
      </c>
      <c r="L2198">
        <v>464</v>
      </c>
      <c r="M2198" t="s">
        <v>39</v>
      </c>
      <c r="N2198">
        <v>0.11522739999999999</v>
      </c>
      <c r="O2198">
        <v>0</v>
      </c>
      <c r="P2198">
        <v>43.6</v>
      </c>
      <c r="Q2198">
        <v>52.3</v>
      </c>
      <c r="R2198">
        <v>43.434699999999999</v>
      </c>
      <c r="S2198">
        <v>50.789439999999999</v>
      </c>
      <c r="U2198" t="s">
        <v>27</v>
      </c>
      <c r="V2198" t="s">
        <v>540</v>
      </c>
      <c r="W2198">
        <v>49967</v>
      </c>
      <c r="X2198">
        <v>78523</v>
      </c>
      <c r="Y2198">
        <v>42930</v>
      </c>
      <c r="Z2198">
        <v>43182.558900462966</v>
      </c>
    </row>
    <row r="2199" spans="1:26" x14ac:dyDescent="0.3">
      <c r="A2199" t="s">
        <v>22</v>
      </c>
      <c r="B2199" t="s">
        <v>539</v>
      </c>
      <c r="C2199">
        <v>43182</v>
      </c>
      <c r="D2199">
        <v>42925</v>
      </c>
      <c r="E2199">
        <v>42927</v>
      </c>
      <c r="F2199" s="1">
        <v>42925</v>
      </c>
      <c r="G2199" s="1">
        <v>42927</v>
      </c>
      <c r="H2199" s="1" t="str">
        <f t="shared" si="68"/>
        <v>42925-42927</v>
      </c>
      <c r="I2199" s="7">
        <f t="shared" si="69"/>
        <v>3</v>
      </c>
      <c r="J2199" t="s">
        <v>41</v>
      </c>
      <c r="K2199" t="s">
        <v>42</v>
      </c>
      <c r="L2199">
        <v>1284</v>
      </c>
      <c r="M2199" t="s">
        <v>30</v>
      </c>
      <c r="N2199">
        <v>0.82100830000000002</v>
      </c>
      <c r="O2199">
        <v>0</v>
      </c>
      <c r="P2199">
        <v>41</v>
      </c>
      <c r="Q2199">
        <v>52</v>
      </c>
      <c r="R2199">
        <v>40.151739999999997</v>
      </c>
      <c r="S2199">
        <v>52.626690000000004</v>
      </c>
      <c r="V2199" t="s">
        <v>241</v>
      </c>
      <c r="W2199">
        <v>49958</v>
      </c>
      <c r="X2199">
        <v>78513</v>
      </c>
      <c r="Y2199">
        <v>42928</v>
      </c>
      <c r="Z2199">
        <v>43182.558900462966</v>
      </c>
    </row>
    <row r="2200" spans="1:26" x14ac:dyDescent="0.3">
      <c r="A2200" t="s">
        <v>22</v>
      </c>
      <c r="B2200" t="s">
        <v>539</v>
      </c>
      <c r="C2200">
        <v>43182</v>
      </c>
      <c r="D2200">
        <v>42925</v>
      </c>
      <c r="E2200">
        <v>42927</v>
      </c>
      <c r="F2200" s="1">
        <v>42925</v>
      </c>
      <c r="G2200" s="1">
        <v>42927</v>
      </c>
      <c r="H2200" s="1" t="str">
        <f t="shared" si="68"/>
        <v>42925-42927</v>
      </c>
      <c r="I2200" s="7">
        <f t="shared" si="69"/>
        <v>3</v>
      </c>
      <c r="J2200" t="s">
        <v>37</v>
      </c>
      <c r="K2200" t="s">
        <v>38</v>
      </c>
      <c r="L2200">
        <v>1500</v>
      </c>
      <c r="M2200" t="s">
        <v>39</v>
      </c>
      <c r="N2200">
        <v>0.12667990000000001</v>
      </c>
      <c r="O2200">
        <v>0</v>
      </c>
      <c r="P2200">
        <v>45</v>
      </c>
      <c r="Q2200">
        <v>55</v>
      </c>
      <c r="R2200">
        <v>41.229849999999999</v>
      </c>
      <c r="S2200">
        <v>54.485889999999998</v>
      </c>
      <c r="U2200" t="s">
        <v>27</v>
      </c>
      <c r="V2200" t="s">
        <v>40</v>
      </c>
      <c r="W2200">
        <v>49957</v>
      </c>
      <c r="X2200">
        <v>78512</v>
      </c>
      <c r="Y2200">
        <v>42928</v>
      </c>
      <c r="Z2200">
        <v>43182.558900462966</v>
      </c>
    </row>
    <row r="2201" spans="1:26" x14ac:dyDescent="0.3">
      <c r="A2201" t="s">
        <v>22</v>
      </c>
      <c r="B2201" t="s">
        <v>23</v>
      </c>
      <c r="C2201">
        <v>43182</v>
      </c>
      <c r="D2201">
        <v>42922</v>
      </c>
      <c r="E2201">
        <v>42926</v>
      </c>
      <c r="F2201" s="1">
        <v>42922</v>
      </c>
      <c r="G2201" s="1">
        <v>42926</v>
      </c>
      <c r="H2201" s="1" t="str">
        <f t="shared" si="68"/>
        <v>42922-42926</v>
      </c>
      <c r="I2201" s="7">
        <f t="shared" si="69"/>
        <v>5</v>
      </c>
      <c r="J2201" t="s">
        <v>37</v>
      </c>
      <c r="K2201" t="s">
        <v>38</v>
      </c>
      <c r="L2201">
        <v>1500</v>
      </c>
      <c r="M2201" t="s">
        <v>39</v>
      </c>
      <c r="N2201">
        <v>0.2286868</v>
      </c>
      <c r="O2201">
        <v>0</v>
      </c>
      <c r="P2201">
        <v>45</v>
      </c>
      <c r="Q2201">
        <v>55</v>
      </c>
      <c r="R2201">
        <v>40.017049999999998</v>
      </c>
      <c r="S2201">
        <v>55.121749999999999</v>
      </c>
      <c r="U2201" t="s">
        <v>27</v>
      </c>
      <c r="V2201" t="s">
        <v>40</v>
      </c>
      <c r="W2201">
        <v>49951</v>
      </c>
      <c r="X2201">
        <v>78498</v>
      </c>
      <c r="Y2201">
        <v>42927</v>
      </c>
      <c r="Z2201">
        <v>43182.558668981481</v>
      </c>
    </row>
    <row r="2202" spans="1:26" x14ac:dyDescent="0.3">
      <c r="A2202" t="s">
        <v>22</v>
      </c>
      <c r="B2202" t="s">
        <v>23</v>
      </c>
      <c r="C2202">
        <v>43182</v>
      </c>
      <c r="D2202">
        <v>42922</v>
      </c>
      <c r="E2202">
        <v>42926</v>
      </c>
      <c r="F2202" s="1">
        <v>42922</v>
      </c>
      <c r="G2202" s="1">
        <v>42926</v>
      </c>
      <c r="H2202" s="1" t="str">
        <f t="shared" si="68"/>
        <v>42922-42926</v>
      </c>
      <c r="I2202" s="7">
        <f t="shared" si="69"/>
        <v>5</v>
      </c>
      <c r="J2202" t="s">
        <v>32</v>
      </c>
      <c r="K2202" t="s">
        <v>33</v>
      </c>
      <c r="L2202">
        <v>1560</v>
      </c>
      <c r="M2202" t="s">
        <v>26</v>
      </c>
      <c r="N2202">
        <v>0.21406030000000001</v>
      </c>
      <c r="O2202">
        <v>0</v>
      </c>
      <c r="P2202">
        <v>39.6</v>
      </c>
      <c r="Q2202">
        <v>56.8</v>
      </c>
      <c r="R2202">
        <v>39.812469999999998</v>
      </c>
      <c r="S2202">
        <v>55.722940000000001</v>
      </c>
      <c r="U2202" t="s">
        <v>27</v>
      </c>
      <c r="V2202" t="s">
        <v>34</v>
      </c>
      <c r="W2202">
        <v>49953</v>
      </c>
      <c r="X2202">
        <v>78508</v>
      </c>
      <c r="Y2202">
        <v>42927</v>
      </c>
      <c r="Z2202">
        <v>43182.558668981481</v>
      </c>
    </row>
    <row r="2203" spans="1:26" x14ac:dyDescent="0.3">
      <c r="A2203" t="s">
        <v>22</v>
      </c>
      <c r="B2203" t="s">
        <v>23</v>
      </c>
      <c r="C2203">
        <v>43182</v>
      </c>
      <c r="D2203">
        <v>42921</v>
      </c>
      <c r="E2203">
        <v>42926</v>
      </c>
      <c r="F2203" s="1">
        <v>42921</v>
      </c>
      <c r="G2203" s="1">
        <v>42926</v>
      </c>
      <c r="H2203" s="1" t="str">
        <f t="shared" si="68"/>
        <v>42921-42926</v>
      </c>
      <c r="I2203" s="7">
        <f t="shared" si="69"/>
        <v>6</v>
      </c>
      <c r="J2203" t="s">
        <v>114</v>
      </c>
      <c r="L2203">
        <v>1208</v>
      </c>
      <c r="M2203" t="s">
        <v>26</v>
      </c>
      <c r="N2203">
        <v>1.561515</v>
      </c>
      <c r="O2203">
        <v>0</v>
      </c>
      <c r="P2203">
        <v>38</v>
      </c>
      <c r="Q2203">
        <v>57</v>
      </c>
      <c r="R2203">
        <v>38.518419999999999</v>
      </c>
      <c r="S2203">
        <v>55.473930000000003</v>
      </c>
      <c r="V2203" t="s">
        <v>240</v>
      </c>
      <c r="W2203">
        <v>49968</v>
      </c>
      <c r="X2203">
        <v>78530</v>
      </c>
      <c r="Y2203">
        <v>42930</v>
      </c>
      <c r="Z2203">
        <v>43182.558668981481</v>
      </c>
    </row>
    <row r="2204" spans="1:26" x14ac:dyDescent="0.3">
      <c r="A2204" t="s">
        <v>22</v>
      </c>
      <c r="B2204" t="s">
        <v>23</v>
      </c>
      <c r="C2204">
        <v>43182</v>
      </c>
      <c r="D2204">
        <v>42924</v>
      </c>
      <c r="E2204">
        <v>42926</v>
      </c>
      <c r="F2204" s="1">
        <v>42924</v>
      </c>
      <c r="G2204" s="1">
        <v>42926</v>
      </c>
      <c r="H2204" s="1" t="str">
        <f t="shared" si="68"/>
        <v>42924-42926</v>
      </c>
      <c r="I2204" s="7">
        <f t="shared" si="69"/>
        <v>3</v>
      </c>
      <c r="J2204" t="s">
        <v>24</v>
      </c>
      <c r="K2204" t="s">
        <v>25</v>
      </c>
      <c r="L2204">
        <v>1500</v>
      </c>
      <c r="M2204" t="s">
        <v>26</v>
      </c>
      <c r="N2204">
        <v>0.1450515</v>
      </c>
      <c r="O2204">
        <v>0</v>
      </c>
      <c r="P2204">
        <v>40</v>
      </c>
      <c r="Q2204">
        <v>55</v>
      </c>
      <c r="R2204">
        <v>41.240139999999997</v>
      </c>
      <c r="S2204">
        <v>52.970889999999997</v>
      </c>
      <c r="U2204" t="s">
        <v>27</v>
      </c>
      <c r="V2204" t="s">
        <v>28</v>
      </c>
      <c r="W2204">
        <v>49952</v>
      </c>
      <c r="X2204">
        <v>78499</v>
      </c>
      <c r="Y2204">
        <v>42927</v>
      </c>
      <c r="Z2204">
        <v>43182.558668981481</v>
      </c>
    </row>
    <row r="2205" spans="1:26" x14ac:dyDescent="0.3">
      <c r="A2205" t="s">
        <v>22</v>
      </c>
      <c r="B2205" t="s">
        <v>538</v>
      </c>
      <c r="C2205">
        <v>43182</v>
      </c>
      <c r="D2205">
        <v>42922</v>
      </c>
      <c r="E2205">
        <v>42926</v>
      </c>
      <c r="F2205" s="1">
        <v>42922</v>
      </c>
      <c r="G2205" s="1">
        <v>42926</v>
      </c>
      <c r="H2205" s="1" t="str">
        <f t="shared" si="68"/>
        <v>42922-42926</v>
      </c>
      <c r="I2205" s="7">
        <f t="shared" si="69"/>
        <v>5</v>
      </c>
      <c r="J2205" t="s">
        <v>32</v>
      </c>
      <c r="K2205" t="s">
        <v>33</v>
      </c>
      <c r="L2205">
        <v>1560</v>
      </c>
      <c r="M2205" t="s">
        <v>26</v>
      </c>
      <c r="N2205">
        <v>0.21406030000000001</v>
      </c>
      <c r="O2205">
        <v>0</v>
      </c>
      <c r="P2205">
        <v>39.6</v>
      </c>
      <c r="Q2205">
        <v>56.8</v>
      </c>
      <c r="R2205">
        <v>39.134329999999999</v>
      </c>
      <c r="S2205">
        <v>56.060020000000002</v>
      </c>
      <c r="U2205" t="s">
        <v>27</v>
      </c>
      <c r="V2205" t="s">
        <v>34</v>
      </c>
      <c r="W2205">
        <v>49953</v>
      </c>
      <c r="X2205">
        <v>78508</v>
      </c>
      <c r="Y2205">
        <v>42927</v>
      </c>
      <c r="Z2205">
        <v>43182.55878472222</v>
      </c>
    </row>
    <row r="2206" spans="1:26" x14ac:dyDescent="0.3">
      <c r="A2206" t="s">
        <v>22</v>
      </c>
      <c r="B2206" t="s">
        <v>538</v>
      </c>
      <c r="C2206">
        <v>43182</v>
      </c>
      <c r="D2206">
        <v>42921</v>
      </c>
      <c r="E2206">
        <v>42926</v>
      </c>
      <c r="F2206" s="1">
        <v>42921</v>
      </c>
      <c r="G2206" s="1">
        <v>42926</v>
      </c>
      <c r="H2206" s="1" t="str">
        <f t="shared" si="68"/>
        <v>42921-42926</v>
      </c>
      <c r="I2206" s="7">
        <f t="shared" si="69"/>
        <v>6</v>
      </c>
      <c r="J2206" t="s">
        <v>114</v>
      </c>
      <c r="L2206">
        <v>1208</v>
      </c>
      <c r="M2206" t="s">
        <v>26</v>
      </c>
      <c r="N2206">
        <v>1.561515</v>
      </c>
      <c r="O2206">
        <v>0</v>
      </c>
      <c r="P2206">
        <v>38</v>
      </c>
      <c r="Q2206">
        <v>57</v>
      </c>
      <c r="R2206">
        <v>38.084850000000003</v>
      </c>
      <c r="S2206">
        <v>55.698349999999998</v>
      </c>
      <c r="V2206" t="s">
        <v>240</v>
      </c>
      <c r="W2206">
        <v>49968</v>
      </c>
      <c r="X2206">
        <v>78530</v>
      </c>
      <c r="Y2206">
        <v>42930</v>
      </c>
      <c r="Z2206">
        <v>43182.55878472222</v>
      </c>
    </row>
    <row r="2207" spans="1:26" x14ac:dyDescent="0.3">
      <c r="A2207" t="s">
        <v>22</v>
      </c>
      <c r="B2207" t="s">
        <v>538</v>
      </c>
      <c r="C2207">
        <v>43182</v>
      </c>
      <c r="D2207">
        <v>42924</v>
      </c>
      <c r="E2207">
        <v>42926</v>
      </c>
      <c r="F2207" s="1">
        <v>42924</v>
      </c>
      <c r="G2207" s="1">
        <v>42926</v>
      </c>
      <c r="H2207" s="1" t="str">
        <f t="shared" si="68"/>
        <v>42924-42926</v>
      </c>
      <c r="I2207" s="7">
        <f t="shared" si="69"/>
        <v>3</v>
      </c>
      <c r="J2207" t="s">
        <v>24</v>
      </c>
      <c r="K2207" t="s">
        <v>25</v>
      </c>
      <c r="L2207">
        <v>1500</v>
      </c>
      <c r="M2207" t="s">
        <v>26</v>
      </c>
      <c r="N2207">
        <v>0.1450515</v>
      </c>
      <c r="O2207">
        <v>0</v>
      </c>
      <c r="P2207">
        <v>40</v>
      </c>
      <c r="Q2207">
        <v>55</v>
      </c>
      <c r="R2207">
        <v>40.572119999999998</v>
      </c>
      <c r="S2207">
        <v>53.310969999999998</v>
      </c>
      <c r="U2207" t="s">
        <v>27</v>
      </c>
      <c r="V2207" t="s">
        <v>28</v>
      </c>
      <c r="W2207">
        <v>49952</v>
      </c>
      <c r="X2207">
        <v>78499</v>
      </c>
      <c r="Y2207">
        <v>42927</v>
      </c>
      <c r="Z2207">
        <v>43182.55878472222</v>
      </c>
    </row>
    <row r="2208" spans="1:26" x14ac:dyDescent="0.3">
      <c r="A2208" t="s">
        <v>22</v>
      </c>
      <c r="B2208" t="s">
        <v>539</v>
      </c>
      <c r="C2208">
        <v>43182</v>
      </c>
      <c r="D2208">
        <v>42922</v>
      </c>
      <c r="E2208">
        <v>42926</v>
      </c>
      <c r="F2208" s="1">
        <v>42922</v>
      </c>
      <c r="G2208" s="1">
        <v>42926</v>
      </c>
      <c r="H2208" s="1" t="str">
        <f t="shared" si="68"/>
        <v>42922-42926</v>
      </c>
      <c r="I2208" s="7">
        <f t="shared" si="69"/>
        <v>5</v>
      </c>
      <c r="J2208" t="s">
        <v>32</v>
      </c>
      <c r="K2208" t="s">
        <v>33</v>
      </c>
      <c r="L2208">
        <v>482</v>
      </c>
      <c r="M2208" t="s">
        <v>39</v>
      </c>
      <c r="N2208">
        <v>0.1211004</v>
      </c>
      <c r="O2208">
        <v>0</v>
      </c>
      <c r="P2208">
        <v>43.2</v>
      </c>
      <c r="Q2208">
        <v>53.8</v>
      </c>
      <c r="R2208">
        <v>43.034709999999997</v>
      </c>
      <c r="S2208">
        <v>52.289439999999999</v>
      </c>
      <c r="U2208" t="s">
        <v>27</v>
      </c>
      <c r="V2208" t="s">
        <v>540</v>
      </c>
      <c r="W2208">
        <v>49953</v>
      </c>
      <c r="X2208">
        <v>78500</v>
      </c>
      <c r="Y2208">
        <v>42927</v>
      </c>
      <c r="Z2208">
        <v>43182.558900462966</v>
      </c>
    </row>
    <row r="2209" spans="1:26" x14ac:dyDescent="0.3">
      <c r="A2209" t="s">
        <v>22</v>
      </c>
      <c r="B2209" t="s">
        <v>539</v>
      </c>
      <c r="C2209">
        <v>43182</v>
      </c>
      <c r="D2209">
        <v>42922</v>
      </c>
      <c r="E2209">
        <v>42926</v>
      </c>
      <c r="F2209" s="1">
        <v>42922</v>
      </c>
      <c r="G2209" s="1">
        <v>42926</v>
      </c>
      <c r="H2209" s="1" t="str">
        <f t="shared" si="68"/>
        <v>42922-42926</v>
      </c>
      <c r="I2209" s="7">
        <f t="shared" si="69"/>
        <v>5</v>
      </c>
      <c r="J2209" t="s">
        <v>37</v>
      </c>
      <c r="K2209" t="s">
        <v>38</v>
      </c>
      <c r="L2209">
        <v>1500</v>
      </c>
      <c r="M2209" t="s">
        <v>39</v>
      </c>
      <c r="N2209">
        <v>0.2286868</v>
      </c>
      <c r="O2209">
        <v>0</v>
      </c>
      <c r="P2209">
        <v>45</v>
      </c>
      <c r="Q2209">
        <v>55</v>
      </c>
      <c r="R2209">
        <v>41.229849999999999</v>
      </c>
      <c r="S2209">
        <v>54.485889999999998</v>
      </c>
      <c r="U2209" t="s">
        <v>27</v>
      </c>
      <c r="V2209" t="s">
        <v>40</v>
      </c>
      <c r="W2209">
        <v>49951</v>
      </c>
      <c r="X2209">
        <v>78498</v>
      </c>
      <c r="Y2209">
        <v>42927</v>
      </c>
      <c r="Z2209">
        <v>43182.558900462966</v>
      </c>
    </row>
    <row r="2210" spans="1:26" x14ac:dyDescent="0.3">
      <c r="A2210" t="s">
        <v>22</v>
      </c>
      <c r="B2210" t="s">
        <v>23</v>
      </c>
      <c r="C2210">
        <v>43182</v>
      </c>
      <c r="D2210">
        <v>42921</v>
      </c>
      <c r="E2210">
        <v>42925</v>
      </c>
      <c r="F2210" s="1">
        <v>42921</v>
      </c>
      <c r="G2210" s="1">
        <v>42925</v>
      </c>
      <c r="H2210" s="1" t="str">
        <f t="shared" si="68"/>
        <v>42921-42925</v>
      </c>
      <c r="I2210" s="7">
        <f t="shared" si="69"/>
        <v>5</v>
      </c>
      <c r="J2210" t="s">
        <v>37</v>
      </c>
      <c r="K2210" t="s">
        <v>38</v>
      </c>
      <c r="L2210">
        <v>1500</v>
      </c>
      <c r="M2210" t="s">
        <v>39</v>
      </c>
      <c r="N2210">
        <v>7.6730199999999998E-2</v>
      </c>
      <c r="O2210">
        <v>0</v>
      </c>
      <c r="P2210">
        <v>45</v>
      </c>
      <c r="Q2210">
        <v>55</v>
      </c>
      <c r="R2210">
        <v>40.017049999999998</v>
      </c>
      <c r="S2210">
        <v>55.121749999999999</v>
      </c>
      <c r="U2210" t="s">
        <v>27</v>
      </c>
      <c r="V2210" t="s">
        <v>40</v>
      </c>
      <c r="W2210">
        <v>49949</v>
      </c>
      <c r="X2210">
        <v>78496</v>
      </c>
      <c r="Y2210">
        <v>42926</v>
      </c>
      <c r="Z2210">
        <v>43182.558668981481</v>
      </c>
    </row>
    <row r="2211" spans="1:26" x14ac:dyDescent="0.3">
      <c r="A2211" t="s">
        <v>22</v>
      </c>
      <c r="B2211" t="s">
        <v>23</v>
      </c>
      <c r="C2211">
        <v>43182</v>
      </c>
      <c r="D2211">
        <v>42921</v>
      </c>
      <c r="E2211">
        <v>42925</v>
      </c>
      <c r="F2211" s="1">
        <v>42921</v>
      </c>
      <c r="G2211" s="1">
        <v>42925</v>
      </c>
      <c r="H2211" s="1" t="str">
        <f t="shared" si="68"/>
        <v>42921-42925</v>
      </c>
      <c r="I2211" s="7">
        <f t="shared" si="69"/>
        <v>5</v>
      </c>
      <c r="J2211" t="s">
        <v>32</v>
      </c>
      <c r="K2211" t="s">
        <v>33</v>
      </c>
      <c r="L2211">
        <v>1568</v>
      </c>
      <c r="M2211" t="s">
        <v>26</v>
      </c>
      <c r="N2211">
        <v>0.21559049999999999</v>
      </c>
      <c r="O2211">
        <v>0</v>
      </c>
      <c r="P2211">
        <v>39.299999999999997</v>
      </c>
      <c r="Q2211">
        <v>56.9</v>
      </c>
      <c r="R2211">
        <v>39.51247</v>
      </c>
      <c r="S2211">
        <v>55.822940000000003</v>
      </c>
      <c r="U2211" t="s">
        <v>27</v>
      </c>
      <c r="V2211" t="s">
        <v>34</v>
      </c>
      <c r="W2211">
        <v>49954</v>
      </c>
      <c r="X2211">
        <v>78509</v>
      </c>
      <c r="Y2211">
        <v>42927</v>
      </c>
      <c r="Z2211">
        <v>43182.558668981481</v>
      </c>
    </row>
    <row r="2212" spans="1:26" x14ac:dyDescent="0.3">
      <c r="A2212" t="s">
        <v>22</v>
      </c>
      <c r="B2212" t="s">
        <v>23</v>
      </c>
      <c r="C2212">
        <v>43182</v>
      </c>
      <c r="D2212">
        <v>42923</v>
      </c>
      <c r="E2212">
        <v>42925</v>
      </c>
      <c r="F2212" s="1">
        <v>42923</v>
      </c>
      <c r="G2212" s="1">
        <v>42925</v>
      </c>
      <c r="H2212" s="1" t="str">
        <f t="shared" si="68"/>
        <v>42923-42925</v>
      </c>
      <c r="I2212" s="7">
        <f t="shared" si="69"/>
        <v>3</v>
      </c>
      <c r="J2212" t="s">
        <v>29</v>
      </c>
      <c r="L2212">
        <v>1983</v>
      </c>
      <c r="M2212" t="s">
        <v>30</v>
      </c>
      <c r="N2212">
        <v>0.68904220000000005</v>
      </c>
      <c r="O2212">
        <v>0</v>
      </c>
      <c r="P2212">
        <v>46</v>
      </c>
      <c r="Q2212">
        <v>50</v>
      </c>
      <c r="R2212">
        <v>42.107430000000001</v>
      </c>
      <c r="S2212">
        <v>53.069670000000002</v>
      </c>
      <c r="V2212" t="s">
        <v>239</v>
      </c>
      <c r="W2212">
        <v>49960</v>
      </c>
      <c r="X2212">
        <v>78516</v>
      </c>
      <c r="Y2212">
        <v>42928</v>
      </c>
      <c r="Z2212">
        <v>43182.558668981481</v>
      </c>
    </row>
    <row r="2213" spans="1:26" x14ac:dyDescent="0.3">
      <c r="A2213" t="s">
        <v>22</v>
      </c>
      <c r="B2213" t="s">
        <v>23</v>
      </c>
      <c r="C2213">
        <v>43182</v>
      </c>
      <c r="D2213">
        <v>42923</v>
      </c>
      <c r="E2213">
        <v>42925</v>
      </c>
      <c r="F2213" s="1">
        <v>42923</v>
      </c>
      <c r="G2213" s="1">
        <v>42925</v>
      </c>
      <c r="H2213" s="1" t="str">
        <f t="shared" si="68"/>
        <v>42923-42925</v>
      </c>
      <c r="I2213" s="7">
        <f t="shared" si="69"/>
        <v>3</v>
      </c>
      <c r="J2213" t="s">
        <v>24</v>
      </c>
      <c r="K2213" t="s">
        <v>25</v>
      </c>
      <c r="L2213">
        <v>1500</v>
      </c>
      <c r="M2213" t="s">
        <v>26</v>
      </c>
      <c r="N2213">
        <v>0.1450515</v>
      </c>
      <c r="O2213">
        <v>0</v>
      </c>
      <c r="P2213">
        <v>39</v>
      </c>
      <c r="Q2213">
        <v>56</v>
      </c>
      <c r="R2213">
        <v>40.240139999999997</v>
      </c>
      <c r="S2213">
        <v>53.970889999999997</v>
      </c>
      <c r="U2213" t="s">
        <v>27</v>
      </c>
      <c r="V2213" t="s">
        <v>28</v>
      </c>
      <c r="W2213">
        <v>49950</v>
      </c>
      <c r="X2213">
        <v>78497</v>
      </c>
      <c r="Y2213">
        <v>42926</v>
      </c>
      <c r="Z2213">
        <v>43182.558668981481</v>
      </c>
    </row>
    <row r="2214" spans="1:26" x14ac:dyDescent="0.3">
      <c r="A2214" t="s">
        <v>22</v>
      </c>
      <c r="B2214" t="s">
        <v>538</v>
      </c>
      <c r="C2214">
        <v>43182</v>
      </c>
      <c r="D2214">
        <v>42921</v>
      </c>
      <c r="E2214">
        <v>42925</v>
      </c>
      <c r="F2214" s="1">
        <v>42921</v>
      </c>
      <c r="G2214" s="1">
        <v>42925</v>
      </c>
      <c r="H2214" s="1" t="str">
        <f t="shared" si="68"/>
        <v>42921-42925</v>
      </c>
      <c r="I2214" s="7">
        <f t="shared" si="69"/>
        <v>5</v>
      </c>
      <c r="J2214" t="s">
        <v>32</v>
      </c>
      <c r="K2214" t="s">
        <v>33</v>
      </c>
      <c r="L2214">
        <v>1568</v>
      </c>
      <c r="M2214" t="s">
        <v>26</v>
      </c>
      <c r="N2214">
        <v>0.21559049999999999</v>
      </c>
      <c r="O2214">
        <v>0</v>
      </c>
      <c r="P2214">
        <v>39.299999999999997</v>
      </c>
      <c r="Q2214">
        <v>56.9</v>
      </c>
      <c r="R2214">
        <v>38.834330000000001</v>
      </c>
      <c r="S2214">
        <v>56.160020000000003</v>
      </c>
      <c r="U2214" t="s">
        <v>27</v>
      </c>
      <c r="V2214" t="s">
        <v>34</v>
      </c>
      <c r="W2214">
        <v>49954</v>
      </c>
      <c r="X2214">
        <v>78509</v>
      </c>
      <c r="Y2214">
        <v>42927</v>
      </c>
      <c r="Z2214">
        <v>43182.55878472222</v>
      </c>
    </row>
    <row r="2215" spans="1:26" x14ac:dyDescent="0.3">
      <c r="A2215" t="s">
        <v>22</v>
      </c>
      <c r="B2215" t="s">
        <v>538</v>
      </c>
      <c r="C2215">
        <v>43182</v>
      </c>
      <c r="D2215">
        <v>42923</v>
      </c>
      <c r="E2215">
        <v>42925</v>
      </c>
      <c r="F2215" s="1">
        <v>42923</v>
      </c>
      <c r="G2215" s="1">
        <v>42925</v>
      </c>
      <c r="H2215" s="1" t="str">
        <f t="shared" si="68"/>
        <v>42923-42925</v>
      </c>
      <c r="I2215" s="7">
        <f t="shared" si="69"/>
        <v>3</v>
      </c>
      <c r="J2215" t="s">
        <v>24</v>
      </c>
      <c r="K2215" t="s">
        <v>25</v>
      </c>
      <c r="L2215">
        <v>1500</v>
      </c>
      <c r="M2215" t="s">
        <v>26</v>
      </c>
      <c r="N2215">
        <v>0.1450515</v>
      </c>
      <c r="O2215">
        <v>0</v>
      </c>
      <c r="P2215">
        <v>39</v>
      </c>
      <c r="Q2215">
        <v>56</v>
      </c>
      <c r="R2215">
        <v>39.572119999999998</v>
      </c>
      <c r="S2215">
        <v>54.310969999999998</v>
      </c>
      <c r="U2215" t="s">
        <v>27</v>
      </c>
      <c r="V2215" t="s">
        <v>28</v>
      </c>
      <c r="W2215">
        <v>49950</v>
      </c>
      <c r="X2215">
        <v>78497</v>
      </c>
      <c r="Y2215">
        <v>42926</v>
      </c>
      <c r="Z2215">
        <v>43182.55878472222</v>
      </c>
    </row>
    <row r="2216" spans="1:26" x14ac:dyDescent="0.3">
      <c r="A2216" t="s">
        <v>22</v>
      </c>
      <c r="B2216" t="s">
        <v>539</v>
      </c>
      <c r="C2216">
        <v>43182</v>
      </c>
      <c r="D2216">
        <v>42921</v>
      </c>
      <c r="E2216">
        <v>42925</v>
      </c>
      <c r="F2216" s="1">
        <v>42921</v>
      </c>
      <c r="G2216" s="1">
        <v>42925</v>
      </c>
      <c r="H2216" s="1" t="str">
        <f t="shared" si="68"/>
        <v>42921-42925</v>
      </c>
      <c r="I2216" s="7">
        <f t="shared" si="69"/>
        <v>5</v>
      </c>
      <c r="J2216" t="s">
        <v>32</v>
      </c>
      <c r="K2216" t="s">
        <v>33</v>
      </c>
      <c r="L2216">
        <v>491</v>
      </c>
      <c r="M2216" t="s">
        <v>39</v>
      </c>
      <c r="N2216">
        <v>0.1246271</v>
      </c>
      <c r="O2216">
        <v>0</v>
      </c>
      <c r="P2216">
        <v>40.299999999999997</v>
      </c>
      <c r="Q2216">
        <v>56.6</v>
      </c>
      <c r="R2216">
        <v>40.134700000000002</v>
      </c>
      <c r="S2216">
        <v>55.089440000000003</v>
      </c>
      <c r="U2216" t="s">
        <v>27</v>
      </c>
      <c r="V2216" t="s">
        <v>540</v>
      </c>
      <c r="W2216">
        <v>49954</v>
      </c>
      <c r="X2216">
        <v>78501</v>
      </c>
      <c r="Y2216">
        <v>42927</v>
      </c>
      <c r="Z2216">
        <v>43182.558900462966</v>
      </c>
    </row>
    <row r="2217" spans="1:26" x14ac:dyDescent="0.3">
      <c r="A2217" t="s">
        <v>22</v>
      </c>
      <c r="B2217" t="s">
        <v>539</v>
      </c>
      <c r="C2217">
        <v>43182</v>
      </c>
      <c r="D2217">
        <v>42921</v>
      </c>
      <c r="E2217">
        <v>42925</v>
      </c>
      <c r="F2217" s="1">
        <v>42921</v>
      </c>
      <c r="G2217" s="1">
        <v>42925</v>
      </c>
      <c r="H2217" s="1" t="str">
        <f t="shared" si="68"/>
        <v>42921-42925</v>
      </c>
      <c r="I2217" s="7">
        <f t="shared" si="69"/>
        <v>5</v>
      </c>
      <c r="J2217" t="s">
        <v>37</v>
      </c>
      <c r="K2217" t="s">
        <v>38</v>
      </c>
      <c r="L2217">
        <v>1500</v>
      </c>
      <c r="M2217" t="s">
        <v>39</v>
      </c>
      <c r="N2217">
        <v>7.6730199999999998E-2</v>
      </c>
      <c r="O2217">
        <v>0</v>
      </c>
      <c r="P2217">
        <v>45</v>
      </c>
      <c r="Q2217">
        <v>55</v>
      </c>
      <c r="R2217">
        <v>41.229849999999999</v>
      </c>
      <c r="S2217">
        <v>54.485889999999998</v>
      </c>
      <c r="U2217" t="s">
        <v>27</v>
      </c>
      <c r="V2217" t="s">
        <v>40</v>
      </c>
      <c r="W2217">
        <v>49949</v>
      </c>
      <c r="X2217">
        <v>78496</v>
      </c>
      <c r="Y2217">
        <v>42926</v>
      </c>
      <c r="Z2217">
        <v>43182.558900462966</v>
      </c>
    </row>
    <row r="2218" spans="1:26" x14ac:dyDescent="0.3">
      <c r="A2218" t="s">
        <v>22</v>
      </c>
      <c r="B2218" t="s">
        <v>539</v>
      </c>
      <c r="C2218">
        <v>43182</v>
      </c>
      <c r="D2218">
        <v>42923</v>
      </c>
      <c r="E2218">
        <v>42925</v>
      </c>
      <c r="F2218" s="1">
        <v>42923</v>
      </c>
      <c r="G2218" s="1">
        <v>42925</v>
      </c>
      <c r="H2218" s="1" t="str">
        <f t="shared" si="68"/>
        <v>42923-42925</v>
      </c>
      <c r="I2218" s="7">
        <f t="shared" si="69"/>
        <v>3</v>
      </c>
      <c r="J2218" t="s">
        <v>29</v>
      </c>
      <c r="L2218">
        <v>1983</v>
      </c>
      <c r="M2218" t="s">
        <v>30</v>
      </c>
      <c r="N2218">
        <v>0.69191389999999997</v>
      </c>
      <c r="O2218">
        <v>0</v>
      </c>
      <c r="P2218">
        <v>46</v>
      </c>
      <c r="Q2218">
        <v>50</v>
      </c>
      <c r="R2218">
        <v>43.112200000000001</v>
      </c>
      <c r="S2218">
        <v>52.48854</v>
      </c>
      <c r="V2218" t="s">
        <v>239</v>
      </c>
      <c r="W2218">
        <v>49960</v>
      </c>
      <c r="X2218">
        <v>78516</v>
      </c>
      <c r="Y2218">
        <v>42928</v>
      </c>
      <c r="Z2218">
        <v>43182.558900462966</v>
      </c>
    </row>
    <row r="2219" spans="1:26" x14ac:dyDescent="0.3">
      <c r="A2219" t="s">
        <v>22</v>
      </c>
      <c r="B2219" t="s">
        <v>23</v>
      </c>
      <c r="C2219">
        <v>43182</v>
      </c>
      <c r="D2219">
        <v>42920</v>
      </c>
      <c r="E2219">
        <v>42924</v>
      </c>
      <c r="F2219" s="1">
        <v>42920</v>
      </c>
      <c r="G2219" s="1">
        <v>42924</v>
      </c>
      <c r="H2219" s="1" t="str">
        <f t="shared" si="68"/>
        <v>42920-42924</v>
      </c>
      <c r="I2219" s="7">
        <f t="shared" si="69"/>
        <v>5</v>
      </c>
      <c r="J2219" t="s">
        <v>32</v>
      </c>
      <c r="K2219" t="s">
        <v>33</v>
      </c>
      <c r="L2219">
        <v>1581</v>
      </c>
      <c r="M2219" t="s">
        <v>26</v>
      </c>
      <c r="N2219">
        <v>0.21764829999999999</v>
      </c>
      <c r="O2219">
        <v>0</v>
      </c>
      <c r="P2219">
        <v>39.799999999999997</v>
      </c>
      <c r="Q2219">
        <v>56.3</v>
      </c>
      <c r="R2219">
        <v>40.01247</v>
      </c>
      <c r="S2219">
        <v>55.222940000000001</v>
      </c>
      <c r="U2219" t="s">
        <v>27</v>
      </c>
      <c r="V2219" t="s">
        <v>34</v>
      </c>
      <c r="W2219">
        <v>49955</v>
      </c>
      <c r="X2219">
        <v>78510</v>
      </c>
      <c r="Y2219">
        <v>42927</v>
      </c>
      <c r="Z2219">
        <v>43182.558668981481</v>
      </c>
    </row>
    <row r="2220" spans="1:26" x14ac:dyDescent="0.3">
      <c r="A2220" t="s">
        <v>22</v>
      </c>
      <c r="B2220" t="s">
        <v>23</v>
      </c>
      <c r="C2220">
        <v>43182</v>
      </c>
      <c r="D2220">
        <v>42922</v>
      </c>
      <c r="E2220">
        <v>42924</v>
      </c>
      <c r="F2220" s="1">
        <v>42922</v>
      </c>
      <c r="G2220" s="1">
        <v>42924</v>
      </c>
      <c r="H2220" s="1" t="str">
        <f t="shared" si="68"/>
        <v>42922-42924</v>
      </c>
      <c r="I2220" s="7">
        <f t="shared" si="69"/>
        <v>3</v>
      </c>
      <c r="J2220" t="s">
        <v>24</v>
      </c>
      <c r="K2220" t="s">
        <v>25</v>
      </c>
      <c r="L2220">
        <v>1500</v>
      </c>
      <c r="M2220" t="s">
        <v>26</v>
      </c>
      <c r="N2220">
        <v>0.1450515</v>
      </c>
      <c r="O2220">
        <v>0</v>
      </c>
      <c r="P2220">
        <v>39</v>
      </c>
      <c r="Q2220">
        <v>56</v>
      </c>
      <c r="R2220">
        <v>40.240139999999997</v>
      </c>
      <c r="S2220">
        <v>53.970889999999997</v>
      </c>
      <c r="U2220" t="s">
        <v>27</v>
      </c>
      <c r="V2220" t="s">
        <v>28</v>
      </c>
      <c r="W2220">
        <v>49948</v>
      </c>
      <c r="X2220">
        <v>78495</v>
      </c>
      <c r="Y2220">
        <v>42925</v>
      </c>
      <c r="Z2220">
        <v>43182.558668981481</v>
      </c>
    </row>
    <row r="2221" spans="1:26" x14ac:dyDescent="0.3">
      <c r="A2221" t="s">
        <v>22</v>
      </c>
      <c r="B2221" t="s">
        <v>538</v>
      </c>
      <c r="C2221">
        <v>43182</v>
      </c>
      <c r="D2221">
        <v>42920</v>
      </c>
      <c r="E2221">
        <v>42924</v>
      </c>
      <c r="F2221" s="1">
        <v>42920</v>
      </c>
      <c r="G2221" s="1">
        <v>42924</v>
      </c>
      <c r="H2221" s="1" t="str">
        <f t="shared" si="68"/>
        <v>42920-42924</v>
      </c>
      <c r="I2221" s="7">
        <f t="shared" si="69"/>
        <v>5</v>
      </c>
      <c r="J2221" t="s">
        <v>32</v>
      </c>
      <c r="K2221" t="s">
        <v>33</v>
      </c>
      <c r="L2221">
        <v>1581</v>
      </c>
      <c r="M2221" t="s">
        <v>26</v>
      </c>
      <c r="N2221">
        <v>0.21764829999999999</v>
      </c>
      <c r="O2221">
        <v>0</v>
      </c>
      <c r="P2221">
        <v>39.799999999999997</v>
      </c>
      <c r="Q2221">
        <v>56.3</v>
      </c>
      <c r="R2221">
        <v>39.334330000000001</v>
      </c>
      <c r="S2221">
        <v>55.560020000000002</v>
      </c>
      <c r="U2221" t="s">
        <v>27</v>
      </c>
      <c r="V2221" t="s">
        <v>34</v>
      </c>
      <c r="W2221">
        <v>49955</v>
      </c>
      <c r="X2221">
        <v>78510</v>
      </c>
      <c r="Y2221">
        <v>42927</v>
      </c>
      <c r="Z2221">
        <v>43182.55878472222</v>
      </c>
    </row>
    <row r="2222" spans="1:26" x14ac:dyDescent="0.3">
      <c r="A2222" t="s">
        <v>22</v>
      </c>
      <c r="B2222" t="s">
        <v>538</v>
      </c>
      <c r="C2222">
        <v>43182</v>
      </c>
      <c r="D2222">
        <v>42922</v>
      </c>
      <c r="E2222">
        <v>42924</v>
      </c>
      <c r="F2222" s="1">
        <v>42922</v>
      </c>
      <c r="G2222" s="1">
        <v>42924</v>
      </c>
      <c r="H2222" s="1" t="str">
        <f t="shared" si="68"/>
        <v>42922-42924</v>
      </c>
      <c r="I2222" s="7">
        <f t="shared" si="69"/>
        <v>3</v>
      </c>
      <c r="J2222" t="s">
        <v>24</v>
      </c>
      <c r="K2222" t="s">
        <v>25</v>
      </c>
      <c r="L2222">
        <v>1500</v>
      </c>
      <c r="M2222" t="s">
        <v>26</v>
      </c>
      <c r="N2222">
        <v>0.1450515</v>
      </c>
      <c r="O2222">
        <v>0</v>
      </c>
      <c r="P2222">
        <v>39</v>
      </c>
      <c r="Q2222">
        <v>56</v>
      </c>
      <c r="R2222">
        <v>39.572119999999998</v>
      </c>
      <c r="S2222">
        <v>54.310969999999998</v>
      </c>
      <c r="U2222" t="s">
        <v>27</v>
      </c>
      <c r="V2222" t="s">
        <v>28</v>
      </c>
      <c r="W2222">
        <v>49948</v>
      </c>
      <c r="X2222">
        <v>78495</v>
      </c>
      <c r="Y2222">
        <v>42925</v>
      </c>
      <c r="Z2222">
        <v>43182.55878472222</v>
      </c>
    </row>
    <row r="2223" spans="1:26" x14ac:dyDescent="0.3">
      <c r="A2223" t="s">
        <v>22</v>
      </c>
      <c r="B2223" t="s">
        <v>539</v>
      </c>
      <c r="C2223">
        <v>43182</v>
      </c>
      <c r="D2223">
        <v>42920</v>
      </c>
      <c r="E2223">
        <v>42924</v>
      </c>
      <c r="F2223" s="1">
        <v>42920</v>
      </c>
      <c r="G2223" s="1">
        <v>42924</v>
      </c>
      <c r="H2223" s="1" t="str">
        <f t="shared" si="68"/>
        <v>42920-42924</v>
      </c>
      <c r="I2223" s="7">
        <f t="shared" si="69"/>
        <v>5</v>
      </c>
      <c r="J2223" t="s">
        <v>32</v>
      </c>
      <c r="K2223" t="s">
        <v>33</v>
      </c>
      <c r="L2223">
        <v>526</v>
      </c>
      <c r="M2223" t="s">
        <v>39</v>
      </c>
      <c r="N2223">
        <v>0.13464609999999999</v>
      </c>
      <c r="O2223">
        <v>0</v>
      </c>
      <c r="P2223">
        <v>40.700000000000003</v>
      </c>
      <c r="Q2223">
        <v>56.7</v>
      </c>
      <c r="R2223">
        <v>40.534709999999997</v>
      </c>
      <c r="S2223">
        <v>55.189439999999998</v>
      </c>
      <c r="U2223" t="s">
        <v>27</v>
      </c>
      <c r="V2223" t="s">
        <v>540</v>
      </c>
      <c r="W2223">
        <v>49955</v>
      </c>
      <c r="X2223">
        <v>78502</v>
      </c>
      <c r="Y2223">
        <v>42927</v>
      </c>
      <c r="Z2223">
        <v>43182.558900462966</v>
      </c>
    </row>
    <row r="2224" spans="1:26" x14ac:dyDescent="0.3">
      <c r="A2224" t="s">
        <v>22</v>
      </c>
      <c r="B2224" t="s">
        <v>23</v>
      </c>
      <c r="C2224">
        <v>43182</v>
      </c>
      <c r="D2224">
        <v>42919</v>
      </c>
      <c r="E2224">
        <v>42923</v>
      </c>
      <c r="F2224" s="1">
        <v>42919</v>
      </c>
      <c r="G2224" s="1">
        <v>42923</v>
      </c>
      <c r="H2224" s="1" t="str">
        <f t="shared" si="68"/>
        <v>42919-42923</v>
      </c>
      <c r="I2224" s="7">
        <f t="shared" si="69"/>
        <v>5</v>
      </c>
      <c r="J2224" t="s">
        <v>32</v>
      </c>
      <c r="K2224" t="s">
        <v>33</v>
      </c>
      <c r="L2224">
        <v>1563</v>
      </c>
      <c r="M2224" t="s">
        <v>26</v>
      </c>
      <c r="N2224">
        <v>0.21528720000000001</v>
      </c>
      <c r="O2224">
        <v>0</v>
      </c>
      <c r="P2224">
        <v>39.200000000000003</v>
      </c>
      <c r="Q2224">
        <v>57.1</v>
      </c>
      <c r="R2224">
        <v>39.412469999999999</v>
      </c>
      <c r="S2224">
        <v>56.022939999999998</v>
      </c>
      <c r="U2224" t="s">
        <v>27</v>
      </c>
      <c r="V2224" t="s">
        <v>34</v>
      </c>
      <c r="W2224">
        <v>49956</v>
      </c>
      <c r="X2224">
        <v>78511</v>
      </c>
      <c r="Y2224">
        <v>42927</v>
      </c>
      <c r="Z2224">
        <v>43182.558668981481</v>
      </c>
    </row>
    <row r="2225" spans="1:26" x14ac:dyDescent="0.3">
      <c r="A2225" t="s">
        <v>22</v>
      </c>
      <c r="B2225" t="s">
        <v>23</v>
      </c>
      <c r="C2225">
        <v>43182</v>
      </c>
      <c r="D2225">
        <v>42921</v>
      </c>
      <c r="E2225">
        <v>42923</v>
      </c>
      <c r="F2225" s="1">
        <v>42921</v>
      </c>
      <c r="G2225" s="1">
        <v>42923</v>
      </c>
      <c r="H2225" s="1" t="str">
        <f t="shared" si="68"/>
        <v>42921-42923</v>
      </c>
      <c r="I2225" s="7">
        <f t="shared" si="69"/>
        <v>3</v>
      </c>
      <c r="J2225" t="s">
        <v>24</v>
      </c>
      <c r="K2225" t="s">
        <v>25</v>
      </c>
      <c r="L2225">
        <v>1500</v>
      </c>
      <c r="M2225" t="s">
        <v>26</v>
      </c>
      <c r="N2225">
        <v>0.1450515</v>
      </c>
      <c r="O2225">
        <v>0</v>
      </c>
      <c r="P2225">
        <v>38</v>
      </c>
      <c r="Q2225">
        <v>56</v>
      </c>
      <c r="R2225">
        <v>39.240139999999997</v>
      </c>
      <c r="S2225">
        <v>53.970889999999997</v>
      </c>
      <c r="U2225" t="s">
        <v>27</v>
      </c>
      <c r="V2225" t="s">
        <v>28</v>
      </c>
      <c r="W2225">
        <v>49947</v>
      </c>
      <c r="X2225">
        <v>78494</v>
      </c>
      <c r="Y2225">
        <v>42924</v>
      </c>
      <c r="Z2225">
        <v>43182.558668981481</v>
      </c>
    </row>
    <row r="2226" spans="1:26" x14ac:dyDescent="0.3">
      <c r="A2226" t="s">
        <v>22</v>
      </c>
      <c r="B2226" t="s">
        <v>538</v>
      </c>
      <c r="C2226">
        <v>43182</v>
      </c>
      <c r="D2226">
        <v>42919</v>
      </c>
      <c r="E2226">
        <v>42923</v>
      </c>
      <c r="F2226" s="1">
        <v>42919</v>
      </c>
      <c r="G2226" s="1">
        <v>42923</v>
      </c>
      <c r="H2226" s="1" t="str">
        <f t="shared" si="68"/>
        <v>42919-42923</v>
      </c>
      <c r="I2226" s="7">
        <f t="shared" si="69"/>
        <v>5</v>
      </c>
      <c r="J2226" t="s">
        <v>32</v>
      </c>
      <c r="K2226" t="s">
        <v>33</v>
      </c>
      <c r="L2226">
        <v>1563</v>
      </c>
      <c r="M2226" t="s">
        <v>26</v>
      </c>
      <c r="N2226">
        <v>0.21528720000000001</v>
      </c>
      <c r="O2226">
        <v>0</v>
      </c>
      <c r="P2226">
        <v>39.200000000000003</v>
      </c>
      <c r="Q2226">
        <v>57.1</v>
      </c>
      <c r="R2226">
        <v>38.73433</v>
      </c>
      <c r="S2226">
        <v>56.360019999999999</v>
      </c>
      <c r="U2226" t="s">
        <v>27</v>
      </c>
      <c r="V2226" t="s">
        <v>34</v>
      </c>
      <c r="W2226">
        <v>49956</v>
      </c>
      <c r="X2226">
        <v>78511</v>
      </c>
      <c r="Y2226">
        <v>42927</v>
      </c>
      <c r="Z2226">
        <v>43182.55878472222</v>
      </c>
    </row>
    <row r="2227" spans="1:26" x14ac:dyDescent="0.3">
      <c r="A2227" t="s">
        <v>22</v>
      </c>
      <c r="B2227" t="s">
        <v>538</v>
      </c>
      <c r="C2227">
        <v>43182</v>
      </c>
      <c r="D2227">
        <v>42921</v>
      </c>
      <c r="E2227">
        <v>42923</v>
      </c>
      <c r="F2227" s="1">
        <v>42921</v>
      </c>
      <c r="G2227" s="1">
        <v>42923</v>
      </c>
      <c r="H2227" s="1" t="str">
        <f t="shared" si="68"/>
        <v>42921-42923</v>
      </c>
      <c r="I2227" s="7">
        <f t="shared" si="69"/>
        <v>3</v>
      </c>
      <c r="J2227" t="s">
        <v>24</v>
      </c>
      <c r="K2227" t="s">
        <v>25</v>
      </c>
      <c r="L2227">
        <v>1500</v>
      </c>
      <c r="M2227" t="s">
        <v>26</v>
      </c>
      <c r="N2227">
        <v>0.1450515</v>
      </c>
      <c r="O2227">
        <v>0</v>
      </c>
      <c r="P2227">
        <v>38</v>
      </c>
      <c r="Q2227">
        <v>56</v>
      </c>
      <c r="R2227">
        <v>38.572119999999998</v>
      </c>
      <c r="S2227">
        <v>54.310969999999998</v>
      </c>
      <c r="U2227" t="s">
        <v>27</v>
      </c>
      <c r="V2227" t="s">
        <v>28</v>
      </c>
      <c r="W2227">
        <v>49947</v>
      </c>
      <c r="X2227">
        <v>78494</v>
      </c>
      <c r="Y2227">
        <v>42924</v>
      </c>
      <c r="Z2227">
        <v>43182.55878472222</v>
      </c>
    </row>
    <row r="2228" spans="1:26" x14ac:dyDescent="0.3">
      <c r="A2228" t="s">
        <v>22</v>
      </c>
      <c r="B2228" t="s">
        <v>539</v>
      </c>
      <c r="C2228">
        <v>43182</v>
      </c>
      <c r="D2228">
        <v>42919</v>
      </c>
      <c r="E2228">
        <v>42923</v>
      </c>
      <c r="F2228" s="1">
        <v>42919</v>
      </c>
      <c r="G2228" s="1">
        <v>42923</v>
      </c>
      <c r="H2228" s="1" t="str">
        <f t="shared" si="68"/>
        <v>42919-42923</v>
      </c>
      <c r="I2228" s="7">
        <f t="shared" si="69"/>
        <v>5</v>
      </c>
      <c r="J2228" t="s">
        <v>32</v>
      </c>
      <c r="K2228" t="s">
        <v>33</v>
      </c>
      <c r="L2228">
        <v>466</v>
      </c>
      <c r="M2228" t="s">
        <v>39</v>
      </c>
      <c r="N2228">
        <v>0.12011189999999999</v>
      </c>
      <c r="O2228">
        <v>0</v>
      </c>
      <c r="P2228">
        <v>39.5</v>
      </c>
      <c r="Q2228">
        <v>57.7</v>
      </c>
      <c r="R2228">
        <v>39.334710000000001</v>
      </c>
      <c r="S2228">
        <v>56.189439999999998</v>
      </c>
      <c r="U2228" t="s">
        <v>27</v>
      </c>
      <c r="V2228" t="s">
        <v>540</v>
      </c>
      <c r="W2228">
        <v>49956</v>
      </c>
      <c r="X2228">
        <v>78503</v>
      </c>
      <c r="Y2228">
        <v>42927</v>
      </c>
      <c r="Z2228">
        <v>43182.558900462966</v>
      </c>
    </row>
    <row r="2229" spans="1:26" x14ac:dyDescent="0.3">
      <c r="A2229" t="s">
        <v>22</v>
      </c>
      <c r="B2229" t="s">
        <v>23</v>
      </c>
      <c r="C2229">
        <v>43182</v>
      </c>
      <c r="D2229">
        <v>42916</v>
      </c>
      <c r="E2229">
        <v>42922</v>
      </c>
      <c r="F2229" s="1">
        <v>42916</v>
      </c>
      <c r="G2229" s="1">
        <v>42922</v>
      </c>
      <c r="H2229" s="1" t="str">
        <f t="shared" si="68"/>
        <v>42916-42922</v>
      </c>
      <c r="I2229" s="7">
        <f t="shared" si="69"/>
        <v>7</v>
      </c>
      <c r="J2229" t="s">
        <v>48</v>
      </c>
      <c r="K2229" t="s">
        <v>49</v>
      </c>
      <c r="L2229">
        <v>12338</v>
      </c>
      <c r="M2229" t="s">
        <v>26</v>
      </c>
      <c r="N2229">
        <v>0.47961700000000002</v>
      </c>
      <c r="O2229">
        <v>0</v>
      </c>
      <c r="P2229">
        <v>43</v>
      </c>
      <c r="Q2229">
        <v>55</v>
      </c>
      <c r="R2229">
        <v>41.02366</v>
      </c>
      <c r="S2229">
        <v>53.446770000000001</v>
      </c>
      <c r="V2229" t="s">
        <v>237</v>
      </c>
      <c r="W2229">
        <v>49944</v>
      </c>
      <c r="X2229">
        <v>78486</v>
      </c>
      <c r="Y2229">
        <v>42923</v>
      </c>
      <c r="Z2229">
        <v>43182.558668981481</v>
      </c>
    </row>
    <row r="2230" spans="1:26" x14ac:dyDescent="0.3">
      <c r="A2230" t="s">
        <v>22</v>
      </c>
      <c r="B2230" t="s">
        <v>23</v>
      </c>
      <c r="C2230">
        <v>43182</v>
      </c>
      <c r="D2230">
        <v>42918</v>
      </c>
      <c r="E2230">
        <v>42922</v>
      </c>
      <c r="F2230" s="1">
        <v>42918</v>
      </c>
      <c r="G2230" s="1">
        <v>42922</v>
      </c>
      <c r="H2230" s="1" t="str">
        <f t="shared" si="68"/>
        <v>42918-42922</v>
      </c>
      <c r="I2230" s="7">
        <f t="shared" si="69"/>
        <v>5</v>
      </c>
      <c r="J2230" t="s">
        <v>32</v>
      </c>
      <c r="K2230" t="s">
        <v>33</v>
      </c>
      <c r="L2230">
        <v>1554</v>
      </c>
      <c r="M2230" t="s">
        <v>26</v>
      </c>
      <c r="N2230">
        <v>0.21403510000000001</v>
      </c>
      <c r="O2230">
        <v>0</v>
      </c>
      <c r="P2230">
        <v>38</v>
      </c>
      <c r="Q2230">
        <v>57.8</v>
      </c>
      <c r="R2230">
        <v>38.212470000000003</v>
      </c>
      <c r="S2230">
        <v>56.722940000000001</v>
      </c>
      <c r="U2230" t="s">
        <v>27</v>
      </c>
      <c r="V2230" t="s">
        <v>34</v>
      </c>
      <c r="W2230">
        <v>49945</v>
      </c>
      <c r="X2230">
        <v>78488</v>
      </c>
      <c r="Y2230">
        <v>42923</v>
      </c>
      <c r="Z2230">
        <v>43182.558668981481</v>
      </c>
    </row>
    <row r="2231" spans="1:26" x14ac:dyDescent="0.3">
      <c r="A2231" t="s">
        <v>22</v>
      </c>
      <c r="B2231" t="s">
        <v>23</v>
      </c>
      <c r="C2231">
        <v>43182</v>
      </c>
      <c r="D2231">
        <v>42920</v>
      </c>
      <c r="E2231">
        <v>42922</v>
      </c>
      <c r="F2231" s="1">
        <v>42920</v>
      </c>
      <c r="G2231" s="1">
        <v>42922</v>
      </c>
      <c r="H2231" s="1" t="str">
        <f t="shared" si="68"/>
        <v>42920-42922</v>
      </c>
      <c r="I2231" s="7">
        <f t="shared" si="69"/>
        <v>3</v>
      </c>
      <c r="J2231" t="s">
        <v>37</v>
      </c>
      <c r="K2231" t="s">
        <v>38</v>
      </c>
      <c r="L2231">
        <v>1500</v>
      </c>
      <c r="M2231" t="s">
        <v>39</v>
      </c>
      <c r="N2231">
        <v>0.12773870000000001</v>
      </c>
      <c r="O2231">
        <v>0</v>
      </c>
      <c r="P2231">
        <v>45</v>
      </c>
      <c r="Q2231">
        <v>55</v>
      </c>
      <c r="R2231">
        <v>40.017049999999998</v>
      </c>
      <c r="S2231">
        <v>55.121749999999999</v>
      </c>
      <c r="U2231" t="s">
        <v>27</v>
      </c>
      <c r="V2231" t="s">
        <v>40</v>
      </c>
      <c r="W2231">
        <v>49942</v>
      </c>
      <c r="X2231">
        <v>78484</v>
      </c>
      <c r="Y2231">
        <v>42923</v>
      </c>
      <c r="Z2231">
        <v>43182.558668981481</v>
      </c>
    </row>
    <row r="2232" spans="1:26" x14ac:dyDescent="0.3">
      <c r="A2232" t="s">
        <v>22</v>
      </c>
      <c r="B2232" t="s">
        <v>23</v>
      </c>
      <c r="C2232">
        <v>43182</v>
      </c>
      <c r="D2232">
        <v>42919</v>
      </c>
      <c r="E2232">
        <v>42922</v>
      </c>
      <c r="F2232" s="1">
        <v>42919</v>
      </c>
      <c r="G2232" s="1">
        <v>42922</v>
      </c>
      <c r="H2232" s="1" t="str">
        <f t="shared" si="68"/>
        <v>42919-42922</v>
      </c>
      <c r="I2232" s="7">
        <f t="shared" si="69"/>
        <v>4</v>
      </c>
      <c r="J2232" t="s">
        <v>24</v>
      </c>
      <c r="K2232" t="s">
        <v>25</v>
      </c>
      <c r="L2232">
        <v>1500</v>
      </c>
      <c r="M2232" t="s">
        <v>26</v>
      </c>
      <c r="N2232">
        <v>0.2175772</v>
      </c>
      <c r="O2232">
        <v>0</v>
      </c>
      <c r="P2232">
        <v>37</v>
      </c>
      <c r="Q2232">
        <v>57</v>
      </c>
      <c r="R2232">
        <v>38.240139999999997</v>
      </c>
      <c r="S2232">
        <v>54.970889999999997</v>
      </c>
      <c r="U2232" t="s">
        <v>27</v>
      </c>
      <c r="V2232" t="s">
        <v>28</v>
      </c>
      <c r="W2232">
        <v>49943</v>
      </c>
      <c r="X2232">
        <v>78485</v>
      </c>
      <c r="Y2232">
        <v>42923</v>
      </c>
      <c r="Z2232">
        <v>43182.558668981481</v>
      </c>
    </row>
    <row r="2233" spans="1:26" x14ac:dyDescent="0.3">
      <c r="A2233" t="s">
        <v>22</v>
      </c>
      <c r="B2233" t="s">
        <v>538</v>
      </c>
      <c r="C2233">
        <v>43182</v>
      </c>
      <c r="D2233">
        <v>42916</v>
      </c>
      <c r="E2233">
        <v>42922</v>
      </c>
      <c r="F2233" s="1">
        <v>42916</v>
      </c>
      <c r="G2233" s="1">
        <v>42922</v>
      </c>
      <c r="H2233" s="1" t="str">
        <f t="shared" si="68"/>
        <v>42916-42922</v>
      </c>
      <c r="I2233" s="7">
        <f t="shared" si="69"/>
        <v>7</v>
      </c>
      <c r="J2233" t="s">
        <v>48</v>
      </c>
      <c r="K2233" t="s">
        <v>49</v>
      </c>
      <c r="L2233">
        <v>12338</v>
      </c>
      <c r="M2233" t="s">
        <v>26</v>
      </c>
      <c r="N2233">
        <v>0.47961700000000002</v>
      </c>
      <c r="O2233">
        <v>0</v>
      </c>
      <c r="P2233">
        <v>43</v>
      </c>
      <c r="Q2233">
        <v>55</v>
      </c>
      <c r="R2233">
        <v>40.352829999999997</v>
      </c>
      <c r="S2233">
        <v>53.783079999999998</v>
      </c>
      <c r="V2233" t="s">
        <v>237</v>
      </c>
      <c r="W2233">
        <v>49944</v>
      </c>
      <c r="X2233">
        <v>78486</v>
      </c>
      <c r="Y2233">
        <v>42923</v>
      </c>
      <c r="Z2233">
        <v>43182.55878472222</v>
      </c>
    </row>
    <row r="2234" spans="1:26" x14ac:dyDescent="0.3">
      <c r="A2234" t="s">
        <v>22</v>
      </c>
      <c r="B2234" t="s">
        <v>538</v>
      </c>
      <c r="C2234">
        <v>43182</v>
      </c>
      <c r="D2234">
        <v>42918</v>
      </c>
      <c r="E2234">
        <v>42922</v>
      </c>
      <c r="F2234" s="1">
        <v>42918</v>
      </c>
      <c r="G2234" s="1">
        <v>42922</v>
      </c>
      <c r="H2234" s="1" t="str">
        <f t="shared" si="68"/>
        <v>42918-42922</v>
      </c>
      <c r="I2234" s="7">
        <f t="shared" si="69"/>
        <v>5</v>
      </c>
      <c r="J2234" t="s">
        <v>32</v>
      </c>
      <c r="K2234" t="s">
        <v>33</v>
      </c>
      <c r="L2234">
        <v>1554</v>
      </c>
      <c r="M2234" t="s">
        <v>26</v>
      </c>
      <c r="N2234">
        <v>0.21403510000000001</v>
      </c>
      <c r="O2234">
        <v>0</v>
      </c>
      <c r="P2234">
        <v>38</v>
      </c>
      <c r="Q2234">
        <v>57.8</v>
      </c>
      <c r="R2234">
        <v>37.534329999999997</v>
      </c>
      <c r="S2234">
        <v>57.060020000000002</v>
      </c>
      <c r="U2234" t="s">
        <v>27</v>
      </c>
      <c r="V2234" t="s">
        <v>34</v>
      </c>
      <c r="W2234">
        <v>49945</v>
      </c>
      <c r="X2234">
        <v>78488</v>
      </c>
      <c r="Y2234">
        <v>42923</v>
      </c>
      <c r="Z2234">
        <v>43182.55878472222</v>
      </c>
    </row>
    <row r="2235" spans="1:26" x14ac:dyDescent="0.3">
      <c r="A2235" t="s">
        <v>22</v>
      </c>
      <c r="B2235" t="s">
        <v>538</v>
      </c>
      <c r="C2235">
        <v>43182</v>
      </c>
      <c r="D2235">
        <v>42919</v>
      </c>
      <c r="E2235">
        <v>42922</v>
      </c>
      <c r="F2235" s="1">
        <v>42919</v>
      </c>
      <c r="G2235" s="1">
        <v>42922</v>
      </c>
      <c r="H2235" s="1" t="str">
        <f t="shared" si="68"/>
        <v>42919-42922</v>
      </c>
      <c r="I2235" s="7">
        <f t="shared" si="69"/>
        <v>4</v>
      </c>
      <c r="J2235" t="s">
        <v>24</v>
      </c>
      <c r="K2235" t="s">
        <v>25</v>
      </c>
      <c r="L2235">
        <v>1500</v>
      </c>
      <c r="M2235" t="s">
        <v>26</v>
      </c>
      <c r="N2235">
        <v>0.2175772</v>
      </c>
      <c r="O2235">
        <v>0</v>
      </c>
      <c r="P2235">
        <v>37</v>
      </c>
      <c r="Q2235">
        <v>57</v>
      </c>
      <c r="R2235">
        <v>37.572119999999998</v>
      </c>
      <c r="S2235">
        <v>55.310969999999998</v>
      </c>
      <c r="U2235" t="s">
        <v>27</v>
      </c>
      <c r="V2235" t="s">
        <v>28</v>
      </c>
      <c r="W2235">
        <v>49943</v>
      </c>
      <c r="X2235">
        <v>78485</v>
      </c>
      <c r="Y2235">
        <v>42923</v>
      </c>
      <c r="Z2235">
        <v>43182.55878472222</v>
      </c>
    </row>
    <row r="2236" spans="1:26" x14ac:dyDescent="0.3">
      <c r="A2236" t="s">
        <v>22</v>
      </c>
      <c r="B2236" t="s">
        <v>539</v>
      </c>
      <c r="C2236">
        <v>43182</v>
      </c>
      <c r="D2236">
        <v>42916</v>
      </c>
      <c r="E2236">
        <v>42922</v>
      </c>
      <c r="F2236" s="1">
        <v>42916</v>
      </c>
      <c r="G2236" s="1">
        <v>42922</v>
      </c>
      <c r="H2236" s="1" t="str">
        <f t="shared" si="68"/>
        <v>42916-42922</v>
      </c>
      <c r="I2236" s="7">
        <f t="shared" si="69"/>
        <v>7</v>
      </c>
      <c r="J2236" t="s">
        <v>48</v>
      </c>
      <c r="K2236" t="s">
        <v>49</v>
      </c>
      <c r="L2236">
        <v>11066</v>
      </c>
      <c r="M2236" t="s">
        <v>30</v>
      </c>
      <c r="N2236">
        <v>0.48086329999999999</v>
      </c>
      <c r="O2236">
        <v>0</v>
      </c>
      <c r="P2236">
        <v>46</v>
      </c>
      <c r="Q2236">
        <v>54</v>
      </c>
      <c r="R2236">
        <v>43.842950000000002</v>
      </c>
      <c r="S2236">
        <v>52.259030000000003</v>
      </c>
      <c r="V2236" t="s">
        <v>237</v>
      </c>
      <c r="W2236">
        <v>49944</v>
      </c>
      <c r="X2236">
        <v>78487</v>
      </c>
      <c r="Y2236">
        <v>42923</v>
      </c>
      <c r="Z2236">
        <v>43182.558900462966</v>
      </c>
    </row>
    <row r="2237" spans="1:26" x14ac:dyDescent="0.3">
      <c r="A2237" t="s">
        <v>22</v>
      </c>
      <c r="B2237" t="s">
        <v>539</v>
      </c>
      <c r="C2237">
        <v>43182</v>
      </c>
      <c r="D2237">
        <v>42918</v>
      </c>
      <c r="E2237">
        <v>42922</v>
      </c>
      <c r="F2237" s="1">
        <v>42918</v>
      </c>
      <c r="G2237" s="1">
        <v>42922</v>
      </c>
      <c r="H2237" s="1" t="str">
        <f t="shared" si="68"/>
        <v>42918-42922</v>
      </c>
      <c r="I2237" s="7">
        <f t="shared" si="69"/>
        <v>5</v>
      </c>
      <c r="J2237" t="s">
        <v>32</v>
      </c>
      <c r="K2237" t="s">
        <v>33</v>
      </c>
      <c r="L2237">
        <v>443</v>
      </c>
      <c r="M2237" t="s">
        <v>39</v>
      </c>
      <c r="N2237">
        <v>0.1147842</v>
      </c>
      <c r="O2237">
        <v>0</v>
      </c>
      <c r="P2237">
        <v>37.6</v>
      </c>
      <c r="Q2237">
        <v>59.3</v>
      </c>
      <c r="R2237">
        <v>37.434699999999999</v>
      </c>
      <c r="S2237">
        <v>57.789439999999999</v>
      </c>
      <c r="U2237" t="s">
        <v>27</v>
      </c>
      <c r="V2237" t="s">
        <v>540</v>
      </c>
      <c r="W2237">
        <v>49945</v>
      </c>
      <c r="X2237">
        <v>78490</v>
      </c>
      <c r="Y2237">
        <v>42923</v>
      </c>
      <c r="Z2237">
        <v>43182.558900462966</v>
      </c>
    </row>
    <row r="2238" spans="1:26" x14ac:dyDescent="0.3">
      <c r="A2238" t="s">
        <v>22</v>
      </c>
      <c r="B2238" t="s">
        <v>539</v>
      </c>
      <c r="C2238">
        <v>43182</v>
      </c>
      <c r="D2238">
        <v>42920</v>
      </c>
      <c r="E2238">
        <v>42922</v>
      </c>
      <c r="F2238" s="1">
        <v>42920</v>
      </c>
      <c r="G2238" s="1">
        <v>42922</v>
      </c>
      <c r="H2238" s="1" t="str">
        <f t="shared" si="68"/>
        <v>42920-42922</v>
      </c>
      <c r="I2238" s="7">
        <f t="shared" si="69"/>
        <v>3</v>
      </c>
      <c r="J2238" t="s">
        <v>37</v>
      </c>
      <c r="K2238" t="s">
        <v>38</v>
      </c>
      <c r="L2238">
        <v>1500</v>
      </c>
      <c r="M2238" t="s">
        <v>39</v>
      </c>
      <c r="N2238">
        <v>0.12773870000000001</v>
      </c>
      <c r="O2238">
        <v>0</v>
      </c>
      <c r="P2238">
        <v>45</v>
      </c>
      <c r="Q2238">
        <v>55</v>
      </c>
      <c r="R2238">
        <v>41.229849999999999</v>
      </c>
      <c r="S2238">
        <v>54.485889999999998</v>
      </c>
      <c r="U2238" t="s">
        <v>27</v>
      </c>
      <c r="V2238" t="s">
        <v>40</v>
      </c>
      <c r="W2238">
        <v>49942</v>
      </c>
      <c r="X2238">
        <v>78484</v>
      </c>
      <c r="Y2238">
        <v>42923</v>
      </c>
      <c r="Z2238">
        <v>43182.558900462966</v>
      </c>
    </row>
    <row r="2239" spans="1:26" x14ac:dyDescent="0.3">
      <c r="A2239" t="s">
        <v>22</v>
      </c>
      <c r="B2239" t="s">
        <v>23</v>
      </c>
      <c r="C2239">
        <v>43182</v>
      </c>
      <c r="D2239">
        <v>42917</v>
      </c>
      <c r="E2239">
        <v>42921</v>
      </c>
      <c r="F2239" s="1">
        <v>42917</v>
      </c>
      <c r="G2239" s="1">
        <v>42921</v>
      </c>
      <c r="H2239" s="1" t="str">
        <f t="shared" si="68"/>
        <v>42917-42921</v>
      </c>
      <c r="I2239" s="7">
        <f t="shared" si="69"/>
        <v>5</v>
      </c>
      <c r="J2239" t="s">
        <v>32</v>
      </c>
      <c r="K2239" t="s">
        <v>33</v>
      </c>
      <c r="L2239">
        <v>1535</v>
      </c>
      <c r="M2239" t="s">
        <v>26</v>
      </c>
      <c r="N2239">
        <v>0.2113574</v>
      </c>
      <c r="O2239">
        <v>0</v>
      </c>
      <c r="P2239">
        <v>38.1</v>
      </c>
      <c r="Q2239">
        <v>57.1</v>
      </c>
      <c r="R2239">
        <v>38.312469999999998</v>
      </c>
      <c r="S2239">
        <v>56.022939999999998</v>
      </c>
      <c r="U2239" t="s">
        <v>27</v>
      </c>
      <c r="V2239" t="s">
        <v>34</v>
      </c>
      <c r="W2239">
        <v>49946</v>
      </c>
      <c r="X2239">
        <v>78489</v>
      </c>
      <c r="Y2239">
        <v>42923</v>
      </c>
      <c r="Z2239">
        <v>43182.558668981481</v>
      </c>
    </row>
    <row r="2240" spans="1:26" x14ac:dyDescent="0.3">
      <c r="A2240" t="s">
        <v>22</v>
      </c>
      <c r="B2240" t="s">
        <v>23</v>
      </c>
      <c r="C2240">
        <v>43182</v>
      </c>
      <c r="D2240">
        <v>42919</v>
      </c>
      <c r="E2240">
        <v>42921</v>
      </c>
      <c r="F2240" s="1">
        <v>42919</v>
      </c>
      <c r="G2240" s="1">
        <v>42921</v>
      </c>
      <c r="H2240" s="1" t="str">
        <f t="shared" si="68"/>
        <v>42919-42921</v>
      </c>
      <c r="I2240" s="7">
        <f t="shared" si="69"/>
        <v>3</v>
      </c>
      <c r="J2240" t="s">
        <v>37</v>
      </c>
      <c r="K2240" t="s">
        <v>38</v>
      </c>
      <c r="L2240">
        <v>1500</v>
      </c>
      <c r="M2240" t="s">
        <v>39</v>
      </c>
      <c r="N2240">
        <v>0.12725339999999999</v>
      </c>
      <c r="O2240">
        <v>0</v>
      </c>
      <c r="P2240">
        <v>44</v>
      </c>
      <c r="Q2240">
        <v>56</v>
      </c>
      <c r="R2240">
        <v>39.017049999999998</v>
      </c>
      <c r="S2240">
        <v>56.121749999999999</v>
      </c>
      <c r="U2240" t="s">
        <v>27</v>
      </c>
      <c r="V2240" t="s">
        <v>40</v>
      </c>
      <c r="W2240">
        <v>49939</v>
      </c>
      <c r="X2240">
        <v>78480</v>
      </c>
      <c r="Y2240">
        <v>42922</v>
      </c>
      <c r="Z2240">
        <v>43182.558668981481</v>
      </c>
    </row>
    <row r="2241" spans="1:26" x14ac:dyDescent="0.3">
      <c r="A2241" t="s">
        <v>22</v>
      </c>
      <c r="B2241" t="s">
        <v>23</v>
      </c>
      <c r="C2241">
        <v>43182</v>
      </c>
      <c r="D2241">
        <v>42918</v>
      </c>
      <c r="E2241">
        <v>42921</v>
      </c>
      <c r="F2241" s="1">
        <v>42918</v>
      </c>
      <c r="G2241" s="1">
        <v>42921</v>
      </c>
      <c r="H2241" s="1" t="str">
        <f t="shared" si="68"/>
        <v>42918-42921</v>
      </c>
      <c r="I2241" s="7">
        <f t="shared" si="69"/>
        <v>4</v>
      </c>
      <c r="J2241" t="s">
        <v>24</v>
      </c>
      <c r="K2241" t="s">
        <v>25</v>
      </c>
      <c r="L2241">
        <v>1500</v>
      </c>
      <c r="M2241" t="s">
        <v>26</v>
      </c>
      <c r="N2241">
        <v>0.1092872</v>
      </c>
      <c r="O2241">
        <v>0</v>
      </c>
      <c r="P2241">
        <v>37</v>
      </c>
      <c r="Q2241">
        <v>57</v>
      </c>
      <c r="R2241">
        <v>38.240139999999997</v>
      </c>
      <c r="S2241">
        <v>54.970889999999997</v>
      </c>
      <c r="U2241" t="s">
        <v>27</v>
      </c>
      <c r="V2241" t="s">
        <v>28</v>
      </c>
      <c r="W2241">
        <v>49940</v>
      </c>
      <c r="X2241">
        <v>78481</v>
      </c>
      <c r="Y2241">
        <v>42922</v>
      </c>
      <c r="Z2241">
        <v>43182.558668981481</v>
      </c>
    </row>
    <row r="2242" spans="1:26" x14ac:dyDescent="0.3">
      <c r="A2242" t="s">
        <v>22</v>
      </c>
      <c r="B2242" t="s">
        <v>538</v>
      </c>
      <c r="C2242">
        <v>43182</v>
      </c>
      <c r="D2242">
        <v>42917</v>
      </c>
      <c r="E2242">
        <v>42921</v>
      </c>
      <c r="F2242" s="1">
        <v>42917</v>
      </c>
      <c r="G2242" s="1">
        <v>42921</v>
      </c>
      <c r="H2242" s="1" t="str">
        <f t="shared" si="68"/>
        <v>42917-42921</v>
      </c>
      <c r="I2242" s="7">
        <f t="shared" si="69"/>
        <v>5</v>
      </c>
      <c r="J2242" t="s">
        <v>32</v>
      </c>
      <c r="K2242" t="s">
        <v>33</v>
      </c>
      <c r="L2242">
        <v>1535</v>
      </c>
      <c r="M2242" t="s">
        <v>26</v>
      </c>
      <c r="N2242">
        <v>0.2113574</v>
      </c>
      <c r="O2242">
        <v>0</v>
      </c>
      <c r="P2242">
        <v>38.1</v>
      </c>
      <c r="Q2242">
        <v>57.1</v>
      </c>
      <c r="R2242">
        <v>37.634329999999999</v>
      </c>
      <c r="S2242">
        <v>56.360019999999999</v>
      </c>
      <c r="U2242" t="s">
        <v>27</v>
      </c>
      <c r="V2242" t="s">
        <v>34</v>
      </c>
      <c r="W2242">
        <v>49946</v>
      </c>
      <c r="X2242">
        <v>78489</v>
      </c>
      <c r="Y2242">
        <v>42923</v>
      </c>
      <c r="Z2242">
        <v>43182.55878472222</v>
      </c>
    </row>
    <row r="2243" spans="1:26" x14ac:dyDescent="0.3">
      <c r="A2243" t="s">
        <v>22</v>
      </c>
      <c r="B2243" t="s">
        <v>538</v>
      </c>
      <c r="C2243">
        <v>43182</v>
      </c>
      <c r="D2243">
        <v>42918</v>
      </c>
      <c r="E2243">
        <v>42921</v>
      </c>
      <c r="F2243" s="1">
        <v>42918</v>
      </c>
      <c r="G2243" s="1">
        <v>42921</v>
      </c>
      <c r="H2243" s="1" t="str">
        <f t="shared" ref="H2243:H2306" si="70">CONCATENATE(F2243,"-",G2243)</f>
        <v>42918-42921</v>
      </c>
      <c r="I2243" s="7">
        <f t="shared" ref="I2243:I2306" si="71">E2243-D2243+1</f>
        <v>4</v>
      </c>
      <c r="J2243" t="s">
        <v>24</v>
      </c>
      <c r="K2243" t="s">
        <v>25</v>
      </c>
      <c r="L2243">
        <v>1500</v>
      </c>
      <c r="M2243" t="s">
        <v>26</v>
      </c>
      <c r="N2243">
        <v>0.1092872</v>
      </c>
      <c r="O2243">
        <v>0</v>
      </c>
      <c r="P2243">
        <v>37</v>
      </c>
      <c r="Q2243">
        <v>57</v>
      </c>
      <c r="R2243">
        <v>37.572119999999998</v>
      </c>
      <c r="S2243">
        <v>55.310969999999998</v>
      </c>
      <c r="U2243" t="s">
        <v>27</v>
      </c>
      <c r="V2243" t="s">
        <v>28</v>
      </c>
      <c r="W2243">
        <v>49940</v>
      </c>
      <c r="X2243">
        <v>78481</v>
      </c>
      <c r="Y2243">
        <v>42922</v>
      </c>
      <c r="Z2243">
        <v>43182.55878472222</v>
      </c>
    </row>
    <row r="2244" spans="1:26" x14ac:dyDescent="0.3">
      <c r="A2244" t="s">
        <v>22</v>
      </c>
      <c r="B2244" t="s">
        <v>539</v>
      </c>
      <c r="C2244">
        <v>43182</v>
      </c>
      <c r="D2244">
        <v>42917</v>
      </c>
      <c r="E2244">
        <v>42921</v>
      </c>
      <c r="F2244" s="1">
        <v>42917</v>
      </c>
      <c r="G2244" s="1">
        <v>42921</v>
      </c>
      <c r="H2244" s="1" t="str">
        <f t="shared" si="70"/>
        <v>42917-42921</v>
      </c>
      <c r="I2244" s="7">
        <f t="shared" si="71"/>
        <v>5</v>
      </c>
      <c r="J2244" t="s">
        <v>32</v>
      </c>
      <c r="K2244" t="s">
        <v>33</v>
      </c>
      <c r="L2244">
        <v>404</v>
      </c>
      <c r="M2244" t="s">
        <v>39</v>
      </c>
      <c r="N2244">
        <v>0.10512290000000001</v>
      </c>
      <c r="O2244">
        <v>0</v>
      </c>
      <c r="P2244">
        <v>38</v>
      </c>
      <c r="Q2244">
        <v>58</v>
      </c>
      <c r="R2244">
        <v>37.834710000000001</v>
      </c>
      <c r="S2244">
        <v>56.489440000000002</v>
      </c>
      <c r="U2244" t="s">
        <v>27</v>
      </c>
      <c r="V2244" t="s">
        <v>540</v>
      </c>
      <c r="W2244">
        <v>49946</v>
      </c>
      <c r="X2244">
        <v>78491</v>
      </c>
      <c r="Y2244">
        <v>42923</v>
      </c>
      <c r="Z2244">
        <v>43182.558900462966</v>
      </c>
    </row>
    <row r="2245" spans="1:26" x14ac:dyDescent="0.3">
      <c r="A2245" t="s">
        <v>22</v>
      </c>
      <c r="B2245" t="s">
        <v>539</v>
      </c>
      <c r="C2245">
        <v>43182</v>
      </c>
      <c r="D2245">
        <v>42919</v>
      </c>
      <c r="E2245">
        <v>42921</v>
      </c>
      <c r="F2245" s="1">
        <v>42919</v>
      </c>
      <c r="G2245" s="1">
        <v>42921</v>
      </c>
      <c r="H2245" s="1" t="str">
        <f t="shared" si="70"/>
        <v>42919-42921</v>
      </c>
      <c r="I2245" s="7">
        <f t="shared" si="71"/>
        <v>3</v>
      </c>
      <c r="J2245" t="s">
        <v>37</v>
      </c>
      <c r="K2245" t="s">
        <v>38</v>
      </c>
      <c r="L2245">
        <v>1500</v>
      </c>
      <c r="M2245" t="s">
        <v>39</v>
      </c>
      <c r="N2245">
        <v>0.12725339999999999</v>
      </c>
      <c r="O2245">
        <v>0</v>
      </c>
      <c r="P2245">
        <v>44</v>
      </c>
      <c r="Q2245">
        <v>56</v>
      </c>
      <c r="R2245">
        <v>40.229849999999999</v>
      </c>
      <c r="S2245">
        <v>55.485889999999998</v>
      </c>
      <c r="U2245" t="s">
        <v>27</v>
      </c>
      <c r="V2245" t="s">
        <v>40</v>
      </c>
      <c r="W2245">
        <v>49939</v>
      </c>
      <c r="X2245">
        <v>78480</v>
      </c>
      <c r="Y2245">
        <v>42922</v>
      </c>
      <c r="Z2245">
        <v>43182.558900462966</v>
      </c>
    </row>
    <row r="2246" spans="1:26" x14ac:dyDescent="0.3">
      <c r="A2246" t="s">
        <v>22</v>
      </c>
      <c r="B2246" t="s">
        <v>23</v>
      </c>
      <c r="C2246">
        <v>43182</v>
      </c>
      <c r="D2246">
        <v>42916</v>
      </c>
      <c r="E2246">
        <v>42920</v>
      </c>
      <c r="F2246" s="1">
        <v>42916</v>
      </c>
      <c r="G2246" s="1">
        <v>42920</v>
      </c>
      <c r="H2246" s="1" t="str">
        <f t="shared" si="70"/>
        <v>42916-42920</v>
      </c>
      <c r="I2246" s="7">
        <f t="shared" si="71"/>
        <v>5</v>
      </c>
      <c r="J2246" t="s">
        <v>32</v>
      </c>
      <c r="K2246" t="s">
        <v>33</v>
      </c>
      <c r="L2246">
        <v>1600</v>
      </c>
      <c r="M2246" t="s">
        <v>26</v>
      </c>
      <c r="N2246">
        <v>0.22021950000000001</v>
      </c>
      <c r="O2246">
        <v>0</v>
      </c>
      <c r="P2246">
        <v>37.799999999999997</v>
      </c>
      <c r="Q2246">
        <v>56.8</v>
      </c>
      <c r="R2246">
        <v>38.01247</v>
      </c>
      <c r="S2246">
        <v>55.722940000000001</v>
      </c>
      <c r="U2246" t="s">
        <v>27</v>
      </c>
      <c r="V2246" t="s">
        <v>34</v>
      </c>
      <c r="W2246">
        <v>49934</v>
      </c>
      <c r="X2246">
        <v>78470</v>
      </c>
      <c r="Y2246">
        <v>42921</v>
      </c>
      <c r="Z2246">
        <v>43182.558668981481</v>
      </c>
    </row>
    <row r="2247" spans="1:26" x14ac:dyDescent="0.3">
      <c r="A2247" t="s">
        <v>22</v>
      </c>
      <c r="B2247" t="s">
        <v>23</v>
      </c>
      <c r="C2247">
        <v>43182</v>
      </c>
      <c r="D2247">
        <v>42919</v>
      </c>
      <c r="E2247">
        <v>42920</v>
      </c>
      <c r="F2247" s="1">
        <v>42919</v>
      </c>
      <c r="G2247" s="1">
        <v>42920</v>
      </c>
      <c r="H2247" s="1" t="str">
        <f t="shared" si="70"/>
        <v>42919-42920</v>
      </c>
      <c r="I2247" s="7">
        <f t="shared" si="71"/>
        <v>2</v>
      </c>
      <c r="J2247" t="s">
        <v>41</v>
      </c>
      <c r="K2247" t="s">
        <v>42</v>
      </c>
      <c r="L2247">
        <v>1500</v>
      </c>
      <c r="M2247" t="s">
        <v>26</v>
      </c>
      <c r="N2247">
        <v>0.87651159999999995</v>
      </c>
      <c r="O2247">
        <v>0</v>
      </c>
      <c r="P2247">
        <v>38</v>
      </c>
      <c r="Q2247">
        <v>52</v>
      </c>
      <c r="R2247">
        <v>38.612949999999998</v>
      </c>
      <c r="S2247">
        <v>54.491219999999998</v>
      </c>
      <c r="V2247" t="s">
        <v>238</v>
      </c>
      <c r="W2247">
        <v>49931</v>
      </c>
      <c r="X2247">
        <v>78461</v>
      </c>
      <c r="Y2247">
        <v>42921</v>
      </c>
      <c r="Z2247">
        <v>43182.558668981481</v>
      </c>
    </row>
    <row r="2248" spans="1:26" x14ac:dyDescent="0.3">
      <c r="A2248" t="s">
        <v>22</v>
      </c>
      <c r="B2248" t="s">
        <v>538</v>
      </c>
      <c r="C2248">
        <v>43182</v>
      </c>
      <c r="D2248">
        <v>42916</v>
      </c>
      <c r="E2248">
        <v>42920</v>
      </c>
      <c r="F2248" s="1">
        <v>42916</v>
      </c>
      <c r="G2248" s="1">
        <v>42920</v>
      </c>
      <c r="H2248" s="1" t="str">
        <f t="shared" si="70"/>
        <v>42916-42920</v>
      </c>
      <c r="I2248" s="7">
        <f t="shared" si="71"/>
        <v>5</v>
      </c>
      <c r="J2248" t="s">
        <v>32</v>
      </c>
      <c r="K2248" t="s">
        <v>33</v>
      </c>
      <c r="L2248">
        <v>1600</v>
      </c>
      <c r="M2248" t="s">
        <v>26</v>
      </c>
      <c r="N2248">
        <v>0.22021950000000001</v>
      </c>
      <c r="O2248">
        <v>0</v>
      </c>
      <c r="P2248">
        <v>37.799999999999997</v>
      </c>
      <c r="Q2248">
        <v>56.8</v>
      </c>
      <c r="R2248">
        <v>37.334330000000001</v>
      </c>
      <c r="S2248">
        <v>56.060020000000002</v>
      </c>
      <c r="U2248" t="s">
        <v>27</v>
      </c>
      <c r="V2248" t="s">
        <v>34</v>
      </c>
      <c r="W2248">
        <v>49934</v>
      </c>
      <c r="X2248">
        <v>78470</v>
      </c>
      <c r="Y2248">
        <v>42921</v>
      </c>
      <c r="Z2248">
        <v>43182.55878472222</v>
      </c>
    </row>
    <row r="2249" spans="1:26" x14ac:dyDescent="0.3">
      <c r="A2249" t="s">
        <v>22</v>
      </c>
      <c r="B2249" t="s">
        <v>538</v>
      </c>
      <c r="C2249">
        <v>43182</v>
      </c>
      <c r="D2249">
        <v>42919</v>
      </c>
      <c r="E2249">
        <v>42920</v>
      </c>
      <c r="F2249" s="1">
        <v>42919</v>
      </c>
      <c r="G2249" s="1">
        <v>42920</v>
      </c>
      <c r="H2249" s="1" t="str">
        <f t="shared" si="70"/>
        <v>42919-42920</v>
      </c>
      <c r="I2249" s="7">
        <f t="shared" si="71"/>
        <v>2</v>
      </c>
      <c r="J2249" t="s">
        <v>41</v>
      </c>
      <c r="K2249" t="s">
        <v>42</v>
      </c>
      <c r="L2249">
        <v>1500</v>
      </c>
      <c r="M2249" t="s">
        <v>26</v>
      </c>
      <c r="N2249">
        <v>0.87651159999999995</v>
      </c>
      <c r="O2249">
        <v>0</v>
      </c>
      <c r="P2249">
        <v>38</v>
      </c>
      <c r="Q2249">
        <v>52</v>
      </c>
      <c r="R2249">
        <v>38.0182</v>
      </c>
      <c r="S2249">
        <v>54.78143</v>
      </c>
      <c r="V2249" t="s">
        <v>238</v>
      </c>
      <c r="W2249">
        <v>49931</v>
      </c>
      <c r="X2249">
        <v>78461</v>
      </c>
      <c r="Y2249">
        <v>42921</v>
      </c>
      <c r="Z2249">
        <v>43182.55878472222</v>
      </c>
    </row>
    <row r="2250" spans="1:26" x14ac:dyDescent="0.3">
      <c r="A2250" t="s">
        <v>22</v>
      </c>
      <c r="B2250" t="s">
        <v>539</v>
      </c>
      <c r="C2250">
        <v>43182</v>
      </c>
      <c r="D2250">
        <v>42916</v>
      </c>
      <c r="E2250">
        <v>42920</v>
      </c>
      <c r="F2250" s="1">
        <v>42916</v>
      </c>
      <c r="G2250" s="1">
        <v>42920</v>
      </c>
      <c r="H2250" s="1" t="str">
        <f t="shared" si="70"/>
        <v>42916-42920</v>
      </c>
      <c r="I2250" s="7">
        <f t="shared" si="71"/>
        <v>5</v>
      </c>
      <c r="J2250" t="s">
        <v>32</v>
      </c>
      <c r="K2250" t="s">
        <v>33</v>
      </c>
      <c r="L2250">
        <v>450</v>
      </c>
      <c r="M2250" t="s">
        <v>39</v>
      </c>
      <c r="N2250">
        <v>0.1174824</v>
      </c>
      <c r="O2250">
        <v>0</v>
      </c>
      <c r="P2250">
        <v>38.9</v>
      </c>
      <c r="Q2250">
        <v>58.2</v>
      </c>
      <c r="R2250">
        <v>38.73471</v>
      </c>
      <c r="S2250">
        <v>56.689439999999998</v>
      </c>
      <c r="U2250" t="s">
        <v>27</v>
      </c>
      <c r="V2250" t="s">
        <v>540</v>
      </c>
      <c r="W2250">
        <v>49934</v>
      </c>
      <c r="X2250">
        <v>78475</v>
      </c>
      <c r="Y2250">
        <v>42921</v>
      </c>
      <c r="Z2250">
        <v>43182.558900462966</v>
      </c>
    </row>
    <row r="2251" spans="1:26" x14ac:dyDescent="0.3">
      <c r="A2251" t="s">
        <v>22</v>
      </c>
      <c r="B2251" t="s">
        <v>539</v>
      </c>
      <c r="C2251">
        <v>43182</v>
      </c>
      <c r="D2251">
        <v>42919</v>
      </c>
      <c r="E2251">
        <v>42920</v>
      </c>
      <c r="F2251" s="1">
        <v>42919</v>
      </c>
      <c r="G2251" s="1">
        <v>42920</v>
      </c>
      <c r="H2251" s="1" t="str">
        <f t="shared" si="70"/>
        <v>42919-42920</v>
      </c>
      <c r="I2251" s="7">
        <f t="shared" si="71"/>
        <v>2</v>
      </c>
      <c r="J2251" t="s">
        <v>41</v>
      </c>
      <c r="K2251" t="s">
        <v>42</v>
      </c>
      <c r="L2251">
        <v>1323</v>
      </c>
      <c r="M2251" t="s">
        <v>30</v>
      </c>
      <c r="N2251">
        <v>0.85528729999999997</v>
      </c>
      <c r="O2251">
        <v>0</v>
      </c>
      <c r="P2251">
        <v>41</v>
      </c>
      <c r="Q2251">
        <v>53</v>
      </c>
      <c r="R2251">
        <v>40.151739999999997</v>
      </c>
      <c r="S2251">
        <v>53.626690000000004</v>
      </c>
      <c r="V2251" t="s">
        <v>238</v>
      </c>
      <c r="W2251">
        <v>49931</v>
      </c>
      <c r="X2251">
        <v>78462</v>
      </c>
      <c r="Y2251">
        <v>42921</v>
      </c>
      <c r="Z2251">
        <v>43182.558900462966</v>
      </c>
    </row>
    <row r="2252" spans="1:26" x14ac:dyDescent="0.3">
      <c r="A2252" t="s">
        <v>22</v>
      </c>
      <c r="B2252" t="s">
        <v>23</v>
      </c>
      <c r="C2252">
        <v>43182</v>
      </c>
      <c r="D2252">
        <v>42915</v>
      </c>
      <c r="E2252">
        <v>42919</v>
      </c>
      <c r="F2252" s="1">
        <v>42915</v>
      </c>
      <c r="G2252" s="1">
        <v>42919</v>
      </c>
      <c r="H2252" s="1" t="str">
        <f t="shared" si="70"/>
        <v>42915-42919</v>
      </c>
      <c r="I2252" s="7">
        <f t="shared" si="71"/>
        <v>5</v>
      </c>
      <c r="J2252" t="s">
        <v>32</v>
      </c>
      <c r="K2252" t="s">
        <v>33</v>
      </c>
      <c r="L2252">
        <v>1558</v>
      </c>
      <c r="M2252" t="s">
        <v>26</v>
      </c>
      <c r="N2252">
        <v>0.2143796</v>
      </c>
      <c r="O2252">
        <v>0</v>
      </c>
      <c r="P2252">
        <v>38.299999999999997</v>
      </c>
      <c r="Q2252">
        <v>54.8</v>
      </c>
      <c r="R2252">
        <v>38.51247</v>
      </c>
      <c r="S2252">
        <v>53.722940000000001</v>
      </c>
      <c r="U2252" t="s">
        <v>27</v>
      </c>
      <c r="V2252" t="s">
        <v>34</v>
      </c>
      <c r="W2252">
        <v>49935</v>
      </c>
      <c r="X2252">
        <v>78471</v>
      </c>
      <c r="Y2252">
        <v>42921</v>
      </c>
      <c r="Z2252">
        <v>43182.558668981481</v>
      </c>
    </row>
    <row r="2253" spans="1:26" x14ac:dyDescent="0.3">
      <c r="A2253" t="s">
        <v>22</v>
      </c>
      <c r="B2253" t="s">
        <v>23</v>
      </c>
      <c r="C2253">
        <v>43182</v>
      </c>
      <c r="D2253">
        <v>42915</v>
      </c>
      <c r="E2253">
        <v>42919</v>
      </c>
      <c r="F2253" s="1">
        <v>42915</v>
      </c>
      <c r="G2253" s="1">
        <v>42919</v>
      </c>
      <c r="H2253" s="1" t="str">
        <f t="shared" si="70"/>
        <v>42915-42919</v>
      </c>
      <c r="I2253" s="7">
        <f t="shared" si="71"/>
        <v>5</v>
      </c>
      <c r="J2253" t="s">
        <v>37</v>
      </c>
      <c r="K2253" t="s">
        <v>38</v>
      </c>
      <c r="L2253">
        <v>1500</v>
      </c>
      <c r="M2253" t="s">
        <v>39</v>
      </c>
      <c r="N2253">
        <v>0.29530319999999999</v>
      </c>
      <c r="O2253">
        <v>0</v>
      </c>
      <c r="P2253">
        <v>44</v>
      </c>
      <c r="Q2253">
        <v>56</v>
      </c>
      <c r="R2253">
        <v>39.017049999999998</v>
      </c>
      <c r="S2253">
        <v>56.121749999999999</v>
      </c>
      <c r="U2253" t="s">
        <v>27</v>
      </c>
      <c r="V2253" t="s">
        <v>40</v>
      </c>
      <c r="W2253">
        <v>49928</v>
      </c>
      <c r="X2253">
        <v>78458</v>
      </c>
      <c r="Y2253">
        <v>42920</v>
      </c>
      <c r="Z2253">
        <v>43182.558668981481</v>
      </c>
    </row>
    <row r="2254" spans="1:26" x14ac:dyDescent="0.3">
      <c r="A2254" t="s">
        <v>22</v>
      </c>
      <c r="B2254" t="s">
        <v>23</v>
      </c>
      <c r="C2254">
        <v>43182</v>
      </c>
      <c r="D2254">
        <v>42917</v>
      </c>
      <c r="E2254">
        <v>42919</v>
      </c>
      <c r="F2254" s="1">
        <v>42917</v>
      </c>
      <c r="G2254" s="1">
        <v>42919</v>
      </c>
      <c r="H2254" s="1" t="str">
        <f t="shared" si="70"/>
        <v>42917-42919</v>
      </c>
      <c r="I2254" s="7">
        <f t="shared" si="71"/>
        <v>3</v>
      </c>
      <c r="J2254" t="s">
        <v>24</v>
      </c>
      <c r="K2254" t="s">
        <v>25</v>
      </c>
      <c r="L2254">
        <v>1500</v>
      </c>
      <c r="M2254" t="s">
        <v>26</v>
      </c>
      <c r="N2254">
        <v>0.1450515</v>
      </c>
      <c r="O2254">
        <v>0</v>
      </c>
      <c r="P2254">
        <v>37</v>
      </c>
      <c r="Q2254">
        <v>57</v>
      </c>
      <c r="R2254">
        <v>38.240139999999997</v>
      </c>
      <c r="S2254">
        <v>54.970889999999997</v>
      </c>
      <c r="U2254" t="s">
        <v>27</v>
      </c>
      <c r="V2254" t="s">
        <v>28</v>
      </c>
      <c r="W2254">
        <v>49929</v>
      </c>
      <c r="X2254">
        <v>78459</v>
      </c>
      <c r="Y2254">
        <v>42920</v>
      </c>
      <c r="Z2254">
        <v>43182.558668981481</v>
      </c>
    </row>
    <row r="2255" spans="1:26" x14ac:dyDescent="0.3">
      <c r="A2255" t="s">
        <v>22</v>
      </c>
      <c r="B2255" t="s">
        <v>538</v>
      </c>
      <c r="C2255">
        <v>43182</v>
      </c>
      <c r="D2255">
        <v>42915</v>
      </c>
      <c r="E2255">
        <v>42919</v>
      </c>
      <c r="F2255" s="1">
        <v>42915</v>
      </c>
      <c r="G2255" s="1">
        <v>42919</v>
      </c>
      <c r="H2255" s="1" t="str">
        <f t="shared" si="70"/>
        <v>42915-42919</v>
      </c>
      <c r="I2255" s="7">
        <f t="shared" si="71"/>
        <v>5</v>
      </c>
      <c r="J2255" t="s">
        <v>32</v>
      </c>
      <c r="K2255" t="s">
        <v>33</v>
      </c>
      <c r="L2255">
        <v>1558</v>
      </c>
      <c r="M2255" t="s">
        <v>26</v>
      </c>
      <c r="N2255">
        <v>0.2143796</v>
      </c>
      <c r="O2255">
        <v>0</v>
      </c>
      <c r="P2255">
        <v>38.299999999999997</v>
      </c>
      <c r="Q2255">
        <v>54.8</v>
      </c>
      <c r="R2255">
        <v>37.834330000000001</v>
      </c>
      <c r="S2255">
        <v>54.060020000000002</v>
      </c>
      <c r="U2255" t="s">
        <v>27</v>
      </c>
      <c r="V2255" t="s">
        <v>34</v>
      </c>
      <c r="W2255">
        <v>49935</v>
      </c>
      <c r="X2255">
        <v>78471</v>
      </c>
      <c r="Y2255">
        <v>42921</v>
      </c>
      <c r="Z2255">
        <v>43182.55878472222</v>
      </c>
    </row>
    <row r="2256" spans="1:26" x14ac:dyDescent="0.3">
      <c r="A2256" t="s">
        <v>22</v>
      </c>
      <c r="B2256" t="s">
        <v>538</v>
      </c>
      <c r="C2256">
        <v>43182</v>
      </c>
      <c r="D2256">
        <v>42917</v>
      </c>
      <c r="E2256">
        <v>42919</v>
      </c>
      <c r="F2256" s="1">
        <v>42917</v>
      </c>
      <c r="G2256" s="1">
        <v>42919</v>
      </c>
      <c r="H2256" s="1" t="str">
        <f t="shared" si="70"/>
        <v>42917-42919</v>
      </c>
      <c r="I2256" s="7">
        <f t="shared" si="71"/>
        <v>3</v>
      </c>
      <c r="J2256" t="s">
        <v>24</v>
      </c>
      <c r="K2256" t="s">
        <v>25</v>
      </c>
      <c r="L2256">
        <v>1500</v>
      </c>
      <c r="M2256" t="s">
        <v>26</v>
      </c>
      <c r="N2256">
        <v>0.1450515</v>
      </c>
      <c r="O2256">
        <v>0</v>
      </c>
      <c r="P2256">
        <v>37</v>
      </c>
      <c r="Q2256">
        <v>57</v>
      </c>
      <c r="R2256">
        <v>37.572119999999998</v>
      </c>
      <c r="S2256">
        <v>55.310969999999998</v>
      </c>
      <c r="U2256" t="s">
        <v>27</v>
      </c>
      <c r="V2256" t="s">
        <v>28</v>
      </c>
      <c r="W2256">
        <v>49929</v>
      </c>
      <c r="X2256">
        <v>78459</v>
      </c>
      <c r="Y2256">
        <v>42920</v>
      </c>
      <c r="Z2256">
        <v>43182.55878472222</v>
      </c>
    </row>
    <row r="2257" spans="1:26" x14ac:dyDescent="0.3">
      <c r="A2257" t="s">
        <v>22</v>
      </c>
      <c r="B2257" t="s">
        <v>539</v>
      </c>
      <c r="C2257">
        <v>43182</v>
      </c>
      <c r="D2257">
        <v>42915</v>
      </c>
      <c r="E2257">
        <v>42919</v>
      </c>
      <c r="F2257" s="1">
        <v>42915</v>
      </c>
      <c r="G2257" s="1">
        <v>42919</v>
      </c>
      <c r="H2257" s="1" t="str">
        <f t="shared" si="70"/>
        <v>42915-42919</v>
      </c>
      <c r="I2257" s="7">
        <f t="shared" si="71"/>
        <v>5</v>
      </c>
      <c r="J2257" t="s">
        <v>37</v>
      </c>
      <c r="K2257" t="s">
        <v>38</v>
      </c>
      <c r="L2257">
        <v>1500</v>
      </c>
      <c r="M2257" t="s">
        <v>39</v>
      </c>
      <c r="N2257">
        <v>0.29530319999999999</v>
      </c>
      <c r="O2257">
        <v>0</v>
      </c>
      <c r="P2257">
        <v>44</v>
      </c>
      <c r="Q2257">
        <v>56</v>
      </c>
      <c r="R2257">
        <v>40.229849999999999</v>
      </c>
      <c r="S2257">
        <v>55.485889999999998</v>
      </c>
      <c r="U2257" t="s">
        <v>27</v>
      </c>
      <c r="V2257" t="s">
        <v>40</v>
      </c>
      <c r="W2257">
        <v>49928</v>
      </c>
      <c r="X2257">
        <v>78458</v>
      </c>
      <c r="Y2257">
        <v>42920</v>
      </c>
      <c r="Z2257">
        <v>43182.558900462966</v>
      </c>
    </row>
    <row r="2258" spans="1:26" x14ac:dyDescent="0.3">
      <c r="A2258" t="s">
        <v>22</v>
      </c>
      <c r="B2258" t="s">
        <v>539</v>
      </c>
      <c r="C2258">
        <v>43182</v>
      </c>
      <c r="D2258">
        <v>42915</v>
      </c>
      <c r="E2258">
        <v>42919</v>
      </c>
      <c r="F2258" s="1">
        <v>42915</v>
      </c>
      <c r="G2258" s="1">
        <v>42919</v>
      </c>
      <c r="H2258" s="1" t="str">
        <f t="shared" si="70"/>
        <v>42915-42919</v>
      </c>
      <c r="I2258" s="7">
        <f t="shared" si="71"/>
        <v>5</v>
      </c>
      <c r="J2258" t="s">
        <v>32</v>
      </c>
      <c r="K2258" t="s">
        <v>33</v>
      </c>
      <c r="L2258">
        <v>406</v>
      </c>
      <c r="M2258" t="s">
        <v>39</v>
      </c>
      <c r="N2258">
        <v>0.10628369999999999</v>
      </c>
      <c r="O2258">
        <v>0</v>
      </c>
      <c r="P2258">
        <v>40</v>
      </c>
      <c r="Q2258">
        <v>55</v>
      </c>
      <c r="R2258">
        <v>39.834710000000001</v>
      </c>
      <c r="S2258">
        <v>53.489440000000002</v>
      </c>
      <c r="U2258" t="s">
        <v>27</v>
      </c>
      <c r="V2258" t="s">
        <v>540</v>
      </c>
      <c r="W2258">
        <v>49935</v>
      </c>
      <c r="X2258">
        <v>78476</v>
      </c>
      <c r="Y2258">
        <v>42921</v>
      </c>
      <c r="Z2258">
        <v>43182.558900462966</v>
      </c>
    </row>
    <row r="2259" spans="1:26" x14ac:dyDescent="0.3">
      <c r="A2259" t="s">
        <v>22</v>
      </c>
      <c r="B2259" t="s">
        <v>23</v>
      </c>
      <c r="C2259">
        <v>43182</v>
      </c>
      <c r="D2259">
        <v>42914</v>
      </c>
      <c r="E2259">
        <v>42918</v>
      </c>
      <c r="F2259" s="1">
        <v>42914</v>
      </c>
      <c r="G2259" s="1">
        <v>42918</v>
      </c>
      <c r="H2259" s="1" t="str">
        <f t="shared" si="70"/>
        <v>42914-42918</v>
      </c>
      <c r="I2259" s="7">
        <f t="shared" si="71"/>
        <v>5</v>
      </c>
      <c r="J2259" t="s">
        <v>37</v>
      </c>
      <c r="K2259" t="s">
        <v>38</v>
      </c>
      <c r="L2259">
        <v>1500</v>
      </c>
      <c r="M2259" t="s">
        <v>39</v>
      </c>
      <c r="N2259">
        <v>7.3757299999999998E-2</v>
      </c>
      <c r="O2259">
        <v>0</v>
      </c>
      <c r="P2259">
        <v>44</v>
      </c>
      <c r="Q2259">
        <v>56</v>
      </c>
      <c r="R2259">
        <v>39.017049999999998</v>
      </c>
      <c r="S2259">
        <v>56.121749999999999</v>
      </c>
      <c r="U2259" t="s">
        <v>27</v>
      </c>
      <c r="V2259" t="s">
        <v>40</v>
      </c>
      <c r="W2259">
        <v>49926</v>
      </c>
      <c r="X2259">
        <v>78456</v>
      </c>
      <c r="Y2259">
        <v>42919</v>
      </c>
      <c r="Z2259">
        <v>43182.558668981481</v>
      </c>
    </row>
    <row r="2260" spans="1:26" x14ac:dyDescent="0.3">
      <c r="A2260" t="s">
        <v>22</v>
      </c>
      <c r="B2260" t="s">
        <v>23</v>
      </c>
      <c r="C2260">
        <v>43182</v>
      </c>
      <c r="D2260">
        <v>42914</v>
      </c>
      <c r="E2260">
        <v>42918</v>
      </c>
      <c r="F2260" s="1">
        <v>42914</v>
      </c>
      <c r="G2260" s="1">
        <v>42918</v>
      </c>
      <c r="H2260" s="1" t="str">
        <f t="shared" si="70"/>
        <v>42914-42918</v>
      </c>
      <c r="I2260" s="7">
        <f t="shared" si="71"/>
        <v>5</v>
      </c>
      <c r="J2260" t="s">
        <v>32</v>
      </c>
      <c r="K2260" t="s">
        <v>33</v>
      </c>
      <c r="L2260">
        <v>1614</v>
      </c>
      <c r="M2260" t="s">
        <v>26</v>
      </c>
      <c r="N2260">
        <v>0.22202559999999999</v>
      </c>
      <c r="O2260">
        <v>0</v>
      </c>
      <c r="P2260">
        <v>38.1</v>
      </c>
      <c r="Q2260">
        <v>54.9</v>
      </c>
      <c r="R2260">
        <v>38.312469999999998</v>
      </c>
      <c r="S2260">
        <v>53.822940000000003</v>
      </c>
      <c r="U2260" t="s">
        <v>27</v>
      </c>
      <c r="V2260" t="s">
        <v>34</v>
      </c>
      <c r="W2260">
        <v>49936</v>
      </c>
      <c r="X2260">
        <v>78472</v>
      </c>
      <c r="Y2260">
        <v>42921</v>
      </c>
      <c r="Z2260">
        <v>43182.558668981481</v>
      </c>
    </row>
    <row r="2261" spans="1:26" x14ac:dyDescent="0.3">
      <c r="A2261" t="s">
        <v>22</v>
      </c>
      <c r="B2261" t="s">
        <v>23</v>
      </c>
      <c r="C2261">
        <v>43182</v>
      </c>
      <c r="D2261">
        <v>42916</v>
      </c>
      <c r="E2261">
        <v>42918</v>
      </c>
      <c r="F2261" s="1">
        <v>42916</v>
      </c>
      <c r="G2261" s="1">
        <v>42918</v>
      </c>
      <c r="H2261" s="1" t="str">
        <f t="shared" si="70"/>
        <v>42916-42918</v>
      </c>
      <c r="I2261" s="7">
        <f t="shared" si="71"/>
        <v>3</v>
      </c>
      <c r="J2261" t="s">
        <v>24</v>
      </c>
      <c r="K2261" t="s">
        <v>25</v>
      </c>
      <c r="L2261">
        <v>1500</v>
      </c>
      <c r="M2261" t="s">
        <v>26</v>
      </c>
      <c r="N2261">
        <v>0.1438055</v>
      </c>
      <c r="O2261">
        <v>0</v>
      </c>
      <c r="P2261">
        <v>39</v>
      </c>
      <c r="Q2261">
        <v>56</v>
      </c>
      <c r="R2261">
        <v>40.240139999999997</v>
      </c>
      <c r="S2261">
        <v>53.970889999999997</v>
      </c>
      <c r="U2261" t="s">
        <v>27</v>
      </c>
      <c r="V2261" t="s">
        <v>28</v>
      </c>
      <c r="W2261">
        <v>49927</v>
      </c>
      <c r="X2261">
        <v>78457</v>
      </c>
      <c r="Y2261">
        <v>42919</v>
      </c>
      <c r="Z2261">
        <v>43182.558668981481</v>
      </c>
    </row>
    <row r="2262" spans="1:26" x14ac:dyDescent="0.3">
      <c r="A2262" t="s">
        <v>22</v>
      </c>
      <c r="B2262" t="s">
        <v>23</v>
      </c>
      <c r="C2262">
        <v>43182</v>
      </c>
      <c r="D2262">
        <v>42915</v>
      </c>
      <c r="E2262">
        <v>42918</v>
      </c>
      <c r="F2262" s="1">
        <v>42915</v>
      </c>
      <c r="G2262" s="1">
        <v>42918</v>
      </c>
      <c r="H2262" s="1" t="str">
        <f t="shared" si="70"/>
        <v>42915-42918</v>
      </c>
      <c r="I2262" s="7">
        <f t="shared" si="71"/>
        <v>4</v>
      </c>
      <c r="J2262" t="s">
        <v>121</v>
      </c>
      <c r="L2262">
        <v>1330</v>
      </c>
      <c r="M2262" t="s">
        <v>26</v>
      </c>
      <c r="N2262">
        <v>0.56093990000000005</v>
      </c>
      <c r="O2262">
        <v>0</v>
      </c>
      <c r="P2262">
        <v>30</v>
      </c>
      <c r="Q2262">
        <v>69</v>
      </c>
      <c r="R2262">
        <v>32.066600000000001</v>
      </c>
      <c r="S2262">
        <v>62.750590000000003</v>
      </c>
      <c r="V2262" t="s">
        <v>161</v>
      </c>
      <c r="W2262">
        <v>50968</v>
      </c>
      <c r="X2262">
        <v>80609</v>
      </c>
      <c r="Y2262">
        <v>43159</v>
      </c>
      <c r="Z2262">
        <v>43182.558668981481</v>
      </c>
    </row>
    <row r="2263" spans="1:26" x14ac:dyDescent="0.3">
      <c r="A2263" t="s">
        <v>22</v>
      </c>
      <c r="B2263" t="s">
        <v>538</v>
      </c>
      <c r="C2263">
        <v>43182</v>
      </c>
      <c r="D2263">
        <v>42914</v>
      </c>
      <c r="E2263">
        <v>42918</v>
      </c>
      <c r="F2263" s="1">
        <v>42914</v>
      </c>
      <c r="G2263" s="1">
        <v>42918</v>
      </c>
      <c r="H2263" s="1" t="str">
        <f t="shared" si="70"/>
        <v>42914-42918</v>
      </c>
      <c r="I2263" s="7">
        <f t="shared" si="71"/>
        <v>5</v>
      </c>
      <c r="J2263" t="s">
        <v>32</v>
      </c>
      <c r="K2263" t="s">
        <v>33</v>
      </c>
      <c r="L2263">
        <v>1614</v>
      </c>
      <c r="M2263" t="s">
        <v>26</v>
      </c>
      <c r="N2263">
        <v>0.22202559999999999</v>
      </c>
      <c r="O2263">
        <v>0</v>
      </c>
      <c r="P2263">
        <v>38.1</v>
      </c>
      <c r="Q2263">
        <v>54.9</v>
      </c>
      <c r="R2263">
        <v>37.634329999999999</v>
      </c>
      <c r="S2263">
        <v>54.160020000000003</v>
      </c>
      <c r="U2263" t="s">
        <v>27</v>
      </c>
      <c r="V2263" t="s">
        <v>34</v>
      </c>
      <c r="W2263">
        <v>49936</v>
      </c>
      <c r="X2263">
        <v>78472</v>
      </c>
      <c r="Y2263">
        <v>42921</v>
      </c>
      <c r="Z2263">
        <v>43182.55878472222</v>
      </c>
    </row>
    <row r="2264" spans="1:26" x14ac:dyDescent="0.3">
      <c r="A2264" t="s">
        <v>22</v>
      </c>
      <c r="B2264" t="s">
        <v>538</v>
      </c>
      <c r="C2264">
        <v>43182</v>
      </c>
      <c r="D2264">
        <v>42916</v>
      </c>
      <c r="E2264">
        <v>42918</v>
      </c>
      <c r="F2264" s="1">
        <v>42916</v>
      </c>
      <c r="G2264" s="1">
        <v>42918</v>
      </c>
      <c r="H2264" s="1" t="str">
        <f t="shared" si="70"/>
        <v>42916-42918</v>
      </c>
      <c r="I2264" s="7">
        <f t="shared" si="71"/>
        <v>3</v>
      </c>
      <c r="J2264" t="s">
        <v>24</v>
      </c>
      <c r="K2264" t="s">
        <v>25</v>
      </c>
      <c r="L2264">
        <v>1500</v>
      </c>
      <c r="M2264" t="s">
        <v>26</v>
      </c>
      <c r="N2264">
        <v>0.1438055</v>
      </c>
      <c r="O2264">
        <v>0</v>
      </c>
      <c r="P2264">
        <v>39</v>
      </c>
      <c r="Q2264">
        <v>56</v>
      </c>
      <c r="R2264">
        <v>39.572119999999998</v>
      </c>
      <c r="S2264">
        <v>54.310969999999998</v>
      </c>
      <c r="U2264" t="s">
        <v>27</v>
      </c>
      <c r="V2264" t="s">
        <v>28</v>
      </c>
      <c r="W2264">
        <v>49927</v>
      </c>
      <c r="X2264">
        <v>78457</v>
      </c>
      <c r="Y2264">
        <v>42919</v>
      </c>
      <c r="Z2264">
        <v>43182.55878472222</v>
      </c>
    </row>
    <row r="2265" spans="1:26" x14ac:dyDescent="0.3">
      <c r="A2265" t="s">
        <v>22</v>
      </c>
      <c r="B2265" t="s">
        <v>538</v>
      </c>
      <c r="C2265">
        <v>43182</v>
      </c>
      <c r="D2265">
        <v>42915</v>
      </c>
      <c r="E2265">
        <v>42918</v>
      </c>
      <c r="F2265" s="1">
        <v>42915</v>
      </c>
      <c r="G2265" s="1">
        <v>42918</v>
      </c>
      <c r="H2265" s="1" t="str">
        <f t="shared" si="70"/>
        <v>42915-42918</v>
      </c>
      <c r="I2265" s="7">
        <f t="shared" si="71"/>
        <v>4</v>
      </c>
      <c r="J2265" t="s">
        <v>121</v>
      </c>
      <c r="L2265">
        <v>1330</v>
      </c>
      <c r="M2265" t="s">
        <v>26</v>
      </c>
      <c r="N2265">
        <v>0.56093990000000005</v>
      </c>
      <c r="O2265">
        <v>0</v>
      </c>
      <c r="P2265">
        <v>30</v>
      </c>
      <c r="Q2265">
        <v>69</v>
      </c>
      <c r="R2265">
        <v>31.499199999999998</v>
      </c>
      <c r="S2265">
        <v>63.028239999999997</v>
      </c>
      <c r="V2265" t="s">
        <v>161</v>
      </c>
      <c r="W2265">
        <v>50968</v>
      </c>
      <c r="X2265">
        <v>80609</v>
      </c>
      <c r="Y2265">
        <v>43159</v>
      </c>
      <c r="Z2265">
        <v>43182.55878472222</v>
      </c>
    </row>
    <row r="2266" spans="1:26" x14ac:dyDescent="0.3">
      <c r="A2266" t="s">
        <v>22</v>
      </c>
      <c r="B2266" t="s">
        <v>539</v>
      </c>
      <c r="C2266">
        <v>43182</v>
      </c>
      <c r="D2266">
        <v>42914</v>
      </c>
      <c r="E2266">
        <v>42918</v>
      </c>
      <c r="F2266" s="1">
        <v>42914</v>
      </c>
      <c r="G2266" s="1">
        <v>42918</v>
      </c>
      <c r="H2266" s="1" t="str">
        <f t="shared" si="70"/>
        <v>42914-42918</v>
      </c>
      <c r="I2266" s="7">
        <f t="shared" si="71"/>
        <v>5</v>
      </c>
      <c r="J2266" t="s">
        <v>32</v>
      </c>
      <c r="K2266" t="s">
        <v>33</v>
      </c>
      <c r="L2266">
        <v>480</v>
      </c>
      <c r="M2266" t="s">
        <v>39</v>
      </c>
      <c r="N2266">
        <v>0.12599959999999999</v>
      </c>
      <c r="O2266">
        <v>0</v>
      </c>
      <c r="P2266">
        <v>38.1</v>
      </c>
      <c r="Q2266">
        <v>56.3</v>
      </c>
      <c r="R2266">
        <v>37.934699999999999</v>
      </c>
      <c r="S2266">
        <v>54.789439999999999</v>
      </c>
      <c r="U2266" t="s">
        <v>27</v>
      </c>
      <c r="V2266" t="s">
        <v>540</v>
      </c>
      <c r="W2266">
        <v>49936</v>
      </c>
      <c r="X2266">
        <v>78477</v>
      </c>
      <c r="Y2266">
        <v>42921</v>
      </c>
      <c r="Z2266">
        <v>43182.558900462966</v>
      </c>
    </row>
    <row r="2267" spans="1:26" x14ac:dyDescent="0.3">
      <c r="A2267" t="s">
        <v>22</v>
      </c>
      <c r="B2267" t="s">
        <v>539</v>
      </c>
      <c r="C2267">
        <v>43182</v>
      </c>
      <c r="D2267">
        <v>42914</v>
      </c>
      <c r="E2267">
        <v>42918</v>
      </c>
      <c r="F2267" s="1">
        <v>42914</v>
      </c>
      <c r="G2267" s="1">
        <v>42918</v>
      </c>
      <c r="H2267" s="1" t="str">
        <f t="shared" si="70"/>
        <v>42914-42918</v>
      </c>
      <c r="I2267" s="7">
        <f t="shared" si="71"/>
        <v>5</v>
      </c>
      <c r="J2267" t="s">
        <v>37</v>
      </c>
      <c r="K2267" t="s">
        <v>38</v>
      </c>
      <c r="L2267">
        <v>1500</v>
      </c>
      <c r="M2267" t="s">
        <v>39</v>
      </c>
      <c r="N2267">
        <v>7.3757299999999998E-2</v>
      </c>
      <c r="O2267">
        <v>0</v>
      </c>
      <c r="P2267">
        <v>44</v>
      </c>
      <c r="Q2267">
        <v>56</v>
      </c>
      <c r="R2267">
        <v>40.229849999999999</v>
      </c>
      <c r="S2267">
        <v>55.485889999999998</v>
      </c>
      <c r="U2267" t="s">
        <v>27</v>
      </c>
      <c r="V2267" t="s">
        <v>40</v>
      </c>
      <c r="W2267">
        <v>49926</v>
      </c>
      <c r="X2267">
        <v>78456</v>
      </c>
      <c r="Y2267">
        <v>42919</v>
      </c>
      <c r="Z2267">
        <v>43182.558900462966</v>
      </c>
    </row>
    <row r="2268" spans="1:26" x14ac:dyDescent="0.3">
      <c r="A2268" t="s">
        <v>22</v>
      </c>
      <c r="B2268" t="s">
        <v>23</v>
      </c>
      <c r="C2268">
        <v>43182</v>
      </c>
      <c r="D2268">
        <v>42913</v>
      </c>
      <c r="E2268">
        <v>42917</v>
      </c>
      <c r="F2268" s="1">
        <v>42913</v>
      </c>
      <c r="G2268" s="1">
        <v>42917</v>
      </c>
      <c r="H2268" s="1" t="str">
        <f t="shared" si="70"/>
        <v>42913-42917</v>
      </c>
      <c r="I2268" s="7">
        <f t="shared" si="71"/>
        <v>5</v>
      </c>
      <c r="J2268" t="s">
        <v>32</v>
      </c>
      <c r="K2268" t="s">
        <v>33</v>
      </c>
      <c r="L2268">
        <v>1659</v>
      </c>
      <c r="M2268" t="s">
        <v>26</v>
      </c>
      <c r="N2268">
        <v>0.2281987</v>
      </c>
      <c r="O2268">
        <v>0</v>
      </c>
      <c r="P2268">
        <v>38.700000000000003</v>
      </c>
      <c r="Q2268">
        <v>54.7</v>
      </c>
      <c r="R2268">
        <v>38.912469999999999</v>
      </c>
      <c r="S2268">
        <v>53.62294</v>
      </c>
      <c r="U2268" t="s">
        <v>27</v>
      </c>
      <c r="V2268" t="s">
        <v>34</v>
      </c>
      <c r="W2268">
        <v>49937</v>
      </c>
      <c r="X2268">
        <v>78473</v>
      </c>
      <c r="Y2268">
        <v>42921</v>
      </c>
      <c r="Z2268">
        <v>43182.558668981481</v>
      </c>
    </row>
    <row r="2269" spans="1:26" x14ac:dyDescent="0.3">
      <c r="A2269" t="s">
        <v>22</v>
      </c>
      <c r="B2269" t="s">
        <v>23</v>
      </c>
      <c r="C2269">
        <v>43182</v>
      </c>
      <c r="D2269">
        <v>42915</v>
      </c>
      <c r="E2269">
        <v>42917</v>
      </c>
      <c r="F2269" s="1">
        <v>42915</v>
      </c>
      <c r="G2269" s="1">
        <v>42917</v>
      </c>
      <c r="H2269" s="1" t="str">
        <f t="shared" si="70"/>
        <v>42915-42917</v>
      </c>
      <c r="I2269" s="7">
        <f t="shared" si="71"/>
        <v>3</v>
      </c>
      <c r="J2269" t="s">
        <v>24</v>
      </c>
      <c r="K2269" t="s">
        <v>25</v>
      </c>
      <c r="L2269">
        <v>1500</v>
      </c>
      <c r="M2269" t="s">
        <v>26</v>
      </c>
      <c r="N2269">
        <v>0.14271900000000001</v>
      </c>
      <c r="O2269">
        <v>0</v>
      </c>
      <c r="P2269">
        <v>37</v>
      </c>
      <c r="Q2269">
        <v>57</v>
      </c>
      <c r="R2269">
        <v>38.240139999999997</v>
      </c>
      <c r="S2269">
        <v>54.970889999999997</v>
      </c>
      <c r="U2269" t="s">
        <v>27</v>
      </c>
      <c r="V2269" t="s">
        <v>28</v>
      </c>
      <c r="W2269">
        <v>49925</v>
      </c>
      <c r="X2269">
        <v>78455</v>
      </c>
      <c r="Y2269">
        <v>42918</v>
      </c>
      <c r="Z2269">
        <v>43182.558668981481</v>
      </c>
    </row>
    <row r="2270" spans="1:26" x14ac:dyDescent="0.3">
      <c r="A2270" t="s">
        <v>22</v>
      </c>
      <c r="B2270" t="s">
        <v>538</v>
      </c>
      <c r="C2270">
        <v>43182</v>
      </c>
      <c r="D2270">
        <v>42913</v>
      </c>
      <c r="E2270">
        <v>42917</v>
      </c>
      <c r="F2270" s="1">
        <v>42913</v>
      </c>
      <c r="G2270" s="1">
        <v>42917</v>
      </c>
      <c r="H2270" s="1" t="str">
        <f t="shared" si="70"/>
        <v>42913-42917</v>
      </c>
      <c r="I2270" s="7">
        <f t="shared" si="71"/>
        <v>5</v>
      </c>
      <c r="J2270" t="s">
        <v>32</v>
      </c>
      <c r="K2270" t="s">
        <v>33</v>
      </c>
      <c r="L2270">
        <v>1659</v>
      </c>
      <c r="M2270" t="s">
        <v>26</v>
      </c>
      <c r="N2270">
        <v>0.2281987</v>
      </c>
      <c r="O2270">
        <v>0</v>
      </c>
      <c r="P2270">
        <v>38.700000000000003</v>
      </c>
      <c r="Q2270">
        <v>54.7</v>
      </c>
      <c r="R2270">
        <v>38.23433</v>
      </c>
      <c r="S2270">
        <v>53.96002</v>
      </c>
      <c r="U2270" t="s">
        <v>27</v>
      </c>
      <c r="V2270" t="s">
        <v>34</v>
      </c>
      <c r="W2270">
        <v>49937</v>
      </c>
      <c r="X2270">
        <v>78473</v>
      </c>
      <c r="Y2270">
        <v>42921</v>
      </c>
      <c r="Z2270">
        <v>43182.55878472222</v>
      </c>
    </row>
    <row r="2271" spans="1:26" x14ac:dyDescent="0.3">
      <c r="A2271" t="s">
        <v>22</v>
      </c>
      <c r="B2271" t="s">
        <v>538</v>
      </c>
      <c r="C2271">
        <v>43182</v>
      </c>
      <c r="D2271">
        <v>42915</v>
      </c>
      <c r="E2271">
        <v>42917</v>
      </c>
      <c r="F2271" s="1">
        <v>42915</v>
      </c>
      <c r="G2271" s="1">
        <v>42917</v>
      </c>
      <c r="H2271" s="1" t="str">
        <f t="shared" si="70"/>
        <v>42915-42917</v>
      </c>
      <c r="I2271" s="7">
        <f t="shared" si="71"/>
        <v>3</v>
      </c>
      <c r="J2271" t="s">
        <v>24</v>
      </c>
      <c r="K2271" t="s">
        <v>25</v>
      </c>
      <c r="L2271">
        <v>1500</v>
      </c>
      <c r="M2271" t="s">
        <v>26</v>
      </c>
      <c r="N2271">
        <v>0.14271900000000001</v>
      </c>
      <c r="O2271">
        <v>0</v>
      </c>
      <c r="P2271">
        <v>37</v>
      </c>
      <c r="Q2271">
        <v>57</v>
      </c>
      <c r="R2271">
        <v>37.572119999999998</v>
      </c>
      <c r="S2271">
        <v>55.310969999999998</v>
      </c>
      <c r="U2271" t="s">
        <v>27</v>
      </c>
      <c r="V2271" t="s">
        <v>28</v>
      </c>
      <c r="W2271">
        <v>49925</v>
      </c>
      <c r="X2271">
        <v>78455</v>
      </c>
      <c r="Y2271">
        <v>42918</v>
      </c>
      <c r="Z2271">
        <v>43182.55878472222</v>
      </c>
    </row>
    <row r="2272" spans="1:26" x14ac:dyDescent="0.3">
      <c r="A2272" t="s">
        <v>22</v>
      </c>
      <c r="B2272" t="s">
        <v>539</v>
      </c>
      <c r="C2272">
        <v>43182</v>
      </c>
      <c r="D2272">
        <v>42913</v>
      </c>
      <c r="E2272">
        <v>42917</v>
      </c>
      <c r="F2272" s="1">
        <v>42913</v>
      </c>
      <c r="G2272" s="1">
        <v>42917</v>
      </c>
      <c r="H2272" s="1" t="str">
        <f t="shared" si="70"/>
        <v>42913-42917</v>
      </c>
      <c r="I2272" s="7">
        <f t="shared" si="71"/>
        <v>5</v>
      </c>
      <c r="J2272" t="s">
        <v>32</v>
      </c>
      <c r="K2272" t="s">
        <v>33</v>
      </c>
      <c r="L2272">
        <v>516</v>
      </c>
      <c r="M2272" t="s">
        <v>39</v>
      </c>
      <c r="N2272">
        <v>0.13585179999999999</v>
      </c>
      <c r="O2272">
        <v>0</v>
      </c>
      <c r="P2272">
        <v>40.4</v>
      </c>
      <c r="Q2272">
        <v>54.2</v>
      </c>
      <c r="R2272">
        <v>40.23471</v>
      </c>
      <c r="S2272">
        <v>52.689439999999998</v>
      </c>
      <c r="U2272" t="s">
        <v>27</v>
      </c>
      <c r="V2272" t="s">
        <v>540</v>
      </c>
      <c r="W2272">
        <v>49937</v>
      </c>
      <c r="X2272">
        <v>78478</v>
      </c>
      <c r="Y2272">
        <v>42921</v>
      </c>
      <c r="Z2272">
        <v>43182.558900462966</v>
      </c>
    </row>
    <row r="2273" spans="1:26" x14ac:dyDescent="0.3">
      <c r="A2273" t="s">
        <v>22</v>
      </c>
      <c r="B2273" t="s">
        <v>23</v>
      </c>
      <c r="C2273">
        <v>43182</v>
      </c>
      <c r="D2273">
        <v>42912</v>
      </c>
      <c r="E2273">
        <v>42916</v>
      </c>
      <c r="F2273" s="1">
        <v>42912</v>
      </c>
      <c r="G2273" s="1">
        <v>42916</v>
      </c>
      <c r="H2273" s="1" t="str">
        <f t="shared" si="70"/>
        <v>42912-42916</v>
      </c>
      <c r="I2273" s="7">
        <f t="shared" si="71"/>
        <v>5</v>
      </c>
      <c r="J2273" t="s">
        <v>32</v>
      </c>
      <c r="K2273" t="s">
        <v>33</v>
      </c>
      <c r="L2273">
        <v>1660</v>
      </c>
      <c r="M2273" t="s">
        <v>26</v>
      </c>
      <c r="N2273">
        <v>0.2283683</v>
      </c>
      <c r="O2273">
        <v>0</v>
      </c>
      <c r="P2273">
        <v>37.6</v>
      </c>
      <c r="Q2273">
        <v>56.2</v>
      </c>
      <c r="R2273">
        <v>37.812469999999998</v>
      </c>
      <c r="S2273">
        <v>55.12294</v>
      </c>
      <c r="U2273" t="s">
        <v>27</v>
      </c>
      <c r="V2273" t="s">
        <v>34</v>
      </c>
      <c r="W2273">
        <v>49938</v>
      </c>
      <c r="X2273">
        <v>78474</v>
      </c>
      <c r="Y2273">
        <v>42921</v>
      </c>
      <c r="Z2273">
        <v>43182.558668981481</v>
      </c>
    </row>
    <row r="2274" spans="1:26" x14ac:dyDescent="0.3">
      <c r="A2274" t="s">
        <v>22</v>
      </c>
      <c r="B2274" t="s">
        <v>23</v>
      </c>
      <c r="C2274">
        <v>43182</v>
      </c>
      <c r="D2274">
        <v>42914</v>
      </c>
      <c r="E2274">
        <v>42916</v>
      </c>
      <c r="F2274" s="1">
        <v>42914</v>
      </c>
      <c r="G2274" s="1">
        <v>42916</v>
      </c>
      <c r="H2274" s="1" t="str">
        <f t="shared" si="70"/>
        <v>42914-42916</v>
      </c>
      <c r="I2274" s="7">
        <f t="shared" si="71"/>
        <v>3</v>
      </c>
      <c r="J2274" t="s">
        <v>24</v>
      </c>
      <c r="K2274" t="s">
        <v>25</v>
      </c>
      <c r="L2274">
        <v>1500</v>
      </c>
      <c r="M2274" t="s">
        <v>26</v>
      </c>
      <c r="N2274">
        <v>0.1421605</v>
      </c>
      <c r="O2274">
        <v>0</v>
      </c>
      <c r="P2274">
        <v>38</v>
      </c>
      <c r="Q2274">
        <v>57</v>
      </c>
      <c r="R2274">
        <v>39.240139999999997</v>
      </c>
      <c r="S2274">
        <v>54.970889999999997</v>
      </c>
      <c r="U2274" t="s">
        <v>27</v>
      </c>
      <c r="V2274" t="s">
        <v>28</v>
      </c>
      <c r="W2274">
        <v>49924</v>
      </c>
      <c r="X2274">
        <v>78454</v>
      </c>
      <c r="Y2274">
        <v>42917</v>
      </c>
      <c r="Z2274">
        <v>43182.558668981481</v>
      </c>
    </row>
    <row r="2275" spans="1:26" x14ac:dyDescent="0.3">
      <c r="A2275" t="s">
        <v>22</v>
      </c>
      <c r="B2275" t="s">
        <v>538</v>
      </c>
      <c r="C2275">
        <v>43182</v>
      </c>
      <c r="D2275">
        <v>42912</v>
      </c>
      <c r="E2275">
        <v>42916</v>
      </c>
      <c r="F2275" s="1">
        <v>42912</v>
      </c>
      <c r="G2275" s="1">
        <v>42916</v>
      </c>
      <c r="H2275" s="1" t="str">
        <f t="shared" si="70"/>
        <v>42912-42916</v>
      </c>
      <c r="I2275" s="7">
        <f t="shared" si="71"/>
        <v>5</v>
      </c>
      <c r="J2275" t="s">
        <v>32</v>
      </c>
      <c r="K2275" t="s">
        <v>33</v>
      </c>
      <c r="L2275">
        <v>1660</v>
      </c>
      <c r="M2275" t="s">
        <v>26</v>
      </c>
      <c r="N2275">
        <v>0.2283683</v>
      </c>
      <c r="O2275">
        <v>0</v>
      </c>
      <c r="P2275">
        <v>37.6</v>
      </c>
      <c r="Q2275">
        <v>56.2</v>
      </c>
      <c r="R2275">
        <v>37.134329999999999</v>
      </c>
      <c r="S2275">
        <v>55.46002</v>
      </c>
      <c r="U2275" t="s">
        <v>27</v>
      </c>
      <c r="V2275" t="s">
        <v>34</v>
      </c>
      <c r="W2275">
        <v>49938</v>
      </c>
      <c r="X2275">
        <v>78474</v>
      </c>
      <c r="Y2275">
        <v>42921</v>
      </c>
      <c r="Z2275">
        <v>43182.55878472222</v>
      </c>
    </row>
    <row r="2276" spans="1:26" x14ac:dyDescent="0.3">
      <c r="A2276" t="s">
        <v>22</v>
      </c>
      <c r="B2276" t="s">
        <v>538</v>
      </c>
      <c r="C2276">
        <v>43182</v>
      </c>
      <c r="D2276">
        <v>42914</v>
      </c>
      <c r="E2276">
        <v>42916</v>
      </c>
      <c r="F2276" s="1">
        <v>42914</v>
      </c>
      <c r="G2276" s="1">
        <v>42916</v>
      </c>
      <c r="H2276" s="1" t="str">
        <f t="shared" si="70"/>
        <v>42914-42916</v>
      </c>
      <c r="I2276" s="7">
        <f t="shared" si="71"/>
        <v>3</v>
      </c>
      <c r="J2276" t="s">
        <v>24</v>
      </c>
      <c r="K2276" t="s">
        <v>25</v>
      </c>
      <c r="L2276">
        <v>1500</v>
      </c>
      <c r="M2276" t="s">
        <v>26</v>
      </c>
      <c r="N2276">
        <v>0.1421605</v>
      </c>
      <c r="O2276">
        <v>0</v>
      </c>
      <c r="P2276">
        <v>38</v>
      </c>
      <c r="Q2276">
        <v>57</v>
      </c>
      <c r="R2276">
        <v>38.572119999999998</v>
      </c>
      <c r="S2276">
        <v>55.310969999999998</v>
      </c>
      <c r="U2276" t="s">
        <v>27</v>
      </c>
      <c r="V2276" t="s">
        <v>28</v>
      </c>
      <c r="W2276">
        <v>49924</v>
      </c>
      <c r="X2276">
        <v>78454</v>
      </c>
      <c r="Y2276">
        <v>42917</v>
      </c>
      <c r="Z2276">
        <v>43182.55878472222</v>
      </c>
    </row>
    <row r="2277" spans="1:26" x14ac:dyDescent="0.3">
      <c r="A2277" t="s">
        <v>22</v>
      </c>
      <c r="B2277" t="s">
        <v>539</v>
      </c>
      <c r="C2277">
        <v>43182</v>
      </c>
      <c r="D2277">
        <v>42912</v>
      </c>
      <c r="E2277">
        <v>42916</v>
      </c>
      <c r="F2277" s="1">
        <v>42912</v>
      </c>
      <c r="G2277" s="1">
        <v>42916</v>
      </c>
      <c r="H2277" s="1" t="str">
        <f t="shared" si="70"/>
        <v>42912-42916</v>
      </c>
      <c r="I2277" s="7">
        <f t="shared" si="71"/>
        <v>5</v>
      </c>
      <c r="J2277" t="s">
        <v>32</v>
      </c>
      <c r="K2277" t="s">
        <v>33</v>
      </c>
      <c r="L2277">
        <v>530</v>
      </c>
      <c r="M2277" t="s">
        <v>39</v>
      </c>
      <c r="N2277">
        <v>0.13995060000000001</v>
      </c>
      <c r="O2277">
        <v>0</v>
      </c>
      <c r="P2277">
        <v>39.4</v>
      </c>
      <c r="Q2277">
        <v>54.6</v>
      </c>
      <c r="R2277">
        <v>39.23471</v>
      </c>
      <c r="S2277">
        <v>53.089440000000003</v>
      </c>
      <c r="U2277" t="s">
        <v>27</v>
      </c>
      <c r="V2277" t="s">
        <v>540</v>
      </c>
      <c r="W2277">
        <v>49938</v>
      </c>
      <c r="X2277">
        <v>78479</v>
      </c>
      <c r="Y2277">
        <v>42921</v>
      </c>
      <c r="Z2277">
        <v>43182.558900462966</v>
      </c>
    </row>
    <row r="2278" spans="1:26" x14ac:dyDescent="0.3">
      <c r="A2278" t="s">
        <v>22</v>
      </c>
      <c r="B2278" t="s">
        <v>23</v>
      </c>
      <c r="C2278">
        <v>43182</v>
      </c>
      <c r="D2278">
        <v>42909</v>
      </c>
      <c r="E2278">
        <v>42915</v>
      </c>
      <c r="F2278" s="1">
        <v>42909</v>
      </c>
      <c r="G2278" s="1">
        <v>42915</v>
      </c>
      <c r="H2278" s="1" t="str">
        <f t="shared" si="70"/>
        <v>42909-42915</v>
      </c>
      <c r="I2278" s="7">
        <f t="shared" si="71"/>
        <v>7</v>
      </c>
      <c r="J2278" t="s">
        <v>51</v>
      </c>
      <c r="K2278" t="s">
        <v>33</v>
      </c>
      <c r="L2278">
        <v>900</v>
      </c>
      <c r="M2278" t="s">
        <v>26</v>
      </c>
      <c r="N2278">
        <v>1.4699800000000001</v>
      </c>
      <c r="O2278">
        <v>0</v>
      </c>
      <c r="P2278">
        <v>37</v>
      </c>
      <c r="Q2278">
        <v>58</v>
      </c>
      <c r="R2278">
        <v>39.024970000000003</v>
      </c>
      <c r="S2278">
        <v>56.350639999999999</v>
      </c>
      <c r="V2278" t="s">
        <v>206</v>
      </c>
      <c r="W2278">
        <v>49933</v>
      </c>
      <c r="X2278">
        <v>78464</v>
      </c>
      <c r="Y2278">
        <v>42921</v>
      </c>
      <c r="Z2278">
        <v>43182.558668981481</v>
      </c>
    </row>
    <row r="2279" spans="1:26" x14ac:dyDescent="0.3">
      <c r="A2279" t="s">
        <v>22</v>
      </c>
      <c r="B2279" t="s">
        <v>23</v>
      </c>
      <c r="C2279">
        <v>43182</v>
      </c>
      <c r="D2279">
        <v>42909</v>
      </c>
      <c r="E2279">
        <v>42915</v>
      </c>
      <c r="F2279" s="1">
        <v>42909</v>
      </c>
      <c r="G2279" s="1">
        <v>42915</v>
      </c>
      <c r="H2279" s="1" t="str">
        <f t="shared" si="70"/>
        <v>42909-42915</v>
      </c>
      <c r="I2279" s="7">
        <f t="shared" si="71"/>
        <v>7</v>
      </c>
      <c r="J2279" t="s">
        <v>48</v>
      </c>
      <c r="K2279" t="s">
        <v>49</v>
      </c>
      <c r="L2279">
        <v>10945</v>
      </c>
      <c r="M2279" t="s">
        <v>26</v>
      </c>
      <c r="N2279">
        <v>0.4375366</v>
      </c>
      <c r="O2279">
        <v>0</v>
      </c>
      <c r="P2279">
        <v>41</v>
      </c>
      <c r="Q2279">
        <v>56</v>
      </c>
      <c r="R2279">
        <v>39.02366</v>
      </c>
      <c r="S2279">
        <v>54.446770000000001</v>
      </c>
      <c r="V2279" t="s">
        <v>235</v>
      </c>
      <c r="W2279">
        <v>49923</v>
      </c>
      <c r="X2279">
        <v>78452</v>
      </c>
      <c r="Y2279">
        <v>42916</v>
      </c>
      <c r="Z2279">
        <v>43182.558668981481</v>
      </c>
    </row>
    <row r="2280" spans="1:26" x14ac:dyDescent="0.3">
      <c r="A2280" t="s">
        <v>22</v>
      </c>
      <c r="B2280" t="s">
        <v>23</v>
      </c>
      <c r="C2280">
        <v>43182</v>
      </c>
      <c r="D2280">
        <v>42911</v>
      </c>
      <c r="E2280">
        <v>42915</v>
      </c>
      <c r="F2280" s="1">
        <v>42911</v>
      </c>
      <c r="G2280" s="1">
        <v>42915</v>
      </c>
      <c r="H2280" s="1" t="str">
        <f t="shared" si="70"/>
        <v>42911-42915</v>
      </c>
      <c r="I2280" s="7">
        <f t="shared" si="71"/>
        <v>5</v>
      </c>
      <c r="J2280" t="s">
        <v>32</v>
      </c>
      <c r="K2280" t="s">
        <v>33</v>
      </c>
      <c r="L2280">
        <v>1592</v>
      </c>
      <c r="M2280" t="s">
        <v>26</v>
      </c>
      <c r="N2280">
        <v>0.21906709999999999</v>
      </c>
      <c r="O2280">
        <v>0</v>
      </c>
      <c r="P2280">
        <v>36.6</v>
      </c>
      <c r="Q2280">
        <v>56.6</v>
      </c>
      <c r="R2280">
        <v>36.812469999999998</v>
      </c>
      <c r="S2280">
        <v>55.522939999999998</v>
      </c>
      <c r="U2280" t="s">
        <v>27</v>
      </c>
      <c r="V2280" t="s">
        <v>34</v>
      </c>
      <c r="W2280">
        <v>49921</v>
      </c>
      <c r="X2280">
        <v>78450</v>
      </c>
      <c r="Y2280">
        <v>42916</v>
      </c>
      <c r="Z2280">
        <v>43182.558668981481</v>
      </c>
    </row>
    <row r="2281" spans="1:26" x14ac:dyDescent="0.3">
      <c r="A2281" t="s">
        <v>22</v>
      </c>
      <c r="B2281" t="s">
        <v>23</v>
      </c>
      <c r="C2281">
        <v>43182</v>
      </c>
      <c r="D2281">
        <v>42913</v>
      </c>
      <c r="E2281">
        <v>42915</v>
      </c>
      <c r="F2281" s="1">
        <v>42913</v>
      </c>
      <c r="G2281" s="1">
        <v>42915</v>
      </c>
      <c r="H2281" s="1" t="str">
        <f t="shared" si="70"/>
        <v>42913-42915</v>
      </c>
      <c r="I2281" s="7">
        <f t="shared" si="71"/>
        <v>3</v>
      </c>
      <c r="J2281" t="s">
        <v>24</v>
      </c>
      <c r="K2281" t="s">
        <v>25</v>
      </c>
      <c r="L2281">
        <v>1500</v>
      </c>
      <c r="M2281" t="s">
        <v>26</v>
      </c>
      <c r="N2281">
        <v>0.14160690000000001</v>
      </c>
      <c r="O2281">
        <v>0</v>
      </c>
      <c r="P2281">
        <v>38</v>
      </c>
      <c r="Q2281">
        <v>57</v>
      </c>
      <c r="R2281">
        <v>39.240139999999997</v>
      </c>
      <c r="S2281">
        <v>54.970889999999997</v>
      </c>
      <c r="U2281" t="s">
        <v>27</v>
      </c>
      <c r="V2281" t="s">
        <v>28</v>
      </c>
      <c r="W2281">
        <v>49919</v>
      </c>
      <c r="X2281">
        <v>78442</v>
      </c>
      <c r="Y2281">
        <v>42916</v>
      </c>
      <c r="Z2281">
        <v>43182.558668981481</v>
      </c>
    </row>
    <row r="2282" spans="1:26" x14ac:dyDescent="0.3">
      <c r="A2282" t="s">
        <v>22</v>
      </c>
      <c r="B2282" t="s">
        <v>23</v>
      </c>
      <c r="C2282">
        <v>43182</v>
      </c>
      <c r="D2282">
        <v>42913</v>
      </c>
      <c r="E2282">
        <v>42915</v>
      </c>
      <c r="F2282" s="1">
        <v>42913</v>
      </c>
      <c r="G2282" s="1">
        <v>42915</v>
      </c>
      <c r="H2282" s="1" t="str">
        <f t="shared" si="70"/>
        <v>42913-42915</v>
      </c>
      <c r="I2282" s="7">
        <f t="shared" si="71"/>
        <v>3</v>
      </c>
      <c r="J2282" t="s">
        <v>37</v>
      </c>
      <c r="K2282" t="s">
        <v>38</v>
      </c>
      <c r="L2282">
        <v>1500</v>
      </c>
      <c r="M2282" t="s">
        <v>39</v>
      </c>
      <c r="N2282">
        <v>0.1207179</v>
      </c>
      <c r="O2282">
        <v>0</v>
      </c>
      <c r="P2282">
        <v>46</v>
      </c>
      <c r="Q2282">
        <v>54</v>
      </c>
      <c r="R2282">
        <v>41.017049999999998</v>
      </c>
      <c r="S2282">
        <v>54.121749999999999</v>
      </c>
      <c r="U2282" t="s">
        <v>27</v>
      </c>
      <c r="V2282" t="s">
        <v>40</v>
      </c>
      <c r="W2282">
        <v>49918</v>
      </c>
      <c r="X2282">
        <v>78441</v>
      </c>
      <c r="Y2282">
        <v>42916</v>
      </c>
      <c r="Z2282">
        <v>43182.558668981481</v>
      </c>
    </row>
    <row r="2283" spans="1:26" x14ac:dyDescent="0.3">
      <c r="A2283" t="s">
        <v>22</v>
      </c>
      <c r="B2283" t="s">
        <v>538</v>
      </c>
      <c r="C2283">
        <v>43182</v>
      </c>
      <c r="D2283">
        <v>42909</v>
      </c>
      <c r="E2283">
        <v>42915</v>
      </c>
      <c r="F2283" s="1">
        <v>42909</v>
      </c>
      <c r="G2283" s="1">
        <v>42915</v>
      </c>
      <c r="H2283" s="1" t="str">
        <f t="shared" si="70"/>
        <v>42909-42915</v>
      </c>
      <c r="I2283" s="7">
        <f t="shared" si="71"/>
        <v>7</v>
      </c>
      <c r="J2283" t="s">
        <v>51</v>
      </c>
      <c r="K2283" t="s">
        <v>33</v>
      </c>
      <c r="L2283">
        <v>900</v>
      </c>
      <c r="M2283" t="s">
        <v>26</v>
      </c>
      <c r="N2283">
        <v>1.4699800000000001</v>
      </c>
      <c r="O2283">
        <v>0</v>
      </c>
      <c r="P2283">
        <v>37</v>
      </c>
      <c r="Q2283">
        <v>58</v>
      </c>
      <c r="R2283">
        <v>38.614229999999999</v>
      </c>
      <c r="S2283">
        <v>56.573219999999999</v>
      </c>
      <c r="V2283" t="s">
        <v>206</v>
      </c>
      <c r="W2283">
        <v>49933</v>
      </c>
      <c r="X2283">
        <v>78464</v>
      </c>
      <c r="Y2283">
        <v>42921</v>
      </c>
      <c r="Z2283">
        <v>43182.55878472222</v>
      </c>
    </row>
    <row r="2284" spans="1:26" x14ac:dyDescent="0.3">
      <c r="A2284" t="s">
        <v>22</v>
      </c>
      <c r="B2284" t="s">
        <v>538</v>
      </c>
      <c r="C2284">
        <v>43182</v>
      </c>
      <c r="D2284">
        <v>42909</v>
      </c>
      <c r="E2284">
        <v>42915</v>
      </c>
      <c r="F2284" s="1">
        <v>42909</v>
      </c>
      <c r="G2284" s="1">
        <v>42915</v>
      </c>
      <c r="H2284" s="1" t="str">
        <f t="shared" si="70"/>
        <v>42909-42915</v>
      </c>
      <c r="I2284" s="7">
        <f t="shared" si="71"/>
        <v>7</v>
      </c>
      <c r="J2284" t="s">
        <v>48</v>
      </c>
      <c r="K2284" t="s">
        <v>49</v>
      </c>
      <c r="L2284">
        <v>10945</v>
      </c>
      <c r="M2284" t="s">
        <v>26</v>
      </c>
      <c r="N2284">
        <v>0.4375366</v>
      </c>
      <c r="O2284">
        <v>0</v>
      </c>
      <c r="P2284">
        <v>41</v>
      </c>
      <c r="Q2284">
        <v>56</v>
      </c>
      <c r="R2284">
        <v>38.352829999999997</v>
      </c>
      <c r="S2284">
        <v>54.783079999999998</v>
      </c>
      <c r="V2284" t="s">
        <v>235</v>
      </c>
      <c r="W2284">
        <v>49923</v>
      </c>
      <c r="X2284">
        <v>78452</v>
      </c>
      <c r="Y2284">
        <v>42916</v>
      </c>
      <c r="Z2284">
        <v>43182.55878472222</v>
      </c>
    </row>
    <row r="2285" spans="1:26" x14ac:dyDescent="0.3">
      <c r="A2285" t="s">
        <v>22</v>
      </c>
      <c r="B2285" t="s">
        <v>538</v>
      </c>
      <c r="C2285">
        <v>43182</v>
      </c>
      <c r="D2285">
        <v>42911</v>
      </c>
      <c r="E2285">
        <v>42915</v>
      </c>
      <c r="F2285" s="1">
        <v>42911</v>
      </c>
      <c r="G2285" s="1">
        <v>42915</v>
      </c>
      <c r="H2285" s="1" t="str">
        <f t="shared" si="70"/>
        <v>42911-42915</v>
      </c>
      <c r="I2285" s="7">
        <f t="shared" si="71"/>
        <v>5</v>
      </c>
      <c r="J2285" t="s">
        <v>32</v>
      </c>
      <c r="K2285" t="s">
        <v>33</v>
      </c>
      <c r="L2285">
        <v>1592</v>
      </c>
      <c r="M2285" t="s">
        <v>26</v>
      </c>
      <c r="N2285">
        <v>0.21906709999999999</v>
      </c>
      <c r="O2285">
        <v>0</v>
      </c>
      <c r="P2285">
        <v>36.6</v>
      </c>
      <c r="Q2285">
        <v>56.6</v>
      </c>
      <c r="R2285">
        <v>36.134329999999999</v>
      </c>
      <c r="S2285">
        <v>55.860019999999999</v>
      </c>
      <c r="U2285" t="s">
        <v>27</v>
      </c>
      <c r="V2285" t="s">
        <v>34</v>
      </c>
      <c r="W2285">
        <v>49921</v>
      </c>
      <c r="X2285">
        <v>78450</v>
      </c>
      <c r="Y2285">
        <v>42916</v>
      </c>
      <c r="Z2285">
        <v>43182.55878472222</v>
      </c>
    </row>
    <row r="2286" spans="1:26" x14ac:dyDescent="0.3">
      <c r="A2286" t="s">
        <v>22</v>
      </c>
      <c r="B2286" t="s">
        <v>538</v>
      </c>
      <c r="C2286">
        <v>43182</v>
      </c>
      <c r="D2286">
        <v>42913</v>
      </c>
      <c r="E2286">
        <v>42915</v>
      </c>
      <c r="F2286" s="1">
        <v>42913</v>
      </c>
      <c r="G2286" s="1">
        <v>42915</v>
      </c>
      <c r="H2286" s="1" t="str">
        <f t="shared" si="70"/>
        <v>42913-42915</v>
      </c>
      <c r="I2286" s="7">
        <f t="shared" si="71"/>
        <v>3</v>
      </c>
      <c r="J2286" t="s">
        <v>24</v>
      </c>
      <c r="K2286" t="s">
        <v>25</v>
      </c>
      <c r="L2286">
        <v>1500</v>
      </c>
      <c r="M2286" t="s">
        <v>26</v>
      </c>
      <c r="N2286">
        <v>0.14160690000000001</v>
      </c>
      <c r="O2286">
        <v>0</v>
      </c>
      <c r="P2286">
        <v>38</v>
      </c>
      <c r="Q2286">
        <v>57</v>
      </c>
      <c r="R2286">
        <v>38.572119999999998</v>
      </c>
      <c r="S2286">
        <v>55.310969999999998</v>
      </c>
      <c r="U2286" t="s">
        <v>27</v>
      </c>
      <c r="V2286" t="s">
        <v>28</v>
      </c>
      <c r="W2286">
        <v>49919</v>
      </c>
      <c r="X2286">
        <v>78442</v>
      </c>
      <c r="Y2286">
        <v>42916</v>
      </c>
      <c r="Z2286">
        <v>43182.55878472222</v>
      </c>
    </row>
    <row r="2287" spans="1:26" x14ac:dyDescent="0.3">
      <c r="A2287" t="s">
        <v>22</v>
      </c>
      <c r="B2287" t="s">
        <v>539</v>
      </c>
      <c r="C2287">
        <v>43182</v>
      </c>
      <c r="D2287">
        <v>42909</v>
      </c>
      <c r="E2287">
        <v>42915</v>
      </c>
      <c r="F2287" s="1">
        <v>42909</v>
      </c>
      <c r="G2287" s="1">
        <v>42915</v>
      </c>
      <c r="H2287" s="1" t="str">
        <f t="shared" si="70"/>
        <v>42909-42915</v>
      </c>
      <c r="I2287" s="7">
        <f t="shared" si="71"/>
        <v>7</v>
      </c>
      <c r="J2287" t="s">
        <v>48</v>
      </c>
      <c r="K2287" t="s">
        <v>49</v>
      </c>
      <c r="L2287">
        <v>9799</v>
      </c>
      <c r="M2287" t="s">
        <v>30</v>
      </c>
      <c r="N2287">
        <v>0.43800820000000001</v>
      </c>
      <c r="O2287">
        <v>0</v>
      </c>
      <c r="P2287">
        <v>43</v>
      </c>
      <c r="Q2287">
        <v>56</v>
      </c>
      <c r="R2287">
        <v>40.842950000000002</v>
      </c>
      <c r="S2287">
        <v>54.259030000000003</v>
      </c>
      <c r="V2287" t="s">
        <v>235</v>
      </c>
      <c r="W2287">
        <v>49923</v>
      </c>
      <c r="X2287">
        <v>78453</v>
      </c>
      <c r="Y2287">
        <v>42916</v>
      </c>
      <c r="Z2287">
        <v>43182.558900462966</v>
      </c>
    </row>
    <row r="2288" spans="1:26" x14ac:dyDescent="0.3">
      <c r="A2288" t="s">
        <v>22</v>
      </c>
      <c r="B2288" t="s">
        <v>539</v>
      </c>
      <c r="C2288">
        <v>43182</v>
      </c>
      <c r="D2288">
        <v>42911</v>
      </c>
      <c r="E2288">
        <v>42915</v>
      </c>
      <c r="F2288" s="1">
        <v>42911</v>
      </c>
      <c r="G2288" s="1">
        <v>42915</v>
      </c>
      <c r="H2288" s="1" t="str">
        <f t="shared" si="70"/>
        <v>42911-42915</v>
      </c>
      <c r="I2288" s="7">
        <f t="shared" si="71"/>
        <v>5</v>
      </c>
      <c r="J2288" t="s">
        <v>32</v>
      </c>
      <c r="K2288" t="s">
        <v>33</v>
      </c>
      <c r="L2288">
        <v>503</v>
      </c>
      <c r="M2288" t="s">
        <v>39</v>
      </c>
      <c r="N2288">
        <v>0.13318199999999999</v>
      </c>
      <c r="O2288">
        <v>0</v>
      </c>
      <c r="P2288">
        <v>40.299999999999997</v>
      </c>
      <c r="Q2288">
        <v>52.8</v>
      </c>
      <c r="R2288">
        <v>40.134700000000002</v>
      </c>
      <c r="S2288">
        <v>51.289439999999999</v>
      </c>
      <c r="U2288" t="s">
        <v>27</v>
      </c>
      <c r="V2288" t="s">
        <v>540</v>
      </c>
      <c r="W2288">
        <v>49921</v>
      </c>
      <c r="X2288">
        <v>78444</v>
      </c>
      <c r="Y2288">
        <v>42916</v>
      </c>
      <c r="Z2288">
        <v>43182.558900462966</v>
      </c>
    </row>
    <row r="2289" spans="1:26" x14ac:dyDescent="0.3">
      <c r="A2289" t="s">
        <v>22</v>
      </c>
      <c r="B2289" t="s">
        <v>539</v>
      </c>
      <c r="C2289">
        <v>43182</v>
      </c>
      <c r="D2289">
        <v>42913</v>
      </c>
      <c r="E2289">
        <v>42915</v>
      </c>
      <c r="F2289" s="1">
        <v>42913</v>
      </c>
      <c r="G2289" s="1">
        <v>42915</v>
      </c>
      <c r="H2289" s="1" t="str">
        <f t="shared" si="70"/>
        <v>42913-42915</v>
      </c>
      <c r="I2289" s="7">
        <f t="shared" si="71"/>
        <v>3</v>
      </c>
      <c r="J2289" t="s">
        <v>37</v>
      </c>
      <c r="K2289" t="s">
        <v>38</v>
      </c>
      <c r="L2289">
        <v>1500</v>
      </c>
      <c r="M2289" t="s">
        <v>39</v>
      </c>
      <c r="N2289">
        <v>0.1207179</v>
      </c>
      <c r="O2289">
        <v>0</v>
      </c>
      <c r="P2289">
        <v>46</v>
      </c>
      <c r="Q2289">
        <v>54</v>
      </c>
      <c r="R2289">
        <v>42.229849999999999</v>
      </c>
      <c r="S2289">
        <v>53.485889999999998</v>
      </c>
      <c r="U2289" t="s">
        <v>27</v>
      </c>
      <c r="V2289" t="s">
        <v>40</v>
      </c>
      <c r="W2289">
        <v>49918</v>
      </c>
      <c r="X2289">
        <v>78441</v>
      </c>
      <c r="Y2289">
        <v>42916</v>
      </c>
      <c r="Z2289">
        <v>43182.558900462966</v>
      </c>
    </row>
    <row r="2290" spans="1:26" x14ac:dyDescent="0.3">
      <c r="A2290" t="s">
        <v>22</v>
      </c>
      <c r="B2290" t="s">
        <v>23</v>
      </c>
      <c r="C2290">
        <v>43182</v>
      </c>
      <c r="D2290">
        <v>42910</v>
      </c>
      <c r="E2290">
        <v>42914</v>
      </c>
      <c r="F2290" s="1">
        <v>42910</v>
      </c>
      <c r="G2290" s="1">
        <v>42914</v>
      </c>
      <c r="H2290" s="1" t="str">
        <f t="shared" si="70"/>
        <v>42910-42914</v>
      </c>
      <c r="I2290" s="7">
        <f t="shared" si="71"/>
        <v>5</v>
      </c>
      <c r="J2290" t="s">
        <v>32</v>
      </c>
      <c r="K2290" t="s">
        <v>33</v>
      </c>
      <c r="L2290">
        <v>1623</v>
      </c>
      <c r="M2290" t="s">
        <v>26</v>
      </c>
      <c r="N2290">
        <v>0.22331400000000001</v>
      </c>
      <c r="O2290">
        <v>0</v>
      </c>
      <c r="P2290">
        <v>36.200000000000003</v>
      </c>
      <c r="Q2290">
        <v>57.6</v>
      </c>
      <c r="R2290">
        <v>36.412469999999999</v>
      </c>
      <c r="S2290">
        <v>56.522939999999998</v>
      </c>
      <c r="U2290" t="s">
        <v>27</v>
      </c>
      <c r="V2290" t="s">
        <v>34</v>
      </c>
      <c r="W2290">
        <v>49922</v>
      </c>
      <c r="X2290">
        <v>78451</v>
      </c>
      <c r="Y2290">
        <v>42916</v>
      </c>
      <c r="Z2290">
        <v>43182.558668981481</v>
      </c>
    </row>
    <row r="2291" spans="1:26" x14ac:dyDescent="0.3">
      <c r="A2291" t="s">
        <v>22</v>
      </c>
      <c r="B2291" t="s">
        <v>23</v>
      </c>
      <c r="C2291">
        <v>43182</v>
      </c>
      <c r="D2291">
        <v>42912</v>
      </c>
      <c r="E2291">
        <v>42914</v>
      </c>
      <c r="F2291" s="1">
        <v>42912</v>
      </c>
      <c r="G2291" s="1">
        <v>42914</v>
      </c>
      <c r="H2291" s="1" t="str">
        <f t="shared" si="70"/>
        <v>42912-42914</v>
      </c>
      <c r="I2291" s="7">
        <f t="shared" si="71"/>
        <v>3</v>
      </c>
      <c r="J2291" t="s">
        <v>37</v>
      </c>
      <c r="K2291" t="s">
        <v>38</v>
      </c>
      <c r="L2291">
        <v>1500</v>
      </c>
      <c r="M2291" t="s">
        <v>39</v>
      </c>
      <c r="N2291">
        <v>0.11930209999999999</v>
      </c>
      <c r="O2291">
        <v>0</v>
      </c>
      <c r="P2291">
        <v>45</v>
      </c>
      <c r="Q2291">
        <v>55</v>
      </c>
      <c r="R2291">
        <v>40.017049999999998</v>
      </c>
      <c r="S2291">
        <v>55.121749999999999</v>
      </c>
      <c r="U2291" t="s">
        <v>27</v>
      </c>
      <c r="V2291" t="s">
        <v>40</v>
      </c>
      <c r="W2291">
        <v>49913</v>
      </c>
      <c r="X2291">
        <v>78436</v>
      </c>
      <c r="Y2291">
        <v>42915</v>
      </c>
      <c r="Z2291">
        <v>43182.558668981481</v>
      </c>
    </row>
    <row r="2292" spans="1:26" x14ac:dyDescent="0.3">
      <c r="A2292" t="s">
        <v>22</v>
      </c>
      <c r="B2292" t="s">
        <v>23</v>
      </c>
      <c r="C2292">
        <v>43182</v>
      </c>
      <c r="D2292">
        <v>42912</v>
      </c>
      <c r="E2292">
        <v>42914</v>
      </c>
      <c r="F2292" s="1">
        <v>42912</v>
      </c>
      <c r="G2292" s="1">
        <v>42914</v>
      </c>
      <c r="H2292" s="1" t="str">
        <f t="shared" si="70"/>
        <v>42912-42914</v>
      </c>
      <c r="I2292" s="7">
        <f t="shared" si="71"/>
        <v>3</v>
      </c>
      <c r="J2292" t="s">
        <v>24</v>
      </c>
      <c r="K2292" t="s">
        <v>25</v>
      </c>
      <c r="L2292">
        <v>1500</v>
      </c>
      <c r="M2292" t="s">
        <v>26</v>
      </c>
      <c r="N2292">
        <v>0.1410583</v>
      </c>
      <c r="O2292">
        <v>0</v>
      </c>
      <c r="P2292">
        <v>40</v>
      </c>
      <c r="Q2292">
        <v>56</v>
      </c>
      <c r="R2292">
        <v>41.240139999999997</v>
      </c>
      <c r="S2292">
        <v>53.970889999999997</v>
      </c>
      <c r="U2292" t="s">
        <v>27</v>
      </c>
      <c r="V2292" t="s">
        <v>28</v>
      </c>
      <c r="W2292">
        <v>49916</v>
      </c>
      <c r="X2292">
        <v>78439</v>
      </c>
      <c r="Y2292">
        <v>42915</v>
      </c>
      <c r="Z2292">
        <v>43182.558668981481</v>
      </c>
    </row>
    <row r="2293" spans="1:26" x14ac:dyDescent="0.3">
      <c r="A2293" t="s">
        <v>22</v>
      </c>
      <c r="B2293" t="s">
        <v>538</v>
      </c>
      <c r="C2293">
        <v>43182</v>
      </c>
      <c r="D2293">
        <v>42910</v>
      </c>
      <c r="E2293">
        <v>42914</v>
      </c>
      <c r="F2293" s="1">
        <v>42910</v>
      </c>
      <c r="G2293" s="1">
        <v>42914</v>
      </c>
      <c r="H2293" s="1" t="str">
        <f t="shared" si="70"/>
        <v>42910-42914</v>
      </c>
      <c r="I2293" s="7">
        <f t="shared" si="71"/>
        <v>5</v>
      </c>
      <c r="J2293" t="s">
        <v>32</v>
      </c>
      <c r="K2293" t="s">
        <v>33</v>
      </c>
      <c r="L2293">
        <v>1623</v>
      </c>
      <c r="M2293" t="s">
        <v>26</v>
      </c>
      <c r="N2293">
        <v>0.22331400000000001</v>
      </c>
      <c r="O2293">
        <v>0</v>
      </c>
      <c r="P2293">
        <v>36.200000000000003</v>
      </c>
      <c r="Q2293">
        <v>57.6</v>
      </c>
      <c r="R2293">
        <v>35.73433</v>
      </c>
      <c r="S2293">
        <v>56.860019999999999</v>
      </c>
      <c r="U2293" t="s">
        <v>27</v>
      </c>
      <c r="V2293" t="s">
        <v>34</v>
      </c>
      <c r="W2293">
        <v>49922</v>
      </c>
      <c r="X2293">
        <v>78451</v>
      </c>
      <c r="Y2293">
        <v>42916</v>
      </c>
      <c r="Z2293">
        <v>43182.55878472222</v>
      </c>
    </row>
    <row r="2294" spans="1:26" x14ac:dyDescent="0.3">
      <c r="A2294" t="s">
        <v>22</v>
      </c>
      <c r="B2294" t="s">
        <v>538</v>
      </c>
      <c r="C2294">
        <v>43182</v>
      </c>
      <c r="D2294">
        <v>42912</v>
      </c>
      <c r="E2294">
        <v>42914</v>
      </c>
      <c r="F2294" s="1">
        <v>42912</v>
      </c>
      <c r="G2294" s="1">
        <v>42914</v>
      </c>
      <c r="H2294" s="1" t="str">
        <f t="shared" si="70"/>
        <v>42912-42914</v>
      </c>
      <c r="I2294" s="7">
        <f t="shared" si="71"/>
        <v>3</v>
      </c>
      <c r="J2294" t="s">
        <v>24</v>
      </c>
      <c r="K2294" t="s">
        <v>25</v>
      </c>
      <c r="L2294">
        <v>1500</v>
      </c>
      <c r="M2294" t="s">
        <v>26</v>
      </c>
      <c r="N2294">
        <v>0.1410583</v>
      </c>
      <c r="O2294">
        <v>0</v>
      </c>
      <c r="P2294">
        <v>40</v>
      </c>
      <c r="Q2294">
        <v>56</v>
      </c>
      <c r="R2294">
        <v>40.572119999999998</v>
      </c>
      <c r="S2294">
        <v>54.310969999999998</v>
      </c>
      <c r="U2294" t="s">
        <v>27</v>
      </c>
      <c r="V2294" t="s">
        <v>28</v>
      </c>
      <c r="W2294">
        <v>49916</v>
      </c>
      <c r="X2294">
        <v>78439</v>
      </c>
      <c r="Y2294">
        <v>42915</v>
      </c>
      <c r="Z2294">
        <v>43182.55878472222</v>
      </c>
    </row>
    <row r="2295" spans="1:26" x14ac:dyDescent="0.3">
      <c r="A2295" t="s">
        <v>22</v>
      </c>
      <c r="B2295" t="s">
        <v>539</v>
      </c>
      <c r="C2295">
        <v>43182</v>
      </c>
      <c r="D2295">
        <v>42910</v>
      </c>
      <c r="E2295">
        <v>42914</v>
      </c>
      <c r="F2295" s="1">
        <v>42910</v>
      </c>
      <c r="G2295" s="1">
        <v>42914</v>
      </c>
      <c r="H2295" s="1" t="str">
        <f t="shared" si="70"/>
        <v>42910-42914</v>
      </c>
      <c r="I2295" s="7">
        <f t="shared" si="71"/>
        <v>5</v>
      </c>
      <c r="J2295" t="s">
        <v>32</v>
      </c>
      <c r="K2295" t="s">
        <v>33</v>
      </c>
      <c r="L2295">
        <v>543</v>
      </c>
      <c r="M2295" t="s">
        <v>39</v>
      </c>
      <c r="N2295">
        <v>0.14407890000000001</v>
      </c>
      <c r="O2295">
        <v>0</v>
      </c>
      <c r="P2295">
        <v>41.2</v>
      </c>
      <c r="Q2295">
        <v>53.7</v>
      </c>
      <c r="R2295">
        <v>41.034709999999997</v>
      </c>
      <c r="S2295">
        <v>52.189439999999998</v>
      </c>
      <c r="U2295" t="s">
        <v>27</v>
      </c>
      <c r="V2295" t="s">
        <v>540</v>
      </c>
      <c r="W2295">
        <v>49922</v>
      </c>
      <c r="X2295">
        <v>78445</v>
      </c>
      <c r="Y2295">
        <v>42916</v>
      </c>
      <c r="Z2295">
        <v>43182.558900462966</v>
      </c>
    </row>
    <row r="2296" spans="1:26" x14ac:dyDescent="0.3">
      <c r="A2296" t="s">
        <v>22</v>
      </c>
      <c r="B2296" t="s">
        <v>539</v>
      </c>
      <c r="C2296">
        <v>43182</v>
      </c>
      <c r="D2296">
        <v>42912</v>
      </c>
      <c r="E2296">
        <v>42914</v>
      </c>
      <c r="F2296" s="1">
        <v>42912</v>
      </c>
      <c r="G2296" s="1">
        <v>42914</v>
      </c>
      <c r="H2296" s="1" t="str">
        <f t="shared" si="70"/>
        <v>42912-42914</v>
      </c>
      <c r="I2296" s="7">
        <f t="shared" si="71"/>
        <v>3</v>
      </c>
      <c r="J2296" t="s">
        <v>37</v>
      </c>
      <c r="K2296" t="s">
        <v>38</v>
      </c>
      <c r="L2296">
        <v>1500</v>
      </c>
      <c r="M2296" t="s">
        <v>39</v>
      </c>
      <c r="N2296">
        <v>0.11930209999999999</v>
      </c>
      <c r="O2296">
        <v>0</v>
      </c>
      <c r="P2296">
        <v>45</v>
      </c>
      <c r="Q2296">
        <v>55</v>
      </c>
      <c r="R2296">
        <v>41.229849999999999</v>
      </c>
      <c r="S2296">
        <v>54.485889999999998</v>
      </c>
      <c r="U2296" t="s">
        <v>27</v>
      </c>
      <c r="V2296" t="s">
        <v>40</v>
      </c>
      <c r="W2296">
        <v>49913</v>
      </c>
      <c r="X2296">
        <v>78436</v>
      </c>
      <c r="Y2296">
        <v>42915</v>
      </c>
      <c r="Z2296">
        <v>43182.558900462966</v>
      </c>
    </row>
    <row r="2297" spans="1:26" x14ac:dyDescent="0.3">
      <c r="A2297" t="s">
        <v>22</v>
      </c>
      <c r="B2297" t="s">
        <v>23</v>
      </c>
      <c r="C2297">
        <v>43182</v>
      </c>
      <c r="D2297">
        <v>42909</v>
      </c>
      <c r="E2297">
        <v>42913</v>
      </c>
      <c r="F2297" s="1">
        <v>42909</v>
      </c>
      <c r="G2297" s="1">
        <v>42913</v>
      </c>
      <c r="H2297" s="1" t="str">
        <f t="shared" si="70"/>
        <v>42909-42913</v>
      </c>
      <c r="I2297" s="7">
        <f t="shared" si="71"/>
        <v>5</v>
      </c>
      <c r="J2297" t="s">
        <v>32</v>
      </c>
      <c r="K2297" t="s">
        <v>33</v>
      </c>
      <c r="L2297">
        <v>1621</v>
      </c>
      <c r="M2297" t="s">
        <v>26</v>
      </c>
      <c r="N2297">
        <v>0.2229457</v>
      </c>
      <c r="O2297">
        <v>0</v>
      </c>
      <c r="P2297">
        <v>35.4</v>
      </c>
      <c r="Q2297">
        <v>58.1</v>
      </c>
      <c r="R2297">
        <v>35.612470000000002</v>
      </c>
      <c r="S2297">
        <v>57.022939999999998</v>
      </c>
      <c r="U2297" t="s">
        <v>27</v>
      </c>
      <c r="V2297" t="s">
        <v>34</v>
      </c>
      <c r="W2297">
        <v>49920</v>
      </c>
      <c r="X2297">
        <v>78443</v>
      </c>
      <c r="Y2297">
        <v>42916</v>
      </c>
      <c r="Z2297">
        <v>43182.558668981481</v>
      </c>
    </row>
    <row r="2298" spans="1:26" x14ac:dyDescent="0.3">
      <c r="A2298" t="s">
        <v>22</v>
      </c>
      <c r="B2298" t="s">
        <v>23</v>
      </c>
      <c r="C2298">
        <v>43182</v>
      </c>
      <c r="D2298">
        <v>42908</v>
      </c>
      <c r="E2298">
        <v>42913</v>
      </c>
      <c r="F2298" s="1">
        <v>42908</v>
      </c>
      <c r="G2298" s="1">
        <v>42913</v>
      </c>
      <c r="H2298" s="1" t="str">
        <f t="shared" si="70"/>
        <v>42908-42913</v>
      </c>
      <c r="I2298" s="7">
        <f t="shared" si="71"/>
        <v>6</v>
      </c>
      <c r="J2298" t="s">
        <v>35</v>
      </c>
      <c r="K2298" t="s">
        <v>33</v>
      </c>
      <c r="L2298">
        <v>1212</v>
      </c>
      <c r="M2298" t="s">
        <v>30</v>
      </c>
      <c r="N2298">
        <v>1.809582</v>
      </c>
      <c r="O2298">
        <v>0</v>
      </c>
      <c r="P2298">
        <v>40</v>
      </c>
      <c r="Q2298">
        <v>55</v>
      </c>
      <c r="R2298">
        <v>41.81297</v>
      </c>
      <c r="S2298">
        <v>53.384320000000002</v>
      </c>
      <c r="V2298" t="s">
        <v>232</v>
      </c>
      <c r="W2298">
        <v>49915</v>
      </c>
      <c r="X2298">
        <v>78438</v>
      </c>
      <c r="Y2298">
        <v>42915</v>
      </c>
      <c r="Z2298">
        <v>43182.558668981481</v>
      </c>
    </row>
    <row r="2299" spans="1:26" x14ac:dyDescent="0.3">
      <c r="A2299" t="s">
        <v>22</v>
      </c>
      <c r="B2299" t="s">
        <v>23</v>
      </c>
      <c r="C2299">
        <v>43182</v>
      </c>
      <c r="D2299">
        <v>42911</v>
      </c>
      <c r="E2299">
        <v>42913</v>
      </c>
      <c r="F2299" s="1">
        <v>42911</v>
      </c>
      <c r="G2299" s="1">
        <v>42913</v>
      </c>
      <c r="H2299" s="1" t="str">
        <f t="shared" si="70"/>
        <v>42911-42913</v>
      </c>
      <c r="I2299" s="7">
        <f t="shared" si="71"/>
        <v>3</v>
      </c>
      <c r="J2299" t="s">
        <v>76</v>
      </c>
      <c r="K2299" t="s">
        <v>77</v>
      </c>
      <c r="L2299">
        <v>1017</v>
      </c>
      <c r="M2299" t="s">
        <v>30</v>
      </c>
      <c r="N2299">
        <v>1.7158979999999999</v>
      </c>
      <c r="O2299">
        <v>0</v>
      </c>
      <c r="P2299">
        <v>44</v>
      </c>
      <c r="Q2299">
        <v>50</v>
      </c>
      <c r="R2299">
        <v>42.549630000000001</v>
      </c>
      <c r="S2299">
        <v>51.05498</v>
      </c>
      <c r="V2299" t="s">
        <v>233</v>
      </c>
      <c r="W2299">
        <v>49912</v>
      </c>
      <c r="X2299">
        <v>78435</v>
      </c>
      <c r="Y2299">
        <v>42914</v>
      </c>
      <c r="Z2299">
        <v>43182.558668981481</v>
      </c>
    </row>
    <row r="2300" spans="1:26" x14ac:dyDescent="0.3">
      <c r="A2300" t="s">
        <v>22</v>
      </c>
      <c r="B2300" t="s">
        <v>23</v>
      </c>
      <c r="C2300">
        <v>43182</v>
      </c>
      <c r="D2300">
        <v>42911</v>
      </c>
      <c r="E2300">
        <v>42913</v>
      </c>
      <c r="F2300" s="1">
        <v>42911</v>
      </c>
      <c r="G2300" s="1">
        <v>42913</v>
      </c>
      <c r="H2300" s="1" t="str">
        <f t="shared" si="70"/>
        <v>42911-42913</v>
      </c>
      <c r="I2300" s="7">
        <f t="shared" si="71"/>
        <v>3</v>
      </c>
      <c r="J2300" t="s">
        <v>37</v>
      </c>
      <c r="K2300" t="s">
        <v>38</v>
      </c>
      <c r="L2300">
        <v>1500</v>
      </c>
      <c r="M2300" t="s">
        <v>39</v>
      </c>
      <c r="N2300">
        <v>0.1175303</v>
      </c>
      <c r="O2300">
        <v>0</v>
      </c>
      <c r="P2300">
        <v>46</v>
      </c>
      <c r="Q2300">
        <v>54</v>
      </c>
      <c r="R2300">
        <v>41.017049999999998</v>
      </c>
      <c r="S2300">
        <v>54.121749999999999</v>
      </c>
      <c r="U2300" t="s">
        <v>27</v>
      </c>
      <c r="V2300" t="s">
        <v>40</v>
      </c>
      <c r="W2300">
        <v>49904</v>
      </c>
      <c r="X2300">
        <v>78421</v>
      </c>
      <c r="Y2300">
        <v>42914</v>
      </c>
      <c r="Z2300">
        <v>43182.558668981481</v>
      </c>
    </row>
    <row r="2301" spans="1:26" x14ac:dyDescent="0.3">
      <c r="A2301" t="s">
        <v>22</v>
      </c>
      <c r="B2301" t="s">
        <v>23</v>
      </c>
      <c r="C2301">
        <v>43182</v>
      </c>
      <c r="D2301">
        <v>42911</v>
      </c>
      <c r="E2301">
        <v>42913</v>
      </c>
      <c r="F2301" s="1">
        <v>42911</v>
      </c>
      <c r="G2301" s="1">
        <v>42913</v>
      </c>
      <c r="H2301" s="1" t="str">
        <f t="shared" si="70"/>
        <v>42911-42913</v>
      </c>
      <c r="I2301" s="7">
        <f t="shared" si="71"/>
        <v>3</v>
      </c>
      <c r="J2301" t="s">
        <v>41</v>
      </c>
      <c r="K2301" t="s">
        <v>42</v>
      </c>
      <c r="L2301">
        <v>1500</v>
      </c>
      <c r="M2301" t="s">
        <v>26</v>
      </c>
      <c r="N2301">
        <v>0.8974029</v>
      </c>
      <c r="O2301">
        <v>0</v>
      </c>
      <c r="P2301">
        <v>39</v>
      </c>
      <c r="Q2301">
        <v>51</v>
      </c>
      <c r="R2301">
        <v>39.612949999999998</v>
      </c>
      <c r="S2301">
        <v>53.491219999999998</v>
      </c>
      <c r="V2301" t="s">
        <v>234</v>
      </c>
      <c r="W2301">
        <v>49906</v>
      </c>
      <c r="X2301">
        <v>78423</v>
      </c>
      <c r="Y2301">
        <v>42914</v>
      </c>
      <c r="Z2301">
        <v>43182.558668981481</v>
      </c>
    </row>
    <row r="2302" spans="1:26" x14ac:dyDescent="0.3">
      <c r="A2302" t="s">
        <v>22</v>
      </c>
      <c r="B2302" t="s">
        <v>23</v>
      </c>
      <c r="C2302">
        <v>43182</v>
      </c>
      <c r="D2302">
        <v>42911</v>
      </c>
      <c r="E2302">
        <v>42913</v>
      </c>
      <c r="F2302" s="1">
        <v>42911</v>
      </c>
      <c r="G2302" s="1">
        <v>42913</v>
      </c>
      <c r="H2302" s="1" t="str">
        <f t="shared" si="70"/>
        <v>42911-42913</v>
      </c>
      <c r="I2302" s="7">
        <f t="shared" si="71"/>
        <v>3</v>
      </c>
      <c r="J2302" t="s">
        <v>24</v>
      </c>
      <c r="K2302" t="s">
        <v>25</v>
      </c>
      <c r="L2302">
        <v>1500</v>
      </c>
      <c r="M2302" t="s">
        <v>26</v>
      </c>
      <c r="N2302">
        <v>0.14051449999999999</v>
      </c>
      <c r="O2302">
        <v>0</v>
      </c>
      <c r="P2302">
        <v>39</v>
      </c>
      <c r="Q2302">
        <v>56</v>
      </c>
      <c r="R2302">
        <v>40.240139999999997</v>
      </c>
      <c r="S2302">
        <v>53.970889999999997</v>
      </c>
      <c r="U2302" t="s">
        <v>27</v>
      </c>
      <c r="V2302" t="s">
        <v>28</v>
      </c>
      <c r="W2302">
        <v>49911</v>
      </c>
      <c r="X2302">
        <v>78430</v>
      </c>
      <c r="Y2302">
        <v>42914</v>
      </c>
      <c r="Z2302">
        <v>43182.558668981481</v>
      </c>
    </row>
    <row r="2303" spans="1:26" x14ac:dyDescent="0.3">
      <c r="A2303" t="s">
        <v>22</v>
      </c>
      <c r="B2303" t="s">
        <v>23</v>
      </c>
      <c r="C2303">
        <v>43182</v>
      </c>
      <c r="D2303">
        <v>42910</v>
      </c>
      <c r="E2303">
        <v>42913</v>
      </c>
      <c r="F2303" s="1">
        <v>42910</v>
      </c>
      <c r="G2303" s="1">
        <v>42913</v>
      </c>
      <c r="H2303" s="1" t="str">
        <f t="shared" si="70"/>
        <v>42910-42913</v>
      </c>
      <c r="I2303" s="7">
        <f t="shared" si="71"/>
        <v>4</v>
      </c>
      <c r="J2303" t="s">
        <v>99</v>
      </c>
      <c r="K2303" t="s">
        <v>45</v>
      </c>
      <c r="L2303">
        <v>1000</v>
      </c>
      <c r="M2303" t="s">
        <v>30</v>
      </c>
      <c r="N2303">
        <v>1.4106799999999999</v>
      </c>
      <c r="O2303">
        <v>0</v>
      </c>
      <c r="P2303">
        <v>42</v>
      </c>
      <c r="Q2303">
        <v>53</v>
      </c>
      <c r="R2303">
        <v>41.717329999999997</v>
      </c>
      <c r="S2303">
        <v>53.121189999999999</v>
      </c>
      <c r="V2303" t="s">
        <v>236</v>
      </c>
      <c r="W2303">
        <v>49914</v>
      </c>
      <c r="X2303">
        <v>78437</v>
      </c>
      <c r="Y2303">
        <v>42915</v>
      </c>
      <c r="Z2303">
        <v>43182.558668981481</v>
      </c>
    </row>
    <row r="2304" spans="1:26" x14ac:dyDescent="0.3">
      <c r="A2304" t="s">
        <v>22</v>
      </c>
      <c r="B2304" t="s">
        <v>538</v>
      </c>
      <c r="C2304">
        <v>43182</v>
      </c>
      <c r="D2304">
        <v>42909</v>
      </c>
      <c r="E2304">
        <v>42913</v>
      </c>
      <c r="F2304" s="1">
        <v>42909</v>
      </c>
      <c r="G2304" s="1">
        <v>42913</v>
      </c>
      <c r="H2304" s="1" t="str">
        <f t="shared" si="70"/>
        <v>42909-42913</v>
      </c>
      <c r="I2304" s="7">
        <f t="shared" si="71"/>
        <v>5</v>
      </c>
      <c r="J2304" t="s">
        <v>32</v>
      </c>
      <c r="K2304" t="s">
        <v>33</v>
      </c>
      <c r="L2304">
        <v>1621</v>
      </c>
      <c r="M2304" t="s">
        <v>26</v>
      </c>
      <c r="N2304">
        <v>0.2229457</v>
      </c>
      <c r="O2304">
        <v>0</v>
      </c>
      <c r="P2304">
        <v>35.4</v>
      </c>
      <c r="Q2304">
        <v>58.1</v>
      </c>
      <c r="R2304">
        <v>34.934330000000003</v>
      </c>
      <c r="S2304">
        <v>57.360019999999999</v>
      </c>
      <c r="U2304" t="s">
        <v>27</v>
      </c>
      <c r="V2304" t="s">
        <v>34</v>
      </c>
      <c r="W2304">
        <v>49920</v>
      </c>
      <c r="X2304">
        <v>78443</v>
      </c>
      <c r="Y2304">
        <v>42916</v>
      </c>
      <c r="Z2304">
        <v>43182.55878472222</v>
      </c>
    </row>
    <row r="2305" spans="1:26" x14ac:dyDescent="0.3">
      <c r="A2305" t="s">
        <v>22</v>
      </c>
      <c r="B2305" t="s">
        <v>538</v>
      </c>
      <c r="C2305">
        <v>43182</v>
      </c>
      <c r="D2305">
        <v>42911</v>
      </c>
      <c r="E2305">
        <v>42913</v>
      </c>
      <c r="F2305" s="1">
        <v>42911</v>
      </c>
      <c r="G2305" s="1">
        <v>42913</v>
      </c>
      <c r="H2305" s="1" t="str">
        <f t="shared" si="70"/>
        <v>42911-42913</v>
      </c>
      <c r="I2305" s="7">
        <f t="shared" si="71"/>
        <v>3</v>
      </c>
      <c r="J2305" t="s">
        <v>24</v>
      </c>
      <c r="K2305" t="s">
        <v>25</v>
      </c>
      <c r="L2305">
        <v>1500</v>
      </c>
      <c r="M2305" t="s">
        <v>26</v>
      </c>
      <c r="N2305">
        <v>0.14051449999999999</v>
      </c>
      <c r="O2305">
        <v>0</v>
      </c>
      <c r="P2305">
        <v>39</v>
      </c>
      <c r="Q2305">
        <v>56</v>
      </c>
      <c r="R2305">
        <v>39.572119999999998</v>
      </c>
      <c r="S2305">
        <v>54.310969999999998</v>
      </c>
      <c r="U2305" t="s">
        <v>27</v>
      </c>
      <c r="V2305" t="s">
        <v>28</v>
      </c>
      <c r="W2305">
        <v>49911</v>
      </c>
      <c r="X2305">
        <v>78430</v>
      </c>
      <c r="Y2305">
        <v>42914</v>
      </c>
      <c r="Z2305">
        <v>43182.55878472222</v>
      </c>
    </row>
    <row r="2306" spans="1:26" x14ac:dyDescent="0.3">
      <c r="A2306" t="s">
        <v>22</v>
      </c>
      <c r="B2306" t="s">
        <v>538</v>
      </c>
      <c r="C2306">
        <v>43182</v>
      </c>
      <c r="D2306">
        <v>42911</v>
      </c>
      <c r="E2306">
        <v>42913</v>
      </c>
      <c r="F2306" s="1">
        <v>42911</v>
      </c>
      <c r="G2306" s="1">
        <v>42913</v>
      </c>
      <c r="H2306" s="1" t="str">
        <f t="shared" si="70"/>
        <v>42911-42913</v>
      </c>
      <c r="I2306" s="7">
        <f t="shared" si="71"/>
        <v>3</v>
      </c>
      <c r="J2306" t="s">
        <v>41</v>
      </c>
      <c r="K2306" t="s">
        <v>42</v>
      </c>
      <c r="L2306">
        <v>1500</v>
      </c>
      <c r="M2306" t="s">
        <v>26</v>
      </c>
      <c r="N2306">
        <v>0.8974029</v>
      </c>
      <c r="O2306">
        <v>0</v>
      </c>
      <c r="P2306">
        <v>39</v>
      </c>
      <c r="Q2306">
        <v>51</v>
      </c>
      <c r="R2306">
        <v>39.0182</v>
      </c>
      <c r="S2306">
        <v>53.78143</v>
      </c>
      <c r="V2306" t="s">
        <v>234</v>
      </c>
      <c r="W2306">
        <v>49906</v>
      </c>
      <c r="X2306">
        <v>78423</v>
      </c>
      <c r="Y2306">
        <v>42914</v>
      </c>
      <c r="Z2306">
        <v>43182.55878472222</v>
      </c>
    </row>
    <row r="2307" spans="1:26" x14ac:dyDescent="0.3">
      <c r="A2307" t="s">
        <v>22</v>
      </c>
      <c r="B2307" t="s">
        <v>539</v>
      </c>
      <c r="C2307">
        <v>43182</v>
      </c>
      <c r="D2307">
        <v>42909</v>
      </c>
      <c r="E2307">
        <v>42913</v>
      </c>
      <c r="F2307" s="1">
        <v>42909</v>
      </c>
      <c r="G2307" s="1">
        <v>42913</v>
      </c>
      <c r="H2307" s="1" t="str">
        <f t="shared" ref="H2307:H2370" si="72">CONCATENATE(F2307,"-",G2307)</f>
        <v>42909-42913</v>
      </c>
      <c r="I2307" s="7">
        <f t="shared" ref="I2307:I2370" si="73">E2307-D2307+1</f>
        <v>5</v>
      </c>
      <c r="J2307" t="s">
        <v>32</v>
      </c>
      <c r="K2307" t="s">
        <v>33</v>
      </c>
      <c r="L2307">
        <v>537</v>
      </c>
      <c r="M2307" t="s">
        <v>39</v>
      </c>
      <c r="N2307">
        <v>0.14272689999999999</v>
      </c>
      <c r="O2307">
        <v>0</v>
      </c>
      <c r="P2307">
        <v>43</v>
      </c>
      <c r="Q2307">
        <v>51.5</v>
      </c>
      <c r="R2307">
        <v>42.834710000000001</v>
      </c>
      <c r="S2307">
        <v>49.989440000000002</v>
      </c>
      <c r="U2307" t="s">
        <v>27</v>
      </c>
      <c r="V2307" t="s">
        <v>540</v>
      </c>
      <c r="W2307">
        <v>49920</v>
      </c>
      <c r="X2307">
        <v>78446</v>
      </c>
      <c r="Y2307">
        <v>42916</v>
      </c>
      <c r="Z2307">
        <v>43182.558900462966</v>
      </c>
    </row>
    <row r="2308" spans="1:26" x14ac:dyDescent="0.3">
      <c r="A2308" t="s">
        <v>22</v>
      </c>
      <c r="B2308" t="s">
        <v>539</v>
      </c>
      <c r="C2308">
        <v>43182</v>
      </c>
      <c r="D2308">
        <v>42908</v>
      </c>
      <c r="E2308">
        <v>42913</v>
      </c>
      <c r="F2308" s="1">
        <v>42908</v>
      </c>
      <c r="G2308" s="1">
        <v>42913</v>
      </c>
      <c r="H2308" s="1" t="str">
        <f t="shared" si="72"/>
        <v>42908-42913</v>
      </c>
      <c r="I2308" s="7">
        <f t="shared" si="73"/>
        <v>6</v>
      </c>
      <c r="J2308" t="s">
        <v>35</v>
      </c>
      <c r="K2308" t="s">
        <v>33</v>
      </c>
      <c r="L2308">
        <v>1212</v>
      </c>
      <c r="M2308" t="s">
        <v>30</v>
      </c>
      <c r="N2308">
        <v>1.809582</v>
      </c>
      <c r="O2308">
        <v>0</v>
      </c>
      <c r="P2308">
        <v>40</v>
      </c>
      <c r="Q2308">
        <v>55</v>
      </c>
      <c r="R2308">
        <v>42.698430000000002</v>
      </c>
      <c r="S2308">
        <v>52.936410000000002</v>
      </c>
      <c r="V2308" t="s">
        <v>232</v>
      </c>
      <c r="W2308">
        <v>49915</v>
      </c>
      <c r="X2308">
        <v>78438</v>
      </c>
      <c r="Y2308">
        <v>42915</v>
      </c>
      <c r="Z2308">
        <v>43182.558900462966</v>
      </c>
    </row>
    <row r="2309" spans="1:26" x14ac:dyDescent="0.3">
      <c r="A2309" t="s">
        <v>22</v>
      </c>
      <c r="B2309" t="s">
        <v>539</v>
      </c>
      <c r="C2309">
        <v>43182</v>
      </c>
      <c r="D2309">
        <v>42911</v>
      </c>
      <c r="E2309">
        <v>42913</v>
      </c>
      <c r="F2309" s="1">
        <v>42911</v>
      </c>
      <c r="G2309" s="1">
        <v>42913</v>
      </c>
      <c r="H2309" s="1" t="str">
        <f t="shared" si="72"/>
        <v>42911-42913</v>
      </c>
      <c r="I2309" s="7">
        <f t="shared" si="73"/>
        <v>3</v>
      </c>
      <c r="J2309" t="s">
        <v>37</v>
      </c>
      <c r="K2309" t="s">
        <v>38</v>
      </c>
      <c r="L2309">
        <v>1500</v>
      </c>
      <c r="M2309" t="s">
        <v>39</v>
      </c>
      <c r="N2309">
        <v>0.1175303</v>
      </c>
      <c r="O2309">
        <v>0</v>
      </c>
      <c r="P2309">
        <v>46</v>
      </c>
      <c r="Q2309">
        <v>54</v>
      </c>
      <c r="R2309">
        <v>42.229849999999999</v>
      </c>
      <c r="S2309">
        <v>53.485889999999998</v>
      </c>
      <c r="U2309" t="s">
        <v>27</v>
      </c>
      <c r="V2309" t="s">
        <v>40</v>
      </c>
      <c r="W2309">
        <v>49904</v>
      </c>
      <c r="X2309">
        <v>78421</v>
      </c>
      <c r="Y2309">
        <v>42914</v>
      </c>
      <c r="Z2309">
        <v>43182.558900462966</v>
      </c>
    </row>
    <row r="2310" spans="1:26" x14ac:dyDescent="0.3">
      <c r="A2310" t="s">
        <v>22</v>
      </c>
      <c r="B2310" t="s">
        <v>539</v>
      </c>
      <c r="C2310">
        <v>43182</v>
      </c>
      <c r="D2310">
        <v>42911</v>
      </c>
      <c r="E2310">
        <v>42913</v>
      </c>
      <c r="F2310" s="1">
        <v>42911</v>
      </c>
      <c r="G2310" s="1">
        <v>42913</v>
      </c>
      <c r="H2310" s="1" t="str">
        <f t="shared" si="72"/>
        <v>42911-42913</v>
      </c>
      <c r="I2310" s="7">
        <f t="shared" si="73"/>
        <v>3</v>
      </c>
      <c r="J2310" t="s">
        <v>76</v>
      </c>
      <c r="K2310" t="s">
        <v>77</v>
      </c>
      <c r="L2310">
        <v>1017</v>
      </c>
      <c r="M2310" t="s">
        <v>30</v>
      </c>
      <c r="N2310">
        <v>1.7158979999999999</v>
      </c>
      <c r="O2310">
        <v>0</v>
      </c>
      <c r="P2310">
        <v>44</v>
      </c>
      <c r="Q2310">
        <v>50</v>
      </c>
      <c r="R2310">
        <v>43.346359999999997</v>
      </c>
      <c r="S2310">
        <v>50.563000000000002</v>
      </c>
      <c r="V2310" t="s">
        <v>233</v>
      </c>
      <c r="W2310">
        <v>49912</v>
      </c>
      <c r="X2310">
        <v>78435</v>
      </c>
      <c r="Y2310">
        <v>42914</v>
      </c>
      <c r="Z2310">
        <v>43182.558900462966</v>
      </c>
    </row>
    <row r="2311" spans="1:26" x14ac:dyDescent="0.3">
      <c r="A2311" t="s">
        <v>22</v>
      </c>
      <c r="B2311" t="s">
        <v>539</v>
      </c>
      <c r="C2311">
        <v>43182</v>
      </c>
      <c r="D2311">
        <v>42910</v>
      </c>
      <c r="E2311">
        <v>42913</v>
      </c>
      <c r="F2311" s="1">
        <v>42910</v>
      </c>
      <c r="G2311" s="1">
        <v>42913</v>
      </c>
      <c r="H2311" s="1" t="str">
        <f t="shared" si="72"/>
        <v>42910-42913</v>
      </c>
      <c r="I2311" s="7">
        <f t="shared" si="73"/>
        <v>4</v>
      </c>
      <c r="J2311" t="s">
        <v>99</v>
      </c>
      <c r="K2311" t="s">
        <v>45</v>
      </c>
      <c r="L2311">
        <v>1000</v>
      </c>
      <c r="M2311" t="s">
        <v>30</v>
      </c>
      <c r="N2311">
        <v>1.4106799999999999</v>
      </c>
      <c r="O2311">
        <v>0</v>
      </c>
      <c r="P2311">
        <v>42</v>
      </c>
      <c r="Q2311">
        <v>53</v>
      </c>
      <c r="R2311">
        <v>42.47043</v>
      </c>
      <c r="S2311">
        <v>52.600029999999997</v>
      </c>
      <c r="V2311" t="s">
        <v>236</v>
      </c>
      <c r="W2311">
        <v>49914</v>
      </c>
      <c r="X2311">
        <v>78437</v>
      </c>
      <c r="Y2311">
        <v>42915</v>
      </c>
      <c r="Z2311">
        <v>43182.558900462966</v>
      </c>
    </row>
    <row r="2312" spans="1:26" x14ac:dyDescent="0.3">
      <c r="A2312" t="s">
        <v>22</v>
      </c>
      <c r="B2312" t="s">
        <v>539</v>
      </c>
      <c r="C2312">
        <v>43182</v>
      </c>
      <c r="D2312">
        <v>42911</v>
      </c>
      <c r="E2312">
        <v>42913</v>
      </c>
      <c r="F2312" s="1">
        <v>42911</v>
      </c>
      <c r="G2312" s="1">
        <v>42913</v>
      </c>
      <c r="H2312" s="1" t="str">
        <f t="shared" si="72"/>
        <v>42911-42913</v>
      </c>
      <c r="I2312" s="7">
        <f t="shared" si="73"/>
        <v>3</v>
      </c>
      <c r="J2312" t="s">
        <v>41</v>
      </c>
      <c r="K2312" t="s">
        <v>42</v>
      </c>
      <c r="L2312">
        <v>1295</v>
      </c>
      <c r="M2312" t="s">
        <v>30</v>
      </c>
      <c r="N2312">
        <v>0.85843780000000003</v>
      </c>
      <c r="O2312">
        <v>0</v>
      </c>
      <c r="P2312">
        <v>42</v>
      </c>
      <c r="Q2312">
        <v>53</v>
      </c>
      <c r="R2312">
        <v>41.151739999999997</v>
      </c>
      <c r="S2312">
        <v>53.626690000000004</v>
      </c>
      <c r="V2312" t="s">
        <v>234</v>
      </c>
      <c r="W2312">
        <v>49906</v>
      </c>
      <c r="X2312">
        <v>78424</v>
      </c>
      <c r="Y2312">
        <v>42914</v>
      </c>
      <c r="Z2312">
        <v>43182.558900462966</v>
      </c>
    </row>
    <row r="2313" spans="1:26" x14ac:dyDescent="0.3">
      <c r="A2313" t="s">
        <v>22</v>
      </c>
      <c r="B2313" t="s">
        <v>23</v>
      </c>
      <c r="C2313">
        <v>43182</v>
      </c>
      <c r="D2313">
        <v>42908</v>
      </c>
      <c r="E2313">
        <v>42912</v>
      </c>
      <c r="F2313" s="1">
        <v>42908</v>
      </c>
      <c r="G2313" s="1">
        <v>42912</v>
      </c>
      <c r="H2313" s="1" t="str">
        <f t="shared" si="72"/>
        <v>42908-42912</v>
      </c>
      <c r="I2313" s="7">
        <f t="shared" si="73"/>
        <v>5</v>
      </c>
      <c r="J2313" t="s">
        <v>37</v>
      </c>
      <c r="K2313" t="s">
        <v>38</v>
      </c>
      <c r="L2313">
        <v>1500</v>
      </c>
      <c r="M2313" t="s">
        <v>39</v>
      </c>
      <c r="N2313">
        <v>0.2048469</v>
      </c>
      <c r="O2313">
        <v>0</v>
      </c>
      <c r="P2313">
        <v>46</v>
      </c>
      <c r="Q2313">
        <v>54</v>
      </c>
      <c r="R2313">
        <v>41.017049999999998</v>
      </c>
      <c r="S2313">
        <v>54.121749999999999</v>
      </c>
      <c r="U2313" t="s">
        <v>27</v>
      </c>
      <c r="V2313" t="s">
        <v>40</v>
      </c>
      <c r="W2313">
        <v>49898</v>
      </c>
      <c r="X2313">
        <v>78407</v>
      </c>
      <c r="Y2313">
        <v>42913</v>
      </c>
      <c r="Z2313">
        <v>43182.558668981481</v>
      </c>
    </row>
    <row r="2314" spans="1:26" x14ac:dyDescent="0.3">
      <c r="A2314" t="s">
        <v>22</v>
      </c>
      <c r="B2314" t="s">
        <v>23</v>
      </c>
      <c r="C2314">
        <v>43182</v>
      </c>
      <c r="D2314">
        <v>42908</v>
      </c>
      <c r="E2314">
        <v>42912</v>
      </c>
      <c r="F2314" s="1">
        <v>42908</v>
      </c>
      <c r="G2314" s="1">
        <v>42912</v>
      </c>
      <c r="H2314" s="1" t="str">
        <f t="shared" si="72"/>
        <v>42908-42912</v>
      </c>
      <c r="I2314" s="7">
        <f t="shared" si="73"/>
        <v>5</v>
      </c>
      <c r="J2314" t="s">
        <v>121</v>
      </c>
      <c r="L2314">
        <v>1746</v>
      </c>
      <c r="M2314" t="s">
        <v>26</v>
      </c>
      <c r="N2314">
        <v>0.73231120000000005</v>
      </c>
      <c r="O2314">
        <v>0</v>
      </c>
      <c r="P2314">
        <v>31</v>
      </c>
      <c r="Q2314">
        <v>69</v>
      </c>
      <c r="R2314">
        <v>33.066600000000001</v>
      </c>
      <c r="S2314">
        <v>62.750590000000003</v>
      </c>
      <c r="V2314" t="s">
        <v>161</v>
      </c>
      <c r="W2314">
        <v>50969</v>
      </c>
      <c r="X2314">
        <v>80610</v>
      </c>
      <c r="Y2314">
        <v>43159</v>
      </c>
      <c r="Z2314">
        <v>43182.558668981481</v>
      </c>
    </row>
    <row r="2315" spans="1:26" x14ac:dyDescent="0.3">
      <c r="A2315" t="s">
        <v>22</v>
      </c>
      <c r="B2315" t="s">
        <v>23</v>
      </c>
      <c r="C2315">
        <v>43182</v>
      </c>
      <c r="D2315">
        <v>42908</v>
      </c>
      <c r="E2315">
        <v>42912</v>
      </c>
      <c r="F2315" s="1">
        <v>42908</v>
      </c>
      <c r="G2315" s="1">
        <v>42912</v>
      </c>
      <c r="H2315" s="1" t="str">
        <f t="shared" si="72"/>
        <v>42908-42912</v>
      </c>
      <c r="I2315" s="7">
        <f t="shared" si="73"/>
        <v>5</v>
      </c>
      <c r="J2315" t="s">
        <v>32</v>
      </c>
      <c r="K2315" t="s">
        <v>33</v>
      </c>
      <c r="L2315">
        <v>1587</v>
      </c>
      <c r="M2315" t="s">
        <v>26</v>
      </c>
      <c r="N2315">
        <v>0.2180899</v>
      </c>
      <c r="O2315">
        <v>0</v>
      </c>
      <c r="P2315">
        <v>34.4</v>
      </c>
      <c r="Q2315">
        <v>58.2</v>
      </c>
      <c r="R2315">
        <v>34.612470000000002</v>
      </c>
      <c r="S2315">
        <v>57.12294</v>
      </c>
      <c r="U2315" t="s">
        <v>27</v>
      </c>
      <c r="V2315" t="s">
        <v>34</v>
      </c>
      <c r="W2315">
        <v>49900</v>
      </c>
      <c r="X2315">
        <v>78417</v>
      </c>
      <c r="Y2315">
        <v>42913</v>
      </c>
      <c r="Z2315">
        <v>43182.558668981481</v>
      </c>
    </row>
    <row r="2316" spans="1:26" x14ac:dyDescent="0.3">
      <c r="A2316" t="s">
        <v>22</v>
      </c>
      <c r="B2316" t="s">
        <v>23</v>
      </c>
      <c r="C2316">
        <v>43182</v>
      </c>
      <c r="D2316">
        <v>42910</v>
      </c>
      <c r="E2316">
        <v>42912</v>
      </c>
      <c r="F2316" s="1">
        <v>42910</v>
      </c>
      <c r="G2316" s="1">
        <v>42912</v>
      </c>
      <c r="H2316" s="1" t="str">
        <f t="shared" si="72"/>
        <v>42910-42912</v>
      </c>
      <c r="I2316" s="7">
        <f t="shared" si="73"/>
        <v>3</v>
      </c>
      <c r="J2316" t="s">
        <v>24</v>
      </c>
      <c r="K2316" t="s">
        <v>25</v>
      </c>
      <c r="L2316">
        <v>1500</v>
      </c>
      <c r="M2316" t="s">
        <v>26</v>
      </c>
      <c r="N2316">
        <v>0.13997560000000001</v>
      </c>
      <c r="O2316">
        <v>0</v>
      </c>
      <c r="P2316">
        <v>39</v>
      </c>
      <c r="Q2316">
        <v>57</v>
      </c>
      <c r="R2316">
        <v>40.240139999999997</v>
      </c>
      <c r="S2316">
        <v>54.970889999999997</v>
      </c>
      <c r="U2316" t="s">
        <v>27</v>
      </c>
      <c r="V2316" t="s">
        <v>28</v>
      </c>
      <c r="W2316">
        <v>49899</v>
      </c>
      <c r="X2316">
        <v>78408</v>
      </c>
      <c r="Y2316">
        <v>42913</v>
      </c>
      <c r="Z2316">
        <v>43182.558668981481</v>
      </c>
    </row>
    <row r="2317" spans="1:26" x14ac:dyDescent="0.3">
      <c r="A2317" t="s">
        <v>22</v>
      </c>
      <c r="B2317" t="s">
        <v>538</v>
      </c>
      <c r="C2317">
        <v>43182</v>
      </c>
      <c r="D2317">
        <v>42908</v>
      </c>
      <c r="E2317">
        <v>42912</v>
      </c>
      <c r="F2317" s="1">
        <v>42908</v>
      </c>
      <c r="G2317" s="1">
        <v>42912</v>
      </c>
      <c r="H2317" s="1" t="str">
        <f t="shared" si="72"/>
        <v>42908-42912</v>
      </c>
      <c r="I2317" s="7">
        <f t="shared" si="73"/>
        <v>5</v>
      </c>
      <c r="J2317" t="s">
        <v>121</v>
      </c>
      <c r="L2317">
        <v>1746</v>
      </c>
      <c r="M2317" t="s">
        <v>26</v>
      </c>
      <c r="N2317">
        <v>0.73231120000000005</v>
      </c>
      <c r="O2317">
        <v>0</v>
      </c>
      <c r="P2317">
        <v>31</v>
      </c>
      <c r="Q2317">
        <v>69</v>
      </c>
      <c r="R2317">
        <v>32.499200000000002</v>
      </c>
      <c r="S2317">
        <v>63.028239999999997</v>
      </c>
      <c r="V2317" t="s">
        <v>161</v>
      </c>
      <c r="W2317">
        <v>50969</v>
      </c>
      <c r="X2317">
        <v>80610</v>
      </c>
      <c r="Y2317">
        <v>43159</v>
      </c>
      <c r="Z2317">
        <v>43182.55878472222</v>
      </c>
    </row>
    <row r="2318" spans="1:26" x14ac:dyDescent="0.3">
      <c r="A2318" t="s">
        <v>22</v>
      </c>
      <c r="B2318" t="s">
        <v>538</v>
      </c>
      <c r="C2318">
        <v>43182</v>
      </c>
      <c r="D2318">
        <v>42908</v>
      </c>
      <c r="E2318">
        <v>42912</v>
      </c>
      <c r="F2318" s="1">
        <v>42908</v>
      </c>
      <c r="G2318" s="1">
        <v>42912</v>
      </c>
      <c r="H2318" s="1" t="str">
        <f t="shared" si="72"/>
        <v>42908-42912</v>
      </c>
      <c r="I2318" s="7">
        <f t="shared" si="73"/>
        <v>5</v>
      </c>
      <c r="J2318" t="s">
        <v>32</v>
      </c>
      <c r="K2318" t="s">
        <v>33</v>
      </c>
      <c r="L2318">
        <v>1587</v>
      </c>
      <c r="M2318" t="s">
        <v>26</v>
      </c>
      <c r="N2318">
        <v>0.2180899</v>
      </c>
      <c r="O2318">
        <v>0</v>
      </c>
      <c r="P2318">
        <v>34.4</v>
      </c>
      <c r="Q2318">
        <v>58.2</v>
      </c>
      <c r="R2318">
        <v>33.934330000000003</v>
      </c>
      <c r="S2318">
        <v>57.46002</v>
      </c>
      <c r="U2318" t="s">
        <v>27</v>
      </c>
      <c r="V2318" t="s">
        <v>34</v>
      </c>
      <c r="W2318">
        <v>49900</v>
      </c>
      <c r="X2318">
        <v>78417</v>
      </c>
      <c r="Y2318">
        <v>42913</v>
      </c>
      <c r="Z2318">
        <v>43182.55878472222</v>
      </c>
    </row>
    <row r="2319" spans="1:26" x14ac:dyDescent="0.3">
      <c r="A2319" t="s">
        <v>22</v>
      </c>
      <c r="B2319" t="s">
        <v>538</v>
      </c>
      <c r="C2319">
        <v>43182</v>
      </c>
      <c r="D2319">
        <v>42910</v>
      </c>
      <c r="E2319">
        <v>42912</v>
      </c>
      <c r="F2319" s="1">
        <v>42910</v>
      </c>
      <c r="G2319" s="1">
        <v>42912</v>
      </c>
      <c r="H2319" s="1" t="str">
        <f t="shared" si="72"/>
        <v>42910-42912</v>
      </c>
      <c r="I2319" s="7">
        <f t="shared" si="73"/>
        <v>3</v>
      </c>
      <c r="J2319" t="s">
        <v>24</v>
      </c>
      <c r="K2319" t="s">
        <v>25</v>
      </c>
      <c r="L2319">
        <v>1500</v>
      </c>
      <c r="M2319" t="s">
        <v>26</v>
      </c>
      <c r="N2319">
        <v>0.13997560000000001</v>
      </c>
      <c r="O2319">
        <v>0</v>
      </c>
      <c r="P2319">
        <v>39</v>
      </c>
      <c r="Q2319">
        <v>57</v>
      </c>
      <c r="R2319">
        <v>39.572119999999998</v>
      </c>
      <c r="S2319">
        <v>55.310969999999998</v>
      </c>
      <c r="U2319" t="s">
        <v>27</v>
      </c>
      <c r="V2319" t="s">
        <v>28</v>
      </c>
      <c r="W2319">
        <v>49899</v>
      </c>
      <c r="X2319">
        <v>78408</v>
      </c>
      <c r="Y2319">
        <v>42913</v>
      </c>
      <c r="Z2319">
        <v>43182.55878472222</v>
      </c>
    </row>
    <row r="2320" spans="1:26" x14ac:dyDescent="0.3">
      <c r="A2320" t="s">
        <v>22</v>
      </c>
      <c r="B2320" t="s">
        <v>539</v>
      </c>
      <c r="C2320">
        <v>43182</v>
      </c>
      <c r="D2320">
        <v>42908</v>
      </c>
      <c r="E2320">
        <v>42912</v>
      </c>
      <c r="F2320" s="1">
        <v>42908</v>
      </c>
      <c r="G2320" s="1">
        <v>42912</v>
      </c>
      <c r="H2320" s="1" t="str">
        <f t="shared" si="72"/>
        <v>42908-42912</v>
      </c>
      <c r="I2320" s="7">
        <f t="shared" si="73"/>
        <v>5</v>
      </c>
      <c r="J2320" t="s">
        <v>32</v>
      </c>
      <c r="K2320" t="s">
        <v>33</v>
      </c>
      <c r="L2320">
        <v>501</v>
      </c>
      <c r="M2320" t="s">
        <v>39</v>
      </c>
      <c r="N2320">
        <v>0.13332079999999999</v>
      </c>
      <c r="O2320">
        <v>0</v>
      </c>
      <c r="P2320">
        <v>40.299999999999997</v>
      </c>
      <c r="Q2320">
        <v>53.8</v>
      </c>
      <c r="R2320">
        <v>40.134700000000002</v>
      </c>
      <c r="S2320">
        <v>52.289439999999999</v>
      </c>
      <c r="U2320" t="s">
        <v>27</v>
      </c>
      <c r="V2320" t="s">
        <v>540</v>
      </c>
      <c r="W2320">
        <v>49900</v>
      </c>
      <c r="X2320">
        <v>78409</v>
      </c>
      <c r="Y2320">
        <v>42913</v>
      </c>
      <c r="Z2320">
        <v>43182.558900462966</v>
      </c>
    </row>
    <row r="2321" spans="1:26" x14ac:dyDescent="0.3">
      <c r="A2321" t="s">
        <v>22</v>
      </c>
      <c r="B2321" t="s">
        <v>539</v>
      </c>
      <c r="C2321">
        <v>43182</v>
      </c>
      <c r="D2321">
        <v>42908</v>
      </c>
      <c r="E2321">
        <v>42912</v>
      </c>
      <c r="F2321" s="1">
        <v>42908</v>
      </c>
      <c r="G2321" s="1">
        <v>42912</v>
      </c>
      <c r="H2321" s="1" t="str">
        <f t="shared" si="72"/>
        <v>42908-42912</v>
      </c>
      <c r="I2321" s="7">
        <f t="shared" si="73"/>
        <v>5</v>
      </c>
      <c r="J2321" t="s">
        <v>37</v>
      </c>
      <c r="K2321" t="s">
        <v>38</v>
      </c>
      <c r="L2321">
        <v>1500</v>
      </c>
      <c r="M2321" t="s">
        <v>39</v>
      </c>
      <c r="N2321">
        <v>0.2048469</v>
      </c>
      <c r="O2321">
        <v>0</v>
      </c>
      <c r="P2321">
        <v>46</v>
      </c>
      <c r="Q2321">
        <v>54</v>
      </c>
      <c r="R2321">
        <v>42.229849999999999</v>
      </c>
      <c r="S2321">
        <v>53.485889999999998</v>
      </c>
      <c r="U2321" t="s">
        <v>27</v>
      </c>
      <c r="V2321" t="s">
        <v>40</v>
      </c>
      <c r="W2321">
        <v>49898</v>
      </c>
      <c r="X2321">
        <v>78407</v>
      </c>
      <c r="Y2321">
        <v>42913</v>
      </c>
      <c r="Z2321">
        <v>43182.558900462966</v>
      </c>
    </row>
    <row r="2322" spans="1:26" x14ac:dyDescent="0.3">
      <c r="A2322" t="s">
        <v>22</v>
      </c>
      <c r="B2322" t="s">
        <v>23</v>
      </c>
      <c r="C2322">
        <v>43182</v>
      </c>
      <c r="D2322">
        <v>42907</v>
      </c>
      <c r="E2322">
        <v>42911</v>
      </c>
      <c r="F2322" s="1">
        <v>42907</v>
      </c>
      <c r="G2322" s="1">
        <v>42911</v>
      </c>
      <c r="H2322" s="1" t="str">
        <f t="shared" si="72"/>
        <v>42907-42911</v>
      </c>
      <c r="I2322" s="7">
        <f t="shared" si="73"/>
        <v>5</v>
      </c>
      <c r="J2322" t="s">
        <v>82</v>
      </c>
      <c r="K2322" t="s">
        <v>77</v>
      </c>
      <c r="L2322">
        <v>1205</v>
      </c>
      <c r="M2322" t="s">
        <v>26</v>
      </c>
      <c r="N2322">
        <v>2.1815920000000002</v>
      </c>
      <c r="O2322">
        <v>0</v>
      </c>
      <c r="P2322">
        <v>37</v>
      </c>
      <c r="Q2322">
        <v>51</v>
      </c>
      <c r="R2322">
        <v>37.952269999999999</v>
      </c>
      <c r="S2322">
        <v>52.103749999999998</v>
      </c>
      <c r="V2322" t="s">
        <v>230</v>
      </c>
      <c r="W2322">
        <v>49907</v>
      </c>
      <c r="X2322">
        <v>78425</v>
      </c>
      <c r="Y2322">
        <v>42914</v>
      </c>
      <c r="Z2322">
        <v>43182.558668981481</v>
      </c>
    </row>
    <row r="2323" spans="1:26" x14ac:dyDescent="0.3">
      <c r="A2323" t="s">
        <v>22</v>
      </c>
      <c r="B2323" t="s">
        <v>23</v>
      </c>
      <c r="C2323">
        <v>43182</v>
      </c>
      <c r="D2323">
        <v>42907</v>
      </c>
      <c r="E2323">
        <v>42911</v>
      </c>
      <c r="F2323" s="1">
        <v>42907</v>
      </c>
      <c r="G2323" s="1">
        <v>42911</v>
      </c>
      <c r="H2323" s="1" t="str">
        <f t="shared" si="72"/>
        <v>42907-42911</v>
      </c>
      <c r="I2323" s="7">
        <f t="shared" si="73"/>
        <v>5</v>
      </c>
      <c r="J2323" t="s">
        <v>32</v>
      </c>
      <c r="K2323" t="s">
        <v>33</v>
      </c>
      <c r="L2323">
        <v>1576</v>
      </c>
      <c r="M2323" t="s">
        <v>26</v>
      </c>
      <c r="N2323">
        <v>0.21632129999999999</v>
      </c>
      <c r="O2323">
        <v>0</v>
      </c>
      <c r="P2323">
        <v>35.9</v>
      </c>
      <c r="Q2323">
        <v>56.9</v>
      </c>
      <c r="R2323">
        <v>36.112470000000002</v>
      </c>
      <c r="S2323">
        <v>55.822940000000003</v>
      </c>
      <c r="U2323" t="s">
        <v>27</v>
      </c>
      <c r="V2323" t="s">
        <v>34</v>
      </c>
      <c r="W2323">
        <v>49901</v>
      </c>
      <c r="X2323">
        <v>78418</v>
      </c>
      <c r="Y2323">
        <v>42913</v>
      </c>
      <c r="Z2323">
        <v>43182.558668981481</v>
      </c>
    </row>
    <row r="2324" spans="1:26" x14ac:dyDescent="0.3">
      <c r="A2324" t="s">
        <v>22</v>
      </c>
      <c r="B2324" t="s">
        <v>23</v>
      </c>
      <c r="C2324">
        <v>43182</v>
      </c>
      <c r="D2324">
        <v>42907</v>
      </c>
      <c r="E2324">
        <v>42911</v>
      </c>
      <c r="F2324" s="1">
        <v>42907</v>
      </c>
      <c r="G2324" s="1">
        <v>42911</v>
      </c>
      <c r="H2324" s="1" t="str">
        <f t="shared" si="72"/>
        <v>42907-42911</v>
      </c>
      <c r="I2324" s="7">
        <f t="shared" si="73"/>
        <v>5</v>
      </c>
      <c r="J2324" t="s">
        <v>37</v>
      </c>
      <c r="K2324" t="s">
        <v>38</v>
      </c>
      <c r="L2324">
        <v>1500</v>
      </c>
      <c r="M2324" t="s">
        <v>39</v>
      </c>
      <c r="N2324">
        <v>6.6958500000000004E-2</v>
      </c>
      <c r="O2324">
        <v>0</v>
      </c>
      <c r="P2324">
        <v>47</v>
      </c>
      <c r="Q2324">
        <v>53</v>
      </c>
      <c r="R2324">
        <v>42.017049999999998</v>
      </c>
      <c r="S2324">
        <v>53.121749999999999</v>
      </c>
      <c r="U2324" t="s">
        <v>27</v>
      </c>
      <c r="V2324" t="s">
        <v>40</v>
      </c>
      <c r="W2324">
        <v>49896</v>
      </c>
      <c r="X2324">
        <v>78405</v>
      </c>
      <c r="Y2324">
        <v>42912</v>
      </c>
      <c r="Z2324">
        <v>43182.558668981481</v>
      </c>
    </row>
    <row r="2325" spans="1:26" x14ac:dyDescent="0.3">
      <c r="A2325" t="s">
        <v>22</v>
      </c>
      <c r="B2325" t="s">
        <v>23</v>
      </c>
      <c r="C2325">
        <v>43182</v>
      </c>
      <c r="D2325">
        <v>42909</v>
      </c>
      <c r="E2325">
        <v>42911</v>
      </c>
      <c r="F2325" s="1">
        <v>42909</v>
      </c>
      <c r="G2325" s="1">
        <v>42911</v>
      </c>
      <c r="H2325" s="1" t="str">
        <f t="shared" si="72"/>
        <v>42909-42911</v>
      </c>
      <c r="I2325" s="7">
        <f t="shared" si="73"/>
        <v>3</v>
      </c>
      <c r="J2325" t="s">
        <v>24</v>
      </c>
      <c r="K2325" t="s">
        <v>25</v>
      </c>
      <c r="L2325">
        <v>1500</v>
      </c>
      <c r="M2325" t="s">
        <v>26</v>
      </c>
      <c r="N2325">
        <v>0.13944129999999999</v>
      </c>
      <c r="O2325">
        <v>0</v>
      </c>
      <c r="P2325">
        <v>36</v>
      </c>
      <c r="Q2325">
        <v>58</v>
      </c>
      <c r="R2325">
        <v>37.240139999999997</v>
      </c>
      <c r="S2325">
        <v>55.970889999999997</v>
      </c>
      <c r="U2325" t="s">
        <v>27</v>
      </c>
      <c r="V2325" t="s">
        <v>28</v>
      </c>
      <c r="W2325">
        <v>49897</v>
      </c>
      <c r="X2325">
        <v>78406</v>
      </c>
      <c r="Y2325">
        <v>42912</v>
      </c>
      <c r="Z2325">
        <v>43182.558668981481</v>
      </c>
    </row>
    <row r="2326" spans="1:26" x14ac:dyDescent="0.3">
      <c r="A2326" t="s">
        <v>22</v>
      </c>
      <c r="B2326" t="s">
        <v>538</v>
      </c>
      <c r="C2326">
        <v>43182</v>
      </c>
      <c r="D2326">
        <v>42907</v>
      </c>
      <c r="E2326">
        <v>42911</v>
      </c>
      <c r="F2326" s="1">
        <v>42907</v>
      </c>
      <c r="G2326" s="1">
        <v>42911</v>
      </c>
      <c r="H2326" s="1" t="str">
        <f t="shared" si="72"/>
        <v>42907-42911</v>
      </c>
      <c r="I2326" s="7">
        <f t="shared" si="73"/>
        <v>5</v>
      </c>
      <c r="J2326" t="s">
        <v>82</v>
      </c>
      <c r="K2326" t="s">
        <v>77</v>
      </c>
      <c r="L2326">
        <v>1205</v>
      </c>
      <c r="M2326" t="s">
        <v>26</v>
      </c>
      <c r="N2326">
        <v>2.1815920000000002</v>
      </c>
      <c r="O2326">
        <v>0</v>
      </c>
      <c r="P2326">
        <v>37</v>
      </c>
      <c r="Q2326">
        <v>51</v>
      </c>
      <c r="R2326">
        <v>37.206060000000001</v>
      </c>
      <c r="S2326">
        <v>52.364750000000001</v>
      </c>
      <c r="V2326" t="s">
        <v>230</v>
      </c>
      <c r="W2326">
        <v>49907</v>
      </c>
      <c r="X2326">
        <v>78425</v>
      </c>
      <c r="Y2326">
        <v>42914</v>
      </c>
      <c r="Z2326">
        <v>43182.55878472222</v>
      </c>
    </row>
    <row r="2327" spans="1:26" x14ac:dyDescent="0.3">
      <c r="A2327" t="s">
        <v>22</v>
      </c>
      <c r="B2327" t="s">
        <v>538</v>
      </c>
      <c r="C2327">
        <v>43182</v>
      </c>
      <c r="D2327">
        <v>42907</v>
      </c>
      <c r="E2327">
        <v>42911</v>
      </c>
      <c r="F2327" s="1">
        <v>42907</v>
      </c>
      <c r="G2327" s="1">
        <v>42911</v>
      </c>
      <c r="H2327" s="1" t="str">
        <f t="shared" si="72"/>
        <v>42907-42911</v>
      </c>
      <c r="I2327" s="7">
        <f t="shared" si="73"/>
        <v>5</v>
      </c>
      <c r="J2327" t="s">
        <v>32</v>
      </c>
      <c r="K2327" t="s">
        <v>33</v>
      </c>
      <c r="L2327">
        <v>1576</v>
      </c>
      <c r="M2327" t="s">
        <v>26</v>
      </c>
      <c r="N2327">
        <v>0.21632129999999999</v>
      </c>
      <c r="O2327">
        <v>0</v>
      </c>
      <c r="P2327">
        <v>35.9</v>
      </c>
      <c r="Q2327">
        <v>56.9</v>
      </c>
      <c r="R2327">
        <v>35.434330000000003</v>
      </c>
      <c r="S2327">
        <v>56.160020000000003</v>
      </c>
      <c r="U2327" t="s">
        <v>27</v>
      </c>
      <c r="V2327" t="s">
        <v>34</v>
      </c>
      <c r="W2327">
        <v>49901</v>
      </c>
      <c r="X2327">
        <v>78418</v>
      </c>
      <c r="Y2327">
        <v>42913</v>
      </c>
      <c r="Z2327">
        <v>43182.55878472222</v>
      </c>
    </row>
    <row r="2328" spans="1:26" x14ac:dyDescent="0.3">
      <c r="A2328" t="s">
        <v>22</v>
      </c>
      <c r="B2328" t="s">
        <v>538</v>
      </c>
      <c r="C2328">
        <v>43182</v>
      </c>
      <c r="D2328">
        <v>42909</v>
      </c>
      <c r="E2328">
        <v>42911</v>
      </c>
      <c r="F2328" s="1">
        <v>42909</v>
      </c>
      <c r="G2328" s="1">
        <v>42911</v>
      </c>
      <c r="H2328" s="1" t="str">
        <f t="shared" si="72"/>
        <v>42909-42911</v>
      </c>
      <c r="I2328" s="7">
        <f t="shared" si="73"/>
        <v>3</v>
      </c>
      <c r="J2328" t="s">
        <v>24</v>
      </c>
      <c r="K2328" t="s">
        <v>25</v>
      </c>
      <c r="L2328">
        <v>1500</v>
      </c>
      <c r="M2328" t="s">
        <v>26</v>
      </c>
      <c r="N2328">
        <v>0.13944129999999999</v>
      </c>
      <c r="O2328">
        <v>0</v>
      </c>
      <c r="P2328">
        <v>36</v>
      </c>
      <c r="Q2328">
        <v>58</v>
      </c>
      <c r="R2328">
        <v>36.572119999999998</v>
      </c>
      <c r="S2328">
        <v>56.310969999999998</v>
      </c>
      <c r="U2328" t="s">
        <v>27</v>
      </c>
      <c r="V2328" t="s">
        <v>28</v>
      </c>
      <c r="W2328">
        <v>49897</v>
      </c>
      <c r="X2328">
        <v>78406</v>
      </c>
      <c r="Y2328">
        <v>42912</v>
      </c>
      <c r="Z2328">
        <v>43182.55878472222</v>
      </c>
    </row>
    <row r="2329" spans="1:26" x14ac:dyDescent="0.3">
      <c r="A2329" t="s">
        <v>22</v>
      </c>
      <c r="B2329" t="s">
        <v>539</v>
      </c>
      <c r="C2329">
        <v>43182</v>
      </c>
      <c r="D2329">
        <v>42907</v>
      </c>
      <c r="E2329">
        <v>42911</v>
      </c>
      <c r="F2329" s="1">
        <v>42907</v>
      </c>
      <c r="G2329" s="1">
        <v>42911</v>
      </c>
      <c r="H2329" s="1" t="str">
        <f t="shared" si="72"/>
        <v>42907-42911</v>
      </c>
      <c r="I2329" s="7">
        <f t="shared" si="73"/>
        <v>5</v>
      </c>
      <c r="J2329" t="s">
        <v>82</v>
      </c>
      <c r="K2329" t="s">
        <v>77</v>
      </c>
      <c r="L2329">
        <v>995</v>
      </c>
      <c r="M2329" t="s">
        <v>30</v>
      </c>
      <c r="N2329">
        <v>1.869826</v>
      </c>
      <c r="O2329">
        <v>0</v>
      </c>
      <c r="P2329">
        <v>38</v>
      </c>
      <c r="Q2329">
        <v>53</v>
      </c>
      <c r="R2329">
        <v>38.779870000000003</v>
      </c>
      <c r="S2329">
        <v>53.734259999999999</v>
      </c>
      <c r="V2329" t="s">
        <v>230</v>
      </c>
      <c r="W2329">
        <v>49907</v>
      </c>
      <c r="X2329">
        <v>78426</v>
      </c>
      <c r="Y2329">
        <v>42914</v>
      </c>
      <c r="Z2329">
        <v>43182.558900462966</v>
      </c>
    </row>
    <row r="2330" spans="1:26" x14ac:dyDescent="0.3">
      <c r="A2330" t="s">
        <v>22</v>
      </c>
      <c r="B2330" t="s">
        <v>539</v>
      </c>
      <c r="C2330">
        <v>43182</v>
      </c>
      <c r="D2330">
        <v>42907</v>
      </c>
      <c r="E2330">
        <v>42911</v>
      </c>
      <c r="F2330" s="1">
        <v>42907</v>
      </c>
      <c r="G2330" s="1">
        <v>42911</v>
      </c>
      <c r="H2330" s="1" t="str">
        <f t="shared" si="72"/>
        <v>42907-42911</v>
      </c>
      <c r="I2330" s="7">
        <f t="shared" si="73"/>
        <v>5</v>
      </c>
      <c r="J2330" t="s">
        <v>37</v>
      </c>
      <c r="K2330" t="s">
        <v>38</v>
      </c>
      <c r="L2330">
        <v>1500</v>
      </c>
      <c r="M2330" t="s">
        <v>39</v>
      </c>
      <c r="N2330">
        <v>6.6958500000000004E-2</v>
      </c>
      <c r="O2330">
        <v>0</v>
      </c>
      <c r="P2330">
        <v>47</v>
      </c>
      <c r="Q2330">
        <v>53</v>
      </c>
      <c r="R2330">
        <v>43.229849999999999</v>
      </c>
      <c r="S2330">
        <v>52.485889999999998</v>
      </c>
      <c r="U2330" t="s">
        <v>27</v>
      </c>
      <c r="V2330" t="s">
        <v>40</v>
      </c>
      <c r="W2330">
        <v>49896</v>
      </c>
      <c r="X2330">
        <v>78405</v>
      </c>
      <c r="Y2330">
        <v>42912</v>
      </c>
      <c r="Z2330">
        <v>43182.558900462966</v>
      </c>
    </row>
    <row r="2331" spans="1:26" x14ac:dyDescent="0.3">
      <c r="A2331" t="s">
        <v>22</v>
      </c>
      <c r="B2331" t="s">
        <v>539</v>
      </c>
      <c r="C2331">
        <v>43182</v>
      </c>
      <c r="D2331">
        <v>42907</v>
      </c>
      <c r="E2331">
        <v>42911</v>
      </c>
      <c r="F2331" s="1">
        <v>42907</v>
      </c>
      <c r="G2331" s="1">
        <v>42911</v>
      </c>
      <c r="H2331" s="1" t="str">
        <f t="shared" si="72"/>
        <v>42907-42911</v>
      </c>
      <c r="I2331" s="7">
        <f t="shared" si="73"/>
        <v>5</v>
      </c>
      <c r="J2331" t="s">
        <v>32</v>
      </c>
      <c r="K2331" t="s">
        <v>33</v>
      </c>
      <c r="L2331">
        <v>501</v>
      </c>
      <c r="M2331" t="s">
        <v>39</v>
      </c>
      <c r="N2331">
        <v>0.13345480000000001</v>
      </c>
      <c r="O2331">
        <v>0</v>
      </c>
      <c r="P2331">
        <v>41.8</v>
      </c>
      <c r="Q2331">
        <v>52.8</v>
      </c>
      <c r="R2331">
        <v>41.634700000000002</v>
      </c>
      <c r="S2331">
        <v>51.289439999999999</v>
      </c>
      <c r="U2331" t="s">
        <v>27</v>
      </c>
      <c r="V2331" t="s">
        <v>540</v>
      </c>
      <c r="W2331">
        <v>49901</v>
      </c>
      <c r="X2331">
        <v>78410</v>
      </c>
      <c r="Y2331">
        <v>42913</v>
      </c>
      <c r="Z2331">
        <v>43182.558900462966</v>
      </c>
    </row>
    <row r="2332" spans="1:26" x14ac:dyDescent="0.3">
      <c r="A2332" t="s">
        <v>22</v>
      </c>
      <c r="B2332" t="s">
        <v>23</v>
      </c>
      <c r="C2332">
        <v>43182</v>
      </c>
      <c r="D2332">
        <v>42906</v>
      </c>
      <c r="E2332">
        <v>42910</v>
      </c>
      <c r="F2332" s="1">
        <v>42906</v>
      </c>
      <c r="G2332" s="1">
        <v>42910</v>
      </c>
      <c r="H2332" s="1" t="str">
        <f t="shared" si="72"/>
        <v>42906-42910</v>
      </c>
      <c r="I2332" s="7">
        <f t="shared" si="73"/>
        <v>5</v>
      </c>
      <c r="J2332" t="s">
        <v>32</v>
      </c>
      <c r="K2332" t="s">
        <v>33</v>
      </c>
      <c r="L2332">
        <v>1580</v>
      </c>
      <c r="M2332" t="s">
        <v>26</v>
      </c>
      <c r="N2332">
        <v>0.21655959999999999</v>
      </c>
      <c r="O2332">
        <v>0</v>
      </c>
      <c r="P2332">
        <v>35.9</v>
      </c>
      <c r="Q2332">
        <v>57.2</v>
      </c>
      <c r="R2332">
        <v>36.112470000000002</v>
      </c>
      <c r="S2332">
        <v>56.12294</v>
      </c>
      <c r="U2332" t="s">
        <v>27</v>
      </c>
      <c r="V2332" t="s">
        <v>34</v>
      </c>
      <c r="W2332">
        <v>49902</v>
      </c>
      <c r="X2332">
        <v>78419</v>
      </c>
      <c r="Y2332">
        <v>42913</v>
      </c>
      <c r="Z2332">
        <v>43182.558668981481</v>
      </c>
    </row>
    <row r="2333" spans="1:26" x14ac:dyDescent="0.3">
      <c r="A2333" t="s">
        <v>22</v>
      </c>
      <c r="B2333" t="s">
        <v>23</v>
      </c>
      <c r="C2333">
        <v>43182</v>
      </c>
      <c r="D2333">
        <v>42908</v>
      </c>
      <c r="E2333">
        <v>42910</v>
      </c>
      <c r="F2333" s="1">
        <v>42908</v>
      </c>
      <c r="G2333" s="1">
        <v>42910</v>
      </c>
      <c r="H2333" s="1" t="str">
        <f t="shared" si="72"/>
        <v>42908-42910</v>
      </c>
      <c r="I2333" s="7">
        <f t="shared" si="73"/>
        <v>3</v>
      </c>
      <c r="J2333" t="s">
        <v>29</v>
      </c>
      <c r="L2333">
        <v>1994</v>
      </c>
      <c r="M2333" t="s">
        <v>30</v>
      </c>
      <c r="N2333">
        <v>0.72596559999999999</v>
      </c>
      <c r="O2333">
        <v>0</v>
      </c>
      <c r="P2333">
        <v>45</v>
      </c>
      <c r="Q2333">
        <v>51</v>
      </c>
      <c r="R2333">
        <v>41.107430000000001</v>
      </c>
      <c r="S2333">
        <v>54.069670000000002</v>
      </c>
      <c r="V2333" t="s">
        <v>231</v>
      </c>
      <c r="W2333">
        <v>49905</v>
      </c>
      <c r="X2333">
        <v>78422</v>
      </c>
      <c r="Y2333">
        <v>42914</v>
      </c>
      <c r="Z2333">
        <v>43182.558668981481</v>
      </c>
    </row>
    <row r="2334" spans="1:26" x14ac:dyDescent="0.3">
      <c r="A2334" t="s">
        <v>22</v>
      </c>
      <c r="B2334" t="s">
        <v>23</v>
      </c>
      <c r="C2334">
        <v>43182</v>
      </c>
      <c r="D2334">
        <v>42908</v>
      </c>
      <c r="E2334">
        <v>42910</v>
      </c>
      <c r="F2334" s="1">
        <v>42908</v>
      </c>
      <c r="G2334" s="1">
        <v>42910</v>
      </c>
      <c r="H2334" s="1" t="str">
        <f t="shared" si="72"/>
        <v>42908-42910</v>
      </c>
      <c r="I2334" s="7">
        <f t="shared" si="73"/>
        <v>3</v>
      </c>
      <c r="J2334" t="s">
        <v>24</v>
      </c>
      <c r="K2334" t="s">
        <v>25</v>
      </c>
      <c r="L2334">
        <v>1500</v>
      </c>
      <c r="M2334" t="s">
        <v>26</v>
      </c>
      <c r="N2334">
        <v>0.13867380000000001</v>
      </c>
      <c r="O2334">
        <v>0</v>
      </c>
      <c r="P2334">
        <v>38</v>
      </c>
      <c r="Q2334">
        <v>57</v>
      </c>
      <c r="R2334">
        <v>39.240139999999997</v>
      </c>
      <c r="S2334">
        <v>54.970889999999997</v>
      </c>
      <c r="U2334" t="s">
        <v>27</v>
      </c>
      <c r="V2334" t="s">
        <v>28</v>
      </c>
      <c r="W2334">
        <v>49892</v>
      </c>
      <c r="X2334">
        <v>78395</v>
      </c>
      <c r="Y2334">
        <v>42911</v>
      </c>
      <c r="Z2334">
        <v>43182.558668981481</v>
      </c>
    </row>
    <row r="2335" spans="1:26" x14ac:dyDescent="0.3">
      <c r="A2335" t="s">
        <v>22</v>
      </c>
      <c r="B2335" t="s">
        <v>538</v>
      </c>
      <c r="C2335">
        <v>43182</v>
      </c>
      <c r="D2335">
        <v>42906</v>
      </c>
      <c r="E2335">
        <v>42910</v>
      </c>
      <c r="F2335" s="1">
        <v>42906</v>
      </c>
      <c r="G2335" s="1">
        <v>42910</v>
      </c>
      <c r="H2335" s="1" t="str">
        <f t="shared" si="72"/>
        <v>42906-42910</v>
      </c>
      <c r="I2335" s="7">
        <f t="shared" si="73"/>
        <v>5</v>
      </c>
      <c r="J2335" t="s">
        <v>32</v>
      </c>
      <c r="K2335" t="s">
        <v>33</v>
      </c>
      <c r="L2335">
        <v>1580</v>
      </c>
      <c r="M2335" t="s">
        <v>26</v>
      </c>
      <c r="N2335">
        <v>0.21655959999999999</v>
      </c>
      <c r="O2335">
        <v>0</v>
      </c>
      <c r="P2335">
        <v>35.9</v>
      </c>
      <c r="Q2335">
        <v>57.2</v>
      </c>
      <c r="R2335">
        <v>35.434330000000003</v>
      </c>
      <c r="S2335">
        <v>56.46002</v>
      </c>
      <c r="U2335" t="s">
        <v>27</v>
      </c>
      <c r="V2335" t="s">
        <v>34</v>
      </c>
      <c r="W2335">
        <v>49902</v>
      </c>
      <c r="X2335">
        <v>78419</v>
      </c>
      <c r="Y2335">
        <v>42913</v>
      </c>
      <c r="Z2335">
        <v>43182.55878472222</v>
      </c>
    </row>
    <row r="2336" spans="1:26" x14ac:dyDescent="0.3">
      <c r="A2336" t="s">
        <v>22</v>
      </c>
      <c r="B2336" t="s">
        <v>538</v>
      </c>
      <c r="C2336">
        <v>43182</v>
      </c>
      <c r="D2336">
        <v>42908</v>
      </c>
      <c r="E2336">
        <v>42910</v>
      </c>
      <c r="F2336" s="1">
        <v>42908</v>
      </c>
      <c r="G2336" s="1">
        <v>42910</v>
      </c>
      <c r="H2336" s="1" t="str">
        <f t="shared" si="72"/>
        <v>42908-42910</v>
      </c>
      <c r="I2336" s="7">
        <f t="shared" si="73"/>
        <v>3</v>
      </c>
      <c r="J2336" t="s">
        <v>24</v>
      </c>
      <c r="K2336" t="s">
        <v>25</v>
      </c>
      <c r="L2336">
        <v>1500</v>
      </c>
      <c r="M2336" t="s">
        <v>26</v>
      </c>
      <c r="N2336">
        <v>0.13867380000000001</v>
      </c>
      <c r="O2336">
        <v>0</v>
      </c>
      <c r="P2336">
        <v>38</v>
      </c>
      <c r="Q2336">
        <v>57</v>
      </c>
      <c r="R2336">
        <v>38.572119999999998</v>
      </c>
      <c r="S2336">
        <v>55.310969999999998</v>
      </c>
      <c r="U2336" t="s">
        <v>27</v>
      </c>
      <c r="V2336" t="s">
        <v>28</v>
      </c>
      <c r="W2336">
        <v>49892</v>
      </c>
      <c r="X2336">
        <v>78395</v>
      </c>
      <c r="Y2336">
        <v>42911</v>
      </c>
      <c r="Z2336">
        <v>43182.55878472222</v>
      </c>
    </row>
    <row r="2337" spans="1:26" x14ac:dyDescent="0.3">
      <c r="A2337" t="s">
        <v>22</v>
      </c>
      <c r="B2337" t="s">
        <v>539</v>
      </c>
      <c r="C2337">
        <v>43182</v>
      </c>
      <c r="D2337">
        <v>42906</v>
      </c>
      <c r="E2337">
        <v>42910</v>
      </c>
      <c r="F2337" s="1">
        <v>42906</v>
      </c>
      <c r="G2337" s="1">
        <v>42910</v>
      </c>
      <c r="H2337" s="1" t="str">
        <f t="shared" si="72"/>
        <v>42906-42910</v>
      </c>
      <c r="I2337" s="7">
        <f t="shared" si="73"/>
        <v>5</v>
      </c>
      <c r="J2337" t="s">
        <v>32</v>
      </c>
      <c r="K2337" t="s">
        <v>33</v>
      </c>
      <c r="L2337">
        <v>500</v>
      </c>
      <c r="M2337" t="s">
        <v>39</v>
      </c>
      <c r="N2337">
        <v>0.1333279</v>
      </c>
      <c r="O2337">
        <v>0</v>
      </c>
      <c r="P2337">
        <v>40.700000000000003</v>
      </c>
      <c r="Q2337">
        <v>54.7</v>
      </c>
      <c r="R2337">
        <v>40.534709999999997</v>
      </c>
      <c r="S2337">
        <v>53.189439999999998</v>
      </c>
      <c r="U2337" t="s">
        <v>27</v>
      </c>
      <c r="V2337" t="s">
        <v>540</v>
      </c>
      <c r="W2337">
        <v>49902</v>
      </c>
      <c r="X2337">
        <v>78411</v>
      </c>
      <c r="Y2337">
        <v>42913</v>
      </c>
      <c r="Z2337">
        <v>43182.558900462966</v>
      </c>
    </row>
    <row r="2338" spans="1:26" x14ac:dyDescent="0.3">
      <c r="A2338" t="s">
        <v>22</v>
      </c>
      <c r="B2338" t="s">
        <v>539</v>
      </c>
      <c r="C2338">
        <v>43182</v>
      </c>
      <c r="D2338">
        <v>42908</v>
      </c>
      <c r="E2338">
        <v>42910</v>
      </c>
      <c r="F2338" s="1">
        <v>42908</v>
      </c>
      <c r="G2338" s="1">
        <v>42910</v>
      </c>
      <c r="H2338" s="1" t="str">
        <f t="shared" si="72"/>
        <v>42908-42910</v>
      </c>
      <c r="I2338" s="7">
        <f t="shared" si="73"/>
        <v>3</v>
      </c>
      <c r="J2338" t="s">
        <v>29</v>
      </c>
      <c r="L2338">
        <v>1994</v>
      </c>
      <c r="M2338" t="s">
        <v>30</v>
      </c>
      <c r="N2338">
        <v>0.78552829999999996</v>
      </c>
      <c r="O2338">
        <v>0</v>
      </c>
      <c r="P2338">
        <v>45</v>
      </c>
      <c r="Q2338">
        <v>51</v>
      </c>
      <c r="R2338">
        <v>42.112200000000001</v>
      </c>
      <c r="S2338">
        <v>53.48854</v>
      </c>
      <c r="V2338" t="s">
        <v>231</v>
      </c>
      <c r="W2338">
        <v>49905</v>
      </c>
      <c r="X2338">
        <v>78422</v>
      </c>
      <c r="Y2338">
        <v>42914</v>
      </c>
      <c r="Z2338">
        <v>43182.558900462966</v>
      </c>
    </row>
    <row r="2339" spans="1:26" x14ac:dyDescent="0.3">
      <c r="A2339" t="s">
        <v>22</v>
      </c>
      <c r="B2339" t="s">
        <v>23</v>
      </c>
      <c r="C2339">
        <v>43182</v>
      </c>
      <c r="D2339">
        <v>42905</v>
      </c>
      <c r="E2339">
        <v>42909</v>
      </c>
      <c r="F2339" s="1">
        <v>42905</v>
      </c>
      <c r="G2339" s="1">
        <v>42909</v>
      </c>
      <c r="H2339" s="1" t="str">
        <f t="shared" si="72"/>
        <v>42905-42909</v>
      </c>
      <c r="I2339" s="7">
        <f t="shared" si="73"/>
        <v>5</v>
      </c>
      <c r="J2339" t="s">
        <v>32</v>
      </c>
      <c r="K2339" t="s">
        <v>33</v>
      </c>
      <c r="L2339">
        <v>1589</v>
      </c>
      <c r="M2339" t="s">
        <v>26</v>
      </c>
      <c r="N2339">
        <v>0.21748110000000001</v>
      </c>
      <c r="O2339">
        <v>0</v>
      </c>
      <c r="P2339">
        <v>37</v>
      </c>
      <c r="Q2339">
        <v>56.7</v>
      </c>
      <c r="R2339">
        <v>37.212470000000003</v>
      </c>
      <c r="S2339">
        <v>55.62294</v>
      </c>
      <c r="U2339" t="s">
        <v>27</v>
      </c>
      <c r="V2339" t="s">
        <v>34</v>
      </c>
      <c r="W2339">
        <v>49903</v>
      </c>
      <c r="X2339">
        <v>78420</v>
      </c>
      <c r="Y2339">
        <v>42913</v>
      </c>
      <c r="Z2339">
        <v>43182.558668981481</v>
      </c>
    </row>
    <row r="2340" spans="1:26" x14ac:dyDescent="0.3">
      <c r="A2340" t="s">
        <v>22</v>
      </c>
      <c r="B2340" t="s">
        <v>23</v>
      </c>
      <c r="C2340">
        <v>43182</v>
      </c>
      <c r="D2340">
        <v>42907</v>
      </c>
      <c r="E2340">
        <v>42909</v>
      </c>
      <c r="F2340" s="1">
        <v>42907</v>
      </c>
      <c r="G2340" s="1">
        <v>42909</v>
      </c>
      <c r="H2340" s="1" t="str">
        <f t="shared" si="72"/>
        <v>42907-42909</v>
      </c>
      <c r="I2340" s="7">
        <f t="shared" si="73"/>
        <v>3</v>
      </c>
      <c r="J2340" t="s">
        <v>24</v>
      </c>
      <c r="K2340" t="s">
        <v>25</v>
      </c>
      <c r="L2340">
        <v>1500</v>
      </c>
      <c r="M2340" t="s">
        <v>26</v>
      </c>
      <c r="N2340">
        <v>0.13803409999999999</v>
      </c>
      <c r="O2340">
        <v>0</v>
      </c>
      <c r="P2340">
        <v>39</v>
      </c>
      <c r="Q2340">
        <v>55</v>
      </c>
      <c r="R2340">
        <v>40.240139999999997</v>
      </c>
      <c r="S2340">
        <v>52.970889999999997</v>
      </c>
      <c r="U2340" t="s">
        <v>27</v>
      </c>
      <c r="V2340" t="s">
        <v>28</v>
      </c>
      <c r="W2340">
        <v>49891</v>
      </c>
      <c r="X2340">
        <v>78394</v>
      </c>
      <c r="Y2340">
        <v>42910</v>
      </c>
      <c r="Z2340">
        <v>43182.558668981481</v>
      </c>
    </row>
    <row r="2341" spans="1:26" x14ac:dyDescent="0.3">
      <c r="A2341" t="s">
        <v>22</v>
      </c>
      <c r="B2341" t="s">
        <v>538</v>
      </c>
      <c r="C2341">
        <v>43182</v>
      </c>
      <c r="D2341">
        <v>42905</v>
      </c>
      <c r="E2341">
        <v>42909</v>
      </c>
      <c r="F2341" s="1">
        <v>42905</v>
      </c>
      <c r="G2341" s="1">
        <v>42909</v>
      </c>
      <c r="H2341" s="1" t="str">
        <f t="shared" si="72"/>
        <v>42905-42909</v>
      </c>
      <c r="I2341" s="7">
        <f t="shared" si="73"/>
        <v>5</v>
      </c>
      <c r="J2341" t="s">
        <v>32</v>
      </c>
      <c r="K2341" t="s">
        <v>33</v>
      </c>
      <c r="L2341">
        <v>1589</v>
      </c>
      <c r="M2341" t="s">
        <v>26</v>
      </c>
      <c r="N2341">
        <v>0.21748110000000001</v>
      </c>
      <c r="O2341">
        <v>0</v>
      </c>
      <c r="P2341">
        <v>37</v>
      </c>
      <c r="Q2341">
        <v>56.7</v>
      </c>
      <c r="R2341">
        <v>36.534329999999997</v>
      </c>
      <c r="S2341">
        <v>55.96002</v>
      </c>
      <c r="U2341" t="s">
        <v>27</v>
      </c>
      <c r="V2341" t="s">
        <v>34</v>
      </c>
      <c r="W2341">
        <v>49903</v>
      </c>
      <c r="X2341">
        <v>78420</v>
      </c>
      <c r="Y2341">
        <v>42913</v>
      </c>
      <c r="Z2341">
        <v>43182.55878472222</v>
      </c>
    </row>
    <row r="2342" spans="1:26" x14ac:dyDescent="0.3">
      <c r="A2342" t="s">
        <v>22</v>
      </c>
      <c r="B2342" t="s">
        <v>538</v>
      </c>
      <c r="C2342">
        <v>43182</v>
      </c>
      <c r="D2342">
        <v>42907</v>
      </c>
      <c r="E2342">
        <v>42909</v>
      </c>
      <c r="F2342" s="1">
        <v>42907</v>
      </c>
      <c r="G2342" s="1">
        <v>42909</v>
      </c>
      <c r="H2342" s="1" t="str">
        <f t="shared" si="72"/>
        <v>42907-42909</v>
      </c>
      <c r="I2342" s="7">
        <f t="shared" si="73"/>
        <v>3</v>
      </c>
      <c r="J2342" t="s">
        <v>24</v>
      </c>
      <c r="K2342" t="s">
        <v>25</v>
      </c>
      <c r="L2342">
        <v>1500</v>
      </c>
      <c r="M2342" t="s">
        <v>26</v>
      </c>
      <c r="N2342">
        <v>0.13803409999999999</v>
      </c>
      <c r="O2342">
        <v>0</v>
      </c>
      <c r="P2342">
        <v>39</v>
      </c>
      <c r="Q2342">
        <v>55</v>
      </c>
      <c r="R2342">
        <v>39.572119999999998</v>
      </c>
      <c r="S2342">
        <v>53.310969999999998</v>
      </c>
      <c r="U2342" t="s">
        <v>27</v>
      </c>
      <c r="V2342" t="s">
        <v>28</v>
      </c>
      <c r="W2342">
        <v>49891</v>
      </c>
      <c r="X2342">
        <v>78394</v>
      </c>
      <c r="Y2342">
        <v>42910</v>
      </c>
      <c r="Z2342">
        <v>43182.55878472222</v>
      </c>
    </row>
    <row r="2343" spans="1:26" x14ac:dyDescent="0.3">
      <c r="A2343" t="s">
        <v>22</v>
      </c>
      <c r="B2343" t="s">
        <v>539</v>
      </c>
      <c r="C2343">
        <v>43182</v>
      </c>
      <c r="D2343">
        <v>42905</v>
      </c>
      <c r="E2343">
        <v>42909</v>
      </c>
      <c r="F2343" s="1">
        <v>42905</v>
      </c>
      <c r="G2343" s="1">
        <v>42909</v>
      </c>
      <c r="H2343" s="1" t="str">
        <f t="shared" si="72"/>
        <v>42905-42909</v>
      </c>
      <c r="I2343" s="7">
        <f t="shared" si="73"/>
        <v>5</v>
      </c>
      <c r="J2343" t="s">
        <v>32</v>
      </c>
      <c r="K2343" t="s">
        <v>33</v>
      </c>
      <c r="L2343">
        <v>473</v>
      </c>
      <c r="M2343" t="s">
        <v>39</v>
      </c>
      <c r="N2343">
        <v>0.1262858</v>
      </c>
      <c r="O2343">
        <v>0</v>
      </c>
      <c r="P2343">
        <v>40.4</v>
      </c>
      <c r="Q2343">
        <v>54.9</v>
      </c>
      <c r="R2343">
        <v>40.23471</v>
      </c>
      <c r="S2343">
        <v>53.38944</v>
      </c>
      <c r="U2343" t="s">
        <v>27</v>
      </c>
      <c r="V2343" t="s">
        <v>540</v>
      </c>
      <c r="W2343">
        <v>49903</v>
      </c>
      <c r="X2343">
        <v>78412</v>
      </c>
      <c r="Y2343">
        <v>42913</v>
      </c>
      <c r="Z2343">
        <v>43182.558900462966</v>
      </c>
    </row>
    <row r="2344" spans="1:26" x14ac:dyDescent="0.3">
      <c r="A2344" t="s">
        <v>22</v>
      </c>
      <c r="B2344" t="s">
        <v>23</v>
      </c>
      <c r="C2344">
        <v>43182</v>
      </c>
      <c r="D2344">
        <v>42902</v>
      </c>
      <c r="E2344">
        <v>42908</v>
      </c>
      <c r="F2344" s="1">
        <v>42902</v>
      </c>
      <c r="G2344" s="1">
        <v>42908</v>
      </c>
      <c r="H2344" s="1" t="str">
        <f t="shared" si="72"/>
        <v>42902-42908</v>
      </c>
      <c r="I2344" s="7">
        <f t="shared" si="73"/>
        <v>7</v>
      </c>
      <c r="J2344" t="s">
        <v>48</v>
      </c>
      <c r="K2344" t="s">
        <v>49</v>
      </c>
      <c r="L2344">
        <v>13657</v>
      </c>
      <c r="M2344" t="s">
        <v>26</v>
      </c>
      <c r="N2344">
        <v>0.49730970000000002</v>
      </c>
      <c r="O2344">
        <v>0</v>
      </c>
      <c r="P2344">
        <v>43</v>
      </c>
      <c r="Q2344">
        <v>54</v>
      </c>
      <c r="R2344">
        <v>41.02366</v>
      </c>
      <c r="S2344">
        <v>52.446770000000001</v>
      </c>
      <c r="V2344" t="s">
        <v>226</v>
      </c>
      <c r="W2344">
        <v>49890</v>
      </c>
      <c r="X2344">
        <v>78392</v>
      </c>
      <c r="Y2344">
        <v>42909</v>
      </c>
      <c r="Z2344">
        <v>43182.558668981481</v>
      </c>
    </row>
    <row r="2345" spans="1:26" x14ac:dyDescent="0.3">
      <c r="A2345" t="s">
        <v>22</v>
      </c>
      <c r="B2345" t="s">
        <v>23</v>
      </c>
      <c r="C2345">
        <v>43182</v>
      </c>
      <c r="D2345">
        <v>42904</v>
      </c>
      <c r="E2345">
        <v>42908</v>
      </c>
      <c r="F2345" s="1">
        <v>42904</v>
      </c>
      <c r="G2345" s="1">
        <v>42908</v>
      </c>
      <c r="H2345" s="1" t="str">
        <f t="shared" si="72"/>
        <v>42904-42908</v>
      </c>
      <c r="I2345" s="7">
        <f t="shared" si="73"/>
        <v>5</v>
      </c>
      <c r="J2345" t="s">
        <v>32</v>
      </c>
      <c r="K2345" t="s">
        <v>33</v>
      </c>
      <c r="L2345">
        <v>1561</v>
      </c>
      <c r="M2345" t="s">
        <v>26</v>
      </c>
      <c r="N2345">
        <v>0.21335760000000001</v>
      </c>
      <c r="O2345">
        <v>0</v>
      </c>
      <c r="P2345">
        <v>38.700000000000003</v>
      </c>
      <c r="Q2345">
        <v>56.2</v>
      </c>
      <c r="R2345">
        <v>38.912469999999999</v>
      </c>
      <c r="S2345">
        <v>55.12294</v>
      </c>
      <c r="U2345" t="s">
        <v>27</v>
      </c>
      <c r="V2345" t="s">
        <v>34</v>
      </c>
      <c r="W2345">
        <v>49893</v>
      </c>
      <c r="X2345">
        <v>78396</v>
      </c>
      <c r="Y2345">
        <v>42912</v>
      </c>
      <c r="Z2345">
        <v>43182.558668981481</v>
      </c>
    </row>
    <row r="2346" spans="1:26" x14ac:dyDescent="0.3">
      <c r="A2346" t="s">
        <v>22</v>
      </c>
      <c r="B2346" t="s">
        <v>23</v>
      </c>
      <c r="C2346">
        <v>43182</v>
      </c>
      <c r="D2346">
        <v>42906</v>
      </c>
      <c r="E2346">
        <v>42908</v>
      </c>
      <c r="F2346" s="1">
        <v>42906</v>
      </c>
      <c r="G2346" s="1">
        <v>42908</v>
      </c>
      <c r="H2346" s="1" t="str">
        <f t="shared" si="72"/>
        <v>42906-42908</v>
      </c>
      <c r="I2346" s="7">
        <f t="shared" si="73"/>
        <v>3</v>
      </c>
      <c r="J2346" t="s">
        <v>24</v>
      </c>
      <c r="K2346" t="s">
        <v>25</v>
      </c>
      <c r="L2346">
        <v>1500</v>
      </c>
      <c r="M2346" t="s">
        <v>26</v>
      </c>
      <c r="N2346">
        <v>0.13782449999999999</v>
      </c>
      <c r="O2346">
        <v>0</v>
      </c>
      <c r="P2346">
        <v>42</v>
      </c>
      <c r="Q2346">
        <v>54</v>
      </c>
      <c r="R2346">
        <v>43.240139999999997</v>
      </c>
      <c r="S2346">
        <v>51.970889999999997</v>
      </c>
      <c r="U2346" t="s">
        <v>27</v>
      </c>
      <c r="V2346" t="s">
        <v>28</v>
      </c>
      <c r="W2346">
        <v>49888</v>
      </c>
      <c r="X2346">
        <v>78390</v>
      </c>
      <c r="Y2346">
        <v>42909</v>
      </c>
      <c r="Z2346">
        <v>43182.558668981481</v>
      </c>
    </row>
    <row r="2347" spans="1:26" x14ac:dyDescent="0.3">
      <c r="A2347" t="s">
        <v>22</v>
      </c>
      <c r="B2347" t="s">
        <v>23</v>
      </c>
      <c r="C2347">
        <v>43182</v>
      </c>
      <c r="D2347">
        <v>42906</v>
      </c>
      <c r="E2347">
        <v>42908</v>
      </c>
      <c r="F2347" s="1">
        <v>42906</v>
      </c>
      <c r="G2347" s="1">
        <v>42908</v>
      </c>
      <c r="H2347" s="1" t="str">
        <f t="shared" si="72"/>
        <v>42906-42908</v>
      </c>
      <c r="I2347" s="7">
        <f t="shared" si="73"/>
        <v>3</v>
      </c>
      <c r="J2347" t="s">
        <v>37</v>
      </c>
      <c r="K2347" t="s">
        <v>38</v>
      </c>
      <c r="L2347">
        <v>1500</v>
      </c>
      <c r="M2347" t="s">
        <v>39</v>
      </c>
      <c r="N2347">
        <v>0.10663590000000001</v>
      </c>
      <c r="O2347">
        <v>0</v>
      </c>
      <c r="P2347">
        <v>46</v>
      </c>
      <c r="Q2347">
        <v>54</v>
      </c>
      <c r="R2347">
        <v>41.017049999999998</v>
      </c>
      <c r="S2347">
        <v>54.121749999999999</v>
      </c>
      <c r="U2347" t="s">
        <v>27</v>
      </c>
      <c r="V2347" t="s">
        <v>40</v>
      </c>
      <c r="W2347">
        <v>49886</v>
      </c>
      <c r="X2347">
        <v>78388</v>
      </c>
      <c r="Y2347">
        <v>42909</v>
      </c>
      <c r="Z2347">
        <v>43182.558668981481</v>
      </c>
    </row>
    <row r="2348" spans="1:26" x14ac:dyDescent="0.3">
      <c r="A2348" t="s">
        <v>22</v>
      </c>
      <c r="B2348" t="s">
        <v>538</v>
      </c>
      <c r="C2348">
        <v>43182</v>
      </c>
      <c r="D2348">
        <v>42902</v>
      </c>
      <c r="E2348">
        <v>42908</v>
      </c>
      <c r="F2348" s="1">
        <v>42902</v>
      </c>
      <c r="G2348" s="1">
        <v>42908</v>
      </c>
      <c r="H2348" s="1" t="str">
        <f t="shared" si="72"/>
        <v>42902-42908</v>
      </c>
      <c r="I2348" s="7">
        <f t="shared" si="73"/>
        <v>7</v>
      </c>
      <c r="J2348" t="s">
        <v>48</v>
      </c>
      <c r="K2348" t="s">
        <v>49</v>
      </c>
      <c r="L2348">
        <v>13657</v>
      </c>
      <c r="M2348" t="s">
        <v>26</v>
      </c>
      <c r="N2348">
        <v>0.49730970000000002</v>
      </c>
      <c r="O2348">
        <v>0</v>
      </c>
      <c r="P2348">
        <v>43</v>
      </c>
      <c r="Q2348">
        <v>54</v>
      </c>
      <c r="R2348">
        <v>40.352829999999997</v>
      </c>
      <c r="S2348">
        <v>52.783079999999998</v>
      </c>
      <c r="V2348" t="s">
        <v>226</v>
      </c>
      <c r="W2348">
        <v>49890</v>
      </c>
      <c r="X2348">
        <v>78392</v>
      </c>
      <c r="Y2348">
        <v>42909</v>
      </c>
      <c r="Z2348">
        <v>43182.55878472222</v>
      </c>
    </row>
    <row r="2349" spans="1:26" x14ac:dyDescent="0.3">
      <c r="A2349" t="s">
        <v>22</v>
      </c>
      <c r="B2349" t="s">
        <v>538</v>
      </c>
      <c r="C2349">
        <v>43182</v>
      </c>
      <c r="D2349">
        <v>42904</v>
      </c>
      <c r="E2349">
        <v>42908</v>
      </c>
      <c r="F2349" s="1">
        <v>42904</v>
      </c>
      <c r="G2349" s="1">
        <v>42908</v>
      </c>
      <c r="H2349" s="1" t="str">
        <f t="shared" si="72"/>
        <v>42904-42908</v>
      </c>
      <c r="I2349" s="7">
        <f t="shared" si="73"/>
        <v>5</v>
      </c>
      <c r="J2349" t="s">
        <v>32</v>
      </c>
      <c r="K2349" t="s">
        <v>33</v>
      </c>
      <c r="L2349">
        <v>1561</v>
      </c>
      <c r="M2349" t="s">
        <v>26</v>
      </c>
      <c r="N2349">
        <v>0.21335760000000001</v>
      </c>
      <c r="O2349">
        <v>0</v>
      </c>
      <c r="P2349">
        <v>38.700000000000003</v>
      </c>
      <c r="Q2349">
        <v>56.2</v>
      </c>
      <c r="R2349">
        <v>38.23433</v>
      </c>
      <c r="S2349">
        <v>55.46002</v>
      </c>
      <c r="U2349" t="s">
        <v>27</v>
      </c>
      <c r="V2349" t="s">
        <v>34</v>
      </c>
      <c r="W2349">
        <v>49893</v>
      </c>
      <c r="X2349">
        <v>78396</v>
      </c>
      <c r="Y2349">
        <v>42912</v>
      </c>
      <c r="Z2349">
        <v>43182.55878472222</v>
      </c>
    </row>
    <row r="2350" spans="1:26" x14ac:dyDescent="0.3">
      <c r="A2350" t="s">
        <v>22</v>
      </c>
      <c r="B2350" t="s">
        <v>538</v>
      </c>
      <c r="C2350">
        <v>43182</v>
      </c>
      <c r="D2350">
        <v>42906</v>
      </c>
      <c r="E2350">
        <v>42908</v>
      </c>
      <c r="F2350" s="1">
        <v>42906</v>
      </c>
      <c r="G2350" s="1">
        <v>42908</v>
      </c>
      <c r="H2350" s="1" t="str">
        <f t="shared" si="72"/>
        <v>42906-42908</v>
      </c>
      <c r="I2350" s="7">
        <f t="shared" si="73"/>
        <v>3</v>
      </c>
      <c r="J2350" t="s">
        <v>24</v>
      </c>
      <c r="K2350" t="s">
        <v>25</v>
      </c>
      <c r="L2350">
        <v>1500</v>
      </c>
      <c r="M2350" t="s">
        <v>26</v>
      </c>
      <c r="N2350">
        <v>0.13782449999999999</v>
      </c>
      <c r="O2350">
        <v>0</v>
      </c>
      <c r="P2350">
        <v>42</v>
      </c>
      <c r="Q2350">
        <v>54</v>
      </c>
      <c r="R2350">
        <v>42.572119999999998</v>
      </c>
      <c r="S2350">
        <v>52.310969999999998</v>
      </c>
      <c r="U2350" t="s">
        <v>27</v>
      </c>
      <c r="V2350" t="s">
        <v>28</v>
      </c>
      <c r="W2350">
        <v>49888</v>
      </c>
      <c r="X2350">
        <v>78390</v>
      </c>
      <c r="Y2350">
        <v>42909</v>
      </c>
      <c r="Z2350">
        <v>43182.55878472222</v>
      </c>
    </row>
    <row r="2351" spans="1:26" x14ac:dyDescent="0.3">
      <c r="A2351" t="s">
        <v>22</v>
      </c>
      <c r="B2351" t="s">
        <v>539</v>
      </c>
      <c r="C2351">
        <v>43182</v>
      </c>
      <c r="D2351">
        <v>42902</v>
      </c>
      <c r="E2351">
        <v>42908</v>
      </c>
      <c r="F2351" s="1">
        <v>42902</v>
      </c>
      <c r="G2351" s="1">
        <v>42908</v>
      </c>
      <c r="H2351" s="1" t="str">
        <f t="shared" si="72"/>
        <v>42902-42908</v>
      </c>
      <c r="I2351" s="7">
        <f t="shared" si="73"/>
        <v>7</v>
      </c>
      <c r="J2351" t="s">
        <v>48</v>
      </c>
      <c r="K2351" t="s">
        <v>49</v>
      </c>
      <c r="L2351">
        <v>12093</v>
      </c>
      <c r="M2351" t="s">
        <v>30</v>
      </c>
      <c r="N2351">
        <v>0.49429529999999999</v>
      </c>
      <c r="O2351">
        <v>0</v>
      </c>
      <c r="P2351">
        <v>45</v>
      </c>
      <c r="Q2351">
        <v>54</v>
      </c>
      <c r="R2351">
        <v>42.842950000000002</v>
      </c>
      <c r="S2351">
        <v>52.259030000000003</v>
      </c>
      <c r="V2351" t="s">
        <v>226</v>
      </c>
      <c r="W2351">
        <v>49890</v>
      </c>
      <c r="X2351">
        <v>78393</v>
      </c>
      <c r="Y2351">
        <v>42909</v>
      </c>
      <c r="Z2351">
        <v>43182.558900462966</v>
      </c>
    </row>
    <row r="2352" spans="1:26" x14ac:dyDescent="0.3">
      <c r="A2352" t="s">
        <v>22</v>
      </c>
      <c r="B2352" t="s">
        <v>539</v>
      </c>
      <c r="C2352">
        <v>43182</v>
      </c>
      <c r="D2352">
        <v>42904</v>
      </c>
      <c r="E2352">
        <v>42908</v>
      </c>
      <c r="F2352" s="1">
        <v>42904</v>
      </c>
      <c r="G2352" s="1">
        <v>42908</v>
      </c>
      <c r="H2352" s="1" t="str">
        <f t="shared" si="72"/>
        <v>42904-42908</v>
      </c>
      <c r="I2352" s="7">
        <f t="shared" si="73"/>
        <v>5</v>
      </c>
      <c r="J2352" t="s">
        <v>32</v>
      </c>
      <c r="K2352" t="s">
        <v>33</v>
      </c>
      <c r="L2352">
        <v>435</v>
      </c>
      <c r="M2352" t="s">
        <v>39</v>
      </c>
      <c r="N2352">
        <v>0.116326</v>
      </c>
      <c r="O2352">
        <v>0</v>
      </c>
      <c r="P2352">
        <v>41.8</v>
      </c>
      <c r="Q2352">
        <v>55.8</v>
      </c>
      <c r="R2352">
        <v>41.634700000000002</v>
      </c>
      <c r="S2352">
        <v>54.289439999999999</v>
      </c>
      <c r="U2352" t="s">
        <v>27</v>
      </c>
      <c r="V2352" t="s">
        <v>540</v>
      </c>
      <c r="W2352">
        <v>49893</v>
      </c>
      <c r="X2352">
        <v>78399</v>
      </c>
      <c r="Y2352">
        <v>42912</v>
      </c>
      <c r="Z2352">
        <v>43182.558900462966</v>
      </c>
    </row>
    <row r="2353" spans="1:26" x14ac:dyDescent="0.3">
      <c r="A2353" t="s">
        <v>22</v>
      </c>
      <c r="B2353" t="s">
        <v>539</v>
      </c>
      <c r="C2353">
        <v>43182</v>
      </c>
      <c r="D2353">
        <v>42906</v>
      </c>
      <c r="E2353">
        <v>42908</v>
      </c>
      <c r="F2353" s="1">
        <v>42906</v>
      </c>
      <c r="G2353" s="1">
        <v>42908</v>
      </c>
      <c r="H2353" s="1" t="str">
        <f t="shared" si="72"/>
        <v>42906-42908</v>
      </c>
      <c r="I2353" s="7">
        <f t="shared" si="73"/>
        <v>3</v>
      </c>
      <c r="J2353" t="s">
        <v>37</v>
      </c>
      <c r="K2353" t="s">
        <v>38</v>
      </c>
      <c r="L2353">
        <v>1500</v>
      </c>
      <c r="M2353" t="s">
        <v>39</v>
      </c>
      <c r="N2353">
        <v>0.10663590000000001</v>
      </c>
      <c r="O2353">
        <v>0</v>
      </c>
      <c r="P2353">
        <v>46</v>
      </c>
      <c r="Q2353">
        <v>54</v>
      </c>
      <c r="R2353">
        <v>42.229849999999999</v>
      </c>
      <c r="S2353">
        <v>53.485889999999998</v>
      </c>
      <c r="U2353" t="s">
        <v>27</v>
      </c>
      <c r="V2353" t="s">
        <v>40</v>
      </c>
      <c r="W2353">
        <v>49886</v>
      </c>
      <c r="X2353">
        <v>78388</v>
      </c>
      <c r="Y2353">
        <v>42909</v>
      </c>
      <c r="Z2353">
        <v>43182.558900462966</v>
      </c>
    </row>
    <row r="2354" spans="1:26" x14ac:dyDescent="0.3">
      <c r="A2354" t="s">
        <v>22</v>
      </c>
      <c r="B2354" t="s">
        <v>23</v>
      </c>
      <c r="C2354">
        <v>43182</v>
      </c>
      <c r="D2354">
        <v>42903</v>
      </c>
      <c r="E2354">
        <v>42907</v>
      </c>
      <c r="F2354" s="1">
        <v>42903</v>
      </c>
      <c r="G2354" s="1">
        <v>42907</v>
      </c>
      <c r="H2354" s="1" t="str">
        <f t="shared" si="72"/>
        <v>42903-42907</v>
      </c>
      <c r="I2354" s="7">
        <f t="shared" si="73"/>
        <v>5</v>
      </c>
      <c r="J2354" t="s">
        <v>32</v>
      </c>
      <c r="K2354" t="s">
        <v>33</v>
      </c>
      <c r="L2354">
        <v>1533</v>
      </c>
      <c r="M2354" t="s">
        <v>26</v>
      </c>
      <c r="N2354">
        <v>0.209256</v>
      </c>
      <c r="O2354">
        <v>0</v>
      </c>
      <c r="P2354">
        <v>39.200000000000003</v>
      </c>
      <c r="Q2354">
        <v>57</v>
      </c>
      <c r="R2354">
        <v>39.412469999999999</v>
      </c>
      <c r="S2354">
        <v>55.922939999999997</v>
      </c>
      <c r="U2354" t="s">
        <v>27</v>
      </c>
      <c r="V2354" t="s">
        <v>34</v>
      </c>
      <c r="W2354">
        <v>49894</v>
      </c>
      <c r="X2354">
        <v>78397</v>
      </c>
      <c r="Y2354">
        <v>42912</v>
      </c>
      <c r="Z2354">
        <v>43182.558668981481</v>
      </c>
    </row>
    <row r="2355" spans="1:26" x14ac:dyDescent="0.3">
      <c r="A2355" t="s">
        <v>22</v>
      </c>
      <c r="B2355" t="s">
        <v>23</v>
      </c>
      <c r="C2355">
        <v>43182</v>
      </c>
      <c r="D2355">
        <v>42905</v>
      </c>
      <c r="E2355">
        <v>42907</v>
      </c>
      <c r="F2355" s="1">
        <v>42905</v>
      </c>
      <c r="G2355" s="1">
        <v>42907</v>
      </c>
      <c r="H2355" s="1" t="str">
        <f t="shared" si="72"/>
        <v>42905-42907</v>
      </c>
      <c r="I2355" s="7">
        <f t="shared" si="73"/>
        <v>3</v>
      </c>
      <c r="J2355" t="s">
        <v>24</v>
      </c>
      <c r="K2355" t="s">
        <v>25</v>
      </c>
      <c r="L2355">
        <v>1500</v>
      </c>
      <c r="M2355" t="s">
        <v>26</v>
      </c>
      <c r="N2355">
        <v>0.13763719999999999</v>
      </c>
      <c r="O2355">
        <v>0</v>
      </c>
      <c r="P2355">
        <v>39</v>
      </c>
      <c r="Q2355">
        <v>56</v>
      </c>
      <c r="R2355">
        <v>40.240139999999997</v>
      </c>
      <c r="S2355">
        <v>53.970889999999997</v>
      </c>
      <c r="U2355" t="s">
        <v>27</v>
      </c>
      <c r="V2355" t="s">
        <v>28</v>
      </c>
      <c r="W2355">
        <v>49884</v>
      </c>
      <c r="X2355">
        <v>78385</v>
      </c>
      <c r="Y2355">
        <v>42908</v>
      </c>
      <c r="Z2355">
        <v>43182.558668981481</v>
      </c>
    </row>
    <row r="2356" spans="1:26" x14ac:dyDescent="0.3">
      <c r="A2356" t="s">
        <v>22</v>
      </c>
      <c r="B2356" t="s">
        <v>23</v>
      </c>
      <c r="C2356">
        <v>43182</v>
      </c>
      <c r="D2356">
        <v>42905</v>
      </c>
      <c r="E2356">
        <v>42907</v>
      </c>
      <c r="F2356" s="1">
        <v>42905</v>
      </c>
      <c r="G2356" s="1">
        <v>42907</v>
      </c>
      <c r="H2356" s="1" t="str">
        <f t="shared" si="72"/>
        <v>42905-42907</v>
      </c>
      <c r="I2356" s="7">
        <f t="shared" si="73"/>
        <v>3</v>
      </c>
      <c r="J2356" t="s">
        <v>74</v>
      </c>
      <c r="K2356" t="s">
        <v>49</v>
      </c>
      <c r="L2356">
        <v>2237</v>
      </c>
      <c r="M2356" t="s">
        <v>30</v>
      </c>
      <c r="N2356">
        <v>1.132717</v>
      </c>
      <c r="O2356">
        <v>0</v>
      </c>
      <c r="P2356">
        <v>48</v>
      </c>
      <c r="Q2356">
        <v>52</v>
      </c>
      <c r="R2356">
        <v>44.761139999999997</v>
      </c>
      <c r="S2356">
        <v>51.406779999999998</v>
      </c>
      <c r="V2356" t="s">
        <v>229</v>
      </c>
      <c r="W2356">
        <v>49889</v>
      </c>
      <c r="X2356">
        <v>78391</v>
      </c>
      <c r="Y2356">
        <v>42909</v>
      </c>
      <c r="Z2356">
        <v>43182.558668981481</v>
      </c>
    </row>
    <row r="2357" spans="1:26" x14ac:dyDescent="0.3">
      <c r="A2357" t="s">
        <v>22</v>
      </c>
      <c r="B2357" t="s">
        <v>23</v>
      </c>
      <c r="C2357">
        <v>43182</v>
      </c>
      <c r="D2357">
        <v>42905</v>
      </c>
      <c r="E2357">
        <v>42907</v>
      </c>
      <c r="F2357" s="1">
        <v>42905</v>
      </c>
      <c r="G2357" s="1">
        <v>42907</v>
      </c>
      <c r="H2357" s="1" t="str">
        <f t="shared" si="72"/>
        <v>42905-42907</v>
      </c>
      <c r="I2357" s="7">
        <f t="shared" si="73"/>
        <v>3</v>
      </c>
      <c r="J2357" t="s">
        <v>37</v>
      </c>
      <c r="K2357" t="s">
        <v>38</v>
      </c>
      <c r="L2357">
        <v>1500</v>
      </c>
      <c r="M2357" t="s">
        <v>39</v>
      </c>
      <c r="N2357">
        <v>0.10440820000000001</v>
      </c>
      <c r="O2357">
        <v>0</v>
      </c>
      <c r="P2357">
        <v>46</v>
      </c>
      <c r="Q2357">
        <v>54</v>
      </c>
      <c r="R2357">
        <v>41.017049999999998</v>
      </c>
      <c r="S2357">
        <v>54.121749999999999</v>
      </c>
      <c r="U2357" t="s">
        <v>27</v>
      </c>
      <c r="V2357" t="s">
        <v>40</v>
      </c>
      <c r="W2357">
        <v>49883</v>
      </c>
      <c r="X2357">
        <v>78384</v>
      </c>
      <c r="Y2357">
        <v>42908</v>
      </c>
      <c r="Z2357">
        <v>43182.558668981481</v>
      </c>
    </row>
    <row r="2358" spans="1:26" x14ac:dyDescent="0.3">
      <c r="A2358" t="s">
        <v>22</v>
      </c>
      <c r="B2358" t="s">
        <v>538</v>
      </c>
      <c r="C2358">
        <v>43182</v>
      </c>
      <c r="D2358">
        <v>42903</v>
      </c>
      <c r="E2358">
        <v>42907</v>
      </c>
      <c r="F2358" s="1">
        <v>42903</v>
      </c>
      <c r="G2358" s="1">
        <v>42907</v>
      </c>
      <c r="H2358" s="1" t="str">
        <f t="shared" si="72"/>
        <v>42903-42907</v>
      </c>
      <c r="I2358" s="7">
        <f t="shared" si="73"/>
        <v>5</v>
      </c>
      <c r="J2358" t="s">
        <v>32</v>
      </c>
      <c r="K2358" t="s">
        <v>33</v>
      </c>
      <c r="L2358">
        <v>1533</v>
      </c>
      <c r="M2358" t="s">
        <v>26</v>
      </c>
      <c r="N2358">
        <v>0.209256</v>
      </c>
      <c r="O2358">
        <v>0</v>
      </c>
      <c r="P2358">
        <v>39.200000000000003</v>
      </c>
      <c r="Q2358">
        <v>57</v>
      </c>
      <c r="R2358">
        <v>38.73433</v>
      </c>
      <c r="S2358">
        <v>56.260019999999997</v>
      </c>
      <c r="U2358" t="s">
        <v>27</v>
      </c>
      <c r="V2358" t="s">
        <v>34</v>
      </c>
      <c r="W2358">
        <v>49894</v>
      </c>
      <c r="X2358">
        <v>78397</v>
      </c>
      <c r="Y2358">
        <v>42912</v>
      </c>
      <c r="Z2358">
        <v>43182.55878472222</v>
      </c>
    </row>
    <row r="2359" spans="1:26" x14ac:dyDescent="0.3">
      <c r="A2359" t="s">
        <v>22</v>
      </c>
      <c r="B2359" t="s">
        <v>538</v>
      </c>
      <c r="C2359">
        <v>43182</v>
      </c>
      <c r="D2359">
        <v>42905</v>
      </c>
      <c r="E2359">
        <v>42907</v>
      </c>
      <c r="F2359" s="1">
        <v>42905</v>
      </c>
      <c r="G2359" s="1">
        <v>42907</v>
      </c>
      <c r="H2359" s="1" t="str">
        <f t="shared" si="72"/>
        <v>42905-42907</v>
      </c>
      <c r="I2359" s="7">
        <f t="shared" si="73"/>
        <v>3</v>
      </c>
      <c r="J2359" t="s">
        <v>24</v>
      </c>
      <c r="K2359" t="s">
        <v>25</v>
      </c>
      <c r="L2359">
        <v>1500</v>
      </c>
      <c r="M2359" t="s">
        <v>26</v>
      </c>
      <c r="N2359">
        <v>0.13763719999999999</v>
      </c>
      <c r="O2359">
        <v>0</v>
      </c>
      <c r="P2359">
        <v>39</v>
      </c>
      <c r="Q2359">
        <v>56</v>
      </c>
      <c r="R2359">
        <v>39.572119999999998</v>
      </c>
      <c r="S2359">
        <v>54.310969999999998</v>
      </c>
      <c r="U2359" t="s">
        <v>27</v>
      </c>
      <c r="V2359" t="s">
        <v>28</v>
      </c>
      <c r="W2359">
        <v>49884</v>
      </c>
      <c r="X2359">
        <v>78385</v>
      </c>
      <c r="Y2359">
        <v>42908</v>
      </c>
      <c r="Z2359">
        <v>43182.55878472222</v>
      </c>
    </row>
    <row r="2360" spans="1:26" x14ac:dyDescent="0.3">
      <c r="A2360" t="s">
        <v>22</v>
      </c>
      <c r="B2360" t="s">
        <v>539</v>
      </c>
      <c r="C2360">
        <v>43182</v>
      </c>
      <c r="D2360">
        <v>42903</v>
      </c>
      <c r="E2360">
        <v>42907</v>
      </c>
      <c r="F2360" s="1">
        <v>42903</v>
      </c>
      <c r="G2360" s="1">
        <v>42907</v>
      </c>
      <c r="H2360" s="1" t="str">
        <f t="shared" si="72"/>
        <v>42903-42907</v>
      </c>
      <c r="I2360" s="7">
        <f t="shared" si="73"/>
        <v>5</v>
      </c>
      <c r="J2360" t="s">
        <v>32</v>
      </c>
      <c r="K2360" t="s">
        <v>33</v>
      </c>
      <c r="L2360">
        <v>417</v>
      </c>
      <c r="M2360" t="s">
        <v>39</v>
      </c>
      <c r="N2360">
        <v>0.1117012</v>
      </c>
      <c r="O2360">
        <v>0</v>
      </c>
      <c r="P2360">
        <v>41</v>
      </c>
      <c r="Q2360">
        <v>58</v>
      </c>
      <c r="R2360">
        <v>40.834710000000001</v>
      </c>
      <c r="S2360">
        <v>56.489440000000002</v>
      </c>
      <c r="U2360" t="s">
        <v>27</v>
      </c>
      <c r="V2360" t="s">
        <v>540</v>
      </c>
      <c r="W2360">
        <v>49894</v>
      </c>
      <c r="X2360">
        <v>78400</v>
      </c>
      <c r="Y2360">
        <v>42912</v>
      </c>
      <c r="Z2360">
        <v>43182.558900462966</v>
      </c>
    </row>
    <row r="2361" spans="1:26" x14ac:dyDescent="0.3">
      <c r="A2361" t="s">
        <v>22</v>
      </c>
      <c r="B2361" t="s">
        <v>539</v>
      </c>
      <c r="C2361">
        <v>43182</v>
      </c>
      <c r="D2361">
        <v>42905</v>
      </c>
      <c r="E2361">
        <v>42907</v>
      </c>
      <c r="F2361" s="1">
        <v>42905</v>
      </c>
      <c r="G2361" s="1">
        <v>42907</v>
      </c>
      <c r="H2361" s="1" t="str">
        <f t="shared" si="72"/>
        <v>42905-42907</v>
      </c>
      <c r="I2361" s="7">
        <f t="shared" si="73"/>
        <v>3</v>
      </c>
      <c r="J2361" t="s">
        <v>74</v>
      </c>
      <c r="K2361" t="s">
        <v>49</v>
      </c>
      <c r="L2361">
        <v>2237</v>
      </c>
      <c r="M2361" t="s">
        <v>30</v>
      </c>
      <c r="N2361">
        <v>1.132717</v>
      </c>
      <c r="O2361">
        <v>0</v>
      </c>
      <c r="P2361">
        <v>48</v>
      </c>
      <c r="Q2361">
        <v>52</v>
      </c>
      <c r="R2361">
        <v>45.674059999999997</v>
      </c>
      <c r="S2361">
        <v>50.936669999999999</v>
      </c>
      <c r="V2361" t="s">
        <v>229</v>
      </c>
      <c r="W2361">
        <v>49889</v>
      </c>
      <c r="X2361">
        <v>78391</v>
      </c>
      <c r="Y2361">
        <v>42909</v>
      </c>
      <c r="Z2361">
        <v>43182.558900462966</v>
      </c>
    </row>
    <row r="2362" spans="1:26" x14ac:dyDescent="0.3">
      <c r="A2362" t="s">
        <v>22</v>
      </c>
      <c r="B2362" t="s">
        <v>539</v>
      </c>
      <c r="C2362">
        <v>43182</v>
      </c>
      <c r="D2362">
        <v>42905</v>
      </c>
      <c r="E2362">
        <v>42907</v>
      </c>
      <c r="F2362" s="1">
        <v>42905</v>
      </c>
      <c r="G2362" s="1">
        <v>42907</v>
      </c>
      <c r="H2362" s="1" t="str">
        <f t="shared" si="72"/>
        <v>42905-42907</v>
      </c>
      <c r="I2362" s="7">
        <f t="shared" si="73"/>
        <v>3</v>
      </c>
      <c r="J2362" t="s">
        <v>37</v>
      </c>
      <c r="K2362" t="s">
        <v>38</v>
      </c>
      <c r="L2362">
        <v>1500</v>
      </c>
      <c r="M2362" t="s">
        <v>39</v>
      </c>
      <c r="N2362">
        <v>0.10440820000000001</v>
      </c>
      <c r="O2362">
        <v>0</v>
      </c>
      <c r="P2362">
        <v>46</v>
      </c>
      <c r="Q2362">
        <v>54</v>
      </c>
      <c r="R2362">
        <v>42.229849999999999</v>
      </c>
      <c r="S2362">
        <v>53.485889999999998</v>
      </c>
      <c r="U2362" t="s">
        <v>27</v>
      </c>
      <c r="V2362" t="s">
        <v>40</v>
      </c>
      <c r="W2362">
        <v>49883</v>
      </c>
      <c r="X2362">
        <v>78384</v>
      </c>
      <c r="Y2362">
        <v>42908</v>
      </c>
      <c r="Z2362">
        <v>43182.558900462966</v>
      </c>
    </row>
    <row r="2363" spans="1:26" x14ac:dyDescent="0.3">
      <c r="A2363" t="s">
        <v>22</v>
      </c>
      <c r="B2363" t="s">
        <v>23</v>
      </c>
      <c r="C2363">
        <v>43182</v>
      </c>
      <c r="D2363">
        <v>42902</v>
      </c>
      <c r="E2363">
        <v>42906</v>
      </c>
      <c r="F2363" s="1">
        <v>42902</v>
      </c>
      <c r="G2363" s="1">
        <v>42906</v>
      </c>
      <c r="H2363" s="1" t="str">
        <f t="shared" si="72"/>
        <v>42902-42906</v>
      </c>
      <c r="I2363" s="7">
        <f t="shared" si="73"/>
        <v>5</v>
      </c>
      <c r="J2363" t="s">
        <v>32</v>
      </c>
      <c r="K2363" t="s">
        <v>33</v>
      </c>
      <c r="L2363">
        <v>1544</v>
      </c>
      <c r="M2363" t="s">
        <v>26</v>
      </c>
      <c r="N2363">
        <v>0.21045320000000001</v>
      </c>
      <c r="O2363">
        <v>0</v>
      </c>
      <c r="P2363">
        <v>37.6</v>
      </c>
      <c r="Q2363">
        <v>58.6</v>
      </c>
      <c r="R2363">
        <v>37.812469999999998</v>
      </c>
      <c r="S2363">
        <v>57.522939999999998</v>
      </c>
      <c r="U2363" t="s">
        <v>27</v>
      </c>
      <c r="V2363" t="s">
        <v>34</v>
      </c>
      <c r="W2363">
        <v>49895</v>
      </c>
      <c r="X2363">
        <v>78398</v>
      </c>
      <c r="Y2363">
        <v>42912</v>
      </c>
      <c r="Z2363">
        <v>43182.558668981481</v>
      </c>
    </row>
    <row r="2364" spans="1:26" x14ac:dyDescent="0.3">
      <c r="A2364" t="s">
        <v>22</v>
      </c>
      <c r="B2364" t="s">
        <v>23</v>
      </c>
      <c r="C2364">
        <v>43182</v>
      </c>
      <c r="D2364">
        <v>42903</v>
      </c>
      <c r="E2364">
        <v>42906</v>
      </c>
      <c r="F2364" s="1">
        <v>42903</v>
      </c>
      <c r="G2364" s="1">
        <v>42906</v>
      </c>
      <c r="H2364" s="1" t="str">
        <f t="shared" si="72"/>
        <v>42903-42906</v>
      </c>
      <c r="I2364" s="7">
        <f t="shared" si="73"/>
        <v>4</v>
      </c>
      <c r="J2364" t="s">
        <v>92</v>
      </c>
      <c r="K2364" t="s">
        <v>33</v>
      </c>
      <c r="L2364">
        <v>900</v>
      </c>
      <c r="M2364" t="s">
        <v>26</v>
      </c>
      <c r="N2364">
        <v>1.4111450000000001</v>
      </c>
      <c r="O2364">
        <v>0</v>
      </c>
      <c r="P2364">
        <v>40</v>
      </c>
      <c r="Q2364">
        <v>55</v>
      </c>
      <c r="R2364">
        <v>39.53631</v>
      </c>
      <c r="S2364">
        <v>55.55247</v>
      </c>
      <c r="V2364" t="s">
        <v>227</v>
      </c>
      <c r="W2364">
        <v>49885</v>
      </c>
      <c r="X2364">
        <v>78386</v>
      </c>
      <c r="Y2364">
        <v>42908</v>
      </c>
      <c r="Z2364">
        <v>43182.558668981481</v>
      </c>
    </row>
    <row r="2365" spans="1:26" x14ac:dyDescent="0.3">
      <c r="A2365" t="s">
        <v>22</v>
      </c>
      <c r="B2365" t="s">
        <v>23</v>
      </c>
      <c r="C2365">
        <v>43182</v>
      </c>
      <c r="D2365">
        <v>42903</v>
      </c>
      <c r="E2365">
        <v>42906</v>
      </c>
      <c r="F2365" s="1">
        <v>42903</v>
      </c>
      <c r="G2365" s="1">
        <v>42906</v>
      </c>
      <c r="H2365" s="1" t="str">
        <f t="shared" si="72"/>
        <v>42903-42906</v>
      </c>
      <c r="I2365" s="7">
        <f t="shared" si="73"/>
        <v>4</v>
      </c>
      <c r="J2365" t="s">
        <v>88</v>
      </c>
      <c r="K2365" t="s">
        <v>38</v>
      </c>
      <c r="L2365">
        <v>1100</v>
      </c>
      <c r="M2365" t="s">
        <v>26</v>
      </c>
      <c r="N2365">
        <v>1.0952729999999999</v>
      </c>
      <c r="O2365">
        <v>0</v>
      </c>
      <c r="P2365">
        <v>37</v>
      </c>
      <c r="Q2365">
        <v>59</v>
      </c>
      <c r="R2365">
        <v>38.766509999999997</v>
      </c>
      <c r="S2365">
        <v>56.629040000000003</v>
      </c>
      <c r="V2365" t="s">
        <v>89</v>
      </c>
      <c r="W2365">
        <v>49882</v>
      </c>
      <c r="X2365">
        <v>78382</v>
      </c>
      <c r="Y2365">
        <v>42907</v>
      </c>
      <c r="Z2365">
        <v>43182.558668981481</v>
      </c>
    </row>
    <row r="2366" spans="1:26" x14ac:dyDescent="0.3">
      <c r="A2366" t="s">
        <v>22</v>
      </c>
      <c r="B2366" t="s">
        <v>23</v>
      </c>
      <c r="C2366">
        <v>43182</v>
      </c>
      <c r="D2366">
        <v>42904</v>
      </c>
      <c r="E2366">
        <v>42906</v>
      </c>
      <c r="F2366" s="1">
        <v>42904</v>
      </c>
      <c r="G2366" s="1">
        <v>42906</v>
      </c>
      <c r="H2366" s="1" t="str">
        <f t="shared" si="72"/>
        <v>42904-42906</v>
      </c>
      <c r="I2366" s="7">
        <f t="shared" si="73"/>
        <v>3</v>
      </c>
      <c r="J2366" t="s">
        <v>41</v>
      </c>
      <c r="K2366" t="s">
        <v>42</v>
      </c>
      <c r="L2366">
        <v>1500</v>
      </c>
      <c r="M2366" t="s">
        <v>26</v>
      </c>
      <c r="N2366">
        <v>0.88313600000000003</v>
      </c>
      <c r="O2366">
        <v>0</v>
      </c>
      <c r="P2366">
        <v>40</v>
      </c>
      <c r="Q2366">
        <v>49</v>
      </c>
      <c r="R2366">
        <v>40.612949999999998</v>
      </c>
      <c r="S2366">
        <v>51.491219999999998</v>
      </c>
      <c r="V2366" t="s">
        <v>228</v>
      </c>
      <c r="W2366">
        <v>49878</v>
      </c>
      <c r="X2366">
        <v>78379</v>
      </c>
      <c r="Y2366">
        <v>42907</v>
      </c>
      <c r="Z2366">
        <v>43182.558668981481</v>
      </c>
    </row>
    <row r="2367" spans="1:26" x14ac:dyDescent="0.3">
      <c r="A2367" t="s">
        <v>22</v>
      </c>
      <c r="B2367" t="s">
        <v>23</v>
      </c>
      <c r="C2367">
        <v>43182</v>
      </c>
      <c r="D2367">
        <v>42904</v>
      </c>
      <c r="E2367">
        <v>42906</v>
      </c>
      <c r="F2367" s="1">
        <v>42904</v>
      </c>
      <c r="G2367" s="1">
        <v>42906</v>
      </c>
      <c r="H2367" s="1" t="str">
        <f t="shared" si="72"/>
        <v>42904-42906</v>
      </c>
      <c r="I2367" s="7">
        <f t="shared" si="73"/>
        <v>3</v>
      </c>
      <c r="J2367" t="s">
        <v>37</v>
      </c>
      <c r="K2367" t="s">
        <v>38</v>
      </c>
      <c r="L2367">
        <v>1500</v>
      </c>
      <c r="M2367" t="s">
        <v>39</v>
      </c>
      <c r="N2367">
        <v>0.1008242</v>
      </c>
      <c r="O2367">
        <v>0</v>
      </c>
      <c r="P2367">
        <v>45</v>
      </c>
      <c r="Q2367">
        <v>55</v>
      </c>
      <c r="R2367">
        <v>40.017049999999998</v>
      </c>
      <c r="S2367">
        <v>55.121749999999999</v>
      </c>
      <c r="U2367" t="s">
        <v>27</v>
      </c>
      <c r="V2367" t="s">
        <v>40</v>
      </c>
      <c r="W2367">
        <v>49873</v>
      </c>
      <c r="X2367">
        <v>78364</v>
      </c>
      <c r="Y2367">
        <v>42907</v>
      </c>
      <c r="Z2367">
        <v>43182.558668981481</v>
      </c>
    </row>
    <row r="2368" spans="1:26" x14ac:dyDescent="0.3">
      <c r="A2368" t="s">
        <v>22</v>
      </c>
      <c r="B2368" t="s">
        <v>23</v>
      </c>
      <c r="C2368">
        <v>43182</v>
      </c>
      <c r="D2368">
        <v>42904</v>
      </c>
      <c r="E2368">
        <v>42906</v>
      </c>
      <c r="F2368" s="1">
        <v>42904</v>
      </c>
      <c r="G2368" s="1">
        <v>42906</v>
      </c>
      <c r="H2368" s="1" t="str">
        <f t="shared" si="72"/>
        <v>42904-42906</v>
      </c>
      <c r="I2368" s="7">
        <f t="shared" si="73"/>
        <v>3</v>
      </c>
      <c r="J2368" t="s">
        <v>24</v>
      </c>
      <c r="K2368" t="s">
        <v>25</v>
      </c>
      <c r="L2368">
        <v>1500</v>
      </c>
      <c r="M2368" t="s">
        <v>26</v>
      </c>
      <c r="N2368">
        <v>0.1375333</v>
      </c>
      <c r="O2368">
        <v>0</v>
      </c>
      <c r="P2368">
        <v>37</v>
      </c>
      <c r="Q2368">
        <v>58</v>
      </c>
      <c r="R2368">
        <v>38.240139999999997</v>
      </c>
      <c r="S2368">
        <v>55.970889999999997</v>
      </c>
      <c r="U2368" t="s">
        <v>27</v>
      </c>
      <c r="V2368" t="s">
        <v>28</v>
      </c>
      <c r="W2368">
        <v>49880</v>
      </c>
      <c r="X2368">
        <v>78380</v>
      </c>
      <c r="Y2368">
        <v>42907</v>
      </c>
      <c r="Z2368">
        <v>43182.558668981481</v>
      </c>
    </row>
    <row r="2369" spans="1:26" x14ac:dyDescent="0.3">
      <c r="A2369" t="s">
        <v>22</v>
      </c>
      <c r="B2369" t="s">
        <v>538</v>
      </c>
      <c r="C2369">
        <v>43182</v>
      </c>
      <c r="D2369">
        <v>42902</v>
      </c>
      <c r="E2369">
        <v>42906</v>
      </c>
      <c r="F2369" s="1">
        <v>42902</v>
      </c>
      <c r="G2369" s="1">
        <v>42906</v>
      </c>
      <c r="H2369" s="1" t="str">
        <f t="shared" si="72"/>
        <v>42902-42906</v>
      </c>
      <c r="I2369" s="7">
        <f t="shared" si="73"/>
        <v>5</v>
      </c>
      <c r="J2369" t="s">
        <v>32</v>
      </c>
      <c r="K2369" t="s">
        <v>33</v>
      </c>
      <c r="L2369">
        <v>1544</v>
      </c>
      <c r="M2369" t="s">
        <v>26</v>
      </c>
      <c r="N2369">
        <v>0.21045320000000001</v>
      </c>
      <c r="O2369">
        <v>0</v>
      </c>
      <c r="P2369">
        <v>37.6</v>
      </c>
      <c r="Q2369">
        <v>58.6</v>
      </c>
      <c r="R2369">
        <v>37.134329999999999</v>
      </c>
      <c r="S2369">
        <v>57.860019999999999</v>
      </c>
      <c r="U2369" t="s">
        <v>27</v>
      </c>
      <c r="V2369" t="s">
        <v>34</v>
      </c>
      <c r="W2369">
        <v>49895</v>
      </c>
      <c r="X2369">
        <v>78398</v>
      </c>
      <c r="Y2369">
        <v>42912</v>
      </c>
      <c r="Z2369">
        <v>43182.55878472222</v>
      </c>
    </row>
    <row r="2370" spans="1:26" x14ac:dyDescent="0.3">
      <c r="A2370" t="s">
        <v>22</v>
      </c>
      <c r="B2370" t="s">
        <v>538</v>
      </c>
      <c r="C2370">
        <v>43182</v>
      </c>
      <c r="D2370">
        <v>42904</v>
      </c>
      <c r="E2370">
        <v>42906</v>
      </c>
      <c r="F2370" s="1">
        <v>42904</v>
      </c>
      <c r="G2370" s="1">
        <v>42906</v>
      </c>
      <c r="H2370" s="1" t="str">
        <f t="shared" si="72"/>
        <v>42904-42906</v>
      </c>
      <c r="I2370" s="7">
        <f t="shared" si="73"/>
        <v>3</v>
      </c>
      <c r="J2370" t="s">
        <v>41</v>
      </c>
      <c r="K2370" t="s">
        <v>42</v>
      </c>
      <c r="L2370">
        <v>1500</v>
      </c>
      <c r="M2370" t="s">
        <v>26</v>
      </c>
      <c r="N2370">
        <v>0.88313600000000003</v>
      </c>
      <c r="O2370">
        <v>0</v>
      </c>
      <c r="P2370">
        <v>40</v>
      </c>
      <c r="Q2370">
        <v>49</v>
      </c>
      <c r="R2370">
        <v>40.0182</v>
      </c>
      <c r="S2370">
        <v>51.78143</v>
      </c>
      <c r="V2370" t="s">
        <v>228</v>
      </c>
      <c r="W2370">
        <v>49878</v>
      </c>
      <c r="X2370">
        <v>78379</v>
      </c>
      <c r="Y2370">
        <v>42907</v>
      </c>
      <c r="Z2370">
        <v>43182.55878472222</v>
      </c>
    </row>
    <row r="2371" spans="1:26" x14ac:dyDescent="0.3">
      <c r="A2371" t="s">
        <v>22</v>
      </c>
      <c r="B2371" t="s">
        <v>538</v>
      </c>
      <c r="C2371">
        <v>43182</v>
      </c>
      <c r="D2371">
        <v>42904</v>
      </c>
      <c r="E2371">
        <v>42906</v>
      </c>
      <c r="F2371" s="1">
        <v>42904</v>
      </c>
      <c r="G2371" s="1">
        <v>42906</v>
      </c>
      <c r="H2371" s="1" t="str">
        <f t="shared" ref="H2371:H2434" si="74">CONCATENATE(F2371,"-",G2371)</f>
        <v>42904-42906</v>
      </c>
      <c r="I2371" s="7">
        <f t="shared" ref="I2371:I2434" si="75">E2371-D2371+1</f>
        <v>3</v>
      </c>
      <c r="J2371" t="s">
        <v>24</v>
      </c>
      <c r="K2371" t="s">
        <v>25</v>
      </c>
      <c r="L2371">
        <v>1500</v>
      </c>
      <c r="M2371" t="s">
        <v>26</v>
      </c>
      <c r="N2371">
        <v>0.1375333</v>
      </c>
      <c r="O2371">
        <v>0</v>
      </c>
      <c r="P2371">
        <v>37</v>
      </c>
      <c r="Q2371">
        <v>58</v>
      </c>
      <c r="R2371">
        <v>37.572119999999998</v>
      </c>
      <c r="S2371">
        <v>56.310969999999998</v>
      </c>
      <c r="U2371" t="s">
        <v>27</v>
      </c>
      <c r="V2371" t="s">
        <v>28</v>
      </c>
      <c r="W2371">
        <v>49880</v>
      </c>
      <c r="X2371">
        <v>78380</v>
      </c>
      <c r="Y2371">
        <v>42907</v>
      </c>
      <c r="Z2371">
        <v>43182.55878472222</v>
      </c>
    </row>
    <row r="2372" spans="1:26" x14ac:dyDescent="0.3">
      <c r="A2372" t="s">
        <v>22</v>
      </c>
      <c r="B2372" t="s">
        <v>538</v>
      </c>
      <c r="C2372">
        <v>43182</v>
      </c>
      <c r="D2372">
        <v>42903</v>
      </c>
      <c r="E2372">
        <v>42906</v>
      </c>
      <c r="F2372" s="1">
        <v>42903</v>
      </c>
      <c r="G2372" s="1">
        <v>42906</v>
      </c>
      <c r="H2372" s="1" t="str">
        <f t="shared" si="74"/>
        <v>42903-42906</v>
      </c>
      <c r="I2372" s="7">
        <f t="shared" si="75"/>
        <v>4</v>
      </c>
      <c r="J2372" t="s">
        <v>88</v>
      </c>
      <c r="K2372" t="s">
        <v>38</v>
      </c>
      <c r="L2372">
        <v>1100</v>
      </c>
      <c r="M2372" t="s">
        <v>26</v>
      </c>
      <c r="N2372">
        <v>1.0952729999999999</v>
      </c>
      <c r="O2372">
        <v>0</v>
      </c>
      <c r="P2372">
        <v>37</v>
      </c>
      <c r="Q2372">
        <v>59</v>
      </c>
      <c r="R2372">
        <v>38.155920000000002</v>
      </c>
      <c r="S2372">
        <v>57.008929999999999</v>
      </c>
      <c r="V2372" t="s">
        <v>89</v>
      </c>
      <c r="W2372">
        <v>49882</v>
      </c>
      <c r="X2372">
        <v>78382</v>
      </c>
      <c r="Y2372">
        <v>42907</v>
      </c>
      <c r="Z2372">
        <v>43182.55878472222</v>
      </c>
    </row>
    <row r="2373" spans="1:26" x14ac:dyDescent="0.3">
      <c r="A2373" t="s">
        <v>22</v>
      </c>
      <c r="B2373" t="s">
        <v>538</v>
      </c>
      <c r="C2373">
        <v>43182</v>
      </c>
      <c r="D2373">
        <v>42903</v>
      </c>
      <c r="E2373">
        <v>42906</v>
      </c>
      <c r="F2373" s="1">
        <v>42903</v>
      </c>
      <c r="G2373" s="1">
        <v>42906</v>
      </c>
      <c r="H2373" s="1" t="str">
        <f t="shared" si="74"/>
        <v>42903-42906</v>
      </c>
      <c r="I2373" s="7">
        <f t="shared" si="75"/>
        <v>4</v>
      </c>
      <c r="J2373" t="s">
        <v>92</v>
      </c>
      <c r="K2373" t="s">
        <v>33</v>
      </c>
      <c r="L2373">
        <v>900</v>
      </c>
      <c r="M2373" t="s">
        <v>26</v>
      </c>
      <c r="N2373">
        <v>1.4111450000000001</v>
      </c>
      <c r="O2373">
        <v>0</v>
      </c>
      <c r="P2373">
        <v>40</v>
      </c>
      <c r="Q2373">
        <v>55</v>
      </c>
      <c r="R2373">
        <v>39.10801</v>
      </c>
      <c r="S2373">
        <v>55.746729999999999</v>
      </c>
      <c r="V2373" t="s">
        <v>227</v>
      </c>
      <c r="W2373">
        <v>49885</v>
      </c>
      <c r="X2373">
        <v>78386</v>
      </c>
      <c r="Y2373">
        <v>42908</v>
      </c>
      <c r="Z2373">
        <v>43182.55878472222</v>
      </c>
    </row>
    <row r="2374" spans="1:26" x14ac:dyDescent="0.3">
      <c r="A2374" t="s">
        <v>22</v>
      </c>
      <c r="B2374" t="s">
        <v>539</v>
      </c>
      <c r="C2374">
        <v>43182</v>
      </c>
      <c r="D2374">
        <v>42902</v>
      </c>
      <c r="E2374">
        <v>42906</v>
      </c>
      <c r="F2374" s="1">
        <v>42902</v>
      </c>
      <c r="G2374" s="1">
        <v>42906</v>
      </c>
      <c r="H2374" s="1" t="str">
        <f t="shared" si="74"/>
        <v>42902-42906</v>
      </c>
      <c r="I2374" s="7">
        <f t="shared" si="75"/>
        <v>5</v>
      </c>
      <c r="J2374" t="s">
        <v>32</v>
      </c>
      <c r="K2374" t="s">
        <v>33</v>
      </c>
      <c r="L2374">
        <v>417</v>
      </c>
      <c r="M2374" t="s">
        <v>39</v>
      </c>
      <c r="N2374">
        <v>0.1118611</v>
      </c>
      <c r="O2374">
        <v>0</v>
      </c>
      <c r="P2374">
        <v>37.299999999999997</v>
      </c>
      <c r="Q2374">
        <v>61.2</v>
      </c>
      <c r="R2374">
        <v>37.134700000000002</v>
      </c>
      <c r="S2374">
        <v>59.689439999999998</v>
      </c>
      <c r="U2374" t="s">
        <v>27</v>
      </c>
      <c r="V2374" t="s">
        <v>540</v>
      </c>
      <c r="W2374">
        <v>49895</v>
      </c>
      <c r="X2374">
        <v>78401</v>
      </c>
      <c r="Y2374">
        <v>42912</v>
      </c>
      <c r="Z2374">
        <v>43182.558900462966</v>
      </c>
    </row>
    <row r="2375" spans="1:26" x14ac:dyDescent="0.3">
      <c r="A2375" t="s">
        <v>22</v>
      </c>
      <c r="B2375" t="s">
        <v>539</v>
      </c>
      <c r="C2375">
        <v>43182</v>
      </c>
      <c r="D2375">
        <v>42904</v>
      </c>
      <c r="E2375">
        <v>42906</v>
      </c>
      <c r="F2375" s="1">
        <v>42904</v>
      </c>
      <c r="G2375" s="1">
        <v>42906</v>
      </c>
      <c r="H2375" s="1" t="str">
        <f t="shared" si="74"/>
        <v>42904-42906</v>
      </c>
      <c r="I2375" s="7">
        <f t="shared" si="75"/>
        <v>3</v>
      </c>
      <c r="J2375" t="s">
        <v>41</v>
      </c>
      <c r="K2375" t="s">
        <v>42</v>
      </c>
      <c r="L2375">
        <v>1277</v>
      </c>
      <c r="M2375" t="s">
        <v>30</v>
      </c>
      <c r="N2375">
        <v>0.83599199999999996</v>
      </c>
      <c r="O2375">
        <v>0</v>
      </c>
      <c r="P2375">
        <v>43</v>
      </c>
      <c r="Q2375">
        <v>51</v>
      </c>
      <c r="R2375">
        <v>42.151739999999997</v>
      </c>
      <c r="S2375">
        <v>51.626690000000004</v>
      </c>
      <c r="V2375" t="s">
        <v>228</v>
      </c>
      <c r="W2375">
        <v>49878</v>
      </c>
      <c r="X2375">
        <v>78377</v>
      </c>
      <c r="Y2375">
        <v>42907</v>
      </c>
      <c r="Z2375">
        <v>43182.558900462966</v>
      </c>
    </row>
    <row r="2376" spans="1:26" x14ac:dyDescent="0.3">
      <c r="A2376" t="s">
        <v>22</v>
      </c>
      <c r="B2376" t="s">
        <v>539</v>
      </c>
      <c r="C2376">
        <v>43182</v>
      </c>
      <c r="D2376">
        <v>42904</v>
      </c>
      <c r="E2376">
        <v>42906</v>
      </c>
      <c r="F2376" s="1">
        <v>42904</v>
      </c>
      <c r="G2376" s="1">
        <v>42906</v>
      </c>
      <c r="H2376" s="1" t="str">
        <f t="shared" si="74"/>
        <v>42904-42906</v>
      </c>
      <c r="I2376" s="7">
        <f t="shared" si="75"/>
        <v>3</v>
      </c>
      <c r="J2376" t="s">
        <v>37</v>
      </c>
      <c r="K2376" t="s">
        <v>38</v>
      </c>
      <c r="L2376">
        <v>1500</v>
      </c>
      <c r="M2376" t="s">
        <v>39</v>
      </c>
      <c r="N2376">
        <v>0.1008242</v>
      </c>
      <c r="O2376">
        <v>0</v>
      </c>
      <c r="P2376">
        <v>45</v>
      </c>
      <c r="Q2376">
        <v>55</v>
      </c>
      <c r="R2376">
        <v>41.229849999999999</v>
      </c>
      <c r="S2376">
        <v>54.485889999999998</v>
      </c>
      <c r="U2376" t="s">
        <v>27</v>
      </c>
      <c r="V2376" t="s">
        <v>40</v>
      </c>
      <c r="W2376">
        <v>49873</v>
      </c>
      <c r="X2376">
        <v>78364</v>
      </c>
      <c r="Y2376">
        <v>42907</v>
      </c>
      <c r="Z2376">
        <v>43182.558900462966</v>
      </c>
    </row>
    <row r="2377" spans="1:26" x14ac:dyDescent="0.3">
      <c r="A2377" t="s">
        <v>22</v>
      </c>
      <c r="B2377" t="s">
        <v>23</v>
      </c>
      <c r="C2377">
        <v>43182</v>
      </c>
      <c r="D2377">
        <v>42900</v>
      </c>
      <c r="E2377">
        <v>42905</v>
      </c>
      <c r="F2377" s="1">
        <v>42900</v>
      </c>
      <c r="G2377" s="1">
        <v>42905</v>
      </c>
      <c r="H2377" s="1" t="str">
        <f t="shared" si="74"/>
        <v>42900-42905</v>
      </c>
      <c r="I2377" s="7">
        <f t="shared" si="75"/>
        <v>6</v>
      </c>
      <c r="J2377" t="s">
        <v>114</v>
      </c>
      <c r="L2377">
        <v>1208</v>
      </c>
      <c r="M2377" t="s">
        <v>26</v>
      </c>
      <c r="N2377">
        <v>1.5736810000000001</v>
      </c>
      <c r="O2377">
        <v>0</v>
      </c>
      <c r="P2377">
        <v>40</v>
      </c>
      <c r="Q2377">
        <v>56</v>
      </c>
      <c r="R2377">
        <v>40.518419999999999</v>
      </c>
      <c r="S2377">
        <v>54.473930000000003</v>
      </c>
      <c r="V2377" t="s">
        <v>223</v>
      </c>
      <c r="W2377">
        <v>49887</v>
      </c>
      <c r="X2377">
        <v>78389</v>
      </c>
      <c r="Y2377">
        <v>42909</v>
      </c>
      <c r="Z2377">
        <v>43182.558668981481</v>
      </c>
    </row>
    <row r="2378" spans="1:26" x14ac:dyDescent="0.3">
      <c r="A2378" t="s">
        <v>22</v>
      </c>
      <c r="B2378" t="s">
        <v>23</v>
      </c>
      <c r="C2378">
        <v>43182</v>
      </c>
      <c r="D2378">
        <v>42901</v>
      </c>
      <c r="E2378">
        <v>42905</v>
      </c>
      <c r="F2378" s="1">
        <v>42901</v>
      </c>
      <c r="G2378" s="1">
        <v>42905</v>
      </c>
      <c r="H2378" s="1" t="str">
        <f t="shared" si="74"/>
        <v>42901-42905</v>
      </c>
      <c r="I2378" s="7">
        <f t="shared" si="75"/>
        <v>5</v>
      </c>
      <c r="J2378" t="s">
        <v>32</v>
      </c>
      <c r="K2378" t="s">
        <v>33</v>
      </c>
      <c r="L2378">
        <v>1551</v>
      </c>
      <c r="M2378" t="s">
        <v>26</v>
      </c>
      <c r="N2378">
        <v>0.2110351</v>
      </c>
      <c r="O2378">
        <v>0</v>
      </c>
      <c r="P2378">
        <v>36.700000000000003</v>
      </c>
      <c r="Q2378">
        <v>59.5</v>
      </c>
      <c r="R2378">
        <v>36.912469999999999</v>
      </c>
      <c r="S2378">
        <v>58.422939999999997</v>
      </c>
      <c r="U2378" t="s">
        <v>27</v>
      </c>
      <c r="V2378" t="s">
        <v>34</v>
      </c>
      <c r="W2378">
        <v>49874</v>
      </c>
      <c r="X2378">
        <v>78373</v>
      </c>
      <c r="Y2378">
        <v>42907</v>
      </c>
      <c r="Z2378">
        <v>43182.558668981481</v>
      </c>
    </row>
    <row r="2379" spans="1:26" x14ac:dyDescent="0.3">
      <c r="A2379" t="s">
        <v>22</v>
      </c>
      <c r="B2379" t="s">
        <v>23</v>
      </c>
      <c r="C2379">
        <v>43182</v>
      </c>
      <c r="D2379">
        <v>42901</v>
      </c>
      <c r="E2379">
        <v>42905</v>
      </c>
      <c r="F2379" s="1">
        <v>42901</v>
      </c>
      <c r="G2379" s="1">
        <v>42905</v>
      </c>
      <c r="H2379" s="1" t="str">
        <f t="shared" si="74"/>
        <v>42901-42905</v>
      </c>
      <c r="I2379" s="7">
        <f t="shared" si="75"/>
        <v>5</v>
      </c>
      <c r="J2379" t="s">
        <v>37</v>
      </c>
      <c r="K2379" t="s">
        <v>38</v>
      </c>
      <c r="L2379">
        <v>1500</v>
      </c>
      <c r="M2379" t="s">
        <v>39</v>
      </c>
      <c r="N2379">
        <v>0.1697893</v>
      </c>
      <c r="O2379">
        <v>0</v>
      </c>
      <c r="P2379">
        <v>47</v>
      </c>
      <c r="Q2379">
        <v>53</v>
      </c>
      <c r="R2379">
        <v>42.017049999999998</v>
      </c>
      <c r="S2379">
        <v>53.121749999999999</v>
      </c>
      <c r="U2379" t="s">
        <v>27</v>
      </c>
      <c r="V2379" t="s">
        <v>40</v>
      </c>
      <c r="W2379">
        <v>49869</v>
      </c>
      <c r="X2379">
        <v>78359</v>
      </c>
      <c r="Y2379">
        <v>42906</v>
      </c>
      <c r="Z2379">
        <v>43182.558668981481</v>
      </c>
    </row>
    <row r="2380" spans="1:26" x14ac:dyDescent="0.3">
      <c r="A2380" t="s">
        <v>22</v>
      </c>
      <c r="B2380" t="s">
        <v>23</v>
      </c>
      <c r="C2380">
        <v>43182</v>
      </c>
      <c r="D2380">
        <v>42901</v>
      </c>
      <c r="E2380">
        <v>42905</v>
      </c>
      <c r="F2380" s="1">
        <v>42901</v>
      </c>
      <c r="G2380" s="1">
        <v>42905</v>
      </c>
      <c r="H2380" s="1" t="str">
        <f t="shared" si="74"/>
        <v>42901-42905</v>
      </c>
      <c r="I2380" s="7">
        <f t="shared" si="75"/>
        <v>5</v>
      </c>
      <c r="J2380" t="s">
        <v>29</v>
      </c>
      <c r="L2380">
        <v>2051</v>
      </c>
      <c r="M2380" t="s">
        <v>30</v>
      </c>
      <c r="N2380">
        <v>0.6564198</v>
      </c>
      <c r="O2380">
        <v>0</v>
      </c>
      <c r="P2380">
        <v>44</v>
      </c>
      <c r="Q2380">
        <v>52</v>
      </c>
      <c r="R2380">
        <v>40.107430000000001</v>
      </c>
      <c r="S2380">
        <v>55.069670000000002</v>
      </c>
      <c r="V2380" t="s">
        <v>225</v>
      </c>
      <c r="W2380">
        <v>49881</v>
      </c>
      <c r="X2380">
        <v>78381</v>
      </c>
      <c r="Y2380">
        <v>42907</v>
      </c>
      <c r="Z2380">
        <v>43182.558668981481</v>
      </c>
    </row>
    <row r="2381" spans="1:26" x14ac:dyDescent="0.3">
      <c r="A2381" t="s">
        <v>22</v>
      </c>
      <c r="B2381" t="s">
        <v>23</v>
      </c>
      <c r="C2381">
        <v>43182</v>
      </c>
      <c r="D2381">
        <v>42903</v>
      </c>
      <c r="E2381">
        <v>42905</v>
      </c>
      <c r="F2381" s="1">
        <v>42903</v>
      </c>
      <c r="G2381" s="1">
        <v>42905</v>
      </c>
      <c r="H2381" s="1" t="str">
        <f t="shared" si="74"/>
        <v>42903-42905</v>
      </c>
      <c r="I2381" s="7">
        <f t="shared" si="75"/>
        <v>3</v>
      </c>
      <c r="J2381" t="s">
        <v>24</v>
      </c>
      <c r="K2381" t="s">
        <v>25</v>
      </c>
      <c r="L2381">
        <v>1500</v>
      </c>
      <c r="M2381" t="s">
        <v>26</v>
      </c>
      <c r="N2381">
        <v>0.13742969999999999</v>
      </c>
      <c r="O2381">
        <v>0</v>
      </c>
      <c r="P2381">
        <v>37</v>
      </c>
      <c r="Q2381">
        <v>57</v>
      </c>
      <c r="R2381">
        <v>38.240139999999997</v>
      </c>
      <c r="S2381">
        <v>54.970889999999997</v>
      </c>
      <c r="U2381" t="s">
        <v>27</v>
      </c>
      <c r="V2381" t="s">
        <v>28</v>
      </c>
      <c r="W2381">
        <v>49872</v>
      </c>
      <c r="X2381">
        <v>78363</v>
      </c>
      <c r="Y2381">
        <v>42906</v>
      </c>
      <c r="Z2381">
        <v>43182.558668981481</v>
      </c>
    </row>
    <row r="2382" spans="1:26" x14ac:dyDescent="0.3">
      <c r="A2382" t="s">
        <v>22</v>
      </c>
      <c r="B2382" t="s">
        <v>538</v>
      </c>
      <c r="C2382">
        <v>43182</v>
      </c>
      <c r="D2382">
        <v>42901</v>
      </c>
      <c r="E2382">
        <v>42905</v>
      </c>
      <c r="F2382" s="1">
        <v>42901</v>
      </c>
      <c r="G2382" s="1">
        <v>42905</v>
      </c>
      <c r="H2382" s="1" t="str">
        <f t="shared" si="74"/>
        <v>42901-42905</v>
      </c>
      <c r="I2382" s="7">
        <f t="shared" si="75"/>
        <v>5</v>
      </c>
      <c r="J2382" t="s">
        <v>32</v>
      </c>
      <c r="K2382" t="s">
        <v>33</v>
      </c>
      <c r="L2382">
        <v>1551</v>
      </c>
      <c r="M2382" t="s">
        <v>26</v>
      </c>
      <c r="N2382">
        <v>0.2110351</v>
      </c>
      <c r="O2382">
        <v>0</v>
      </c>
      <c r="P2382">
        <v>36.700000000000003</v>
      </c>
      <c r="Q2382">
        <v>59.5</v>
      </c>
      <c r="R2382">
        <v>36.23433</v>
      </c>
      <c r="S2382">
        <v>58.760019999999997</v>
      </c>
      <c r="U2382" t="s">
        <v>27</v>
      </c>
      <c r="V2382" t="s">
        <v>34</v>
      </c>
      <c r="W2382">
        <v>49874</v>
      </c>
      <c r="X2382">
        <v>78373</v>
      </c>
      <c r="Y2382">
        <v>42907</v>
      </c>
      <c r="Z2382">
        <v>43182.55878472222</v>
      </c>
    </row>
    <row r="2383" spans="1:26" x14ac:dyDescent="0.3">
      <c r="A2383" t="s">
        <v>22</v>
      </c>
      <c r="B2383" t="s">
        <v>538</v>
      </c>
      <c r="C2383">
        <v>43182</v>
      </c>
      <c r="D2383">
        <v>42900</v>
      </c>
      <c r="E2383">
        <v>42905</v>
      </c>
      <c r="F2383" s="1">
        <v>42900</v>
      </c>
      <c r="G2383" s="1">
        <v>42905</v>
      </c>
      <c r="H2383" s="1" t="str">
        <f t="shared" si="74"/>
        <v>42900-42905</v>
      </c>
      <c r="I2383" s="7">
        <f t="shared" si="75"/>
        <v>6</v>
      </c>
      <c r="J2383" t="s">
        <v>114</v>
      </c>
      <c r="L2383">
        <v>1208</v>
      </c>
      <c r="M2383" t="s">
        <v>26</v>
      </c>
      <c r="N2383">
        <v>1.5736810000000001</v>
      </c>
      <c r="O2383">
        <v>0</v>
      </c>
      <c r="P2383">
        <v>40</v>
      </c>
      <c r="Q2383">
        <v>56</v>
      </c>
      <c r="R2383">
        <v>40.084850000000003</v>
      </c>
      <c r="S2383">
        <v>54.698349999999998</v>
      </c>
      <c r="V2383" t="s">
        <v>223</v>
      </c>
      <c r="W2383">
        <v>49887</v>
      </c>
      <c r="X2383">
        <v>78389</v>
      </c>
      <c r="Y2383">
        <v>42909</v>
      </c>
      <c r="Z2383">
        <v>43182.55878472222</v>
      </c>
    </row>
    <row r="2384" spans="1:26" x14ac:dyDescent="0.3">
      <c r="A2384" t="s">
        <v>22</v>
      </c>
      <c r="B2384" t="s">
        <v>538</v>
      </c>
      <c r="C2384">
        <v>43182</v>
      </c>
      <c r="D2384">
        <v>42903</v>
      </c>
      <c r="E2384">
        <v>42905</v>
      </c>
      <c r="F2384" s="1">
        <v>42903</v>
      </c>
      <c r="G2384" s="1">
        <v>42905</v>
      </c>
      <c r="H2384" s="1" t="str">
        <f t="shared" si="74"/>
        <v>42903-42905</v>
      </c>
      <c r="I2384" s="7">
        <f t="shared" si="75"/>
        <v>3</v>
      </c>
      <c r="J2384" t="s">
        <v>24</v>
      </c>
      <c r="K2384" t="s">
        <v>25</v>
      </c>
      <c r="L2384">
        <v>1500</v>
      </c>
      <c r="M2384" t="s">
        <v>26</v>
      </c>
      <c r="N2384">
        <v>0.13742969999999999</v>
      </c>
      <c r="O2384">
        <v>0</v>
      </c>
      <c r="P2384">
        <v>37</v>
      </c>
      <c r="Q2384">
        <v>57</v>
      </c>
      <c r="R2384">
        <v>37.572119999999998</v>
      </c>
      <c r="S2384">
        <v>55.310969999999998</v>
      </c>
      <c r="U2384" t="s">
        <v>27</v>
      </c>
      <c r="V2384" t="s">
        <v>28</v>
      </c>
      <c r="W2384">
        <v>49872</v>
      </c>
      <c r="X2384">
        <v>78363</v>
      </c>
      <c r="Y2384">
        <v>42906</v>
      </c>
      <c r="Z2384">
        <v>43182.55878472222</v>
      </c>
    </row>
    <row r="2385" spans="1:26" x14ac:dyDescent="0.3">
      <c r="A2385" t="s">
        <v>22</v>
      </c>
      <c r="B2385" t="s">
        <v>539</v>
      </c>
      <c r="C2385">
        <v>43182</v>
      </c>
      <c r="D2385">
        <v>42901</v>
      </c>
      <c r="E2385">
        <v>42905</v>
      </c>
      <c r="F2385" s="1">
        <v>42901</v>
      </c>
      <c r="G2385" s="1">
        <v>42905</v>
      </c>
      <c r="H2385" s="1" t="str">
        <f t="shared" si="74"/>
        <v>42901-42905</v>
      </c>
      <c r="I2385" s="7">
        <f t="shared" si="75"/>
        <v>5</v>
      </c>
      <c r="J2385" t="s">
        <v>32</v>
      </c>
      <c r="K2385" t="s">
        <v>33</v>
      </c>
      <c r="L2385">
        <v>394</v>
      </c>
      <c r="M2385" t="s">
        <v>39</v>
      </c>
      <c r="N2385">
        <v>0.1057868</v>
      </c>
      <c r="O2385">
        <v>0</v>
      </c>
      <c r="P2385">
        <v>37</v>
      </c>
      <c r="Q2385">
        <v>61</v>
      </c>
      <c r="R2385">
        <v>36.834710000000001</v>
      </c>
      <c r="S2385">
        <v>59.489440000000002</v>
      </c>
      <c r="U2385" t="s">
        <v>27</v>
      </c>
      <c r="V2385" t="s">
        <v>540</v>
      </c>
      <c r="W2385">
        <v>49874</v>
      </c>
      <c r="X2385">
        <v>78365</v>
      </c>
      <c r="Y2385">
        <v>42907</v>
      </c>
      <c r="Z2385">
        <v>43182.558900462966</v>
      </c>
    </row>
    <row r="2386" spans="1:26" x14ac:dyDescent="0.3">
      <c r="A2386" t="s">
        <v>22</v>
      </c>
      <c r="B2386" t="s">
        <v>539</v>
      </c>
      <c r="C2386">
        <v>43182</v>
      </c>
      <c r="D2386">
        <v>42901</v>
      </c>
      <c r="E2386">
        <v>42905</v>
      </c>
      <c r="F2386" s="1">
        <v>42901</v>
      </c>
      <c r="G2386" s="1">
        <v>42905</v>
      </c>
      <c r="H2386" s="1" t="str">
        <f t="shared" si="74"/>
        <v>42901-42905</v>
      </c>
      <c r="I2386" s="7">
        <f t="shared" si="75"/>
        <v>5</v>
      </c>
      <c r="J2386" t="s">
        <v>29</v>
      </c>
      <c r="L2386">
        <v>2051</v>
      </c>
      <c r="M2386" t="s">
        <v>30</v>
      </c>
      <c r="N2386">
        <v>0.80013049999999997</v>
      </c>
      <c r="O2386">
        <v>0</v>
      </c>
      <c r="P2386">
        <v>44</v>
      </c>
      <c r="Q2386">
        <v>52</v>
      </c>
      <c r="R2386">
        <v>41.112200000000001</v>
      </c>
      <c r="S2386">
        <v>54.48854</v>
      </c>
      <c r="V2386" t="s">
        <v>225</v>
      </c>
      <c r="W2386">
        <v>49881</v>
      </c>
      <c r="X2386">
        <v>78381</v>
      </c>
      <c r="Y2386">
        <v>42907</v>
      </c>
      <c r="Z2386">
        <v>43182.558900462966</v>
      </c>
    </row>
    <row r="2387" spans="1:26" x14ac:dyDescent="0.3">
      <c r="A2387" t="s">
        <v>22</v>
      </c>
      <c r="B2387" t="s">
        <v>539</v>
      </c>
      <c r="C2387">
        <v>43182</v>
      </c>
      <c r="D2387">
        <v>42901</v>
      </c>
      <c r="E2387">
        <v>42905</v>
      </c>
      <c r="F2387" s="1">
        <v>42901</v>
      </c>
      <c r="G2387" s="1">
        <v>42905</v>
      </c>
      <c r="H2387" s="1" t="str">
        <f t="shared" si="74"/>
        <v>42901-42905</v>
      </c>
      <c r="I2387" s="7">
        <f t="shared" si="75"/>
        <v>5</v>
      </c>
      <c r="J2387" t="s">
        <v>37</v>
      </c>
      <c r="K2387" t="s">
        <v>38</v>
      </c>
      <c r="L2387">
        <v>1500</v>
      </c>
      <c r="M2387" t="s">
        <v>39</v>
      </c>
      <c r="N2387">
        <v>0.1697893</v>
      </c>
      <c r="O2387">
        <v>0</v>
      </c>
      <c r="P2387">
        <v>47</v>
      </c>
      <c r="Q2387">
        <v>53</v>
      </c>
      <c r="R2387">
        <v>43.229849999999999</v>
      </c>
      <c r="S2387">
        <v>52.485889999999998</v>
      </c>
      <c r="U2387" t="s">
        <v>27</v>
      </c>
      <c r="V2387" t="s">
        <v>40</v>
      </c>
      <c r="W2387">
        <v>49869</v>
      </c>
      <c r="X2387">
        <v>78359</v>
      </c>
      <c r="Y2387">
        <v>42906</v>
      </c>
      <c r="Z2387">
        <v>43182.558900462966</v>
      </c>
    </row>
    <row r="2388" spans="1:26" x14ac:dyDescent="0.3">
      <c r="A2388" t="s">
        <v>22</v>
      </c>
      <c r="B2388" t="s">
        <v>23</v>
      </c>
      <c r="C2388">
        <v>43182</v>
      </c>
      <c r="D2388">
        <v>42894</v>
      </c>
      <c r="E2388">
        <v>42904</v>
      </c>
      <c r="F2388" s="1">
        <v>42894</v>
      </c>
      <c r="G2388" s="1">
        <v>42904</v>
      </c>
      <c r="H2388" s="1" t="str">
        <f t="shared" si="74"/>
        <v>42894-42904</v>
      </c>
      <c r="I2388" s="7">
        <f t="shared" si="75"/>
        <v>11</v>
      </c>
      <c r="J2388" t="s">
        <v>71</v>
      </c>
      <c r="K2388" t="s">
        <v>45</v>
      </c>
      <c r="L2388">
        <v>2504</v>
      </c>
      <c r="M2388" t="s">
        <v>26</v>
      </c>
      <c r="N2388">
        <v>2.490872</v>
      </c>
      <c r="O2388">
        <v>0</v>
      </c>
      <c r="P2388">
        <v>39</v>
      </c>
      <c r="Q2388">
        <v>55</v>
      </c>
      <c r="R2388">
        <v>40.457749999999997</v>
      </c>
      <c r="S2388">
        <v>52.822609999999997</v>
      </c>
      <c r="V2388" t="s">
        <v>220</v>
      </c>
      <c r="W2388">
        <v>49871</v>
      </c>
      <c r="X2388">
        <v>78361</v>
      </c>
      <c r="Y2388">
        <v>42906</v>
      </c>
      <c r="Z2388">
        <v>43182.558668981481</v>
      </c>
    </row>
    <row r="2389" spans="1:26" x14ac:dyDescent="0.3">
      <c r="A2389" t="s">
        <v>22</v>
      </c>
      <c r="B2389" t="s">
        <v>23</v>
      </c>
      <c r="C2389">
        <v>43182</v>
      </c>
      <c r="D2389">
        <v>42900</v>
      </c>
      <c r="E2389">
        <v>42904</v>
      </c>
      <c r="F2389" s="1">
        <v>42900</v>
      </c>
      <c r="G2389" s="1">
        <v>42904</v>
      </c>
      <c r="H2389" s="1" t="str">
        <f t="shared" si="74"/>
        <v>42900-42904</v>
      </c>
      <c r="I2389" s="7">
        <f t="shared" si="75"/>
        <v>5</v>
      </c>
      <c r="J2389" t="s">
        <v>37</v>
      </c>
      <c r="K2389" t="s">
        <v>38</v>
      </c>
      <c r="L2389">
        <v>1500</v>
      </c>
      <c r="M2389" t="s">
        <v>39</v>
      </c>
      <c r="N2389">
        <v>5.4495000000000002E-2</v>
      </c>
      <c r="O2389">
        <v>0</v>
      </c>
      <c r="P2389">
        <v>48</v>
      </c>
      <c r="Q2389">
        <v>51</v>
      </c>
      <c r="R2389">
        <v>43.017049999999998</v>
      </c>
      <c r="S2389">
        <v>51.121749999999999</v>
      </c>
      <c r="U2389" t="s">
        <v>27</v>
      </c>
      <c r="V2389" t="s">
        <v>40</v>
      </c>
      <c r="W2389">
        <v>49867</v>
      </c>
      <c r="X2389">
        <v>78357</v>
      </c>
      <c r="Y2389">
        <v>42905</v>
      </c>
      <c r="Z2389">
        <v>43182.558668981481</v>
      </c>
    </row>
    <row r="2390" spans="1:26" x14ac:dyDescent="0.3">
      <c r="A2390" t="s">
        <v>22</v>
      </c>
      <c r="B2390" t="s">
        <v>23</v>
      </c>
      <c r="C2390">
        <v>43182</v>
      </c>
      <c r="D2390">
        <v>42900</v>
      </c>
      <c r="E2390">
        <v>42904</v>
      </c>
      <c r="F2390" s="1">
        <v>42900</v>
      </c>
      <c r="G2390" s="1">
        <v>42904</v>
      </c>
      <c r="H2390" s="1" t="str">
        <f t="shared" si="74"/>
        <v>42900-42904</v>
      </c>
      <c r="I2390" s="7">
        <f t="shared" si="75"/>
        <v>5</v>
      </c>
      <c r="J2390" t="s">
        <v>107</v>
      </c>
      <c r="L2390">
        <v>1000</v>
      </c>
      <c r="M2390" t="s">
        <v>30</v>
      </c>
      <c r="N2390">
        <v>1.2163299999999999</v>
      </c>
      <c r="O2390">
        <v>0</v>
      </c>
      <c r="P2390">
        <v>42</v>
      </c>
      <c r="Q2390">
        <v>54</v>
      </c>
      <c r="R2390">
        <v>41.40681</v>
      </c>
      <c r="S2390">
        <v>55.066839999999999</v>
      </c>
      <c r="V2390" t="s">
        <v>222</v>
      </c>
      <c r="W2390">
        <v>50313</v>
      </c>
      <c r="X2390">
        <v>79049</v>
      </c>
      <c r="Y2390">
        <v>43018</v>
      </c>
      <c r="Z2390">
        <v>43182.558668981481</v>
      </c>
    </row>
    <row r="2391" spans="1:26" x14ac:dyDescent="0.3">
      <c r="A2391" t="s">
        <v>22</v>
      </c>
      <c r="B2391" t="s">
        <v>23</v>
      </c>
      <c r="C2391">
        <v>43182</v>
      </c>
      <c r="D2391">
        <v>42900</v>
      </c>
      <c r="E2391">
        <v>42904</v>
      </c>
      <c r="F2391" s="1">
        <v>42900</v>
      </c>
      <c r="G2391" s="1">
        <v>42904</v>
      </c>
      <c r="H2391" s="1" t="str">
        <f t="shared" si="74"/>
        <v>42900-42904</v>
      </c>
      <c r="I2391" s="7">
        <f t="shared" si="75"/>
        <v>5</v>
      </c>
      <c r="J2391" t="s">
        <v>32</v>
      </c>
      <c r="K2391" t="s">
        <v>33</v>
      </c>
      <c r="L2391">
        <v>1567</v>
      </c>
      <c r="M2391" t="s">
        <v>26</v>
      </c>
      <c r="N2391">
        <v>0.21263609999999999</v>
      </c>
      <c r="O2391">
        <v>0</v>
      </c>
      <c r="P2391">
        <v>36.700000000000003</v>
      </c>
      <c r="Q2391">
        <v>59.8</v>
      </c>
      <c r="R2391">
        <v>36.912469999999999</v>
      </c>
      <c r="S2391">
        <v>58.722940000000001</v>
      </c>
      <c r="U2391" t="s">
        <v>27</v>
      </c>
      <c r="V2391" t="s">
        <v>34</v>
      </c>
      <c r="W2391">
        <v>49875</v>
      </c>
      <c r="X2391">
        <v>78374</v>
      </c>
      <c r="Y2391">
        <v>42907</v>
      </c>
      <c r="Z2391">
        <v>43182.558668981481</v>
      </c>
    </row>
    <row r="2392" spans="1:26" x14ac:dyDescent="0.3">
      <c r="A2392" t="s">
        <v>22</v>
      </c>
      <c r="B2392" t="s">
        <v>23</v>
      </c>
      <c r="C2392">
        <v>43182</v>
      </c>
      <c r="D2392">
        <v>42902</v>
      </c>
      <c r="E2392">
        <v>42904</v>
      </c>
      <c r="F2392" s="1">
        <v>42902</v>
      </c>
      <c r="G2392" s="1">
        <v>42904</v>
      </c>
      <c r="H2392" s="1" t="str">
        <f t="shared" si="74"/>
        <v>42902-42904</v>
      </c>
      <c r="I2392" s="7">
        <f t="shared" si="75"/>
        <v>3</v>
      </c>
      <c r="J2392" t="s">
        <v>24</v>
      </c>
      <c r="K2392" t="s">
        <v>25</v>
      </c>
      <c r="L2392">
        <v>1500</v>
      </c>
      <c r="M2392" t="s">
        <v>26</v>
      </c>
      <c r="N2392">
        <v>0.13732639999999999</v>
      </c>
      <c r="O2392">
        <v>0</v>
      </c>
      <c r="P2392">
        <v>38</v>
      </c>
      <c r="Q2392">
        <v>56</v>
      </c>
      <c r="R2392">
        <v>39.240139999999997</v>
      </c>
      <c r="S2392">
        <v>53.970889999999997</v>
      </c>
      <c r="U2392" t="s">
        <v>27</v>
      </c>
      <c r="V2392" t="s">
        <v>28</v>
      </c>
      <c r="W2392">
        <v>49868</v>
      </c>
      <c r="X2392">
        <v>78358</v>
      </c>
      <c r="Y2392">
        <v>42905</v>
      </c>
      <c r="Z2392">
        <v>43182.558668981481</v>
      </c>
    </row>
    <row r="2393" spans="1:26" x14ac:dyDescent="0.3">
      <c r="A2393" t="s">
        <v>22</v>
      </c>
      <c r="B2393" t="s">
        <v>23</v>
      </c>
      <c r="C2393">
        <v>43182</v>
      </c>
      <c r="D2393">
        <v>42901</v>
      </c>
      <c r="E2393">
        <v>42904</v>
      </c>
      <c r="F2393" s="1">
        <v>42901</v>
      </c>
      <c r="G2393" s="1">
        <v>42904</v>
      </c>
      <c r="H2393" s="1" t="str">
        <f t="shared" si="74"/>
        <v>42901-42904</v>
      </c>
      <c r="I2393" s="7">
        <f t="shared" si="75"/>
        <v>4</v>
      </c>
      <c r="J2393" t="s">
        <v>58</v>
      </c>
      <c r="K2393" t="s">
        <v>33</v>
      </c>
      <c r="L2393">
        <v>1117</v>
      </c>
      <c r="M2393" t="s">
        <v>26</v>
      </c>
      <c r="N2393">
        <v>1.74851</v>
      </c>
      <c r="O2393">
        <v>0</v>
      </c>
      <c r="P2393">
        <v>36</v>
      </c>
      <c r="Q2393">
        <v>57</v>
      </c>
      <c r="R2393">
        <v>37.183529999999998</v>
      </c>
      <c r="S2393">
        <v>56.472740000000002</v>
      </c>
      <c r="V2393" t="s">
        <v>224</v>
      </c>
      <c r="W2393">
        <v>49870</v>
      </c>
      <c r="X2393">
        <v>78360</v>
      </c>
      <c r="Y2393">
        <v>42906</v>
      </c>
      <c r="Z2393">
        <v>43182.558668981481</v>
      </c>
    </row>
    <row r="2394" spans="1:26" x14ac:dyDescent="0.3">
      <c r="A2394" t="s">
        <v>22</v>
      </c>
      <c r="B2394" t="s">
        <v>23</v>
      </c>
      <c r="C2394">
        <v>43182</v>
      </c>
      <c r="D2394">
        <v>42901</v>
      </c>
      <c r="E2394">
        <v>42904</v>
      </c>
      <c r="F2394" s="1">
        <v>42901</v>
      </c>
      <c r="G2394" s="1">
        <v>42904</v>
      </c>
      <c r="H2394" s="1" t="str">
        <f t="shared" si="74"/>
        <v>42901-42904</v>
      </c>
      <c r="I2394" s="7">
        <f t="shared" si="75"/>
        <v>4</v>
      </c>
      <c r="J2394" t="s">
        <v>121</v>
      </c>
      <c r="L2394">
        <v>1449</v>
      </c>
      <c r="M2394" t="s">
        <v>26</v>
      </c>
      <c r="N2394">
        <v>0.73776489999999995</v>
      </c>
      <c r="O2394">
        <v>0</v>
      </c>
      <c r="P2394">
        <v>23.9</v>
      </c>
      <c r="Q2394">
        <v>75.900000000000006</v>
      </c>
      <c r="R2394">
        <v>25.9666</v>
      </c>
      <c r="S2394">
        <v>69.650589999999994</v>
      </c>
      <c r="V2394" t="s">
        <v>161</v>
      </c>
      <c r="W2394">
        <v>50970</v>
      </c>
      <c r="X2394">
        <v>80611</v>
      </c>
      <c r="Y2394">
        <v>43159</v>
      </c>
      <c r="Z2394">
        <v>43182.558668981481</v>
      </c>
    </row>
    <row r="2395" spans="1:26" x14ac:dyDescent="0.3">
      <c r="A2395" t="s">
        <v>22</v>
      </c>
      <c r="B2395" t="s">
        <v>538</v>
      </c>
      <c r="C2395">
        <v>43182</v>
      </c>
      <c r="D2395">
        <v>42894</v>
      </c>
      <c r="E2395">
        <v>42904</v>
      </c>
      <c r="F2395" s="1">
        <v>42894</v>
      </c>
      <c r="G2395" s="1">
        <v>42904</v>
      </c>
      <c r="H2395" s="1" t="str">
        <f t="shared" si="74"/>
        <v>42894-42904</v>
      </c>
      <c r="I2395" s="7">
        <f t="shared" si="75"/>
        <v>11</v>
      </c>
      <c r="J2395" t="s">
        <v>71</v>
      </c>
      <c r="K2395" t="s">
        <v>45</v>
      </c>
      <c r="L2395">
        <v>2504</v>
      </c>
      <c r="M2395" t="s">
        <v>26</v>
      </c>
      <c r="N2395">
        <v>2.490872</v>
      </c>
      <c r="O2395">
        <v>0</v>
      </c>
      <c r="P2395">
        <v>39</v>
      </c>
      <c r="Q2395">
        <v>55</v>
      </c>
      <c r="R2395">
        <v>39.982869999999998</v>
      </c>
      <c r="S2395">
        <v>53.105930000000001</v>
      </c>
      <c r="V2395" t="s">
        <v>220</v>
      </c>
      <c r="W2395">
        <v>49871</v>
      </c>
      <c r="X2395">
        <v>78361</v>
      </c>
      <c r="Y2395">
        <v>42906</v>
      </c>
      <c r="Z2395">
        <v>43182.55878472222</v>
      </c>
    </row>
    <row r="2396" spans="1:26" x14ac:dyDescent="0.3">
      <c r="A2396" t="s">
        <v>22</v>
      </c>
      <c r="B2396" t="s">
        <v>538</v>
      </c>
      <c r="C2396">
        <v>43182</v>
      </c>
      <c r="D2396">
        <v>42900</v>
      </c>
      <c r="E2396">
        <v>42904</v>
      </c>
      <c r="F2396" s="1">
        <v>42900</v>
      </c>
      <c r="G2396" s="1">
        <v>42904</v>
      </c>
      <c r="H2396" s="1" t="str">
        <f t="shared" si="74"/>
        <v>42900-42904</v>
      </c>
      <c r="I2396" s="7">
        <f t="shared" si="75"/>
        <v>5</v>
      </c>
      <c r="J2396" t="s">
        <v>32</v>
      </c>
      <c r="K2396" t="s">
        <v>33</v>
      </c>
      <c r="L2396">
        <v>1567</v>
      </c>
      <c r="M2396" t="s">
        <v>26</v>
      </c>
      <c r="N2396">
        <v>0.21263609999999999</v>
      </c>
      <c r="O2396">
        <v>0</v>
      </c>
      <c r="P2396">
        <v>36.700000000000003</v>
      </c>
      <c r="Q2396">
        <v>59.8</v>
      </c>
      <c r="R2396">
        <v>36.23433</v>
      </c>
      <c r="S2396">
        <v>59.060020000000002</v>
      </c>
      <c r="U2396" t="s">
        <v>27</v>
      </c>
      <c r="V2396" t="s">
        <v>34</v>
      </c>
      <c r="W2396">
        <v>49875</v>
      </c>
      <c r="X2396">
        <v>78374</v>
      </c>
      <c r="Y2396">
        <v>42907</v>
      </c>
      <c r="Z2396">
        <v>43182.55878472222</v>
      </c>
    </row>
    <row r="2397" spans="1:26" x14ac:dyDescent="0.3">
      <c r="A2397" t="s">
        <v>22</v>
      </c>
      <c r="B2397" t="s">
        <v>538</v>
      </c>
      <c r="C2397">
        <v>43182</v>
      </c>
      <c r="D2397">
        <v>42902</v>
      </c>
      <c r="E2397">
        <v>42904</v>
      </c>
      <c r="F2397" s="1">
        <v>42902</v>
      </c>
      <c r="G2397" s="1">
        <v>42904</v>
      </c>
      <c r="H2397" s="1" t="str">
        <f t="shared" si="74"/>
        <v>42902-42904</v>
      </c>
      <c r="I2397" s="7">
        <f t="shared" si="75"/>
        <v>3</v>
      </c>
      <c r="J2397" t="s">
        <v>24</v>
      </c>
      <c r="K2397" t="s">
        <v>25</v>
      </c>
      <c r="L2397">
        <v>1500</v>
      </c>
      <c r="M2397" t="s">
        <v>26</v>
      </c>
      <c r="N2397">
        <v>0.13732639999999999</v>
      </c>
      <c r="O2397">
        <v>0</v>
      </c>
      <c r="P2397">
        <v>38</v>
      </c>
      <c r="Q2397">
        <v>56</v>
      </c>
      <c r="R2397">
        <v>38.572119999999998</v>
      </c>
      <c r="S2397">
        <v>54.310969999999998</v>
      </c>
      <c r="U2397" t="s">
        <v>27</v>
      </c>
      <c r="V2397" t="s">
        <v>28</v>
      </c>
      <c r="W2397">
        <v>49868</v>
      </c>
      <c r="X2397">
        <v>78358</v>
      </c>
      <c r="Y2397">
        <v>42905</v>
      </c>
      <c r="Z2397">
        <v>43182.55878472222</v>
      </c>
    </row>
    <row r="2398" spans="1:26" x14ac:dyDescent="0.3">
      <c r="A2398" t="s">
        <v>22</v>
      </c>
      <c r="B2398" t="s">
        <v>538</v>
      </c>
      <c r="C2398">
        <v>43182</v>
      </c>
      <c r="D2398">
        <v>42901</v>
      </c>
      <c r="E2398">
        <v>42904</v>
      </c>
      <c r="F2398" s="1">
        <v>42901</v>
      </c>
      <c r="G2398" s="1">
        <v>42904</v>
      </c>
      <c r="H2398" s="1" t="str">
        <f t="shared" si="74"/>
        <v>42901-42904</v>
      </c>
      <c r="I2398" s="7">
        <f t="shared" si="75"/>
        <v>4</v>
      </c>
      <c r="J2398" t="s">
        <v>121</v>
      </c>
      <c r="L2398">
        <v>1449</v>
      </c>
      <c r="M2398" t="s">
        <v>26</v>
      </c>
      <c r="N2398">
        <v>0.73776489999999995</v>
      </c>
      <c r="O2398">
        <v>0</v>
      </c>
      <c r="P2398">
        <v>23.9</v>
      </c>
      <c r="Q2398">
        <v>75.900000000000006</v>
      </c>
      <c r="R2398">
        <v>25.3992</v>
      </c>
      <c r="S2398">
        <v>69.928250000000006</v>
      </c>
      <c r="V2398" t="s">
        <v>161</v>
      </c>
      <c r="W2398">
        <v>50970</v>
      </c>
      <c r="X2398">
        <v>80611</v>
      </c>
      <c r="Y2398">
        <v>43159</v>
      </c>
      <c r="Z2398">
        <v>43182.55878472222</v>
      </c>
    </row>
    <row r="2399" spans="1:26" x14ac:dyDescent="0.3">
      <c r="A2399" t="s">
        <v>22</v>
      </c>
      <c r="B2399" t="s">
        <v>538</v>
      </c>
      <c r="C2399">
        <v>43182</v>
      </c>
      <c r="D2399">
        <v>42901</v>
      </c>
      <c r="E2399">
        <v>42904</v>
      </c>
      <c r="F2399" s="1">
        <v>42901</v>
      </c>
      <c r="G2399" s="1">
        <v>42904</v>
      </c>
      <c r="H2399" s="1" t="str">
        <f t="shared" si="74"/>
        <v>42901-42904</v>
      </c>
      <c r="I2399" s="7">
        <f t="shared" si="75"/>
        <v>4</v>
      </c>
      <c r="J2399" t="s">
        <v>58</v>
      </c>
      <c r="K2399" t="s">
        <v>33</v>
      </c>
      <c r="L2399">
        <v>1117</v>
      </c>
      <c r="M2399" t="s">
        <v>26</v>
      </c>
      <c r="N2399">
        <v>1.74851</v>
      </c>
      <c r="O2399">
        <v>0</v>
      </c>
      <c r="P2399">
        <v>36</v>
      </c>
      <c r="Q2399">
        <v>57</v>
      </c>
      <c r="R2399">
        <v>36.775550000000003</v>
      </c>
      <c r="S2399">
        <v>56.692419999999998</v>
      </c>
      <c r="V2399" t="s">
        <v>224</v>
      </c>
      <c r="W2399">
        <v>49870</v>
      </c>
      <c r="X2399">
        <v>78360</v>
      </c>
      <c r="Y2399">
        <v>42906</v>
      </c>
      <c r="Z2399">
        <v>43182.55878472222</v>
      </c>
    </row>
    <row r="2400" spans="1:26" x14ac:dyDescent="0.3">
      <c r="A2400" t="s">
        <v>22</v>
      </c>
      <c r="B2400" t="s">
        <v>539</v>
      </c>
      <c r="C2400">
        <v>43182</v>
      </c>
      <c r="D2400">
        <v>42894</v>
      </c>
      <c r="E2400">
        <v>42904</v>
      </c>
      <c r="F2400" s="1">
        <v>42894</v>
      </c>
      <c r="G2400" s="1">
        <v>42904</v>
      </c>
      <c r="H2400" s="1" t="str">
        <f t="shared" si="74"/>
        <v>42894-42904</v>
      </c>
      <c r="I2400" s="7">
        <f t="shared" si="75"/>
        <v>11</v>
      </c>
      <c r="J2400" t="s">
        <v>71</v>
      </c>
      <c r="K2400" t="s">
        <v>45</v>
      </c>
      <c r="L2400">
        <v>2097</v>
      </c>
      <c r="M2400" t="s">
        <v>30</v>
      </c>
      <c r="N2400">
        <v>2.2973279999999998</v>
      </c>
      <c r="O2400">
        <v>0</v>
      </c>
      <c r="P2400">
        <v>42</v>
      </c>
      <c r="Q2400">
        <v>54</v>
      </c>
      <c r="R2400">
        <v>42.937010000000001</v>
      </c>
      <c r="S2400">
        <v>52.586109999999998</v>
      </c>
      <c r="V2400" t="s">
        <v>220</v>
      </c>
      <c r="W2400">
        <v>49871</v>
      </c>
      <c r="X2400">
        <v>78362</v>
      </c>
      <c r="Y2400">
        <v>42906</v>
      </c>
      <c r="Z2400">
        <v>43182.558900462966</v>
      </c>
    </row>
    <row r="2401" spans="1:26" x14ac:dyDescent="0.3">
      <c r="A2401" t="s">
        <v>22</v>
      </c>
      <c r="B2401" t="s">
        <v>539</v>
      </c>
      <c r="C2401">
        <v>43182</v>
      </c>
      <c r="D2401">
        <v>42900</v>
      </c>
      <c r="E2401">
        <v>42904</v>
      </c>
      <c r="F2401" s="1">
        <v>42900</v>
      </c>
      <c r="G2401" s="1">
        <v>42904</v>
      </c>
      <c r="H2401" s="1" t="str">
        <f t="shared" si="74"/>
        <v>42900-42904</v>
      </c>
      <c r="I2401" s="7">
        <f t="shared" si="75"/>
        <v>5</v>
      </c>
      <c r="J2401" t="s">
        <v>107</v>
      </c>
      <c r="L2401">
        <v>1000</v>
      </c>
      <c r="M2401" t="s">
        <v>30</v>
      </c>
      <c r="N2401">
        <v>1.2163299999999999</v>
      </c>
      <c r="O2401">
        <v>0</v>
      </c>
      <c r="P2401">
        <v>42</v>
      </c>
      <c r="Q2401">
        <v>54</v>
      </c>
      <c r="R2401">
        <v>42.113329999999998</v>
      </c>
      <c r="S2401">
        <v>54.499189999999999</v>
      </c>
      <c r="V2401" t="s">
        <v>222</v>
      </c>
      <c r="W2401">
        <v>50313</v>
      </c>
      <c r="X2401">
        <v>79049</v>
      </c>
      <c r="Y2401">
        <v>43018</v>
      </c>
      <c r="Z2401">
        <v>43182.558900462966</v>
      </c>
    </row>
    <row r="2402" spans="1:26" x14ac:dyDescent="0.3">
      <c r="A2402" t="s">
        <v>22</v>
      </c>
      <c r="B2402" t="s">
        <v>539</v>
      </c>
      <c r="C2402">
        <v>43182</v>
      </c>
      <c r="D2402">
        <v>42900</v>
      </c>
      <c r="E2402">
        <v>42904</v>
      </c>
      <c r="F2402" s="1">
        <v>42900</v>
      </c>
      <c r="G2402" s="1">
        <v>42904</v>
      </c>
      <c r="H2402" s="1" t="str">
        <f t="shared" si="74"/>
        <v>42900-42904</v>
      </c>
      <c r="I2402" s="7">
        <f t="shared" si="75"/>
        <v>5</v>
      </c>
      <c r="J2402" t="s">
        <v>32</v>
      </c>
      <c r="K2402" t="s">
        <v>33</v>
      </c>
      <c r="L2402">
        <v>390</v>
      </c>
      <c r="M2402" t="s">
        <v>39</v>
      </c>
      <c r="N2402">
        <v>0.1047024</v>
      </c>
      <c r="O2402">
        <v>0</v>
      </c>
      <c r="P2402">
        <v>39</v>
      </c>
      <c r="Q2402">
        <v>59</v>
      </c>
      <c r="R2402">
        <v>38.834710000000001</v>
      </c>
      <c r="S2402">
        <v>57.489440000000002</v>
      </c>
      <c r="U2402" t="s">
        <v>27</v>
      </c>
      <c r="V2402" t="s">
        <v>540</v>
      </c>
      <c r="W2402">
        <v>49875</v>
      </c>
      <c r="X2402">
        <v>78366</v>
      </c>
      <c r="Y2402">
        <v>42907</v>
      </c>
      <c r="Z2402">
        <v>43182.558900462966</v>
      </c>
    </row>
    <row r="2403" spans="1:26" x14ac:dyDescent="0.3">
      <c r="A2403" t="s">
        <v>22</v>
      </c>
      <c r="B2403" t="s">
        <v>539</v>
      </c>
      <c r="C2403">
        <v>43182</v>
      </c>
      <c r="D2403">
        <v>42900</v>
      </c>
      <c r="E2403">
        <v>42904</v>
      </c>
      <c r="F2403" s="1">
        <v>42900</v>
      </c>
      <c r="G2403" s="1">
        <v>42904</v>
      </c>
      <c r="H2403" s="1" t="str">
        <f t="shared" si="74"/>
        <v>42900-42904</v>
      </c>
      <c r="I2403" s="7">
        <f t="shared" si="75"/>
        <v>5</v>
      </c>
      <c r="J2403" t="s">
        <v>37</v>
      </c>
      <c r="K2403" t="s">
        <v>38</v>
      </c>
      <c r="L2403">
        <v>1500</v>
      </c>
      <c r="M2403" t="s">
        <v>39</v>
      </c>
      <c r="N2403">
        <v>5.4495000000000002E-2</v>
      </c>
      <c r="O2403">
        <v>0</v>
      </c>
      <c r="P2403">
        <v>48</v>
      </c>
      <c r="Q2403">
        <v>51</v>
      </c>
      <c r="R2403">
        <v>44.229849999999999</v>
      </c>
      <c r="S2403">
        <v>50.485889999999998</v>
      </c>
      <c r="U2403" t="s">
        <v>27</v>
      </c>
      <c r="V2403" t="s">
        <v>40</v>
      </c>
      <c r="W2403">
        <v>49867</v>
      </c>
      <c r="X2403">
        <v>78357</v>
      </c>
      <c r="Y2403">
        <v>42905</v>
      </c>
      <c r="Z2403">
        <v>43182.558900462966</v>
      </c>
    </row>
    <row r="2404" spans="1:26" x14ac:dyDescent="0.3">
      <c r="A2404" t="s">
        <v>22</v>
      </c>
      <c r="B2404" t="s">
        <v>23</v>
      </c>
      <c r="C2404">
        <v>43182</v>
      </c>
      <c r="D2404">
        <v>42899</v>
      </c>
      <c r="E2404">
        <v>42903</v>
      </c>
      <c r="F2404" s="1">
        <v>42899</v>
      </c>
      <c r="G2404" s="1">
        <v>42903</v>
      </c>
      <c r="H2404" s="1" t="str">
        <f t="shared" si="74"/>
        <v>42899-42903</v>
      </c>
      <c r="I2404" s="7">
        <f t="shared" si="75"/>
        <v>5</v>
      </c>
      <c r="J2404" t="s">
        <v>32</v>
      </c>
      <c r="K2404" t="s">
        <v>33</v>
      </c>
      <c r="L2404">
        <v>1586</v>
      </c>
      <c r="M2404" t="s">
        <v>26</v>
      </c>
      <c r="N2404">
        <v>0.21437030000000001</v>
      </c>
      <c r="O2404">
        <v>0</v>
      </c>
      <c r="P2404">
        <v>35.799999999999997</v>
      </c>
      <c r="Q2404">
        <v>60.4</v>
      </c>
      <c r="R2404">
        <v>36.01247</v>
      </c>
      <c r="S2404">
        <v>59.322940000000003</v>
      </c>
      <c r="U2404" t="s">
        <v>27</v>
      </c>
      <c r="V2404" t="s">
        <v>34</v>
      </c>
      <c r="W2404">
        <v>49876</v>
      </c>
      <c r="X2404">
        <v>78375</v>
      </c>
      <c r="Y2404">
        <v>42907</v>
      </c>
      <c r="Z2404">
        <v>43182.558668981481</v>
      </c>
    </row>
    <row r="2405" spans="1:26" x14ac:dyDescent="0.3">
      <c r="A2405" t="s">
        <v>22</v>
      </c>
      <c r="B2405" t="s">
        <v>23</v>
      </c>
      <c r="C2405">
        <v>43182</v>
      </c>
      <c r="D2405">
        <v>42901</v>
      </c>
      <c r="E2405">
        <v>42903</v>
      </c>
      <c r="F2405" s="1">
        <v>42901</v>
      </c>
      <c r="G2405" s="1">
        <v>42903</v>
      </c>
      <c r="H2405" s="1" t="str">
        <f t="shared" si="74"/>
        <v>42901-42903</v>
      </c>
      <c r="I2405" s="7">
        <f t="shared" si="75"/>
        <v>3</v>
      </c>
      <c r="J2405" t="s">
        <v>24</v>
      </c>
      <c r="K2405" t="s">
        <v>25</v>
      </c>
      <c r="L2405">
        <v>1500</v>
      </c>
      <c r="M2405" t="s">
        <v>26</v>
      </c>
      <c r="N2405">
        <v>0.1372235</v>
      </c>
      <c r="O2405">
        <v>0</v>
      </c>
      <c r="P2405">
        <v>39</v>
      </c>
      <c r="Q2405">
        <v>55</v>
      </c>
      <c r="R2405">
        <v>40.240139999999997</v>
      </c>
      <c r="S2405">
        <v>52.970889999999997</v>
      </c>
      <c r="U2405" t="s">
        <v>27</v>
      </c>
      <c r="V2405" t="s">
        <v>28</v>
      </c>
      <c r="W2405">
        <v>49866</v>
      </c>
      <c r="X2405">
        <v>78356</v>
      </c>
      <c r="Y2405">
        <v>42904</v>
      </c>
      <c r="Z2405">
        <v>43182.558668981481</v>
      </c>
    </row>
    <row r="2406" spans="1:26" x14ac:dyDescent="0.3">
      <c r="A2406" t="s">
        <v>22</v>
      </c>
      <c r="B2406" t="s">
        <v>538</v>
      </c>
      <c r="C2406">
        <v>43182</v>
      </c>
      <c r="D2406">
        <v>42899</v>
      </c>
      <c r="E2406">
        <v>42903</v>
      </c>
      <c r="F2406" s="1">
        <v>42899</v>
      </c>
      <c r="G2406" s="1">
        <v>42903</v>
      </c>
      <c r="H2406" s="1" t="str">
        <f t="shared" si="74"/>
        <v>42899-42903</v>
      </c>
      <c r="I2406" s="7">
        <f t="shared" si="75"/>
        <v>5</v>
      </c>
      <c r="J2406" t="s">
        <v>32</v>
      </c>
      <c r="K2406" t="s">
        <v>33</v>
      </c>
      <c r="L2406">
        <v>1586</v>
      </c>
      <c r="M2406" t="s">
        <v>26</v>
      </c>
      <c r="N2406">
        <v>0.21437030000000001</v>
      </c>
      <c r="O2406">
        <v>0</v>
      </c>
      <c r="P2406">
        <v>35.799999999999997</v>
      </c>
      <c r="Q2406">
        <v>60.4</v>
      </c>
      <c r="R2406">
        <v>35.334330000000001</v>
      </c>
      <c r="S2406">
        <v>59.660020000000003</v>
      </c>
      <c r="U2406" t="s">
        <v>27</v>
      </c>
      <c r="V2406" t="s">
        <v>34</v>
      </c>
      <c r="W2406">
        <v>49876</v>
      </c>
      <c r="X2406">
        <v>78375</v>
      </c>
      <c r="Y2406">
        <v>42907</v>
      </c>
      <c r="Z2406">
        <v>43182.55878472222</v>
      </c>
    </row>
    <row r="2407" spans="1:26" x14ac:dyDescent="0.3">
      <c r="A2407" t="s">
        <v>22</v>
      </c>
      <c r="B2407" t="s">
        <v>538</v>
      </c>
      <c r="C2407">
        <v>43182</v>
      </c>
      <c r="D2407">
        <v>42901</v>
      </c>
      <c r="E2407">
        <v>42903</v>
      </c>
      <c r="F2407" s="1">
        <v>42901</v>
      </c>
      <c r="G2407" s="1">
        <v>42903</v>
      </c>
      <c r="H2407" s="1" t="str">
        <f t="shared" si="74"/>
        <v>42901-42903</v>
      </c>
      <c r="I2407" s="7">
        <f t="shared" si="75"/>
        <v>3</v>
      </c>
      <c r="J2407" t="s">
        <v>24</v>
      </c>
      <c r="K2407" t="s">
        <v>25</v>
      </c>
      <c r="L2407">
        <v>1500</v>
      </c>
      <c r="M2407" t="s">
        <v>26</v>
      </c>
      <c r="N2407">
        <v>0.1372235</v>
      </c>
      <c r="O2407">
        <v>0</v>
      </c>
      <c r="P2407">
        <v>39</v>
      </c>
      <c r="Q2407">
        <v>55</v>
      </c>
      <c r="R2407">
        <v>39.572119999999998</v>
      </c>
      <c r="S2407">
        <v>53.310969999999998</v>
      </c>
      <c r="U2407" t="s">
        <v>27</v>
      </c>
      <c r="V2407" t="s">
        <v>28</v>
      </c>
      <c r="W2407">
        <v>49866</v>
      </c>
      <c r="X2407">
        <v>78356</v>
      </c>
      <c r="Y2407">
        <v>42904</v>
      </c>
      <c r="Z2407">
        <v>43182.55878472222</v>
      </c>
    </row>
    <row r="2408" spans="1:26" x14ac:dyDescent="0.3">
      <c r="A2408" t="s">
        <v>22</v>
      </c>
      <c r="B2408" t="s">
        <v>539</v>
      </c>
      <c r="C2408">
        <v>43182</v>
      </c>
      <c r="D2408">
        <v>42899</v>
      </c>
      <c r="E2408">
        <v>42903</v>
      </c>
      <c r="F2408" s="1">
        <v>42899</v>
      </c>
      <c r="G2408" s="1">
        <v>42903</v>
      </c>
      <c r="H2408" s="1" t="str">
        <f t="shared" si="74"/>
        <v>42899-42903</v>
      </c>
      <c r="I2408" s="7">
        <f t="shared" si="75"/>
        <v>5</v>
      </c>
      <c r="J2408" t="s">
        <v>32</v>
      </c>
      <c r="K2408" t="s">
        <v>33</v>
      </c>
      <c r="L2408">
        <v>396</v>
      </c>
      <c r="M2408" t="s">
        <v>39</v>
      </c>
      <c r="N2408">
        <v>0.1061811</v>
      </c>
      <c r="O2408">
        <v>0</v>
      </c>
      <c r="P2408">
        <v>38</v>
      </c>
      <c r="Q2408">
        <v>59</v>
      </c>
      <c r="R2408">
        <v>37.834710000000001</v>
      </c>
      <c r="S2408">
        <v>57.489440000000002</v>
      </c>
      <c r="U2408" t="s">
        <v>27</v>
      </c>
      <c r="V2408" t="s">
        <v>540</v>
      </c>
      <c r="W2408">
        <v>49876</v>
      </c>
      <c r="X2408">
        <v>78367</v>
      </c>
      <c r="Y2408">
        <v>42907</v>
      </c>
      <c r="Z2408">
        <v>43182.558900462966</v>
      </c>
    </row>
    <row r="2409" spans="1:26" x14ac:dyDescent="0.3">
      <c r="A2409" t="s">
        <v>22</v>
      </c>
      <c r="B2409" t="s">
        <v>23</v>
      </c>
      <c r="C2409">
        <v>43182</v>
      </c>
      <c r="D2409">
        <v>42898</v>
      </c>
      <c r="E2409">
        <v>42902</v>
      </c>
      <c r="F2409" s="1">
        <v>42898</v>
      </c>
      <c r="G2409" s="1">
        <v>42902</v>
      </c>
      <c r="H2409" s="1" t="str">
        <f t="shared" si="74"/>
        <v>42898-42902</v>
      </c>
      <c r="I2409" s="7">
        <f t="shared" si="75"/>
        <v>5</v>
      </c>
      <c r="J2409" t="s">
        <v>32</v>
      </c>
      <c r="K2409" t="s">
        <v>33</v>
      </c>
      <c r="L2409">
        <v>1620</v>
      </c>
      <c r="M2409" t="s">
        <v>26</v>
      </c>
      <c r="N2409">
        <v>0.217807</v>
      </c>
      <c r="O2409">
        <v>0</v>
      </c>
      <c r="P2409">
        <v>38.799999999999997</v>
      </c>
      <c r="Q2409">
        <v>57.4</v>
      </c>
      <c r="R2409">
        <v>39.01247</v>
      </c>
      <c r="S2409">
        <v>56.322940000000003</v>
      </c>
      <c r="U2409" t="s">
        <v>27</v>
      </c>
      <c r="V2409" t="s">
        <v>34</v>
      </c>
      <c r="W2409">
        <v>49877</v>
      </c>
      <c r="X2409">
        <v>78376</v>
      </c>
      <c r="Y2409">
        <v>42907</v>
      </c>
      <c r="Z2409">
        <v>43182.558668981481</v>
      </c>
    </row>
    <row r="2410" spans="1:26" x14ac:dyDescent="0.3">
      <c r="A2410" t="s">
        <v>22</v>
      </c>
      <c r="B2410" t="s">
        <v>23</v>
      </c>
      <c r="C2410">
        <v>43182</v>
      </c>
      <c r="D2410">
        <v>42900</v>
      </c>
      <c r="E2410">
        <v>42902</v>
      </c>
      <c r="F2410" s="1">
        <v>42900</v>
      </c>
      <c r="G2410" s="1">
        <v>42902</v>
      </c>
      <c r="H2410" s="1" t="str">
        <f t="shared" si="74"/>
        <v>42900-42902</v>
      </c>
      <c r="I2410" s="7">
        <f t="shared" si="75"/>
        <v>3</v>
      </c>
      <c r="J2410" t="s">
        <v>24</v>
      </c>
      <c r="K2410" t="s">
        <v>25</v>
      </c>
      <c r="L2410">
        <v>1500</v>
      </c>
      <c r="M2410" t="s">
        <v>26</v>
      </c>
      <c r="N2410">
        <v>0.13712079999999999</v>
      </c>
      <c r="O2410">
        <v>0</v>
      </c>
      <c r="P2410">
        <v>39</v>
      </c>
      <c r="Q2410">
        <v>55</v>
      </c>
      <c r="R2410">
        <v>40.240139999999997</v>
      </c>
      <c r="S2410">
        <v>52.970889999999997</v>
      </c>
      <c r="U2410" t="s">
        <v>27</v>
      </c>
      <c r="V2410" t="s">
        <v>28</v>
      </c>
      <c r="W2410">
        <v>49865</v>
      </c>
      <c r="X2410">
        <v>78355</v>
      </c>
      <c r="Y2410">
        <v>42903</v>
      </c>
      <c r="Z2410">
        <v>43182.558668981481</v>
      </c>
    </row>
    <row r="2411" spans="1:26" x14ac:dyDescent="0.3">
      <c r="A2411" t="s">
        <v>22</v>
      </c>
      <c r="B2411" t="s">
        <v>538</v>
      </c>
      <c r="C2411">
        <v>43182</v>
      </c>
      <c r="D2411">
        <v>42898</v>
      </c>
      <c r="E2411">
        <v>42902</v>
      </c>
      <c r="F2411" s="1">
        <v>42898</v>
      </c>
      <c r="G2411" s="1">
        <v>42902</v>
      </c>
      <c r="H2411" s="1" t="str">
        <f t="shared" si="74"/>
        <v>42898-42902</v>
      </c>
      <c r="I2411" s="7">
        <f t="shared" si="75"/>
        <v>5</v>
      </c>
      <c r="J2411" t="s">
        <v>32</v>
      </c>
      <c r="K2411" t="s">
        <v>33</v>
      </c>
      <c r="L2411">
        <v>1620</v>
      </c>
      <c r="M2411" t="s">
        <v>26</v>
      </c>
      <c r="N2411">
        <v>0.217807</v>
      </c>
      <c r="O2411">
        <v>0</v>
      </c>
      <c r="P2411">
        <v>38.799999999999997</v>
      </c>
      <c r="Q2411">
        <v>57.4</v>
      </c>
      <c r="R2411">
        <v>38.334330000000001</v>
      </c>
      <c r="S2411">
        <v>56.660020000000003</v>
      </c>
      <c r="U2411" t="s">
        <v>27</v>
      </c>
      <c r="V2411" t="s">
        <v>34</v>
      </c>
      <c r="W2411">
        <v>49877</v>
      </c>
      <c r="X2411">
        <v>78376</v>
      </c>
      <c r="Y2411">
        <v>42907</v>
      </c>
      <c r="Z2411">
        <v>43182.55878472222</v>
      </c>
    </row>
    <row r="2412" spans="1:26" x14ac:dyDescent="0.3">
      <c r="A2412" t="s">
        <v>22</v>
      </c>
      <c r="B2412" t="s">
        <v>538</v>
      </c>
      <c r="C2412">
        <v>43182</v>
      </c>
      <c r="D2412">
        <v>42900</v>
      </c>
      <c r="E2412">
        <v>42902</v>
      </c>
      <c r="F2412" s="1">
        <v>42900</v>
      </c>
      <c r="G2412" s="1">
        <v>42902</v>
      </c>
      <c r="H2412" s="1" t="str">
        <f t="shared" si="74"/>
        <v>42900-42902</v>
      </c>
      <c r="I2412" s="7">
        <f t="shared" si="75"/>
        <v>3</v>
      </c>
      <c r="J2412" t="s">
        <v>24</v>
      </c>
      <c r="K2412" t="s">
        <v>25</v>
      </c>
      <c r="L2412">
        <v>1500</v>
      </c>
      <c r="M2412" t="s">
        <v>26</v>
      </c>
      <c r="N2412">
        <v>0.13712079999999999</v>
      </c>
      <c r="O2412">
        <v>0</v>
      </c>
      <c r="P2412">
        <v>39</v>
      </c>
      <c r="Q2412">
        <v>55</v>
      </c>
      <c r="R2412">
        <v>39.572119999999998</v>
      </c>
      <c r="S2412">
        <v>53.310969999999998</v>
      </c>
      <c r="U2412" t="s">
        <v>27</v>
      </c>
      <c r="V2412" t="s">
        <v>28</v>
      </c>
      <c r="W2412">
        <v>49865</v>
      </c>
      <c r="X2412">
        <v>78355</v>
      </c>
      <c r="Y2412">
        <v>42903</v>
      </c>
      <c r="Z2412">
        <v>43182.55878472222</v>
      </c>
    </row>
    <row r="2413" spans="1:26" x14ac:dyDescent="0.3">
      <c r="A2413" t="s">
        <v>22</v>
      </c>
      <c r="B2413" t="s">
        <v>539</v>
      </c>
      <c r="C2413">
        <v>43182</v>
      </c>
      <c r="D2413">
        <v>42898</v>
      </c>
      <c r="E2413">
        <v>42902</v>
      </c>
      <c r="F2413" s="1">
        <v>42898</v>
      </c>
      <c r="G2413" s="1">
        <v>42902</v>
      </c>
      <c r="H2413" s="1" t="str">
        <f t="shared" si="74"/>
        <v>42898-42902</v>
      </c>
      <c r="I2413" s="7">
        <f t="shared" si="75"/>
        <v>5</v>
      </c>
      <c r="J2413" t="s">
        <v>32</v>
      </c>
      <c r="K2413" t="s">
        <v>33</v>
      </c>
      <c r="L2413">
        <v>402</v>
      </c>
      <c r="M2413" t="s">
        <v>39</v>
      </c>
      <c r="N2413">
        <v>0.1075246</v>
      </c>
      <c r="O2413">
        <v>0</v>
      </c>
      <c r="P2413">
        <v>44</v>
      </c>
      <c r="Q2413">
        <v>53</v>
      </c>
      <c r="R2413">
        <v>43.834710000000001</v>
      </c>
      <c r="S2413">
        <v>51.489440000000002</v>
      </c>
      <c r="U2413" t="s">
        <v>27</v>
      </c>
      <c r="V2413" t="s">
        <v>540</v>
      </c>
      <c r="W2413">
        <v>49877</v>
      </c>
      <c r="X2413">
        <v>78368</v>
      </c>
      <c r="Y2413">
        <v>42907</v>
      </c>
      <c r="Z2413">
        <v>43182.558900462966</v>
      </c>
    </row>
    <row r="2414" spans="1:26" x14ac:dyDescent="0.3">
      <c r="A2414" t="s">
        <v>22</v>
      </c>
      <c r="B2414" t="s">
        <v>23</v>
      </c>
      <c r="C2414">
        <v>43182</v>
      </c>
      <c r="D2414">
        <v>42895</v>
      </c>
      <c r="E2414">
        <v>42901</v>
      </c>
      <c r="F2414" s="1">
        <v>42895</v>
      </c>
      <c r="G2414" s="1">
        <v>42901</v>
      </c>
      <c r="H2414" s="1" t="str">
        <f t="shared" si="74"/>
        <v>42895-42901</v>
      </c>
      <c r="I2414" s="7">
        <f t="shared" si="75"/>
        <v>7</v>
      </c>
      <c r="J2414" t="s">
        <v>48</v>
      </c>
      <c r="K2414" t="s">
        <v>49</v>
      </c>
      <c r="L2414">
        <v>17092</v>
      </c>
      <c r="M2414" t="s">
        <v>26</v>
      </c>
      <c r="N2414">
        <v>0.58387750000000005</v>
      </c>
      <c r="O2414">
        <v>0</v>
      </c>
      <c r="P2414">
        <v>43</v>
      </c>
      <c r="Q2414">
        <v>55</v>
      </c>
      <c r="R2414">
        <v>41.02366</v>
      </c>
      <c r="S2414">
        <v>53.446770000000001</v>
      </c>
      <c r="V2414" t="s">
        <v>218</v>
      </c>
      <c r="W2414">
        <v>49864</v>
      </c>
      <c r="X2414">
        <v>78353</v>
      </c>
      <c r="Y2414">
        <v>42902</v>
      </c>
      <c r="Z2414">
        <v>43182.558668981481</v>
      </c>
    </row>
    <row r="2415" spans="1:26" x14ac:dyDescent="0.3">
      <c r="A2415" t="s">
        <v>22</v>
      </c>
      <c r="B2415" t="s">
        <v>23</v>
      </c>
      <c r="C2415">
        <v>43182</v>
      </c>
      <c r="D2415">
        <v>42897</v>
      </c>
      <c r="E2415">
        <v>42901</v>
      </c>
      <c r="F2415" s="1">
        <v>42897</v>
      </c>
      <c r="G2415" s="1">
        <v>42901</v>
      </c>
      <c r="H2415" s="1" t="str">
        <f t="shared" si="74"/>
        <v>42897-42901</v>
      </c>
      <c r="I2415" s="7">
        <f t="shared" si="75"/>
        <v>5</v>
      </c>
      <c r="J2415" t="s">
        <v>32</v>
      </c>
      <c r="K2415" t="s">
        <v>33</v>
      </c>
      <c r="L2415">
        <v>1613</v>
      </c>
      <c r="M2415" t="s">
        <v>26</v>
      </c>
      <c r="N2415">
        <v>0.2154403</v>
      </c>
      <c r="O2415">
        <v>0</v>
      </c>
      <c r="P2415">
        <v>38.799999999999997</v>
      </c>
      <c r="Q2415">
        <v>57.3</v>
      </c>
      <c r="R2415">
        <v>39.01247</v>
      </c>
      <c r="S2415">
        <v>56.222940000000001</v>
      </c>
      <c r="U2415" t="s">
        <v>27</v>
      </c>
      <c r="V2415" t="s">
        <v>34</v>
      </c>
      <c r="W2415">
        <v>49859</v>
      </c>
      <c r="X2415">
        <v>78348</v>
      </c>
      <c r="Y2415">
        <v>42902</v>
      </c>
      <c r="Z2415">
        <v>43182.558668981481</v>
      </c>
    </row>
    <row r="2416" spans="1:26" x14ac:dyDescent="0.3">
      <c r="A2416" t="s">
        <v>22</v>
      </c>
      <c r="B2416" t="s">
        <v>23</v>
      </c>
      <c r="C2416">
        <v>43182</v>
      </c>
      <c r="D2416">
        <v>42899</v>
      </c>
      <c r="E2416">
        <v>42901</v>
      </c>
      <c r="F2416" s="1">
        <v>42899</v>
      </c>
      <c r="G2416" s="1">
        <v>42901</v>
      </c>
      <c r="H2416" s="1" t="str">
        <f t="shared" si="74"/>
        <v>42899-42901</v>
      </c>
      <c r="I2416" s="7">
        <f t="shared" si="75"/>
        <v>3</v>
      </c>
      <c r="J2416" t="s">
        <v>24</v>
      </c>
      <c r="K2416" t="s">
        <v>25</v>
      </c>
      <c r="L2416">
        <v>1500</v>
      </c>
      <c r="M2416" t="s">
        <v>26</v>
      </c>
      <c r="N2416">
        <v>0.13701849999999999</v>
      </c>
      <c r="O2416">
        <v>0</v>
      </c>
      <c r="P2416">
        <v>38</v>
      </c>
      <c r="Q2416">
        <v>57</v>
      </c>
      <c r="R2416">
        <v>39.240139999999997</v>
      </c>
      <c r="S2416">
        <v>54.970889999999997</v>
      </c>
      <c r="U2416" t="s">
        <v>27</v>
      </c>
      <c r="V2416" t="s">
        <v>28</v>
      </c>
      <c r="W2416">
        <v>49858</v>
      </c>
      <c r="X2416">
        <v>78341</v>
      </c>
      <c r="Y2416">
        <v>42902</v>
      </c>
      <c r="Z2416">
        <v>43182.558668981481</v>
      </c>
    </row>
    <row r="2417" spans="1:26" x14ac:dyDescent="0.3">
      <c r="A2417" t="s">
        <v>22</v>
      </c>
      <c r="B2417" t="s">
        <v>23</v>
      </c>
      <c r="C2417">
        <v>43182</v>
      </c>
      <c r="D2417">
        <v>42899</v>
      </c>
      <c r="E2417">
        <v>42901</v>
      </c>
      <c r="F2417" s="1">
        <v>42899</v>
      </c>
      <c r="G2417" s="1">
        <v>42901</v>
      </c>
      <c r="H2417" s="1" t="str">
        <f t="shared" si="74"/>
        <v>42899-42901</v>
      </c>
      <c r="I2417" s="7">
        <f t="shared" si="75"/>
        <v>3</v>
      </c>
      <c r="J2417" t="s">
        <v>37</v>
      </c>
      <c r="K2417" t="s">
        <v>38</v>
      </c>
      <c r="L2417">
        <v>1500</v>
      </c>
      <c r="M2417" t="s">
        <v>39</v>
      </c>
      <c r="N2417">
        <v>0.2491997</v>
      </c>
      <c r="O2417">
        <v>0</v>
      </c>
      <c r="P2417">
        <v>50</v>
      </c>
      <c r="Q2417">
        <v>50</v>
      </c>
      <c r="R2417">
        <v>45.017049999999998</v>
      </c>
      <c r="S2417">
        <v>50.121749999999999</v>
      </c>
      <c r="V2417" t="s">
        <v>221</v>
      </c>
      <c r="W2417">
        <v>49857</v>
      </c>
      <c r="X2417">
        <v>78340</v>
      </c>
      <c r="Y2417">
        <v>42902</v>
      </c>
      <c r="Z2417">
        <v>43182.558668981481</v>
      </c>
    </row>
    <row r="2418" spans="1:26" x14ac:dyDescent="0.3">
      <c r="A2418" t="s">
        <v>22</v>
      </c>
      <c r="B2418" t="s">
        <v>538</v>
      </c>
      <c r="C2418">
        <v>43182</v>
      </c>
      <c r="D2418">
        <v>42895</v>
      </c>
      <c r="E2418">
        <v>42901</v>
      </c>
      <c r="F2418" s="1">
        <v>42895</v>
      </c>
      <c r="G2418" s="1">
        <v>42901</v>
      </c>
      <c r="H2418" s="1" t="str">
        <f t="shared" si="74"/>
        <v>42895-42901</v>
      </c>
      <c r="I2418" s="7">
        <f t="shared" si="75"/>
        <v>7</v>
      </c>
      <c r="J2418" t="s">
        <v>48</v>
      </c>
      <c r="K2418" t="s">
        <v>49</v>
      </c>
      <c r="L2418">
        <v>17092</v>
      </c>
      <c r="M2418" t="s">
        <v>26</v>
      </c>
      <c r="N2418">
        <v>0.58387750000000005</v>
      </c>
      <c r="O2418">
        <v>0</v>
      </c>
      <c r="P2418">
        <v>43</v>
      </c>
      <c r="Q2418">
        <v>55</v>
      </c>
      <c r="R2418">
        <v>40.352829999999997</v>
      </c>
      <c r="S2418">
        <v>53.783079999999998</v>
      </c>
      <c r="V2418" t="s">
        <v>218</v>
      </c>
      <c r="W2418">
        <v>49864</v>
      </c>
      <c r="X2418">
        <v>78353</v>
      </c>
      <c r="Y2418">
        <v>42902</v>
      </c>
      <c r="Z2418">
        <v>43182.55878472222</v>
      </c>
    </row>
    <row r="2419" spans="1:26" x14ac:dyDescent="0.3">
      <c r="A2419" t="s">
        <v>22</v>
      </c>
      <c r="B2419" t="s">
        <v>538</v>
      </c>
      <c r="C2419">
        <v>43182</v>
      </c>
      <c r="D2419">
        <v>42897</v>
      </c>
      <c r="E2419">
        <v>42901</v>
      </c>
      <c r="F2419" s="1">
        <v>42897</v>
      </c>
      <c r="G2419" s="1">
        <v>42901</v>
      </c>
      <c r="H2419" s="1" t="str">
        <f t="shared" si="74"/>
        <v>42897-42901</v>
      </c>
      <c r="I2419" s="7">
        <f t="shared" si="75"/>
        <v>5</v>
      </c>
      <c r="J2419" t="s">
        <v>32</v>
      </c>
      <c r="K2419" t="s">
        <v>33</v>
      </c>
      <c r="L2419">
        <v>1613</v>
      </c>
      <c r="M2419" t="s">
        <v>26</v>
      </c>
      <c r="N2419">
        <v>0.2154403</v>
      </c>
      <c r="O2419">
        <v>0</v>
      </c>
      <c r="P2419">
        <v>38.799999999999997</v>
      </c>
      <c r="Q2419">
        <v>57.3</v>
      </c>
      <c r="R2419">
        <v>38.334330000000001</v>
      </c>
      <c r="S2419">
        <v>56.560020000000002</v>
      </c>
      <c r="U2419" t="s">
        <v>27</v>
      </c>
      <c r="V2419" t="s">
        <v>34</v>
      </c>
      <c r="W2419">
        <v>49859</v>
      </c>
      <c r="X2419">
        <v>78348</v>
      </c>
      <c r="Y2419">
        <v>42902</v>
      </c>
      <c r="Z2419">
        <v>43182.55878472222</v>
      </c>
    </row>
    <row r="2420" spans="1:26" x14ac:dyDescent="0.3">
      <c r="A2420" t="s">
        <v>22</v>
      </c>
      <c r="B2420" t="s">
        <v>538</v>
      </c>
      <c r="C2420">
        <v>43182</v>
      </c>
      <c r="D2420">
        <v>42899</v>
      </c>
      <c r="E2420">
        <v>42901</v>
      </c>
      <c r="F2420" s="1">
        <v>42899</v>
      </c>
      <c r="G2420" s="1">
        <v>42901</v>
      </c>
      <c r="H2420" s="1" t="str">
        <f t="shared" si="74"/>
        <v>42899-42901</v>
      </c>
      <c r="I2420" s="7">
        <f t="shared" si="75"/>
        <v>3</v>
      </c>
      <c r="J2420" t="s">
        <v>24</v>
      </c>
      <c r="K2420" t="s">
        <v>25</v>
      </c>
      <c r="L2420">
        <v>1500</v>
      </c>
      <c r="M2420" t="s">
        <v>26</v>
      </c>
      <c r="N2420">
        <v>0.13701849999999999</v>
      </c>
      <c r="O2420">
        <v>0</v>
      </c>
      <c r="P2420">
        <v>38</v>
      </c>
      <c r="Q2420">
        <v>57</v>
      </c>
      <c r="R2420">
        <v>38.572119999999998</v>
      </c>
      <c r="S2420">
        <v>55.310969999999998</v>
      </c>
      <c r="U2420" t="s">
        <v>27</v>
      </c>
      <c r="V2420" t="s">
        <v>28</v>
      </c>
      <c r="W2420">
        <v>49858</v>
      </c>
      <c r="X2420">
        <v>78341</v>
      </c>
      <c r="Y2420">
        <v>42902</v>
      </c>
      <c r="Z2420">
        <v>43182.55878472222</v>
      </c>
    </row>
    <row r="2421" spans="1:26" x14ac:dyDescent="0.3">
      <c r="A2421" t="s">
        <v>22</v>
      </c>
      <c r="B2421" t="s">
        <v>539</v>
      </c>
      <c r="C2421">
        <v>43182</v>
      </c>
      <c r="D2421">
        <v>42895</v>
      </c>
      <c r="E2421">
        <v>42901</v>
      </c>
      <c r="F2421" s="1">
        <v>42895</v>
      </c>
      <c r="G2421" s="1">
        <v>42901</v>
      </c>
      <c r="H2421" s="1" t="str">
        <f t="shared" si="74"/>
        <v>42895-42901</v>
      </c>
      <c r="I2421" s="7">
        <f t="shared" si="75"/>
        <v>7</v>
      </c>
      <c r="J2421" t="s">
        <v>48</v>
      </c>
      <c r="K2421" t="s">
        <v>49</v>
      </c>
      <c r="L2421">
        <v>15165</v>
      </c>
      <c r="M2421" t="s">
        <v>30</v>
      </c>
      <c r="N2421">
        <v>0.58144660000000004</v>
      </c>
      <c r="O2421">
        <v>0</v>
      </c>
      <c r="P2421">
        <v>45</v>
      </c>
      <c r="Q2421">
        <v>54</v>
      </c>
      <c r="R2421">
        <v>42.842950000000002</v>
      </c>
      <c r="S2421">
        <v>52.259030000000003</v>
      </c>
      <c r="V2421" t="s">
        <v>218</v>
      </c>
      <c r="W2421">
        <v>49864</v>
      </c>
      <c r="X2421">
        <v>78354</v>
      </c>
      <c r="Y2421">
        <v>42902</v>
      </c>
      <c r="Z2421">
        <v>43182.558900462966</v>
      </c>
    </row>
    <row r="2422" spans="1:26" x14ac:dyDescent="0.3">
      <c r="A2422" t="s">
        <v>22</v>
      </c>
      <c r="B2422" t="s">
        <v>539</v>
      </c>
      <c r="C2422">
        <v>43182</v>
      </c>
      <c r="D2422">
        <v>42897</v>
      </c>
      <c r="E2422">
        <v>42901</v>
      </c>
      <c r="F2422" s="1">
        <v>42897</v>
      </c>
      <c r="G2422" s="1">
        <v>42901</v>
      </c>
      <c r="H2422" s="1" t="str">
        <f t="shared" si="74"/>
        <v>42897-42901</v>
      </c>
      <c r="I2422" s="7">
        <f t="shared" si="75"/>
        <v>5</v>
      </c>
      <c r="J2422" t="s">
        <v>32</v>
      </c>
      <c r="K2422" t="s">
        <v>33</v>
      </c>
      <c r="L2422">
        <v>402</v>
      </c>
      <c r="M2422" t="s">
        <v>39</v>
      </c>
      <c r="N2422">
        <v>0.10714</v>
      </c>
      <c r="O2422">
        <v>0</v>
      </c>
      <c r="P2422">
        <v>42</v>
      </c>
      <c r="Q2422">
        <v>55</v>
      </c>
      <c r="R2422">
        <v>41.834710000000001</v>
      </c>
      <c r="S2422">
        <v>53.489440000000002</v>
      </c>
      <c r="U2422" t="s">
        <v>27</v>
      </c>
      <c r="V2422" t="s">
        <v>540</v>
      </c>
      <c r="W2422">
        <v>49859</v>
      </c>
      <c r="X2422">
        <v>78342</v>
      </c>
      <c r="Y2422">
        <v>42902</v>
      </c>
      <c r="Z2422">
        <v>43182.558900462966</v>
      </c>
    </row>
    <row r="2423" spans="1:26" x14ac:dyDescent="0.3">
      <c r="A2423" t="s">
        <v>22</v>
      </c>
      <c r="B2423" t="s">
        <v>539</v>
      </c>
      <c r="C2423">
        <v>43182</v>
      </c>
      <c r="D2423">
        <v>42899</v>
      </c>
      <c r="E2423">
        <v>42901</v>
      </c>
      <c r="F2423" s="1">
        <v>42899</v>
      </c>
      <c r="G2423" s="1">
        <v>42901</v>
      </c>
      <c r="H2423" s="1" t="str">
        <f t="shared" si="74"/>
        <v>42899-42901</v>
      </c>
      <c r="I2423" s="7">
        <f t="shared" si="75"/>
        <v>3</v>
      </c>
      <c r="J2423" t="s">
        <v>37</v>
      </c>
      <c r="K2423" t="s">
        <v>38</v>
      </c>
      <c r="L2423">
        <v>1500</v>
      </c>
      <c r="M2423" t="s">
        <v>39</v>
      </c>
      <c r="N2423">
        <v>0.2491997</v>
      </c>
      <c r="O2423">
        <v>0</v>
      </c>
      <c r="P2423">
        <v>50</v>
      </c>
      <c r="Q2423">
        <v>50</v>
      </c>
      <c r="R2423">
        <v>46.229849999999999</v>
      </c>
      <c r="S2423">
        <v>49.485889999999998</v>
      </c>
      <c r="V2423" t="s">
        <v>221</v>
      </c>
      <c r="W2423">
        <v>49857</v>
      </c>
      <c r="X2423">
        <v>78340</v>
      </c>
      <c r="Y2423">
        <v>42902</v>
      </c>
      <c r="Z2423">
        <v>43182.558900462966</v>
      </c>
    </row>
    <row r="2424" spans="1:26" x14ac:dyDescent="0.3">
      <c r="A2424" t="s">
        <v>22</v>
      </c>
      <c r="B2424" t="s">
        <v>23</v>
      </c>
      <c r="C2424">
        <v>43182</v>
      </c>
      <c r="D2424">
        <v>42896</v>
      </c>
      <c r="E2424">
        <v>42900</v>
      </c>
      <c r="F2424" s="1">
        <v>42896</v>
      </c>
      <c r="G2424" s="1">
        <v>42900</v>
      </c>
      <c r="H2424" s="1" t="str">
        <f t="shared" si="74"/>
        <v>42896-42900</v>
      </c>
      <c r="I2424" s="7">
        <f t="shared" si="75"/>
        <v>5</v>
      </c>
      <c r="J2424" t="s">
        <v>32</v>
      </c>
      <c r="K2424" t="s">
        <v>33</v>
      </c>
      <c r="L2424">
        <v>1574</v>
      </c>
      <c r="M2424" t="s">
        <v>26</v>
      </c>
      <c r="N2424">
        <v>0.20859900000000001</v>
      </c>
      <c r="O2424">
        <v>0</v>
      </c>
      <c r="P2424">
        <v>40.200000000000003</v>
      </c>
      <c r="Q2424">
        <v>56.4</v>
      </c>
      <c r="R2424">
        <v>40.412469999999999</v>
      </c>
      <c r="S2424">
        <v>55.322940000000003</v>
      </c>
      <c r="U2424" t="s">
        <v>27</v>
      </c>
      <c r="V2424" t="s">
        <v>34</v>
      </c>
      <c r="W2424">
        <v>49860</v>
      </c>
      <c r="X2424">
        <v>78349</v>
      </c>
      <c r="Y2424">
        <v>42902</v>
      </c>
      <c r="Z2424">
        <v>43182.558668981481</v>
      </c>
    </row>
    <row r="2425" spans="1:26" x14ac:dyDescent="0.3">
      <c r="A2425" t="s">
        <v>22</v>
      </c>
      <c r="B2425" t="s">
        <v>23</v>
      </c>
      <c r="C2425">
        <v>43182</v>
      </c>
      <c r="D2425">
        <v>42898</v>
      </c>
      <c r="E2425">
        <v>42900</v>
      </c>
      <c r="F2425" s="1">
        <v>42898</v>
      </c>
      <c r="G2425" s="1">
        <v>42900</v>
      </c>
      <c r="H2425" s="1" t="str">
        <f t="shared" si="74"/>
        <v>42898-42900</v>
      </c>
      <c r="I2425" s="7">
        <f t="shared" si="75"/>
        <v>3</v>
      </c>
      <c r="J2425" t="s">
        <v>24</v>
      </c>
      <c r="K2425" t="s">
        <v>25</v>
      </c>
      <c r="L2425">
        <v>1500</v>
      </c>
      <c r="M2425" t="s">
        <v>26</v>
      </c>
      <c r="N2425">
        <v>0.136876</v>
      </c>
      <c r="O2425">
        <v>0</v>
      </c>
      <c r="P2425">
        <v>38</v>
      </c>
      <c r="Q2425">
        <v>57</v>
      </c>
      <c r="R2425">
        <v>39.240139999999997</v>
      </c>
      <c r="S2425">
        <v>54.970889999999997</v>
      </c>
      <c r="U2425" t="s">
        <v>27</v>
      </c>
      <c r="V2425" t="s">
        <v>28</v>
      </c>
      <c r="W2425">
        <v>49856</v>
      </c>
      <c r="X2425">
        <v>78339</v>
      </c>
      <c r="Y2425">
        <v>42901</v>
      </c>
      <c r="Z2425">
        <v>43182.558668981481</v>
      </c>
    </row>
    <row r="2426" spans="1:26" x14ac:dyDescent="0.3">
      <c r="A2426" t="s">
        <v>22</v>
      </c>
      <c r="B2426" t="s">
        <v>23</v>
      </c>
      <c r="C2426">
        <v>43182</v>
      </c>
      <c r="D2426">
        <v>42898</v>
      </c>
      <c r="E2426">
        <v>42900</v>
      </c>
      <c r="F2426" s="1">
        <v>42898</v>
      </c>
      <c r="G2426" s="1">
        <v>42900</v>
      </c>
      <c r="H2426" s="1" t="str">
        <f t="shared" si="74"/>
        <v>42898-42900</v>
      </c>
      <c r="I2426" s="7">
        <f t="shared" si="75"/>
        <v>3</v>
      </c>
      <c r="J2426" t="s">
        <v>37</v>
      </c>
      <c r="K2426" t="s">
        <v>38</v>
      </c>
      <c r="L2426">
        <v>1500</v>
      </c>
      <c r="M2426" t="s">
        <v>39</v>
      </c>
      <c r="N2426">
        <v>0.16157560000000001</v>
      </c>
      <c r="O2426">
        <v>0</v>
      </c>
      <c r="P2426">
        <v>47</v>
      </c>
      <c r="Q2426">
        <v>53</v>
      </c>
      <c r="R2426">
        <v>42.017049999999998</v>
      </c>
      <c r="S2426">
        <v>53.121749999999999</v>
      </c>
      <c r="U2426" t="s">
        <v>27</v>
      </c>
      <c r="V2426" t="s">
        <v>40</v>
      </c>
      <c r="W2426">
        <v>49852</v>
      </c>
      <c r="X2426">
        <v>78335</v>
      </c>
      <c r="Y2426">
        <v>42901</v>
      </c>
      <c r="Z2426">
        <v>43182.558668981481</v>
      </c>
    </row>
    <row r="2427" spans="1:26" x14ac:dyDescent="0.3">
      <c r="A2427" t="s">
        <v>22</v>
      </c>
      <c r="B2427" t="s">
        <v>538</v>
      </c>
      <c r="C2427">
        <v>43182</v>
      </c>
      <c r="D2427">
        <v>42896</v>
      </c>
      <c r="E2427">
        <v>42900</v>
      </c>
      <c r="F2427" s="1">
        <v>42896</v>
      </c>
      <c r="G2427" s="1">
        <v>42900</v>
      </c>
      <c r="H2427" s="1" t="str">
        <f t="shared" si="74"/>
        <v>42896-42900</v>
      </c>
      <c r="I2427" s="7">
        <f t="shared" si="75"/>
        <v>5</v>
      </c>
      <c r="J2427" t="s">
        <v>32</v>
      </c>
      <c r="K2427" t="s">
        <v>33</v>
      </c>
      <c r="L2427">
        <v>1574</v>
      </c>
      <c r="M2427" t="s">
        <v>26</v>
      </c>
      <c r="N2427">
        <v>0.20859900000000001</v>
      </c>
      <c r="O2427">
        <v>0</v>
      </c>
      <c r="P2427">
        <v>40.200000000000003</v>
      </c>
      <c r="Q2427">
        <v>56.4</v>
      </c>
      <c r="R2427">
        <v>39.73433</v>
      </c>
      <c r="S2427">
        <v>55.660020000000003</v>
      </c>
      <c r="U2427" t="s">
        <v>27</v>
      </c>
      <c r="V2427" t="s">
        <v>34</v>
      </c>
      <c r="W2427">
        <v>49860</v>
      </c>
      <c r="X2427">
        <v>78349</v>
      </c>
      <c r="Y2427">
        <v>42902</v>
      </c>
      <c r="Z2427">
        <v>43182.55878472222</v>
      </c>
    </row>
    <row r="2428" spans="1:26" x14ac:dyDescent="0.3">
      <c r="A2428" t="s">
        <v>22</v>
      </c>
      <c r="B2428" t="s">
        <v>538</v>
      </c>
      <c r="C2428">
        <v>43182</v>
      </c>
      <c r="D2428">
        <v>42898</v>
      </c>
      <c r="E2428">
        <v>42900</v>
      </c>
      <c r="F2428" s="1">
        <v>42898</v>
      </c>
      <c r="G2428" s="1">
        <v>42900</v>
      </c>
      <c r="H2428" s="1" t="str">
        <f t="shared" si="74"/>
        <v>42898-42900</v>
      </c>
      <c r="I2428" s="7">
        <f t="shared" si="75"/>
        <v>3</v>
      </c>
      <c r="J2428" t="s">
        <v>24</v>
      </c>
      <c r="K2428" t="s">
        <v>25</v>
      </c>
      <c r="L2428">
        <v>1500</v>
      </c>
      <c r="M2428" t="s">
        <v>26</v>
      </c>
      <c r="N2428">
        <v>0.136876</v>
      </c>
      <c r="O2428">
        <v>0</v>
      </c>
      <c r="P2428">
        <v>38</v>
      </c>
      <c r="Q2428">
        <v>57</v>
      </c>
      <c r="R2428">
        <v>38.572119999999998</v>
      </c>
      <c r="S2428">
        <v>55.310969999999998</v>
      </c>
      <c r="U2428" t="s">
        <v>27</v>
      </c>
      <c r="V2428" t="s">
        <v>28</v>
      </c>
      <c r="W2428">
        <v>49856</v>
      </c>
      <c r="X2428">
        <v>78339</v>
      </c>
      <c r="Y2428">
        <v>42901</v>
      </c>
      <c r="Z2428">
        <v>43182.55878472222</v>
      </c>
    </row>
    <row r="2429" spans="1:26" x14ac:dyDescent="0.3">
      <c r="A2429" t="s">
        <v>22</v>
      </c>
      <c r="B2429" t="s">
        <v>539</v>
      </c>
      <c r="C2429">
        <v>43182</v>
      </c>
      <c r="D2429">
        <v>42896</v>
      </c>
      <c r="E2429">
        <v>42900</v>
      </c>
      <c r="F2429" s="1">
        <v>42896</v>
      </c>
      <c r="G2429" s="1">
        <v>42900</v>
      </c>
      <c r="H2429" s="1" t="str">
        <f t="shared" si="74"/>
        <v>42896-42900</v>
      </c>
      <c r="I2429" s="7">
        <f t="shared" si="75"/>
        <v>5</v>
      </c>
      <c r="J2429" t="s">
        <v>32</v>
      </c>
      <c r="K2429" t="s">
        <v>33</v>
      </c>
      <c r="L2429">
        <v>398</v>
      </c>
      <c r="M2429" t="s">
        <v>39</v>
      </c>
      <c r="N2429">
        <v>0.1055922</v>
      </c>
      <c r="O2429">
        <v>0</v>
      </c>
      <c r="P2429">
        <v>42</v>
      </c>
      <c r="Q2429">
        <v>56</v>
      </c>
      <c r="R2429">
        <v>41.834710000000001</v>
      </c>
      <c r="S2429">
        <v>54.489440000000002</v>
      </c>
      <c r="U2429" t="s">
        <v>27</v>
      </c>
      <c r="V2429" t="s">
        <v>540</v>
      </c>
      <c r="W2429">
        <v>49860</v>
      </c>
      <c r="X2429">
        <v>78343</v>
      </c>
      <c r="Y2429">
        <v>42902</v>
      </c>
      <c r="Z2429">
        <v>43182.558900462966</v>
      </c>
    </row>
    <row r="2430" spans="1:26" x14ac:dyDescent="0.3">
      <c r="A2430" t="s">
        <v>22</v>
      </c>
      <c r="B2430" t="s">
        <v>539</v>
      </c>
      <c r="C2430">
        <v>43182</v>
      </c>
      <c r="D2430">
        <v>42898</v>
      </c>
      <c r="E2430">
        <v>42900</v>
      </c>
      <c r="F2430" s="1">
        <v>42898</v>
      </c>
      <c r="G2430" s="1">
        <v>42900</v>
      </c>
      <c r="H2430" s="1" t="str">
        <f t="shared" si="74"/>
        <v>42898-42900</v>
      </c>
      <c r="I2430" s="7">
        <f t="shared" si="75"/>
        <v>3</v>
      </c>
      <c r="J2430" t="s">
        <v>37</v>
      </c>
      <c r="K2430" t="s">
        <v>38</v>
      </c>
      <c r="L2430">
        <v>1500</v>
      </c>
      <c r="M2430" t="s">
        <v>39</v>
      </c>
      <c r="N2430">
        <v>0.16157560000000001</v>
      </c>
      <c r="O2430">
        <v>0</v>
      </c>
      <c r="P2430">
        <v>47</v>
      </c>
      <c r="Q2430">
        <v>53</v>
      </c>
      <c r="R2430">
        <v>43.229849999999999</v>
      </c>
      <c r="S2430">
        <v>52.485889999999998</v>
      </c>
      <c r="U2430" t="s">
        <v>27</v>
      </c>
      <c r="V2430" t="s">
        <v>40</v>
      </c>
      <c r="W2430">
        <v>49852</v>
      </c>
      <c r="X2430">
        <v>78335</v>
      </c>
      <c r="Y2430">
        <v>42901</v>
      </c>
      <c r="Z2430">
        <v>43182.558900462966</v>
      </c>
    </row>
    <row r="2431" spans="1:26" x14ac:dyDescent="0.3">
      <c r="A2431" t="s">
        <v>22</v>
      </c>
      <c r="B2431" t="s">
        <v>23</v>
      </c>
      <c r="C2431">
        <v>43182</v>
      </c>
      <c r="D2431">
        <v>42895</v>
      </c>
      <c r="E2431">
        <v>42899</v>
      </c>
      <c r="F2431" s="1">
        <v>42895</v>
      </c>
      <c r="G2431" s="1">
        <v>42899</v>
      </c>
      <c r="H2431" s="1" t="str">
        <f t="shared" si="74"/>
        <v>42895-42899</v>
      </c>
      <c r="I2431" s="7">
        <f t="shared" si="75"/>
        <v>5</v>
      </c>
      <c r="J2431" t="s">
        <v>32</v>
      </c>
      <c r="K2431" t="s">
        <v>33</v>
      </c>
      <c r="L2431">
        <v>1495</v>
      </c>
      <c r="M2431" t="s">
        <v>26</v>
      </c>
      <c r="N2431">
        <v>0.1964216</v>
      </c>
      <c r="O2431">
        <v>0</v>
      </c>
      <c r="P2431">
        <v>40.4</v>
      </c>
      <c r="Q2431">
        <v>55.7</v>
      </c>
      <c r="R2431">
        <v>40.612470000000002</v>
      </c>
      <c r="S2431">
        <v>54.62294</v>
      </c>
      <c r="U2431" t="s">
        <v>27</v>
      </c>
      <c r="V2431" t="s">
        <v>34</v>
      </c>
      <c r="W2431">
        <v>49861</v>
      </c>
      <c r="X2431">
        <v>78350</v>
      </c>
      <c r="Y2431">
        <v>42902</v>
      </c>
      <c r="Z2431">
        <v>43182.558668981481</v>
      </c>
    </row>
    <row r="2432" spans="1:26" x14ac:dyDescent="0.3">
      <c r="A2432" t="s">
        <v>22</v>
      </c>
      <c r="B2432" t="s">
        <v>23</v>
      </c>
      <c r="C2432">
        <v>43182</v>
      </c>
      <c r="D2432">
        <v>42897</v>
      </c>
      <c r="E2432">
        <v>42899</v>
      </c>
      <c r="F2432" s="1">
        <v>42897</v>
      </c>
      <c r="G2432" s="1">
        <v>42899</v>
      </c>
      <c r="H2432" s="1" t="str">
        <f t="shared" si="74"/>
        <v>42897-42899</v>
      </c>
      <c r="I2432" s="7">
        <f t="shared" si="75"/>
        <v>3</v>
      </c>
      <c r="J2432" t="s">
        <v>24</v>
      </c>
      <c r="K2432" t="s">
        <v>25</v>
      </c>
      <c r="L2432">
        <v>1500</v>
      </c>
      <c r="M2432" t="s">
        <v>26</v>
      </c>
      <c r="N2432">
        <v>0.1367543</v>
      </c>
      <c r="O2432">
        <v>0</v>
      </c>
      <c r="P2432">
        <v>36</v>
      </c>
      <c r="Q2432">
        <v>59</v>
      </c>
      <c r="R2432">
        <v>37.240139999999997</v>
      </c>
      <c r="S2432">
        <v>56.970889999999997</v>
      </c>
      <c r="U2432" t="s">
        <v>27</v>
      </c>
      <c r="V2432" t="s">
        <v>28</v>
      </c>
      <c r="W2432">
        <v>49851</v>
      </c>
      <c r="X2432">
        <v>78334</v>
      </c>
      <c r="Y2432">
        <v>42900</v>
      </c>
      <c r="Z2432">
        <v>43182.558668981481</v>
      </c>
    </row>
    <row r="2433" spans="1:26" x14ac:dyDescent="0.3">
      <c r="A2433" t="s">
        <v>22</v>
      </c>
      <c r="B2433" t="s">
        <v>23</v>
      </c>
      <c r="C2433">
        <v>43182</v>
      </c>
      <c r="D2433">
        <v>42897</v>
      </c>
      <c r="E2433">
        <v>42899</v>
      </c>
      <c r="F2433" s="1">
        <v>42897</v>
      </c>
      <c r="G2433" s="1">
        <v>42899</v>
      </c>
      <c r="H2433" s="1" t="str">
        <f t="shared" si="74"/>
        <v>42897-42899</v>
      </c>
      <c r="I2433" s="7">
        <f t="shared" si="75"/>
        <v>3</v>
      </c>
      <c r="J2433" t="s">
        <v>37</v>
      </c>
      <c r="K2433" t="s">
        <v>38</v>
      </c>
      <c r="L2433">
        <v>1500</v>
      </c>
      <c r="M2433" t="s">
        <v>39</v>
      </c>
      <c r="N2433">
        <v>7.9085100000000005E-2</v>
      </c>
      <c r="O2433">
        <v>0</v>
      </c>
      <c r="P2433">
        <v>45</v>
      </c>
      <c r="Q2433">
        <v>55</v>
      </c>
      <c r="R2433">
        <v>40.017049999999998</v>
      </c>
      <c r="S2433">
        <v>55.121749999999999</v>
      </c>
      <c r="U2433" t="s">
        <v>27</v>
      </c>
      <c r="V2433" t="s">
        <v>40</v>
      </c>
      <c r="W2433">
        <v>49849</v>
      </c>
      <c r="X2433">
        <v>78330</v>
      </c>
      <c r="Y2433">
        <v>42900</v>
      </c>
      <c r="Z2433">
        <v>43182.558668981481</v>
      </c>
    </row>
    <row r="2434" spans="1:26" x14ac:dyDescent="0.3">
      <c r="A2434" t="s">
        <v>22</v>
      </c>
      <c r="B2434" t="s">
        <v>23</v>
      </c>
      <c r="C2434">
        <v>43182</v>
      </c>
      <c r="D2434">
        <v>42897</v>
      </c>
      <c r="E2434">
        <v>42899</v>
      </c>
      <c r="F2434" s="1">
        <v>42897</v>
      </c>
      <c r="G2434" s="1">
        <v>42899</v>
      </c>
      <c r="H2434" s="1" t="str">
        <f t="shared" si="74"/>
        <v>42897-42899</v>
      </c>
      <c r="I2434" s="7">
        <f t="shared" si="75"/>
        <v>3</v>
      </c>
      <c r="J2434" t="s">
        <v>41</v>
      </c>
      <c r="K2434" t="s">
        <v>42</v>
      </c>
      <c r="L2434">
        <v>1500</v>
      </c>
      <c r="M2434" t="s">
        <v>26</v>
      </c>
      <c r="N2434">
        <v>0.87978389999999995</v>
      </c>
      <c r="O2434">
        <v>0</v>
      </c>
      <c r="P2434">
        <v>39</v>
      </c>
      <c r="Q2434">
        <v>52</v>
      </c>
      <c r="R2434">
        <v>39.612949999999998</v>
      </c>
      <c r="S2434">
        <v>54.491219999999998</v>
      </c>
      <c r="V2434" t="s">
        <v>219</v>
      </c>
      <c r="W2434">
        <v>49850</v>
      </c>
      <c r="X2434">
        <v>78332</v>
      </c>
      <c r="Y2434">
        <v>42900</v>
      </c>
      <c r="Z2434">
        <v>43182.558668981481</v>
      </c>
    </row>
    <row r="2435" spans="1:26" x14ac:dyDescent="0.3">
      <c r="A2435" t="s">
        <v>22</v>
      </c>
      <c r="B2435" t="s">
        <v>538</v>
      </c>
      <c r="C2435">
        <v>43182</v>
      </c>
      <c r="D2435">
        <v>42895</v>
      </c>
      <c r="E2435">
        <v>42899</v>
      </c>
      <c r="F2435" s="1">
        <v>42895</v>
      </c>
      <c r="G2435" s="1">
        <v>42899</v>
      </c>
      <c r="H2435" s="1" t="str">
        <f t="shared" ref="H2435:H2498" si="76">CONCATENATE(F2435,"-",G2435)</f>
        <v>42895-42899</v>
      </c>
      <c r="I2435" s="7">
        <f t="shared" ref="I2435:I2498" si="77">E2435-D2435+1</f>
        <v>5</v>
      </c>
      <c r="J2435" t="s">
        <v>32</v>
      </c>
      <c r="K2435" t="s">
        <v>33</v>
      </c>
      <c r="L2435">
        <v>1495</v>
      </c>
      <c r="M2435" t="s">
        <v>26</v>
      </c>
      <c r="N2435">
        <v>0.1964216</v>
      </c>
      <c r="O2435">
        <v>0</v>
      </c>
      <c r="P2435">
        <v>40.4</v>
      </c>
      <c r="Q2435">
        <v>55.7</v>
      </c>
      <c r="R2435">
        <v>39.934330000000003</v>
      </c>
      <c r="S2435">
        <v>54.96002</v>
      </c>
      <c r="U2435" t="s">
        <v>27</v>
      </c>
      <c r="V2435" t="s">
        <v>34</v>
      </c>
      <c r="W2435">
        <v>49861</v>
      </c>
      <c r="X2435">
        <v>78350</v>
      </c>
      <c r="Y2435">
        <v>42902</v>
      </c>
      <c r="Z2435">
        <v>43182.55878472222</v>
      </c>
    </row>
    <row r="2436" spans="1:26" x14ac:dyDescent="0.3">
      <c r="A2436" t="s">
        <v>22</v>
      </c>
      <c r="B2436" t="s">
        <v>538</v>
      </c>
      <c r="C2436">
        <v>43182</v>
      </c>
      <c r="D2436">
        <v>42897</v>
      </c>
      <c r="E2436">
        <v>42899</v>
      </c>
      <c r="F2436" s="1">
        <v>42897</v>
      </c>
      <c r="G2436" s="1">
        <v>42899</v>
      </c>
      <c r="H2436" s="1" t="str">
        <f t="shared" si="76"/>
        <v>42897-42899</v>
      </c>
      <c r="I2436" s="7">
        <f t="shared" si="77"/>
        <v>3</v>
      </c>
      <c r="J2436" t="s">
        <v>24</v>
      </c>
      <c r="K2436" t="s">
        <v>25</v>
      </c>
      <c r="L2436">
        <v>1500</v>
      </c>
      <c r="M2436" t="s">
        <v>26</v>
      </c>
      <c r="N2436">
        <v>0.1367543</v>
      </c>
      <c r="O2436">
        <v>0</v>
      </c>
      <c r="P2436">
        <v>36</v>
      </c>
      <c r="Q2436">
        <v>59</v>
      </c>
      <c r="R2436">
        <v>36.572119999999998</v>
      </c>
      <c r="S2436">
        <v>57.310969999999998</v>
      </c>
      <c r="U2436" t="s">
        <v>27</v>
      </c>
      <c r="V2436" t="s">
        <v>28</v>
      </c>
      <c r="W2436">
        <v>49851</v>
      </c>
      <c r="X2436">
        <v>78334</v>
      </c>
      <c r="Y2436">
        <v>42900</v>
      </c>
      <c r="Z2436">
        <v>43182.55878472222</v>
      </c>
    </row>
    <row r="2437" spans="1:26" x14ac:dyDescent="0.3">
      <c r="A2437" t="s">
        <v>22</v>
      </c>
      <c r="B2437" t="s">
        <v>538</v>
      </c>
      <c r="C2437">
        <v>43182</v>
      </c>
      <c r="D2437">
        <v>42897</v>
      </c>
      <c r="E2437">
        <v>42899</v>
      </c>
      <c r="F2437" s="1">
        <v>42897</v>
      </c>
      <c r="G2437" s="1">
        <v>42899</v>
      </c>
      <c r="H2437" s="1" t="str">
        <f t="shared" si="76"/>
        <v>42897-42899</v>
      </c>
      <c r="I2437" s="7">
        <f t="shared" si="77"/>
        <v>3</v>
      </c>
      <c r="J2437" t="s">
        <v>41</v>
      </c>
      <c r="K2437" t="s">
        <v>42</v>
      </c>
      <c r="L2437">
        <v>1500</v>
      </c>
      <c r="M2437" t="s">
        <v>26</v>
      </c>
      <c r="N2437">
        <v>0.87978389999999995</v>
      </c>
      <c r="O2437">
        <v>0</v>
      </c>
      <c r="P2437">
        <v>39</v>
      </c>
      <c r="Q2437">
        <v>52</v>
      </c>
      <c r="R2437">
        <v>39.0182</v>
      </c>
      <c r="S2437">
        <v>54.78143</v>
      </c>
      <c r="V2437" t="s">
        <v>219</v>
      </c>
      <c r="W2437">
        <v>49850</v>
      </c>
      <c r="X2437">
        <v>78332</v>
      </c>
      <c r="Y2437">
        <v>42900</v>
      </c>
      <c r="Z2437">
        <v>43182.55878472222</v>
      </c>
    </row>
    <row r="2438" spans="1:26" x14ac:dyDescent="0.3">
      <c r="A2438" t="s">
        <v>22</v>
      </c>
      <c r="B2438" t="s">
        <v>539</v>
      </c>
      <c r="C2438">
        <v>43182</v>
      </c>
      <c r="D2438">
        <v>42895</v>
      </c>
      <c r="E2438">
        <v>42899</v>
      </c>
      <c r="F2438" s="1">
        <v>42895</v>
      </c>
      <c r="G2438" s="1">
        <v>42899</v>
      </c>
      <c r="H2438" s="1" t="str">
        <f t="shared" si="76"/>
        <v>42895-42899</v>
      </c>
      <c r="I2438" s="7">
        <f t="shared" si="77"/>
        <v>5</v>
      </c>
      <c r="J2438" t="s">
        <v>32</v>
      </c>
      <c r="K2438" t="s">
        <v>33</v>
      </c>
      <c r="L2438">
        <v>383</v>
      </c>
      <c r="M2438" t="s">
        <v>39</v>
      </c>
      <c r="N2438">
        <v>0.1010732</v>
      </c>
      <c r="O2438">
        <v>0</v>
      </c>
      <c r="P2438">
        <v>43</v>
      </c>
      <c r="Q2438">
        <v>54</v>
      </c>
      <c r="R2438">
        <v>42.834710000000001</v>
      </c>
      <c r="S2438">
        <v>52.489440000000002</v>
      </c>
      <c r="U2438" t="s">
        <v>27</v>
      </c>
      <c r="V2438" t="s">
        <v>540</v>
      </c>
      <c r="W2438">
        <v>49861</v>
      </c>
      <c r="X2438">
        <v>78344</v>
      </c>
      <c r="Y2438">
        <v>42902</v>
      </c>
      <c r="Z2438">
        <v>43182.558900462966</v>
      </c>
    </row>
    <row r="2439" spans="1:26" x14ac:dyDescent="0.3">
      <c r="A2439" t="s">
        <v>22</v>
      </c>
      <c r="B2439" t="s">
        <v>539</v>
      </c>
      <c r="C2439">
        <v>43182</v>
      </c>
      <c r="D2439">
        <v>42897</v>
      </c>
      <c r="E2439">
        <v>42899</v>
      </c>
      <c r="F2439" s="1">
        <v>42897</v>
      </c>
      <c r="G2439" s="1">
        <v>42899</v>
      </c>
      <c r="H2439" s="1" t="str">
        <f t="shared" si="76"/>
        <v>42897-42899</v>
      </c>
      <c r="I2439" s="7">
        <f t="shared" si="77"/>
        <v>3</v>
      </c>
      <c r="J2439" t="s">
        <v>41</v>
      </c>
      <c r="K2439" t="s">
        <v>42</v>
      </c>
      <c r="L2439">
        <v>1310</v>
      </c>
      <c r="M2439" t="s">
        <v>30</v>
      </c>
      <c r="N2439">
        <v>0.85304469999999999</v>
      </c>
      <c r="O2439">
        <v>0</v>
      </c>
      <c r="P2439">
        <v>42</v>
      </c>
      <c r="Q2439">
        <v>51</v>
      </c>
      <c r="R2439">
        <v>41.151739999999997</v>
      </c>
      <c r="S2439">
        <v>51.626690000000004</v>
      </c>
      <c r="V2439" t="s">
        <v>219</v>
      </c>
      <c r="W2439">
        <v>49850</v>
      </c>
      <c r="X2439">
        <v>78333</v>
      </c>
      <c r="Y2439">
        <v>42900</v>
      </c>
      <c r="Z2439">
        <v>43182.558900462966</v>
      </c>
    </row>
    <row r="2440" spans="1:26" x14ac:dyDescent="0.3">
      <c r="A2440" t="s">
        <v>22</v>
      </c>
      <c r="B2440" t="s">
        <v>539</v>
      </c>
      <c r="C2440">
        <v>43182</v>
      </c>
      <c r="D2440">
        <v>42897</v>
      </c>
      <c r="E2440">
        <v>42899</v>
      </c>
      <c r="F2440" s="1">
        <v>42897</v>
      </c>
      <c r="G2440" s="1">
        <v>42899</v>
      </c>
      <c r="H2440" s="1" t="str">
        <f t="shared" si="76"/>
        <v>42897-42899</v>
      </c>
      <c r="I2440" s="7">
        <f t="shared" si="77"/>
        <v>3</v>
      </c>
      <c r="J2440" t="s">
        <v>37</v>
      </c>
      <c r="K2440" t="s">
        <v>38</v>
      </c>
      <c r="L2440">
        <v>1500</v>
      </c>
      <c r="M2440" t="s">
        <v>39</v>
      </c>
      <c r="N2440">
        <v>7.9085100000000005E-2</v>
      </c>
      <c r="O2440">
        <v>0</v>
      </c>
      <c r="P2440">
        <v>45</v>
      </c>
      <c r="Q2440">
        <v>55</v>
      </c>
      <c r="R2440">
        <v>41.229849999999999</v>
      </c>
      <c r="S2440">
        <v>54.485889999999998</v>
      </c>
      <c r="U2440" t="s">
        <v>27</v>
      </c>
      <c r="V2440" t="s">
        <v>40</v>
      </c>
      <c r="W2440">
        <v>49849</v>
      </c>
      <c r="X2440">
        <v>78330</v>
      </c>
      <c r="Y2440">
        <v>42900</v>
      </c>
      <c r="Z2440">
        <v>43182.558900462966</v>
      </c>
    </row>
    <row r="2441" spans="1:26" x14ac:dyDescent="0.3">
      <c r="A2441" t="s">
        <v>22</v>
      </c>
      <c r="B2441" t="s">
        <v>23</v>
      </c>
      <c r="C2441">
        <v>43182</v>
      </c>
      <c r="D2441">
        <v>42894</v>
      </c>
      <c r="E2441">
        <v>42898</v>
      </c>
      <c r="F2441" s="1">
        <v>42894</v>
      </c>
      <c r="G2441" s="1">
        <v>42898</v>
      </c>
      <c r="H2441" s="1" t="str">
        <f t="shared" si="76"/>
        <v>42894-42898</v>
      </c>
      <c r="I2441" s="7">
        <f t="shared" si="77"/>
        <v>5</v>
      </c>
      <c r="J2441" t="s">
        <v>37</v>
      </c>
      <c r="K2441" t="s">
        <v>38</v>
      </c>
      <c r="L2441">
        <v>1500</v>
      </c>
      <c r="M2441" t="s">
        <v>39</v>
      </c>
      <c r="N2441">
        <v>0.1374523</v>
      </c>
      <c r="O2441">
        <v>0</v>
      </c>
      <c r="P2441">
        <v>43</v>
      </c>
      <c r="Q2441">
        <v>57</v>
      </c>
      <c r="R2441">
        <v>38.017049999999998</v>
      </c>
      <c r="S2441">
        <v>57.121749999999999</v>
      </c>
      <c r="U2441" t="s">
        <v>27</v>
      </c>
      <c r="V2441" t="s">
        <v>40</v>
      </c>
      <c r="W2441">
        <v>49843</v>
      </c>
      <c r="X2441">
        <v>78316</v>
      </c>
      <c r="Y2441">
        <v>42899</v>
      </c>
      <c r="Z2441">
        <v>43182.558668981481</v>
      </c>
    </row>
    <row r="2442" spans="1:26" x14ac:dyDescent="0.3">
      <c r="A2442" t="s">
        <v>22</v>
      </c>
      <c r="B2442" t="s">
        <v>23</v>
      </c>
      <c r="C2442">
        <v>43182</v>
      </c>
      <c r="D2442">
        <v>42894</v>
      </c>
      <c r="E2442">
        <v>42898</v>
      </c>
      <c r="F2442" s="1">
        <v>42894</v>
      </c>
      <c r="G2442" s="1">
        <v>42898</v>
      </c>
      <c r="H2442" s="1" t="str">
        <f t="shared" si="76"/>
        <v>42894-42898</v>
      </c>
      <c r="I2442" s="7">
        <f t="shared" si="77"/>
        <v>5</v>
      </c>
      <c r="J2442" t="s">
        <v>32</v>
      </c>
      <c r="K2442" t="s">
        <v>33</v>
      </c>
      <c r="L2442">
        <v>1451</v>
      </c>
      <c r="M2442" t="s">
        <v>26</v>
      </c>
      <c r="N2442">
        <v>0.18884039999999999</v>
      </c>
      <c r="O2442">
        <v>0</v>
      </c>
      <c r="P2442">
        <v>40.299999999999997</v>
      </c>
      <c r="Q2442">
        <v>55.6</v>
      </c>
      <c r="R2442">
        <v>40.51247</v>
      </c>
      <c r="S2442">
        <v>54.522939999999998</v>
      </c>
      <c r="U2442" t="s">
        <v>27</v>
      </c>
      <c r="V2442" t="s">
        <v>34</v>
      </c>
      <c r="W2442">
        <v>49845</v>
      </c>
      <c r="X2442">
        <v>78318</v>
      </c>
      <c r="Y2442">
        <v>42899</v>
      </c>
      <c r="Z2442">
        <v>43182.558668981481</v>
      </c>
    </row>
    <row r="2443" spans="1:26" x14ac:dyDescent="0.3">
      <c r="A2443" t="s">
        <v>22</v>
      </c>
      <c r="B2443" t="s">
        <v>23</v>
      </c>
      <c r="C2443">
        <v>43182</v>
      </c>
      <c r="D2443">
        <v>42894</v>
      </c>
      <c r="E2443">
        <v>42898</v>
      </c>
      <c r="F2443" s="1">
        <v>42894</v>
      </c>
      <c r="G2443" s="1">
        <v>42898</v>
      </c>
      <c r="H2443" s="1" t="str">
        <f t="shared" si="76"/>
        <v>42894-42898</v>
      </c>
      <c r="I2443" s="7">
        <f t="shared" si="77"/>
        <v>5</v>
      </c>
      <c r="J2443" t="s">
        <v>29</v>
      </c>
      <c r="L2443">
        <v>1990</v>
      </c>
      <c r="M2443" t="s">
        <v>26</v>
      </c>
      <c r="N2443">
        <v>0.63338830000000002</v>
      </c>
      <c r="O2443">
        <v>0</v>
      </c>
      <c r="P2443">
        <v>45</v>
      </c>
      <c r="Q2443">
        <v>50</v>
      </c>
      <c r="R2443">
        <v>41.107430000000001</v>
      </c>
      <c r="S2443">
        <v>53.069670000000002</v>
      </c>
      <c r="V2443" t="s">
        <v>215</v>
      </c>
      <c r="W2443">
        <v>49855</v>
      </c>
      <c r="X2443">
        <v>78338</v>
      </c>
      <c r="Y2443">
        <v>42901</v>
      </c>
      <c r="Z2443">
        <v>43182.558668981481</v>
      </c>
    </row>
    <row r="2444" spans="1:26" x14ac:dyDescent="0.3">
      <c r="A2444" t="s">
        <v>22</v>
      </c>
      <c r="B2444" t="s">
        <v>23</v>
      </c>
      <c r="C2444">
        <v>43182</v>
      </c>
      <c r="D2444">
        <v>42895</v>
      </c>
      <c r="E2444">
        <v>42898</v>
      </c>
      <c r="F2444" s="1">
        <v>42895</v>
      </c>
      <c r="G2444" s="1">
        <v>42898</v>
      </c>
      <c r="H2444" s="1" t="str">
        <f t="shared" si="76"/>
        <v>42895-42898</v>
      </c>
      <c r="I2444" s="7">
        <f t="shared" si="77"/>
        <v>4</v>
      </c>
      <c r="J2444" t="s">
        <v>146</v>
      </c>
      <c r="K2444" t="s">
        <v>33</v>
      </c>
      <c r="L2444">
        <v>800</v>
      </c>
      <c r="M2444" t="s">
        <v>26</v>
      </c>
      <c r="N2444">
        <v>1.266208</v>
      </c>
      <c r="O2444">
        <v>0</v>
      </c>
      <c r="P2444">
        <v>37</v>
      </c>
      <c r="Q2444">
        <v>51</v>
      </c>
      <c r="R2444">
        <v>36.53631</v>
      </c>
      <c r="S2444">
        <v>51.55247</v>
      </c>
      <c r="V2444" t="s">
        <v>216</v>
      </c>
      <c r="W2444">
        <v>49862</v>
      </c>
      <c r="X2444">
        <v>78351</v>
      </c>
      <c r="Y2444">
        <v>42902</v>
      </c>
      <c r="Z2444">
        <v>43182.558668981481</v>
      </c>
    </row>
    <row r="2445" spans="1:26" x14ac:dyDescent="0.3">
      <c r="A2445" t="s">
        <v>22</v>
      </c>
      <c r="B2445" t="s">
        <v>23</v>
      </c>
      <c r="C2445">
        <v>43182</v>
      </c>
      <c r="D2445">
        <v>42895</v>
      </c>
      <c r="E2445">
        <v>42898</v>
      </c>
      <c r="F2445" s="1">
        <v>42895</v>
      </c>
      <c r="G2445" s="1">
        <v>42898</v>
      </c>
      <c r="H2445" s="1" t="str">
        <f t="shared" si="76"/>
        <v>42895-42898</v>
      </c>
      <c r="I2445" s="7">
        <f t="shared" si="77"/>
        <v>4</v>
      </c>
      <c r="J2445" t="s">
        <v>61</v>
      </c>
      <c r="K2445" t="s">
        <v>49</v>
      </c>
      <c r="L2445">
        <v>1031</v>
      </c>
      <c r="M2445" t="s">
        <v>39</v>
      </c>
      <c r="N2445">
        <v>0.9010068</v>
      </c>
      <c r="O2445">
        <v>0</v>
      </c>
      <c r="P2445">
        <v>41</v>
      </c>
      <c r="Q2445">
        <v>55</v>
      </c>
      <c r="R2445">
        <v>38.873719999999999</v>
      </c>
      <c r="S2445">
        <v>56.410719999999998</v>
      </c>
      <c r="V2445" t="s">
        <v>217</v>
      </c>
      <c r="W2445">
        <v>49863</v>
      </c>
      <c r="X2445">
        <v>78352</v>
      </c>
      <c r="Y2445">
        <v>42902</v>
      </c>
      <c r="Z2445">
        <v>43182.558668981481</v>
      </c>
    </row>
    <row r="2446" spans="1:26" x14ac:dyDescent="0.3">
      <c r="A2446" t="s">
        <v>22</v>
      </c>
      <c r="B2446" t="s">
        <v>23</v>
      </c>
      <c r="C2446">
        <v>43182</v>
      </c>
      <c r="D2446">
        <v>42896</v>
      </c>
      <c r="E2446">
        <v>42898</v>
      </c>
      <c r="F2446" s="1">
        <v>42896</v>
      </c>
      <c r="G2446" s="1">
        <v>42898</v>
      </c>
      <c r="H2446" s="1" t="str">
        <f t="shared" si="76"/>
        <v>42896-42898</v>
      </c>
      <c r="I2446" s="7">
        <f t="shared" si="77"/>
        <v>3</v>
      </c>
      <c r="J2446" t="s">
        <v>24</v>
      </c>
      <c r="K2446" t="s">
        <v>25</v>
      </c>
      <c r="L2446">
        <v>1500</v>
      </c>
      <c r="M2446" t="s">
        <v>26</v>
      </c>
      <c r="N2446">
        <v>0.13669970000000001</v>
      </c>
      <c r="O2446">
        <v>0</v>
      </c>
      <c r="P2446">
        <v>36</v>
      </c>
      <c r="Q2446">
        <v>60</v>
      </c>
      <c r="R2446">
        <v>37.240139999999997</v>
      </c>
      <c r="S2446">
        <v>57.970889999999997</v>
      </c>
      <c r="U2446" t="s">
        <v>27</v>
      </c>
      <c r="V2446" t="s">
        <v>28</v>
      </c>
      <c r="W2446">
        <v>49844</v>
      </c>
      <c r="X2446">
        <v>78317</v>
      </c>
      <c r="Y2446">
        <v>42899</v>
      </c>
      <c r="Z2446">
        <v>43182.558668981481</v>
      </c>
    </row>
    <row r="2447" spans="1:26" x14ac:dyDescent="0.3">
      <c r="A2447" t="s">
        <v>22</v>
      </c>
      <c r="B2447" t="s">
        <v>538</v>
      </c>
      <c r="C2447">
        <v>43182</v>
      </c>
      <c r="D2447">
        <v>42894</v>
      </c>
      <c r="E2447">
        <v>42898</v>
      </c>
      <c r="F2447" s="1">
        <v>42894</v>
      </c>
      <c r="G2447" s="1">
        <v>42898</v>
      </c>
      <c r="H2447" s="1" t="str">
        <f t="shared" si="76"/>
        <v>42894-42898</v>
      </c>
      <c r="I2447" s="7">
        <f t="shared" si="77"/>
        <v>5</v>
      </c>
      <c r="J2447" t="s">
        <v>29</v>
      </c>
      <c r="L2447">
        <v>1990</v>
      </c>
      <c r="M2447" t="s">
        <v>26</v>
      </c>
      <c r="N2447">
        <v>1.3677010000000001</v>
      </c>
      <c r="O2447">
        <v>0</v>
      </c>
      <c r="P2447">
        <v>45</v>
      </c>
      <c r="Q2447">
        <v>50</v>
      </c>
      <c r="R2447">
        <v>43.085920000000002</v>
      </c>
      <c r="S2447">
        <v>51.709409999999998</v>
      </c>
      <c r="V2447" t="s">
        <v>215</v>
      </c>
      <c r="W2447">
        <v>49855</v>
      </c>
      <c r="X2447">
        <v>78338</v>
      </c>
      <c r="Y2447">
        <v>42901</v>
      </c>
      <c r="Z2447">
        <v>43182.55878472222</v>
      </c>
    </row>
    <row r="2448" spans="1:26" x14ac:dyDescent="0.3">
      <c r="A2448" t="s">
        <v>22</v>
      </c>
      <c r="B2448" t="s">
        <v>538</v>
      </c>
      <c r="C2448">
        <v>43182</v>
      </c>
      <c r="D2448">
        <v>42894</v>
      </c>
      <c r="E2448">
        <v>42898</v>
      </c>
      <c r="F2448" s="1">
        <v>42894</v>
      </c>
      <c r="G2448" s="1">
        <v>42898</v>
      </c>
      <c r="H2448" s="1" t="str">
        <f t="shared" si="76"/>
        <v>42894-42898</v>
      </c>
      <c r="I2448" s="7">
        <f t="shared" si="77"/>
        <v>5</v>
      </c>
      <c r="J2448" t="s">
        <v>32</v>
      </c>
      <c r="K2448" t="s">
        <v>33</v>
      </c>
      <c r="L2448">
        <v>1451</v>
      </c>
      <c r="M2448" t="s">
        <v>26</v>
      </c>
      <c r="N2448">
        <v>0.18884039999999999</v>
      </c>
      <c r="O2448">
        <v>0</v>
      </c>
      <c r="P2448">
        <v>40.299999999999997</v>
      </c>
      <c r="Q2448">
        <v>55.6</v>
      </c>
      <c r="R2448">
        <v>39.834330000000001</v>
      </c>
      <c r="S2448">
        <v>54.860019999999999</v>
      </c>
      <c r="U2448" t="s">
        <v>27</v>
      </c>
      <c r="V2448" t="s">
        <v>34</v>
      </c>
      <c r="W2448">
        <v>49845</v>
      </c>
      <c r="X2448">
        <v>78318</v>
      </c>
      <c r="Y2448">
        <v>42899</v>
      </c>
      <c r="Z2448">
        <v>43182.55878472222</v>
      </c>
    </row>
    <row r="2449" spans="1:26" x14ac:dyDescent="0.3">
      <c r="A2449" t="s">
        <v>22</v>
      </c>
      <c r="B2449" t="s">
        <v>538</v>
      </c>
      <c r="C2449">
        <v>43182</v>
      </c>
      <c r="D2449">
        <v>42896</v>
      </c>
      <c r="E2449">
        <v>42898</v>
      </c>
      <c r="F2449" s="1">
        <v>42896</v>
      </c>
      <c r="G2449" s="1">
        <v>42898</v>
      </c>
      <c r="H2449" s="1" t="str">
        <f t="shared" si="76"/>
        <v>42896-42898</v>
      </c>
      <c r="I2449" s="7">
        <f t="shared" si="77"/>
        <v>3</v>
      </c>
      <c r="J2449" t="s">
        <v>24</v>
      </c>
      <c r="K2449" t="s">
        <v>25</v>
      </c>
      <c r="L2449">
        <v>1500</v>
      </c>
      <c r="M2449" t="s">
        <v>26</v>
      </c>
      <c r="N2449">
        <v>0.13669970000000001</v>
      </c>
      <c r="O2449">
        <v>0</v>
      </c>
      <c r="P2449">
        <v>36</v>
      </c>
      <c r="Q2449">
        <v>60</v>
      </c>
      <c r="R2449">
        <v>36.572119999999998</v>
      </c>
      <c r="S2449">
        <v>58.310969999999998</v>
      </c>
      <c r="U2449" t="s">
        <v>27</v>
      </c>
      <c r="V2449" t="s">
        <v>28</v>
      </c>
      <c r="W2449">
        <v>49844</v>
      </c>
      <c r="X2449">
        <v>78317</v>
      </c>
      <c r="Y2449">
        <v>42899</v>
      </c>
      <c r="Z2449">
        <v>43182.55878472222</v>
      </c>
    </row>
    <row r="2450" spans="1:26" x14ac:dyDescent="0.3">
      <c r="A2450" t="s">
        <v>22</v>
      </c>
      <c r="B2450" t="s">
        <v>538</v>
      </c>
      <c r="C2450">
        <v>43182</v>
      </c>
      <c r="D2450">
        <v>42895</v>
      </c>
      <c r="E2450">
        <v>42898</v>
      </c>
      <c r="F2450" s="1">
        <v>42895</v>
      </c>
      <c r="G2450" s="1">
        <v>42898</v>
      </c>
      <c r="H2450" s="1" t="str">
        <f t="shared" si="76"/>
        <v>42895-42898</v>
      </c>
      <c r="I2450" s="7">
        <f t="shared" si="77"/>
        <v>4</v>
      </c>
      <c r="J2450" t="s">
        <v>146</v>
      </c>
      <c r="K2450" t="s">
        <v>33</v>
      </c>
      <c r="L2450">
        <v>800</v>
      </c>
      <c r="M2450" t="s">
        <v>26</v>
      </c>
      <c r="N2450">
        <v>1.266208</v>
      </c>
      <c r="O2450">
        <v>0</v>
      </c>
      <c r="P2450">
        <v>37</v>
      </c>
      <c r="Q2450">
        <v>51</v>
      </c>
      <c r="R2450">
        <v>36.10801</v>
      </c>
      <c r="S2450">
        <v>51.746729999999999</v>
      </c>
      <c r="V2450" t="s">
        <v>216</v>
      </c>
      <c r="W2450">
        <v>49862</v>
      </c>
      <c r="X2450">
        <v>78351</v>
      </c>
      <c r="Y2450">
        <v>42902</v>
      </c>
      <c r="Z2450">
        <v>43182.55878472222</v>
      </c>
    </row>
    <row r="2451" spans="1:26" x14ac:dyDescent="0.3">
      <c r="A2451" t="s">
        <v>22</v>
      </c>
      <c r="B2451" t="s">
        <v>539</v>
      </c>
      <c r="C2451">
        <v>43182</v>
      </c>
      <c r="D2451">
        <v>42894</v>
      </c>
      <c r="E2451">
        <v>42898</v>
      </c>
      <c r="F2451" s="1">
        <v>42894</v>
      </c>
      <c r="G2451" s="1">
        <v>42898</v>
      </c>
      <c r="H2451" s="1" t="str">
        <f t="shared" si="76"/>
        <v>42894-42898</v>
      </c>
      <c r="I2451" s="7">
        <f t="shared" si="77"/>
        <v>5</v>
      </c>
      <c r="J2451" t="s">
        <v>32</v>
      </c>
      <c r="K2451" t="s">
        <v>33</v>
      </c>
      <c r="L2451">
        <v>383</v>
      </c>
      <c r="M2451" t="s">
        <v>39</v>
      </c>
      <c r="N2451">
        <v>0.1004598</v>
      </c>
      <c r="O2451">
        <v>0</v>
      </c>
      <c r="P2451">
        <v>43</v>
      </c>
      <c r="Q2451">
        <v>54</v>
      </c>
      <c r="R2451">
        <v>42.834710000000001</v>
      </c>
      <c r="S2451">
        <v>52.489440000000002</v>
      </c>
      <c r="U2451" t="s">
        <v>27</v>
      </c>
      <c r="V2451" t="s">
        <v>540</v>
      </c>
      <c r="W2451">
        <v>49845</v>
      </c>
      <c r="X2451">
        <v>78322</v>
      </c>
      <c r="Y2451">
        <v>42899</v>
      </c>
      <c r="Z2451">
        <v>43182.558900462966</v>
      </c>
    </row>
    <row r="2452" spans="1:26" x14ac:dyDescent="0.3">
      <c r="A2452" t="s">
        <v>22</v>
      </c>
      <c r="B2452" t="s">
        <v>539</v>
      </c>
      <c r="C2452">
        <v>43182</v>
      </c>
      <c r="D2452">
        <v>42894</v>
      </c>
      <c r="E2452">
        <v>42898</v>
      </c>
      <c r="F2452" s="1">
        <v>42894</v>
      </c>
      <c r="G2452" s="1">
        <v>42898</v>
      </c>
      <c r="H2452" s="1" t="str">
        <f t="shared" si="76"/>
        <v>42894-42898</v>
      </c>
      <c r="I2452" s="7">
        <f t="shared" si="77"/>
        <v>5</v>
      </c>
      <c r="J2452" t="s">
        <v>37</v>
      </c>
      <c r="K2452" t="s">
        <v>38</v>
      </c>
      <c r="L2452">
        <v>1500</v>
      </c>
      <c r="M2452" t="s">
        <v>39</v>
      </c>
      <c r="N2452">
        <v>0.1374523</v>
      </c>
      <c r="O2452">
        <v>0</v>
      </c>
      <c r="P2452">
        <v>43</v>
      </c>
      <c r="Q2452">
        <v>57</v>
      </c>
      <c r="R2452">
        <v>39.229849999999999</v>
      </c>
      <c r="S2452">
        <v>56.485889999999998</v>
      </c>
      <c r="U2452" t="s">
        <v>27</v>
      </c>
      <c r="V2452" t="s">
        <v>40</v>
      </c>
      <c r="W2452">
        <v>49843</v>
      </c>
      <c r="X2452">
        <v>78316</v>
      </c>
      <c r="Y2452">
        <v>42899</v>
      </c>
      <c r="Z2452">
        <v>43182.558900462966</v>
      </c>
    </row>
    <row r="2453" spans="1:26" x14ac:dyDescent="0.3">
      <c r="A2453" t="s">
        <v>22</v>
      </c>
      <c r="B2453" t="s">
        <v>539</v>
      </c>
      <c r="C2453">
        <v>43182</v>
      </c>
      <c r="D2453">
        <v>42895</v>
      </c>
      <c r="E2453">
        <v>42898</v>
      </c>
      <c r="F2453" s="1">
        <v>42895</v>
      </c>
      <c r="G2453" s="1">
        <v>42898</v>
      </c>
      <c r="H2453" s="1" t="str">
        <f t="shared" si="76"/>
        <v>42895-42898</v>
      </c>
      <c r="I2453" s="7">
        <f t="shared" si="77"/>
        <v>4</v>
      </c>
      <c r="J2453" t="s">
        <v>61</v>
      </c>
      <c r="K2453" t="s">
        <v>49</v>
      </c>
      <c r="L2453">
        <v>1031</v>
      </c>
      <c r="M2453" t="s">
        <v>39</v>
      </c>
      <c r="N2453">
        <v>0.9010068</v>
      </c>
      <c r="O2453">
        <v>0</v>
      </c>
      <c r="P2453">
        <v>41</v>
      </c>
      <c r="Q2453">
        <v>55</v>
      </c>
      <c r="R2453">
        <v>39.341430000000003</v>
      </c>
      <c r="S2453">
        <v>56.206400000000002</v>
      </c>
      <c r="V2453" t="s">
        <v>217</v>
      </c>
      <c r="W2453">
        <v>49863</v>
      </c>
      <c r="X2453">
        <v>78352</v>
      </c>
      <c r="Y2453">
        <v>42902</v>
      </c>
      <c r="Z2453">
        <v>43182.558900462966</v>
      </c>
    </row>
    <row r="2454" spans="1:26" x14ac:dyDescent="0.3">
      <c r="A2454" t="s">
        <v>22</v>
      </c>
      <c r="B2454" t="s">
        <v>23</v>
      </c>
      <c r="C2454">
        <v>43182</v>
      </c>
      <c r="D2454">
        <v>42893</v>
      </c>
      <c r="E2454">
        <v>42897</v>
      </c>
      <c r="F2454" s="1">
        <v>42893</v>
      </c>
      <c r="G2454" s="1">
        <v>42897</v>
      </c>
      <c r="H2454" s="1" t="str">
        <f t="shared" si="76"/>
        <v>42893-42897</v>
      </c>
      <c r="I2454" s="7">
        <f t="shared" si="77"/>
        <v>5</v>
      </c>
      <c r="J2454" t="s">
        <v>37</v>
      </c>
      <c r="K2454" t="s">
        <v>38</v>
      </c>
      <c r="L2454">
        <v>1500</v>
      </c>
      <c r="M2454" t="s">
        <v>39</v>
      </c>
      <c r="N2454">
        <v>0.22565209999999999</v>
      </c>
      <c r="O2454">
        <v>0</v>
      </c>
      <c r="P2454">
        <v>46</v>
      </c>
      <c r="Q2454">
        <v>54</v>
      </c>
      <c r="R2454">
        <v>41.017049999999998</v>
      </c>
      <c r="S2454">
        <v>54.121749999999999</v>
      </c>
      <c r="V2454" t="s">
        <v>40</v>
      </c>
      <c r="W2454">
        <v>49840</v>
      </c>
      <c r="X2454">
        <v>78312</v>
      </c>
      <c r="Y2454">
        <v>42898</v>
      </c>
      <c r="Z2454">
        <v>43182.558668981481</v>
      </c>
    </row>
    <row r="2455" spans="1:26" x14ac:dyDescent="0.3">
      <c r="A2455" t="s">
        <v>22</v>
      </c>
      <c r="B2455" t="s">
        <v>23</v>
      </c>
      <c r="C2455">
        <v>43182</v>
      </c>
      <c r="D2455">
        <v>42893</v>
      </c>
      <c r="E2455">
        <v>42897</v>
      </c>
      <c r="F2455" s="1">
        <v>42893</v>
      </c>
      <c r="G2455" s="1">
        <v>42897</v>
      </c>
      <c r="H2455" s="1" t="str">
        <f t="shared" si="76"/>
        <v>42893-42897</v>
      </c>
      <c r="I2455" s="7">
        <f t="shared" si="77"/>
        <v>5</v>
      </c>
      <c r="J2455" t="s">
        <v>32</v>
      </c>
      <c r="K2455" t="s">
        <v>33</v>
      </c>
      <c r="L2455">
        <v>1449</v>
      </c>
      <c r="M2455" t="s">
        <v>26</v>
      </c>
      <c r="N2455">
        <v>0.186638</v>
      </c>
      <c r="O2455">
        <v>0</v>
      </c>
      <c r="P2455">
        <v>37.5</v>
      </c>
      <c r="Q2455">
        <v>57.1</v>
      </c>
      <c r="R2455">
        <v>37.712470000000003</v>
      </c>
      <c r="S2455">
        <v>56.022939999999998</v>
      </c>
      <c r="U2455" t="s">
        <v>27</v>
      </c>
      <c r="V2455" t="s">
        <v>34</v>
      </c>
      <c r="W2455">
        <v>49846</v>
      </c>
      <c r="X2455">
        <v>78319</v>
      </c>
      <c r="Y2455">
        <v>42899</v>
      </c>
      <c r="Z2455">
        <v>43182.558668981481</v>
      </c>
    </row>
    <row r="2456" spans="1:26" x14ac:dyDescent="0.3">
      <c r="A2456" t="s">
        <v>22</v>
      </c>
      <c r="B2456" t="s">
        <v>23</v>
      </c>
      <c r="C2456">
        <v>43182</v>
      </c>
      <c r="D2456">
        <v>42895</v>
      </c>
      <c r="E2456">
        <v>42897</v>
      </c>
      <c r="F2456" s="1">
        <v>42895</v>
      </c>
      <c r="G2456" s="1">
        <v>42897</v>
      </c>
      <c r="H2456" s="1" t="str">
        <f t="shared" si="76"/>
        <v>42895-42897</v>
      </c>
      <c r="I2456" s="7">
        <f t="shared" si="77"/>
        <v>3</v>
      </c>
      <c r="J2456" t="s">
        <v>24</v>
      </c>
      <c r="K2456" t="s">
        <v>25</v>
      </c>
      <c r="L2456">
        <v>1500</v>
      </c>
      <c r="M2456" t="s">
        <v>26</v>
      </c>
      <c r="N2456">
        <v>0.1366521</v>
      </c>
      <c r="O2456">
        <v>0</v>
      </c>
      <c r="P2456">
        <v>36</v>
      </c>
      <c r="Q2456">
        <v>59</v>
      </c>
      <c r="R2456">
        <v>37.240139999999997</v>
      </c>
      <c r="S2456">
        <v>56.970889999999997</v>
      </c>
      <c r="U2456" t="s">
        <v>27</v>
      </c>
      <c r="V2456" t="s">
        <v>28</v>
      </c>
      <c r="W2456">
        <v>49841</v>
      </c>
      <c r="X2456">
        <v>78313</v>
      </c>
      <c r="Y2456">
        <v>42898</v>
      </c>
      <c r="Z2456">
        <v>43182.558668981481</v>
      </c>
    </row>
    <row r="2457" spans="1:26" x14ac:dyDescent="0.3">
      <c r="A2457" t="s">
        <v>22</v>
      </c>
      <c r="B2457" t="s">
        <v>23</v>
      </c>
      <c r="C2457">
        <v>43182</v>
      </c>
      <c r="D2457">
        <v>42895</v>
      </c>
      <c r="E2457">
        <v>42897</v>
      </c>
      <c r="F2457" s="1">
        <v>42895</v>
      </c>
      <c r="G2457" s="1">
        <v>42897</v>
      </c>
      <c r="H2457" s="1" t="str">
        <f t="shared" si="76"/>
        <v>42895-42897</v>
      </c>
      <c r="I2457" s="7">
        <f t="shared" si="77"/>
        <v>3</v>
      </c>
      <c r="J2457" t="s">
        <v>44</v>
      </c>
      <c r="K2457" t="s">
        <v>45</v>
      </c>
      <c r="L2457">
        <v>811</v>
      </c>
      <c r="M2457" t="s">
        <v>30</v>
      </c>
      <c r="N2457">
        <v>1.245074</v>
      </c>
      <c r="O2457">
        <v>0</v>
      </c>
      <c r="P2457">
        <v>41</v>
      </c>
      <c r="Q2457">
        <v>52</v>
      </c>
      <c r="R2457">
        <v>40.032089999999997</v>
      </c>
      <c r="S2457">
        <v>52.61694</v>
      </c>
      <c r="V2457" t="s">
        <v>213</v>
      </c>
      <c r="W2457">
        <v>49842</v>
      </c>
      <c r="X2457">
        <v>78315</v>
      </c>
      <c r="Y2457">
        <v>42898</v>
      </c>
      <c r="Z2457">
        <v>43182.558668981481</v>
      </c>
    </row>
    <row r="2458" spans="1:26" x14ac:dyDescent="0.3">
      <c r="A2458" t="s">
        <v>22</v>
      </c>
      <c r="B2458" t="s">
        <v>23</v>
      </c>
      <c r="C2458">
        <v>43182</v>
      </c>
      <c r="D2458">
        <v>42894</v>
      </c>
      <c r="E2458">
        <v>42897</v>
      </c>
      <c r="F2458" s="1">
        <v>42894</v>
      </c>
      <c r="G2458" s="1">
        <v>42897</v>
      </c>
      <c r="H2458" s="1" t="str">
        <f t="shared" si="76"/>
        <v>42894-42897</v>
      </c>
      <c r="I2458" s="7">
        <f t="shared" si="77"/>
        <v>4</v>
      </c>
      <c r="J2458" t="s">
        <v>130</v>
      </c>
      <c r="L2458">
        <v>1068</v>
      </c>
      <c r="M2458" t="s">
        <v>26</v>
      </c>
      <c r="N2458">
        <v>1.289398</v>
      </c>
      <c r="O2458">
        <v>0</v>
      </c>
      <c r="P2458">
        <v>35</v>
      </c>
      <c r="Q2458">
        <v>64</v>
      </c>
      <c r="R2458">
        <v>36.917720000000003</v>
      </c>
      <c r="S2458">
        <v>59.459420000000001</v>
      </c>
      <c r="V2458" t="s">
        <v>214</v>
      </c>
      <c r="W2458">
        <v>49853</v>
      </c>
      <c r="X2458">
        <v>78336</v>
      </c>
      <c r="Y2458">
        <v>42901</v>
      </c>
      <c r="Z2458">
        <v>43182.558668981481</v>
      </c>
    </row>
    <row r="2459" spans="1:26" x14ac:dyDescent="0.3">
      <c r="A2459" t="s">
        <v>22</v>
      </c>
      <c r="B2459" t="s">
        <v>538</v>
      </c>
      <c r="C2459">
        <v>43182</v>
      </c>
      <c r="D2459">
        <v>42893</v>
      </c>
      <c r="E2459">
        <v>42897</v>
      </c>
      <c r="F2459" s="1">
        <v>42893</v>
      </c>
      <c r="G2459" s="1">
        <v>42897</v>
      </c>
      <c r="H2459" s="1" t="str">
        <f t="shared" si="76"/>
        <v>42893-42897</v>
      </c>
      <c r="I2459" s="7">
        <f t="shared" si="77"/>
        <v>5</v>
      </c>
      <c r="J2459" t="s">
        <v>32</v>
      </c>
      <c r="K2459" t="s">
        <v>33</v>
      </c>
      <c r="L2459">
        <v>1449</v>
      </c>
      <c r="M2459" t="s">
        <v>26</v>
      </c>
      <c r="N2459">
        <v>0.186638</v>
      </c>
      <c r="O2459">
        <v>0</v>
      </c>
      <c r="P2459">
        <v>37.5</v>
      </c>
      <c r="Q2459">
        <v>57.1</v>
      </c>
      <c r="R2459">
        <v>37.034329999999997</v>
      </c>
      <c r="S2459">
        <v>56.360019999999999</v>
      </c>
      <c r="U2459" t="s">
        <v>27</v>
      </c>
      <c r="V2459" t="s">
        <v>34</v>
      </c>
      <c r="W2459">
        <v>49846</v>
      </c>
      <c r="X2459">
        <v>78319</v>
      </c>
      <c r="Y2459">
        <v>42899</v>
      </c>
      <c r="Z2459">
        <v>43182.55878472222</v>
      </c>
    </row>
    <row r="2460" spans="1:26" x14ac:dyDescent="0.3">
      <c r="A2460" t="s">
        <v>22</v>
      </c>
      <c r="B2460" t="s">
        <v>538</v>
      </c>
      <c r="C2460">
        <v>43182</v>
      </c>
      <c r="D2460">
        <v>42894</v>
      </c>
      <c r="E2460">
        <v>42897</v>
      </c>
      <c r="F2460" s="1">
        <v>42894</v>
      </c>
      <c r="G2460" s="1">
        <v>42897</v>
      </c>
      <c r="H2460" s="1" t="str">
        <f t="shared" si="76"/>
        <v>42894-42897</v>
      </c>
      <c r="I2460" s="7">
        <f t="shared" si="77"/>
        <v>4</v>
      </c>
      <c r="J2460" t="s">
        <v>130</v>
      </c>
      <c r="L2460">
        <v>1068</v>
      </c>
      <c r="M2460" t="s">
        <v>26</v>
      </c>
      <c r="N2460">
        <v>1.289398</v>
      </c>
      <c r="O2460">
        <v>0</v>
      </c>
      <c r="P2460">
        <v>35</v>
      </c>
      <c r="Q2460">
        <v>64</v>
      </c>
      <c r="R2460">
        <v>36.588790000000003</v>
      </c>
      <c r="S2460">
        <v>59.614379999999997</v>
      </c>
      <c r="V2460" t="s">
        <v>214</v>
      </c>
      <c r="W2460">
        <v>49853</v>
      </c>
      <c r="X2460">
        <v>78336</v>
      </c>
      <c r="Y2460">
        <v>42901</v>
      </c>
      <c r="Z2460">
        <v>43182.55878472222</v>
      </c>
    </row>
    <row r="2461" spans="1:26" x14ac:dyDescent="0.3">
      <c r="A2461" t="s">
        <v>22</v>
      </c>
      <c r="B2461" t="s">
        <v>538</v>
      </c>
      <c r="C2461">
        <v>43182</v>
      </c>
      <c r="D2461">
        <v>42895</v>
      </c>
      <c r="E2461">
        <v>42897</v>
      </c>
      <c r="F2461" s="1">
        <v>42895</v>
      </c>
      <c r="G2461" s="1">
        <v>42897</v>
      </c>
      <c r="H2461" s="1" t="str">
        <f t="shared" si="76"/>
        <v>42895-42897</v>
      </c>
      <c r="I2461" s="7">
        <f t="shared" si="77"/>
        <v>3</v>
      </c>
      <c r="J2461" t="s">
        <v>24</v>
      </c>
      <c r="K2461" t="s">
        <v>25</v>
      </c>
      <c r="L2461">
        <v>1500</v>
      </c>
      <c r="M2461" t="s">
        <v>26</v>
      </c>
      <c r="N2461">
        <v>0.1366521</v>
      </c>
      <c r="O2461">
        <v>0</v>
      </c>
      <c r="P2461">
        <v>36</v>
      </c>
      <c r="Q2461">
        <v>59</v>
      </c>
      <c r="R2461">
        <v>36.572119999999998</v>
      </c>
      <c r="S2461">
        <v>57.310969999999998</v>
      </c>
      <c r="U2461" t="s">
        <v>27</v>
      </c>
      <c r="V2461" t="s">
        <v>28</v>
      </c>
      <c r="W2461">
        <v>49841</v>
      </c>
      <c r="X2461">
        <v>78313</v>
      </c>
      <c r="Y2461">
        <v>42898</v>
      </c>
      <c r="Z2461">
        <v>43182.55878472222</v>
      </c>
    </row>
    <row r="2462" spans="1:26" x14ac:dyDescent="0.3">
      <c r="A2462" t="s">
        <v>22</v>
      </c>
      <c r="B2462" t="s">
        <v>539</v>
      </c>
      <c r="C2462">
        <v>43182</v>
      </c>
      <c r="D2462">
        <v>42893</v>
      </c>
      <c r="E2462">
        <v>42897</v>
      </c>
      <c r="F2462" s="1">
        <v>42893</v>
      </c>
      <c r="G2462" s="1">
        <v>42897</v>
      </c>
      <c r="H2462" s="1" t="str">
        <f t="shared" si="76"/>
        <v>42893-42897</v>
      </c>
      <c r="I2462" s="7">
        <f t="shared" si="77"/>
        <v>5</v>
      </c>
      <c r="J2462" t="s">
        <v>32</v>
      </c>
      <c r="K2462" t="s">
        <v>33</v>
      </c>
      <c r="L2462">
        <v>412</v>
      </c>
      <c r="M2462" t="s">
        <v>39</v>
      </c>
      <c r="N2462">
        <v>0.10733669999999999</v>
      </c>
      <c r="O2462">
        <v>0</v>
      </c>
      <c r="P2462">
        <v>40</v>
      </c>
      <c r="Q2462">
        <v>56</v>
      </c>
      <c r="R2462">
        <v>39.834710000000001</v>
      </c>
      <c r="S2462">
        <v>54.489440000000002</v>
      </c>
      <c r="U2462" t="s">
        <v>27</v>
      </c>
      <c r="V2462" t="s">
        <v>540</v>
      </c>
      <c r="W2462">
        <v>49846</v>
      </c>
      <c r="X2462">
        <v>78323</v>
      </c>
      <c r="Y2462">
        <v>42899</v>
      </c>
      <c r="Z2462">
        <v>43182.558900462966</v>
      </c>
    </row>
    <row r="2463" spans="1:26" x14ac:dyDescent="0.3">
      <c r="A2463" t="s">
        <v>22</v>
      </c>
      <c r="B2463" t="s">
        <v>539</v>
      </c>
      <c r="C2463">
        <v>43182</v>
      </c>
      <c r="D2463">
        <v>42893</v>
      </c>
      <c r="E2463">
        <v>42897</v>
      </c>
      <c r="F2463" s="1">
        <v>42893</v>
      </c>
      <c r="G2463" s="1">
        <v>42897</v>
      </c>
      <c r="H2463" s="1" t="str">
        <f t="shared" si="76"/>
        <v>42893-42897</v>
      </c>
      <c r="I2463" s="7">
        <f t="shared" si="77"/>
        <v>5</v>
      </c>
      <c r="J2463" t="s">
        <v>37</v>
      </c>
      <c r="K2463" t="s">
        <v>38</v>
      </c>
      <c r="L2463">
        <v>1500</v>
      </c>
      <c r="M2463" t="s">
        <v>39</v>
      </c>
      <c r="N2463">
        <v>0.22565209999999999</v>
      </c>
      <c r="O2463">
        <v>0</v>
      </c>
      <c r="P2463">
        <v>46</v>
      </c>
      <c r="Q2463">
        <v>54</v>
      </c>
      <c r="R2463">
        <v>42.229849999999999</v>
      </c>
      <c r="S2463">
        <v>53.485889999999998</v>
      </c>
      <c r="V2463" t="s">
        <v>40</v>
      </c>
      <c r="W2463">
        <v>49840</v>
      </c>
      <c r="X2463">
        <v>78312</v>
      </c>
      <c r="Y2463">
        <v>42898</v>
      </c>
      <c r="Z2463">
        <v>43182.558900462966</v>
      </c>
    </row>
    <row r="2464" spans="1:26" x14ac:dyDescent="0.3">
      <c r="A2464" t="s">
        <v>22</v>
      </c>
      <c r="B2464" t="s">
        <v>539</v>
      </c>
      <c r="C2464">
        <v>43182</v>
      </c>
      <c r="D2464">
        <v>42895</v>
      </c>
      <c r="E2464">
        <v>42897</v>
      </c>
      <c r="F2464" s="1">
        <v>42895</v>
      </c>
      <c r="G2464" s="1">
        <v>42897</v>
      </c>
      <c r="H2464" s="1" t="str">
        <f t="shared" si="76"/>
        <v>42895-42897</v>
      </c>
      <c r="I2464" s="7">
        <f t="shared" si="77"/>
        <v>3</v>
      </c>
      <c r="J2464" t="s">
        <v>44</v>
      </c>
      <c r="K2464" t="s">
        <v>45</v>
      </c>
      <c r="L2464">
        <v>811</v>
      </c>
      <c r="M2464" t="s">
        <v>30</v>
      </c>
      <c r="N2464">
        <v>1.245074</v>
      </c>
      <c r="O2464">
        <v>0</v>
      </c>
      <c r="P2464">
        <v>41</v>
      </c>
      <c r="Q2464">
        <v>52</v>
      </c>
      <c r="R2464">
        <v>40.834009999999999</v>
      </c>
      <c r="S2464">
        <v>52.16901</v>
      </c>
      <c r="V2464" t="s">
        <v>213</v>
      </c>
      <c r="W2464">
        <v>49842</v>
      </c>
      <c r="X2464">
        <v>78315</v>
      </c>
      <c r="Y2464">
        <v>42898</v>
      </c>
      <c r="Z2464">
        <v>43182.558900462966</v>
      </c>
    </row>
    <row r="2465" spans="1:26" x14ac:dyDescent="0.3">
      <c r="A2465" t="s">
        <v>22</v>
      </c>
      <c r="B2465" t="s">
        <v>23</v>
      </c>
      <c r="C2465">
        <v>43182</v>
      </c>
      <c r="D2465">
        <v>42892</v>
      </c>
      <c r="E2465">
        <v>42896</v>
      </c>
      <c r="F2465" s="1">
        <v>42892</v>
      </c>
      <c r="G2465" s="1">
        <v>42896</v>
      </c>
      <c r="H2465" s="1" t="str">
        <f t="shared" si="76"/>
        <v>42892-42896</v>
      </c>
      <c r="I2465" s="7">
        <f t="shared" si="77"/>
        <v>5</v>
      </c>
      <c r="J2465" t="s">
        <v>32</v>
      </c>
      <c r="K2465" t="s">
        <v>33</v>
      </c>
      <c r="L2465">
        <v>1449</v>
      </c>
      <c r="M2465" t="s">
        <v>26</v>
      </c>
      <c r="N2465">
        <v>0.18456110000000001</v>
      </c>
      <c r="O2465">
        <v>0</v>
      </c>
      <c r="P2465">
        <v>37.1</v>
      </c>
      <c r="Q2465">
        <v>57.5</v>
      </c>
      <c r="R2465">
        <v>37.312469999999998</v>
      </c>
      <c r="S2465">
        <v>56.422939999999997</v>
      </c>
      <c r="U2465" t="s">
        <v>27</v>
      </c>
      <c r="V2465" t="s">
        <v>34</v>
      </c>
      <c r="W2465">
        <v>49847</v>
      </c>
      <c r="X2465">
        <v>78320</v>
      </c>
      <c r="Y2465">
        <v>42899</v>
      </c>
      <c r="Z2465">
        <v>43182.558668981481</v>
      </c>
    </row>
    <row r="2466" spans="1:26" x14ac:dyDescent="0.3">
      <c r="A2466" t="s">
        <v>22</v>
      </c>
      <c r="B2466" t="s">
        <v>23</v>
      </c>
      <c r="C2466">
        <v>43182</v>
      </c>
      <c r="D2466">
        <v>42894</v>
      </c>
      <c r="E2466">
        <v>42896</v>
      </c>
      <c r="F2466" s="1">
        <v>42894</v>
      </c>
      <c r="G2466" s="1">
        <v>42896</v>
      </c>
      <c r="H2466" s="1" t="str">
        <f t="shared" si="76"/>
        <v>42894-42896</v>
      </c>
      <c r="I2466" s="7">
        <f t="shared" si="77"/>
        <v>3</v>
      </c>
      <c r="J2466" t="s">
        <v>24</v>
      </c>
      <c r="K2466" t="s">
        <v>25</v>
      </c>
      <c r="L2466">
        <v>1500</v>
      </c>
      <c r="M2466" t="s">
        <v>26</v>
      </c>
      <c r="N2466">
        <v>0.1366318</v>
      </c>
      <c r="O2466">
        <v>0</v>
      </c>
      <c r="P2466">
        <v>38</v>
      </c>
      <c r="Q2466">
        <v>58</v>
      </c>
      <c r="R2466">
        <v>39.240139999999997</v>
      </c>
      <c r="S2466">
        <v>55.970889999999997</v>
      </c>
      <c r="U2466" t="s">
        <v>27</v>
      </c>
      <c r="V2466" t="s">
        <v>28</v>
      </c>
      <c r="W2466">
        <v>49839</v>
      </c>
      <c r="X2466">
        <v>78311</v>
      </c>
      <c r="Y2466">
        <v>42897</v>
      </c>
      <c r="Z2466">
        <v>43182.558668981481</v>
      </c>
    </row>
    <row r="2467" spans="1:26" x14ac:dyDescent="0.3">
      <c r="A2467" t="s">
        <v>22</v>
      </c>
      <c r="B2467" t="s">
        <v>538</v>
      </c>
      <c r="C2467">
        <v>43182</v>
      </c>
      <c r="D2467">
        <v>42892</v>
      </c>
      <c r="E2467">
        <v>42896</v>
      </c>
      <c r="F2467" s="1">
        <v>42892</v>
      </c>
      <c r="G2467" s="1">
        <v>42896</v>
      </c>
      <c r="H2467" s="1" t="str">
        <f t="shared" si="76"/>
        <v>42892-42896</v>
      </c>
      <c r="I2467" s="7">
        <f t="shared" si="77"/>
        <v>5</v>
      </c>
      <c r="J2467" t="s">
        <v>32</v>
      </c>
      <c r="K2467" t="s">
        <v>33</v>
      </c>
      <c r="L2467">
        <v>1449</v>
      </c>
      <c r="M2467" t="s">
        <v>26</v>
      </c>
      <c r="N2467">
        <v>0.18456110000000001</v>
      </c>
      <c r="O2467">
        <v>0</v>
      </c>
      <c r="P2467">
        <v>37.1</v>
      </c>
      <c r="Q2467">
        <v>57.5</v>
      </c>
      <c r="R2467">
        <v>36.634329999999999</v>
      </c>
      <c r="S2467">
        <v>56.760019999999997</v>
      </c>
      <c r="U2467" t="s">
        <v>27</v>
      </c>
      <c r="V2467" t="s">
        <v>34</v>
      </c>
      <c r="W2467">
        <v>49847</v>
      </c>
      <c r="X2467">
        <v>78320</v>
      </c>
      <c r="Y2467">
        <v>42899</v>
      </c>
      <c r="Z2467">
        <v>43182.55878472222</v>
      </c>
    </row>
    <row r="2468" spans="1:26" x14ac:dyDescent="0.3">
      <c r="A2468" t="s">
        <v>22</v>
      </c>
      <c r="B2468" t="s">
        <v>538</v>
      </c>
      <c r="C2468">
        <v>43182</v>
      </c>
      <c r="D2468">
        <v>42894</v>
      </c>
      <c r="E2468">
        <v>42896</v>
      </c>
      <c r="F2468" s="1">
        <v>42894</v>
      </c>
      <c r="G2468" s="1">
        <v>42896</v>
      </c>
      <c r="H2468" s="1" t="str">
        <f t="shared" si="76"/>
        <v>42894-42896</v>
      </c>
      <c r="I2468" s="7">
        <f t="shared" si="77"/>
        <v>3</v>
      </c>
      <c r="J2468" t="s">
        <v>24</v>
      </c>
      <c r="K2468" t="s">
        <v>25</v>
      </c>
      <c r="L2468">
        <v>1500</v>
      </c>
      <c r="M2468" t="s">
        <v>26</v>
      </c>
      <c r="N2468">
        <v>0.1366318</v>
      </c>
      <c r="O2468">
        <v>0</v>
      </c>
      <c r="P2468">
        <v>38</v>
      </c>
      <c r="Q2468">
        <v>58</v>
      </c>
      <c r="R2468">
        <v>38.572119999999998</v>
      </c>
      <c r="S2468">
        <v>56.310969999999998</v>
      </c>
      <c r="U2468" t="s">
        <v>27</v>
      </c>
      <c r="V2468" t="s">
        <v>28</v>
      </c>
      <c r="W2468">
        <v>49839</v>
      </c>
      <c r="X2468">
        <v>78311</v>
      </c>
      <c r="Y2468">
        <v>42897</v>
      </c>
      <c r="Z2468">
        <v>43182.55878472222</v>
      </c>
    </row>
    <row r="2469" spans="1:26" x14ac:dyDescent="0.3">
      <c r="A2469" t="s">
        <v>22</v>
      </c>
      <c r="B2469" t="s">
        <v>539</v>
      </c>
      <c r="C2469">
        <v>43182</v>
      </c>
      <c r="D2469">
        <v>42892</v>
      </c>
      <c r="E2469">
        <v>42896</v>
      </c>
      <c r="F2469" s="1">
        <v>42892</v>
      </c>
      <c r="G2469" s="1">
        <v>42896</v>
      </c>
      <c r="H2469" s="1" t="str">
        <f t="shared" si="76"/>
        <v>42892-42896</v>
      </c>
      <c r="I2469" s="7">
        <f t="shared" si="77"/>
        <v>5</v>
      </c>
      <c r="J2469" t="s">
        <v>32</v>
      </c>
      <c r="K2469" t="s">
        <v>33</v>
      </c>
      <c r="L2469">
        <v>415</v>
      </c>
      <c r="M2469" t="s">
        <v>39</v>
      </c>
      <c r="N2469">
        <v>0.1073311</v>
      </c>
      <c r="O2469">
        <v>0</v>
      </c>
      <c r="P2469">
        <v>41</v>
      </c>
      <c r="Q2469">
        <v>55</v>
      </c>
      <c r="R2469">
        <v>40.834710000000001</v>
      </c>
      <c r="S2469">
        <v>53.489440000000002</v>
      </c>
      <c r="U2469" t="s">
        <v>27</v>
      </c>
      <c r="V2469" t="s">
        <v>540</v>
      </c>
      <c r="W2469">
        <v>49847</v>
      </c>
      <c r="X2469">
        <v>78324</v>
      </c>
      <c r="Y2469">
        <v>42899</v>
      </c>
      <c r="Z2469">
        <v>43182.558900462966</v>
      </c>
    </row>
    <row r="2470" spans="1:26" x14ac:dyDescent="0.3">
      <c r="A2470" t="s">
        <v>22</v>
      </c>
      <c r="B2470" t="s">
        <v>23</v>
      </c>
      <c r="C2470">
        <v>43182</v>
      </c>
      <c r="D2470">
        <v>42891</v>
      </c>
      <c r="E2470">
        <v>42895</v>
      </c>
      <c r="F2470" s="1">
        <v>42891</v>
      </c>
      <c r="G2470" s="1">
        <v>42895</v>
      </c>
      <c r="H2470" s="1" t="str">
        <f t="shared" si="76"/>
        <v>42891-42895</v>
      </c>
      <c r="I2470" s="7">
        <f t="shared" si="77"/>
        <v>5</v>
      </c>
      <c r="J2470" t="s">
        <v>32</v>
      </c>
      <c r="K2470" t="s">
        <v>33</v>
      </c>
      <c r="L2470">
        <v>1520</v>
      </c>
      <c r="M2470" t="s">
        <v>26</v>
      </c>
      <c r="N2470">
        <v>0.1912508</v>
      </c>
      <c r="O2470">
        <v>0</v>
      </c>
      <c r="P2470">
        <v>36.6</v>
      </c>
      <c r="Q2470">
        <v>57.5</v>
      </c>
      <c r="R2470">
        <v>36.812469999999998</v>
      </c>
      <c r="S2470">
        <v>56.422939999999997</v>
      </c>
      <c r="U2470" t="s">
        <v>27</v>
      </c>
      <c r="V2470" t="s">
        <v>34</v>
      </c>
      <c r="W2470">
        <v>49848</v>
      </c>
      <c r="X2470">
        <v>78321</v>
      </c>
      <c r="Y2470">
        <v>42899</v>
      </c>
      <c r="Z2470">
        <v>43182.558668981481</v>
      </c>
    </row>
    <row r="2471" spans="1:26" x14ac:dyDescent="0.3">
      <c r="A2471" t="s">
        <v>22</v>
      </c>
      <c r="B2471" t="s">
        <v>23</v>
      </c>
      <c r="C2471">
        <v>43182</v>
      </c>
      <c r="D2471">
        <v>42893</v>
      </c>
      <c r="E2471">
        <v>42895</v>
      </c>
      <c r="F2471" s="1">
        <v>42893</v>
      </c>
      <c r="G2471" s="1">
        <v>42895</v>
      </c>
      <c r="H2471" s="1" t="str">
        <f t="shared" si="76"/>
        <v>42893-42895</v>
      </c>
      <c r="I2471" s="7">
        <f t="shared" si="77"/>
        <v>3</v>
      </c>
      <c r="J2471" t="s">
        <v>24</v>
      </c>
      <c r="K2471" t="s">
        <v>25</v>
      </c>
      <c r="L2471">
        <v>1500</v>
      </c>
      <c r="M2471" t="s">
        <v>26</v>
      </c>
      <c r="N2471">
        <v>0.1366115</v>
      </c>
      <c r="O2471">
        <v>0</v>
      </c>
      <c r="P2471">
        <v>39</v>
      </c>
      <c r="Q2471">
        <v>56</v>
      </c>
      <c r="R2471">
        <v>40.240139999999997</v>
      </c>
      <c r="S2471">
        <v>53.970889999999997</v>
      </c>
      <c r="U2471" t="s">
        <v>27</v>
      </c>
      <c r="V2471" t="s">
        <v>28</v>
      </c>
      <c r="W2471">
        <v>49838</v>
      </c>
      <c r="X2471">
        <v>78310</v>
      </c>
      <c r="Y2471">
        <v>42896</v>
      </c>
      <c r="Z2471">
        <v>43182.558668981481</v>
      </c>
    </row>
    <row r="2472" spans="1:26" x14ac:dyDescent="0.3">
      <c r="A2472" t="s">
        <v>22</v>
      </c>
      <c r="B2472" t="s">
        <v>538</v>
      </c>
      <c r="C2472">
        <v>43182</v>
      </c>
      <c r="D2472">
        <v>42891</v>
      </c>
      <c r="E2472">
        <v>42895</v>
      </c>
      <c r="F2472" s="1">
        <v>42891</v>
      </c>
      <c r="G2472" s="1">
        <v>42895</v>
      </c>
      <c r="H2472" s="1" t="str">
        <f t="shared" si="76"/>
        <v>42891-42895</v>
      </c>
      <c r="I2472" s="7">
        <f t="shared" si="77"/>
        <v>5</v>
      </c>
      <c r="J2472" t="s">
        <v>32</v>
      </c>
      <c r="K2472" t="s">
        <v>33</v>
      </c>
      <c r="L2472">
        <v>1520</v>
      </c>
      <c r="M2472" t="s">
        <v>26</v>
      </c>
      <c r="N2472">
        <v>0.1912508</v>
      </c>
      <c r="O2472">
        <v>0</v>
      </c>
      <c r="P2472">
        <v>36.6</v>
      </c>
      <c r="Q2472">
        <v>57.5</v>
      </c>
      <c r="R2472">
        <v>36.134329999999999</v>
      </c>
      <c r="S2472">
        <v>56.760019999999997</v>
      </c>
      <c r="U2472" t="s">
        <v>27</v>
      </c>
      <c r="V2472" t="s">
        <v>34</v>
      </c>
      <c r="W2472">
        <v>49848</v>
      </c>
      <c r="X2472">
        <v>78321</v>
      </c>
      <c r="Y2472">
        <v>42899</v>
      </c>
      <c r="Z2472">
        <v>43182.55878472222</v>
      </c>
    </row>
    <row r="2473" spans="1:26" x14ac:dyDescent="0.3">
      <c r="A2473" t="s">
        <v>22</v>
      </c>
      <c r="B2473" t="s">
        <v>538</v>
      </c>
      <c r="C2473">
        <v>43182</v>
      </c>
      <c r="D2473">
        <v>42893</v>
      </c>
      <c r="E2473">
        <v>42895</v>
      </c>
      <c r="F2473" s="1">
        <v>42893</v>
      </c>
      <c r="G2473" s="1">
        <v>42895</v>
      </c>
      <c r="H2473" s="1" t="str">
        <f t="shared" si="76"/>
        <v>42893-42895</v>
      </c>
      <c r="I2473" s="7">
        <f t="shared" si="77"/>
        <v>3</v>
      </c>
      <c r="J2473" t="s">
        <v>24</v>
      </c>
      <c r="K2473" t="s">
        <v>25</v>
      </c>
      <c r="L2473">
        <v>1500</v>
      </c>
      <c r="M2473" t="s">
        <v>26</v>
      </c>
      <c r="N2473">
        <v>0.1366115</v>
      </c>
      <c r="O2473">
        <v>0</v>
      </c>
      <c r="P2473">
        <v>39</v>
      </c>
      <c r="Q2473">
        <v>56</v>
      </c>
      <c r="R2473">
        <v>39.572119999999998</v>
      </c>
      <c r="S2473">
        <v>54.310969999999998</v>
      </c>
      <c r="U2473" t="s">
        <v>27</v>
      </c>
      <c r="V2473" t="s">
        <v>28</v>
      </c>
      <c r="W2473">
        <v>49838</v>
      </c>
      <c r="X2473">
        <v>78310</v>
      </c>
      <c r="Y2473">
        <v>42896</v>
      </c>
      <c r="Z2473">
        <v>43182.55878472222</v>
      </c>
    </row>
    <row r="2474" spans="1:26" x14ac:dyDescent="0.3">
      <c r="A2474" t="s">
        <v>22</v>
      </c>
      <c r="B2474" t="s">
        <v>539</v>
      </c>
      <c r="C2474">
        <v>43182</v>
      </c>
      <c r="D2474">
        <v>42891</v>
      </c>
      <c r="E2474">
        <v>42895</v>
      </c>
      <c r="F2474" s="1">
        <v>42891</v>
      </c>
      <c r="G2474" s="1">
        <v>42895</v>
      </c>
      <c r="H2474" s="1" t="str">
        <f t="shared" si="76"/>
        <v>42891-42895</v>
      </c>
      <c r="I2474" s="7">
        <f t="shared" si="77"/>
        <v>5</v>
      </c>
      <c r="J2474" t="s">
        <v>32</v>
      </c>
      <c r="K2474" t="s">
        <v>33</v>
      </c>
      <c r="L2474">
        <v>452</v>
      </c>
      <c r="M2474" t="s">
        <v>39</v>
      </c>
      <c r="N2474">
        <v>0.11596629999999999</v>
      </c>
      <c r="O2474">
        <v>0</v>
      </c>
      <c r="P2474">
        <v>42.3</v>
      </c>
      <c r="Q2474">
        <v>53.4</v>
      </c>
      <c r="R2474">
        <v>42.134700000000002</v>
      </c>
      <c r="S2474">
        <v>51.88944</v>
      </c>
      <c r="U2474" t="s">
        <v>27</v>
      </c>
      <c r="V2474" t="s">
        <v>540</v>
      </c>
      <c r="W2474">
        <v>49848</v>
      </c>
      <c r="X2474">
        <v>78325</v>
      </c>
      <c r="Y2474">
        <v>42899</v>
      </c>
      <c r="Z2474">
        <v>43182.558900462966</v>
      </c>
    </row>
    <row r="2475" spans="1:26" x14ac:dyDescent="0.3">
      <c r="A2475" t="s">
        <v>22</v>
      </c>
      <c r="B2475" t="s">
        <v>23</v>
      </c>
      <c r="C2475">
        <v>43182</v>
      </c>
      <c r="D2475">
        <v>42888</v>
      </c>
      <c r="E2475">
        <v>42894</v>
      </c>
      <c r="F2475" s="1">
        <v>42888</v>
      </c>
      <c r="G2475" s="1">
        <v>42894</v>
      </c>
      <c r="H2475" s="1" t="str">
        <f t="shared" si="76"/>
        <v>42888-42894</v>
      </c>
      <c r="I2475" s="7">
        <f t="shared" si="77"/>
        <v>7</v>
      </c>
      <c r="J2475" t="s">
        <v>48</v>
      </c>
      <c r="K2475" t="s">
        <v>49</v>
      </c>
      <c r="L2475">
        <v>12770</v>
      </c>
      <c r="M2475" t="s">
        <v>26</v>
      </c>
      <c r="N2475">
        <v>0.47916189999999997</v>
      </c>
      <c r="O2475">
        <v>0</v>
      </c>
      <c r="P2475">
        <v>41</v>
      </c>
      <c r="Q2475">
        <v>57</v>
      </c>
      <c r="R2475">
        <v>39.02366</v>
      </c>
      <c r="S2475">
        <v>55.446770000000001</v>
      </c>
      <c r="V2475" t="s">
        <v>210</v>
      </c>
      <c r="W2475">
        <v>49837</v>
      </c>
      <c r="X2475">
        <v>78308</v>
      </c>
      <c r="Y2475">
        <v>42895</v>
      </c>
      <c r="Z2475">
        <v>43182.558668981481</v>
      </c>
    </row>
    <row r="2476" spans="1:26" x14ac:dyDescent="0.3">
      <c r="A2476" t="s">
        <v>22</v>
      </c>
      <c r="B2476" t="s">
        <v>23</v>
      </c>
      <c r="C2476">
        <v>43182</v>
      </c>
      <c r="D2476">
        <v>42890</v>
      </c>
      <c r="E2476">
        <v>42894</v>
      </c>
      <c r="F2476" s="1">
        <v>42890</v>
      </c>
      <c r="G2476" s="1">
        <v>42894</v>
      </c>
      <c r="H2476" s="1" t="str">
        <f t="shared" si="76"/>
        <v>42890-42894</v>
      </c>
      <c r="I2476" s="7">
        <f t="shared" si="77"/>
        <v>5</v>
      </c>
      <c r="J2476" t="s">
        <v>32</v>
      </c>
      <c r="K2476" t="s">
        <v>33</v>
      </c>
      <c r="L2476">
        <v>1968</v>
      </c>
      <c r="M2476" t="s">
        <v>26</v>
      </c>
      <c r="N2476">
        <v>0.244425</v>
      </c>
      <c r="O2476">
        <v>0</v>
      </c>
      <c r="P2476">
        <v>36.9</v>
      </c>
      <c r="Q2476">
        <v>57.9</v>
      </c>
      <c r="R2476">
        <v>37.112470000000002</v>
      </c>
      <c r="S2476">
        <v>56.822940000000003</v>
      </c>
      <c r="U2476" t="s">
        <v>27</v>
      </c>
      <c r="V2476" t="s">
        <v>34</v>
      </c>
      <c r="W2476">
        <v>49834</v>
      </c>
      <c r="X2476">
        <v>78299</v>
      </c>
      <c r="Y2476">
        <v>42895</v>
      </c>
      <c r="Z2476">
        <v>43182.558668981481</v>
      </c>
    </row>
    <row r="2477" spans="1:26" x14ac:dyDescent="0.3">
      <c r="A2477" t="s">
        <v>22</v>
      </c>
      <c r="B2477" t="s">
        <v>23</v>
      </c>
      <c r="C2477">
        <v>43182</v>
      </c>
      <c r="D2477">
        <v>42892</v>
      </c>
      <c r="E2477">
        <v>42894</v>
      </c>
      <c r="F2477" s="1">
        <v>42892</v>
      </c>
      <c r="G2477" s="1">
        <v>42894</v>
      </c>
      <c r="H2477" s="1" t="str">
        <f t="shared" si="76"/>
        <v>42892-42894</v>
      </c>
      <c r="I2477" s="7">
        <f t="shared" si="77"/>
        <v>3</v>
      </c>
      <c r="J2477" t="s">
        <v>37</v>
      </c>
      <c r="K2477" t="s">
        <v>38</v>
      </c>
      <c r="L2477">
        <v>1500</v>
      </c>
      <c r="M2477" t="s">
        <v>39</v>
      </c>
      <c r="N2477">
        <v>0.2233694</v>
      </c>
      <c r="O2477">
        <v>0</v>
      </c>
      <c r="P2477">
        <v>46</v>
      </c>
      <c r="Q2477">
        <v>54</v>
      </c>
      <c r="R2477">
        <v>41.017049999999998</v>
      </c>
      <c r="S2477">
        <v>54.121749999999999</v>
      </c>
      <c r="V2477" t="s">
        <v>40</v>
      </c>
      <c r="W2477">
        <v>49832</v>
      </c>
      <c r="X2477">
        <v>78297</v>
      </c>
      <c r="Y2477">
        <v>42895</v>
      </c>
      <c r="Z2477">
        <v>43182.558668981481</v>
      </c>
    </row>
    <row r="2478" spans="1:26" x14ac:dyDescent="0.3">
      <c r="A2478" t="s">
        <v>22</v>
      </c>
      <c r="B2478" t="s">
        <v>23</v>
      </c>
      <c r="C2478">
        <v>43182</v>
      </c>
      <c r="D2478">
        <v>42892</v>
      </c>
      <c r="E2478">
        <v>42894</v>
      </c>
      <c r="F2478" s="1">
        <v>42892</v>
      </c>
      <c r="G2478" s="1">
        <v>42894</v>
      </c>
      <c r="H2478" s="1" t="str">
        <f t="shared" si="76"/>
        <v>42892-42894</v>
      </c>
      <c r="I2478" s="7">
        <f t="shared" si="77"/>
        <v>3</v>
      </c>
      <c r="J2478" t="s">
        <v>24</v>
      </c>
      <c r="K2478" t="s">
        <v>25</v>
      </c>
      <c r="L2478">
        <v>1500</v>
      </c>
      <c r="M2478" t="s">
        <v>26</v>
      </c>
      <c r="N2478">
        <v>0.1365912</v>
      </c>
      <c r="O2478">
        <v>0</v>
      </c>
      <c r="P2478">
        <v>37</v>
      </c>
      <c r="Q2478">
        <v>58</v>
      </c>
      <c r="R2478">
        <v>38.240139999999997</v>
      </c>
      <c r="S2478">
        <v>55.970889999999997</v>
      </c>
      <c r="U2478" t="s">
        <v>27</v>
      </c>
      <c r="V2478" t="s">
        <v>28</v>
      </c>
      <c r="W2478">
        <v>49833</v>
      </c>
      <c r="X2478">
        <v>78298</v>
      </c>
      <c r="Y2478">
        <v>42895</v>
      </c>
      <c r="Z2478">
        <v>43182.558668981481</v>
      </c>
    </row>
    <row r="2479" spans="1:26" x14ac:dyDescent="0.3">
      <c r="A2479" t="s">
        <v>22</v>
      </c>
      <c r="B2479" t="s">
        <v>538</v>
      </c>
      <c r="C2479">
        <v>43182</v>
      </c>
      <c r="D2479">
        <v>42888</v>
      </c>
      <c r="E2479">
        <v>42894</v>
      </c>
      <c r="F2479" s="1">
        <v>42888</v>
      </c>
      <c r="G2479" s="1">
        <v>42894</v>
      </c>
      <c r="H2479" s="1" t="str">
        <f t="shared" si="76"/>
        <v>42888-42894</v>
      </c>
      <c r="I2479" s="7">
        <f t="shared" si="77"/>
        <v>7</v>
      </c>
      <c r="J2479" t="s">
        <v>48</v>
      </c>
      <c r="K2479" t="s">
        <v>49</v>
      </c>
      <c r="L2479">
        <v>12770</v>
      </c>
      <c r="M2479" t="s">
        <v>26</v>
      </c>
      <c r="N2479">
        <v>0.47916189999999997</v>
      </c>
      <c r="O2479">
        <v>0</v>
      </c>
      <c r="P2479">
        <v>41</v>
      </c>
      <c r="Q2479">
        <v>57</v>
      </c>
      <c r="R2479">
        <v>38.352829999999997</v>
      </c>
      <c r="S2479">
        <v>55.783079999999998</v>
      </c>
      <c r="V2479" t="s">
        <v>210</v>
      </c>
      <c r="W2479">
        <v>49837</v>
      </c>
      <c r="X2479">
        <v>78308</v>
      </c>
      <c r="Y2479">
        <v>42895</v>
      </c>
      <c r="Z2479">
        <v>43182.55878472222</v>
      </c>
    </row>
    <row r="2480" spans="1:26" x14ac:dyDescent="0.3">
      <c r="A2480" t="s">
        <v>22</v>
      </c>
      <c r="B2480" t="s">
        <v>538</v>
      </c>
      <c r="C2480">
        <v>43182</v>
      </c>
      <c r="D2480">
        <v>42890</v>
      </c>
      <c r="E2480">
        <v>42894</v>
      </c>
      <c r="F2480" s="1">
        <v>42890</v>
      </c>
      <c r="G2480" s="1">
        <v>42894</v>
      </c>
      <c r="H2480" s="1" t="str">
        <f t="shared" si="76"/>
        <v>42890-42894</v>
      </c>
      <c r="I2480" s="7">
        <f t="shared" si="77"/>
        <v>5</v>
      </c>
      <c r="J2480" t="s">
        <v>32</v>
      </c>
      <c r="K2480" t="s">
        <v>33</v>
      </c>
      <c r="L2480">
        <v>1968</v>
      </c>
      <c r="M2480" t="s">
        <v>26</v>
      </c>
      <c r="N2480">
        <v>0.244425</v>
      </c>
      <c r="O2480">
        <v>0</v>
      </c>
      <c r="P2480">
        <v>36.9</v>
      </c>
      <c r="Q2480">
        <v>57.9</v>
      </c>
      <c r="R2480">
        <v>36.434330000000003</v>
      </c>
      <c r="S2480">
        <v>57.160020000000003</v>
      </c>
      <c r="U2480" t="s">
        <v>27</v>
      </c>
      <c r="V2480" t="s">
        <v>34</v>
      </c>
      <c r="W2480">
        <v>49834</v>
      </c>
      <c r="X2480">
        <v>78299</v>
      </c>
      <c r="Y2480">
        <v>42895</v>
      </c>
      <c r="Z2480">
        <v>43182.55878472222</v>
      </c>
    </row>
    <row r="2481" spans="1:26" x14ac:dyDescent="0.3">
      <c r="A2481" t="s">
        <v>22</v>
      </c>
      <c r="B2481" t="s">
        <v>538</v>
      </c>
      <c r="C2481">
        <v>43182</v>
      </c>
      <c r="D2481">
        <v>42892</v>
      </c>
      <c r="E2481">
        <v>42894</v>
      </c>
      <c r="F2481" s="1">
        <v>42892</v>
      </c>
      <c r="G2481" s="1">
        <v>42894</v>
      </c>
      <c r="H2481" s="1" t="str">
        <f t="shared" si="76"/>
        <v>42892-42894</v>
      </c>
      <c r="I2481" s="7">
        <f t="shared" si="77"/>
        <v>3</v>
      </c>
      <c r="J2481" t="s">
        <v>24</v>
      </c>
      <c r="K2481" t="s">
        <v>25</v>
      </c>
      <c r="L2481">
        <v>1500</v>
      </c>
      <c r="M2481" t="s">
        <v>26</v>
      </c>
      <c r="N2481">
        <v>0.1365912</v>
      </c>
      <c r="O2481">
        <v>0</v>
      </c>
      <c r="P2481">
        <v>37</v>
      </c>
      <c r="Q2481">
        <v>58</v>
      </c>
      <c r="R2481">
        <v>37.572119999999998</v>
      </c>
      <c r="S2481">
        <v>56.310969999999998</v>
      </c>
      <c r="U2481" t="s">
        <v>27</v>
      </c>
      <c r="V2481" t="s">
        <v>28</v>
      </c>
      <c r="W2481">
        <v>49833</v>
      </c>
      <c r="X2481">
        <v>78298</v>
      </c>
      <c r="Y2481">
        <v>42895</v>
      </c>
      <c r="Z2481">
        <v>43182.55878472222</v>
      </c>
    </row>
    <row r="2482" spans="1:26" x14ac:dyDescent="0.3">
      <c r="A2482" t="s">
        <v>22</v>
      </c>
      <c r="B2482" t="s">
        <v>539</v>
      </c>
      <c r="C2482">
        <v>43182</v>
      </c>
      <c r="D2482">
        <v>42888</v>
      </c>
      <c r="E2482">
        <v>42894</v>
      </c>
      <c r="F2482" s="1">
        <v>42888</v>
      </c>
      <c r="G2482" s="1">
        <v>42894</v>
      </c>
      <c r="H2482" s="1" t="str">
        <f t="shared" si="76"/>
        <v>42888-42894</v>
      </c>
      <c r="I2482" s="7">
        <f t="shared" si="77"/>
        <v>7</v>
      </c>
      <c r="J2482" t="s">
        <v>48</v>
      </c>
      <c r="K2482" t="s">
        <v>49</v>
      </c>
      <c r="L2482">
        <v>11438</v>
      </c>
      <c r="M2482" t="s">
        <v>30</v>
      </c>
      <c r="N2482">
        <v>0.48040620000000001</v>
      </c>
      <c r="O2482">
        <v>0</v>
      </c>
      <c r="P2482">
        <v>43</v>
      </c>
      <c r="Q2482">
        <v>56</v>
      </c>
      <c r="R2482">
        <v>40.842950000000002</v>
      </c>
      <c r="S2482">
        <v>54.259030000000003</v>
      </c>
      <c r="V2482" t="s">
        <v>210</v>
      </c>
      <c r="W2482">
        <v>49837</v>
      </c>
      <c r="X2482">
        <v>78309</v>
      </c>
      <c r="Y2482">
        <v>42895</v>
      </c>
      <c r="Z2482">
        <v>43182.558900462966</v>
      </c>
    </row>
    <row r="2483" spans="1:26" x14ac:dyDescent="0.3">
      <c r="A2483" t="s">
        <v>22</v>
      </c>
      <c r="B2483" t="s">
        <v>539</v>
      </c>
      <c r="C2483">
        <v>43182</v>
      </c>
      <c r="D2483">
        <v>42890</v>
      </c>
      <c r="E2483">
        <v>42894</v>
      </c>
      <c r="F2483" s="1">
        <v>42890</v>
      </c>
      <c r="G2483" s="1">
        <v>42894</v>
      </c>
      <c r="H2483" s="1" t="str">
        <f t="shared" si="76"/>
        <v>42890-42894</v>
      </c>
      <c r="I2483" s="7">
        <f t="shared" si="77"/>
        <v>5</v>
      </c>
      <c r="J2483" t="s">
        <v>32</v>
      </c>
      <c r="K2483" t="s">
        <v>33</v>
      </c>
      <c r="L2483">
        <v>576</v>
      </c>
      <c r="M2483" t="s">
        <v>39</v>
      </c>
      <c r="N2483">
        <v>0.1465303</v>
      </c>
      <c r="O2483">
        <v>0</v>
      </c>
      <c r="P2483">
        <v>38.9</v>
      </c>
      <c r="Q2483">
        <v>57.4</v>
      </c>
      <c r="R2483">
        <v>38.73471</v>
      </c>
      <c r="S2483">
        <v>55.88944</v>
      </c>
      <c r="U2483" t="s">
        <v>27</v>
      </c>
      <c r="V2483" t="s">
        <v>540</v>
      </c>
      <c r="W2483">
        <v>49834</v>
      </c>
      <c r="X2483">
        <v>78302</v>
      </c>
      <c r="Y2483">
        <v>42895</v>
      </c>
      <c r="Z2483">
        <v>43182.558900462966</v>
      </c>
    </row>
    <row r="2484" spans="1:26" x14ac:dyDescent="0.3">
      <c r="A2484" t="s">
        <v>22</v>
      </c>
      <c r="B2484" t="s">
        <v>539</v>
      </c>
      <c r="C2484">
        <v>43182</v>
      </c>
      <c r="D2484">
        <v>42892</v>
      </c>
      <c r="E2484">
        <v>42894</v>
      </c>
      <c r="F2484" s="1">
        <v>42892</v>
      </c>
      <c r="G2484" s="1">
        <v>42894</v>
      </c>
      <c r="H2484" s="1" t="str">
        <f t="shared" si="76"/>
        <v>42892-42894</v>
      </c>
      <c r="I2484" s="7">
        <f t="shared" si="77"/>
        <v>3</v>
      </c>
      <c r="J2484" t="s">
        <v>37</v>
      </c>
      <c r="K2484" t="s">
        <v>38</v>
      </c>
      <c r="L2484">
        <v>1500</v>
      </c>
      <c r="M2484" t="s">
        <v>39</v>
      </c>
      <c r="N2484">
        <v>0.2233694</v>
      </c>
      <c r="O2484">
        <v>0</v>
      </c>
      <c r="P2484">
        <v>46</v>
      </c>
      <c r="Q2484">
        <v>54</v>
      </c>
      <c r="R2484">
        <v>42.229849999999999</v>
      </c>
      <c r="S2484">
        <v>53.485889999999998</v>
      </c>
      <c r="V2484" t="s">
        <v>40</v>
      </c>
      <c r="W2484">
        <v>49832</v>
      </c>
      <c r="X2484">
        <v>78297</v>
      </c>
      <c r="Y2484">
        <v>42895</v>
      </c>
      <c r="Z2484">
        <v>43182.558900462966</v>
      </c>
    </row>
    <row r="2485" spans="1:26" x14ac:dyDescent="0.3">
      <c r="A2485" t="s">
        <v>22</v>
      </c>
      <c r="B2485" t="s">
        <v>23</v>
      </c>
      <c r="C2485">
        <v>43182</v>
      </c>
      <c r="D2485">
        <v>42889</v>
      </c>
      <c r="E2485">
        <v>42893</v>
      </c>
      <c r="F2485" s="1">
        <v>42889</v>
      </c>
      <c r="G2485" s="1">
        <v>42893</v>
      </c>
      <c r="H2485" s="1" t="str">
        <f t="shared" si="76"/>
        <v>42889-42893</v>
      </c>
      <c r="I2485" s="7">
        <f t="shared" si="77"/>
        <v>5</v>
      </c>
      <c r="J2485" t="s">
        <v>32</v>
      </c>
      <c r="K2485" t="s">
        <v>33</v>
      </c>
      <c r="L2485">
        <v>2260</v>
      </c>
      <c r="M2485" t="s">
        <v>26</v>
      </c>
      <c r="N2485">
        <v>0.2772695</v>
      </c>
      <c r="O2485">
        <v>0</v>
      </c>
      <c r="P2485">
        <v>37.9</v>
      </c>
      <c r="Q2485">
        <v>57.1</v>
      </c>
      <c r="R2485">
        <v>38.112470000000002</v>
      </c>
      <c r="S2485">
        <v>56.022939999999998</v>
      </c>
      <c r="U2485" t="s">
        <v>27</v>
      </c>
      <c r="V2485" t="s">
        <v>34</v>
      </c>
      <c r="W2485">
        <v>49835</v>
      </c>
      <c r="X2485">
        <v>78300</v>
      </c>
      <c r="Y2485">
        <v>42895</v>
      </c>
      <c r="Z2485">
        <v>43182.558668981481</v>
      </c>
    </row>
    <row r="2486" spans="1:26" x14ac:dyDescent="0.3">
      <c r="A2486" t="s">
        <v>22</v>
      </c>
      <c r="B2486" t="s">
        <v>23</v>
      </c>
      <c r="C2486">
        <v>43182</v>
      </c>
      <c r="D2486">
        <v>42891</v>
      </c>
      <c r="E2486">
        <v>42893</v>
      </c>
      <c r="F2486" s="1">
        <v>42891</v>
      </c>
      <c r="G2486" s="1">
        <v>42893</v>
      </c>
      <c r="H2486" s="1" t="str">
        <f t="shared" si="76"/>
        <v>42891-42893</v>
      </c>
      <c r="I2486" s="7">
        <f t="shared" si="77"/>
        <v>3</v>
      </c>
      <c r="J2486" t="s">
        <v>37</v>
      </c>
      <c r="K2486" t="s">
        <v>38</v>
      </c>
      <c r="L2486">
        <v>1500</v>
      </c>
      <c r="M2486" t="s">
        <v>39</v>
      </c>
      <c r="N2486">
        <v>0.2245143</v>
      </c>
      <c r="O2486">
        <v>0</v>
      </c>
      <c r="P2486">
        <v>46</v>
      </c>
      <c r="Q2486">
        <v>54</v>
      </c>
      <c r="R2486">
        <v>41.017049999999998</v>
      </c>
      <c r="S2486">
        <v>54.121749999999999</v>
      </c>
      <c r="V2486" t="s">
        <v>212</v>
      </c>
      <c r="W2486">
        <v>49831</v>
      </c>
      <c r="X2486">
        <v>78296</v>
      </c>
      <c r="Y2486">
        <v>42894</v>
      </c>
      <c r="Z2486">
        <v>43182.558668981481</v>
      </c>
    </row>
    <row r="2487" spans="1:26" x14ac:dyDescent="0.3">
      <c r="A2487" t="s">
        <v>22</v>
      </c>
      <c r="B2487" t="s">
        <v>23</v>
      </c>
      <c r="C2487">
        <v>43182</v>
      </c>
      <c r="D2487">
        <v>42891</v>
      </c>
      <c r="E2487">
        <v>42893</v>
      </c>
      <c r="F2487" s="1">
        <v>42891</v>
      </c>
      <c r="G2487" s="1">
        <v>42893</v>
      </c>
      <c r="H2487" s="1" t="str">
        <f t="shared" si="76"/>
        <v>42891-42893</v>
      </c>
      <c r="I2487" s="7">
        <f t="shared" si="77"/>
        <v>3</v>
      </c>
      <c r="J2487" t="s">
        <v>24</v>
      </c>
      <c r="K2487" t="s">
        <v>25</v>
      </c>
      <c r="L2487">
        <v>1500</v>
      </c>
      <c r="M2487" t="s">
        <v>26</v>
      </c>
      <c r="N2487">
        <v>0.1365709</v>
      </c>
      <c r="O2487">
        <v>0</v>
      </c>
      <c r="P2487">
        <v>37</v>
      </c>
      <c r="Q2487">
        <v>58</v>
      </c>
      <c r="R2487">
        <v>38.240139999999997</v>
      </c>
      <c r="S2487">
        <v>55.970889999999997</v>
      </c>
      <c r="U2487" t="s">
        <v>27</v>
      </c>
      <c r="V2487" t="s">
        <v>28</v>
      </c>
      <c r="W2487">
        <v>49829</v>
      </c>
      <c r="X2487">
        <v>78294</v>
      </c>
      <c r="Y2487">
        <v>42894</v>
      </c>
      <c r="Z2487">
        <v>43182.558668981481</v>
      </c>
    </row>
    <row r="2488" spans="1:26" x14ac:dyDescent="0.3">
      <c r="A2488" t="s">
        <v>22</v>
      </c>
      <c r="B2488" t="s">
        <v>538</v>
      </c>
      <c r="C2488">
        <v>43182</v>
      </c>
      <c r="D2488">
        <v>42889</v>
      </c>
      <c r="E2488">
        <v>42893</v>
      </c>
      <c r="F2488" s="1">
        <v>42889</v>
      </c>
      <c r="G2488" s="1">
        <v>42893</v>
      </c>
      <c r="H2488" s="1" t="str">
        <f t="shared" si="76"/>
        <v>42889-42893</v>
      </c>
      <c r="I2488" s="7">
        <f t="shared" si="77"/>
        <v>5</v>
      </c>
      <c r="J2488" t="s">
        <v>32</v>
      </c>
      <c r="K2488" t="s">
        <v>33</v>
      </c>
      <c r="L2488">
        <v>2260</v>
      </c>
      <c r="M2488" t="s">
        <v>26</v>
      </c>
      <c r="N2488">
        <v>0.2772695</v>
      </c>
      <c r="O2488">
        <v>0</v>
      </c>
      <c r="P2488">
        <v>37.9</v>
      </c>
      <c r="Q2488">
        <v>57.1</v>
      </c>
      <c r="R2488">
        <v>37.434330000000003</v>
      </c>
      <c r="S2488">
        <v>56.360019999999999</v>
      </c>
      <c r="U2488" t="s">
        <v>27</v>
      </c>
      <c r="V2488" t="s">
        <v>34</v>
      </c>
      <c r="W2488">
        <v>49835</v>
      </c>
      <c r="X2488">
        <v>78300</v>
      </c>
      <c r="Y2488">
        <v>42895</v>
      </c>
      <c r="Z2488">
        <v>43182.55878472222</v>
      </c>
    </row>
    <row r="2489" spans="1:26" x14ac:dyDescent="0.3">
      <c r="A2489" t="s">
        <v>22</v>
      </c>
      <c r="B2489" t="s">
        <v>538</v>
      </c>
      <c r="C2489">
        <v>43182</v>
      </c>
      <c r="D2489">
        <v>42891</v>
      </c>
      <c r="E2489">
        <v>42893</v>
      </c>
      <c r="F2489" s="1">
        <v>42891</v>
      </c>
      <c r="G2489" s="1">
        <v>42893</v>
      </c>
      <c r="H2489" s="1" t="str">
        <f t="shared" si="76"/>
        <v>42891-42893</v>
      </c>
      <c r="I2489" s="7">
        <f t="shared" si="77"/>
        <v>3</v>
      </c>
      <c r="J2489" t="s">
        <v>24</v>
      </c>
      <c r="K2489" t="s">
        <v>25</v>
      </c>
      <c r="L2489">
        <v>1500</v>
      </c>
      <c r="M2489" t="s">
        <v>26</v>
      </c>
      <c r="N2489">
        <v>0.1365709</v>
      </c>
      <c r="O2489">
        <v>0</v>
      </c>
      <c r="P2489">
        <v>37</v>
      </c>
      <c r="Q2489">
        <v>58</v>
      </c>
      <c r="R2489">
        <v>37.572119999999998</v>
      </c>
      <c r="S2489">
        <v>56.310969999999998</v>
      </c>
      <c r="U2489" t="s">
        <v>27</v>
      </c>
      <c r="V2489" t="s">
        <v>28</v>
      </c>
      <c r="W2489">
        <v>49829</v>
      </c>
      <c r="X2489">
        <v>78294</v>
      </c>
      <c r="Y2489">
        <v>42894</v>
      </c>
      <c r="Z2489">
        <v>43182.55878472222</v>
      </c>
    </row>
    <row r="2490" spans="1:26" x14ac:dyDescent="0.3">
      <c r="A2490" t="s">
        <v>22</v>
      </c>
      <c r="B2490" t="s">
        <v>539</v>
      </c>
      <c r="C2490">
        <v>43182</v>
      </c>
      <c r="D2490">
        <v>42889</v>
      </c>
      <c r="E2490">
        <v>42893</v>
      </c>
      <c r="F2490" s="1">
        <v>42889</v>
      </c>
      <c r="G2490" s="1">
        <v>42893</v>
      </c>
      <c r="H2490" s="1" t="str">
        <f t="shared" si="76"/>
        <v>42889-42893</v>
      </c>
      <c r="I2490" s="7">
        <f t="shared" si="77"/>
        <v>5</v>
      </c>
      <c r="J2490" t="s">
        <v>32</v>
      </c>
      <c r="K2490" t="s">
        <v>33</v>
      </c>
      <c r="L2490">
        <v>652</v>
      </c>
      <c r="M2490" t="s">
        <v>39</v>
      </c>
      <c r="N2490">
        <v>0.1645151</v>
      </c>
      <c r="O2490">
        <v>0</v>
      </c>
      <c r="P2490">
        <v>40.5</v>
      </c>
      <c r="Q2490">
        <v>56.6</v>
      </c>
      <c r="R2490">
        <v>40.334710000000001</v>
      </c>
      <c r="S2490">
        <v>55.089440000000003</v>
      </c>
      <c r="U2490" t="s">
        <v>27</v>
      </c>
      <c r="V2490" t="s">
        <v>540</v>
      </c>
      <c r="W2490">
        <v>49835</v>
      </c>
      <c r="X2490">
        <v>78303</v>
      </c>
      <c r="Y2490">
        <v>42895</v>
      </c>
      <c r="Z2490">
        <v>43182.558900462966</v>
      </c>
    </row>
    <row r="2491" spans="1:26" x14ac:dyDescent="0.3">
      <c r="A2491" t="s">
        <v>22</v>
      </c>
      <c r="B2491" t="s">
        <v>539</v>
      </c>
      <c r="C2491">
        <v>43182</v>
      </c>
      <c r="D2491">
        <v>42891</v>
      </c>
      <c r="E2491">
        <v>42893</v>
      </c>
      <c r="F2491" s="1">
        <v>42891</v>
      </c>
      <c r="G2491" s="1">
        <v>42893</v>
      </c>
      <c r="H2491" s="1" t="str">
        <f t="shared" si="76"/>
        <v>42891-42893</v>
      </c>
      <c r="I2491" s="7">
        <f t="shared" si="77"/>
        <v>3</v>
      </c>
      <c r="J2491" t="s">
        <v>37</v>
      </c>
      <c r="K2491" t="s">
        <v>38</v>
      </c>
      <c r="L2491">
        <v>1500</v>
      </c>
      <c r="M2491" t="s">
        <v>39</v>
      </c>
      <c r="N2491">
        <v>0.2245143</v>
      </c>
      <c r="O2491">
        <v>0</v>
      </c>
      <c r="P2491">
        <v>46</v>
      </c>
      <c r="Q2491">
        <v>54</v>
      </c>
      <c r="R2491">
        <v>42.229849999999999</v>
      </c>
      <c r="S2491">
        <v>53.485889999999998</v>
      </c>
      <c r="V2491" t="s">
        <v>212</v>
      </c>
      <c r="W2491">
        <v>49831</v>
      </c>
      <c r="X2491">
        <v>78296</v>
      </c>
      <c r="Y2491">
        <v>42894</v>
      </c>
      <c r="Z2491">
        <v>43182.558900462966</v>
      </c>
    </row>
    <row r="2492" spans="1:26" x14ac:dyDescent="0.3">
      <c r="A2492" t="s">
        <v>22</v>
      </c>
      <c r="B2492" t="s">
        <v>23</v>
      </c>
      <c r="C2492">
        <v>43182</v>
      </c>
      <c r="D2492">
        <v>42885</v>
      </c>
      <c r="E2492">
        <v>42892</v>
      </c>
      <c r="F2492" s="1">
        <v>42885</v>
      </c>
      <c r="G2492" s="1">
        <v>42892</v>
      </c>
      <c r="H2492" s="1" t="str">
        <f t="shared" si="76"/>
        <v>42885-42892</v>
      </c>
      <c r="I2492" s="7">
        <f t="shared" si="77"/>
        <v>8</v>
      </c>
      <c r="J2492" t="s">
        <v>51</v>
      </c>
      <c r="K2492" t="s">
        <v>33</v>
      </c>
      <c r="L2492">
        <v>903</v>
      </c>
      <c r="M2492" t="s">
        <v>26</v>
      </c>
      <c r="N2492">
        <v>1.4736769999999999</v>
      </c>
      <c r="O2492">
        <v>0</v>
      </c>
      <c r="P2492">
        <v>37</v>
      </c>
      <c r="Q2492">
        <v>55</v>
      </c>
      <c r="R2492">
        <v>39.024970000000003</v>
      </c>
      <c r="S2492">
        <v>53.350639999999999</v>
      </c>
      <c r="V2492" t="s">
        <v>206</v>
      </c>
      <c r="W2492">
        <v>49830</v>
      </c>
      <c r="X2492">
        <v>78295</v>
      </c>
      <c r="Y2492">
        <v>42894</v>
      </c>
      <c r="Z2492">
        <v>43182.558668981481</v>
      </c>
    </row>
    <row r="2493" spans="1:26" x14ac:dyDescent="0.3">
      <c r="A2493" t="s">
        <v>22</v>
      </c>
      <c r="B2493" t="s">
        <v>23</v>
      </c>
      <c r="C2493">
        <v>43182</v>
      </c>
      <c r="D2493">
        <v>42886</v>
      </c>
      <c r="E2493">
        <v>42892</v>
      </c>
      <c r="F2493" s="1">
        <v>42886</v>
      </c>
      <c r="G2493" s="1">
        <v>42892</v>
      </c>
      <c r="H2493" s="1" t="str">
        <f t="shared" si="76"/>
        <v>42886-42892</v>
      </c>
      <c r="I2493" s="7">
        <f t="shared" si="77"/>
        <v>7</v>
      </c>
      <c r="J2493" t="s">
        <v>35</v>
      </c>
      <c r="K2493" t="s">
        <v>33</v>
      </c>
      <c r="L2493">
        <v>1361</v>
      </c>
      <c r="M2493" t="s">
        <v>30</v>
      </c>
      <c r="N2493">
        <v>1.7797689999999999</v>
      </c>
      <c r="O2493">
        <v>0</v>
      </c>
      <c r="P2493">
        <v>34</v>
      </c>
      <c r="Q2493">
        <v>57</v>
      </c>
      <c r="R2493">
        <v>35.81297</v>
      </c>
      <c r="S2493">
        <v>55.384320000000002</v>
      </c>
      <c r="V2493" t="s">
        <v>207</v>
      </c>
      <c r="W2493">
        <v>49828</v>
      </c>
      <c r="X2493">
        <v>78292</v>
      </c>
      <c r="Y2493">
        <v>42893</v>
      </c>
      <c r="Z2493">
        <v>43182.558668981481</v>
      </c>
    </row>
    <row r="2494" spans="1:26" x14ac:dyDescent="0.3">
      <c r="A2494" t="s">
        <v>22</v>
      </c>
      <c r="B2494" t="s">
        <v>23</v>
      </c>
      <c r="C2494">
        <v>43182</v>
      </c>
      <c r="D2494">
        <v>42888</v>
      </c>
      <c r="E2494">
        <v>42892</v>
      </c>
      <c r="F2494" s="1">
        <v>42888</v>
      </c>
      <c r="G2494" s="1">
        <v>42892</v>
      </c>
      <c r="H2494" s="1" t="str">
        <f t="shared" si="76"/>
        <v>42888-42892</v>
      </c>
      <c r="I2494" s="7">
        <f t="shared" si="77"/>
        <v>5</v>
      </c>
      <c r="J2494" t="s">
        <v>32</v>
      </c>
      <c r="K2494" t="s">
        <v>33</v>
      </c>
      <c r="L2494">
        <v>2371</v>
      </c>
      <c r="M2494" t="s">
        <v>26</v>
      </c>
      <c r="N2494">
        <v>0.28777350000000002</v>
      </c>
      <c r="O2494">
        <v>0</v>
      </c>
      <c r="P2494">
        <v>37.700000000000003</v>
      </c>
      <c r="Q2494">
        <v>58.1</v>
      </c>
      <c r="R2494">
        <v>37.912469999999999</v>
      </c>
      <c r="S2494">
        <v>57.022939999999998</v>
      </c>
      <c r="U2494" t="s">
        <v>27</v>
      </c>
      <c r="V2494" t="s">
        <v>34</v>
      </c>
      <c r="W2494">
        <v>49836</v>
      </c>
      <c r="X2494">
        <v>78301</v>
      </c>
      <c r="Y2494">
        <v>42895</v>
      </c>
      <c r="Z2494">
        <v>43182.558668981481</v>
      </c>
    </row>
    <row r="2495" spans="1:26" x14ac:dyDescent="0.3">
      <c r="A2495" t="s">
        <v>22</v>
      </c>
      <c r="B2495" t="s">
        <v>23</v>
      </c>
      <c r="C2495">
        <v>43182</v>
      </c>
      <c r="D2495">
        <v>42890</v>
      </c>
      <c r="E2495">
        <v>42892</v>
      </c>
      <c r="F2495" s="1">
        <v>42890</v>
      </c>
      <c r="G2495" s="1">
        <v>42892</v>
      </c>
      <c r="H2495" s="1" t="str">
        <f t="shared" si="76"/>
        <v>42890-42892</v>
      </c>
      <c r="I2495" s="7">
        <f t="shared" si="77"/>
        <v>3</v>
      </c>
      <c r="J2495" t="s">
        <v>24</v>
      </c>
      <c r="K2495" t="s">
        <v>25</v>
      </c>
      <c r="L2495">
        <v>1500</v>
      </c>
      <c r="M2495" t="s">
        <v>26</v>
      </c>
      <c r="N2495">
        <v>0.1365507</v>
      </c>
      <c r="O2495">
        <v>0</v>
      </c>
      <c r="P2495">
        <v>38</v>
      </c>
      <c r="Q2495">
        <v>57</v>
      </c>
      <c r="R2495">
        <v>39.240139999999997</v>
      </c>
      <c r="S2495">
        <v>54.970889999999997</v>
      </c>
      <c r="U2495" t="s">
        <v>27</v>
      </c>
      <c r="V2495" t="s">
        <v>28</v>
      </c>
      <c r="W2495">
        <v>49827</v>
      </c>
      <c r="X2495">
        <v>78291</v>
      </c>
      <c r="Y2495">
        <v>42893</v>
      </c>
      <c r="Z2495">
        <v>43182.558668981481</v>
      </c>
    </row>
    <row r="2496" spans="1:26" x14ac:dyDescent="0.3">
      <c r="A2496" t="s">
        <v>22</v>
      </c>
      <c r="B2496" t="s">
        <v>23</v>
      </c>
      <c r="C2496">
        <v>43182</v>
      </c>
      <c r="D2496">
        <v>42890</v>
      </c>
      <c r="E2496">
        <v>42892</v>
      </c>
      <c r="F2496" s="1">
        <v>42890</v>
      </c>
      <c r="G2496" s="1">
        <v>42892</v>
      </c>
      <c r="H2496" s="1" t="str">
        <f t="shared" si="76"/>
        <v>42890-42892</v>
      </c>
      <c r="I2496" s="7">
        <f t="shared" si="77"/>
        <v>3</v>
      </c>
      <c r="J2496" t="s">
        <v>37</v>
      </c>
      <c r="K2496" t="s">
        <v>38</v>
      </c>
      <c r="L2496">
        <v>1500</v>
      </c>
      <c r="M2496" t="s">
        <v>39</v>
      </c>
      <c r="N2496">
        <v>0.22827529999999999</v>
      </c>
      <c r="O2496">
        <v>0</v>
      </c>
      <c r="P2496">
        <v>45</v>
      </c>
      <c r="Q2496">
        <v>55</v>
      </c>
      <c r="R2496">
        <v>40.017049999999998</v>
      </c>
      <c r="S2496">
        <v>55.121749999999999</v>
      </c>
      <c r="U2496" t="s">
        <v>27</v>
      </c>
      <c r="V2496" t="s">
        <v>40</v>
      </c>
      <c r="W2496">
        <v>49823</v>
      </c>
      <c r="X2496">
        <v>78285</v>
      </c>
      <c r="Y2496">
        <v>42893</v>
      </c>
      <c r="Z2496">
        <v>43182.558668981481</v>
      </c>
    </row>
    <row r="2497" spans="1:26" x14ac:dyDescent="0.3">
      <c r="A2497" t="s">
        <v>22</v>
      </c>
      <c r="B2497" t="s">
        <v>23</v>
      </c>
      <c r="C2497">
        <v>43182</v>
      </c>
      <c r="D2497">
        <v>42890</v>
      </c>
      <c r="E2497">
        <v>42892</v>
      </c>
      <c r="F2497" s="1">
        <v>42890</v>
      </c>
      <c r="G2497" s="1">
        <v>42892</v>
      </c>
      <c r="H2497" s="1" t="str">
        <f t="shared" si="76"/>
        <v>42890-42892</v>
      </c>
      <c r="I2497" s="7">
        <f t="shared" si="77"/>
        <v>3</v>
      </c>
      <c r="J2497" t="s">
        <v>41</v>
      </c>
      <c r="K2497" t="s">
        <v>42</v>
      </c>
      <c r="L2497">
        <v>1500</v>
      </c>
      <c r="M2497" t="s">
        <v>26</v>
      </c>
      <c r="N2497">
        <v>0.87978389999999995</v>
      </c>
      <c r="O2497">
        <v>0</v>
      </c>
      <c r="P2497">
        <v>38</v>
      </c>
      <c r="Q2497">
        <v>54</v>
      </c>
      <c r="R2497">
        <v>38.612949999999998</v>
      </c>
      <c r="S2497">
        <v>56.491219999999998</v>
      </c>
      <c r="V2497" t="s">
        <v>211</v>
      </c>
      <c r="W2497">
        <v>49825</v>
      </c>
      <c r="X2497">
        <v>78288</v>
      </c>
      <c r="Y2497">
        <v>42893</v>
      </c>
      <c r="Z2497">
        <v>43182.558668981481</v>
      </c>
    </row>
    <row r="2498" spans="1:26" x14ac:dyDescent="0.3">
      <c r="A2498" t="s">
        <v>22</v>
      </c>
      <c r="B2498" t="s">
        <v>538</v>
      </c>
      <c r="C2498">
        <v>43182</v>
      </c>
      <c r="D2498">
        <v>42885</v>
      </c>
      <c r="E2498">
        <v>42892</v>
      </c>
      <c r="F2498" s="1">
        <v>42885</v>
      </c>
      <c r="G2498" s="1">
        <v>42892</v>
      </c>
      <c r="H2498" s="1" t="str">
        <f t="shared" si="76"/>
        <v>42885-42892</v>
      </c>
      <c r="I2498" s="7">
        <f t="shared" si="77"/>
        <v>8</v>
      </c>
      <c r="J2498" t="s">
        <v>51</v>
      </c>
      <c r="K2498" t="s">
        <v>33</v>
      </c>
      <c r="L2498">
        <v>903</v>
      </c>
      <c r="M2498" t="s">
        <v>26</v>
      </c>
      <c r="N2498">
        <v>1.4736769999999999</v>
      </c>
      <c r="O2498">
        <v>0</v>
      </c>
      <c r="P2498">
        <v>37</v>
      </c>
      <c r="Q2498">
        <v>55</v>
      </c>
      <c r="R2498">
        <v>38.614229999999999</v>
      </c>
      <c r="S2498">
        <v>53.573219999999999</v>
      </c>
      <c r="V2498" t="s">
        <v>206</v>
      </c>
      <c r="W2498">
        <v>49830</v>
      </c>
      <c r="X2498">
        <v>78295</v>
      </c>
      <c r="Y2498">
        <v>42894</v>
      </c>
      <c r="Z2498">
        <v>43182.55878472222</v>
      </c>
    </row>
    <row r="2499" spans="1:26" x14ac:dyDescent="0.3">
      <c r="A2499" t="s">
        <v>22</v>
      </c>
      <c r="B2499" t="s">
        <v>538</v>
      </c>
      <c r="C2499">
        <v>43182</v>
      </c>
      <c r="D2499">
        <v>42888</v>
      </c>
      <c r="E2499">
        <v>42892</v>
      </c>
      <c r="F2499" s="1">
        <v>42888</v>
      </c>
      <c r="G2499" s="1">
        <v>42892</v>
      </c>
      <c r="H2499" s="1" t="str">
        <f t="shared" ref="H2499:H2562" si="78">CONCATENATE(F2499,"-",G2499)</f>
        <v>42888-42892</v>
      </c>
      <c r="I2499" s="7">
        <f t="shared" ref="I2499:I2562" si="79">E2499-D2499+1</f>
        <v>5</v>
      </c>
      <c r="J2499" t="s">
        <v>32</v>
      </c>
      <c r="K2499" t="s">
        <v>33</v>
      </c>
      <c r="L2499">
        <v>2371</v>
      </c>
      <c r="M2499" t="s">
        <v>26</v>
      </c>
      <c r="N2499">
        <v>0.28777350000000002</v>
      </c>
      <c r="O2499">
        <v>0</v>
      </c>
      <c r="P2499">
        <v>37.700000000000003</v>
      </c>
      <c r="Q2499">
        <v>58.1</v>
      </c>
      <c r="R2499">
        <v>37.23433</v>
      </c>
      <c r="S2499">
        <v>57.360019999999999</v>
      </c>
      <c r="U2499" t="s">
        <v>27</v>
      </c>
      <c r="V2499" t="s">
        <v>34</v>
      </c>
      <c r="W2499">
        <v>49836</v>
      </c>
      <c r="X2499">
        <v>78301</v>
      </c>
      <c r="Y2499">
        <v>42895</v>
      </c>
      <c r="Z2499">
        <v>43182.55878472222</v>
      </c>
    </row>
    <row r="2500" spans="1:26" x14ac:dyDescent="0.3">
      <c r="A2500" t="s">
        <v>22</v>
      </c>
      <c r="B2500" t="s">
        <v>538</v>
      </c>
      <c r="C2500">
        <v>43182</v>
      </c>
      <c r="D2500">
        <v>42890</v>
      </c>
      <c r="E2500">
        <v>42892</v>
      </c>
      <c r="F2500" s="1">
        <v>42890</v>
      </c>
      <c r="G2500" s="1">
        <v>42892</v>
      </c>
      <c r="H2500" s="1" t="str">
        <f t="shared" si="78"/>
        <v>42890-42892</v>
      </c>
      <c r="I2500" s="7">
        <f t="shared" si="79"/>
        <v>3</v>
      </c>
      <c r="J2500" t="s">
        <v>41</v>
      </c>
      <c r="K2500" t="s">
        <v>42</v>
      </c>
      <c r="L2500">
        <v>1500</v>
      </c>
      <c r="M2500" t="s">
        <v>26</v>
      </c>
      <c r="N2500">
        <v>0.87978389999999995</v>
      </c>
      <c r="O2500">
        <v>0</v>
      </c>
      <c r="P2500">
        <v>38</v>
      </c>
      <c r="Q2500">
        <v>54</v>
      </c>
      <c r="R2500">
        <v>38.0182</v>
      </c>
      <c r="S2500">
        <v>56.78143</v>
      </c>
      <c r="V2500" t="s">
        <v>211</v>
      </c>
      <c r="W2500">
        <v>49825</v>
      </c>
      <c r="X2500">
        <v>78288</v>
      </c>
      <c r="Y2500">
        <v>42893</v>
      </c>
      <c r="Z2500">
        <v>43182.55878472222</v>
      </c>
    </row>
    <row r="2501" spans="1:26" x14ac:dyDescent="0.3">
      <c r="A2501" t="s">
        <v>22</v>
      </c>
      <c r="B2501" t="s">
        <v>538</v>
      </c>
      <c r="C2501">
        <v>43182</v>
      </c>
      <c r="D2501">
        <v>42890</v>
      </c>
      <c r="E2501">
        <v>42892</v>
      </c>
      <c r="F2501" s="1">
        <v>42890</v>
      </c>
      <c r="G2501" s="1">
        <v>42892</v>
      </c>
      <c r="H2501" s="1" t="str">
        <f t="shared" si="78"/>
        <v>42890-42892</v>
      </c>
      <c r="I2501" s="7">
        <f t="shared" si="79"/>
        <v>3</v>
      </c>
      <c r="J2501" t="s">
        <v>24</v>
      </c>
      <c r="K2501" t="s">
        <v>25</v>
      </c>
      <c r="L2501">
        <v>1500</v>
      </c>
      <c r="M2501" t="s">
        <v>26</v>
      </c>
      <c r="N2501">
        <v>0.1365507</v>
      </c>
      <c r="O2501">
        <v>0</v>
      </c>
      <c r="P2501">
        <v>38</v>
      </c>
      <c r="Q2501">
        <v>57</v>
      </c>
      <c r="R2501">
        <v>38.572119999999998</v>
      </c>
      <c r="S2501">
        <v>55.310969999999998</v>
      </c>
      <c r="U2501" t="s">
        <v>27</v>
      </c>
      <c r="V2501" t="s">
        <v>28</v>
      </c>
      <c r="W2501">
        <v>49827</v>
      </c>
      <c r="X2501">
        <v>78291</v>
      </c>
      <c r="Y2501">
        <v>42893</v>
      </c>
      <c r="Z2501">
        <v>43182.55878472222</v>
      </c>
    </row>
    <row r="2502" spans="1:26" x14ac:dyDescent="0.3">
      <c r="A2502" t="s">
        <v>22</v>
      </c>
      <c r="B2502" t="s">
        <v>539</v>
      </c>
      <c r="C2502">
        <v>43182</v>
      </c>
      <c r="D2502">
        <v>42886</v>
      </c>
      <c r="E2502">
        <v>42892</v>
      </c>
      <c r="F2502" s="1">
        <v>42886</v>
      </c>
      <c r="G2502" s="1">
        <v>42892</v>
      </c>
      <c r="H2502" s="1" t="str">
        <f t="shared" si="78"/>
        <v>42886-42892</v>
      </c>
      <c r="I2502" s="7">
        <f t="shared" si="79"/>
        <v>7</v>
      </c>
      <c r="J2502" t="s">
        <v>35</v>
      </c>
      <c r="K2502" t="s">
        <v>33</v>
      </c>
      <c r="L2502">
        <v>1361</v>
      </c>
      <c r="M2502" t="s">
        <v>30</v>
      </c>
      <c r="N2502">
        <v>1.7797689999999999</v>
      </c>
      <c r="O2502">
        <v>0</v>
      </c>
      <c r="P2502">
        <v>34</v>
      </c>
      <c r="Q2502">
        <v>57</v>
      </c>
      <c r="R2502">
        <v>36.698430000000002</v>
      </c>
      <c r="S2502">
        <v>54.936410000000002</v>
      </c>
      <c r="V2502" t="s">
        <v>207</v>
      </c>
      <c r="W2502">
        <v>49828</v>
      </c>
      <c r="X2502">
        <v>78292</v>
      </c>
      <c r="Y2502">
        <v>42893</v>
      </c>
      <c r="Z2502">
        <v>43182.558900462966</v>
      </c>
    </row>
    <row r="2503" spans="1:26" x14ac:dyDescent="0.3">
      <c r="A2503" t="s">
        <v>22</v>
      </c>
      <c r="B2503" t="s">
        <v>539</v>
      </c>
      <c r="C2503">
        <v>43182</v>
      </c>
      <c r="D2503">
        <v>42888</v>
      </c>
      <c r="E2503">
        <v>42892</v>
      </c>
      <c r="F2503" s="1">
        <v>42888</v>
      </c>
      <c r="G2503" s="1">
        <v>42892</v>
      </c>
      <c r="H2503" s="1" t="str">
        <f t="shared" si="78"/>
        <v>42888-42892</v>
      </c>
      <c r="I2503" s="7">
        <f t="shared" si="79"/>
        <v>5</v>
      </c>
      <c r="J2503" t="s">
        <v>32</v>
      </c>
      <c r="K2503" t="s">
        <v>33</v>
      </c>
      <c r="L2503">
        <v>653</v>
      </c>
      <c r="M2503" t="s">
        <v>39</v>
      </c>
      <c r="N2503">
        <v>0.1635404</v>
      </c>
      <c r="O2503">
        <v>0</v>
      </c>
      <c r="P2503">
        <v>41</v>
      </c>
      <c r="Q2503">
        <v>57.3</v>
      </c>
      <c r="R2503">
        <v>40.834710000000001</v>
      </c>
      <c r="S2503">
        <v>55.789439999999999</v>
      </c>
      <c r="U2503" t="s">
        <v>27</v>
      </c>
      <c r="V2503" t="s">
        <v>540</v>
      </c>
      <c r="W2503">
        <v>49836</v>
      </c>
      <c r="X2503">
        <v>78304</v>
      </c>
      <c r="Y2503">
        <v>42895</v>
      </c>
      <c r="Z2503">
        <v>43182.558900462966</v>
      </c>
    </row>
    <row r="2504" spans="1:26" x14ac:dyDescent="0.3">
      <c r="A2504" t="s">
        <v>22</v>
      </c>
      <c r="B2504" t="s">
        <v>539</v>
      </c>
      <c r="C2504">
        <v>43182</v>
      </c>
      <c r="D2504">
        <v>42890</v>
      </c>
      <c r="E2504">
        <v>42892</v>
      </c>
      <c r="F2504" s="1">
        <v>42890</v>
      </c>
      <c r="G2504" s="1">
        <v>42892</v>
      </c>
      <c r="H2504" s="1" t="str">
        <f t="shared" si="78"/>
        <v>42890-42892</v>
      </c>
      <c r="I2504" s="7">
        <f t="shared" si="79"/>
        <v>3</v>
      </c>
      <c r="J2504" t="s">
        <v>41</v>
      </c>
      <c r="K2504" t="s">
        <v>42</v>
      </c>
      <c r="L2504">
        <v>1288</v>
      </c>
      <c r="M2504" t="s">
        <v>30</v>
      </c>
      <c r="N2504">
        <v>0.84174930000000003</v>
      </c>
      <c r="O2504">
        <v>0</v>
      </c>
      <c r="P2504">
        <v>40</v>
      </c>
      <c r="Q2504">
        <v>56</v>
      </c>
      <c r="R2504">
        <v>39.151739999999997</v>
      </c>
      <c r="S2504">
        <v>56.626690000000004</v>
      </c>
      <c r="V2504" t="s">
        <v>550</v>
      </c>
      <c r="W2504">
        <v>49825</v>
      </c>
      <c r="X2504">
        <v>78290</v>
      </c>
      <c r="Y2504">
        <v>42893</v>
      </c>
      <c r="Z2504">
        <v>43182.558900462966</v>
      </c>
    </row>
    <row r="2505" spans="1:26" x14ac:dyDescent="0.3">
      <c r="A2505" t="s">
        <v>22</v>
      </c>
      <c r="B2505" t="s">
        <v>539</v>
      </c>
      <c r="C2505">
        <v>43182</v>
      </c>
      <c r="D2505">
        <v>42890</v>
      </c>
      <c r="E2505">
        <v>42892</v>
      </c>
      <c r="F2505" s="1">
        <v>42890</v>
      </c>
      <c r="G2505" s="1">
        <v>42892</v>
      </c>
      <c r="H2505" s="1" t="str">
        <f t="shared" si="78"/>
        <v>42890-42892</v>
      </c>
      <c r="I2505" s="7">
        <f t="shared" si="79"/>
        <v>3</v>
      </c>
      <c r="J2505" t="s">
        <v>37</v>
      </c>
      <c r="K2505" t="s">
        <v>38</v>
      </c>
      <c r="L2505">
        <v>1500</v>
      </c>
      <c r="M2505" t="s">
        <v>39</v>
      </c>
      <c r="N2505">
        <v>0.22827529999999999</v>
      </c>
      <c r="O2505">
        <v>0</v>
      </c>
      <c r="P2505">
        <v>45</v>
      </c>
      <c r="Q2505">
        <v>55</v>
      </c>
      <c r="R2505">
        <v>41.229849999999999</v>
      </c>
      <c r="S2505">
        <v>54.485889999999998</v>
      </c>
      <c r="U2505" t="s">
        <v>27</v>
      </c>
      <c r="V2505" t="s">
        <v>40</v>
      </c>
      <c r="W2505">
        <v>49823</v>
      </c>
      <c r="X2505">
        <v>78285</v>
      </c>
      <c r="Y2505">
        <v>42893</v>
      </c>
      <c r="Z2505">
        <v>43182.558900462966</v>
      </c>
    </row>
    <row r="2506" spans="1:26" x14ac:dyDescent="0.3">
      <c r="A2506" t="s">
        <v>22</v>
      </c>
      <c r="B2506" t="s">
        <v>23</v>
      </c>
      <c r="C2506">
        <v>43182</v>
      </c>
      <c r="D2506">
        <v>42887</v>
      </c>
      <c r="E2506">
        <v>42891</v>
      </c>
      <c r="F2506" s="1">
        <v>42887</v>
      </c>
      <c r="G2506" s="1">
        <v>42891</v>
      </c>
      <c r="H2506" s="1" t="str">
        <f t="shared" si="78"/>
        <v>42887-42891</v>
      </c>
      <c r="I2506" s="7">
        <f t="shared" si="79"/>
        <v>5</v>
      </c>
      <c r="J2506" t="s">
        <v>32</v>
      </c>
      <c r="K2506" t="s">
        <v>33</v>
      </c>
      <c r="L2506">
        <v>2410</v>
      </c>
      <c r="M2506" t="s">
        <v>26</v>
      </c>
      <c r="N2506">
        <v>0.28987990000000002</v>
      </c>
      <c r="O2506">
        <v>0</v>
      </c>
      <c r="P2506">
        <v>37.6</v>
      </c>
      <c r="Q2506">
        <v>58.4</v>
      </c>
      <c r="R2506">
        <v>37.812469999999998</v>
      </c>
      <c r="S2506">
        <v>57.322940000000003</v>
      </c>
      <c r="U2506" t="s">
        <v>27</v>
      </c>
      <c r="V2506" t="s">
        <v>34</v>
      </c>
      <c r="W2506">
        <v>49822</v>
      </c>
      <c r="X2506">
        <v>78279</v>
      </c>
      <c r="Y2506">
        <v>42892</v>
      </c>
      <c r="Z2506">
        <v>43182.558668981481</v>
      </c>
    </row>
    <row r="2507" spans="1:26" x14ac:dyDescent="0.3">
      <c r="A2507" t="s">
        <v>22</v>
      </c>
      <c r="B2507" t="s">
        <v>23</v>
      </c>
      <c r="C2507">
        <v>43182</v>
      </c>
      <c r="D2507">
        <v>42887</v>
      </c>
      <c r="E2507">
        <v>42891</v>
      </c>
      <c r="F2507" s="1">
        <v>42887</v>
      </c>
      <c r="G2507" s="1">
        <v>42891</v>
      </c>
      <c r="H2507" s="1" t="str">
        <f t="shared" si="78"/>
        <v>42887-42891</v>
      </c>
      <c r="I2507" s="7">
        <f t="shared" si="79"/>
        <v>5</v>
      </c>
      <c r="J2507" t="s">
        <v>37</v>
      </c>
      <c r="K2507" t="s">
        <v>38</v>
      </c>
      <c r="L2507">
        <v>1500</v>
      </c>
      <c r="M2507" t="s">
        <v>39</v>
      </c>
      <c r="N2507">
        <v>0.14670710000000001</v>
      </c>
      <c r="O2507">
        <v>0</v>
      </c>
      <c r="P2507">
        <v>46</v>
      </c>
      <c r="Q2507">
        <v>54</v>
      </c>
      <c r="R2507">
        <v>41.017049999999998</v>
      </c>
      <c r="S2507">
        <v>54.121749999999999</v>
      </c>
      <c r="U2507" t="s">
        <v>27</v>
      </c>
      <c r="V2507" t="s">
        <v>40</v>
      </c>
      <c r="W2507">
        <v>49817</v>
      </c>
      <c r="X2507">
        <v>78271</v>
      </c>
      <c r="Y2507">
        <v>42892</v>
      </c>
      <c r="Z2507">
        <v>43182.558668981481</v>
      </c>
    </row>
    <row r="2508" spans="1:26" x14ac:dyDescent="0.3">
      <c r="A2508" t="s">
        <v>22</v>
      </c>
      <c r="B2508" t="s">
        <v>23</v>
      </c>
      <c r="C2508">
        <v>43182</v>
      </c>
      <c r="D2508">
        <v>42886</v>
      </c>
      <c r="E2508">
        <v>42891</v>
      </c>
      <c r="F2508" s="1">
        <v>42886</v>
      </c>
      <c r="G2508" s="1">
        <v>42891</v>
      </c>
      <c r="H2508" s="1" t="str">
        <f t="shared" si="78"/>
        <v>42886-42891</v>
      </c>
      <c r="I2508" s="7">
        <f t="shared" si="79"/>
        <v>6</v>
      </c>
      <c r="J2508" t="s">
        <v>208</v>
      </c>
      <c r="K2508" t="s">
        <v>25</v>
      </c>
      <c r="L2508">
        <v>1000</v>
      </c>
      <c r="M2508" t="s">
        <v>30</v>
      </c>
      <c r="N2508">
        <v>1.2569509999999999</v>
      </c>
      <c r="O2508">
        <v>0</v>
      </c>
      <c r="P2508">
        <v>41</v>
      </c>
      <c r="Q2508">
        <v>53</v>
      </c>
      <c r="R2508">
        <v>40.262070000000001</v>
      </c>
      <c r="S2508">
        <v>53.658479999999997</v>
      </c>
      <c r="V2508" t="s">
        <v>209</v>
      </c>
      <c r="W2508">
        <v>50841</v>
      </c>
      <c r="X2508">
        <v>80330</v>
      </c>
      <c r="Y2508">
        <v>43124</v>
      </c>
      <c r="Z2508">
        <v>43182.558668981481</v>
      </c>
    </row>
    <row r="2509" spans="1:26" x14ac:dyDescent="0.3">
      <c r="A2509" t="s">
        <v>22</v>
      </c>
      <c r="B2509" t="s">
        <v>23</v>
      </c>
      <c r="C2509">
        <v>43182</v>
      </c>
      <c r="D2509">
        <v>42889</v>
      </c>
      <c r="E2509">
        <v>42891</v>
      </c>
      <c r="F2509" s="1">
        <v>42889</v>
      </c>
      <c r="G2509" s="1">
        <v>42891</v>
      </c>
      <c r="H2509" s="1" t="str">
        <f t="shared" si="78"/>
        <v>42889-42891</v>
      </c>
      <c r="I2509" s="7">
        <f t="shared" si="79"/>
        <v>3</v>
      </c>
      <c r="J2509" t="s">
        <v>24</v>
      </c>
      <c r="K2509" t="s">
        <v>25</v>
      </c>
      <c r="L2509">
        <v>1500</v>
      </c>
      <c r="M2509" t="s">
        <v>26</v>
      </c>
      <c r="N2509">
        <v>0.1365305</v>
      </c>
      <c r="O2509">
        <v>0</v>
      </c>
      <c r="P2509">
        <v>38</v>
      </c>
      <c r="Q2509">
        <v>57</v>
      </c>
      <c r="R2509">
        <v>39.240139999999997</v>
      </c>
      <c r="S2509">
        <v>54.970889999999997</v>
      </c>
      <c r="U2509" t="s">
        <v>27</v>
      </c>
      <c r="V2509" t="s">
        <v>28</v>
      </c>
      <c r="W2509">
        <v>49818</v>
      </c>
      <c r="X2509">
        <v>78272</v>
      </c>
      <c r="Y2509">
        <v>42892</v>
      </c>
      <c r="Z2509">
        <v>43182.558668981481</v>
      </c>
    </row>
    <row r="2510" spans="1:26" x14ac:dyDescent="0.3">
      <c r="A2510" t="s">
        <v>22</v>
      </c>
      <c r="B2510" t="s">
        <v>538</v>
      </c>
      <c r="C2510">
        <v>43182</v>
      </c>
      <c r="D2510">
        <v>42887</v>
      </c>
      <c r="E2510">
        <v>42891</v>
      </c>
      <c r="F2510" s="1">
        <v>42887</v>
      </c>
      <c r="G2510" s="1">
        <v>42891</v>
      </c>
      <c r="H2510" s="1" t="str">
        <f t="shared" si="78"/>
        <v>42887-42891</v>
      </c>
      <c r="I2510" s="7">
        <f t="shared" si="79"/>
        <v>5</v>
      </c>
      <c r="J2510" t="s">
        <v>32</v>
      </c>
      <c r="K2510" t="s">
        <v>33</v>
      </c>
      <c r="L2510">
        <v>2410</v>
      </c>
      <c r="M2510" t="s">
        <v>26</v>
      </c>
      <c r="N2510">
        <v>0.28987990000000002</v>
      </c>
      <c r="O2510">
        <v>0</v>
      </c>
      <c r="P2510">
        <v>37.6</v>
      </c>
      <c r="Q2510">
        <v>58.4</v>
      </c>
      <c r="R2510">
        <v>37.134329999999999</v>
      </c>
      <c r="S2510">
        <v>57.660020000000003</v>
      </c>
      <c r="U2510" t="s">
        <v>27</v>
      </c>
      <c r="V2510" t="s">
        <v>34</v>
      </c>
      <c r="W2510">
        <v>49822</v>
      </c>
      <c r="X2510">
        <v>78279</v>
      </c>
      <c r="Y2510">
        <v>42892</v>
      </c>
      <c r="Z2510">
        <v>43182.55878472222</v>
      </c>
    </row>
    <row r="2511" spans="1:26" x14ac:dyDescent="0.3">
      <c r="A2511" t="s">
        <v>22</v>
      </c>
      <c r="B2511" t="s">
        <v>538</v>
      </c>
      <c r="C2511">
        <v>43182</v>
      </c>
      <c r="D2511">
        <v>42889</v>
      </c>
      <c r="E2511">
        <v>42891</v>
      </c>
      <c r="F2511" s="1">
        <v>42889</v>
      </c>
      <c r="G2511" s="1">
        <v>42891</v>
      </c>
      <c r="H2511" s="1" t="str">
        <f t="shared" si="78"/>
        <v>42889-42891</v>
      </c>
      <c r="I2511" s="7">
        <f t="shared" si="79"/>
        <v>3</v>
      </c>
      <c r="J2511" t="s">
        <v>24</v>
      </c>
      <c r="K2511" t="s">
        <v>25</v>
      </c>
      <c r="L2511">
        <v>1500</v>
      </c>
      <c r="M2511" t="s">
        <v>26</v>
      </c>
      <c r="N2511">
        <v>0.1365305</v>
      </c>
      <c r="O2511">
        <v>0</v>
      </c>
      <c r="P2511">
        <v>38</v>
      </c>
      <c r="Q2511">
        <v>57</v>
      </c>
      <c r="R2511">
        <v>38.572119999999998</v>
      </c>
      <c r="S2511">
        <v>55.310969999999998</v>
      </c>
      <c r="U2511" t="s">
        <v>27</v>
      </c>
      <c r="V2511" t="s">
        <v>28</v>
      </c>
      <c r="W2511">
        <v>49818</v>
      </c>
      <c r="X2511">
        <v>78272</v>
      </c>
      <c r="Y2511">
        <v>42892</v>
      </c>
      <c r="Z2511">
        <v>43182.55878472222</v>
      </c>
    </row>
    <row r="2512" spans="1:26" x14ac:dyDescent="0.3">
      <c r="A2512" t="s">
        <v>22</v>
      </c>
      <c r="B2512" t="s">
        <v>539</v>
      </c>
      <c r="C2512">
        <v>43182</v>
      </c>
      <c r="D2512">
        <v>42887</v>
      </c>
      <c r="E2512">
        <v>42891</v>
      </c>
      <c r="F2512" s="1">
        <v>42887</v>
      </c>
      <c r="G2512" s="1">
        <v>42891</v>
      </c>
      <c r="H2512" s="1" t="str">
        <f t="shared" si="78"/>
        <v>42887-42891</v>
      </c>
      <c r="I2512" s="7">
        <f t="shared" si="79"/>
        <v>5</v>
      </c>
      <c r="J2512" t="s">
        <v>37</v>
      </c>
      <c r="K2512" t="s">
        <v>38</v>
      </c>
      <c r="L2512">
        <v>1500</v>
      </c>
      <c r="M2512" t="s">
        <v>39</v>
      </c>
      <c r="N2512">
        <v>0.14670710000000001</v>
      </c>
      <c r="O2512">
        <v>0</v>
      </c>
      <c r="P2512">
        <v>46</v>
      </c>
      <c r="Q2512">
        <v>54</v>
      </c>
      <c r="R2512">
        <v>42.229849999999999</v>
      </c>
      <c r="S2512">
        <v>53.485889999999998</v>
      </c>
      <c r="U2512" t="s">
        <v>27</v>
      </c>
      <c r="V2512" t="s">
        <v>40</v>
      </c>
      <c r="W2512">
        <v>49817</v>
      </c>
      <c r="X2512">
        <v>78271</v>
      </c>
      <c r="Y2512">
        <v>42892</v>
      </c>
      <c r="Z2512">
        <v>43182.558900462966</v>
      </c>
    </row>
    <row r="2513" spans="1:26" x14ac:dyDescent="0.3">
      <c r="A2513" t="s">
        <v>22</v>
      </c>
      <c r="B2513" t="s">
        <v>539</v>
      </c>
      <c r="C2513">
        <v>43182</v>
      </c>
      <c r="D2513">
        <v>42886</v>
      </c>
      <c r="E2513">
        <v>42891</v>
      </c>
      <c r="F2513" s="1">
        <v>42886</v>
      </c>
      <c r="G2513" s="1">
        <v>42891</v>
      </c>
      <c r="H2513" s="1" t="str">
        <f t="shared" si="78"/>
        <v>42886-42891</v>
      </c>
      <c r="I2513" s="7">
        <f t="shared" si="79"/>
        <v>6</v>
      </c>
      <c r="J2513" t="s">
        <v>208</v>
      </c>
      <c r="K2513" t="s">
        <v>25</v>
      </c>
      <c r="L2513">
        <v>1000</v>
      </c>
      <c r="M2513" t="s">
        <v>30</v>
      </c>
      <c r="N2513">
        <v>1.2569509999999999</v>
      </c>
      <c r="O2513">
        <v>0</v>
      </c>
      <c r="P2513">
        <v>41</v>
      </c>
      <c r="Q2513">
        <v>53</v>
      </c>
      <c r="R2513">
        <v>40.746259999999999</v>
      </c>
      <c r="S2513">
        <v>53.539769999999997</v>
      </c>
      <c r="V2513" t="s">
        <v>209</v>
      </c>
      <c r="W2513">
        <v>50841</v>
      </c>
      <c r="X2513">
        <v>80330</v>
      </c>
      <c r="Y2513">
        <v>43124</v>
      </c>
      <c r="Z2513">
        <v>43182.558900462966</v>
      </c>
    </row>
    <row r="2514" spans="1:26" x14ac:dyDescent="0.3">
      <c r="A2514" t="s">
        <v>22</v>
      </c>
      <c r="B2514" t="s">
        <v>539</v>
      </c>
      <c r="C2514">
        <v>43182</v>
      </c>
      <c r="D2514">
        <v>42887</v>
      </c>
      <c r="E2514">
        <v>42891</v>
      </c>
      <c r="F2514" s="1">
        <v>42887</v>
      </c>
      <c r="G2514" s="1">
        <v>42891</v>
      </c>
      <c r="H2514" s="1" t="str">
        <f t="shared" si="78"/>
        <v>42887-42891</v>
      </c>
      <c r="I2514" s="7">
        <f t="shared" si="79"/>
        <v>5</v>
      </c>
      <c r="J2514" t="s">
        <v>32</v>
      </c>
      <c r="K2514" t="s">
        <v>33</v>
      </c>
      <c r="L2514">
        <v>663</v>
      </c>
      <c r="M2514" t="s">
        <v>39</v>
      </c>
      <c r="N2514">
        <v>0.16492889999999999</v>
      </c>
      <c r="O2514">
        <v>0</v>
      </c>
      <c r="P2514">
        <v>40.799999999999997</v>
      </c>
      <c r="Q2514">
        <v>57.6</v>
      </c>
      <c r="R2514">
        <v>40.634700000000002</v>
      </c>
      <c r="S2514">
        <v>56.089440000000003</v>
      </c>
      <c r="U2514" t="s">
        <v>27</v>
      </c>
      <c r="V2514" t="s">
        <v>540</v>
      </c>
      <c r="W2514">
        <v>49822</v>
      </c>
      <c r="X2514">
        <v>78276</v>
      </c>
      <c r="Y2514">
        <v>42892</v>
      </c>
      <c r="Z2514">
        <v>43182.558900462966</v>
      </c>
    </row>
    <row r="2515" spans="1:26" x14ac:dyDescent="0.3">
      <c r="A2515" t="s">
        <v>22</v>
      </c>
      <c r="B2515" t="s">
        <v>23</v>
      </c>
      <c r="C2515">
        <v>43182</v>
      </c>
      <c r="D2515">
        <v>42886</v>
      </c>
      <c r="E2515">
        <v>42890</v>
      </c>
      <c r="F2515" s="1">
        <v>42886</v>
      </c>
      <c r="G2515" s="1">
        <v>42890</v>
      </c>
      <c r="H2515" s="1" t="str">
        <f t="shared" si="78"/>
        <v>42886-42890</v>
      </c>
      <c r="I2515" s="7">
        <f t="shared" si="79"/>
        <v>5</v>
      </c>
      <c r="J2515" t="s">
        <v>37</v>
      </c>
      <c r="K2515" t="s">
        <v>38</v>
      </c>
      <c r="L2515">
        <v>1500</v>
      </c>
      <c r="M2515" t="s">
        <v>39</v>
      </c>
      <c r="N2515">
        <v>5.0701299999999998E-2</v>
      </c>
      <c r="O2515">
        <v>0</v>
      </c>
      <c r="P2515">
        <v>46</v>
      </c>
      <c r="Q2515">
        <v>54</v>
      </c>
      <c r="R2515">
        <v>41.017049999999998</v>
      </c>
      <c r="S2515">
        <v>54.121749999999999</v>
      </c>
      <c r="U2515" t="s">
        <v>27</v>
      </c>
      <c r="V2515" t="s">
        <v>40</v>
      </c>
      <c r="W2515">
        <v>49815</v>
      </c>
      <c r="X2515">
        <v>78269</v>
      </c>
      <c r="Y2515">
        <v>42891</v>
      </c>
      <c r="Z2515">
        <v>43182.558668981481</v>
      </c>
    </row>
    <row r="2516" spans="1:26" x14ac:dyDescent="0.3">
      <c r="A2516" t="s">
        <v>22</v>
      </c>
      <c r="B2516" t="s">
        <v>23</v>
      </c>
      <c r="C2516">
        <v>43182</v>
      </c>
      <c r="D2516">
        <v>42886</v>
      </c>
      <c r="E2516">
        <v>42890</v>
      </c>
      <c r="F2516" s="1">
        <v>42886</v>
      </c>
      <c r="G2516" s="1">
        <v>42890</v>
      </c>
      <c r="H2516" s="1" t="str">
        <f t="shared" si="78"/>
        <v>42886-42890</v>
      </c>
      <c r="I2516" s="7">
        <f t="shared" si="79"/>
        <v>5</v>
      </c>
      <c r="J2516" t="s">
        <v>32</v>
      </c>
      <c r="K2516" t="s">
        <v>33</v>
      </c>
      <c r="L2516">
        <v>2420</v>
      </c>
      <c r="M2516" t="s">
        <v>26</v>
      </c>
      <c r="N2516">
        <v>0.28903899999999999</v>
      </c>
      <c r="O2516">
        <v>0</v>
      </c>
      <c r="P2516">
        <v>38.700000000000003</v>
      </c>
      <c r="Q2516">
        <v>57.5</v>
      </c>
      <c r="R2516">
        <v>38.912469999999999</v>
      </c>
      <c r="S2516">
        <v>56.422939999999997</v>
      </c>
      <c r="U2516" t="s">
        <v>27</v>
      </c>
      <c r="V2516" t="s">
        <v>34</v>
      </c>
      <c r="W2516">
        <v>49819</v>
      </c>
      <c r="X2516">
        <v>78273</v>
      </c>
      <c r="Y2516">
        <v>42892</v>
      </c>
      <c r="Z2516">
        <v>43182.558668981481</v>
      </c>
    </row>
    <row r="2517" spans="1:26" x14ac:dyDescent="0.3">
      <c r="A2517" t="s">
        <v>22</v>
      </c>
      <c r="B2517" t="s">
        <v>23</v>
      </c>
      <c r="C2517">
        <v>43182</v>
      </c>
      <c r="D2517">
        <v>42888</v>
      </c>
      <c r="E2517">
        <v>42890</v>
      </c>
      <c r="F2517" s="1">
        <v>42888</v>
      </c>
      <c r="G2517" s="1">
        <v>42890</v>
      </c>
      <c r="H2517" s="1" t="str">
        <f t="shared" si="78"/>
        <v>42888-42890</v>
      </c>
      <c r="I2517" s="7">
        <f t="shared" si="79"/>
        <v>3</v>
      </c>
      <c r="J2517" t="s">
        <v>24</v>
      </c>
      <c r="K2517" t="s">
        <v>25</v>
      </c>
      <c r="L2517">
        <v>1500</v>
      </c>
      <c r="M2517" t="s">
        <v>26</v>
      </c>
      <c r="N2517">
        <v>0.13647680000000001</v>
      </c>
      <c r="O2517">
        <v>0</v>
      </c>
      <c r="P2517">
        <v>37</v>
      </c>
      <c r="Q2517">
        <v>57</v>
      </c>
      <c r="R2517">
        <v>38.240139999999997</v>
      </c>
      <c r="S2517">
        <v>54.970889999999997</v>
      </c>
      <c r="U2517" t="s">
        <v>27</v>
      </c>
      <c r="V2517" t="s">
        <v>28</v>
      </c>
      <c r="W2517">
        <v>49816</v>
      </c>
      <c r="X2517">
        <v>78270</v>
      </c>
      <c r="Y2517">
        <v>42891</v>
      </c>
      <c r="Z2517">
        <v>43182.558668981481</v>
      </c>
    </row>
    <row r="2518" spans="1:26" x14ac:dyDescent="0.3">
      <c r="A2518" t="s">
        <v>22</v>
      </c>
      <c r="B2518" t="s">
        <v>538</v>
      </c>
      <c r="C2518">
        <v>43182</v>
      </c>
      <c r="D2518">
        <v>42886</v>
      </c>
      <c r="E2518">
        <v>42890</v>
      </c>
      <c r="F2518" s="1">
        <v>42886</v>
      </c>
      <c r="G2518" s="1">
        <v>42890</v>
      </c>
      <c r="H2518" s="1" t="str">
        <f t="shared" si="78"/>
        <v>42886-42890</v>
      </c>
      <c r="I2518" s="7">
        <f t="shared" si="79"/>
        <v>5</v>
      </c>
      <c r="J2518" t="s">
        <v>32</v>
      </c>
      <c r="K2518" t="s">
        <v>33</v>
      </c>
      <c r="L2518">
        <v>2420</v>
      </c>
      <c r="M2518" t="s">
        <v>26</v>
      </c>
      <c r="N2518">
        <v>0.28903899999999999</v>
      </c>
      <c r="O2518">
        <v>0</v>
      </c>
      <c r="P2518">
        <v>38.700000000000003</v>
      </c>
      <c r="Q2518">
        <v>57.5</v>
      </c>
      <c r="R2518">
        <v>38.23433</v>
      </c>
      <c r="S2518">
        <v>56.760019999999997</v>
      </c>
      <c r="U2518" t="s">
        <v>27</v>
      </c>
      <c r="V2518" t="s">
        <v>34</v>
      </c>
      <c r="W2518">
        <v>49819</v>
      </c>
      <c r="X2518">
        <v>78273</v>
      </c>
      <c r="Y2518">
        <v>42892</v>
      </c>
      <c r="Z2518">
        <v>43182.55878472222</v>
      </c>
    </row>
    <row r="2519" spans="1:26" x14ac:dyDescent="0.3">
      <c r="A2519" t="s">
        <v>22</v>
      </c>
      <c r="B2519" t="s">
        <v>538</v>
      </c>
      <c r="C2519">
        <v>43182</v>
      </c>
      <c r="D2519">
        <v>42888</v>
      </c>
      <c r="E2519">
        <v>42890</v>
      </c>
      <c r="F2519" s="1">
        <v>42888</v>
      </c>
      <c r="G2519" s="1">
        <v>42890</v>
      </c>
      <c r="H2519" s="1" t="str">
        <f t="shared" si="78"/>
        <v>42888-42890</v>
      </c>
      <c r="I2519" s="7">
        <f t="shared" si="79"/>
        <v>3</v>
      </c>
      <c r="J2519" t="s">
        <v>24</v>
      </c>
      <c r="K2519" t="s">
        <v>25</v>
      </c>
      <c r="L2519">
        <v>1500</v>
      </c>
      <c r="M2519" t="s">
        <v>26</v>
      </c>
      <c r="N2519">
        <v>0.13647680000000001</v>
      </c>
      <c r="O2519">
        <v>0</v>
      </c>
      <c r="P2519">
        <v>37</v>
      </c>
      <c r="Q2519">
        <v>57</v>
      </c>
      <c r="R2519">
        <v>37.572119999999998</v>
      </c>
      <c r="S2519">
        <v>55.310969999999998</v>
      </c>
      <c r="U2519" t="s">
        <v>27</v>
      </c>
      <c r="V2519" t="s">
        <v>28</v>
      </c>
      <c r="W2519">
        <v>49816</v>
      </c>
      <c r="X2519">
        <v>78270</v>
      </c>
      <c r="Y2519">
        <v>42891</v>
      </c>
      <c r="Z2519">
        <v>43182.55878472222</v>
      </c>
    </row>
    <row r="2520" spans="1:26" x14ac:dyDescent="0.3">
      <c r="A2520" t="s">
        <v>22</v>
      </c>
      <c r="B2520" t="s">
        <v>539</v>
      </c>
      <c r="C2520">
        <v>43182</v>
      </c>
      <c r="D2520">
        <v>42886</v>
      </c>
      <c r="E2520">
        <v>42890</v>
      </c>
      <c r="F2520" s="1">
        <v>42886</v>
      </c>
      <c r="G2520" s="1">
        <v>42890</v>
      </c>
      <c r="H2520" s="1" t="str">
        <f t="shared" si="78"/>
        <v>42886-42890</v>
      </c>
      <c r="I2520" s="7">
        <f t="shared" si="79"/>
        <v>5</v>
      </c>
      <c r="J2520" t="s">
        <v>32</v>
      </c>
      <c r="K2520" t="s">
        <v>33</v>
      </c>
      <c r="L2520">
        <v>669</v>
      </c>
      <c r="M2520" t="s">
        <v>39</v>
      </c>
      <c r="N2520">
        <v>0.16546459999999999</v>
      </c>
      <c r="O2520">
        <v>0</v>
      </c>
      <c r="P2520">
        <v>40.4</v>
      </c>
      <c r="Q2520">
        <v>58.2</v>
      </c>
      <c r="R2520">
        <v>40.23471</v>
      </c>
      <c r="S2520">
        <v>56.689439999999998</v>
      </c>
      <c r="U2520" t="s">
        <v>27</v>
      </c>
      <c r="V2520" t="s">
        <v>540</v>
      </c>
      <c r="W2520">
        <v>49819</v>
      </c>
      <c r="X2520">
        <v>78277</v>
      </c>
      <c r="Y2520">
        <v>42892</v>
      </c>
      <c r="Z2520">
        <v>43182.558900462966</v>
      </c>
    </row>
    <row r="2521" spans="1:26" x14ac:dyDescent="0.3">
      <c r="A2521" t="s">
        <v>22</v>
      </c>
      <c r="B2521" t="s">
        <v>539</v>
      </c>
      <c r="C2521">
        <v>43182</v>
      </c>
      <c r="D2521">
        <v>42886</v>
      </c>
      <c r="E2521">
        <v>42890</v>
      </c>
      <c r="F2521" s="1">
        <v>42886</v>
      </c>
      <c r="G2521" s="1">
        <v>42890</v>
      </c>
      <c r="H2521" s="1" t="str">
        <f t="shared" si="78"/>
        <v>42886-42890</v>
      </c>
      <c r="I2521" s="7">
        <f t="shared" si="79"/>
        <v>5</v>
      </c>
      <c r="J2521" t="s">
        <v>37</v>
      </c>
      <c r="K2521" t="s">
        <v>38</v>
      </c>
      <c r="L2521">
        <v>1500</v>
      </c>
      <c r="M2521" t="s">
        <v>39</v>
      </c>
      <c r="N2521">
        <v>5.0701299999999998E-2</v>
      </c>
      <c r="O2521">
        <v>0</v>
      </c>
      <c r="P2521">
        <v>46</v>
      </c>
      <c r="Q2521">
        <v>54</v>
      </c>
      <c r="R2521">
        <v>42.229849999999999</v>
      </c>
      <c r="S2521">
        <v>53.485889999999998</v>
      </c>
      <c r="U2521" t="s">
        <v>27</v>
      </c>
      <c r="V2521" t="s">
        <v>40</v>
      </c>
      <c r="W2521">
        <v>49815</v>
      </c>
      <c r="X2521">
        <v>78269</v>
      </c>
      <c r="Y2521">
        <v>42891</v>
      </c>
      <c r="Z2521">
        <v>43182.558900462966</v>
      </c>
    </row>
    <row r="2522" spans="1:26" x14ac:dyDescent="0.3">
      <c r="A2522" t="s">
        <v>22</v>
      </c>
      <c r="B2522" t="s">
        <v>23</v>
      </c>
      <c r="C2522">
        <v>43182</v>
      </c>
      <c r="D2522">
        <v>42885</v>
      </c>
      <c r="E2522">
        <v>42889</v>
      </c>
      <c r="F2522" s="1">
        <v>42885</v>
      </c>
      <c r="G2522" s="1">
        <v>42889</v>
      </c>
      <c r="H2522" s="1" t="str">
        <f t="shared" si="78"/>
        <v>42885-42889</v>
      </c>
      <c r="I2522" s="7">
        <f t="shared" si="79"/>
        <v>5</v>
      </c>
      <c r="J2522" t="s">
        <v>32</v>
      </c>
      <c r="K2522" t="s">
        <v>33</v>
      </c>
      <c r="L2522">
        <v>2126</v>
      </c>
      <c r="M2522" t="s">
        <v>26</v>
      </c>
      <c r="N2522">
        <v>0.25265199999999999</v>
      </c>
      <c r="O2522">
        <v>0</v>
      </c>
      <c r="P2522">
        <v>39</v>
      </c>
      <c r="Q2522">
        <v>57.1</v>
      </c>
      <c r="R2522">
        <v>39.212470000000003</v>
      </c>
      <c r="S2522">
        <v>56.022939999999998</v>
      </c>
      <c r="U2522" t="s">
        <v>27</v>
      </c>
      <c r="V2522" t="s">
        <v>34</v>
      </c>
      <c r="W2522">
        <v>49820</v>
      </c>
      <c r="X2522">
        <v>78274</v>
      </c>
      <c r="Y2522">
        <v>42892</v>
      </c>
      <c r="Z2522">
        <v>43182.558668981481</v>
      </c>
    </row>
    <row r="2523" spans="1:26" x14ac:dyDescent="0.3">
      <c r="A2523" t="s">
        <v>22</v>
      </c>
      <c r="B2523" t="s">
        <v>23</v>
      </c>
      <c r="C2523">
        <v>43182</v>
      </c>
      <c r="D2523">
        <v>42887</v>
      </c>
      <c r="E2523">
        <v>42889</v>
      </c>
      <c r="F2523" s="1">
        <v>42887</v>
      </c>
      <c r="G2523" s="1">
        <v>42889</v>
      </c>
      <c r="H2523" s="1" t="str">
        <f t="shared" si="78"/>
        <v>42887-42889</v>
      </c>
      <c r="I2523" s="7">
        <f t="shared" si="79"/>
        <v>3</v>
      </c>
      <c r="J2523" t="s">
        <v>24</v>
      </c>
      <c r="K2523" t="s">
        <v>25</v>
      </c>
      <c r="L2523">
        <v>1500</v>
      </c>
      <c r="M2523" t="s">
        <v>26</v>
      </c>
      <c r="N2523">
        <v>0.13643669999999999</v>
      </c>
      <c r="O2523">
        <v>0</v>
      </c>
      <c r="P2523">
        <v>36</v>
      </c>
      <c r="Q2523">
        <v>58</v>
      </c>
      <c r="R2523">
        <v>37.240139999999997</v>
      </c>
      <c r="S2523">
        <v>55.970889999999997</v>
      </c>
      <c r="U2523" t="s">
        <v>27</v>
      </c>
      <c r="V2523" t="s">
        <v>28</v>
      </c>
      <c r="W2523">
        <v>49814</v>
      </c>
      <c r="X2523">
        <v>78268</v>
      </c>
      <c r="Y2523">
        <v>42890</v>
      </c>
      <c r="Z2523">
        <v>43182.558668981481</v>
      </c>
    </row>
    <row r="2524" spans="1:26" x14ac:dyDescent="0.3">
      <c r="A2524" t="s">
        <v>22</v>
      </c>
      <c r="B2524" t="s">
        <v>538</v>
      </c>
      <c r="C2524">
        <v>43182</v>
      </c>
      <c r="D2524">
        <v>42885</v>
      </c>
      <c r="E2524">
        <v>42889</v>
      </c>
      <c r="F2524" s="1">
        <v>42885</v>
      </c>
      <c r="G2524" s="1">
        <v>42889</v>
      </c>
      <c r="H2524" s="1" t="str">
        <f t="shared" si="78"/>
        <v>42885-42889</v>
      </c>
      <c r="I2524" s="7">
        <f t="shared" si="79"/>
        <v>5</v>
      </c>
      <c r="J2524" t="s">
        <v>32</v>
      </c>
      <c r="K2524" t="s">
        <v>33</v>
      </c>
      <c r="L2524">
        <v>2126</v>
      </c>
      <c r="M2524" t="s">
        <v>26</v>
      </c>
      <c r="N2524">
        <v>0.25265199999999999</v>
      </c>
      <c r="O2524">
        <v>0</v>
      </c>
      <c r="P2524">
        <v>39</v>
      </c>
      <c r="Q2524">
        <v>57.1</v>
      </c>
      <c r="R2524">
        <v>38.534329999999997</v>
      </c>
      <c r="S2524">
        <v>56.360019999999999</v>
      </c>
      <c r="U2524" t="s">
        <v>27</v>
      </c>
      <c r="V2524" t="s">
        <v>34</v>
      </c>
      <c r="W2524">
        <v>49820</v>
      </c>
      <c r="X2524">
        <v>78274</v>
      </c>
      <c r="Y2524">
        <v>42892</v>
      </c>
      <c r="Z2524">
        <v>43182.55878472222</v>
      </c>
    </row>
    <row r="2525" spans="1:26" x14ac:dyDescent="0.3">
      <c r="A2525" t="s">
        <v>22</v>
      </c>
      <c r="B2525" t="s">
        <v>538</v>
      </c>
      <c r="C2525">
        <v>43182</v>
      </c>
      <c r="D2525">
        <v>42887</v>
      </c>
      <c r="E2525">
        <v>42889</v>
      </c>
      <c r="F2525" s="1">
        <v>42887</v>
      </c>
      <c r="G2525" s="1">
        <v>42889</v>
      </c>
      <c r="H2525" s="1" t="str">
        <f t="shared" si="78"/>
        <v>42887-42889</v>
      </c>
      <c r="I2525" s="7">
        <f t="shared" si="79"/>
        <v>3</v>
      </c>
      <c r="J2525" t="s">
        <v>24</v>
      </c>
      <c r="K2525" t="s">
        <v>25</v>
      </c>
      <c r="L2525">
        <v>1500</v>
      </c>
      <c r="M2525" t="s">
        <v>26</v>
      </c>
      <c r="N2525">
        <v>0.13643669999999999</v>
      </c>
      <c r="O2525">
        <v>0</v>
      </c>
      <c r="P2525">
        <v>36</v>
      </c>
      <c r="Q2525">
        <v>58</v>
      </c>
      <c r="R2525">
        <v>36.572119999999998</v>
      </c>
      <c r="S2525">
        <v>56.310969999999998</v>
      </c>
      <c r="U2525" t="s">
        <v>27</v>
      </c>
      <c r="V2525" t="s">
        <v>28</v>
      </c>
      <c r="W2525">
        <v>49814</v>
      </c>
      <c r="X2525">
        <v>78268</v>
      </c>
      <c r="Y2525">
        <v>42890</v>
      </c>
      <c r="Z2525">
        <v>43182.55878472222</v>
      </c>
    </row>
    <row r="2526" spans="1:26" x14ac:dyDescent="0.3">
      <c r="A2526" t="s">
        <v>22</v>
      </c>
      <c r="B2526" t="s">
        <v>539</v>
      </c>
      <c r="C2526">
        <v>43182</v>
      </c>
      <c r="D2526">
        <v>42885</v>
      </c>
      <c r="E2526">
        <v>42889</v>
      </c>
      <c r="F2526" s="1">
        <v>42885</v>
      </c>
      <c r="G2526" s="1">
        <v>42889</v>
      </c>
      <c r="H2526" s="1" t="str">
        <f t="shared" si="78"/>
        <v>42885-42889</v>
      </c>
      <c r="I2526" s="7">
        <f t="shared" si="79"/>
        <v>5</v>
      </c>
      <c r="J2526" t="s">
        <v>32</v>
      </c>
      <c r="K2526" t="s">
        <v>33</v>
      </c>
      <c r="L2526">
        <v>575</v>
      </c>
      <c r="M2526" t="s">
        <v>39</v>
      </c>
      <c r="N2526">
        <v>0.14153560000000001</v>
      </c>
      <c r="O2526">
        <v>0</v>
      </c>
      <c r="P2526">
        <v>40.9</v>
      </c>
      <c r="Q2526">
        <v>57.6</v>
      </c>
      <c r="R2526">
        <v>40.73471</v>
      </c>
      <c r="S2526">
        <v>56.089440000000003</v>
      </c>
      <c r="U2526" t="s">
        <v>27</v>
      </c>
      <c r="V2526" t="s">
        <v>540</v>
      </c>
      <c r="W2526">
        <v>49820</v>
      </c>
      <c r="X2526">
        <v>78278</v>
      </c>
      <c r="Y2526">
        <v>42892</v>
      </c>
      <c r="Z2526">
        <v>43182.558900462966</v>
      </c>
    </row>
    <row r="2527" spans="1:26" x14ac:dyDescent="0.3">
      <c r="A2527" t="s">
        <v>22</v>
      </c>
      <c r="B2527" t="s">
        <v>23</v>
      </c>
      <c r="C2527">
        <v>43182</v>
      </c>
      <c r="D2527">
        <v>42884</v>
      </c>
      <c r="E2527">
        <v>42888</v>
      </c>
      <c r="F2527" s="1">
        <v>42884</v>
      </c>
      <c r="G2527" s="1">
        <v>42888</v>
      </c>
      <c r="H2527" s="1" t="str">
        <f t="shared" si="78"/>
        <v>42884-42888</v>
      </c>
      <c r="I2527" s="7">
        <f t="shared" si="79"/>
        <v>5</v>
      </c>
      <c r="J2527" t="s">
        <v>32</v>
      </c>
      <c r="K2527" t="s">
        <v>33</v>
      </c>
      <c r="L2527">
        <v>1910</v>
      </c>
      <c r="M2527" t="s">
        <v>26</v>
      </c>
      <c r="N2527">
        <v>0.22610179999999999</v>
      </c>
      <c r="O2527">
        <v>0</v>
      </c>
      <c r="P2527">
        <v>38.4</v>
      </c>
      <c r="Q2527">
        <v>57.6</v>
      </c>
      <c r="R2527">
        <v>38.612470000000002</v>
      </c>
      <c r="S2527">
        <v>56.522939999999998</v>
      </c>
      <c r="U2527" t="s">
        <v>27</v>
      </c>
      <c r="V2527" t="s">
        <v>34</v>
      </c>
      <c r="W2527">
        <v>49821</v>
      </c>
      <c r="X2527">
        <v>78275</v>
      </c>
      <c r="Y2527">
        <v>42892</v>
      </c>
      <c r="Z2527">
        <v>43182.558668981481</v>
      </c>
    </row>
    <row r="2528" spans="1:26" x14ac:dyDescent="0.3">
      <c r="A2528" t="s">
        <v>22</v>
      </c>
      <c r="B2528" t="s">
        <v>23</v>
      </c>
      <c r="C2528">
        <v>43182</v>
      </c>
      <c r="D2528">
        <v>42886</v>
      </c>
      <c r="E2528">
        <v>42888</v>
      </c>
      <c r="F2528" s="1">
        <v>42886</v>
      </c>
      <c r="G2528" s="1">
        <v>42888</v>
      </c>
      <c r="H2528" s="1" t="str">
        <f t="shared" si="78"/>
        <v>42886-42888</v>
      </c>
      <c r="I2528" s="7">
        <f t="shared" si="79"/>
        <v>3</v>
      </c>
      <c r="J2528" t="s">
        <v>24</v>
      </c>
      <c r="K2528" t="s">
        <v>25</v>
      </c>
      <c r="L2528">
        <v>1500</v>
      </c>
      <c r="M2528" t="s">
        <v>26</v>
      </c>
      <c r="N2528">
        <v>0.13645009999999999</v>
      </c>
      <c r="O2528">
        <v>0</v>
      </c>
      <c r="P2528">
        <v>37</v>
      </c>
      <c r="Q2528">
        <v>57</v>
      </c>
      <c r="R2528">
        <v>38.240139999999997</v>
      </c>
      <c r="S2528">
        <v>54.970889999999997</v>
      </c>
      <c r="U2528" t="s">
        <v>27</v>
      </c>
      <c r="V2528" t="s">
        <v>28</v>
      </c>
      <c r="W2528">
        <v>49810</v>
      </c>
      <c r="X2528">
        <v>78258</v>
      </c>
      <c r="Y2528">
        <v>42889</v>
      </c>
      <c r="Z2528">
        <v>43182.558668981481</v>
      </c>
    </row>
    <row r="2529" spans="1:26" x14ac:dyDescent="0.3">
      <c r="A2529" t="s">
        <v>22</v>
      </c>
      <c r="B2529" t="s">
        <v>23</v>
      </c>
      <c r="C2529">
        <v>43182</v>
      </c>
      <c r="D2529">
        <v>42887</v>
      </c>
      <c r="E2529">
        <v>42888</v>
      </c>
      <c r="F2529" s="1">
        <v>42887</v>
      </c>
      <c r="G2529" s="1">
        <v>42888</v>
      </c>
      <c r="H2529" s="1" t="str">
        <f t="shared" si="78"/>
        <v>42887-42888</v>
      </c>
      <c r="I2529" s="7">
        <f t="shared" si="79"/>
        <v>2</v>
      </c>
      <c r="J2529" t="s">
        <v>29</v>
      </c>
      <c r="L2529">
        <v>1999</v>
      </c>
      <c r="M2529" t="s">
        <v>30</v>
      </c>
      <c r="N2529">
        <v>0.58135590000000004</v>
      </c>
      <c r="O2529">
        <v>0</v>
      </c>
      <c r="P2529">
        <v>44</v>
      </c>
      <c r="Q2529">
        <v>52</v>
      </c>
      <c r="R2529">
        <v>40.107430000000001</v>
      </c>
      <c r="S2529">
        <v>55.069670000000002</v>
      </c>
      <c r="V2529" t="s">
        <v>205</v>
      </c>
      <c r="W2529">
        <v>49824</v>
      </c>
      <c r="X2529">
        <v>78289</v>
      </c>
      <c r="Y2529">
        <v>42893</v>
      </c>
      <c r="Z2529">
        <v>43182.558668981481</v>
      </c>
    </row>
    <row r="2530" spans="1:26" x14ac:dyDescent="0.3">
      <c r="A2530" t="s">
        <v>22</v>
      </c>
      <c r="B2530" t="s">
        <v>538</v>
      </c>
      <c r="C2530">
        <v>43182</v>
      </c>
      <c r="D2530">
        <v>42884</v>
      </c>
      <c r="E2530">
        <v>42888</v>
      </c>
      <c r="F2530" s="1">
        <v>42884</v>
      </c>
      <c r="G2530" s="1">
        <v>42888</v>
      </c>
      <c r="H2530" s="1" t="str">
        <f t="shared" si="78"/>
        <v>42884-42888</v>
      </c>
      <c r="I2530" s="7">
        <f t="shared" si="79"/>
        <v>5</v>
      </c>
      <c r="J2530" t="s">
        <v>32</v>
      </c>
      <c r="K2530" t="s">
        <v>33</v>
      </c>
      <c r="L2530">
        <v>1910</v>
      </c>
      <c r="M2530" t="s">
        <v>26</v>
      </c>
      <c r="N2530">
        <v>0.22610179999999999</v>
      </c>
      <c r="O2530">
        <v>0</v>
      </c>
      <c r="P2530">
        <v>38.4</v>
      </c>
      <c r="Q2530">
        <v>57.6</v>
      </c>
      <c r="R2530">
        <v>37.934330000000003</v>
      </c>
      <c r="S2530">
        <v>56.860019999999999</v>
      </c>
      <c r="U2530" t="s">
        <v>27</v>
      </c>
      <c r="V2530" t="s">
        <v>34</v>
      </c>
      <c r="W2530">
        <v>49821</v>
      </c>
      <c r="X2530">
        <v>78275</v>
      </c>
      <c r="Y2530">
        <v>42892</v>
      </c>
      <c r="Z2530">
        <v>43182.55878472222</v>
      </c>
    </row>
    <row r="2531" spans="1:26" x14ac:dyDescent="0.3">
      <c r="A2531" t="s">
        <v>22</v>
      </c>
      <c r="B2531" t="s">
        <v>538</v>
      </c>
      <c r="C2531">
        <v>43182</v>
      </c>
      <c r="D2531">
        <v>42886</v>
      </c>
      <c r="E2531">
        <v>42888</v>
      </c>
      <c r="F2531" s="1">
        <v>42886</v>
      </c>
      <c r="G2531" s="1">
        <v>42888</v>
      </c>
      <c r="H2531" s="1" t="str">
        <f t="shared" si="78"/>
        <v>42886-42888</v>
      </c>
      <c r="I2531" s="7">
        <f t="shared" si="79"/>
        <v>3</v>
      </c>
      <c r="J2531" t="s">
        <v>24</v>
      </c>
      <c r="K2531" t="s">
        <v>25</v>
      </c>
      <c r="L2531">
        <v>1500</v>
      </c>
      <c r="M2531" t="s">
        <v>26</v>
      </c>
      <c r="N2531">
        <v>0.13645009999999999</v>
      </c>
      <c r="O2531">
        <v>0</v>
      </c>
      <c r="P2531">
        <v>37</v>
      </c>
      <c r="Q2531">
        <v>57</v>
      </c>
      <c r="R2531">
        <v>37.572119999999998</v>
      </c>
      <c r="S2531">
        <v>55.310969999999998</v>
      </c>
      <c r="U2531" t="s">
        <v>27</v>
      </c>
      <c r="V2531" t="s">
        <v>28</v>
      </c>
      <c r="W2531">
        <v>49810</v>
      </c>
      <c r="X2531">
        <v>78258</v>
      </c>
      <c r="Y2531">
        <v>42889</v>
      </c>
      <c r="Z2531">
        <v>43182.55878472222</v>
      </c>
    </row>
    <row r="2532" spans="1:26" x14ac:dyDescent="0.3">
      <c r="A2532" t="s">
        <v>22</v>
      </c>
      <c r="B2532" t="s">
        <v>539</v>
      </c>
      <c r="C2532">
        <v>43182</v>
      </c>
      <c r="D2532">
        <v>42884</v>
      </c>
      <c r="E2532">
        <v>42888</v>
      </c>
      <c r="F2532" s="1">
        <v>42884</v>
      </c>
      <c r="G2532" s="1">
        <v>42888</v>
      </c>
      <c r="H2532" s="1" t="str">
        <f t="shared" si="78"/>
        <v>42884-42888</v>
      </c>
      <c r="I2532" s="7">
        <f t="shared" si="79"/>
        <v>5</v>
      </c>
      <c r="J2532" t="s">
        <v>32</v>
      </c>
      <c r="K2532" t="s">
        <v>33</v>
      </c>
      <c r="L2532">
        <v>520</v>
      </c>
      <c r="M2532" t="s">
        <v>39</v>
      </c>
      <c r="N2532">
        <v>0.12743560000000001</v>
      </c>
      <c r="O2532">
        <v>0</v>
      </c>
      <c r="P2532">
        <v>39.1</v>
      </c>
      <c r="Q2532">
        <v>58.7</v>
      </c>
      <c r="R2532">
        <v>38.934699999999999</v>
      </c>
      <c r="S2532">
        <v>57.189439999999998</v>
      </c>
      <c r="U2532" t="s">
        <v>27</v>
      </c>
      <c r="V2532" t="s">
        <v>540</v>
      </c>
      <c r="W2532">
        <v>49821</v>
      </c>
      <c r="X2532">
        <v>78280</v>
      </c>
      <c r="Y2532">
        <v>42892</v>
      </c>
      <c r="Z2532">
        <v>43182.558900462966</v>
      </c>
    </row>
    <row r="2533" spans="1:26" x14ac:dyDescent="0.3">
      <c r="A2533" t="s">
        <v>22</v>
      </c>
      <c r="B2533" t="s">
        <v>539</v>
      </c>
      <c r="C2533">
        <v>43182</v>
      </c>
      <c r="D2533">
        <v>42887</v>
      </c>
      <c r="E2533">
        <v>42888</v>
      </c>
      <c r="F2533" s="1">
        <v>42887</v>
      </c>
      <c r="G2533" s="1">
        <v>42888</v>
      </c>
      <c r="H2533" s="1" t="str">
        <f t="shared" si="78"/>
        <v>42887-42888</v>
      </c>
      <c r="I2533" s="7">
        <f t="shared" si="79"/>
        <v>2</v>
      </c>
      <c r="J2533" t="s">
        <v>29</v>
      </c>
      <c r="L2533">
        <v>1999</v>
      </c>
      <c r="M2533" t="s">
        <v>30</v>
      </c>
      <c r="N2533">
        <v>0.67352250000000002</v>
      </c>
      <c r="O2533">
        <v>0</v>
      </c>
      <c r="P2533">
        <v>44</v>
      </c>
      <c r="Q2533">
        <v>52</v>
      </c>
      <c r="R2533">
        <v>41.112200000000001</v>
      </c>
      <c r="S2533">
        <v>54.48854</v>
      </c>
      <c r="V2533" t="s">
        <v>205</v>
      </c>
      <c r="W2533">
        <v>49824</v>
      </c>
      <c r="X2533">
        <v>78289</v>
      </c>
      <c r="Y2533">
        <v>42893</v>
      </c>
      <c r="Z2533">
        <v>43182.558900462966</v>
      </c>
    </row>
    <row r="2534" spans="1:26" x14ac:dyDescent="0.3">
      <c r="A2534" t="s">
        <v>22</v>
      </c>
      <c r="B2534" t="s">
        <v>23</v>
      </c>
      <c r="C2534">
        <v>43182</v>
      </c>
      <c r="D2534">
        <v>42881</v>
      </c>
      <c r="E2534">
        <v>42887</v>
      </c>
      <c r="F2534" s="1">
        <v>42881</v>
      </c>
      <c r="G2534" s="1">
        <v>42887</v>
      </c>
      <c r="H2534" s="1" t="str">
        <f t="shared" si="78"/>
        <v>42881-42887</v>
      </c>
      <c r="I2534" s="7">
        <f t="shared" si="79"/>
        <v>7</v>
      </c>
      <c r="J2534" t="s">
        <v>48</v>
      </c>
      <c r="K2534" t="s">
        <v>49</v>
      </c>
      <c r="L2534">
        <v>11287</v>
      </c>
      <c r="M2534" t="s">
        <v>26</v>
      </c>
      <c r="N2534">
        <v>0.47045930000000002</v>
      </c>
      <c r="O2534">
        <v>0</v>
      </c>
      <c r="P2534">
        <v>41</v>
      </c>
      <c r="Q2534">
        <v>57</v>
      </c>
      <c r="R2534">
        <v>39.02366</v>
      </c>
      <c r="S2534">
        <v>55.446770000000001</v>
      </c>
      <c r="V2534" t="s">
        <v>204</v>
      </c>
      <c r="W2534">
        <v>49808</v>
      </c>
      <c r="X2534">
        <v>78255</v>
      </c>
      <c r="Y2534">
        <v>42888</v>
      </c>
      <c r="Z2534">
        <v>43182.558668981481</v>
      </c>
    </row>
    <row r="2535" spans="1:26" x14ac:dyDescent="0.3">
      <c r="A2535" t="s">
        <v>22</v>
      </c>
      <c r="B2535" t="s">
        <v>23</v>
      </c>
      <c r="C2535">
        <v>43182</v>
      </c>
      <c r="D2535">
        <v>42883</v>
      </c>
      <c r="E2535">
        <v>42887</v>
      </c>
      <c r="F2535" s="1">
        <v>42883</v>
      </c>
      <c r="G2535" s="1">
        <v>42887</v>
      </c>
      <c r="H2535" s="1" t="str">
        <f t="shared" si="78"/>
        <v>42883-42887</v>
      </c>
      <c r="I2535" s="7">
        <f t="shared" si="79"/>
        <v>5</v>
      </c>
      <c r="J2535" t="s">
        <v>32</v>
      </c>
      <c r="K2535" t="s">
        <v>33</v>
      </c>
      <c r="L2535">
        <v>1847</v>
      </c>
      <c r="M2535" t="s">
        <v>26</v>
      </c>
      <c r="N2535">
        <v>0.21791430000000001</v>
      </c>
      <c r="O2535">
        <v>0</v>
      </c>
      <c r="P2535">
        <v>39.9</v>
      </c>
      <c r="Q2535">
        <v>55.4</v>
      </c>
      <c r="R2535">
        <v>40.112470000000002</v>
      </c>
      <c r="S2535">
        <v>54.322940000000003</v>
      </c>
      <c r="U2535" t="s">
        <v>27</v>
      </c>
      <c r="V2535" t="s">
        <v>34</v>
      </c>
      <c r="W2535">
        <v>49811</v>
      </c>
      <c r="X2535">
        <v>78259</v>
      </c>
      <c r="Y2535">
        <v>42889</v>
      </c>
      <c r="Z2535">
        <v>43182.558668981481</v>
      </c>
    </row>
    <row r="2536" spans="1:26" x14ac:dyDescent="0.3">
      <c r="A2536" t="s">
        <v>22</v>
      </c>
      <c r="B2536" t="s">
        <v>23</v>
      </c>
      <c r="C2536">
        <v>43182</v>
      </c>
      <c r="D2536">
        <v>42885</v>
      </c>
      <c r="E2536">
        <v>42887</v>
      </c>
      <c r="F2536" s="1">
        <v>42885</v>
      </c>
      <c r="G2536" s="1">
        <v>42887</v>
      </c>
      <c r="H2536" s="1" t="str">
        <f t="shared" si="78"/>
        <v>42885-42887</v>
      </c>
      <c r="I2536" s="7">
        <f t="shared" si="79"/>
        <v>3</v>
      </c>
      <c r="J2536" t="s">
        <v>37</v>
      </c>
      <c r="K2536" t="s">
        <v>38</v>
      </c>
      <c r="L2536">
        <v>1500</v>
      </c>
      <c r="M2536" t="s">
        <v>39</v>
      </c>
      <c r="N2536">
        <v>9.0125899999999995E-2</v>
      </c>
      <c r="O2536">
        <v>0</v>
      </c>
      <c r="P2536">
        <v>44</v>
      </c>
      <c r="Q2536">
        <v>56</v>
      </c>
      <c r="R2536">
        <v>39.017049999999998</v>
      </c>
      <c r="S2536">
        <v>56.121749999999999</v>
      </c>
      <c r="U2536" t="s">
        <v>27</v>
      </c>
      <c r="V2536" t="s">
        <v>40</v>
      </c>
      <c r="W2536">
        <v>49807</v>
      </c>
      <c r="X2536">
        <v>78254</v>
      </c>
      <c r="Y2536">
        <v>42888</v>
      </c>
      <c r="Z2536">
        <v>43182.558668981481</v>
      </c>
    </row>
    <row r="2537" spans="1:26" x14ac:dyDescent="0.3">
      <c r="A2537" t="s">
        <v>22</v>
      </c>
      <c r="B2537" t="s">
        <v>23</v>
      </c>
      <c r="C2537">
        <v>43182</v>
      </c>
      <c r="D2537">
        <v>42885</v>
      </c>
      <c r="E2537">
        <v>42887</v>
      </c>
      <c r="F2537" s="1">
        <v>42885</v>
      </c>
      <c r="G2537" s="1">
        <v>42887</v>
      </c>
      <c r="H2537" s="1" t="str">
        <f t="shared" si="78"/>
        <v>42885-42887</v>
      </c>
      <c r="I2537" s="7">
        <f t="shared" si="79"/>
        <v>3</v>
      </c>
      <c r="J2537" t="s">
        <v>24</v>
      </c>
      <c r="K2537" t="s">
        <v>25</v>
      </c>
      <c r="L2537">
        <v>1500</v>
      </c>
      <c r="M2537" t="s">
        <v>26</v>
      </c>
      <c r="N2537">
        <v>0.13646340000000001</v>
      </c>
      <c r="O2537">
        <v>0</v>
      </c>
      <c r="P2537">
        <v>39</v>
      </c>
      <c r="Q2537">
        <v>55</v>
      </c>
      <c r="R2537">
        <v>40.240139999999997</v>
      </c>
      <c r="S2537">
        <v>52.970889999999997</v>
      </c>
      <c r="U2537" t="s">
        <v>27</v>
      </c>
      <c r="V2537" t="s">
        <v>28</v>
      </c>
      <c r="W2537">
        <v>49809</v>
      </c>
      <c r="X2537">
        <v>78257</v>
      </c>
      <c r="Y2537">
        <v>42888</v>
      </c>
      <c r="Z2537">
        <v>43182.558668981481</v>
      </c>
    </row>
    <row r="2538" spans="1:26" x14ac:dyDescent="0.3">
      <c r="A2538" t="s">
        <v>22</v>
      </c>
      <c r="B2538" t="s">
        <v>538</v>
      </c>
      <c r="C2538">
        <v>43182</v>
      </c>
      <c r="D2538">
        <v>42881</v>
      </c>
      <c r="E2538">
        <v>42887</v>
      </c>
      <c r="F2538" s="1">
        <v>42881</v>
      </c>
      <c r="G2538" s="1">
        <v>42887</v>
      </c>
      <c r="H2538" s="1" t="str">
        <f t="shared" si="78"/>
        <v>42881-42887</v>
      </c>
      <c r="I2538" s="7">
        <f t="shared" si="79"/>
        <v>7</v>
      </c>
      <c r="J2538" t="s">
        <v>48</v>
      </c>
      <c r="K2538" t="s">
        <v>49</v>
      </c>
      <c r="L2538">
        <v>11287</v>
      </c>
      <c r="M2538" t="s">
        <v>26</v>
      </c>
      <c r="N2538">
        <v>0.47045930000000002</v>
      </c>
      <c r="O2538">
        <v>0</v>
      </c>
      <c r="P2538">
        <v>41</v>
      </c>
      <c r="Q2538">
        <v>57</v>
      </c>
      <c r="R2538">
        <v>38.352829999999997</v>
      </c>
      <c r="S2538">
        <v>55.783079999999998</v>
      </c>
      <c r="V2538" t="s">
        <v>204</v>
      </c>
      <c r="W2538">
        <v>49808</v>
      </c>
      <c r="X2538">
        <v>78255</v>
      </c>
      <c r="Y2538">
        <v>42888</v>
      </c>
      <c r="Z2538">
        <v>43182.55878472222</v>
      </c>
    </row>
    <row r="2539" spans="1:26" x14ac:dyDescent="0.3">
      <c r="A2539" t="s">
        <v>22</v>
      </c>
      <c r="B2539" t="s">
        <v>538</v>
      </c>
      <c r="C2539">
        <v>43182</v>
      </c>
      <c r="D2539">
        <v>42883</v>
      </c>
      <c r="E2539">
        <v>42887</v>
      </c>
      <c r="F2539" s="1">
        <v>42883</v>
      </c>
      <c r="G2539" s="1">
        <v>42887</v>
      </c>
      <c r="H2539" s="1" t="str">
        <f t="shared" si="78"/>
        <v>42883-42887</v>
      </c>
      <c r="I2539" s="7">
        <f t="shared" si="79"/>
        <v>5</v>
      </c>
      <c r="J2539" t="s">
        <v>32</v>
      </c>
      <c r="K2539" t="s">
        <v>33</v>
      </c>
      <c r="L2539">
        <v>1847</v>
      </c>
      <c r="M2539" t="s">
        <v>26</v>
      </c>
      <c r="N2539">
        <v>0.21791430000000001</v>
      </c>
      <c r="O2539">
        <v>0</v>
      </c>
      <c r="P2539">
        <v>39.9</v>
      </c>
      <c r="Q2539">
        <v>55.4</v>
      </c>
      <c r="R2539">
        <v>39.434330000000003</v>
      </c>
      <c r="S2539">
        <v>54.660020000000003</v>
      </c>
      <c r="U2539" t="s">
        <v>27</v>
      </c>
      <c r="V2539" t="s">
        <v>34</v>
      </c>
      <c r="W2539">
        <v>49811</v>
      </c>
      <c r="X2539">
        <v>78259</v>
      </c>
      <c r="Y2539">
        <v>42889</v>
      </c>
      <c r="Z2539">
        <v>43182.55878472222</v>
      </c>
    </row>
    <row r="2540" spans="1:26" x14ac:dyDescent="0.3">
      <c r="A2540" t="s">
        <v>22</v>
      </c>
      <c r="B2540" t="s">
        <v>538</v>
      </c>
      <c r="C2540">
        <v>43182</v>
      </c>
      <c r="D2540">
        <v>42885</v>
      </c>
      <c r="E2540">
        <v>42887</v>
      </c>
      <c r="F2540" s="1">
        <v>42885</v>
      </c>
      <c r="G2540" s="1">
        <v>42887</v>
      </c>
      <c r="H2540" s="1" t="str">
        <f t="shared" si="78"/>
        <v>42885-42887</v>
      </c>
      <c r="I2540" s="7">
        <f t="shared" si="79"/>
        <v>3</v>
      </c>
      <c r="J2540" t="s">
        <v>24</v>
      </c>
      <c r="K2540" t="s">
        <v>25</v>
      </c>
      <c r="L2540">
        <v>1500</v>
      </c>
      <c r="M2540" t="s">
        <v>26</v>
      </c>
      <c r="N2540">
        <v>0.13646340000000001</v>
      </c>
      <c r="O2540">
        <v>0</v>
      </c>
      <c r="P2540">
        <v>39</v>
      </c>
      <c r="Q2540">
        <v>55</v>
      </c>
      <c r="R2540">
        <v>39.572119999999998</v>
      </c>
      <c r="S2540">
        <v>53.310969999999998</v>
      </c>
      <c r="U2540" t="s">
        <v>27</v>
      </c>
      <c r="V2540" t="s">
        <v>28</v>
      </c>
      <c r="W2540">
        <v>49809</v>
      </c>
      <c r="X2540">
        <v>78257</v>
      </c>
      <c r="Y2540">
        <v>42888</v>
      </c>
      <c r="Z2540">
        <v>43182.55878472222</v>
      </c>
    </row>
    <row r="2541" spans="1:26" x14ac:dyDescent="0.3">
      <c r="A2541" t="s">
        <v>22</v>
      </c>
      <c r="B2541" t="s">
        <v>539</v>
      </c>
      <c r="C2541">
        <v>43182</v>
      </c>
      <c r="D2541">
        <v>42881</v>
      </c>
      <c r="E2541">
        <v>42887</v>
      </c>
      <c r="F2541" s="1">
        <v>42881</v>
      </c>
      <c r="G2541" s="1">
        <v>42887</v>
      </c>
      <c r="H2541" s="1" t="str">
        <f t="shared" si="78"/>
        <v>42881-42887</v>
      </c>
      <c r="I2541" s="7">
        <f t="shared" si="79"/>
        <v>7</v>
      </c>
      <c r="J2541" t="s">
        <v>48</v>
      </c>
      <c r="K2541" t="s">
        <v>49</v>
      </c>
      <c r="L2541">
        <v>10068</v>
      </c>
      <c r="M2541" t="s">
        <v>30</v>
      </c>
      <c r="N2541">
        <v>0.47168539999999998</v>
      </c>
      <c r="O2541">
        <v>0</v>
      </c>
      <c r="P2541">
        <v>43</v>
      </c>
      <c r="Q2541">
        <v>56</v>
      </c>
      <c r="R2541">
        <v>40.842950000000002</v>
      </c>
      <c r="S2541">
        <v>54.259030000000003</v>
      </c>
      <c r="V2541" t="s">
        <v>204</v>
      </c>
      <c r="W2541">
        <v>49808</v>
      </c>
      <c r="X2541">
        <v>78256</v>
      </c>
      <c r="Y2541">
        <v>42888</v>
      </c>
      <c r="Z2541">
        <v>43182.558900462966</v>
      </c>
    </row>
    <row r="2542" spans="1:26" x14ac:dyDescent="0.3">
      <c r="A2542" t="s">
        <v>22</v>
      </c>
      <c r="B2542" t="s">
        <v>539</v>
      </c>
      <c r="C2542">
        <v>43182</v>
      </c>
      <c r="D2542">
        <v>42883</v>
      </c>
      <c r="E2542">
        <v>42887</v>
      </c>
      <c r="F2542" s="1">
        <v>42883</v>
      </c>
      <c r="G2542" s="1">
        <v>42887</v>
      </c>
      <c r="H2542" s="1" t="str">
        <f t="shared" si="78"/>
        <v>42883-42887</v>
      </c>
      <c r="I2542" s="7">
        <f t="shared" si="79"/>
        <v>5</v>
      </c>
      <c r="J2542" t="s">
        <v>32</v>
      </c>
      <c r="K2542" t="s">
        <v>33</v>
      </c>
      <c r="L2542">
        <v>528</v>
      </c>
      <c r="M2542" t="s">
        <v>39</v>
      </c>
      <c r="N2542">
        <v>0.12884180000000001</v>
      </c>
      <c r="O2542">
        <v>0</v>
      </c>
      <c r="P2542">
        <v>39.6</v>
      </c>
      <c r="Q2542">
        <v>57.6</v>
      </c>
      <c r="R2542">
        <v>39.434699999999999</v>
      </c>
      <c r="S2542">
        <v>56.089440000000003</v>
      </c>
      <c r="U2542" t="s">
        <v>27</v>
      </c>
      <c r="V2542" t="s">
        <v>540</v>
      </c>
      <c r="W2542">
        <v>49811</v>
      </c>
      <c r="X2542">
        <v>78262</v>
      </c>
      <c r="Y2542">
        <v>42889</v>
      </c>
      <c r="Z2542">
        <v>43182.558900462966</v>
      </c>
    </row>
    <row r="2543" spans="1:26" x14ac:dyDescent="0.3">
      <c r="A2543" t="s">
        <v>22</v>
      </c>
      <c r="B2543" t="s">
        <v>539</v>
      </c>
      <c r="C2543">
        <v>43182</v>
      </c>
      <c r="D2543">
        <v>42885</v>
      </c>
      <c r="E2543">
        <v>42887</v>
      </c>
      <c r="F2543" s="1">
        <v>42885</v>
      </c>
      <c r="G2543" s="1">
        <v>42887</v>
      </c>
      <c r="H2543" s="1" t="str">
        <f t="shared" si="78"/>
        <v>42885-42887</v>
      </c>
      <c r="I2543" s="7">
        <f t="shared" si="79"/>
        <v>3</v>
      </c>
      <c r="J2543" t="s">
        <v>37</v>
      </c>
      <c r="K2543" t="s">
        <v>38</v>
      </c>
      <c r="L2543">
        <v>1500</v>
      </c>
      <c r="M2543" t="s">
        <v>39</v>
      </c>
      <c r="N2543">
        <v>9.0125899999999995E-2</v>
      </c>
      <c r="O2543">
        <v>0</v>
      </c>
      <c r="P2543">
        <v>44</v>
      </c>
      <c r="Q2543">
        <v>56</v>
      </c>
      <c r="R2543">
        <v>40.229849999999999</v>
      </c>
      <c r="S2543">
        <v>55.485889999999998</v>
      </c>
      <c r="U2543" t="s">
        <v>27</v>
      </c>
      <c r="V2543" t="s">
        <v>40</v>
      </c>
      <c r="W2543">
        <v>49807</v>
      </c>
      <c r="X2543">
        <v>78254</v>
      </c>
      <c r="Y2543">
        <v>42888</v>
      </c>
      <c r="Z2543">
        <v>43182.558900462966</v>
      </c>
    </row>
    <row r="2544" spans="1:26" x14ac:dyDescent="0.3">
      <c r="A2544" t="s">
        <v>22</v>
      </c>
      <c r="B2544" t="s">
        <v>23</v>
      </c>
      <c r="C2544">
        <v>43182</v>
      </c>
      <c r="D2544">
        <v>42882</v>
      </c>
      <c r="E2544">
        <v>42886</v>
      </c>
      <c r="F2544" s="1">
        <v>42882</v>
      </c>
      <c r="G2544" s="1">
        <v>42886</v>
      </c>
      <c r="H2544" s="1" t="str">
        <f t="shared" si="78"/>
        <v>42882-42886</v>
      </c>
      <c r="I2544" s="7">
        <f t="shared" si="79"/>
        <v>5</v>
      </c>
      <c r="J2544" t="s">
        <v>32</v>
      </c>
      <c r="K2544" t="s">
        <v>33</v>
      </c>
      <c r="L2544">
        <v>1872</v>
      </c>
      <c r="M2544" t="s">
        <v>26</v>
      </c>
      <c r="N2544">
        <v>0.22021850000000001</v>
      </c>
      <c r="O2544">
        <v>0</v>
      </c>
      <c r="P2544">
        <v>41.2</v>
      </c>
      <c r="Q2544">
        <v>54</v>
      </c>
      <c r="R2544">
        <v>41.412469999999999</v>
      </c>
      <c r="S2544">
        <v>52.922939999999997</v>
      </c>
      <c r="U2544" t="s">
        <v>27</v>
      </c>
      <c r="V2544" t="s">
        <v>34</v>
      </c>
      <c r="W2544">
        <v>49812</v>
      </c>
      <c r="X2544">
        <v>78260</v>
      </c>
      <c r="Y2544">
        <v>42889</v>
      </c>
      <c r="Z2544">
        <v>43182.558668981481</v>
      </c>
    </row>
    <row r="2545" spans="1:26" x14ac:dyDescent="0.3">
      <c r="A2545" t="s">
        <v>22</v>
      </c>
      <c r="B2545" t="s">
        <v>23</v>
      </c>
      <c r="C2545">
        <v>43182</v>
      </c>
      <c r="D2545">
        <v>42884</v>
      </c>
      <c r="E2545">
        <v>42886</v>
      </c>
      <c r="F2545" s="1">
        <v>42884</v>
      </c>
      <c r="G2545" s="1">
        <v>42886</v>
      </c>
      <c r="H2545" s="1" t="str">
        <f t="shared" si="78"/>
        <v>42884-42886</v>
      </c>
      <c r="I2545" s="7">
        <f t="shared" si="79"/>
        <v>3</v>
      </c>
      <c r="J2545" t="s">
        <v>24</v>
      </c>
      <c r="K2545" t="s">
        <v>25</v>
      </c>
      <c r="L2545">
        <v>1500</v>
      </c>
      <c r="M2545" t="s">
        <v>26</v>
      </c>
      <c r="N2545">
        <v>0.13647680000000001</v>
      </c>
      <c r="O2545">
        <v>0</v>
      </c>
      <c r="P2545">
        <v>40</v>
      </c>
      <c r="Q2545">
        <v>54</v>
      </c>
      <c r="R2545">
        <v>41.240139999999997</v>
      </c>
      <c r="S2545">
        <v>51.970889999999997</v>
      </c>
      <c r="U2545" t="s">
        <v>27</v>
      </c>
      <c r="V2545" t="s">
        <v>28</v>
      </c>
      <c r="W2545">
        <v>49806</v>
      </c>
      <c r="X2545">
        <v>78253</v>
      </c>
      <c r="Y2545">
        <v>42887</v>
      </c>
      <c r="Z2545">
        <v>43182.558668981481</v>
      </c>
    </row>
    <row r="2546" spans="1:26" x14ac:dyDescent="0.3">
      <c r="A2546" t="s">
        <v>22</v>
      </c>
      <c r="B2546" t="s">
        <v>23</v>
      </c>
      <c r="C2546">
        <v>43182</v>
      </c>
      <c r="D2546">
        <v>42884</v>
      </c>
      <c r="E2546">
        <v>42886</v>
      </c>
      <c r="F2546" s="1">
        <v>42884</v>
      </c>
      <c r="G2546" s="1">
        <v>42886</v>
      </c>
      <c r="H2546" s="1" t="str">
        <f t="shared" si="78"/>
        <v>42884-42886</v>
      </c>
      <c r="I2546" s="7">
        <f t="shared" si="79"/>
        <v>3</v>
      </c>
      <c r="J2546" t="s">
        <v>37</v>
      </c>
      <c r="K2546" t="s">
        <v>38</v>
      </c>
      <c r="L2546">
        <v>1500</v>
      </c>
      <c r="M2546" t="s">
        <v>39</v>
      </c>
      <c r="N2546">
        <v>9.2825699999999997E-2</v>
      </c>
      <c r="O2546">
        <v>0</v>
      </c>
      <c r="P2546">
        <v>43</v>
      </c>
      <c r="Q2546">
        <v>57</v>
      </c>
      <c r="R2546">
        <v>38.017049999999998</v>
      </c>
      <c r="S2546">
        <v>57.121749999999999</v>
      </c>
      <c r="U2546" t="s">
        <v>27</v>
      </c>
      <c r="V2546" t="s">
        <v>40</v>
      </c>
      <c r="W2546">
        <v>49805</v>
      </c>
      <c r="X2546">
        <v>78252</v>
      </c>
      <c r="Y2546">
        <v>42887</v>
      </c>
      <c r="Z2546">
        <v>43182.558668981481</v>
      </c>
    </row>
    <row r="2547" spans="1:26" x14ac:dyDescent="0.3">
      <c r="A2547" t="s">
        <v>22</v>
      </c>
      <c r="B2547" t="s">
        <v>23</v>
      </c>
      <c r="C2547">
        <v>43182</v>
      </c>
      <c r="D2547">
        <v>42883</v>
      </c>
      <c r="E2547">
        <v>42886</v>
      </c>
      <c r="F2547" s="1">
        <v>42883</v>
      </c>
      <c r="G2547" s="1">
        <v>42886</v>
      </c>
      <c r="H2547" s="1" t="str">
        <f t="shared" si="78"/>
        <v>42883-42886</v>
      </c>
      <c r="I2547" s="7">
        <f t="shared" si="79"/>
        <v>4</v>
      </c>
      <c r="J2547" t="s">
        <v>64</v>
      </c>
      <c r="K2547" t="s">
        <v>49</v>
      </c>
      <c r="L2547">
        <v>1000</v>
      </c>
      <c r="M2547" t="s">
        <v>39</v>
      </c>
      <c r="N2547">
        <v>0.89270669999999996</v>
      </c>
      <c r="O2547">
        <v>0</v>
      </c>
      <c r="P2547">
        <v>47</v>
      </c>
      <c r="Q2547">
        <v>51</v>
      </c>
      <c r="R2547">
        <v>43.070799999999998</v>
      </c>
      <c r="S2547">
        <v>52.881030000000003</v>
      </c>
      <c r="V2547" t="s">
        <v>65</v>
      </c>
      <c r="W2547">
        <v>50464</v>
      </c>
      <c r="X2547">
        <v>79632</v>
      </c>
      <c r="Y2547">
        <v>43055</v>
      </c>
      <c r="Z2547">
        <v>43182.558668981481</v>
      </c>
    </row>
    <row r="2548" spans="1:26" x14ac:dyDescent="0.3">
      <c r="A2548" t="s">
        <v>22</v>
      </c>
      <c r="B2548" t="s">
        <v>538</v>
      </c>
      <c r="C2548">
        <v>43182</v>
      </c>
      <c r="D2548">
        <v>42882</v>
      </c>
      <c r="E2548">
        <v>42886</v>
      </c>
      <c r="F2548" s="1">
        <v>42882</v>
      </c>
      <c r="G2548" s="1">
        <v>42886</v>
      </c>
      <c r="H2548" s="1" t="str">
        <f t="shared" si="78"/>
        <v>42882-42886</v>
      </c>
      <c r="I2548" s="7">
        <f t="shared" si="79"/>
        <v>5</v>
      </c>
      <c r="J2548" t="s">
        <v>32</v>
      </c>
      <c r="K2548" t="s">
        <v>33</v>
      </c>
      <c r="L2548">
        <v>1872</v>
      </c>
      <c r="M2548" t="s">
        <v>26</v>
      </c>
      <c r="N2548">
        <v>0.22021850000000001</v>
      </c>
      <c r="O2548">
        <v>0</v>
      </c>
      <c r="P2548">
        <v>41.2</v>
      </c>
      <c r="Q2548">
        <v>54</v>
      </c>
      <c r="R2548">
        <v>40.73433</v>
      </c>
      <c r="S2548">
        <v>53.260019999999997</v>
      </c>
      <c r="U2548" t="s">
        <v>27</v>
      </c>
      <c r="V2548" t="s">
        <v>34</v>
      </c>
      <c r="W2548">
        <v>49812</v>
      </c>
      <c r="X2548">
        <v>78260</v>
      </c>
      <c r="Y2548">
        <v>42889</v>
      </c>
      <c r="Z2548">
        <v>43182.55878472222</v>
      </c>
    </row>
    <row r="2549" spans="1:26" x14ac:dyDescent="0.3">
      <c r="A2549" t="s">
        <v>22</v>
      </c>
      <c r="B2549" t="s">
        <v>538</v>
      </c>
      <c r="C2549">
        <v>43182</v>
      </c>
      <c r="D2549">
        <v>42884</v>
      </c>
      <c r="E2549">
        <v>42886</v>
      </c>
      <c r="F2549" s="1">
        <v>42884</v>
      </c>
      <c r="G2549" s="1">
        <v>42886</v>
      </c>
      <c r="H2549" s="1" t="str">
        <f t="shared" si="78"/>
        <v>42884-42886</v>
      </c>
      <c r="I2549" s="7">
        <f t="shared" si="79"/>
        <v>3</v>
      </c>
      <c r="J2549" t="s">
        <v>24</v>
      </c>
      <c r="K2549" t="s">
        <v>25</v>
      </c>
      <c r="L2549">
        <v>1500</v>
      </c>
      <c r="M2549" t="s">
        <v>26</v>
      </c>
      <c r="N2549">
        <v>0.13647680000000001</v>
      </c>
      <c r="O2549">
        <v>0</v>
      </c>
      <c r="P2549">
        <v>40</v>
      </c>
      <c r="Q2549">
        <v>54</v>
      </c>
      <c r="R2549">
        <v>40.572119999999998</v>
      </c>
      <c r="S2549">
        <v>52.310969999999998</v>
      </c>
      <c r="U2549" t="s">
        <v>27</v>
      </c>
      <c r="V2549" t="s">
        <v>28</v>
      </c>
      <c r="W2549">
        <v>49806</v>
      </c>
      <c r="X2549">
        <v>78253</v>
      </c>
      <c r="Y2549">
        <v>42887</v>
      </c>
      <c r="Z2549">
        <v>43182.55878472222</v>
      </c>
    </row>
    <row r="2550" spans="1:26" x14ac:dyDescent="0.3">
      <c r="A2550" t="s">
        <v>22</v>
      </c>
      <c r="B2550" t="s">
        <v>539</v>
      </c>
      <c r="C2550">
        <v>43182</v>
      </c>
      <c r="D2550">
        <v>42882</v>
      </c>
      <c r="E2550">
        <v>42886</v>
      </c>
      <c r="F2550" s="1">
        <v>42882</v>
      </c>
      <c r="G2550" s="1">
        <v>42886</v>
      </c>
      <c r="H2550" s="1" t="str">
        <f t="shared" si="78"/>
        <v>42882-42886</v>
      </c>
      <c r="I2550" s="7">
        <f t="shared" si="79"/>
        <v>5</v>
      </c>
      <c r="J2550" t="s">
        <v>32</v>
      </c>
      <c r="K2550" t="s">
        <v>33</v>
      </c>
      <c r="L2550">
        <v>546</v>
      </c>
      <c r="M2550" t="s">
        <v>39</v>
      </c>
      <c r="N2550">
        <v>0.13267390000000001</v>
      </c>
      <c r="O2550">
        <v>0</v>
      </c>
      <c r="P2550">
        <v>42.4</v>
      </c>
      <c r="Q2550">
        <v>54.7</v>
      </c>
      <c r="R2550">
        <v>42.23471</v>
      </c>
      <c r="S2550">
        <v>53.189439999999998</v>
      </c>
      <c r="U2550" t="s">
        <v>27</v>
      </c>
      <c r="V2550" t="s">
        <v>540</v>
      </c>
      <c r="W2550">
        <v>49812</v>
      </c>
      <c r="X2550">
        <v>78263</v>
      </c>
      <c r="Y2550">
        <v>42889</v>
      </c>
      <c r="Z2550">
        <v>43182.558900462966</v>
      </c>
    </row>
    <row r="2551" spans="1:26" x14ac:dyDescent="0.3">
      <c r="A2551" t="s">
        <v>22</v>
      </c>
      <c r="B2551" t="s">
        <v>539</v>
      </c>
      <c r="C2551">
        <v>43182</v>
      </c>
      <c r="D2551">
        <v>42883</v>
      </c>
      <c r="E2551">
        <v>42886</v>
      </c>
      <c r="F2551" s="1">
        <v>42883</v>
      </c>
      <c r="G2551" s="1">
        <v>42886</v>
      </c>
      <c r="H2551" s="1" t="str">
        <f t="shared" si="78"/>
        <v>42883-42886</v>
      </c>
      <c r="I2551" s="7">
        <f t="shared" si="79"/>
        <v>4</v>
      </c>
      <c r="J2551" t="s">
        <v>64</v>
      </c>
      <c r="K2551" t="s">
        <v>49</v>
      </c>
      <c r="L2551">
        <v>1000</v>
      </c>
      <c r="M2551" t="s">
        <v>39</v>
      </c>
      <c r="N2551">
        <v>0.89270669999999996</v>
      </c>
      <c r="O2551">
        <v>0</v>
      </c>
      <c r="P2551">
        <v>47</v>
      </c>
      <c r="Q2551">
        <v>51</v>
      </c>
      <c r="R2551">
        <v>43.813200000000002</v>
      </c>
      <c r="S2551">
        <v>52.546439999999997</v>
      </c>
      <c r="V2551" t="s">
        <v>65</v>
      </c>
      <c r="W2551">
        <v>50464</v>
      </c>
      <c r="X2551">
        <v>79632</v>
      </c>
      <c r="Y2551">
        <v>43055</v>
      </c>
      <c r="Z2551">
        <v>43182.558900462966</v>
      </c>
    </row>
    <row r="2552" spans="1:26" x14ac:dyDescent="0.3">
      <c r="A2552" t="s">
        <v>22</v>
      </c>
      <c r="B2552" t="s">
        <v>539</v>
      </c>
      <c r="C2552">
        <v>43182</v>
      </c>
      <c r="D2552">
        <v>42884</v>
      </c>
      <c r="E2552">
        <v>42886</v>
      </c>
      <c r="F2552" s="1">
        <v>42884</v>
      </c>
      <c r="G2552" s="1">
        <v>42886</v>
      </c>
      <c r="H2552" s="1" t="str">
        <f t="shared" si="78"/>
        <v>42884-42886</v>
      </c>
      <c r="I2552" s="7">
        <f t="shared" si="79"/>
        <v>3</v>
      </c>
      <c r="J2552" t="s">
        <v>37</v>
      </c>
      <c r="K2552" t="s">
        <v>38</v>
      </c>
      <c r="L2552">
        <v>1500</v>
      </c>
      <c r="M2552" t="s">
        <v>39</v>
      </c>
      <c r="N2552">
        <v>9.2825699999999997E-2</v>
      </c>
      <c r="O2552">
        <v>0</v>
      </c>
      <c r="P2552">
        <v>43</v>
      </c>
      <c r="Q2552">
        <v>57</v>
      </c>
      <c r="R2552">
        <v>39.229849999999999</v>
      </c>
      <c r="S2552">
        <v>56.485889999999998</v>
      </c>
      <c r="U2552" t="s">
        <v>27</v>
      </c>
      <c r="V2552" t="s">
        <v>40</v>
      </c>
      <c r="W2552">
        <v>49805</v>
      </c>
      <c r="X2552">
        <v>78252</v>
      </c>
      <c r="Y2552">
        <v>42887</v>
      </c>
      <c r="Z2552">
        <v>43182.558900462966</v>
      </c>
    </row>
    <row r="2553" spans="1:26" x14ac:dyDescent="0.3">
      <c r="A2553" t="s">
        <v>22</v>
      </c>
      <c r="B2553" t="s">
        <v>23</v>
      </c>
      <c r="C2553">
        <v>43182</v>
      </c>
      <c r="D2553">
        <v>42881</v>
      </c>
      <c r="E2553">
        <v>42885</v>
      </c>
      <c r="F2553" s="1">
        <v>42881</v>
      </c>
      <c r="G2553" s="1">
        <v>42885</v>
      </c>
      <c r="H2553" s="1" t="str">
        <f t="shared" si="78"/>
        <v>42881-42885</v>
      </c>
      <c r="I2553" s="7">
        <f t="shared" si="79"/>
        <v>5</v>
      </c>
      <c r="J2553" t="s">
        <v>32</v>
      </c>
      <c r="K2553" t="s">
        <v>33</v>
      </c>
      <c r="L2553">
        <v>2085</v>
      </c>
      <c r="M2553" t="s">
        <v>26</v>
      </c>
      <c r="N2553">
        <v>0.24468719999999999</v>
      </c>
      <c r="O2553">
        <v>0</v>
      </c>
      <c r="P2553">
        <v>39.9</v>
      </c>
      <c r="Q2553">
        <v>54.9</v>
      </c>
      <c r="R2553">
        <v>40.112470000000002</v>
      </c>
      <c r="S2553">
        <v>53.822940000000003</v>
      </c>
      <c r="U2553" t="s">
        <v>27</v>
      </c>
      <c r="V2553" t="s">
        <v>34</v>
      </c>
      <c r="W2553">
        <v>49813</v>
      </c>
      <c r="X2553">
        <v>78261</v>
      </c>
      <c r="Y2553">
        <v>42889</v>
      </c>
      <c r="Z2553">
        <v>43182.558668981481</v>
      </c>
    </row>
    <row r="2554" spans="1:26" x14ac:dyDescent="0.3">
      <c r="A2554" t="s">
        <v>22</v>
      </c>
      <c r="B2554" t="s">
        <v>23</v>
      </c>
      <c r="C2554">
        <v>43182</v>
      </c>
      <c r="D2554">
        <v>42880</v>
      </c>
      <c r="E2554">
        <v>42885</v>
      </c>
      <c r="F2554" s="1">
        <v>42880</v>
      </c>
      <c r="G2554" s="1">
        <v>42885</v>
      </c>
      <c r="H2554" s="1" t="str">
        <f t="shared" si="78"/>
        <v>42880-42885</v>
      </c>
      <c r="I2554" s="7">
        <f t="shared" si="79"/>
        <v>6</v>
      </c>
      <c r="J2554" t="s">
        <v>29</v>
      </c>
      <c r="L2554">
        <v>1991</v>
      </c>
      <c r="M2554" t="s">
        <v>30</v>
      </c>
      <c r="N2554">
        <v>0.55860339999999997</v>
      </c>
      <c r="O2554">
        <v>0</v>
      </c>
      <c r="P2554">
        <v>45</v>
      </c>
      <c r="Q2554">
        <v>51</v>
      </c>
      <c r="R2554">
        <v>41.107430000000001</v>
      </c>
      <c r="S2554">
        <v>54.069670000000002</v>
      </c>
      <c r="V2554" t="s">
        <v>202</v>
      </c>
      <c r="W2554">
        <v>49803</v>
      </c>
      <c r="X2554">
        <v>78246</v>
      </c>
      <c r="Y2554">
        <v>42886</v>
      </c>
      <c r="Z2554">
        <v>43182.558668981481</v>
      </c>
    </row>
    <row r="2555" spans="1:26" x14ac:dyDescent="0.3">
      <c r="A2555" t="s">
        <v>22</v>
      </c>
      <c r="B2555" t="s">
        <v>23</v>
      </c>
      <c r="C2555">
        <v>43182</v>
      </c>
      <c r="D2555">
        <v>42882</v>
      </c>
      <c r="E2555">
        <v>42885</v>
      </c>
      <c r="F2555" s="1">
        <v>42882</v>
      </c>
      <c r="G2555" s="1">
        <v>42885</v>
      </c>
      <c r="H2555" s="1" t="str">
        <f t="shared" si="78"/>
        <v>42882-42885</v>
      </c>
      <c r="I2555" s="7">
        <f t="shared" si="79"/>
        <v>4</v>
      </c>
      <c r="J2555" t="s">
        <v>41</v>
      </c>
      <c r="K2555" t="s">
        <v>42</v>
      </c>
      <c r="L2555">
        <v>1500</v>
      </c>
      <c r="M2555" t="s">
        <v>26</v>
      </c>
      <c r="N2555">
        <v>0.87859229999999999</v>
      </c>
      <c r="O2555">
        <v>0</v>
      </c>
      <c r="P2555">
        <v>38</v>
      </c>
      <c r="Q2555">
        <v>51</v>
      </c>
      <c r="R2555">
        <v>38.612949999999998</v>
      </c>
      <c r="S2555">
        <v>53.491219999999998</v>
      </c>
      <c r="V2555" t="s">
        <v>203</v>
      </c>
      <c r="W2555">
        <v>49801</v>
      </c>
      <c r="X2555">
        <v>78244</v>
      </c>
      <c r="Y2555">
        <v>42886</v>
      </c>
      <c r="Z2555">
        <v>43182.558668981481</v>
      </c>
    </row>
    <row r="2556" spans="1:26" x14ac:dyDescent="0.3">
      <c r="A2556" t="s">
        <v>22</v>
      </c>
      <c r="B2556" t="s">
        <v>23</v>
      </c>
      <c r="C2556">
        <v>43182</v>
      </c>
      <c r="D2556">
        <v>42883</v>
      </c>
      <c r="E2556">
        <v>42885</v>
      </c>
      <c r="F2556" s="1">
        <v>42883</v>
      </c>
      <c r="G2556" s="1">
        <v>42885</v>
      </c>
      <c r="H2556" s="1" t="str">
        <f t="shared" si="78"/>
        <v>42883-42885</v>
      </c>
      <c r="I2556" s="7">
        <f t="shared" si="79"/>
        <v>3</v>
      </c>
      <c r="J2556" t="s">
        <v>24</v>
      </c>
      <c r="K2556" t="s">
        <v>25</v>
      </c>
      <c r="L2556">
        <v>1500</v>
      </c>
      <c r="M2556" t="s">
        <v>26</v>
      </c>
      <c r="N2556">
        <v>0.13649020000000001</v>
      </c>
      <c r="O2556">
        <v>0</v>
      </c>
      <c r="P2556">
        <v>41</v>
      </c>
      <c r="Q2556">
        <v>53</v>
      </c>
      <c r="R2556">
        <v>42.240139999999997</v>
      </c>
      <c r="S2556">
        <v>50.970889999999997</v>
      </c>
      <c r="U2556" t="s">
        <v>27</v>
      </c>
      <c r="V2556" t="s">
        <v>28</v>
      </c>
      <c r="W2556">
        <v>49804</v>
      </c>
      <c r="X2556">
        <v>78250</v>
      </c>
      <c r="Y2556">
        <v>42886</v>
      </c>
      <c r="Z2556">
        <v>43182.558668981481</v>
      </c>
    </row>
    <row r="2557" spans="1:26" x14ac:dyDescent="0.3">
      <c r="A2557" t="s">
        <v>22</v>
      </c>
      <c r="B2557" t="s">
        <v>23</v>
      </c>
      <c r="C2557">
        <v>43182</v>
      </c>
      <c r="D2557">
        <v>42883</v>
      </c>
      <c r="E2557">
        <v>42885</v>
      </c>
      <c r="F2557" s="1">
        <v>42883</v>
      </c>
      <c r="G2557" s="1">
        <v>42885</v>
      </c>
      <c r="H2557" s="1" t="str">
        <f t="shared" si="78"/>
        <v>42883-42885</v>
      </c>
      <c r="I2557" s="7">
        <f t="shared" si="79"/>
        <v>3</v>
      </c>
      <c r="J2557" t="s">
        <v>37</v>
      </c>
      <c r="K2557" t="s">
        <v>38</v>
      </c>
      <c r="L2557">
        <v>1500</v>
      </c>
      <c r="M2557" t="s">
        <v>39</v>
      </c>
      <c r="N2557">
        <v>9.4661400000000007E-2</v>
      </c>
      <c r="O2557">
        <v>0</v>
      </c>
      <c r="P2557">
        <v>43</v>
      </c>
      <c r="Q2557">
        <v>57</v>
      </c>
      <c r="R2557">
        <v>38.017049999999998</v>
      </c>
      <c r="S2557">
        <v>57.121749999999999</v>
      </c>
      <c r="U2557" t="s">
        <v>27</v>
      </c>
      <c r="V2557" t="s">
        <v>40</v>
      </c>
      <c r="W2557">
        <v>49800</v>
      </c>
      <c r="X2557">
        <v>78243</v>
      </c>
      <c r="Y2557">
        <v>42886</v>
      </c>
      <c r="Z2557">
        <v>43182.558668981481</v>
      </c>
    </row>
    <row r="2558" spans="1:26" x14ac:dyDescent="0.3">
      <c r="A2558" t="s">
        <v>22</v>
      </c>
      <c r="B2558" t="s">
        <v>538</v>
      </c>
      <c r="C2558">
        <v>43182</v>
      </c>
      <c r="D2558">
        <v>42881</v>
      </c>
      <c r="E2558">
        <v>42885</v>
      </c>
      <c r="F2558" s="1">
        <v>42881</v>
      </c>
      <c r="G2558" s="1">
        <v>42885</v>
      </c>
      <c r="H2558" s="1" t="str">
        <f t="shared" si="78"/>
        <v>42881-42885</v>
      </c>
      <c r="I2558" s="7">
        <f t="shared" si="79"/>
        <v>5</v>
      </c>
      <c r="J2558" t="s">
        <v>32</v>
      </c>
      <c r="K2558" t="s">
        <v>33</v>
      </c>
      <c r="L2558">
        <v>2085</v>
      </c>
      <c r="M2558" t="s">
        <v>26</v>
      </c>
      <c r="N2558">
        <v>0.24468719999999999</v>
      </c>
      <c r="O2558">
        <v>0</v>
      </c>
      <c r="P2558">
        <v>39.9</v>
      </c>
      <c r="Q2558">
        <v>54.9</v>
      </c>
      <c r="R2558">
        <v>39.434330000000003</v>
      </c>
      <c r="S2558">
        <v>54.160020000000003</v>
      </c>
      <c r="U2558" t="s">
        <v>27</v>
      </c>
      <c r="V2558" t="s">
        <v>34</v>
      </c>
      <c r="W2558">
        <v>49813</v>
      </c>
      <c r="X2558">
        <v>78261</v>
      </c>
      <c r="Y2558">
        <v>42889</v>
      </c>
      <c r="Z2558">
        <v>43182.55878472222</v>
      </c>
    </row>
    <row r="2559" spans="1:26" x14ac:dyDescent="0.3">
      <c r="A2559" t="s">
        <v>22</v>
      </c>
      <c r="B2559" t="s">
        <v>538</v>
      </c>
      <c r="C2559">
        <v>43182</v>
      </c>
      <c r="D2559">
        <v>42882</v>
      </c>
      <c r="E2559">
        <v>42885</v>
      </c>
      <c r="F2559" s="1">
        <v>42882</v>
      </c>
      <c r="G2559" s="1">
        <v>42885</v>
      </c>
      <c r="H2559" s="1" t="str">
        <f t="shared" si="78"/>
        <v>42882-42885</v>
      </c>
      <c r="I2559" s="7">
        <f t="shared" si="79"/>
        <v>4</v>
      </c>
      <c r="J2559" t="s">
        <v>41</v>
      </c>
      <c r="K2559" t="s">
        <v>42</v>
      </c>
      <c r="L2559">
        <v>1500</v>
      </c>
      <c r="M2559" t="s">
        <v>26</v>
      </c>
      <c r="N2559">
        <v>0.87859229999999999</v>
      </c>
      <c r="O2559">
        <v>0</v>
      </c>
      <c r="P2559">
        <v>38</v>
      </c>
      <c r="Q2559">
        <v>51</v>
      </c>
      <c r="R2559">
        <v>38.0182</v>
      </c>
      <c r="S2559">
        <v>53.78143</v>
      </c>
      <c r="V2559" t="s">
        <v>203</v>
      </c>
      <c r="W2559">
        <v>49801</v>
      </c>
      <c r="X2559">
        <v>78244</v>
      </c>
      <c r="Y2559">
        <v>42886</v>
      </c>
      <c r="Z2559">
        <v>43182.55878472222</v>
      </c>
    </row>
    <row r="2560" spans="1:26" x14ac:dyDescent="0.3">
      <c r="A2560" t="s">
        <v>22</v>
      </c>
      <c r="B2560" t="s">
        <v>538</v>
      </c>
      <c r="C2560">
        <v>43182</v>
      </c>
      <c r="D2560">
        <v>42883</v>
      </c>
      <c r="E2560">
        <v>42885</v>
      </c>
      <c r="F2560" s="1">
        <v>42883</v>
      </c>
      <c r="G2560" s="1">
        <v>42885</v>
      </c>
      <c r="H2560" s="1" t="str">
        <f t="shared" si="78"/>
        <v>42883-42885</v>
      </c>
      <c r="I2560" s="7">
        <f t="shared" si="79"/>
        <v>3</v>
      </c>
      <c r="J2560" t="s">
        <v>24</v>
      </c>
      <c r="K2560" t="s">
        <v>25</v>
      </c>
      <c r="L2560">
        <v>1500</v>
      </c>
      <c r="M2560" t="s">
        <v>26</v>
      </c>
      <c r="N2560">
        <v>0.13649020000000001</v>
      </c>
      <c r="O2560">
        <v>0</v>
      </c>
      <c r="P2560">
        <v>41</v>
      </c>
      <c r="Q2560">
        <v>53</v>
      </c>
      <c r="R2560">
        <v>41.572119999999998</v>
      </c>
      <c r="S2560">
        <v>51.310969999999998</v>
      </c>
      <c r="U2560" t="s">
        <v>27</v>
      </c>
      <c r="V2560" t="s">
        <v>28</v>
      </c>
      <c r="W2560">
        <v>49804</v>
      </c>
      <c r="X2560">
        <v>78250</v>
      </c>
      <c r="Y2560">
        <v>42886</v>
      </c>
      <c r="Z2560">
        <v>43182.55878472222</v>
      </c>
    </row>
    <row r="2561" spans="1:26" x14ac:dyDescent="0.3">
      <c r="A2561" t="s">
        <v>22</v>
      </c>
      <c r="B2561" t="s">
        <v>539</v>
      </c>
      <c r="C2561">
        <v>43182</v>
      </c>
      <c r="D2561">
        <v>42880</v>
      </c>
      <c r="E2561">
        <v>42885</v>
      </c>
      <c r="F2561" s="1">
        <v>42880</v>
      </c>
      <c r="G2561" s="1">
        <v>42885</v>
      </c>
      <c r="H2561" s="1" t="str">
        <f t="shared" si="78"/>
        <v>42880-42885</v>
      </c>
      <c r="I2561" s="7">
        <f t="shared" si="79"/>
        <v>6</v>
      </c>
      <c r="J2561" t="s">
        <v>29</v>
      </c>
      <c r="L2561">
        <v>1991</v>
      </c>
      <c r="M2561" t="s">
        <v>30</v>
      </c>
      <c r="N2561">
        <v>0.58664689999999997</v>
      </c>
      <c r="O2561">
        <v>0</v>
      </c>
      <c r="P2561">
        <v>45</v>
      </c>
      <c r="Q2561">
        <v>51</v>
      </c>
      <c r="R2561">
        <v>42.112200000000001</v>
      </c>
      <c r="S2561">
        <v>53.48854</v>
      </c>
      <c r="V2561" t="s">
        <v>202</v>
      </c>
      <c r="W2561">
        <v>49803</v>
      </c>
      <c r="X2561">
        <v>78246</v>
      </c>
      <c r="Y2561">
        <v>42886</v>
      </c>
      <c r="Z2561">
        <v>43182.558900462966</v>
      </c>
    </row>
    <row r="2562" spans="1:26" x14ac:dyDescent="0.3">
      <c r="A2562" t="s">
        <v>22</v>
      </c>
      <c r="B2562" t="s">
        <v>539</v>
      </c>
      <c r="C2562">
        <v>43182</v>
      </c>
      <c r="D2562">
        <v>42881</v>
      </c>
      <c r="E2562">
        <v>42885</v>
      </c>
      <c r="F2562" s="1">
        <v>42881</v>
      </c>
      <c r="G2562" s="1">
        <v>42885</v>
      </c>
      <c r="H2562" s="1" t="str">
        <f t="shared" si="78"/>
        <v>42881-42885</v>
      </c>
      <c r="I2562" s="7">
        <f t="shared" si="79"/>
        <v>5</v>
      </c>
      <c r="J2562" t="s">
        <v>32</v>
      </c>
      <c r="K2562" t="s">
        <v>33</v>
      </c>
      <c r="L2562">
        <v>655</v>
      </c>
      <c r="M2562" t="s">
        <v>39</v>
      </c>
      <c r="N2562">
        <v>0.1585097</v>
      </c>
      <c r="O2562">
        <v>0</v>
      </c>
      <c r="P2562">
        <v>41.7</v>
      </c>
      <c r="Q2562">
        <v>54.8</v>
      </c>
      <c r="R2562">
        <v>41.534709999999997</v>
      </c>
      <c r="S2562">
        <v>53.289439999999999</v>
      </c>
      <c r="U2562" t="s">
        <v>27</v>
      </c>
      <c r="V2562" t="s">
        <v>540</v>
      </c>
      <c r="W2562">
        <v>49813</v>
      </c>
      <c r="X2562">
        <v>78264</v>
      </c>
      <c r="Y2562">
        <v>42889</v>
      </c>
      <c r="Z2562">
        <v>43182.558900462966</v>
      </c>
    </row>
    <row r="2563" spans="1:26" x14ac:dyDescent="0.3">
      <c r="A2563" t="s">
        <v>22</v>
      </c>
      <c r="B2563" t="s">
        <v>539</v>
      </c>
      <c r="C2563">
        <v>43182</v>
      </c>
      <c r="D2563">
        <v>42882</v>
      </c>
      <c r="E2563">
        <v>42885</v>
      </c>
      <c r="F2563" s="1">
        <v>42882</v>
      </c>
      <c r="G2563" s="1">
        <v>42885</v>
      </c>
      <c r="H2563" s="1" t="str">
        <f t="shared" ref="H2563:H2626" si="80">CONCATENATE(F2563,"-",G2563)</f>
        <v>42882-42885</v>
      </c>
      <c r="I2563" s="7">
        <f t="shared" ref="I2563:I2626" si="81">E2563-D2563+1</f>
        <v>4</v>
      </c>
      <c r="J2563" t="s">
        <v>41</v>
      </c>
      <c r="K2563" t="s">
        <v>42</v>
      </c>
      <c r="L2563">
        <v>1269</v>
      </c>
      <c r="M2563" t="s">
        <v>30</v>
      </c>
      <c r="N2563">
        <v>0.83168319999999996</v>
      </c>
      <c r="O2563">
        <v>0</v>
      </c>
      <c r="P2563">
        <v>40</v>
      </c>
      <c r="Q2563">
        <v>53</v>
      </c>
      <c r="R2563">
        <v>39.151739999999997</v>
      </c>
      <c r="S2563">
        <v>53.626690000000004</v>
      </c>
      <c r="V2563" t="s">
        <v>203</v>
      </c>
      <c r="W2563">
        <v>49801</v>
      </c>
      <c r="X2563">
        <v>78247</v>
      </c>
      <c r="Y2563">
        <v>42886</v>
      </c>
      <c r="Z2563">
        <v>43182.558900462966</v>
      </c>
    </row>
    <row r="2564" spans="1:26" x14ac:dyDescent="0.3">
      <c r="A2564" t="s">
        <v>22</v>
      </c>
      <c r="B2564" t="s">
        <v>539</v>
      </c>
      <c r="C2564">
        <v>43182</v>
      </c>
      <c r="D2564">
        <v>42883</v>
      </c>
      <c r="E2564">
        <v>42885</v>
      </c>
      <c r="F2564" s="1">
        <v>42883</v>
      </c>
      <c r="G2564" s="1">
        <v>42885</v>
      </c>
      <c r="H2564" s="1" t="str">
        <f t="shared" si="80"/>
        <v>42883-42885</v>
      </c>
      <c r="I2564" s="7">
        <f t="shared" si="81"/>
        <v>3</v>
      </c>
      <c r="J2564" t="s">
        <v>37</v>
      </c>
      <c r="K2564" t="s">
        <v>38</v>
      </c>
      <c r="L2564">
        <v>1500</v>
      </c>
      <c r="M2564" t="s">
        <v>39</v>
      </c>
      <c r="N2564">
        <v>9.4661400000000007E-2</v>
      </c>
      <c r="O2564">
        <v>0</v>
      </c>
      <c r="P2564">
        <v>43</v>
      </c>
      <c r="Q2564">
        <v>57</v>
      </c>
      <c r="R2564">
        <v>39.229849999999999</v>
      </c>
      <c r="S2564">
        <v>56.485889999999998</v>
      </c>
      <c r="U2564" t="s">
        <v>27</v>
      </c>
      <c r="V2564" t="s">
        <v>40</v>
      </c>
      <c r="W2564">
        <v>49800</v>
      </c>
      <c r="X2564">
        <v>78243</v>
      </c>
      <c r="Y2564">
        <v>42886</v>
      </c>
      <c r="Z2564">
        <v>43182.558900462966</v>
      </c>
    </row>
    <row r="2565" spans="1:26" x14ac:dyDescent="0.3">
      <c r="A2565" t="s">
        <v>22</v>
      </c>
      <c r="B2565" t="s">
        <v>23</v>
      </c>
      <c r="C2565">
        <v>43182</v>
      </c>
      <c r="D2565">
        <v>42880</v>
      </c>
      <c r="E2565">
        <v>42884</v>
      </c>
      <c r="F2565" s="1">
        <v>42880</v>
      </c>
      <c r="G2565" s="1">
        <v>42884</v>
      </c>
      <c r="H2565" s="1" t="str">
        <f t="shared" si="80"/>
        <v>42880-42884</v>
      </c>
      <c r="I2565" s="7">
        <f t="shared" si="81"/>
        <v>5</v>
      </c>
      <c r="J2565" t="s">
        <v>37</v>
      </c>
      <c r="K2565" t="s">
        <v>38</v>
      </c>
      <c r="L2565">
        <v>1500</v>
      </c>
      <c r="M2565" t="s">
        <v>39</v>
      </c>
      <c r="N2565">
        <v>0.1738072</v>
      </c>
      <c r="O2565">
        <v>0</v>
      </c>
      <c r="P2565">
        <v>44</v>
      </c>
      <c r="Q2565">
        <v>56</v>
      </c>
      <c r="R2565">
        <v>39.017049999999998</v>
      </c>
      <c r="S2565">
        <v>56.121749999999999</v>
      </c>
      <c r="U2565" t="s">
        <v>27</v>
      </c>
      <c r="V2565" t="s">
        <v>40</v>
      </c>
      <c r="W2565">
        <v>49794</v>
      </c>
      <c r="X2565">
        <v>78227</v>
      </c>
      <c r="Y2565">
        <v>42885</v>
      </c>
      <c r="Z2565">
        <v>43182.558668981481</v>
      </c>
    </row>
    <row r="2566" spans="1:26" x14ac:dyDescent="0.3">
      <c r="A2566" t="s">
        <v>22</v>
      </c>
      <c r="B2566" t="s">
        <v>23</v>
      </c>
      <c r="C2566">
        <v>43182</v>
      </c>
      <c r="D2566">
        <v>42880</v>
      </c>
      <c r="E2566">
        <v>42884</v>
      </c>
      <c r="F2566" s="1">
        <v>42880</v>
      </c>
      <c r="G2566" s="1">
        <v>42884</v>
      </c>
      <c r="H2566" s="1" t="str">
        <f t="shared" si="80"/>
        <v>42880-42884</v>
      </c>
      <c r="I2566" s="7">
        <f t="shared" si="81"/>
        <v>5</v>
      </c>
      <c r="J2566" t="s">
        <v>32</v>
      </c>
      <c r="K2566" t="s">
        <v>33</v>
      </c>
      <c r="L2566">
        <v>2073</v>
      </c>
      <c r="M2566" t="s">
        <v>26</v>
      </c>
      <c r="N2566">
        <v>0.24297940000000001</v>
      </c>
      <c r="O2566">
        <v>0</v>
      </c>
      <c r="P2566">
        <v>39.9</v>
      </c>
      <c r="Q2566">
        <v>55.2</v>
      </c>
      <c r="R2566">
        <v>40.112470000000002</v>
      </c>
      <c r="S2566">
        <v>54.12294</v>
      </c>
      <c r="U2566" t="s">
        <v>27</v>
      </c>
      <c r="V2566" t="s">
        <v>34</v>
      </c>
      <c r="W2566">
        <v>49796</v>
      </c>
      <c r="X2566">
        <v>78229</v>
      </c>
      <c r="Y2566">
        <v>42885</v>
      </c>
      <c r="Z2566">
        <v>43182.558668981481</v>
      </c>
    </row>
    <row r="2567" spans="1:26" x14ac:dyDescent="0.3">
      <c r="A2567" t="s">
        <v>22</v>
      </c>
      <c r="B2567" t="s">
        <v>23</v>
      </c>
      <c r="C2567">
        <v>43182</v>
      </c>
      <c r="D2567">
        <v>42882</v>
      </c>
      <c r="E2567">
        <v>42884</v>
      </c>
      <c r="F2567" s="1">
        <v>42882</v>
      </c>
      <c r="G2567" s="1">
        <v>42884</v>
      </c>
      <c r="H2567" s="1" t="str">
        <f t="shared" si="80"/>
        <v>42882-42884</v>
      </c>
      <c r="I2567" s="7">
        <f t="shared" si="81"/>
        <v>3</v>
      </c>
      <c r="J2567" t="s">
        <v>24</v>
      </c>
      <c r="K2567" t="s">
        <v>25</v>
      </c>
      <c r="L2567">
        <v>1500</v>
      </c>
      <c r="M2567" t="s">
        <v>26</v>
      </c>
      <c r="N2567">
        <v>0.1365036</v>
      </c>
      <c r="O2567">
        <v>0</v>
      </c>
      <c r="P2567">
        <v>41</v>
      </c>
      <c r="Q2567">
        <v>54</v>
      </c>
      <c r="R2567">
        <v>42.240139999999997</v>
      </c>
      <c r="S2567">
        <v>51.970889999999997</v>
      </c>
      <c r="U2567" t="s">
        <v>27</v>
      </c>
      <c r="V2567" t="s">
        <v>28</v>
      </c>
      <c r="W2567">
        <v>49795</v>
      </c>
      <c r="X2567">
        <v>78228</v>
      </c>
      <c r="Y2567">
        <v>42885</v>
      </c>
      <c r="Z2567">
        <v>43182.558668981481</v>
      </c>
    </row>
    <row r="2568" spans="1:26" x14ac:dyDescent="0.3">
      <c r="A2568" t="s">
        <v>22</v>
      </c>
      <c r="B2568" t="s">
        <v>538</v>
      </c>
      <c r="C2568">
        <v>43182</v>
      </c>
      <c r="D2568">
        <v>42880</v>
      </c>
      <c r="E2568">
        <v>42884</v>
      </c>
      <c r="F2568" s="1">
        <v>42880</v>
      </c>
      <c r="G2568" s="1">
        <v>42884</v>
      </c>
      <c r="H2568" s="1" t="str">
        <f t="shared" si="80"/>
        <v>42880-42884</v>
      </c>
      <c r="I2568" s="7">
        <f t="shared" si="81"/>
        <v>5</v>
      </c>
      <c r="J2568" t="s">
        <v>32</v>
      </c>
      <c r="K2568" t="s">
        <v>33</v>
      </c>
      <c r="L2568">
        <v>2073</v>
      </c>
      <c r="M2568" t="s">
        <v>26</v>
      </c>
      <c r="N2568">
        <v>0.24297940000000001</v>
      </c>
      <c r="O2568">
        <v>0</v>
      </c>
      <c r="P2568">
        <v>39.9</v>
      </c>
      <c r="Q2568">
        <v>55.2</v>
      </c>
      <c r="R2568">
        <v>39.434330000000003</v>
      </c>
      <c r="S2568">
        <v>54.46002</v>
      </c>
      <c r="U2568" t="s">
        <v>27</v>
      </c>
      <c r="V2568" t="s">
        <v>34</v>
      </c>
      <c r="W2568">
        <v>49796</v>
      </c>
      <c r="X2568">
        <v>78229</v>
      </c>
      <c r="Y2568">
        <v>42885</v>
      </c>
      <c r="Z2568">
        <v>43182.55878472222</v>
      </c>
    </row>
    <row r="2569" spans="1:26" x14ac:dyDescent="0.3">
      <c r="A2569" t="s">
        <v>22</v>
      </c>
      <c r="B2569" t="s">
        <v>538</v>
      </c>
      <c r="C2569">
        <v>43182</v>
      </c>
      <c r="D2569">
        <v>42882</v>
      </c>
      <c r="E2569">
        <v>42884</v>
      </c>
      <c r="F2569" s="1">
        <v>42882</v>
      </c>
      <c r="G2569" s="1">
        <v>42884</v>
      </c>
      <c r="H2569" s="1" t="str">
        <f t="shared" si="80"/>
        <v>42882-42884</v>
      </c>
      <c r="I2569" s="7">
        <f t="shared" si="81"/>
        <v>3</v>
      </c>
      <c r="J2569" t="s">
        <v>24</v>
      </c>
      <c r="K2569" t="s">
        <v>25</v>
      </c>
      <c r="L2569">
        <v>1500</v>
      </c>
      <c r="M2569" t="s">
        <v>26</v>
      </c>
      <c r="N2569">
        <v>0.1365036</v>
      </c>
      <c r="O2569">
        <v>0</v>
      </c>
      <c r="P2569">
        <v>41</v>
      </c>
      <c r="Q2569">
        <v>54</v>
      </c>
      <c r="R2569">
        <v>41.572119999999998</v>
      </c>
      <c r="S2569">
        <v>52.310969999999998</v>
      </c>
      <c r="U2569" t="s">
        <v>27</v>
      </c>
      <c r="V2569" t="s">
        <v>28</v>
      </c>
      <c r="W2569">
        <v>49795</v>
      </c>
      <c r="X2569">
        <v>78228</v>
      </c>
      <c r="Y2569">
        <v>42885</v>
      </c>
      <c r="Z2569">
        <v>43182.55878472222</v>
      </c>
    </row>
    <row r="2570" spans="1:26" x14ac:dyDescent="0.3">
      <c r="A2570" t="s">
        <v>22</v>
      </c>
      <c r="B2570" t="s">
        <v>539</v>
      </c>
      <c r="C2570">
        <v>43182</v>
      </c>
      <c r="D2570">
        <v>42880</v>
      </c>
      <c r="E2570">
        <v>42884</v>
      </c>
      <c r="F2570" s="1">
        <v>42880</v>
      </c>
      <c r="G2570" s="1">
        <v>42884</v>
      </c>
      <c r="H2570" s="1" t="str">
        <f t="shared" si="80"/>
        <v>42880-42884</v>
      </c>
      <c r="I2570" s="7">
        <f t="shared" si="81"/>
        <v>5</v>
      </c>
      <c r="J2570" t="s">
        <v>37</v>
      </c>
      <c r="K2570" t="s">
        <v>38</v>
      </c>
      <c r="L2570">
        <v>1500</v>
      </c>
      <c r="M2570" t="s">
        <v>39</v>
      </c>
      <c r="N2570">
        <v>0.1738072</v>
      </c>
      <c r="O2570">
        <v>0</v>
      </c>
      <c r="P2570">
        <v>44</v>
      </c>
      <c r="Q2570">
        <v>56</v>
      </c>
      <c r="R2570">
        <v>40.229849999999999</v>
      </c>
      <c r="S2570">
        <v>55.485889999999998</v>
      </c>
      <c r="U2570" t="s">
        <v>27</v>
      </c>
      <c r="V2570" t="s">
        <v>40</v>
      </c>
      <c r="W2570">
        <v>49794</v>
      </c>
      <c r="X2570">
        <v>78227</v>
      </c>
      <c r="Y2570">
        <v>42885</v>
      </c>
      <c r="Z2570">
        <v>43182.558900462966</v>
      </c>
    </row>
    <row r="2571" spans="1:26" x14ac:dyDescent="0.3">
      <c r="A2571" t="s">
        <v>22</v>
      </c>
      <c r="B2571" t="s">
        <v>539</v>
      </c>
      <c r="C2571">
        <v>43182</v>
      </c>
      <c r="D2571">
        <v>42880</v>
      </c>
      <c r="E2571">
        <v>42884</v>
      </c>
      <c r="F2571" s="1">
        <v>42880</v>
      </c>
      <c r="G2571" s="1">
        <v>42884</v>
      </c>
      <c r="H2571" s="1" t="str">
        <f t="shared" si="80"/>
        <v>42880-42884</v>
      </c>
      <c r="I2571" s="7">
        <f t="shared" si="81"/>
        <v>5</v>
      </c>
      <c r="J2571" t="s">
        <v>32</v>
      </c>
      <c r="K2571" t="s">
        <v>33</v>
      </c>
      <c r="L2571">
        <v>652</v>
      </c>
      <c r="M2571" t="s">
        <v>39</v>
      </c>
      <c r="N2571">
        <v>0.15725520000000001</v>
      </c>
      <c r="O2571">
        <v>0</v>
      </c>
      <c r="P2571">
        <v>42.9</v>
      </c>
      <c r="Q2571">
        <v>53.7</v>
      </c>
      <c r="R2571">
        <v>42.73471</v>
      </c>
      <c r="S2571">
        <v>52.189439999999998</v>
      </c>
      <c r="U2571" t="s">
        <v>27</v>
      </c>
      <c r="V2571" t="s">
        <v>540</v>
      </c>
      <c r="W2571">
        <v>49796</v>
      </c>
      <c r="X2571">
        <v>78233</v>
      </c>
      <c r="Y2571">
        <v>42885</v>
      </c>
      <c r="Z2571">
        <v>43182.558900462966</v>
      </c>
    </row>
    <row r="2572" spans="1:26" x14ac:dyDescent="0.3">
      <c r="A2572" t="s">
        <v>22</v>
      </c>
      <c r="B2572" t="s">
        <v>23</v>
      </c>
      <c r="C2572">
        <v>43182</v>
      </c>
      <c r="D2572">
        <v>42879</v>
      </c>
      <c r="E2572">
        <v>42883</v>
      </c>
      <c r="F2572" s="1">
        <v>42879</v>
      </c>
      <c r="G2572" s="1">
        <v>42883</v>
      </c>
      <c r="H2572" s="1" t="str">
        <f t="shared" si="80"/>
        <v>42879-42883</v>
      </c>
      <c r="I2572" s="7">
        <f t="shared" si="81"/>
        <v>5</v>
      </c>
      <c r="J2572" t="s">
        <v>32</v>
      </c>
      <c r="K2572" t="s">
        <v>33</v>
      </c>
      <c r="L2572">
        <v>2108</v>
      </c>
      <c r="M2572" t="s">
        <v>26</v>
      </c>
      <c r="N2572">
        <v>0.24702679999999999</v>
      </c>
      <c r="O2572">
        <v>0</v>
      </c>
      <c r="P2572">
        <v>39.5</v>
      </c>
      <c r="Q2572">
        <v>54.9</v>
      </c>
      <c r="R2572">
        <v>39.712470000000003</v>
      </c>
      <c r="S2572">
        <v>53.822940000000003</v>
      </c>
      <c r="U2572" t="s">
        <v>27</v>
      </c>
      <c r="V2572" t="s">
        <v>34</v>
      </c>
      <c r="W2572">
        <v>49797</v>
      </c>
      <c r="X2572">
        <v>78230</v>
      </c>
      <c r="Y2572">
        <v>42885</v>
      </c>
      <c r="Z2572">
        <v>43182.558668981481</v>
      </c>
    </row>
    <row r="2573" spans="1:26" x14ac:dyDescent="0.3">
      <c r="A2573" t="s">
        <v>22</v>
      </c>
      <c r="B2573" t="s">
        <v>23</v>
      </c>
      <c r="C2573">
        <v>43182</v>
      </c>
      <c r="D2573">
        <v>42879</v>
      </c>
      <c r="E2573">
        <v>42883</v>
      </c>
      <c r="F2573" s="1">
        <v>42879</v>
      </c>
      <c r="G2573" s="1">
        <v>42883</v>
      </c>
      <c r="H2573" s="1" t="str">
        <f t="shared" si="80"/>
        <v>42879-42883</v>
      </c>
      <c r="I2573" s="7">
        <f t="shared" si="81"/>
        <v>5</v>
      </c>
      <c r="J2573" t="s">
        <v>37</v>
      </c>
      <c r="K2573" t="s">
        <v>38</v>
      </c>
      <c r="L2573">
        <v>1500</v>
      </c>
      <c r="M2573" t="s">
        <v>39</v>
      </c>
      <c r="N2573">
        <v>5.8068700000000001E-2</v>
      </c>
      <c r="O2573">
        <v>0</v>
      </c>
      <c r="P2573">
        <v>45</v>
      </c>
      <c r="Q2573">
        <v>55</v>
      </c>
      <c r="R2573">
        <v>40.017049999999998</v>
      </c>
      <c r="S2573">
        <v>55.121749999999999</v>
      </c>
      <c r="U2573" t="s">
        <v>27</v>
      </c>
      <c r="V2573" t="s">
        <v>40</v>
      </c>
      <c r="W2573">
        <v>49789</v>
      </c>
      <c r="X2573">
        <v>78216</v>
      </c>
      <c r="Y2573">
        <v>42884</v>
      </c>
      <c r="Z2573">
        <v>43182.558668981481</v>
      </c>
    </row>
    <row r="2574" spans="1:26" x14ac:dyDescent="0.3">
      <c r="A2574" t="s">
        <v>22</v>
      </c>
      <c r="B2574" t="s">
        <v>23</v>
      </c>
      <c r="C2574">
        <v>43182</v>
      </c>
      <c r="D2574">
        <v>42881</v>
      </c>
      <c r="E2574">
        <v>42883</v>
      </c>
      <c r="F2574" s="1">
        <v>42881</v>
      </c>
      <c r="G2574" s="1">
        <v>42883</v>
      </c>
      <c r="H2574" s="1" t="str">
        <f t="shared" si="80"/>
        <v>42881-42883</v>
      </c>
      <c r="I2574" s="7">
        <f t="shared" si="81"/>
        <v>3</v>
      </c>
      <c r="J2574" t="s">
        <v>24</v>
      </c>
      <c r="K2574" t="s">
        <v>25</v>
      </c>
      <c r="L2574">
        <v>1500</v>
      </c>
      <c r="M2574" t="s">
        <v>26</v>
      </c>
      <c r="N2574">
        <v>0.1365171</v>
      </c>
      <c r="O2574">
        <v>0</v>
      </c>
      <c r="P2574">
        <v>42</v>
      </c>
      <c r="Q2574">
        <v>53</v>
      </c>
      <c r="R2574">
        <v>43.240139999999997</v>
      </c>
      <c r="S2574">
        <v>50.970889999999997</v>
      </c>
      <c r="U2574" t="s">
        <v>27</v>
      </c>
      <c r="V2574" t="s">
        <v>28</v>
      </c>
      <c r="W2574">
        <v>49790</v>
      </c>
      <c r="X2574">
        <v>78217</v>
      </c>
      <c r="Y2574">
        <v>42884</v>
      </c>
      <c r="Z2574">
        <v>43182.558668981481</v>
      </c>
    </row>
    <row r="2575" spans="1:26" x14ac:dyDescent="0.3">
      <c r="A2575" t="s">
        <v>22</v>
      </c>
      <c r="B2575" t="s">
        <v>538</v>
      </c>
      <c r="C2575">
        <v>43182</v>
      </c>
      <c r="D2575">
        <v>42879</v>
      </c>
      <c r="E2575">
        <v>42883</v>
      </c>
      <c r="F2575" s="1">
        <v>42879</v>
      </c>
      <c r="G2575" s="1">
        <v>42883</v>
      </c>
      <c r="H2575" s="1" t="str">
        <f t="shared" si="80"/>
        <v>42879-42883</v>
      </c>
      <c r="I2575" s="7">
        <f t="shared" si="81"/>
        <v>5</v>
      </c>
      <c r="J2575" t="s">
        <v>32</v>
      </c>
      <c r="K2575" t="s">
        <v>33</v>
      </c>
      <c r="L2575">
        <v>2108</v>
      </c>
      <c r="M2575" t="s">
        <v>26</v>
      </c>
      <c r="N2575">
        <v>0.24702679999999999</v>
      </c>
      <c r="O2575">
        <v>0</v>
      </c>
      <c r="P2575">
        <v>39.5</v>
      </c>
      <c r="Q2575">
        <v>54.9</v>
      </c>
      <c r="R2575">
        <v>39.034329999999997</v>
      </c>
      <c r="S2575">
        <v>54.160020000000003</v>
      </c>
      <c r="U2575" t="s">
        <v>27</v>
      </c>
      <c r="V2575" t="s">
        <v>34</v>
      </c>
      <c r="W2575">
        <v>49797</v>
      </c>
      <c r="X2575">
        <v>78230</v>
      </c>
      <c r="Y2575">
        <v>42885</v>
      </c>
      <c r="Z2575">
        <v>43182.55878472222</v>
      </c>
    </row>
    <row r="2576" spans="1:26" x14ac:dyDescent="0.3">
      <c r="A2576" t="s">
        <v>22</v>
      </c>
      <c r="B2576" t="s">
        <v>538</v>
      </c>
      <c r="C2576">
        <v>43182</v>
      </c>
      <c r="D2576">
        <v>42881</v>
      </c>
      <c r="E2576">
        <v>42883</v>
      </c>
      <c r="F2576" s="1">
        <v>42881</v>
      </c>
      <c r="G2576" s="1">
        <v>42883</v>
      </c>
      <c r="H2576" s="1" t="str">
        <f t="shared" si="80"/>
        <v>42881-42883</v>
      </c>
      <c r="I2576" s="7">
        <f t="shared" si="81"/>
        <v>3</v>
      </c>
      <c r="J2576" t="s">
        <v>24</v>
      </c>
      <c r="K2576" t="s">
        <v>25</v>
      </c>
      <c r="L2576">
        <v>1500</v>
      </c>
      <c r="M2576" t="s">
        <v>26</v>
      </c>
      <c r="N2576">
        <v>0.1365171</v>
      </c>
      <c r="O2576">
        <v>0</v>
      </c>
      <c r="P2576">
        <v>42</v>
      </c>
      <c r="Q2576">
        <v>53</v>
      </c>
      <c r="R2576">
        <v>42.572119999999998</v>
      </c>
      <c r="S2576">
        <v>51.310969999999998</v>
      </c>
      <c r="U2576" t="s">
        <v>27</v>
      </c>
      <c r="V2576" t="s">
        <v>28</v>
      </c>
      <c r="W2576">
        <v>49790</v>
      </c>
      <c r="X2576">
        <v>78217</v>
      </c>
      <c r="Y2576">
        <v>42884</v>
      </c>
      <c r="Z2576">
        <v>43182.55878472222</v>
      </c>
    </row>
    <row r="2577" spans="1:26" x14ac:dyDescent="0.3">
      <c r="A2577" t="s">
        <v>22</v>
      </c>
      <c r="B2577" t="s">
        <v>539</v>
      </c>
      <c r="C2577">
        <v>43182</v>
      </c>
      <c r="D2577">
        <v>42879</v>
      </c>
      <c r="E2577">
        <v>42883</v>
      </c>
      <c r="F2577" s="1">
        <v>42879</v>
      </c>
      <c r="G2577" s="1">
        <v>42883</v>
      </c>
      <c r="H2577" s="1" t="str">
        <f t="shared" si="80"/>
        <v>42879-42883</v>
      </c>
      <c r="I2577" s="7">
        <f t="shared" si="81"/>
        <v>5</v>
      </c>
      <c r="J2577" t="s">
        <v>32</v>
      </c>
      <c r="K2577" t="s">
        <v>33</v>
      </c>
      <c r="L2577">
        <v>667</v>
      </c>
      <c r="M2577" t="s">
        <v>39</v>
      </c>
      <c r="N2577">
        <v>0.1604516</v>
      </c>
      <c r="O2577">
        <v>0</v>
      </c>
      <c r="P2577">
        <v>43</v>
      </c>
      <c r="Q2577">
        <v>53.5</v>
      </c>
      <c r="R2577">
        <v>42.834710000000001</v>
      </c>
      <c r="S2577">
        <v>51.989440000000002</v>
      </c>
      <c r="U2577" t="s">
        <v>27</v>
      </c>
      <c r="V2577" t="s">
        <v>540</v>
      </c>
      <c r="W2577">
        <v>49797</v>
      </c>
      <c r="X2577">
        <v>78234</v>
      </c>
      <c r="Y2577">
        <v>42885</v>
      </c>
      <c r="Z2577">
        <v>43182.558900462966</v>
      </c>
    </row>
    <row r="2578" spans="1:26" x14ac:dyDescent="0.3">
      <c r="A2578" t="s">
        <v>22</v>
      </c>
      <c r="B2578" t="s">
        <v>539</v>
      </c>
      <c r="C2578">
        <v>43182</v>
      </c>
      <c r="D2578">
        <v>42879</v>
      </c>
      <c r="E2578">
        <v>42883</v>
      </c>
      <c r="F2578" s="1">
        <v>42879</v>
      </c>
      <c r="G2578" s="1">
        <v>42883</v>
      </c>
      <c r="H2578" s="1" t="str">
        <f t="shared" si="80"/>
        <v>42879-42883</v>
      </c>
      <c r="I2578" s="7">
        <f t="shared" si="81"/>
        <v>5</v>
      </c>
      <c r="J2578" t="s">
        <v>37</v>
      </c>
      <c r="K2578" t="s">
        <v>38</v>
      </c>
      <c r="L2578">
        <v>1500</v>
      </c>
      <c r="M2578" t="s">
        <v>39</v>
      </c>
      <c r="N2578">
        <v>5.8068700000000001E-2</v>
      </c>
      <c r="O2578">
        <v>0</v>
      </c>
      <c r="P2578">
        <v>45</v>
      </c>
      <c r="Q2578">
        <v>55</v>
      </c>
      <c r="R2578">
        <v>41.229849999999999</v>
      </c>
      <c r="S2578">
        <v>54.485889999999998</v>
      </c>
      <c r="U2578" t="s">
        <v>27</v>
      </c>
      <c r="V2578" t="s">
        <v>40</v>
      </c>
      <c r="W2578">
        <v>49789</v>
      </c>
      <c r="X2578">
        <v>78216</v>
      </c>
      <c r="Y2578">
        <v>42884</v>
      </c>
      <c r="Z2578">
        <v>43182.558900462966</v>
      </c>
    </row>
    <row r="2579" spans="1:26" x14ac:dyDescent="0.3">
      <c r="A2579" t="s">
        <v>22</v>
      </c>
      <c r="B2579" t="s">
        <v>23</v>
      </c>
      <c r="C2579">
        <v>43182</v>
      </c>
      <c r="D2579">
        <v>42878</v>
      </c>
      <c r="E2579">
        <v>42882</v>
      </c>
      <c r="F2579" s="1">
        <v>42878</v>
      </c>
      <c r="G2579" s="1">
        <v>42882</v>
      </c>
      <c r="H2579" s="1" t="str">
        <f t="shared" si="80"/>
        <v>42878-42882</v>
      </c>
      <c r="I2579" s="7">
        <f t="shared" si="81"/>
        <v>5</v>
      </c>
      <c r="J2579" t="s">
        <v>32</v>
      </c>
      <c r="K2579" t="s">
        <v>33</v>
      </c>
      <c r="L2579">
        <v>2210</v>
      </c>
      <c r="M2579" t="s">
        <v>26</v>
      </c>
      <c r="N2579">
        <v>0.25910909999999998</v>
      </c>
      <c r="O2579">
        <v>0</v>
      </c>
      <c r="P2579">
        <v>38.799999999999997</v>
      </c>
      <c r="Q2579">
        <v>55.8</v>
      </c>
      <c r="R2579">
        <v>39.01247</v>
      </c>
      <c r="S2579">
        <v>54.722940000000001</v>
      </c>
      <c r="U2579" t="s">
        <v>27</v>
      </c>
      <c r="V2579" t="s">
        <v>34</v>
      </c>
      <c r="W2579">
        <v>49798</v>
      </c>
      <c r="X2579">
        <v>78231</v>
      </c>
      <c r="Y2579">
        <v>42885</v>
      </c>
      <c r="Z2579">
        <v>43182.558668981481</v>
      </c>
    </row>
    <row r="2580" spans="1:26" x14ac:dyDescent="0.3">
      <c r="A2580" t="s">
        <v>22</v>
      </c>
      <c r="B2580" t="s">
        <v>23</v>
      </c>
      <c r="C2580">
        <v>43182</v>
      </c>
      <c r="D2580">
        <v>42880</v>
      </c>
      <c r="E2580">
        <v>42882</v>
      </c>
      <c r="F2580" s="1">
        <v>42880</v>
      </c>
      <c r="G2580" s="1">
        <v>42882</v>
      </c>
      <c r="H2580" s="1" t="str">
        <f t="shared" si="80"/>
        <v>42880-42882</v>
      </c>
      <c r="I2580" s="7">
        <f t="shared" si="81"/>
        <v>3</v>
      </c>
      <c r="J2580" t="s">
        <v>24</v>
      </c>
      <c r="K2580" t="s">
        <v>25</v>
      </c>
      <c r="L2580">
        <v>1500</v>
      </c>
      <c r="M2580" t="s">
        <v>26</v>
      </c>
      <c r="N2580">
        <v>0.1365305</v>
      </c>
      <c r="O2580">
        <v>0</v>
      </c>
      <c r="P2580">
        <v>42</v>
      </c>
      <c r="Q2580">
        <v>53</v>
      </c>
      <c r="R2580">
        <v>43.240139999999997</v>
      </c>
      <c r="S2580">
        <v>50.970889999999997</v>
      </c>
      <c r="U2580" t="s">
        <v>27</v>
      </c>
      <c r="V2580" t="s">
        <v>28</v>
      </c>
      <c r="W2580">
        <v>49788</v>
      </c>
      <c r="X2580">
        <v>78215</v>
      </c>
      <c r="Y2580">
        <v>42883</v>
      </c>
      <c r="Z2580">
        <v>43182.558668981481</v>
      </c>
    </row>
    <row r="2581" spans="1:26" x14ac:dyDescent="0.3">
      <c r="A2581" t="s">
        <v>22</v>
      </c>
      <c r="B2581" t="s">
        <v>538</v>
      </c>
      <c r="C2581">
        <v>43182</v>
      </c>
      <c r="D2581">
        <v>42878</v>
      </c>
      <c r="E2581">
        <v>42882</v>
      </c>
      <c r="F2581" s="1">
        <v>42878</v>
      </c>
      <c r="G2581" s="1">
        <v>42882</v>
      </c>
      <c r="H2581" s="1" t="str">
        <f t="shared" si="80"/>
        <v>42878-42882</v>
      </c>
      <c r="I2581" s="7">
        <f t="shared" si="81"/>
        <v>5</v>
      </c>
      <c r="J2581" t="s">
        <v>32</v>
      </c>
      <c r="K2581" t="s">
        <v>33</v>
      </c>
      <c r="L2581">
        <v>2210</v>
      </c>
      <c r="M2581" t="s">
        <v>26</v>
      </c>
      <c r="N2581">
        <v>0.25910909999999998</v>
      </c>
      <c r="O2581">
        <v>0</v>
      </c>
      <c r="P2581">
        <v>38.799999999999997</v>
      </c>
      <c r="Q2581">
        <v>55.8</v>
      </c>
      <c r="R2581">
        <v>38.334330000000001</v>
      </c>
      <c r="S2581">
        <v>55.060020000000002</v>
      </c>
      <c r="U2581" t="s">
        <v>27</v>
      </c>
      <c r="V2581" t="s">
        <v>34</v>
      </c>
      <c r="W2581">
        <v>49798</v>
      </c>
      <c r="X2581">
        <v>78231</v>
      </c>
      <c r="Y2581">
        <v>42885</v>
      </c>
      <c r="Z2581">
        <v>43182.55878472222</v>
      </c>
    </row>
    <row r="2582" spans="1:26" x14ac:dyDescent="0.3">
      <c r="A2582" t="s">
        <v>22</v>
      </c>
      <c r="B2582" t="s">
        <v>538</v>
      </c>
      <c r="C2582">
        <v>43182</v>
      </c>
      <c r="D2582">
        <v>42880</v>
      </c>
      <c r="E2582">
        <v>42882</v>
      </c>
      <c r="F2582" s="1">
        <v>42880</v>
      </c>
      <c r="G2582" s="1">
        <v>42882</v>
      </c>
      <c r="H2582" s="1" t="str">
        <f t="shared" si="80"/>
        <v>42880-42882</v>
      </c>
      <c r="I2582" s="7">
        <f t="shared" si="81"/>
        <v>3</v>
      </c>
      <c r="J2582" t="s">
        <v>24</v>
      </c>
      <c r="K2582" t="s">
        <v>25</v>
      </c>
      <c r="L2582">
        <v>1500</v>
      </c>
      <c r="M2582" t="s">
        <v>26</v>
      </c>
      <c r="N2582">
        <v>0.1365305</v>
      </c>
      <c r="O2582">
        <v>0</v>
      </c>
      <c r="P2582">
        <v>42</v>
      </c>
      <c r="Q2582">
        <v>53</v>
      </c>
      <c r="R2582">
        <v>42.572119999999998</v>
      </c>
      <c r="S2582">
        <v>51.310969999999998</v>
      </c>
      <c r="U2582" t="s">
        <v>27</v>
      </c>
      <c r="V2582" t="s">
        <v>28</v>
      </c>
      <c r="W2582">
        <v>49788</v>
      </c>
      <c r="X2582">
        <v>78215</v>
      </c>
      <c r="Y2582">
        <v>42883</v>
      </c>
      <c r="Z2582">
        <v>43182.55878472222</v>
      </c>
    </row>
    <row r="2583" spans="1:26" x14ac:dyDescent="0.3">
      <c r="A2583" t="s">
        <v>22</v>
      </c>
      <c r="B2583" t="s">
        <v>539</v>
      </c>
      <c r="C2583">
        <v>43182</v>
      </c>
      <c r="D2583">
        <v>42878</v>
      </c>
      <c r="E2583">
        <v>42882</v>
      </c>
      <c r="F2583" s="1">
        <v>42878</v>
      </c>
      <c r="G2583" s="1">
        <v>42882</v>
      </c>
      <c r="H2583" s="1" t="str">
        <f t="shared" si="80"/>
        <v>42878-42882</v>
      </c>
      <c r="I2583" s="7">
        <f t="shared" si="81"/>
        <v>5</v>
      </c>
      <c r="J2583" t="s">
        <v>32</v>
      </c>
      <c r="K2583" t="s">
        <v>33</v>
      </c>
      <c r="L2583">
        <v>699</v>
      </c>
      <c r="M2583" t="s">
        <v>39</v>
      </c>
      <c r="N2583">
        <v>0.1678209</v>
      </c>
      <c r="O2583">
        <v>0</v>
      </c>
      <c r="P2583">
        <v>42.5</v>
      </c>
      <c r="Q2583">
        <v>54.1</v>
      </c>
      <c r="R2583">
        <v>42.334710000000001</v>
      </c>
      <c r="S2583">
        <v>52.589440000000003</v>
      </c>
      <c r="U2583" t="s">
        <v>27</v>
      </c>
      <c r="V2583" t="s">
        <v>540</v>
      </c>
      <c r="W2583">
        <v>49798</v>
      </c>
      <c r="X2583">
        <v>78235</v>
      </c>
      <c r="Y2583">
        <v>42885</v>
      </c>
      <c r="Z2583">
        <v>43182.558900462966</v>
      </c>
    </row>
    <row r="2584" spans="1:26" x14ac:dyDescent="0.3">
      <c r="A2584" t="s">
        <v>22</v>
      </c>
      <c r="B2584" t="s">
        <v>23</v>
      </c>
      <c r="C2584">
        <v>43182</v>
      </c>
      <c r="D2584">
        <v>42877</v>
      </c>
      <c r="E2584">
        <v>42881</v>
      </c>
      <c r="F2584" s="1">
        <v>42877</v>
      </c>
      <c r="G2584" s="1">
        <v>42881</v>
      </c>
      <c r="H2584" s="1" t="str">
        <f t="shared" si="80"/>
        <v>42877-42881</v>
      </c>
      <c r="I2584" s="7">
        <f t="shared" si="81"/>
        <v>5</v>
      </c>
      <c r="J2584" t="s">
        <v>32</v>
      </c>
      <c r="K2584" t="s">
        <v>33</v>
      </c>
      <c r="L2584">
        <v>2235</v>
      </c>
      <c r="M2584" t="s">
        <v>26</v>
      </c>
      <c r="N2584">
        <v>0.26235150000000002</v>
      </c>
      <c r="O2584">
        <v>0</v>
      </c>
      <c r="P2584">
        <v>37.9</v>
      </c>
      <c r="Q2584">
        <v>56.6</v>
      </c>
      <c r="R2584">
        <v>38.112470000000002</v>
      </c>
      <c r="S2584">
        <v>55.522939999999998</v>
      </c>
      <c r="U2584" t="s">
        <v>27</v>
      </c>
      <c r="V2584" t="s">
        <v>34</v>
      </c>
      <c r="W2584">
        <v>49799</v>
      </c>
      <c r="X2584">
        <v>78232</v>
      </c>
      <c r="Y2584">
        <v>42885</v>
      </c>
      <c r="Z2584">
        <v>43182.558668981481</v>
      </c>
    </row>
    <row r="2585" spans="1:26" x14ac:dyDescent="0.3">
      <c r="A2585" t="s">
        <v>22</v>
      </c>
      <c r="B2585" t="s">
        <v>23</v>
      </c>
      <c r="C2585">
        <v>43182</v>
      </c>
      <c r="D2585">
        <v>42879</v>
      </c>
      <c r="E2585">
        <v>42881</v>
      </c>
      <c r="F2585" s="1">
        <v>42879</v>
      </c>
      <c r="G2585" s="1">
        <v>42881</v>
      </c>
      <c r="H2585" s="1" t="str">
        <f t="shared" si="80"/>
        <v>42879-42881</v>
      </c>
      <c r="I2585" s="7">
        <f t="shared" si="81"/>
        <v>3</v>
      </c>
      <c r="J2585" t="s">
        <v>24</v>
      </c>
      <c r="K2585" t="s">
        <v>25</v>
      </c>
      <c r="L2585">
        <v>1500</v>
      </c>
      <c r="M2585" t="s">
        <v>26</v>
      </c>
      <c r="N2585">
        <v>0.136544</v>
      </c>
      <c r="O2585">
        <v>0</v>
      </c>
      <c r="P2585">
        <v>41</v>
      </c>
      <c r="Q2585">
        <v>54</v>
      </c>
      <c r="R2585">
        <v>42.240139999999997</v>
      </c>
      <c r="S2585">
        <v>51.970889999999997</v>
      </c>
      <c r="U2585" t="s">
        <v>27</v>
      </c>
      <c r="V2585" t="s">
        <v>28</v>
      </c>
      <c r="W2585">
        <v>49787</v>
      </c>
      <c r="X2585">
        <v>78214</v>
      </c>
      <c r="Y2585">
        <v>42882</v>
      </c>
      <c r="Z2585">
        <v>43182.558668981481</v>
      </c>
    </row>
    <row r="2586" spans="1:26" x14ac:dyDescent="0.3">
      <c r="A2586" t="s">
        <v>22</v>
      </c>
      <c r="B2586" t="s">
        <v>538</v>
      </c>
      <c r="C2586">
        <v>43182</v>
      </c>
      <c r="D2586">
        <v>42877</v>
      </c>
      <c r="E2586">
        <v>42881</v>
      </c>
      <c r="F2586" s="1">
        <v>42877</v>
      </c>
      <c r="G2586" s="1">
        <v>42881</v>
      </c>
      <c r="H2586" s="1" t="str">
        <f t="shared" si="80"/>
        <v>42877-42881</v>
      </c>
      <c r="I2586" s="7">
        <f t="shared" si="81"/>
        <v>5</v>
      </c>
      <c r="J2586" t="s">
        <v>32</v>
      </c>
      <c r="K2586" t="s">
        <v>33</v>
      </c>
      <c r="L2586">
        <v>2235</v>
      </c>
      <c r="M2586" t="s">
        <v>26</v>
      </c>
      <c r="N2586">
        <v>0.26235150000000002</v>
      </c>
      <c r="O2586">
        <v>0</v>
      </c>
      <c r="P2586">
        <v>37.9</v>
      </c>
      <c r="Q2586">
        <v>56.6</v>
      </c>
      <c r="R2586">
        <v>37.434330000000003</v>
      </c>
      <c r="S2586">
        <v>55.860019999999999</v>
      </c>
      <c r="U2586" t="s">
        <v>27</v>
      </c>
      <c r="V2586" t="s">
        <v>34</v>
      </c>
      <c r="W2586">
        <v>49799</v>
      </c>
      <c r="X2586">
        <v>78232</v>
      </c>
      <c r="Y2586">
        <v>42885</v>
      </c>
      <c r="Z2586">
        <v>43182.55878472222</v>
      </c>
    </row>
    <row r="2587" spans="1:26" x14ac:dyDescent="0.3">
      <c r="A2587" t="s">
        <v>22</v>
      </c>
      <c r="B2587" t="s">
        <v>538</v>
      </c>
      <c r="C2587">
        <v>43182</v>
      </c>
      <c r="D2587">
        <v>42879</v>
      </c>
      <c r="E2587">
        <v>42881</v>
      </c>
      <c r="F2587" s="1">
        <v>42879</v>
      </c>
      <c r="G2587" s="1">
        <v>42881</v>
      </c>
      <c r="H2587" s="1" t="str">
        <f t="shared" si="80"/>
        <v>42879-42881</v>
      </c>
      <c r="I2587" s="7">
        <f t="shared" si="81"/>
        <v>3</v>
      </c>
      <c r="J2587" t="s">
        <v>24</v>
      </c>
      <c r="K2587" t="s">
        <v>25</v>
      </c>
      <c r="L2587">
        <v>1500</v>
      </c>
      <c r="M2587" t="s">
        <v>26</v>
      </c>
      <c r="N2587">
        <v>0.136544</v>
      </c>
      <c r="O2587">
        <v>0</v>
      </c>
      <c r="P2587">
        <v>41</v>
      </c>
      <c r="Q2587">
        <v>54</v>
      </c>
      <c r="R2587">
        <v>41.572119999999998</v>
      </c>
      <c r="S2587">
        <v>52.310969999999998</v>
      </c>
      <c r="U2587" t="s">
        <v>27</v>
      </c>
      <c r="V2587" t="s">
        <v>28</v>
      </c>
      <c r="W2587">
        <v>49787</v>
      </c>
      <c r="X2587">
        <v>78214</v>
      </c>
      <c r="Y2587">
        <v>42882</v>
      </c>
      <c r="Z2587">
        <v>43182.55878472222</v>
      </c>
    </row>
    <row r="2588" spans="1:26" x14ac:dyDescent="0.3">
      <c r="A2588" t="s">
        <v>22</v>
      </c>
      <c r="B2588" t="s">
        <v>539</v>
      </c>
      <c r="C2588">
        <v>43182</v>
      </c>
      <c r="D2588">
        <v>42877</v>
      </c>
      <c r="E2588">
        <v>42881</v>
      </c>
      <c r="F2588" s="1">
        <v>42877</v>
      </c>
      <c r="G2588" s="1">
        <v>42881</v>
      </c>
      <c r="H2588" s="1" t="str">
        <f t="shared" si="80"/>
        <v>42877-42881</v>
      </c>
      <c r="I2588" s="7">
        <f t="shared" si="81"/>
        <v>5</v>
      </c>
      <c r="J2588" t="s">
        <v>32</v>
      </c>
      <c r="K2588" t="s">
        <v>33</v>
      </c>
      <c r="L2588">
        <v>685</v>
      </c>
      <c r="M2588" t="s">
        <v>39</v>
      </c>
      <c r="N2588">
        <v>0.16426060000000001</v>
      </c>
      <c r="O2588">
        <v>0</v>
      </c>
      <c r="P2588">
        <v>40.5</v>
      </c>
      <c r="Q2588">
        <v>55.4</v>
      </c>
      <c r="R2588">
        <v>40.334710000000001</v>
      </c>
      <c r="S2588">
        <v>53.88944</v>
      </c>
      <c r="U2588" t="s">
        <v>27</v>
      </c>
      <c r="V2588" t="s">
        <v>540</v>
      </c>
      <c r="W2588">
        <v>49799</v>
      </c>
      <c r="X2588">
        <v>78236</v>
      </c>
      <c r="Y2588">
        <v>42885</v>
      </c>
      <c r="Z2588">
        <v>43182.558900462966</v>
      </c>
    </row>
    <row r="2589" spans="1:26" x14ac:dyDescent="0.3">
      <c r="A2589" t="s">
        <v>22</v>
      </c>
      <c r="B2589" t="s">
        <v>23</v>
      </c>
      <c r="C2589">
        <v>43182</v>
      </c>
      <c r="D2589">
        <v>42874</v>
      </c>
      <c r="E2589">
        <v>42880</v>
      </c>
      <c r="F2589" s="1">
        <v>42874</v>
      </c>
      <c r="G2589" s="1">
        <v>42880</v>
      </c>
      <c r="H2589" s="1" t="str">
        <f t="shared" si="80"/>
        <v>42874-42880</v>
      </c>
      <c r="I2589" s="7">
        <f t="shared" si="81"/>
        <v>7</v>
      </c>
      <c r="J2589" t="s">
        <v>48</v>
      </c>
      <c r="K2589" t="s">
        <v>49</v>
      </c>
      <c r="L2589">
        <v>11241</v>
      </c>
      <c r="M2589" t="s">
        <v>26</v>
      </c>
      <c r="N2589">
        <v>0.49405149999999998</v>
      </c>
      <c r="O2589">
        <v>0</v>
      </c>
      <c r="P2589">
        <v>42</v>
      </c>
      <c r="Q2589">
        <v>56</v>
      </c>
      <c r="R2589">
        <v>40.02366</v>
      </c>
      <c r="S2589">
        <v>54.446770000000001</v>
      </c>
      <c r="V2589" t="s">
        <v>200</v>
      </c>
      <c r="W2589">
        <v>49783</v>
      </c>
      <c r="X2589">
        <v>78209</v>
      </c>
      <c r="Y2589">
        <v>42881</v>
      </c>
      <c r="Z2589">
        <v>43182.558668981481</v>
      </c>
    </row>
    <row r="2590" spans="1:26" x14ac:dyDescent="0.3">
      <c r="A2590" t="s">
        <v>22</v>
      </c>
      <c r="B2590" t="s">
        <v>23</v>
      </c>
      <c r="C2590">
        <v>43182</v>
      </c>
      <c r="D2590">
        <v>42876</v>
      </c>
      <c r="E2590">
        <v>42880</v>
      </c>
      <c r="F2590" s="1">
        <v>42876</v>
      </c>
      <c r="G2590" s="1">
        <v>42880</v>
      </c>
      <c r="H2590" s="1" t="str">
        <f t="shared" si="80"/>
        <v>42876-42880</v>
      </c>
      <c r="I2590" s="7">
        <f t="shared" si="81"/>
        <v>5</v>
      </c>
      <c r="J2590" t="s">
        <v>32</v>
      </c>
      <c r="K2590" t="s">
        <v>33</v>
      </c>
      <c r="L2590">
        <v>2063</v>
      </c>
      <c r="M2590" t="s">
        <v>26</v>
      </c>
      <c r="N2590">
        <v>0.2426006</v>
      </c>
      <c r="O2590">
        <v>0</v>
      </c>
      <c r="P2590">
        <v>38.4</v>
      </c>
      <c r="Q2590">
        <v>56.4</v>
      </c>
      <c r="R2590">
        <v>38.612470000000002</v>
      </c>
      <c r="S2590">
        <v>55.322940000000003</v>
      </c>
      <c r="U2590" t="s">
        <v>27</v>
      </c>
      <c r="V2590" t="s">
        <v>34</v>
      </c>
      <c r="W2590">
        <v>49791</v>
      </c>
      <c r="X2590">
        <v>78224</v>
      </c>
      <c r="Y2590">
        <v>42885</v>
      </c>
      <c r="Z2590">
        <v>43182.558668981481</v>
      </c>
    </row>
    <row r="2591" spans="1:26" x14ac:dyDescent="0.3">
      <c r="A2591" t="s">
        <v>22</v>
      </c>
      <c r="B2591" t="s">
        <v>23</v>
      </c>
      <c r="C2591">
        <v>43182</v>
      </c>
      <c r="D2591">
        <v>42877</v>
      </c>
      <c r="E2591">
        <v>42880</v>
      </c>
      <c r="F2591" s="1">
        <v>42877</v>
      </c>
      <c r="G2591" s="1">
        <v>42880</v>
      </c>
      <c r="H2591" s="1" t="str">
        <f t="shared" si="80"/>
        <v>42877-42880</v>
      </c>
      <c r="I2591" s="7">
        <f t="shared" si="81"/>
        <v>4</v>
      </c>
      <c r="J2591" t="s">
        <v>121</v>
      </c>
      <c r="L2591">
        <v>1860</v>
      </c>
      <c r="M2591" t="s">
        <v>26</v>
      </c>
      <c r="N2591">
        <v>0.91851919999999998</v>
      </c>
      <c r="O2591">
        <v>0</v>
      </c>
      <c r="P2591">
        <v>29.1</v>
      </c>
      <c r="Q2591">
        <v>70.2</v>
      </c>
      <c r="R2591">
        <v>31.166599999999999</v>
      </c>
      <c r="S2591">
        <v>63.950589999999998</v>
      </c>
      <c r="V2591" t="s">
        <v>161</v>
      </c>
      <c r="W2591">
        <v>50972</v>
      </c>
      <c r="X2591">
        <v>80613</v>
      </c>
      <c r="Y2591">
        <v>43159</v>
      </c>
      <c r="Z2591">
        <v>43182.558668981481</v>
      </c>
    </row>
    <row r="2592" spans="1:26" x14ac:dyDescent="0.3">
      <c r="A2592" t="s">
        <v>22</v>
      </c>
      <c r="B2592" t="s">
        <v>23</v>
      </c>
      <c r="C2592">
        <v>43182</v>
      </c>
      <c r="D2592">
        <v>42878</v>
      </c>
      <c r="E2592">
        <v>42880</v>
      </c>
      <c r="F2592" s="1">
        <v>42878</v>
      </c>
      <c r="G2592" s="1">
        <v>42880</v>
      </c>
      <c r="H2592" s="1" t="str">
        <f t="shared" si="80"/>
        <v>42878-42880</v>
      </c>
      <c r="I2592" s="7">
        <f t="shared" si="81"/>
        <v>3</v>
      </c>
      <c r="J2592" t="s">
        <v>37</v>
      </c>
      <c r="K2592" t="s">
        <v>38</v>
      </c>
      <c r="L2592">
        <v>1500</v>
      </c>
      <c r="M2592" t="s">
        <v>39</v>
      </c>
      <c r="N2592">
        <v>9.3995599999999999E-2</v>
      </c>
      <c r="O2592">
        <v>0</v>
      </c>
      <c r="P2592">
        <v>46</v>
      </c>
      <c r="Q2592">
        <v>54</v>
      </c>
      <c r="R2592">
        <v>41.017049999999998</v>
      </c>
      <c r="S2592">
        <v>54.121749999999999</v>
      </c>
      <c r="U2592" t="s">
        <v>27</v>
      </c>
      <c r="V2592" t="s">
        <v>40</v>
      </c>
      <c r="W2592">
        <v>49786</v>
      </c>
      <c r="X2592">
        <v>78213</v>
      </c>
      <c r="Y2592">
        <v>42882</v>
      </c>
      <c r="Z2592">
        <v>43182.558668981481</v>
      </c>
    </row>
    <row r="2593" spans="1:26" x14ac:dyDescent="0.3">
      <c r="A2593" t="s">
        <v>22</v>
      </c>
      <c r="B2593" t="s">
        <v>23</v>
      </c>
      <c r="C2593">
        <v>43182</v>
      </c>
      <c r="D2593">
        <v>42878</v>
      </c>
      <c r="E2593">
        <v>42880</v>
      </c>
      <c r="F2593" s="1">
        <v>42878</v>
      </c>
      <c r="G2593" s="1">
        <v>42880</v>
      </c>
      <c r="H2593" s="1" t="str">
        <f t="shared" si="80"/>
        <v>42878-42880</v>
      </c>
      <c r="I2593" s="7">
        <f t="shared" si="81"/>
        <v>3</v>
      </c>
      <c r="J2593" t="s">
        <v>24</v>
      </c>
      <c r="K2593" t="s">
        <v>25</v>
      </c>
      <c r="L2593">
        <v>1500</v>
      </c>
      <c r="M2593" t="s">
        <v>26</v>
      </c>
      <c r="N2593">
        <v>0.13649720000000001</v>
      </c>
      <c r="O2593">
        <v>0</v>
      </c>
      <c r="P2593">
        <v>41</v>
      </c>
      <c r="Q2593">
        <v>54</v>
      </c>
      <c r="R2593">
        <v>42.240139999999997</v>
      </c>
      <c r="S2593">
        <v>51.970889999999997</v>
      </c>
      <c r="U2593" t="s">
        <v>27</v>
      </c>
      <c r="V2593" t="s">
        <v>28</v>
      </c>
      <c r="W2593">
        <v>49784</v>
      </c>
      <c r="X2593">
        <v>78211</v>
      </c>
      <c r="Y2593">
        <v>42881</v>
      </c>
      <c r="Z2593">
        <v>43182.558668981481</v>
      </c>
    </row>
    <row r="2594" spans="1:26" x14ac:dyDescent="0.3">
      <c r="A2594" t="s">
        <v>22</v>
      </c>
      <c r="B2594" t="s">
        <v>538</v>
      </c>
      <c r="C2594">
        <v>43182</v>
      </c>
      <c r="D2594">
        <v>42874</v>
      </c>
      <c r="E2594">
        <v>42880</v>
      </c>
      <c r="F2594" s="1">
        <v>42874</v>
      </c>
      <c r="G2594" s="1">
        <v>42880</v>
      </c>
      <c r="H2594" s="1" t="str">
        <f t="shared" si="80"/>
        <v>42874-42880</v>
      </c>
      <c r="I2594" s="7">
        <f t="shared" si="81"/>
        <v>7</v>
      </c>
      <c r="J2594" t="s">
        <v>48</v>
      </c>
      <c r="K2594" t="s">
        <v>49</v>
      </c>
      <c r="L2594">
        <v>11241</v>
      </c>
      <c r="M2594" t="s">
        <v>26</v>
      </c>
      <c r="N2594">
        <v>0.49405149999999998</v>
      </c>
      <c r="O2594">
        <v>0</v>
      </c>
      <c r="P2594">
        <v>42</v>
      </c>
      <c r="Q2594">
        <v>56</v>
      </c>
      <c r="R2594">
        <v>39.352829999999997</v>
      </c>
      <c r="S2594">
        <v>54.783079999999998</v>
      </c>
      <c r="V2594" t="s">
        <v>200</v>
      </c>
      <c r="W2594">
        <v>49783</v>
      </c>
      <c r="X2594">
        <v>78209</v>
      </c>
      <c r="Y2594">
        <v>42881</v>
      </c>
      <c r="Z2594">
        <v>43182.55878472222</v>
      </c>
    </row>
    <row r="2595" spans="1:26" x14ac:dyDescent="0.3">
      <c r="A2595" t="s">
        <v>22</v>
      </c>
      <c r="B2595" t="s">
        <v>538</v>
      </c>
      <c r="C2595">
        <v>43182</v>
      </c>
      <c r="D2595">
        <v>42876</v>
      </c>
      <c r="E2595">
        <v>42880</v>
      </c>
      <c r="F2595" s="1">
        <v>42876</v>
      </c>
      <c r="G2595" s="1">
        <v>42880</v>
      </c>
      <c r="H2595" s="1" t="str">
        <f t="shared" si="80"/>
        <v>42876-42880</v>
      </c>
      <c r="I2595" s="7">
        <f t="shared" si="81"/>
        <v>5</v>
      </c>
      <c r="J2595" t="s">
        <v>32</v>
      </c>
      <c r="K2595" t="s">
        <v>33</v>
      </c>
      <c r="L2595">
        <v>2063</v>
      </c>
      <c r="M2595" t="s">
        <v>26</v>
      </c>
      <c r="N2595">
        <v>0.2426006</v>
      </c>
      <c r="O2595">
        <v>0</v>
      </c>
      <c r="P2595">
        <v>38.4</v>
      </c>
      <c r="Q2595">
        <v>56.4</v>
      </c>
      <c r="R2595">
        <v>37.934330000000003</v>
      </c>
      <c r="S2595">
        <v>55.660020000000003</v>
      </c>
      <c r="U2595" t="s">
        <v>27</v>
      </c>
      <c r="V2595" t="s">
        <v>34</v>
      </c>
      <c r="W2595">
        <v>49791</v>
      </c>
      <c r="X2595">
        <v>78224</v>
      </c>
      <c r="Y2595">
        <v>42885</v>
      </c>
      <c r="Z2595">
        <v>43182.55878472222</v>
      </c>
    </row>
    <row r="2596" spans="1:26" x14ac:dyDescent="0.3">
      <c r="A2596" t="s">
        <v>22</v>
      </c>
      <c r="B2596" t="s">
        <v>538</v>
      </c>
      <c r="C2596">
        <v>43182</v>
      </c>
      <c r="D2596">
        <v>42877</v>
      </c>
      <c r="E2596">
        <v>42880</v>
      </c>
      <c r="F2596" s="1">
        <v>42877</v>
      </c>
      <c r="G2596" s="1">
        <v>42880</v>
      </c>
      <c r="H2596" s="1" t="str">
        <f t="shared" si="80"/>
        <v>42877-42880</v>
      </c>
      <c r="I2596" s="7">
        <f t="shared" si="81"/>
        <v>4</v>
      </c>
      <c r="J2596" t="s">
        <v>121</v>
      </c>
      <c r="L2596">
        <v>1860</v>
      </c>
      <c r="M2596" t="s">
        <v>26</v>
      </c>
      <c r="N2596">
        <v>0.91851919999999998</v>
      </c>
      <c r="O2596">
        <v>0</v>
      </c>
      <c r="P2596">
        <v>29.1</v>
      </c>
      <c r="Q2596">
        <v>70.2</v>
      </c>
      <c r="R2596">
        <v>30.599209999999999</v>
      </c>
      <c r="S2596">
        <v>64.22824</v>
      </c>
      <c r="V2596" t="s">
        <v>161</v>
      </c>
      <c r="W2596">
        <v>50972</v>
      </c>
      <c r="X2596">
        <v>80613</v>
      </c>
      <c r="Y2596">
        <v>43159</v>
      </c>
      <c r="Z2596">
        <v>43182.55878472222</v>
      </c>
    </row>
    <row r="2597" spans="1:26" x14ac:dyDescent="0.3">
      <c r="A2597" t="s">
        <v>22</v>
      </c>
      <c r="B2597" t="s">
        <v>538</v>
      </c>
      <c r="C2597">
        <v>43182</v>
      </c>
      <c r="D2597">
        <v>42878</v>
      </c>
      <c r="E2597">
        <v>42880</v>
      </c>
      <c r="F2597" s="1">
        <v>42878</v>
      </c>
      <c r="G2597" s="1">
        <v>42880</v>
      </c>
      <c r="H2597" s="1" t="str">
        <f t="shared" si="80"/>
        <v>42878-42880</v>
      </c>
      <c r="I2597" s="7">
        <f t="shared" si="81"/>
        <v>3</v>
      </c>
      <c r="J2597" t="s">
        <v>24</v>
      </c>
      <c r="K2597" t="s">
        <v>25</v>
      </c>
      <c r="L2597">
        <v>1500</v>
      </c>
      <c r="M2597" t="s">
        <v>26</v>
      </c>
      <c r="N2597">
        <v>0.13649720000000001</v>
      </c>
      <c r="O2597">
        <v>0</v>
      </c>
      <c r="P2597">
        <v>41</v>
      </c>
      <c r="Q2597">
        <v>54</v>
      </c>
      <c r="R2597">
        <v>41.572119999999998</v>
      </c>
      <c r="S2597">
        <v>52.310969999999998</v>
      </c>
      <c r="U2597" t="s">
        <v>27</v>
      </c>
      <c r="V2597" t="s">
        <v>28</v>
      </c>
      <c r="W2597">
        <v>49784</v>
      </c>
      <c r="X2597">
        <v>78211</v>
      </c>
      <c r="Y2597">
        <v>42881</v>
      </c>
      <c r="Z2597">
        <v>43182.55878472222</v>
      </c>
    </row>
    <row r="2598" spans="1:26" x14ac:dyDescent="0.3">
      <c r="A2598" t="s">
        <v>22</v>
      </c>
      <c r="B2598" t="s">
        <v>539</v>
      </c>
      <c r="C2598">
        <v>43182</v>
      </c>
      <c r="D2598">
        <v>42874</v>
      </c>
      <c r="E2598">
        <v>42880</v>
      </c>
      <c r="F2598" s="1">
        <v>42874</v>
      </c>
      <c r="G2598" s="1">
        <v>42880</v>
      </c>
      <c r="H2598" s="1" t="str">
        <f t="shared" si="80"/>
        <v>42874-42880</v>
      </c>
      <c r="I2598" s="7">
        <f t="shared" si="81"/>
        <v>7</v>
      </c>
      <c r="J2598" t="s">
        <v>48</v>
      </c>
      <c r="K2598" t="s">
        <v>49</v>
      </c>
      <c r="L2598">
        <v>9905</v>
      </c>
      <c r="M2598" t="s">
        <v>30</v>
      </c>
      <c r="N2598">
        <v>0.49467850000000002</v>
      </c>
      <c r="O2598">
        <v>0</v>
      </c>
      <c r="P2598">
        <v>44</v>
      </c>
      <c r="Q2598">
        <v>55</v>
      </c>
      <c r="R2598">
        <v>41.842950000000002</v>
      </c>
      <c r="S2598">
        <v>53.259030000000003</v>
      </c>
      <c r="V2598" t="s">
        <v>200</v>
      </c>
      <c r="W2598">
        <v>49783</v>
      </c>
      <c r="X2598">
        <v>78210</v>
      </c>
      <c r="Y2598">
        <v>42881</v>
      </c>
      <c r="Z2598">
        <v>43182.558900462966</v>
      </c>
    </row>
    <row r="2599" spans="1:26" x14ac:dyDescent="0.3">
      <c r="A2599" t="s">
        <v>22</v>
      </c>
      <c r="B2599" t="s">
        <v>539</v>
      </c>
      <c r="C2599">
        <v>43182</v>
      </c>
      <c r="D2599">
        <v>42876</v>
      </c>
      <c r="E2599">
        <v>42880</v>
      </c>
      <c r="F2599" s="1">
        <v>42876</v>
      </c>
      <c r="G2599" s="1">
        <v>42880</v>
      </c>
      <c r="H2599" s="1" t="str">
        <f t="shared" si="80"/>
        <v>42876-42880</v>
      </c>
      <c r="I2599" s="7">
        <f t="shared" si="81"/>
        <v>5</v>
      </c>
      <c r="J2599" t="s">
        <v>32</v>
      </c>
      <c r="K2599" t="s">
        <v>33</v>
      </c>
      <c r="L2599">
        <v>593</v>
      </c>
      <c r="M2599" t="s">
        <v>39</v>
      </c>
      <c r="N2599">
        <v>0.14212449999999999</v>
      </c>
      <c r="O2599">
        <v>0</v>
      </c>
      <c r="P2599">
        <v>41.1</v>
      </c>
      <c r="Q2599">
        <v>54.6</v>
      </c>
      <c r="R2599">
        <v>40.934699999999999</v>
      </c>
      <c r="S2599">
        <v>53.089440000000003</v>
      </c>
      <c r="U2599" t="s">
        <v>27</v>
      </c>
      <c r="V2599" t="s">
        <v>540</v>
      </c>
      <c r="W2599">
        <v>49791</v>
      </c>
      <c r="X2599">
        <v>78221</v>
      </c>
      <c r="Y2599">
        <v>42885</v>
      </c>
      <c r="Z2599">
        <v>43182.558900462966</v>
      </c>
    </row>
    <row r="2600" spans="1:26" x14ac:dyDescent="0.3">
      <c r="A2600" t="s">
        <v>22</v>
      </c>
      <c r="B2600" t="s">
        <v>539</v>
      </c>
      <c r="C2600">
        <v>43182</v>
      </c>
      <c r="D2600">
        <v>42878</v>
      </c>
      <c r="E2600">
        <v>42880</v>
      </c>
      <c r="F2600" s="1">
        <v>42878</v>
      </c>
      <c r="G2600" s="1">
        <v>42880</v>
      </c>
      <c r="H2600" s="1" t="str">
        <f t="shared" si="80"/>
        <v>42878-42880</v>
      </c>
      <c r="I2600" s="7">
        <f t="shared" si="81"/>
        <v>3</v>
      </c>
      <c r="J2600" t="s">
        <v>37</v>
      </c>
      <c r="K2600" t="s">
        <v>38</v>
      </c>
      <c r="L2600">
        <v>1500</v>
      </c>
      <c r="M2600" t="s">
        <v>39</v>
      </c>
      <c r="N2600">
        <v>9.3995599999999999E-2</v>
      </c>
      <c r="O2600">
        <v>0</v>
      </c>
      <c r="P2600">
        <v>46</v>
      </c>
      <c r="Q2600">
        <v>54</v>
      </c>
      <c r="R2600">
        <v>42.229849999999999</v>
      </c>
      <c r="S2600">
        <v>53.485889999999998</v>
      </c>
      <c r="U2600" t="s">
        <v>27</v>
      </c>
      <c r="V2600" t="s">
        <v>40</v>
      </c>
      <c r="W2600">
        <v>49786</v>
      </c>
      <c r="X2600">
        <v>78213</v>
      </c>
      <c r="Y2600">
        <v>42882</v>
      </c>
      <c r="Z2600">
        <v>43182.558900462966</v>
      </c>
    </row>
    <row r="2601" spans="1:26" x14ac:dyDescent="0.3">
      <c r="A2601" t="s">
        <v>22</v>
      </c>
      <c r="B2601" t="s">
        <v>23</v>
      </c>
      <c r="C2601">
        <v>43182</v>
      </c>
      <c r="D2601">
        <v>42875</v>
      </c>
      <c r="E2601">
        <v>42879</v>
      </c>
      <c r="F2601" s="1">
        <v>42875</v>
      </c>
      <c r="G2601" s="1">
        <v>42879</v>
      </c>
      <c r="H2601" s="1" t="str">
        <f t="shared" si="80"/>
        <v>42875-42879</v>
      </c>
      <c r="I2601" s="7">
        <f t="shared" si="81"/>
        <v>5</v>
      </c>
      <c r="J2601" t="s">
        <v>32</v>
      </c>
      <c r="K2601" t="s">
        <v>33</v>
      </c>
      <c r="L2601">
        <v>2020</v>
      </c>
      <c r="M2601" t="s">
        <v>26</v>
      </c>
      <c r="N2601">
        <v>0.23798150000000001</v>
      </c>
      <c r="O2601">
        <v>0</v>
      </c>
      <c r="P2601">
        <v>37.9</v>
      </c>
      <c r="Q2601">
        <v>56.1</v>
      </c>
      <c r="R2601">
        <v>38.112470000000002</v>
      </c>
      <c r="S2601">
        <v>55.022939999999998</v>
      </c>
      <c r="U2601" t="s">
        <v>27</v>
      </c>
      <c r="V2601" t="s">
        <v>34</v>
      </c>
      <c r="W2601">
        <v>49792</v>
      </c>
      <c r="X2601">
        <v>78225</v>
      </c>
      <c r="Y2601">
        <v>42885</v>
      </c>
      <c r="Z2601">
        <v>43182.558668981481</v>
      </c>
    </row>
    <row r="2602" spans="1:26" x14ac:dyDescent="0.3">
      <c r="A2602" t="s">
        <v>22</v>
      </c>
      <c r="B2602" t="s">
        <v>23</v>
      </c>
      <c r="C2602">
        <v>43182</v>
      </c>
      <c r="D2602">
        <v>42877</v>
      </c>
      <c r="E2602">
        <v>42879</v>
      </c>
      <c r="F2602" s="1">
        <v>42877</v>
      </c>
      <c r="G2602" s="1">
        <v>42879</v>
      </c>
      <c r="H2602" s="1" t="str">
        <f t="shared" si="80"/>
        <v>42877-42879</v>
      </c>
      <c r="I2602" s="7">
        <f t="shared" si="81"/>
        <v>3</v>
      </c>
      <c r="J2602" t="s">
        <v>37</v>
      </c>
      <c r="K2602" t="s">
        <v>38</v>
      </c>
      <c r="L2602">
        <v>1500</v>
      </c>
      <c r="M2602" t="s">
        <v>39</v>
      </c>
      <c r="N2602">
        <v>9.2253199999999994E-2</v>
      </c>
      <c r="O2602">
        <v>0</v>
      </c>
      <c r="P2602">
        <v>48</v>
      </c>
      <c r="Q2602">
        <v>52</v>
      </c>
      <c r="R2602">
        <v>43.017049999999998</v>
      </c>
      <c r="S2602">
        <v>52.121749999999999</v>
      </c>
      <c r="U2602" t="s">
        <v>27</v>
      </c>
      <c r="V2602" t="s">
        <v>40</v>
      </c>
      <c r="W2602">
        <v>49781</v>
      </c>
      <c r="X2602">
        <v>78206</v>
      </c>
      <c r="Y2602">
        <v>42880</v>
      </c>
      <c r="Z2602">
        <v>43182.558668981481</v>
      </c>
    </row>
    <row r="2603" spans="1:26" x14ac:dyDescent="0.3">
      <c r="A2603" t="s">
        <v>22</v>
      </c>
      <c r="B2603" t="s">
        <v>23</v>
      </c>
      <c r="C2603">
        <v>43182</v>
      </c>
      <c r="D2603">
        <v>42877</v>
      </c>
      <c r="E2603">
        <v>42879</v>
      </c>
      <c r="F2603" s="1">
        <v>42877</v>
      </c>
      <c r="G2603" s="1">
        <v>42879</v>
      </c>
      <c r="H2603" s="1" t="str">
        <f t="shared" si="80"/>
        <v>42877-42879</v>
      </c>
      <c r="I2603" s="7">
        <f t="shared" si="81"/>
        <v>3</v>
      </c>
      <c r="J2603" t="s">
        <v>24</v>
      </c>
      <c r="K2603" t="s">
        <v>25</v>
      </c>
      <c r="L2603">
        <v>1500</v>
      </c>
      <c r="M2603" t="s">
        <v>26</v>
      </c>
      <c r="N2603">
        <v>0.1364706</v>
      </c>
      <c r="O2603">
        <v>0</v>
      </c>
      <c r="P2603">
        <v>39</v>
      </c>
      <c r="Q2603">
        <v>55</v>
      </c>
      <c r="R2603">
        <v>40.240139999999997</v>
      </c>
      <c r="S2603">
        <v>52.970889999999997</v>
      </c>
      <c r="U2603" t="s">
        <v>27</v>
      </c>
      <c r="V2603" t="s">
        <v>28</v>
      </c>
      <c r="W2603">
        <v>49782</v>
      </c>
      <c r="X2603">
        <v>78208</v>
      </c>
      <c r="Y2603">
        <v>42880</v>
      </c>
      <c r="Z2603">
        <v>43182.558668981481</v>
      </c>
    </row>
    <row r="2604" spans="1:26" x14ac:dyDescent="0.3">
      <c r="A2604" t="s">
        <v>22</v>
      </c>
      <c r="B2604" t="s">
        <v>538</v>
      </c>
      <c r="C2604">
        <v>43182</v>
      </c>
      <c r="D2604">
        <v>42875</v>
      </c>
      <c r="E2604">
        <v>42879</v>
      </c>
      <c r="F2604" s="1">
        <v>42875</v>
      </c>
      <c r="G2604" s="1">
        <v>42879</v>
      </c>
      <c r="H2604" s="1" t="str">
        <f t="shared" si="80"/>
        <v>42875-42879</v>
      </c>
      <c r="I2604" s="7">
        <f t="shared" si="81"/>
        <v>5</v>
      </c>
      <c r="J2604" t="s">
        <v>32</v>
      </c>
      <c r="K2604" t="s">
        <v>33</v>
      </c>
      <c r="L2604">
        <v>2020</v>
      </c>
      <c r="M2604" t="s">
        <v>26</v>
      </c>
      <c r="N2604">
        <v>0.23798150000000001</v>
      </c>
      <c r="O2604">
        <v>0</v>
      </c>
      <c r="P2604">
        <v>37.9</v>
      </c>
      <c r="Q2604">
        <v>56.1</v>
      </c>
      <c r="R2604">
        <v>37.434330000000003</v>
      </c>
      <c r="S2604">
        <v>55.360019999999999</v>
      </c>
      <c r="U2604" t="s">
        <v>27</v>
      </c>
      <c r="V2604" t="s">
        <v>34</v>
      </c>
      <c r="W2604">
        <v>49792</v>
      </c>
      <c r="X2604">
        <v>78225</v>
      </c>
      <c r="Y2604">
        <v>42885</v>
      </c>
      <c r="Z2604">
        <v>43182.55878472222</v>
      </c>
    </row>
    <row r="2605" spans="1:26" x14ac:dyDescent="0.3">
      <c r="A2605" t="s">
        <v>22</v>
      </c>
      <c r="B2605" t="s">
        <v>538</v>
      </c>
      <c r="C2605">
        <v>43182</v>
      </c>
      <c r="D2605">
        <v>42877</v>
      </c>
      <c r="E2605">
        <v>42879</v>
      </c>
      <c r="F2605" s="1">
        <v>42877</v>
      </c>
      <c r="G2605" s="1">
        <v>42879</v>
      </c>
      <c r="H2605" s="1" t="str">
        <f t="shared" si="80"/>
        <v>42877-42879</v>
      </c>
      <c r="I2605" s="7">
        <f t="shared" si="81"/>
        <v>3</v>
      </c>
      <c r="J2605" t="s">
        <v>24</v>
      </c>
      <c r="K2605" t="s">
        <v>25</v>
      </c>
      <c r="L2605">
        <v>1500</v>
      </c>
      <c r="M2605" t="s">
        <v>26</v>
      </c>
      <c r="N2605">
        <v>0.1364706</v>
      </c>
      <c r="O2605">
        <v>0</v>
      </c>
      <c r="P2605">
        <v>39</v>
      </c>
      <c r="Q2605">
        <v>55</v>
      </c>
      <c r="R2605">
        <v>39.572119999999998</v>
      </c>
      <c r="S2605">
        <v>53.310969999999998</v>
      </c>
      <c r="U2605" t="s">
        <v>27</v>
      </c>
      <c r="V2605" t="s">
        <v>28</v>
      </c>
      <c r="W2605">
        <v>49782</v>
      </c>
      <c r="X2605">
        <v>78208</v>
      </c>
      <c r="Y2605">
        <v>42880</v>
      </c>
      <c r="Z2605">
        <v>43182.55878472222</v>
      </c>
    </row>
    <row r="2606" spans="1:26" x14ac:dyDescent="0.3">
      <c r="A2606" t="s">
        <v>22</v>
      </c>
      <c r="B2606" t="s">
        <v>539</v>
      </c>
      <c r="C2606">
        <v>43182</v>
      </c>
      <c r="D2606">
        <v>42875</v>
      </c>
      <c r="E2606">
        <v>42879</v>
      </c>
      <c r="F2606" s="1">
        <v>42875</v>
      </c>
      <c r="G2606" s="1">
        <v>42879</v>
      </c>
      <c r="H2606" s="1" t="str">
        <f t="shared" si="80"/>
        <v>42875-42879</v>
      </c>
      <c r="I2606" s="7">
        <f t="shared" si="81"/>
        <v>5</v>
      </c>
      <c r="J2606" t="s">
        <v>32</v>
      </c>
      <c r="K2606" t="s">
        <v>33</v>
      </c>
      <c r="L2606">
        <v>600</v>
      </c>
      <c r="M2606" t="s">
        <v>39</v>
      </c>
      <c r="N2606">
        <v>0.14373949999999999</v>
      </c>
      <c r="O2606">
        <v>0</v>
      </c>
      <c r="P2606">
        <v>40.1</v>
      </c>
      <c r="Q2606">
        <v>55.3</v>
      </c>
      <c r="R2606">
        <v>39.934699999999999</v>
      </c>
      <c r="S2606">
        <v>53.789439999999999</v>
      </c>
      <c r="U2606" t="s">
        <v>27</v>
      </c>
      <c r="V2606" t="s">
        <v>540</v>
      </c>
      <c r="W2606">
        <v>49792</v>
      </c>
      <c r="X2606">
        <v>78222</v>
      </c>
      <c r="Y2606">
        <v>42885</v>
      </c>
      <c r="Z2606">
        <v>43182.558900462966</v>
      </c>
    </row>
    <row r="2607" spans="1:26" x14ac:dyDescent="0.3">
      <c r="A2607" t="s">
        <v>22</v>
      </c>
      <c r="B2607" t="s">
        <v>539</v>
      </c>
      <c r="C2607">
        <v>43182</v>
      </c>
      <c r="D2607">
        <v>42877</v>
      </c>
      <c r="E2607">
        <v>42879</v>
      </c>
      <c r="F2607" s="1">
        <v>42877</v>
      </c>
      <c r="G2607" s="1">
        <v>42879</v>
      </c>
      <c r="H2607" s="1" t="str">
        <f t="shared" si="80"/>
        <v>42877-42879</v>
      </c>
      <c r="I2607" s="7">
        <f t="shared" si="81"/>
        <v>3</v>
      </c>
      <c r="J2607" t="s">
        <v>37</v>
      </c>
      <c r="K2607" t="s">
        <v>38</v>
      </c>
      <c r="L2607">
        <v>1500</v>
      </c>
      <c r="M2607" t="s">
        <v>39</v>
      </c>
      <c r="N2607">
        <v>9.2253199999999994E-2</v>
      </c>
      <c r="O2607">
        <v>0</v>
      </c>
      <c r="P2607">
        <v>48</v>
      </c>
      <c r="Q2607">
        <v>52</v>
      </c>
      <c r="R2607">
        <v>44.229849999999999</v>
      </c>
      <c r="S2607">
        <v>51.485889999999998</v>
      </c>
      <c r="U2607" t="s">
        <v>27</v>
      </c>
      <c r="V2607" t="s">
        <v>40</v>
      </c>
      <c r="W2607">
        <v>49781</v>
      </c>
      <c r="X2607">
        <v>78206</v>
      </c>
      <c r="Y2607">
        <v>42880</v>
      </c>
      <c r="Z2607">
        <v>43182.558900462966</v>
      </c>
    </row>
    <row r="2608" spans="1:26" x14ac:dyDescent="0.3">
      <c r="A2608" t="s">
        <v>22</v>
      </c>
      <c r="B2608" t="s">
        <v>23</v>
      </c>
      <c r="C2608">
        <v>43182</v>
      </c>
      <c r="D2608">
        <v>42872</v>
      </c>
      <c r="E2608">
        <v>42878</v>
      </c>
      <c r="F2608" s="1">
        <v>42872</v>
      </c>
      <c r="G2608" s="1">
        <v>42878</v>
      </c>
      <c r="H2608" s="1" t="str">
        <f t="shared" si="80"/>
        <v>42872-42878</v>
      </c>
      <c r="I2608" s="7">
        <f t="shared" si="81"/>
        <v>7</v>
      </c>
      <c r="J2608" t="s">
        <v>35</v>
      </c>
      <c r="K2608" t="s">
        <v>33</v>
      </c>
      <c r="L2608">
        <v>1404</v>
      </c>
      <c r="M2608" t="s">
        <v>30</v>
      </c>
      <c r="N2608">
        <v>1.7559549999999999</v>
      </c>
      <c r="O2608">
        <v>0</v>
      </c>
      <c r="P2608">
        <v>37</v>
      </c>
      <c r="Q2608">
        <v>55</v>
      </c>
      <c r="R2608">
        <v>38.81297</v>
      </c>
      <c r="S2608">
        <v>53.384320000000002</v>
      </c>
      <c r="V2608" t="s">
        <v>196</v>
      </c>
      <c r="W2608">
        <v>49767</v>
      </c>
      <c r="X2608">
        <v>78142</v>
      </c>
      <c r="Y2608">
        <v>42879</v>
      </c>
      <c r="Z2608">
        <v>43182.558668981481</v>
      </c>
    </row>
    <row r="2609" spans="1:26" x14ac:dyDescent="0.3">
      <c r="A2609" t="s">
        <v>22</v>
      </c>
      <c r="B2609" t="s">
        <v>23</v>
      </c>
      <c r="C2609">
        <v>43182</v>
      </c>
      <c r="D2609">
        <v>42874</v>
      </c>
      <c r="E2609">
        <v>42878</v>
      </c>
      <c r="F2609" s="1">
        <v>42874</v>
      </c>
      <c r="G2609" s="1">
        <v>42878</v>
      </c>
      <c r="H2609" s="1" t="str">
        <f t="shared" si="80"/>
        <v>42874-42878</v>
      </c>
      <c r="I2609" s="7">
        <f t="shared" si="81"/>
        <v>5</v>
      </c>
      <c r="J2609" t="s">
        <v>32</v>
      </c>
      <c r="K2609" t="s">
        <v>33</v>
      </c>
      <c r="L2609">
        <v>2003</v>
      </c>
      <c r="M2609" t="s">
        <v>26</v>
      </c>
      <c r="N2609">
        <v>0.2363981</v>
      </c>
      <c r="O2609">
        <v>0</v>
      </c>
      <c r="P2609">
        <v>37.299999999999997</v>
      </c>
      <c r="Q2609">
        <v>56.9</v>
      </c>
      <c r="R2609">
        <v>37.51247</v>
      </c>
      <c r="S2609">
        <v>55.822940000000003</v>
      </c>
      <c r="U2609" t="s">
        <v>27</v>
      </c>
      <c r="V2609" t="s">
        <v>34</v>
      </c>
      <c r="W2609">
        <v>49793</v>
      </c>
      <c r="X2609">
        <v>78226</v>
      </c>
      <c r="Y2609">
        <v>42885</v>
      </c>
      <c r="Z2609">
        <v>43182.558668981481</v>
      </c>
    </row>
    <row r="2610" spans="1:26" x14ac:dyDescent="0.3">
      <c r="A2610" t="s">
        <v>22</v>
      </c>
      <c r="B2610" t="s">
        <v>23</v>
      </c>
      <c r="C2610">
        <v>43182</v>
      </c>
      <c r="D2610">
        <v>42873</v>
      </c>
      <c r="E2610">
        <v>42878</v>
      </c>
      <c r="F2610" s="1">
        <v>42873</v>
      </c>
      <c r="G2610" s="1">
        <v>42878</v>
      </c>
      <c r="H2610" s="1" t="str">
        <f t="shared" si="80"/>
        <v>42873-42878</v>
      </c>
      <c r="I2610" s="7">
        <f t="shared" si="81"/>
        <v>6</v>
      </c>
      <c r="J2610" t="s">
        <v>107</v>
      </c>
      <c r="L2610">
        <v>1000</v>
      </c>
      <c r="M2610" t="s">
        <v>30</v>
      </c>
      <c r="N2610">
        <v>1.2163299999999999</v>
      </c>
      <c r="O2610">
        <v>0</v>
      </c>
      <c r="P2610">
        <v>40</v>
      </c>
      <c r="Q2610">
        <v>54</v>
      </c>
      <c r="R2610">
        <v>39.40681</v>
      </c>
      <c r="S2610">
        <v>55.066839999999999</v>
      </c>
      <c r="V2610" t="s">
        <v>198</v>
      </c>
      <c r="W2610">
        <v>50312</v>
      </c>
      <c r="X2610">
        <v>79048</v>
      </c>
      <c r="Y2610">
        <v>43018</v>
      </c>
      <c r="Z2610">
        <v>43182.558668981481</v>
      </c>
    </row>
    <row r="2611" spans="1:26" x14ac:dyDescent="0.3">
      <c r="A2611" t="s">
        <v>22</v>
      </c>
      <c r="B2611" t="s">
        <v>23</v>
      </c>
      <c r="C2611">
        <v>43182</v>
      </c>
      <c r="D2611">
        <v>42876</v>
      </c>
      <c r="E2611">
        <v>42878</v>
      </c>
      <c r="F2611" s="1">
        <v>42876</v>
      </c>
      <c r="G2611" s="1">
        <v>42878</v>
      </c>
      <c r="H2611" s="1" t="str">
        <f t="shared" si="80"/>
        <v>42876-42878</v>
      </c>
      <c r="I2611" s="7">
        <f t="shared" si="81"/>
        <v>3</v>
      </c>
      <c r="J2611" t="s">
        <v>24</v>
      </c>
      <c r="K2611" t="s">
        <v>25</v>
      </c>
      <c r="L2611">
        <v>1500</v>
      </c>
      <c r="M2611" t="s">
        <v>26</v>
      </c>
      <c r="N2611">
        <v>0.13652420000000001</v>
      </c>
      <c r="O2611">
        <v>0</v>
      </c>
      <c r="P2611">
        <v>39</v>
      </c>
      <c r="Q2611">
        <v>55</v>
      </c>
      <c r="R2611">
        <v>40.240139999999997</v>
      </c>
      <c r="S2611">
        <v>52.970889999999997</v>
      </c>
      <c r="U2611" t="s">
        <v>27</v>
      </c>
      <c r="V2611" t="s">
        <v>28</v>
      </c>
      <c r="W2611">
        <v>49766</v>
      </c>
      <c r="X2611">
        <v>78141</v>
      </c>
      <c r="Y2611">
        <v>42879</v>
      </c>
      <c r="Z2611">
        <v>43182.558668981481</v>
      </c>
    </row>
    <row r="2612" spans="1:26" x14ac:dyDescent="0.3">
      <c r="A2612" t="s">
        <v>22</v>
      </c>
      <c r="B2612" t="s">
        <v>23</v>
      </c>
      <c r="C2612">
        <v>43182</v>
      </c>
      <c r="D2612">
        <v>42875</v>
      </c>
      <c r="E2612">
        <v>42878</v>
      </c>
      <c r="F2612" s="1">
        <v>42875</v>
      </c>
      <c r="G2612" s="1">
        <v>42878</v>
      </c>
      <c r="H2612" s="1" t="str">
        <f t="shared" si="80"/>
        <v>42875-42878</v>
      </c>
      <c r="I2612" s="7">
        <f t="shared" si="81"/>
        <v>4</v>
      </c>
      <c r="J2612" t="s">
        <v>41</v>
      </c>
      <c r="K2612" t="s">
        <v>42</v>
      </c>
      <c r="L2612">
        <v>1500</v>
      </c>
      <c r="M2612" t="s">
        <v>26</v>
      </c>
      <c r="N2612">
        <v>0.87859229999999999</v>
      </c>
      <c r="O2612">
        <v>0</v>
      </c>
      <c r="P2612">
        <v>39</v>
      </c>
      <c r="Q2612">
        <v>51</v>
      </c>
      <c r="R2612">
        <v>39.612949999999998</v>
      </c>
      <c r="S2612">
        <v>53.491219999999998</v>
      </c>
      <c r="V2612" t="s">
        <v>199</v>
      </c>
      <c r="W2612">
        <v>49764</v>
      </c>
      <c r="X2612">
        <v>78138</v>
      </c>
      <c r="Y2612">
        <v>42879</v>
      </c>
      <c r="Z2612">
        <v>43182.558668981481</v>
      </c>
    </row>
    <row r="2613" spans="1:26" x14ac:dyDescent="0.3">
      <c r="A2613" t="s">
        <v>22</v>
      </c>
      <c r="B2613" t="s">
        <v>23</v>
      </c>
      <c r="C2613">
        <v>43182</v>
      </c>
      <c r="D2613">
        <v>42876</v>
      </c>
      <c r="E2613">
        <v>42878</v>
      </c>
      <c r="F2613" s="1">
        <v>42876</v>
      </c>
      <c r="G2613" s="1">
        <v>42878</v>
      </c>
      <c r="H2613" s="1" t="str">
        <f t="shared" si="80"/>
        <v>42876-42878</v>
      </c>
      <c r="I2613" s="7">
        <f t="shared" si="81"/>
        <v>3</v>
      </c>
      <c r="J2613" t="s">
        <v>37</v>
      </c>
      <c r="K2613" t="s">
        <v>38</v>
      </c>
      <c r="L2613">
        <v>1500</v>
      </c>
      <c r="M2613" t="s">
        <v>39</v>
      </c>
      <c r="N2613">
        <v>9.04948E-2</v>
      </c>
      <c r="O2613">
        <v>0</v>
      </c>
      <c r="P2613">
        <v>48</v>
      </c>
      <c r="Q2613">
        <v>52</v>
      </c>
      <c r="R2613">
        <v>43.017049999999998</v>
      </c>
      <c r="S2613">
        <v>52.121749999999999</v>
      </c>
      <c r="U2613" t="s">
        <v>27</v>
      </c>
      <c r="V2613" t="s">
        <v>40</v>
      </c>
      <c r="W2613">
        <v>49759</v>
      </c>
      <c r="X2613">
        <v>78125</v>
      </c>
      <c r="Y2613">
        <v>42879</v>
      </c>
      <c r="Z2613">
        <v>43182.558668981481</v>
      </c>
    </row>
    <row r="2614" spans="1:26" x14ac:dyDescent="0.3">
      <c r="A2614" t="s">
        <v>22</v>
      </c>
      <c r="B2614" t="s">
        <v>23</v>
      </c>
      <c r="C2614">
        <v>43182</v>
      </c>
      <c r="D2614">
        <v>42876</v>
      </c>
      <c r="E2614">
        <v>42878</v>
      </c>
      <c r="F2614" s="1">
        <v>42876</v>
      </c>
      <c r="G2614" s="1">
        <v>42878</v>
      </c>
      <c r="H2614" s="1" t="str">
        <f t="shared" si="80"/>
        <v>42876-42878</v>
      </c>
      <c r="I2614" s="7">
        <f t="shared" si="81"/>
        <v>3</v>
      </c>
      <c r="J2614" t="s">
        <v>76</v>
      </c>
      <c r="K2614" t="s">
        <v>77</v>
      </c>
      <c r="L2614">
        <v>1011</v>
      </c>
      <c r="M2614" t="s">
        <v>30</v>
      </c>
      <c r="N2614">
        <v>1.7377119999999999</v>
      </c>
      <c r="O2614">
        <v>0</v>
      </c>
      <c r="P2614">
        <v>40</v>
      </c>
      <c r="Q2614">
        <v>53</v>
      </c>
      <c r="R2614">
        <v>38.549630000000001</v>
      </c>
      <c r="S2614">
        <v>54.05498</v>
      </c>
      <c r="V2614" t="s">
        <v>201</v>
      </c>
      <c r="W2614">
        <v>49780</v>
      </c>
      <c r="X2614">
        <v>78205</v>
      </c>
      <c r="Y2614">
        <v>42879</v>
      </c>
      <c r="Z2614">
        <v>43182.558668981481</v>
      </c>
    </row>
    <row r="2615" spans="1:26" x14ac:dyDescent="0.3">
      <c r="A2615" t="s">
        <v>22</v>
      </c>
      <c r="B2615" t="s">
        <v>538</v>
      </c>
      <c r="C2615">
        <v>43182</v>
      </c>
      <c r="D2615">
        <v>42874</v>
      </c>
      <c r="E2615">
        <v>42878</v>
      </c>
      <c r="F2615" s="1">
        <v>42874</v>
      </c>
      <c r="G2615" s="1">
        <v>42878</v>
      </c>
      <c r="H2615" s="1" t="str">
        <f t="shared" si="80"/>
        <v>42874-42878</v>
      </c>
      <c r="I2615" s="7">
        <f t="shared" si="81"/>
        <v>5</v>
      </c>
      <c r="J2615" t="s">
        <v>32</v>
      </c>
      <c r="K2615" t="s">
        <v>33</v>
      </c>
      <c r="L2615">
        <v>2003</v>
      </c>
      <c r="M2615" t="s">
        <v>26</v>
      </c>
      <c r="N2615">
        <v>0.2363981</v>
      </c>
      <c r="O2615">
        <v>0</v>
      </c>
      <c r="P2615">
        <v>37.299999999999997</v>
      </c>
      <c r="Q2615">
        <v>56.9</v>
      </c>
      <c r="R2615">
        <v>36.834330000000001</v>
      </c>
      <c r="S2615">
        <v>56.160020000000003</v>
      </c>
      <c r="U2615" t="s">
        <v>27</v>
      </c>
      <c r="V2615" t="s">
        <v>34</v>
      </c>
      <c r="W2615">
        <v>49793</v>
      </c>
      <c r="X2615">
        <v>78226</v>
      </c>
      <c r="Y2615">
        <v>42885</v>
      </c>
      <c r="Z2615">
        <v>43182.55878472222</v>
      </c>
    </row>
    <row r="2616" spans="1:26" x14ac:dyDescent="0.3">
      <c r="A2616" t="s">
        <v>22</v>
      </c>
      <c r="B2616" t="s">
        <v>538</v>
      </c>
      <c r="C2616">
        <v>43182</v>
      </c>
      <c r="D2616">
        <v>42876</v>
      </c>
      <c r="E2616">
        <v>42878</v>
      </c>
      <c r="F2616" s="1">
        <v>42876</v>
      </c>
      <c r="G2616" s="1">
        <v>42878</v>
      </c>
      <c r="H2616" s="1" t="str">
        <f t="shared" si="80"/>
        <v>42876-42878</v>
      </c>
      <c r="I2616" s="7">
        <f t="shared" si="81"/>
        <v>3</v>
      </c>
      <c r="J2616" t="s">
        <v>24</v>
      </c>
      <c r="K2616" t="s">
        <v>25</v>
      </c>
      <c r="L2616">
        <v>1500</v>
      </c>
      <c r="M2616" t="s">
        <v>26</v>
      </c>
      <c r="N2616">
        <v>0.13652420000000001</v>
      </c>
      <c r="O2616">
        <v>0</v>
      </c>
      <c r="P2616">
        <v>39</v>
      </c>
      <c r="Q2616">
        <v>55</v>
      </c>
      <c r="R2616">
        <v>39.572119999999998</v>
      </c>
      <c r="S2616">
        <v>53.310969999999998</v>
      </c>
      <c r="U2616" t="s">
        <v>27</v>
      </c>
      <c r="V2616" t="s">
        <v>28</v>
      </c>
      <c r="W2616">
        <v>49766</v>
      </c>
      <c r="X2616">
        <v>78141</v>
      </c>
      <c r="Y2616">
        <v>42879</v>
      </c>
      <c r="Z2616">
        <v>43182.55878472222</v>
      </c>
    </row>
    <row r="2617" spans="1:26" x14ac:dyDescent="0.3">
      <c r="A2617" t="s">
        <v>22</v>
      </c>
      <c r="B2617" t="s">
        <v>538</v>
      </c>
      <c r="C2617">
        <v>43182</v>
      </c>
      <c r="D2617">
        <v>42875</v>
      </c>
      <c r="E2617">
        <v>42878</v>
      </c>
      <c r="F2617" s="1">
        <v>42875</v>
      </c>
      <c r="G2617" s="1">
        <v>42878</v>
      </c>
      <c r="H2617" s="1" t="str">
        <f t="shared" si="80"/>
        <v>42875-42878</v>
      </c>
      <c r="I2617" s="7">
        <f t="shared" si="81"/>
        <v>4</v>
      </c>
      <c r="J2617" t="s">
        <v>41</v>
      </c>
      <c r="K2617" t="s">
        <v>42</v>
      </c>
      <c r="L2617">
        <v>1500</v>
      </c>
      <c r="M2617" t="s">
        <v>26</v>
      </c>
      <c r="N2617">
        <v>0.87859229999999999</v>
      </c>
      <c r="O2617">
        <v>0</v>
      </c>
      <c r="P2617">
        <v>39</v>
      </c>
      <c r="Q2617">
        <v>51</v>
      </c>
      <c r="R2617">
        <v>39.0182</v>
      </c>
      <c r="S2617">
        <v>53.78143</v>
      </c>
      <c r="V2617" t="s">
        <v>199</v>
      </c>
      <c r="W2617">
        <v>49764</v>
      </c>
      <c r="X2617">
        <v>78138</v>
      </c>
      <c r="Y2617">
        <v>42879</v>
      </c>
      <c r="Z2617">
        <v>43182.55878472222</v>
      </c>
    </row>
    <row r="2618" spans="1:26" x14ac:dyDescent="0.3">
      <c r="A2618" t="s">
        <v>22</v>
      </c>
      <c r="B2618" t="s">
        <v>539</v>
      </c>
      <c r="C2618">
        <v>43182</v>
      </c>
      <c r="D2618">
        <v>42872</v>
      </c>
      <c r="E2618">
        <v>42878</v>
      </c>
      <c r="F2618" s="1">
        <v>42872</v>
      </c>
      <c r="G2618" s="1">
        <v>42878</v>
      </c>
      <c r="H2618" s="1" t="str">
        <f t="shared" si="80"/>
        <v>42872-42878</v>
      </c>
      <c r="I2618" s="7">
        <f t="shared" si="81"/>
        <v>7</v>
      </c>
      <c r="J2618" t="s">
        <v>35</v>
      </c>
      <c r="K2618" t="s">
        <v>33</v>
      </c>
      <c r="L2618">
        <v>1404</v>
      </c>
      <c r="M2618" t="s">
        <v>30</v>
      </c>
      <c r="N2618">
        <v>1.7559549999999999</v>
      </c>
      <c r="O2618">
        <v>0</v>
      </c>
      <c r="P2618">
        <v>37</v>
      </c>
      <c r="Q2618">
        <v>55</v>
      </c>
      <c r="R2618">
        <v>39.698430000000002</v>
      </c>
      <c r="S2618">
        <v>52.936410000000002</v>
      </c>
      <c r="V2618" t="s">
        <v>196</v>
      </c>
      <c r="W2618">
        <v>49767</v>
      </c>
      <c r="X2618">
        <v>78142</v>
      </c>
      <c r="Y2618">
        <v>42879</v>
      </c>
      <c r="Z2618">
        <v>43182.558900462966</v>
      </c>
    </row>
    <row r="2619" spans="1:26" x14ac:dyDescent="0.3">
      <c r="A2619" t="s">
        <v>22</v>
      </c>
      <c r="B2619" t="s">
        <v>539</v>
      </c>
      <c r="C2619">
        <v>43182</v>
      </c>
      <c r="D2619">
        <v>42873</v>
      </c>
      <c r="E2619">
        <v>42878</v>
      </c>
      <c r="F2619" s="1">
        <v>42873</v>
      </c>
      <c r="G2619" s="1">
        <v>42878</v>
      </c>
      <c r="H2619" s="1" t="str">
        <f t="shared" si="80"/>
        <v>42873-42878</v>
      </c>
      <c r="I2619" s="7">
        <f t="shared" si="81"/>
        <v>6</v>
      </c>
      <c r="J2619" t="s">
        <v>107</v>
      </c>
      <c r="L2619">
        <v>1000</v>
      </c>
      <c r="M2619" t="s">
        <v>30</v>
      </c>
      <c r="N2619">
        <v>1.2163299999999999</v>
      </c>
      <c r="O2619">
        <v>0</v>
      </c>
      <c r="P2619">
        <v>40</v>
      </c>
      <c r="Q2619">
        <v>54</v>
      </c>
      <c r="R2619">
        <v>40.113329999999998</v>
      </c>
      <c r="S2619">
        <v>54.499189999999999</v>
      </c>
      <c r="V2619" t="s">
        <v>198</v>
      </c>
      <c r="W2619">
        <v>50312</v>
      </c>
      <c r="X2619">
        <v>79048</v>
      </c>
      <c r="Y2619">
        <v>43018</v>
      </c>
      <c r="Z2619">
        <v>43182.558900462966</v>
      </c>
    </row>
    <row r="2620" spans="1:26" x14ac:dyDescent="0.3">
      <c r="A2620" t="s">
        <v>22</v>
      </c>
      <c r="B2620" t="s">
        <v>539</v>
      </c>
      <c r="C2620">
        <v>43182</v>
      </c>
      <c r="D2620">
        <v>42874</v>
      </c>
      <c r="E2620">
        <v>42878</v>
      </c>
      <c r="F2620" s="1">
        <v>42874</v>
      </c>
      <c r="G2620" s="1">
        <v>42878</v>
      </c>
      <c r="H2620" s="1" t="str">
        <f t="shared" si="80"/>
        <v>42874-42878</v>
      </c>
      <c r="I2620" s="7">
        <f t="shared" si="81"/>
        <v>5</v>
      </c>
      <c r="J2620" t="s">
        <v>32</v>
      </c>
      <c r="K2620" t="s">
        <v>33</v>
      </c>
      <c r="L2620">
        <v>606</v>
      </c>
      <c r="M2620" t="s">
        <v>39</v>
      </c>
      <c r="N2620">
        <v>0.14512520000000001</v>
      </c>
      <c r="O2620">
        <v>0</v>
      </c>
      <c r="P2620">
        <v>38.200000000000003</v>
      </c>
      <c r="Q2620">
        <v>56.9</v>
      </c>
      <c r="R2620">
        <v>38.034709999999997</v>
      </c>
      <c r="S2620">
        <v>55.38944</v>
      </c>
      <c r="U2620" t="s">
        <v>27</v>
      </c>
      <c r="V2620" t="s">
        <v>540</v>
      </c>
      <c r="W2620">
        <v>49793</v>
      </c>
      <c r="X2620">
        <v>78223</v>
      </c>
      <c r="Y2620">
        <v>42885</v>
      </c>
      <c r="Z2620">
        <v>43182.558900462966</v>
      </c>
    </row>
    <row r="2621" spans="1:26" x14ac:dyDescent="0.3">
      <c r="A2621" t="s">
        <v>22</v>
      </c>
      <c r="B2621" t="s">
        <v>539</v>
      </c>
      <c r="C2621">
        <v>43182</v>
      </c>
      <c r="D2621">
        <v>42875</v>
      </c>
      <c r="E2621">
        <v>42878</v>
      </c>
      <c r="F2621" s="1">
        <v>42875</v>
      </c>
      <c r="G2621" s="1">
        <v>42878</v>
      </c>
      <c r="H2621" s="1" t="str">
        <f t="shared" si="80"/>
        <v>42875-42878</v>
      </c>
      <c r="I2621" s="7">
        <f t="shared" si="81"/>
        <v>4</v>
      </c>
      <c r="J2621" t="s">
        <v>41</v>
      </c>
      <c r="K2621" t="s">
        <v>42</v>
      </c>
      <c r="L2621">
        <v>1276</v>
      </c>
      <c r="M2621" t="s">
        <v>30</v>
      </c>
      <c r="N2621">
        <v>0.83568869999999995</v>
      </c>
      <c r="O2621">
        <v>0</v>
      </c>
      <c r="P2621">
        <v>40</v>
      </c>
      <c r="Q2621">
        <v>53</v>
      </c>
      <c r="R2621">
        <v>39.151739999999997</v>
      </c>
      <c r="S2621">
        <v>53.626690000000004</v>
      </c>
      <c r="V2621" t="s">
        <v>199</v>
      </c>
      <c r="W2621">
        <v>49764</v>
      </c>
      <c r="X2621">
        <v>78140</v>
      </c>
      <c r="Y2621">
        <v>42879</v>
      </c>
      <c r="Z2621">
        <v>43182.558900462966</v>
      </c>
    </row>
    <row r="2622" spans="1:26" x14ac:dyDescent="0.3">
      <c r="A2622" t="s">
        <v>22</v>
      </c>
      <c r="B2622" t="s">
        <v>539</v>
      </c>
      <c r="C2622">
        <v>43182</v>
      </c>
      <c r="D2622">
        <v>42876</v>
      </c>
      <c r="E2622">
        <v>42878</v>
      </c>
      <c r="F2622" s="1">
        <v>42876</v>
      </c>
      <c r="G2622" s="1">
        <v>42878</v>
      </c>
      <c r="H2622" s="1" t="str">
        <f t="shared" si="80"/>
        <v>42876-42878</v>
      </c>
      <c r="I2622" s="7">
        <f t="shared" si="81"/>
        <v>3</v>
      </c>
      <c r="J2622" t="s">
        <v>76</v>
      </c>
      <c r="K2622" t="s">
        <v>77</v>
      </c>
      <c r="L2622">
        <v>1011</v>
      </c>
      <c r="M2622" t="s">
        <v>30</v>
      </c>
      <c r="N2622">
        <v>1.7377119999999999</v>
      </c>
      <c r="O2622">
        <v>0</v>
      </c>
      <c r="P2622">
        <v>40</v>
      </c>
      <c r="Q2622">
        <v>53</v>
      </c>
      <c r="R2622">
        <v>39.346359999999997</v>
      </c>
      <c r="S2622">
        <v>53.563000000000002</v>
      </c>
      <c r="V2622" t="s">
        <v>201</v>
      </c>
      <c r="W2622">
        <v>49780</v>
      </c>
      <c r="X2622">
        <v>78205</v>
      </c>
      <c r="Y2622">
        <v>42879</v>
      </c>
      <c r="Z2622">
        <v>43182.558900462966</v>
      </c>
    </row>
    <row r="2623" spans="1:26" x14ac:dyDescent="0.3">
      <c r="A2623" t="s">
        <v>22</v>
      </c>
      <c r="B2623" t="s">
        <v>539</v>
      </c>
      <c r="C2623">
        <v>43182</v>
      </c>
      <c r="D2623">
        <v>42876</v>
      </c>
      <c r="E2623">
        <v>42878</v>
      </c>
      <c r="F2623" s="1">
        <v>42876</v>
      </c>
      <c r="G2623" s="1">
        <v>42878</v>
      </c>
      <c r="H2623" s="1" t="str">
        <f t="shared" si="80"/>
        <v>42876-42878</v>
      </c>
      <c r="I2623" s="7">
        <f t="shared" si="81"/>
        <v>3</v>
      </c>
      <c r="J2623" t="s">
        <v>37</v>
      </c>
      <c r="K2623" t="s">
        <v>38</v>
      </c>
      <c r="L2623">
        <v>1500</v>
      </c>
      <c r="M2623" t="s">
        <v>39</v>
      </c>
      <c r="N2623">
        <v>9.04948E-2</v>
      </c>
      <c r="O2623">
        <v>0</v>
      </c>
      <c r="P2623">
        <v>48</v>
      </c>
      <c r="Q2623">
        <v>52</v>
      </c>
      <c r="R2623">
        <v>44.229849999999999</v>
      </c>
      <c r="S2623">
        <v>51.485889999999998</v>
      </c>
      <c r="U2623" t="s">
        <v>27</v>
      </c>
      <c r="V2623" t="s">
        <v>40</v>
      </c>
      <c r="W2623">
        <v>49759</v>
      </c>
      <c r="X2623">
        <v>78125</v>
      </c>
      <c r="Y2623">
        <v>42879</v>
      </c>
      <c r="Z2623">
        <v>43182.558900462966</v>
      </c>
    </row>
    <row r="2624" spans="1:26" x14ac:dyDescent="0.3">
      <c r="A2624" t="s">
        <v>22</v>
      </c>
      <c r="B2624" t="s">
        <v>23</v>
      </c>
      <c r="C2624">
        <v>43182</v>
      </c>
      <c r="D2624">
        <v>42871</v>
      </c>
      <c r="E2624">
        <v>42877</v>
      </c>
      <c r="F2624" s="1">
        <v>42871</v>
      </c>
      <c r="G2624" s="1">
        <v>42877</v>
      </c>
      <c r="H2624" s="1" t="str">
        <f t="shared" si="80"/>
        <v>42871-42877</v>
      </c>
      <c r="I2624" s="7">
        <f t="shared" si="81"/>
        <v>7</v>
      </c>
      <c r="J2624" t="s">
        <v>114</v>
      </c>
      <c r="L2624">
        <v>1025</v>
      </c>
      <c r="M2624" t="s">
        <v>26</v>
      </c>
      <c r="N2624">
        <v>1.462623</v>
      </c>
      <c r="O2624">
        <v>0</v>
      </c>
      <c r="P2624">
        <v>37</v>
      </c>
      <c r="Q2624">
        <v>58</v>
      </c>
      <c r="R2624">
        <v>37.518419999999999</v>
      </c>
      <c r="S2624">
        <v>56.473930000000003</v>
      </c>
      <c r="V2624" t="s">
        <v>194</v>
      </c>
      <c r="W2624">
        <v>49802</v>
      </c>
      <c r="X2624">
        <v>78245</v>
      </c>
      <c r="Y2624">
        <v>42886</v>
      </c>
      <c r="Z2624">
        <v>43182.558668981481</v>
      </c>
    </row>
    <row r="2625" spans="1:26" x14ac:dyDescent="0.3">
      <c r="A2625" t="s">
        <v>22</v>
      </c>
      <c r="B2625" t="s">
        <v>23</v>
      </c>
      <c r="C2625">
        <v>43182</v>
      </c>
      <c r="D2625">
        <v>42873</v>
      </c>
      <c r="E2625">
        <v>42877</v>
      </c>
      <c r="F2625" s="1">
        <v>42873</v>
      </c>
      <c r="G2625" s="1">
        <v>42877</v>
      </c>
      <c r="H2625" s="1" t="str">
        <f t="shared" si="80"/>
        <v>42873-42877</v>
      </c>
      <c r="I2625" s="7">
        <f t="shared" si="81"/>
        <v>5</v>
      </c>
      <c r="J2625" t="s">
        <v>37</v>
      </c>
      <c r="K2625" t="s">
        <v>38</v>
      </c>
      <c r="L2625">
        <v>1500</v>
      </c>
      <c r="M2625" t="s">
        <v>39</v>
      </c>
      <c r="N2625">
        <v>0.2637911</v>
      </c>
      <c r="O2625">
        <v>0</v>
      </c>
      <c r="P2625">
        <v>46</v>
      </c>
      <c r="Q2625">
        <v>54</v>
      </c>
      <c r="R2625">
        <v>41.017049999999998</v>
      </c>
      <c r="S2625">
        <v>54.121749999999999</v>
      </c>
      <c r="V2625" t="s">
        <v>40</v>
      </c>
      <c r="W2625">
        <v>49756</v>
      </c>
      <c r="X2625">
        <v>78122</v>
      </c>
      <c r="Y2625">
        <v>42878</v>
      </c>
      <c r="Z2625">
        <v>43182.558668981481</v>
      </c>
    </row>
    <row r="2626" spans="1:26" x14ac:dyDescent="0.3">
      <c r="A2626" t="s">
        <v>22</v>
      </c>
      <c r="B2626" t="s">
        <v>23</v>
      </c>
      <c r="C2626">
        <v>43182</v>
      </c>
      <c r="D2626">
        <v>42873</v>
      </c>
      <c r="E2626">
        <v>42877</v>
      </c>
      <c r="F2626" s="1">
        <v>42873</v>
      </c>
      <c r="G2626" s="1">
        <v>42877</v>
      </c>
      <c r="H2626" s="1" t="str">
        <f t="shared" si="80"/>
        <v>42873-42877</v>
      </c>
      <c r="I2626" s="7">
        <f t="shared" si="81"/>
        <v>5</v>
      </c>
      <c r="J2626" t="s">
        <v>32</v>
      </c>
      <c r="K2626" t="s">
        <v>33</v>
      </c>
      <c r="L2626">
        <v>1953</v>
      </c>
      <c r="M2626" t="s">
        <v>26</v>
      </c>
      <c r="N2626">
        <v>0.2309252</v>
      </c>
      <c r="O2626">
        <v>0</v>
      </c>
      <c r="P2626">
        <v>36.6</v>
      </c>
      <c r="Q2626">
        <v>57.3</v>
      </c>
      <c r="R2626">
        <v>36.812469999999998</v>
      </c>
      <c r="S2626">
        <v>56.222940000000001</v>
      </c>
      <c r="U2626" t="s">
        <v>27</v>
      </c>
      <c r="V2626" t="s">
        <v>34</v>
      </c>
      <c r="W2626">
        <v>49763</v>
      </c>
      <c r="X2626">
        <v>78134</v>
      </c>
      <c r="Y2626">
        <v>42879</v>
      </c>
      <c r="Z2626">
        <v>43182.558668981481</v>
      </c>
    </row>
    <row r="2627" spans="1:26" x14ac:dyDescent="0.3">
      <c r="A2627" t="s">
        <v>22</v>
      </c>
      <c r="B2627" t="s">
        <v>23</v>
      </c>
      <c r="C2627">
        <v>43182</v>
      </c>
      <c r="D2627">
        <v>42873</v>
      </c>
      <c r="E2627">
        <v>42877</v>
      </c>
      <c r="F2627" s="1">
        <v>42873</v>
      </c>
      <c r="G2627" s="1">
        <v>42877</v>
      </c>
      <c r="H2627" s="1" t="str">
        <f t="shared" ref="H2627:H2690" si="82">CONCATENATE(F2627,"-",G2627)</f>
        <v>42873-42877</v>
      </c>
      <c r="I2627" s="7">
        <f t="shared" ref="I2627:I2690" si="83">E2627-D2627+1</f>
        <v>5</v>
      </c>
      <c r="J2627" t="s">
        <v>29</v>
      </c>
      <c r="L2627">
        <v>1938</v>
      </c>
      <c r="M2627" t="s">
        <v>30</v>
      </c>
      <c r="N2627">
        <v>0.4590862</v>
      </c>
      <c r="O2627">
        <v>0</v>
      </c>
      <c r="P2627">
        <v>46</v>
      </c>
      <c r="Q2627">
        <v>50</v>
      </c>
      <c r="R2627">
        <v>42.107430000000001</v>
      </c>
      <c r="S2627">
        <v>53.069670000000002</v>
      </c>
      <c r="V2627" t="s">
        <v>197</v>
      </c>
      <c r="W2627">
        <v>49765</v>
      </c>
      <c r="X2627">
        <v>78139</v>
      </c>
      <c r="Y2627">
        <v>42879</v>
      </c>
      <c r="Z2627">
        <v>43182.558668981481</v>
      </c>
    </row>
    <row r="2628" spans="1:26" x14ac:dyDescent="0.3">
      <c r="A2628" t="s">
        <v>22</v>
      </c>
      <c r="B2628" t="s">
        <v>23</v>
      </c>
      <c r="C2628">
        <v>43182</v>
      </c>
      <c r="D2628">
        <v>42875</v>
      </c>
      <c r="E2628">
        <v>42877</v>
      </c>
      <c r="F2628" s="1">
        <v>42875</v>
      </c>
      <c r="G2628" s="1">
        <v>42877</v>
      </c>
      <c r="H2628" s="1" t="str">
        <f t="shared" si="82"/>
        <v>42875-42877</v>
      </c>
      <c r="I2628" s="7">
        <f t="shared" si="83"/>
        <v>3</v>
      </c>
      <c r="J2628" t="s">
        <v>24</v>
      </c>
      <c r="K2628" t="s">
        <v>25</v>
      </c>
      <c r="L2628">
        <v>1500</v>
      </c>
      <c r="M2628" t="s">
        <v>26</v>
      </c>
      <c r="N2628">
        <v>0.1365778</v>
      </c>
      <c r="O2628">
        <v>0</v>
      </c>
      <c r="P2628">
        <v>38</v>
      </c>
      <c r="Q2628">
        <v>56</v>
      </c>
      <c r="R2628">
        <v>39.240139999999997</v>
      </c>
      <c r="S2628">
        <v>53.970889999999997</v>
      </c>
      <c r="U2628" t="s">
        <v>27</v>
      </c>
      <c r="V2628" t="s">
        <v>28</v>
      </c>
      <c r="W2628">
        <v>49758</v>
      </c>
      <c r="X2628">
        <v>78124</v>
      </c>
      <c r="Y2628">
        <v>42878</v>
      </c>
      <c r="Z2628">
        <v>43182.558668981481</v>
      </c>
    </row>
    <row r="2629" spans="1:26" x14ac:dyDescent="0.3">
      <c r="A2629" t="s">
        <v>22</v>
      </c>
      <c r="B2629" t="s">
        <v>538</v>
      </c>
      <c r="C2629">
        <v>43182</v>
      </c>
      <c r="D2629">
        <v>42871</v>
      </c>
      <c r="E2629">
        <v>42877</v>
      </c>
      <c r="F2629" s="1">
        <v>42871</v>
      </c>
      <c r="G2629" s="1">
        <v>42877</v>
      </c>
      <c r="H2629" s="1" t="str">
        <f t="shared" si="82"/>
        <v>42871-42877</v>
      </c>
      <c r="I2629" s="7">
        <f t="shared" si="83"/>
        <v>7</v>
      </c>
      <c r="J2629" t="s">
        <v>114</v>
      </c>
      <c r="L2629">
        <v>1025</v>
      </c>
      <c r="M2629" t="s">
        <v>26</v>
      </c>
      <c r="N2629">
        <v>1.462623</v>
      </c>
      <c r="O2629">
        <v>0</v>
      </c>
      <c r="P2629">
        <v>37</v>
      </c>
      <c r="Q2629">
        <v>58</v>
      </c>
      <c r="R2629">
        <v>37.084850000000003</v>
      </c>
      <c r="S2629">
        <v>56.698349999999998</v>
      </c>
      <c r="V2629" t="s">
        <v>194</v>
      </c>
      <c r="W2629">
        <v>49802</v>
      </c>
      <c r="X2629">
        <v>78245</v>
      </c>
      <c r="Y2629">
        <v>42886</v>
      </c>
      <c r="Z2629">
        <v>43182.55878472222</v>
      </c>
    </row>
    <row r="2630" spans="1:26" x14ac:dyDescent="0.3">
      <c r="A2630" t="s">
        <v>22</v>
      </c>
      <c r="B2630" t="s">
        <v>538</v>
      </c>
      <c r="C2630">
        <v>43182</v>
      </c>
      <c r="D2630">
        <v>42873</v>
      </c>
      <c r="E2630">
        <v>42877</v>
      </c>
      <c r="F2630" s="1">
        <v>42873</v>
      </c>
      <c r="G2630" s="1">
        <v>42877</v>
      </c>
      <c r="H2630" s="1" t="str">
        <f t="shared" si="82"/>
        <v>42873-42877</v>
      </c>
      <c r="I2630" s="7">
        <f t="shared" si="83"/>
        <v>5</v>
      </c>
      <c r="J2630" t="s">
        <v>32</v>
      </c>
      <c r="K2630" t="s">
        <v>33</v>
      </c>
      <c r="L2630">
        <v>1953</v>
      </c>
      <c r="M2630" t="s">
        <v>26</v>
      </c>
      <c r="N2630">
        <v>0.2309252</v>
      </c>
      <c r="O2630">
        <v>0</v>
      </c>
      <c r="P2630">
        <v>36.6</v>
      </c>
      <c r="Q2630">
        <v>57.3</v>
      </c>
      <c r="R2630">
        <v>36.134329999999999</v>
      </c>
      <c r="S2630">
        <v>56.560020000000002</v>
      </c>
      <c r="U2630" t="s">
        <v>27</v>
      </c>
      <c r="V2630" t="s">
        <v>34</v>
      </c>
      <c r="W2630">
        <v>49763</v>
      </c>
      <c r="X2630">
        <v>78134</v>
      </c>
      <c r="Y2630">
        <v>42879</v>
      </c>
      <c r="Z2630">
        <v>43182.55878472222</v>
      </c>
    </row>
    <row r="2631" spans="1:26" x14ac:dyDescent="0.3">
      <c r="A2631" t="s">
        <v>22</v>
      </c>
      <c r="B2631" t="s">
        <v>538</v>
      </c>
      <c r="C2631">
        <v>43182</v>
      </c>
      <c r="D2631">
        <v>42875</v>
      </c>
      <c r="E2631">
        <v>42877</v>
      </c>
      <c r="F2631" s="1">
        <v>42875</v>
      </c>
      <c r="G2631" s="1">
        <v>42877</v>
      </c>
      <c r="H2631" s="1" t="str">
        <f t="shared" si="82"/>
        <v>42875-42877</v>
      </c>
      <c r="I2631" s="7">
        <f t="shared" si="83"/>
        <v>3</v>
      </c>
      <c r="J2631" t="s">
        <v>24</v>
      </c>
      <c r="K2631" t="s">
        <v>25</v>
      </c>
      <c r="L2631">
        <v>1500</v>
      </c>
      <c r="M2631" t="s">
        <v>26</v>
      </c>
      <c r="N2631">
        <v>0.1365778</v>
      </c>
      <c r="O2631">
        <v>0</v>
      </c>
      <c r="P2631">
        <v>38</v>
      </c>
      <c r="Q2631">
        <v>56</v>
      </c>
      <c r="R2631">
        <v>38.572119999999998</v>
      </c>
      <c r="S2631">
        <v>54.310969999999998</v>
      </c>
      <c r="U2631" t="s">
        <v>27</v>
      </c>
      <c r="V2631" t="s">
        <v>28</v>
      </c>
      <c r="W2631">
        <v>49758</v>
      </c>
      <c r="X2631">
        <v>78124</v>
      </c>
      <c r="Y2631">
        <v>42878</v>
      </c>
      <c r="Z2631">
        <v>43182.55878472222</v>
      </c>
    </row>
    <row r="2632" spans="1:26" x14ac:dyDescent="0.3">
      <c r="A2632" t="s">
        <v>22</v>
      </c>
      <c r="B2632" t="s">
        <v>539</v>
      </c>
      <c r="C2632">
        <v>43182</v>
      </c>
      <c r="D2632">
        <v>42873</v>
      </c>
      <c r="E2632">
        <v>42877</v>
      </c>
      <c r="F2632" s="1">
        <v>42873</v>
      </c>
      <c r="G2632" s="1">
        <v>42877</v>
      </c>
      <c r="H2632" s="1" t="str">
        <f t="shared" si="82"/>
        <v>42873-42877</v>
      </c>
      <c r="I2632" s="7">
        <f t="shared" si="83"/>
        <v>5</v>
      </c>
      <c r="J2632" t="s">
        <v>37</v>
      </c>
      <c r="K2632" t="s">
        <v>38</v>
      </c>
      <c r="L2632">
        <v>1500</v>
      </c>
      <c r="M2632" t="s">
        <v>39</v>
      </c>
      <c r="N2632">
        <v>0.2637911</v>
      </c>
      <c r="O2632">
        <v>0</v>
      </c>
      <c r="P2632">
        <v>46</v>
      </c>
      <c r="Q2632">
        <v>54</v>
      </c>
      <c r="R2632">
        <v>42.229849999999999</v>
      </c>
      <c r="S2632">
        <v>53.485889999999998</v>
      </c>
      <c r="V2632" t="s">
        <v>40</v>
      </c>
      <c r="W2632">
        <v>49756</v>
      </c>
      <c r="X2632">
        <v>78122</v>
      </c>
      <c r="Y2632">
        <v>42878</v>
      </c>
      <c r="Z2632">
        <v>43182.558900462966</v>
      </c>
    </row>
    <row r="2633" spans="1:26" x14ac:dyDescent="0.3">
      <c r="A2633" t="s">
        <v>22</v>
      </c>
      <c r="B2633" t="s">
        <v>539</v>
      </c>
      <c r="C2633">
        <v>43182</v>
      </c>
      <c r="D2633">
        <v>42873</v>
      </c>
      <c r="E2633">
        <v>42877</v>
      </c>
      <c r="F2633" s="1">
        <v>42873</v>
      </c>
      <c r="G2633" s="1">
        <v>42877</v>
      </c>
      <c r="H2633" s="1" t="str">
        <f t="shared" si="82"/>
        <v>42873-42877</v>
      </c>
      <c r="I2633" s="7">
        <f t="shared" si="83"/>
        <v>5</v>
      </c>
      <c r="J2633" t="s">
        <v>32</v>
      </c>
      <c r="K2633" t="s">
        <v>33</v>
      </c>
      <c r="L2633">
        <v>601</v>
      </c>
      <c r="M2633" t="s">
        <v>39</v>
      </c>
      <c r="N2633">
        <v>0.14390839999999999</v>
      </c>
      <c r="O2633">
        <v>0</v>
      </c>
      <c r="P2633">
        <v>36.1</v>
      </c>
      <c r="Q2633">
        <v>58.3</v>
      </c>
      <c r="R2633">
        <v>35.934699999999999</v>
      </c>
      <c r="S2633">
        <v>56.789439999999999</v>
      </c>
      <c r="U2633" t="s">
        <v>27</v>
      </c>
      <c r="V2633" t="s">
        <v>540</v>
      </c>
      <c r="W2633">
        <v>49763</v>
      </c>
      <c r="X2633">
        <v>78130</v>
      </c>
      <c r="Y2633">
        <v>42879</v>
      </c>
      <c r="Z2633">
        <v>43182.558900462966</v>
      </c>
    </row>
    <row r="2634" spans="1:26" x14ac:dyDescent="0.3">
      <c r="A2634" t="s">
        <v>22</v>
      </c>
      <c r="B2634" t="s">
        <v>539</v>
      </c>
      <c r="C2634">
        <v>43182</v>
      </c>
      <c r="D2634">
        <v>42873</v>
      </c>
      <c r="E2634">
        <v>42877</v>
      </c>
      <c r="F2634" s="1">
        <v>42873</v>
      </c>
      <c r="G2634" s="1">
        <v>42877</v>
      </c>
      <c r="H2634" s="1" t="str">
        <f t="shared" si="82"/>
        <v>42873-42877</v>
      </c>
      <c r="I2634" s="7">
        <f t="shared" si="83"/>
        <v>5</v>
      </c>
      <c r="J2634" t="s">
        <v>29</v>
      </c>
      <c r="L2634">
        <v>1938</v>
      </c>
      <c r="M2634" t="s">
        <v>30</v>
      </c>
      <c r="N2634">
        <v>0.46442709999999998</v>
      </c>
      <c r="O2634">
        <v>0</v>
      </c>
      <c r="P2634">
        <v>46</v>
      </c>
      <c r="Q2634">
        <v>50</v>
      </c>
      <c r="R2634">
        <v>43.112200000000001</v>
      </c>
      <c r="S2634">
        <v>52.48854</v>
      </c>
      <c r="V2634" t="s">
        <v>197</v>
      </c>
      <c r="W2634">
        <v>49765</v>
      </c>
      <c r="X2634">
        <v>78139</v>
      </c>
      <c r="Y2634">
        <v>42879</v>
      </c>
      <c r="Z2634">
        <v>43182.558900462966</v>
      </c>
    </row>
    <row r="2635" spans="1:26" x14ac:dyDescent="0.3">
      <c r="A2635" t="s">
        <v>22</v>
      </c>
      <c r="B2635" t="s">
        <v>23</v>
      </c>
      <c r="C2635">
        <v>43182</v>
      </c>
      <c r="D2635">
        <v>42872</v>
      </c>
      <c r="E2635">
        <v>42876</v>
      </c>
      <c r="F2635" s="1">
        <v>42872</v>
      </c>
      <c r="G2635" s="1">
        <v>42876</v>
      </c>
      <c r="H2635" s="1" t="str">
        <f t="shared" si="82"/>
        <v>42872-42876</v>
      </c>
      <c r="I2635" s="7">
        <f t="shared" si="83"/>
        <v>5</v>
      </c>
      <c r="J2635" t="s">
        <v>32</v>
      </c>
      <c r="K2635" t="s">
        <v>33</v>
      </c>
      <c r="L2635">
        <v>1952</v>
      </c>
      <c r="M2635" t="s">
        <v>26</v>
      </c>
      <c r="N2635">
        <v>0.2313007</v>
      </c>
      <c r="O2635">
        <v>0</v>
      </c>
      <c r="P2635">
        <v>37.1</v>
      </c>
      <c r="Q2635">
        <v>57.1</v>
      </c>
      <c r="R2635">
        <v>37.312469999999998</v>
      </c>
      <c r="S2635">
        <v>56.022939999999998</v>
      </c>
      <c r="U2635" t="s">
        <v>27</v>
      </c>
      <c r="V2635" t="s">
        <v>34</v>
      </c>
      <c r="W2635">
        <v>49760</v>
      </c>
      <c r="X2635">
        <v>78135</v>
      </c>
      <c r="Y2635">
        <v>42879</v>
      </c>
      <c r="Z2635">
        <v>43182.558668981481</v>
      </c>
    </row>
    <row r="2636" spans="1:26" x14ac:dyDescent="0.3">
      <c r="A2636" t="s">
        <v>22</v>
      </c>
      <c r="B2636" t="s">
        <v>23</v>
      </c>
      <c r="C2636">
        <v>43182</v>
      </c>
      <c r="D2636">
        <v>42872</v>
      </c>
      <c r="E2636">
        <v>42876</v>
      </c>
      <c r="F2636" s="1">
        <v>42872</v>
      </c>
      <c r="G2636" s="1">
        <v>42876</v>
      </c>
      <c r="H2636" s="1" t="str">
        <f t="shared" si="82"/>
        <v>42872-42876</v>
      </c>
      <c r="I2636" s="7">
        <f t="shared" si="83"/>
        <v>5</v>
      </c>
      <c r="J2636" t="s">
        <v>37</v>
      </c>
      <c r="K2636" t="s">
        <v>38</v>
      </c>
      <c r="L2636">
        <v>1500</v>
      </c>
      <c r="M2636" t="s">
        <v>39</v>
      </c>
      <c r="N2636">
        <v>0.26355669999999998</v>
      </c>
      <c r="O2636">
        <v>0</v>
      </c>
      <c r="P2636">
        <v>44</v>
      </c>
      <c r="Q2636">
        <v>56</v>
      </c>
      <c r="R2636">
        <v>39.017049999999998</v>
      </c>
      <c r="S2636">
        <v>56.121749999999999</v>
      </c>
      <c r="V2636" t="s">
        <v>40</v>
      </c>
      <c r="W2636">
        <v>49753</v>
      </c>
      <c r="X2636">
        <v>78119</v>
      </c>
      <c r="Y2636">
        <v>42877</v>
      </c>
      <c r="Z2636">
        <v>43182.558668981481</v>
      </c>
    </row>
    <row r="2637" spans="1:26" x14ac:dyDescent="0.3">
      <c r="A2637" t="s">
        <v>22</v>
      </c>
      <c r="B2637" t="s">
        <v>23</v>
      </c>
      <c r="C2637">
        <v>43182</v>
      </c>
      <c r="D2637">
        <v>42874</v>
      </c>
      <c r="E2637">
        <v>42876</v>
      </c>
      <c r="F2637" s="1">
        <v>42874</v>
      </c>
      <c r="G2637" s="1">
        <v>42876</v>
      </c>
      <c r="H2637" s="1" t="str">
        <f t="shared" si="82"/>
        <v>42874-42876</v>
      </c>
      <c r="I2637" s="7">
        <f t="shared" si="83"/>
        <v>3</v>
      </c>
      <c r="J2637" t="s">
        <v>24</v>
      </c>
      <c r="K2637" t="s">
        <v>25</v>
      </c>
      <c r="L2637">
        <v>1500</v>
      </c>
      <c r="M2637" t="s">
        <v>26</v>
      </c>
      <c r="N2637">
        <v>0.13663159999999999</v>
      </c>
      <c r="O2637">
        <v>0</v>
      </c>
      <c r="P2637">
        <v>37</v>
      </c>
      <c r="Q2637">
        <v>56</v>
      </c>
      <c r="R2637">
        <v>38.240139999999997</v>
      </c>
      <c r="S2637">
        <v>53.970889999999997</v>
      </c>
      <c r="U2637" t="s">
        <v>27</v>
      </c>
      <c r="V2637" t="s">
        <v>28</v>
      </c>
      <c r="W2637">
        <v>49755</v>
      </c>
      <c r="X2637">
        <v>78121</v>
      </c>
      <c r="Y2637">
        <v>42877</v>
      </c>
      <c r="Z2637">
        <v>43182.558668981481</v>
      </c>
    </row>
    <row r="2638" spans="1:26" x14ac:dyDescent="0.3">
      <c r="A2638" t="s">
        <v>22</v>
      </c>
      <c r="B2638" t="s">
        <v>538</v>
      </c>
      <c r="C2638">
        <v>43182</v>
      </c>
      <c r="D2638">
        <v>42872</v>
      </c>
      <c r="E2638">
        <v>42876</v>
      </c>
      <c r="F2638" s="1">
        <v>42872</v>
      </c>
      <c r="G2638" s="1">
        <v>42876</v>
      </c>
      <c r="H2638" s="1" t="str">
        <f t="shared" si="82"/>
        <v>42872-42876</v>
      </c>
      <c r="I2638" s="7">
        <f t="shared" si="83"/>
        <v>5</v>
      </c>
      <c r="J2638" t="s">
        <v>32</v>
      </c>
      <c r="K2638" t="s">
        <v>33</v>
      </c>
      <c r="L2638">
        <v>1952</v>
      </c>
      <c r="M2638" t="s">
        <v>26</v>
      </c>
      <c r="N2638">
        <v>0.2313007</v>
      </c>
      <c r="O2638">
        <v>0</v>
      </c>
      <c r="P2638">
        <v>37.1</v>
      </c>
      <c r="Q2638">
        <v>57.1</v>
      </c>
      <c r="R2638">
        <v>36.634329999999999</v>
      </c>
      <c r="S2638">
        <v>56.360019999999999</v>
      </c>
      <c r="U2638" t="s">
        <v>27</v>
      </c>
      <c r="V2638" t="s">
        <v>34</v>
      </c>
      <c r="W2638">
        <v>49760</v>
      </c>
      <c r="X2638">
        <v>78135</v>
      </c>
      <c r="Y2638">
        <v>42879</v>
      </c>
      <c r="Z2638">
        <v>43182.55878472222</v>
      </c>
    </row>
    <row r="2639" spans="1:26" x14ac:dyDescent="0.3">
      <c r="A2639" t="s">
        <v>22</v>
      </c>
      <c r="B2639" t="s">
        <v>538</v>
      </c>
      <c r="C2639">
        <v>43182</v>
      </c>
      <c r="D2639">
        <v>42874</v>
      </c>
      <c r="E2639">
        <v>42876</v>
      </c>
      <c r="F2639" s="1">
        <v>42874</v>
      </c>
      <c r="G2639" s="1">
        <v>42876</v>
      </c>
      <c r="H2639" s="1" t="str">
        <f t="shared" si="82"/>
        <v>42874-42876</v>
      </c>
      <c r="I2639" s="7">
        <f t="shared" si="83"/>
        <v>3</v>
      </c>
      <c r="J2639" t="s">
        <v>24</v>
      </c>
      <c r="K2639" t="s">
        <v>25</v>
      </c>
      <c r="L2639">
        <v>1500</v>
      </c>
      <c r="M2639" t="s">
        <v>26</v>
      </c>
      <c r="N2639">
        <v>0.13663159999999999</v>
      </c>
      <c r="O2639">
        <v>0</v>
      </c>
      <c r="P2639">
        <v>37</v>
      </c>
      <c r="Q2639">
        <v>56</v>
      </c>
      <c r="R2639">
        <v>37.572119999999998</v>
      </c>
      <c r="S2639">
        <v>54.310969999999998</v>
      </c>
      <c r="U2639" t="s">
        <v>27</v>
      </c>
      <c r="V2639" t="s">
        <v>28</v>
      </c>
      <c r="W2639">
        <v>49755</v>
      </c>
      <c r="X2639">
        <v>78121</v>
      </c>
      <c r="Y2639">
        <v>42877</v>
      </c>
      <c r="Z2639">
        <v>43182.55878472222</v>
      </c>
    </row>
    <row r="2640" spans="1:26" x14ac:dyDescent="0.3">
      <c r="A2640" t="s">
        <v>22</v>
      </c>
      <c r="B2640" t="s">
        <v>539</v>
      </c>
      <c r="C2640">
        <v>43182</v>
      </c>
      <c r="D2640">
        <v>42872</v>
      </c>
      <c r="E2640">
        <v>42876</v>
      </c>
      <c r="F2640" s="1">
        <v>42872</v>
      </c>
      <c r="G2640" s="1">
        <v>42876</v>
      </c>
      <c r="H2640" s="1" t="str">
        <f t="shared" si="82"/>
        <v>42872-42876</v>
      </c>
      <c r="I2640" s="7">
        <f t="shared" si="83"/>
        <v>5</v>
      </c>
      <c r="J2640" t="s">
        <v>37</v>
      </c>
      <c r="K2640" t="s">
        <v>38</v>
      </c>
      <c r="L2640">
        <v>1500</v>
      </c>
      <c r="M2640" t="s">
        <v>39</v>
      </c>
      <c r="N2640">
        <v>0.26355669999999998</v>
      </c>
      <c r="O2640">
        <v>0</v>
      </c>
      <c r="P2640">
        <v>44</v>
      </c>
      <c r="Q2640">
        <v>56</v>
      </c>
      <c r="R2640">
        <v>40.229849999999999</v>
      </c>
      <c r="S2640">
        <v>55.485889999999998</v>
      </c>
      <c r="V2640" t="s">
        <v>40</v>
      </c>
      <c r="W2640">
        <v>49753</v>
      </c>
      <c r="X2640">
        <v>78119</v>
      </c>
      <c r="Y2640">
        <v>42877</v>
      </c>
      <c r="Z2640">
        <v>43182.558900462966</v>
      </c>
    </row>
    <row r="2641" spans="1:26" x14ac:dyDescent="0.3">
      <c r="A2641" t="s">
        <v>22</v>
      </c>
      <c r="B2641" t="s">
        <v>539</v>
      </c>
      <c r="C2641">
        <v>43182</v>
      </c>
      <c r="D2641">
        <v>42872</v>
      </c>
      <c r="E2641">
        <v>42876</v>
      </c>
      <c r="F2641" s="1">
        <v>42872</v>
      </c>
      <c r="G2641" s="1">
        <v>42876</v>
      </c>
      <c r="H2641" s="1" t="str">
        <f t="shared" si="82"/>
        <v>42872-42876</v>
      </c>
      <c r="I2641" s="7">
        <f t="shared" si="83"/>
        <v>5</v>
      </c>
      <c r="J2641" t="s">
        <v>32</v>
      </c>
      <c r="K2641" t="s">
        <v>33</v>
      </c>
      <c r="L2641">
        <v>642</v>
      </c>
      <c r="M2641" t="s">
        <v>39</v>
      </c>
      <c r="N2641">
        <v>0.15375710000000001</v>
      </c>
      <c r="O2641">
        <v>0</v>
      </c>
      <c r="P2641">
        <v>38.6</v>
      </c>
      <c r="Q2641">
        <v>56.9</v>
      </c>
      <c r="R2641">
        <v>38.434699999999999</v>
      </c>
      <c r="S2641">
        <v>55.38944</v>
      </c>
      <c r="U2641" t="s">
        <v>27</v>
      </c>
      <c r="V2641" t="s">
        <v>540</v>
      </c>
      <c r="W2641">
        <v>49760</v>
      </c>
      <c r="X2641">
        <v>78126</v>
      </c>
      <c r="Y2641">
        <v>42879</v>
      </c>
      <c r="Z2641">
        <v>43182.558900462966</v>
      </c>
    </row>
    <row r="2642" spans="1:26" x14ac:dyDescent="0.3">
      <c r="A2642" t="s">
        <v>22</v>
      </c>
      <c r="B2642" t="s">
        <v>23</v>
      </c>
      <c r="C2642">
        <v>43182</v>
      </c>
      <c r="D2642">
        <v>42871</v>
      </c>
      <c r="E2642">
        <v>42875</v>
      </c>
      <c r="F2642" s="1">
        <v>42871</v>
      </c>
      <c r="G2642" s="1">
        <v>42875</v>
      </c>
      <c r="H2642" s="1" t="str">
        <f t="shared" si="82"/>
        <v>42871-42875</v>
      </c>
      <c r="I2642" s="7">
        <f t="shared" si="83"/>
        <v>5</v>
      </c>
      <c r="J2642" t="s">
        <v>32</v>
      </c>
      <c r="K2642" t="s">
        <v>33</v>
      </c>
      <c r="L2642">
        <v>1946</v>
      </c>
      <c r="M2642" t="s">
        <v>26</v>
      </c>
      <c r="N2642">
        <v>0.2311945</v>
      </c>
      <c r="O2642">
        <v>0</v>
      </c>
      <c r="P2642">
        <v>37.1</v>
      </c>
      <c r="Q2642">
        <v>56.8</v>
      </c>
      <c r="R2642">
        <v>37.312469999999998</v>
      </c>
      <c r="S2642">
        <v>55.722940000000001</v>
      </c>
      <c r="U2642" t="s">
        <v>27</v>
      </c>
      <c r="V2642" t="s">
        <v>34</v>
      </c>
      <c r="W2642">
        <v>49761</v>
      </c>
      <c r="X2642">
        <v>78136</v>
      </c>
      <c r="Y2642">
        <v>42879</v>
      </c>
      <c r="Z2642">
        <v>43182.558668981481</v>
      </c>
    </row>
    <row r="2643" spans="1:26" x14ac:dyDescent="0.3">
      <c r="A2643" t="s">
        <v>22</v>
      </c>
      <c r="B2643" t="s">
        <v>23</v>
      </c>
      <c r="C2643">
        <v>43182</v>
      </c>
      <c r="D2643">
        <v>42872</v>
      </c>
      <c r="E2643">
        <v>42875</v>
      </c>
      <c r="F2643" s="1">
        <v>42872</v>
      </c>
      <c r="G2643" s="1">
        <v>42875</v>
      </c>
      <c r="H2643" s="1" t="str">
        <f t="shared" si="82"/>
        <v>42872-42875</v>
      </c>
      <c r="I2643" s="7">
        <f t="shared" si="83"/>
        <v>4</v>
      </c>
      <c r="J2643" t="s">
        <v>88</v>
      </c>
      <c r="K2643" t="s">
        <v>38</v>
      </c>
      <c r="L2643">
        <v>1100</v>
      </c>
      <c r="M2643" t="s">
        <v>26</v>
      </c>
      <c r="N2643">
        <v>1.0952729999999999</v>
      </c>
      <c r="O2643">
        <v>0</v>
      </c>
      <c r="P2643">
        <v>39</v>
      </c>
      <c r="Q2643">
        <v>56</v>
      </c>
      <c r="R2643">
        <v>40.766509999999997</v>
      </c>
      <c r="S2643">
        <v>53.629040000000003</v>
      </c>
      <c r="V2643" t="s">
        <v>89</v>
      </c>
      <c r="W2643">
        <v>49754</v>
      </c>
      <c r="X2643">
        <v>78120</v>
      </c>
      <c r="Y2643">
        <v>42877</v>
      </c>
      <c r="Z2643">
        <v>43182.558668981481</v>
      </c>
    </row>
    <row r="2644" spans="1:26" x14ac:dyDescent="0.3">
      <c r="A2644" t="s">
        <v>22</v>
      </c>
      <c r="B2644" t="s">
        <v>23</v>
      </c>
      <c r="C2644">
        <v>43182</v>
      </c>
      <c r="D2644">
        <v>42873</v>
      </c>
      <c r="E2644">
        <v>42875</v>
      </c>
      <c r="F2644" s="1">
        <v>42873</v>
      </c>
      <c r="G2644" s="1">
        <v>42875</v>
      </c>
      <c r="H2644" s="1" t="str">
        <f t="shared" si="82"/>
        <v>42873-42875</v>
      </c>
      <c r="I2644" s="7">
        <f t="shared" si="83"/>
        <v>3</v>
      </c>
      <c r="J2644" t="s">
        <v>24</v>
      </c>
      <c r="K2644" t="s">
        <v>25</v>
      </c>
      <c r="L2644">
        <v>1500</v>
      </c>
      <c r="M2644" t="s">
        <v>26</v>
      </c>
      <c r="N2644">
        <v>0.13668549999999999</v>
      </c>
      <c r="O2644">
        <v>0</v>
      </c>
      <c r="P2644">
        <v>38</v>
      </c>
      <c r="Q2644">
        <v>56</v>
      </c>
      <c r="R2644">
        <v>39.240139999999997</v>
      </c>
      <c r="S2644">
        <v>53.970889999999997</v>
      </c>
      <c r="U2644" t="s">
        <v>27</v>
      </c>
      <c r="V2644" t="s">
        <v>28</v>
      </c>
      <c r="W2644">
        <v>49752</v>
      </c>
      <c r="X2644">
        <v>78118</v>
      </c>
      <c r="Y2644">
        <v>42876</v>
      </c>
      <c r="Z2644">
        <v>43182.558668981481</v>
      </c>
    </row>
    <row r="2645" spans="1:26" x14ac:dyDescent="0.3">
      <c r="A2645" t="s">
        <v>22</v>
      </c>
      <c r="B2645" t="s">
        <v>23</v>
      </c>
      <c r="C2645">
        <v>43182</v>
      </c>
      <c r="D2645">
        <v>42872</v>
      </c>
      <c r="E2645">
        <v>42875</v>
      </c>
      <c r="F2645" s="1">
        <v>42872</v>
      </c>
      <c r="G2645" s="1">
        <v>42875</v>
      </c>
      <c r="H2645" s="1" t="str">
        <f t="shared" si="82"/>
        <v>42872-42875</v>
      </c>
      <c r="I2645" s="7">
        <f t="shared" si="83"/>
        <v>4</v>
      </c>
      <c r="J2645" t="s">
        <v>74</v>
      </c>
      <c r="K2645" t="s">
        <v>49</v>
      </c>
      <c r="L2645">
        <v>2006</v>
      </c>
      <c r="M2645" t="s">
        <v>30</v>
      </c>
      <c r="N2645">
        <v>1.104611</v>
      </c>
      <c r="O2645">
        <v>0</v>
      </c>
      <c r="P2645">
        <v>45</v>
      </c>
      <c r="Q2645">
        <v>55</v>
      </c>
      <c r="R2645">
        <v>41.761139999999997</v>
      </c>
      <c r="S2645">
        <v>54.406779999999998</v>
      </c>
      <c r="V2645" t="s">
        <v>195</v>
      </c>
      <c r="W2645">
        <v>49757</v>
      </c>
      <c r="X2645">
        <v>78123</v>
      </c>
      <c r="Y2645">
        <v>42878</v>
      </c>
      <c r="Z2645">
        <v>43182.558668981481</v>
      </c>
    </row>
    <row r="2646" spans="1:26" x14ac:dyDescent="0.3">
      <c r="A2646" t="s">
        <v>22</v>
      </c>
      <c r="B2646" t="s">
        <v>538</v>
      </c>
      <c r="C2646">
        <v>43182</v>
      </c>
      <c r="D2646">
        <v>42871</v>
      </c>
      <c r="E2646">
        <v>42875</v>
      </c>
      <c r="F2646" s="1">
        <v>42871</v>
      </c>
      <c r="G2646" s="1">
        <v>42875</v>
      </c>
      <c r="H2646" s="1" t="str">
        <f t="shared" si="82"/>
        <v>42871-42875</v>
      </c>
      <c r="I2646" s="7">
        <f t="shared" si="83"/>
        <v>5</v>
      </c>
      <c r="J2646" t="s">
        <v>32</v>
      </c>
      <c r="K2646" t="s">
        <v>33</v>
      </c>
      <c r="L2646">
        <v>1946</v>
      </c>
      <c r="M2646" t="s">
        <v>26</v>
      </c>
      <c r="N2646">
        <v>0.2311945</v>
      </c>
      <c r="O2646">
        <v>0</v>
      </c>
      <c r="P2646">
        <v>37.1</v>
      </c>
      <c r="Q2646">
        <v>56.8</v>
      </c>
      <c r="R2646">
        <v>36.634329999999999</v>
      </c>
      <c r="S2646">
        <v>56.060020000000002</v>
      </c>
      <c r="U2646" t="s">
        <v>27</v>
      </c>
      <c r="V2646" t="s">
        <v>34</v>
      </c>
      <c r="W2646">
        <v>49761</v>
      </c>
      <c r="X2646">
        <v>78136</v>
      </c>
      <c r="Y2646">
        <v>42879</v>
      </c>
      <c r="Z2646">
        <v>43182.55878472222</v>
      </c>
    </row>
    <row r="2647" spans="1:26" x14ac:dyDescent="0.3">
      <c r="A2647" t="s">
        <v>22</v>
      </c>
      <c r="B2647" t="s">
        <v>538</v>
      </c>
      <c r="C2647">
        <v>43182</v>
      </c>
      <c r="D2647">
        <v>42872</v>
      </c>
      <c r="E2647">
        <v>42875</v>
      </c>
      <c r="F2647" s="1">
        <v>42872</v>
      </c>
      <c r="G2647" s="1">
        <v>42875</v>
      </c>
      <c r="H2647" s="1" t="str">
        <f t="shared" si="82"/>
        <v>42872-42875</v>
      </c>
      <c r="I2647" s="7">
        <f t="shared" si="83"/>
        <v>4</v>
      </c>
      <c r="J2647" t="s">
        <v>88</v>
      </c>
      <c r="K2647" t="s">
        <v>38</v>
      </c>
      <c r="L2647">
        <v>1100</v>
      </c>
      <c r="M2647" t="s">
        <v>26</v>
      </c>
      <c r="N2647">
        <v>1.0952729999999999</v>
      </c>
      <c r="O2647">
        <v>0</v>
      </c>
      <c r="P2647">
        <v>39</v>
      </c>
      <c r="Q2647">
        <v>56</v>
      </c>
      <c r="R2647">
        <v>40.155920000000002</v>
      </c>
      <c r="S2647">
        <v>54.008929999999999</v>
      </c>
      <c r="V2647" t="s">
        <v>89</v>
      </c>
      <c r="W2647">
        <v>49754</v>
      </c>
      <c r="X2647">
        <v>78120</v>
      </c>
      <c r="Y2647">
        <v>42877</v>
      </c>
      <c r="Z2647">
        <v>43182.55878472222</v>
      </c>
    </row>
    <row r="2648" spans="1:26" x14ac:dyDescent="0.3">
      <c r="A2648" t="s">
        <v>22</v>
      </c>
      <c r="B2648" t="s">
        <v>538</v>
      </c>
      <c r="C2648">
        <v>43182</v>
      </c>
      <c r="D2648">
        <v>42873</v>
      </c>
      <c r="E2648">
        <v>42875</v>
      </c>
      <c r="F2648" s="1">
        <v>42873</v>
      </c>
      <c r="G2648" s="1">
        <v>42875</v>
      </c>
      <c r="H2648" s="1" t="str">
        <f t="shared" si="82"/>
        <v>42873-42875</v>
      </c>
      <c r="I2648" s="7">
        <f t="shared" si="83"/>
        <v>3</v>
      </c>
      <c r="J2648" t="s">
        <v>24</v>
      </c>
      <c r="K2648" t="s">
        <v>25</v>
      </c>
      <c r="L2648">
        <v>1500</v>
      </c>
      <c r="M2648" t="s">
        <v>26</v>
      </c>
      <c r="N2648">
        <v>0.13668549999999999</v>
      </c>
      <c r="O2648">
        <v>0</v>
      </c>
      <c r="P2648">
        <v>38</v>
      </c>
      <c r="Q2648">
        <v>56</v>
      </c>
      <c r="R2648">
        <v>38.572119999999998</v>
      </c>
      <c r="S2648">
        <v>54.310969999999998</v>
      </c>
      <c r="U2648" t="s">
        <v>27</v>
      </c>
      <c r="V2648" t="s">
        <v>28</v>
      </c>
      <c r="W2648">
        <v>49752</v>
      </c>
      <c r="X2648">
        <v>78118</v>
      </c>
      <c r="Y2648">
        <v>42876</v>
      </c>
      <c r="Z2648">
        <v>43182.55878472222</v>
      </c>
    </row>
    <row r="2649" spans="1:26" x14ac:dyDescent="0.3">
      <c r="A2649" t="s">
        <v>22</v>
      </c>
      <c r="B2649" t="s">
        <v>539</v>
      </c>
      <c r="C2649">
        <v>43182</v>
      </c>
      <c r="D2649">
        <v>42871</v>
      </c>
      <c r="E2649">
        <v>42875</v>
      </c>
      <c r="F2649" s="1">
        <v>42871</v>
      </c>
      <c r="G2649" s="1">
        <v>42875</v>
      </c>
      <c r="H2649" s="1" t="str">
        <f t="shared" si="82"/>
        <v>42871-42875</v>
      </c>
      <c r="I2649" s="7">
        <f t="shared" si="83"/>
        <v>5</v>
      </c>
      <c r="J2649" t="s">
        <v>32</v>
      </c>
      <c r="K2649" t="s">
        <v>33</v>
      </c>
      <c r="L2649">
        <v>644</v>
      </c>
      <c r="M2649" t="s">
        <v>39</v>
      </c>
      <c r="N2649">
        <v>0.15435470000000001</v>
      </c>
      <c r="O2649">
        <v>0</v>
      </c>
      <c r="P2649">
        <v>38.1</v>
      </c>
      <c r="Q2649">
        <v>57.6</v>
      </c>
      <c r="R2649">
        <v>37.934699999999999</v>
      </c>
      <c r="S2649">
        <v>56.089440000000003</v>
      </c>
      <c r="U2649" t="s">
        <v>27</v>
      </c>
      <c r="V2649" t="s">
        <v>540</v>
      </c>
      <c r="W2649">
        <v>49761</v>
      </c>
      <c r="X2649">
        <v>78127</v>
      </c>
      <c r="Y2649">
        <v>42879</v>
      </c>
      <c r="Z2649">
        <v>43182.558900462966</v>
      </c>
    </row>
    <row r="2650" spans="1:26" x14ac:dyDescent="0.3">
      <c r="A2650" t="s">
        <v>22</v>
      </c>
      <c r="B2650" t="s">
        <v>539</v>
      </c>
      <c r="C2650">
        <v>43182</v>
      </c>
      <c r="D2650">
        <v>42872</v>
      </c>
      <c r="E2650">
        <v>42875</v>
      </c>
      <c r="F2650" s="1">
        <v>42872</v>
      </c>
      <c r="G2650" s="1">
        <v>42875</v>
      </c>
      <c r="H2650" s="1" t="str">
        <f t="shared" si="82"/>
        <v>42872-42875</v>
      </c>
      <c r="I2650" s="7">
        <f t="shared" si="83"/>
        <v>4</v>
      </c>
      <c r="J2650" t="s">
        <v>74</v>
      </c>
      <c r="K2650" t="s">
        <v>49</v>
      </c>
      <c r="L2650">
        <v>2006</v>
      </c>
      <c r="M2650" t="s">
        <v>30</v>
      </c>
      <c r="N2650">
        <v>1.104611</v>
      </c>
      <c r="O2650">
        <v>0</v>
      </c>
      <c r="P2650">
        <v>45</v>
      </c>
      <c r="Q2650">
        <v>55</v>
      </c>
      <c r="R2650">
        <v>42.674059999999997</v>
      </c>
      <c r="S2650">
        <v>53.936669999999999</v>
      </c>
      <c r="V2650" t="s">
        <v>195</v>
      </c>
      <c r="W2650">
        <v>49757</v>
      </c>
      <c r="X2650">
        <v>78123</v>
      </c>
      <c r="Y2650">
        <v>42878</v>
      </c>
      <c r="Z2650">
        <v>43182.558900462966</v>
      </c>
    </row>
    <row r="2651" spans="1:26" x14ac:dyDescent="0.3">
      <c r="A2651" t="s">
        <v>22</v>
      </c>
      <c r="B2651" t="s">
        <v>23</v>
      </c>
      <c r="C2651">
        <v>43182</v>
      </c>
      <c r="D2651">
        <v>42870</v>
      </c>
      <c r="E2651">
        <v>42874</v>
      </c>
      <c r="F2651" s="1">
        <v>42870</v>
      </c>
      <c r="G2651" s="1">
        <v>42874</v>
      </c>
      <c r="H2651" s="1" t="str">
        <f t="shared" si="82"/>
        <v>42870-42874</v>
      </c>
      <c r="I2651" s="7">
        <f t="shared" si="83"/>
        <v>5</v>
      </c>
      <c r="J2651" t="s">
        <v>32</v>
      </c>
      <c r="K2651" t="s">
        <v>33</v>
      </c>
      <c r="L2651">
        <v>1939</v>
      </c>
      <c r="M2651" t="s">
        <v>26</v>
      </c>
      <c r="N2651">
        <v>0.23104640000000001</v>
      </c>
      <c r="O2651">
        <v>0</v>
      </c>
      <c r="P2651">
        <v>37</v>
      </c>
      <c r="Q2651">
        <v>57.4</v>
      </c>
      <c r="R2651">
        <v>37.212470000000003</v>
      </c>
      <c r="S2651">
        <v>56.322940000000003</v>
      </c>
      <c r="U2651" t="s">
        <v>27</v>
      </c>
      <c r="V2651" t="s">
        <v>34</v>
      </c>
      <c r="W2651">
        <v>49762</v>
      </c>
      <c r="X2651">
        <v>78137</v>
      </c>
      <c r="Y2651">
        <v>42879</v>
      </c>
      <c r="Z2651">
        <v>43182.558668981481</v>
      </c>
    </row>
    <row r="2652" spans="1:26" x14ac:dyDescent="0.3">
      <c r="A2652" t="s">
        <v>22</v>
      </c>
      <c r="B2652" t="s">
        <v>23</v>
      </c>
      <c r="C2652">
        <v>43182</v>
      </c>
      <c r="D2652">
        <v>42872</v>
      </c>
      <c r="E2652">
        <v>42874</v>
      </c>
      <c r="F2652" s="1">
        <v>42872</v>
      </c>
      <c r="G2652" s="1">
        <v>42874</v>
      </c>
      <c r="H2652" s="1" t="str">
        <f t="shared" si="82"/>
        <v>42872-42874</v>
      </c>
      <c r="I2652" s="7">
        <f t="shared" si="83"/>
        <v>3</v>
      </c>
      <c r="J2652" t="s">
        <v>24</v>
      </c>
      <c r="K2652" t="s">
        <v>25</v>
      </c>
      <c r="L2652">
        <v>1500</v>
      </c>
      <c r="M2652" t="s">
        <v>26</v>
      </c>
      <c r="N2652">
        <v>0.13673940000000001</v>
      </c>
      <c r="O2652">
        <v>0</v>
      </c>
      <c r="P2652">
        <v>37</v>
      </c>
      <c r="Q2652">
        <v>56</v>
      </c>
      <c r="R2652">
        <v>38.240139999999997</v>
      </c>
      <c r="S2652">
        <v>53.970889999999997</v>
      </c>
      <c r="U2652" t="s">
        <v>27</v>
      </c>
      <c r="V2652" t="s">
        <v>28</v>
      </c>
      <c r="W2652">
        <v>49751</v>
      </c>
      <c r="X2652">
        <v>78117</v>
      </c>
      <c r="Y2652">
        <v>42875</v>
      </c>
      <c r="Z2652">
        <v>43182.558668981481</v>
      </c>
    </row>
    <row r="2653" spans="1:26" x14ac:dyDescent="0.3">
      <c r="A2653" t="s">
        <v>22</v>
      </c>
      <c r="B2653" t="s">
        <v>538</v>
      </c>
      <c r="C2653">
        <v>43182</v>
      </c>
      <c r="D2653">
        <v>42870</v>
      </c>
      <c r="E2653">
        <v>42874</v>
      </c>
      <c r="F2653" s="1">
        <v>42870</v>
      </c>
      <c r="G2653" s="1">
        <v>42874</v>
      </c>
      <c r="H2653" s="1" t="str">
        <f t="shared" si="82"/>
        <v>42870-42874</v>
      </c>
      <c r="I2653" s="7">
        <f t="shared" si="83"/>
        <v>5</v>
      </c>
      <c r="J2653" t="s">
        <v>32</v>
      </c>
      <c r="K2653" t="s">
        <v>33</v>
      </c>
      <c r="L2653">
        <v>1939</v>
      </c>
      <c r="M2653" t="s">
        <v>26</v>
      </c>
      <c r="N2653">
        <v>0.23104640000000001</v>
      </c>
      <c r="O2653">
        <v>0</v>
      </c>
      <c r="P2653">
        <v>37</v>
      </c>
      <c r="Q2653">
        <v>57.4</v>
      </c>
      <c r="R2653">
        <v>36.534329999999997</v>
      </c>
      <c r="S2653">
        <v>56.660020000000003</v>
      </c>
      <c r="U2653" t="s">
        <v>27</v>
      </c>
      <c r="V2653" t="s">
        <v>34</v>
      </c>
      <c r="W2653">
        <v>49762</v>
      </c>
      <c r="X2653">
        <v>78137</v>
      </c>
      <c r="Y2653">
        <v>42879</v>
      </c>
      <c r="Z2653">
        <v>43182.55878472222</v>
      </c>
    </row>
    <row r="2654" spans="1:26" x14ac:dyDescent="0.3">
      <c r="A2654" t="s">
        <v>22</v>
      </c>
      <c r="B2654" t="s">
        <v>538</v>
      </c>
      <c r="C2654">
        <v>43182</v>
      </c>
      <c r="D2654">
        <v>42872</v>
      </c>
      <c r="E2654">
        <v>42874</v>
      </c>
      <c r="F2654" s="1">
        <v>42872</v>
      </c>
      <c r="G2654" s="1">
        <v>42874</v>
      </c>
      <c r="H2654" s="1" t="str">
        <f t="shared" si="82"/>
        <v>42872-42874</v>
      </c>
      <c r="I2654" s="7">
        <f t="shared" si="83"/>
        <v>3</v>
      </c>
      <c r="J2654" t="s">
        <v>24</v>
      </c>
      <c r="K2654" t="s">
        <v>25</v>
      </c>
      <c r="L2654">
        <v>1500</v>
      </c>
      <c r="M2654" t="s">
        <v>26</v>
      </c>
      <c r="N2654">
        <v>0.13673940000000001</v>
      </c>
      <c r="O2654">
        <v>0</v>
      </c>
      <c r="P2654">
        <v>37</v>
      </c>
      <c r="Q2654">
        <v>56</v>
      </c>
      <c r="R2654">
        <v>37.572119999999998</v>
      </c>
      <c r="S2654">
        <v>54.310969999999998</v>
      </c>
      <c r="U2654" t="s">
        <v>27</v>
      </c>
      <c r="V2654" t="s">
        <v>28</v>
      </c>
      <c r="W2654">
        <v>49751</v>
      </c>
      <c r="X2654">
        <v>78117</v>
      </c>
      <c r="Y2654">
        <v>42875</v>
      </c>
      <c r="Z2654">
        <v>43182.55878472222</v>
      </c>
    </row>
    <row r="2655" spans="1:26" x14ac:dyDescent="0.3">
      <c r="A2655" t="s">
        <v>22</v>
      </c>
      <c r="B2655" t="s">
        <v>539</v>
      </c>
      <c r="C2655">
        <v>43182</v>
      </c>
      <c r="D2655">
        <v>42870</v>
      </c>
      <c r="E2655">
        <v>42874</v>
      </c>
      <c r="F2655" s="1">
        <v>42870</v>
      </c>
      <c r="G2655" s="1">
        <v>42874</v>
      </c>
      <c r="H2655" s="1" t="str">
        <f t="shared" si="82"/>
        <v>42870-42874</v>
      </c>
      <c r="I2655" s="7">
        <f t="shared" si="83"/>
        <v>5</v>
      </c>
      <c r="J2655" t="s">
        <v>32</v>
      </c>
      <c r="K2655" t="s">
        <v>33</v>
      </c>
      <c r="L2655">
        <v>634</v>
      </c>
      <c r="M2655" t="s">
        <v>39</v>
      </c>
      <c r="N2655">
        <v>0.1521605</v>
      </c>
      <c r="O2655">
        <v>0</v>
      </c>
      <c r="P2655">
        <v>37.700000000000003</v>
      </c>
      <c r="Q2655">
        <v>58</v>
      </c>
      <c r="R2655">
        <v>37.534709999999997</v>
      </c>
      <c r="S2655">
        <v>56.489440000000002</v>
      </c>
      <c r="U2655" t="s">
        <v>27</v>
      </c>
      <c r="V2655" t="s">
        <v>540</v>
      </c>
      <c r="W2655">
        <v>49762</v>
      </c>
      <c r="X2655">
        <v>78128</v>
      </c>
      <c r="Y2655">
        <v>42879</v>
      </c>
      <c r="Z2655">
        <v>43182.558900462966</v>
      </c>
    </row>
    <row r="2656" spans="1:26" x14ac:dyDescent="0.3">
      <c r="A2656" t="s">
        <v>22</v>
      </c>
      <c r="B2656" t="s">
        <v>23</v>
      </c>
      <c r="C2656">
        <v>43182</v>
      </c>
      <c r="D2656">
        <v>42867</v>
      </c>
      <c r="E2656">
        <v>42873</v>
      </c>
      <c r="F2656" s="1">
        <v>42867</v>
      </c>
      <c r="G2656" s="1">
        <v>42873</v>
      </c>
      <c r="H2656" s="1" t="str">
        <f t="shared" si="82"/>
        <v>42867-42873</v>
      </c>
      <c r="I2656" s="7">
        <f t="shared" si="83"/>
        <v>7</v>
      </c>
      <c r="J2656" t="s">
        <v>48</v>
      </c>
      <c r="K2656" t="s">
        <v>49</v>
      </c>
      <c r="L2656">
        <v>10220</v>
      </c>
      <c r="M2656" t="s">
        <v>26</v>
      </c>
      <c r="N2656">
        <v>0.4568757</v>
      </c>
      <c r="O2656">
        <v>0</v>
      </c>
      <c r="P2656">
        <v>40</v>
      </c>
      <c r="Q2656">
        <v>58</v>
      </c>
      <c r="R2656">
        <v>38.02366</v>
      </c>
      <c r="S2656">
        <v>56.446770000000001</v>
      </c>
      <c r="V2656" t="s">
        <v>190</v>
      </c>
      <c r="W2656">
        <v>49750</v>
      </c>
      <c r="X2656">
        <v>78115</v>
      </c>
      <c r="Y2656">
        <v>42874</v>
      </c>
      <c r="Z2656">
        <v>43182.558668981481</v>
      </c>
    </row>
    <row r="2657" spans="1:26" x14ac:dyDescent="0.3">
      <c r="A2657" t="s">
        <v>22</v>
      </c>
      <c r="B2657" t="s">
        <v>23</v>
      </c>
      <c r="C2657">
        <v>43182</v>
      </c>
      <c r="D2657">
        <v>42869</v>
      </c>
      <c r="E2657">
        <v>42873</v>
      </c>
      <c r="F2657" s="1">
        <v>42869</v>
      </c>
      <c r="G2657" s="1">
        <v>42873</v>
      </c>
      <c r="H2657" s="1" t="str">
        <f t="shared" si="82"/>
        <v>42869-42873</v>
      </c>
      <c r="I2657" s="7">
        <f t="shared" si="83"/>
        <v>5</v>
      </c>
      <c r="J2657" t="s">
        <v>32</v>
      </c>
      <c r="K2657" t="s">
        <v>33</v>
      </c>
      <c r="L2657">
        <v>1971</v>
      </c>
      <c r="M2657" t="s">
        <v>26</v>
      </c>
      <c r="N2657">
        <v>0.2355593</v>
      </c>
      <c r="O2657">
        <v>0</v>
      </c>
      <c r="P2657">
        <v>38</v>
      </c>
      <c r="Q2657">
        <v>56.2</v>
      </c>
      <c r="R2657">
        <v>38.212470000000003</v>
      </c>
      <c r="S2657">
        <v>55.12294</v>
      </c>
      <c r="U2657" t="s">
        <v>27</v>
      </c>
      <c r="V2657" t="s">
        <v>34</v>
      </c>
      <c r="W2657">
        <v>49747</v>
      </c>
      <c r="X2657">
        <v>78112</v>
      </c>
      <c r="Y2657">
        <v>42874</v>
      </c>
      <c r="Z2657">
        <v>43182.558668981481</v>
      </c>
    </row>
    <row r="2658" spans="1:26" x14ac:dyDescent="0.3">
      <c r="A2658" t="s">
        <v>22</v>
      </c>
      <c r="B2658" t="s">
        <v>23</v>
      </c>
      <c r="C2658">
        <v>43182</v>
      </c>
      <c r="D2658">
        <v>42871</v>
      </c>
      <c r="E2658">
        <v>42873</v>
      </c>
      <c r="F2658" s="1">
        <v>42871</v>
      </c>
      <c r="G2658" s="1">
        <v>42873</v>
      </c>
      <c r="H2658" s="1" t="str">
        <f t="shared" si="82"/>
        <v>42871-42873</v>
      </c>
      <c r="I2658" s="7">
        <f t="shared" si="83"/>
        <v>3</v>
      </c>
      <c r="J2658" t="s">
        <v>24</v>
      </c>
      <c r="K2658" t="s">
        <v>25</v>
      </c>
      <c r="L2658">
        <v>1500</v>
      </c>
      <c r="M2658" t="s">
        <v>26</v>
      </c>
      <c r="N2658">
        <v>0.13677990000000001</v>
      </c>
      <c r="O2658">
        <v>0</v>
      </c>
      <c r="P2658">
        <v>38</v>
      </c>
      <c r="Q2658">
        <v>56</v>
      </c>
      <c r="R2658">
        <v>39.240139999999997</v>
      </c>
      <c r="S2658">
        <v>53.970889999999997</v>
      </c>
      <c r="U2658" t="s">
        <v>27</v>
      </c>
      <c r="V2658" t="s">
        <v>28</v>
      </c>
      <c r="W2658">
        <v>49746</v>
      </c>
      <c r="X2658">
        <v>78105</v>
      </c>
      <c r="Y2658">
        <v>42874</v>
      </c>
      <c r="Z2658">
        <v>43182.558668981481</v>
      </c>
    </row>
    <row r="2659" spans="1:26" x14ac:dyDescent="0.3">
      <c r="A2659" t="s">
        <v>22</v>
      </c>
      <c r="B2659" t="s">
        <v>23</v>
      </c>
      <c r="C2659">
        <v>43182</v>
      </c>
      <c r="D2659">
        <v>42871</v>
      </c>
      <c r="E2659">
        <v>42873</v>
      </c>
      <c r="F2659" s="1">
        <v>42871</v>
      </c>
      <c r="G2659" s="1">
        <v>42873</v>
      </c>
      <c r="H2659" s="1" t="str">
        <f t="shared" si="82"/>
        <v>42871-42873</v>
      </c>
      <c r="I2659" s="7">
        <f t="shared" si="83"/>
        <v>3</v>
      </c>
      <c r="J2659" t="s">
        <v>37</v>
      </c>
      <c r="K2659" t="s">
        <v>38</v>
      </c>
      <c r="L2659">
        <v>1500</v>
      </c>
      <c r="M2659" t="s">
        <v>39</v>
      </c>
      <c r="N2659">
        <v>0.2697312</v>
      </c>
      <c r="O2659">
        <v>0</v>
      </c>
      <c r="P2659">
        <v>44</v>
      </c>
      <c r="Q2659">
        <v>56</v>
      </c>
      <c r="R2659">
        <v>39.017049999999998</v>
      </c>
      <c r="S2659">
        <v>56.121749999999999</v>
      </c>
      <c r="U2659" t="s">
        <v>27</v>
      </c>
      <c r="V2659" t="s">
        <v>40</v>
      </c>
      <c r="W2659">
        <v>49744</v>
      </c>
      <c r="X2659">
        <v>78103</v>
      </c>
      <c r="Y2659">
        <v>42874</v>
      </c>
      <c r="Z2659">
        <v>43182.558668981481</v>
      </c>
    </row>
    <row r="2660" spans="1:26" x14ac:dyDescent="0.3">
      <c r="A2660" t="s">
        <v>22</v>
      </c>
      <c r="B2660" t="s">
        <v>23</v>
      </c>
      <c r="C2660">
        <v>43182</v>
      </c>
      <c r="D2660">
        <v>42871</v>
      </c>
      <c r="E2660">
        <v>42873</v>
      </c>
      <c r="F2660" s="1">
        <v>42871</v>
      </c>
      <c r="G2660" s="1">
        <v>42873</v>
      </c>
      <c r="H2660" s="1" t="str">
        <f t="shared" si="82"/>
        <v>42871-42873</v>
      </c>
      <c r="I2660" s="7">
        <f t="shared" si="83"/>
        <v>3</v>
      </c>
      <c r="J2660" t="s">
        <v>29</v>
      </c>
      <c r="L2660">
        <v>1970</v>
      </c>
      <c r="M2660" t="s">
        <v>30</v>
      </c>
      <c r="N2660">
        <v>0.43985289999999999</v>
      </c>
      <c r="O2660">
        <v>0</v>
      </c>
      <c r="P2660">
        <v>41</v>
      </c>
      <c r="Q2660">
        <v>52</v>
      </c>
      <c r="R2660">
        <v>37.107430000000001</v>
      </c>
      <c r="S2660">
        <v>55.069670000000002</v>
      </c>
      <c r="V2660" t="s">
        <v>193</v>
      </c>
      <c r="W2660">
        <v>49745</v>
      </c>
      <c r="X2660">
        <v>78104</v>
      </c>
      <c r="Y2660">
        <v>42874</v>
      </c>
      <c r="Z2660">
        <v>43182.558668981481</v>
      </c>
    </row>
    <row r="2661" spans="1:26" x14ac:dyDescent="0.3">
      <c r="A2661" t="s">
        <v>22</v>
      </c>
      <c r="B2661" t="s">
        <v>23</v>
      </c>
      <c r="C2661">
        <v>43182</v>
      </c>
      <c r="D2661">
        <v>42870</v>
      </c>
      <c r="E2661">
        <v>42873</v>
      </c>
      <c r="F2661" s="1">
        <v>42870</v>
      </c>
      <c r="G2661" s="1">
        <v>42873</v>
      </c>
      <c r="H2661" s="1" t="str">
        <f t="shared" si="82"/>
        <v>42870-42873</v>
      </c>
      <c r="I2661" s="7">
        <f t="shared" si="83"/>
        <v>4</v>
      </c>
      <c r="J2661" t="s">
        <v>121</v>
      </c>
      <c r="L2661">
        <v>1933</v>
      </c>
      <c r="M2661" t="s">
        <v>26</v>
      </c>
      <c r="N2661">
        <v>0.9479649</v>
      </c>
      <c r="O2661">
        <v>0</v>
      </c>
      <c r="P2661">
        <v>29</v>
      </c>
      <c r="Q2661">
        <v>71</v>
      </c>
      <c r="R2661">
        <v>31.066600000000001</v>
      </c>
      <c r="S2661">
        <v>64.750590000000003</v>
      </c>
      <c r="V2661" t="s">
        <v>161</v>
      </c>
      <c r="W2661">
        <v>50973</v>
      </c>
      <c r="X2661">
        <v>80614</v>
      </c>
      <c r="Y2661">
        <v>43159</v>
      </c>
      <c r="Z2661">
        <v>43182.558668981481</v>
      </c>
    </row>
    <row r="2662" spans="1:26" x14ac:dyDescent="0.3">
      <c r="A2662" t="s">
        <v>22</v>
      </c>
      <c r="B2662" t="s">
        <v>538</v>
      </c>
      <c r="C2662">
        <v>43182</v>
      </c>
      <c r="D2662">
        <v>42867</v>
      </c>
      <c r="E2662">
        <v>42873</v>
      </c>
      <c r="F2662" s="1">
        <v>42867</v>
      </c>
      <c r="G2662" s="1">
        <v>42873</v>
      </c>
      <c r="H2662" s="1" t="str">
        <f t="shared" si="82"/>
        <v>42867-42873</v>
      </c>
      <c r="I2662" s="7">
        <f t="shared" si="83"/>
        <v>7</v>
      </c>
      <c r="J2662" t="s">
        <v>48</v>
      </c>
      <c r="K2662" t="s">
        <v>49</v>
      </c>
      <c r="L2662">
        <v>10220</v>
      </c>
      <c r="M2662" t="s">
        <v>26</v>
      </c>
      <c r="N2662">
        <v>0.4568757</v>
      </c>
      <c r="O2662">
        <v>0</v>
      </c>
      <c r="P2662">
        <v>40</v>
      </c>
      <c r="Q2662">
        <v>58</v>
      </c>
      <c r="R2662">
        <v>37.352829999999997</v>
      </c>
      <c r="S2662">
        <v>56.783079999999998</v>
      </c>
      <c r="V2662" t="s">
        <v>190</v>
      </c>
      <c r="W2662">
        <v>49750</v>
      </c>
      <c r="X2662">
        <v>78115</v>
      </c>
      <c r="Y2662">
        <v>42874</v>
      </c>
      <c r="Z2662">
        <v>43182.55878472222</v>
      </c>
    </row>
    <row r="2663" spans="1:26" x14ac:dyDescent="0.3">
      <c r="A2663" t="s">
        <v>22</v>
      </c>
      <c r="B2663" t="s">
        <v>538</v>
      </c>
      <c r="C2663">
        <v>43182</v>
      </c>
      <c r="D2663">
        <v>42869</v>
      </c>
      <c r="E2663">
        <v>42873</v>
      </c>
      <c r="F2663" s="1">
        <v>42869</v>
      </c>
      <c r="G2663" s="1">
        <v>42873</v>
      </c>
      <c r="H2663" s="1" t="str">
        <f t="shared" si="82"/>
        <v>42869-42873</v>
      </c>
      <c r="I2663" s="7">
        <f t="shared" si="83"/>
        <v>5</v>
      </c>
      <c r="J2663" t="s">
        <v>32</v>
      </c>
      <c r="K2663" t="s">
        <v>33</v>
      </c>
      <c r="L2663">
        <v>1971</v>
      </c>
      <c r="M2663" t="s">
        <v>26</v>
      </c>
      <c r="N2663">
        <v>0.2355593</v>
      </c>
      <c r="O2663">
        <v>0</v>
      </c>
      <c r="P2663">
        <v>38</v>
      </c>
      <c r="Q2663">
        <v>56.2</v>
      </c>
      <c r="R2663">
        <v>37.534329999999997</v>
      </c>
      <c r="S2663">
        <v>55.46002</v>
      </c>
      <c r="U2663" t="s">
        <v>27</v>
      </c>
      <c r="V2663" t="s">
        <v>34</v>
      </c>
      <c r="W2663">
        <v>49747</v>
      </c>
      <c r="X2663">
        <v>78112</v>
      </c>
      <c r="Y2663">
        <v>42874</v>
      </c>
      <c r="Z2663">
        <v>43182.55878472222</v>
      </c>
    </row>
    <row r="2664" spans="1:26" x14ac:dyDescent="0.3">
      <c r="A2664" t="s">
        <v>22</v>
      </c>
      <c r="B2664" t="s">
        <v>538</v>
      </c>
      <c r="C2664">
        <v>43182</v>
      </c>
      <c r="D2664">
        <v>42871</v>
      </c>
      <c r="E2664">
        <v>42873</v>
      </c>
      <c r="F2664" s="1">
        <v>42871</v>
      </c>
      <c r="G2664" s="1">
        <v>42873</v>
      </c>
      <c r="H2664" s="1" t="str">
        <f t="shared" si="82"/>
        <v>42871-42873</v>
      </c>
      <c r="I2664" s="7">
        <f t="shared" si="83"/>
        <v>3</v>
      </c>
      <c r="J2664" t="s">
        <v>24</v>
      </c>
      <c r="K2664" t="s">
        <v>25</v>
      </c>
      <c r="L2664">
        <v>1500</v>
      </c>
      <c r="M2664" t="s">
        <v>26</v>
      </c>
      <c r="N2664">
        <v>0.13677990000000001</v>
      </c>
      <c r="O2664">
        <v>0</v>
      </c>
      <c r="P2664">
        <v>38</v>
      </c>
      <c r="Q2664">
        <v>56</v>
      </c>
      <c r="R2664">
        <v>38.572119999999998</v>
      </c>
      <c r="S2664">
        <v>54.310969999999998</v>
      </c>
      <c r="U2664" t="s">
        <v>27</v>
      </c>
      <c r="V2664" t="s">
        <v>28</v>
      </c>
      <c r="W2664">
        <v>49746</v>
      </c>
      <c r="X2664">
        <v>78105</v>
      </c>
      <c r="Y2664">
        <v>42874</v>
      </c>
      <c r="Z2664">
        <v>43182.55878472222</v>
      </c>
    </row>
    <row r="2665" spans="1:26" x14ac:dyDescent="0.3">
      <c r="A2665" t="s">
        <v>22</v>
      </c>
      <c r="B2665" t="s">
        <v>538</v>
      </c>
      <c r="C2665">
        <v>43182</v>
      </c>
      <c r="D2665">
        <v>42870</v>
      </c>
      <c r="E2665">
        <v>42873</v>
      </c>
      <c r="F2665" s="1">
        <v>42870</v>
      </c>
      <c r="G2665" s="1">
        <v>42873</v>
      </c>
      <c r="H2665" s="1" t="str">
        <f t="shared" si="82"/>
        <v>42870-42873</v>
      </c>
      <c r="I2665" s="7">
        <f t="shared" si="83"/>
        <v>4</v>
      </c>
      <c r="J2665" t="s">
        <v>121</v>
      </c>
      <c r="L2665">
        <v>1933</v>
      </c>
      <c r="M2665" t="s">
        <v>26</v>
      </c>
      <c r="N2665">
        <v>0.9479649</v>
      </c>
      <c r="O2665">
        <v>0</v>
      </c>
      <c r="P2665">
        <v>29</v>
      </c>
      <c r="Q2665">
        <v>71</v>
      </c>
      <c r="R2665">
        <v>30.499199999999998</v>
      </c>
      <c r="S2665">
        <v>65.028239999999997</v>
      </c>
      <c r="V2665" t="s">
        <v>161</v>
      </c>
      <c r="W2665">
        <v>50973</v>
      </c>
      <c r="X2665">
        <v>80614</v>
      </c>
      <c r="Y2665">
        <v>43159</v>
      </c>
      <c r="Z2665">
        <v>43182.55878472222</v>
      </c>
    </row>
    <row r="2666" spans="1:26" x14ac:dyDescent="0.3">
      <c r="A2666" t="s">
        <v>22</v>
      </c>
      <c r="B2666" t="s">
        <v>539</v>
      </c>
      <c r="C2666">
        <v>43182</v>
      </c>
      <c r="D2666">
        <v>42867</v>
      </c>
      <c r="E2666">
        <v>42873</v>
      </c>
      <c r="F2666" s="1">
        <v>42867</v>
      </c>
      <c r="G2666" s="1">
        <v>42873</v>
      </c>
      <c r="H2666" s="1" t="str">
        <f t="shared" si="82"/>
        <v>42867-42873</v>
      </c>
      <c r="I2666" s="7">
        <f t="shared" si="83"/>
        <v>7</v>
      </c>
      <c r="J2666" t="s">
        <v>48</v>
      </c>
      <c r="K2666" t="s">
        <v>49</v>
      </c>
      <c r="L2666">
        <v>9114</v>
      </c>
      <c r="M2666" t="s">
        <v>30</v>
      </c>
      <c r="N2666">
        <v>0.48146670000000003</v>
      </c>
      <c r="O2666">
        <v>0</v>
      </c>
      <c r="P2666">
        <v>41</v>
      </c>
      <c r="Q2666">
        <v>58</v>
      </c>
      <c r="R2666">
        <v>38.842950000000002</v>
      </c>
      <c r="S2666">
        <v>56.259030000000003</v>
      </c>
      <c r="V2666" t="s">
        <v>190</v>
      </c>
      <c r="W2666">
        <v>49750</v>
      </c>
      <c r="X2666">
        <v>78116</v>
      </c>
      <c r="Y2666">
        <v>42874</v>
      </c>
      <c r="Z2666">
        <v>43182.558900462966</v>
      </c>
    </row>
    <row r="2667" spans="1:26" x14ac:dyDescent="0.3">
      <c r="A2667" t="s">
        <v>22</v>
      </c>
      <c r="B2667" t="s">
        <v>539</v>
      </c>
      <c r="C2667">
        <v>43182</v>
      </c>
      <c r="D2667">
        <v>42869</v>
      </c>
      <c r="E2667">
        <v>42873</v>
      </c>
      <c r="F2667" s="1">
        <v>42869</v>
      </c>
      <c r="G2667" s="1">
        <v>42873</v>
      </c>
      <c r="H2667" s="1" t="str">
        <f t="shared" si="82"/>
        <v>42869-42873</v>
      </c>
      <c r="I2667" s="7">
        <f t="shared" si="83"/>
        <v>5</v>
      </c>
      <c r="J2667" t="s">
        <v>32</v>
      </c>
      <c r="K2667" t="s">
        <v>33</v>
      </c>
      <c r="L2667">
        <v>600</v>
      </c>
      <c r="M2667" t="s">
        <v>39</v>
      </c>
      <c r="N2667">
        <v>0.1442311</v>
      </c>
      <c r="O2667">
        <v>0</v>
      </c>
      <c r="P2667">
        <v>39.9</v>
      </c>
      <c r="Q2667">
        <v>56.4</v>
      </c>
      <c r="R2667">
        <v>39.73471</v>
      </c>
      <c r="S2667">
        <v>54.88944</v>
      </c>
      <c r="U2667" t="s">
        <v>27</v>
      </c>
      <c r="V2667" t="s">
        <v>540</v>
      </c>
      <c r="W2667">
        <v>49747</v>
      </c>
      <c r="X2667">
        <v>78106</v>
      </c>
      <c r="Y2667">
        <v>42874</v>
      </c>
      <c r="Z2667">
        <v>43182.558900462966</v>
      </c>
    </row>
    <row r="2668" spans="1:26" x14ac:dyDescent="0.3">
      <c r="A2668" t="s">
        <v>22</v>
      </c>
      <c r="B2668" t="s">
        <v>539</v>
      </c>
      <c r="C2668">
        <v>43182</v>
      </c>
      <c r="D2668">
        <v>42871</v>
      </c>
      <c r="E2668">
        <v>42873</v>
      </c>
      <c r="F2668" s="1">
        <v>42871</v>
      </c>
      <c r="G2668" s="1">
        <v>42873</v>
      </c>
      <c r="H2668" s="1" t="str">
        <f t="shared" si="82"/>
        <v>42871-42873</v>
      </c>
      <c r="I2668" s="7">
        <f t="shared" si="83"/>
        <v>3</v>
      </c>
      <c r="J2668" t="s">
        <v>29</v>
      </c>
      <c r="L2668">
        <v>1970</v>
      </c>
      <c r="M2668" t="s">
        <v>30</v>
      </c>
      <c r="N2668">
        <v>0.44349270000000002</v>
      </c>
      <c r="O2668">
        <v>0</v>
      </c>
      <c r="P2668">
        <v>41</v>
      </c>
      <c r="Q2668">
        <v>52</v>
      </c>
      <c r="R2668">
        <v>38.112200000000001</v>
      </c>
      <c r="S2668">
        <v>54.48854</v>
      </c>
      <c r="V2668" t="s">
        <v>193</v>
      </c>
      <c r="W2668">
        <v>49745</v>
      </c>
      <c r="X2668">
        <v>78104</v>
      </c>
      <c r="Y2668">
        <v>42874</v>
      </c>
      <c r="Z2668">
        <v>43182.558900462966</v>
      </c>
    </row>
    <row r="2669" spans="1:26" x14ac:dyDescent="0.3">
      <c r="A2669" t="s">
        <v>22</v>
      </c>
      <c r="B2669" t="s">
        <v>539</v>
      </c>
      <c r="C2669">
        <v>43182</v>
      </c>
      <c r="D2669">
        <v>42871</v>
      </c>
      <c r="E2669">
        <v>42873</v>
      </c>
      <c r="F2669" s="1">
        <v>42871</v>
      </c>
      <c r="G2669" s="1">
        <v>42873</v>
      </c>
      <c r="H2669" s="1" t="str">
        <f t="shared" si="82"/>
        <v>42871-42873</v>
      </c>
      <c r="I2669" s="7">
        <f t="shared" si="83"/>
        <v>3</v>
      </c>
      <c r="J2669" t="s">
        <v>37</v>
      </c>
      <c r="K2669" t="s">
        <v>38</v>
      </c>
      <c r="L2669">
        <v>1500</v>
      </c>
      <c r="M2669" t="s">
        <v>39</v>
      </c>
      <c r="N2669">
        <v>0.2697312</v>
      </c>
      <c r="O2669">
        <v>0</v>
      </c>
      <c r="P2669">
        <v>44</v>
      </c>
      <c r="Q2669">
        <v>56</v>
      </c>
      <c r="R2669">
        <v>40.229849999999999</v>
      </c>
      <c r="S2669">
        <v>55.485889999999998</v>
      </c>
      <c r="U2669" t="s">
        <v>27</v>
      </c>
      <c r="V2669" t="s">
        <v>40</v>
      </c>
      <c r="W2669">
        <v>49744</v>
      </c>
      <c r="X2669">
        <v>78103</v>
      </c>
      <c r="Y2669">
        <v>42874</v>
      </c>
      <c r="Z2669">
        <v>43182.558900462966</v>
      </c>
    </row>
    <row r="2670" spans="1:26" x14ac:dyDescent="0.3">
      <c r="A2670" t="s">
        <v>22</v>
      </c>
      <c r="B2670" t="s">
        <v>23</v>
      </c>
      <c r="C2670">
        <v>43182</v>
      </c>
      <c r="D2670">
        <v>42868</v>
      </c>
      <c r="E2670">
        <v>42872</v>
      </c>
      <c r="F2670" s="1">
        <v>42868</v>
      </c>
      <c r="G2670" s="1">
        <v>42872</v>
      </c>
      <c r="H2670" s="1" t="str">
        <f t="shared" si="82"/>
        <v>42868-42872</v>
      </c>
      <c r="I2670" s="7">
        <f t="shared" si="83"/>
        <v>5</v>
      </c>
      <c r="J2670" t="s">
        <v>32</v>
      </c>
      <c r="K2670" t="s">
        <v>33</v>
      </c>
      <c r="L2670">
        <v>1883</v>
      </c>
      <c r="M2670" t="s">
        <v>26</v>
      </c>
      <c r="N2670">
        <v>0.22573860000000001</v>
      </c>
      <c r="O2670">
        <v>0</v>
      </c>
      <c r="P2670">
        <v>38.700000000000003</v>
      </c>
      <c r="Q2670">
        <v>55.5</v>
      </c>
      <c r="R2670">
        <v>38.912469999999999</v>
      </c>
      <c r="S2670">
        <v>54.422939999999997</v>
      </c>
      <c r="U2670" t="s">
        <v>27</v>
      </c>
      <c r="V2670" t="s">
        <v>34</v>
      </c>
      <c r="W2670">
        <v>49748</v>
      </c>
      <c r="X2670">
        <v>78113</v>
      </c>
      <c r="Y2670">
        <v>42874</v>
      </c>
      <c r="Z2670">
        <v>43182.558668981481</v>
      </c>
    </row>
    <row r="2671" spans="1:26" x14ac:dyDescent="0.3">
      <c r="A2671" t="s">
        <v>22</v>
      </c>
      <c r="B2671" t="s">
        <v>23</v>
      </c>
      <c r="C2671">
        <v>43182</v>
      </c>
      <c r="D2671">
        <v>42868</v>
      </c>
      <c r="E2671">
        <v>42872</v>
      </c>
      <c r="F2671" s="1">
        <v>42868</v>
      </c>
      <c r="G2671" s="1">
        <v>42872</v>
      </c>
      <c r="H2671" s="1" t="str">
        <f t="shared" si="82"/>
        <v>42868-42872</v>
      </c>
      <c r="I2671" s="7">
        <f t="shared" si="83"/>
        <v>5</v>
      </c>
      <c r="J2671" t="s">
        <v>102</v>
      </c>
      <c r="K2671" t="s">
        <v>103</v>
      </c>
      <c r="L2671">
        <v>1002</v>
      </c>
      <c r="M2671" t="s">
        <v>26</v>
      </c>
      <c r="N2671">
        <v>2.0874999999999999</v>
      </c>
      <c r="O2671">
        <v>0</v>
      </c>
      <c r="P2671">
        <v>39</v>
      </c>
      <c r="Q2671">
        <v>53</v>
      </c>
      <c r="R2671">
        <v>39.235939999999999</v>
      </c>
      <c r="S2671">
        <v>54.582999999999998</v>
      </c>
      <c r="V2671" t="s">
        <v>192</v>
      </c>
      <c r="W2671">
        <v>49743</v>
      </c>
      <c r="X2671">
        <v>78101</v>
      </c>
      <c r="Y2671">
        <v>42873</v>
      </c>
      <c r="Z2671">
        <v>43182.558668981481</v>
      </c>
    </row>
    <row r="2672" spans="1:26" x14ac:dyDescent="0.3">
      <c r="A2672" t="s">
        <v>22</v>
      </c>
      <c r="B2672" t="s">
        <v>23</v>
      </c>
      <c r="C2672">
        <v>43182</v>
      </c>
      <c r="D2672">
        <v>42870</v>
      </c>
      <c r="E2672">
        <v>42872</v>
      </c>
      <c r="F2672" s="1">
        <v>42870</v>
      </c>
      <c r="G2672" s="1">
        <v>42872</v>
      </c>
      <c r="H2672" s="1" t="str">
        <f t="shared" si="82"/>
        <v>42870-42872</v>
      </c>
      <c r="I2672" s="7">
        <f t="shared" si="83"/>
        <v>3</v>
      </c>
      <c r="J2672" t="s">
        <v>24</v>
      </c>
      <c r="K2672" t="s">
        <v>25</v>
      </c>
      <c r="L2672">
        <v>1500</v>
      </c>
      <c r="M2672" t="s">
        <v>26</v>
      </c>
      <c r="N2672">
        <v>0.13682730000000001</v>
      </c>
      <c r="O2672">
        <v>0</v>
      </c>
      <c r="P2672">
        <v>38</v>
      </c>
      <c r="Q2672">
        <v>56</v>
      </c>
      <c r="R2672">
        <v>39.240139999999997</v>
      </c>
      <c r="S2672">
        <v>53.970889999999997</v>
      </c>
      <c r="U2672" t="s">
        <v>27</v>
      </c>
      <c r="V2672" t="s">
        <v>28</v>
      </c>
      <c r="W2672">
        <v>49742</v>
      </c>
      <c r="X2672">
        <v>78100</v>
      </c>
      <c r="Y2672">
        <v>42873</v>
      </c>
      <c r="Z2672">
        <v>43182.558668981481</v>
      </c>
    </row>
    <row r="2673" spans="1:26" x14ac:dyDescent="0.3">
      <c r="A2673" t="s">
        <v>22</v>
      </c>
      <c r="B2673" t="s">
        <v>23</v>
      </c>
      <c r="C2673">
        <v>43182</v>
      </c>
      <c r="D2673">
        <v>42870</v>
      </c>
      <c r="E2673">
        <v>42872</v>
      </c>
      <c r="F2673" s="1">
        <v>42870</v>
      </c>
      <c r="G2673" s="1">
        <v>42872</v>
      </c>
      <c r="H2673" s="1" t="str">
        <f t="shared" si="82"/>
        <v>42870-42872</v>
      </c>
      <c r="I2673" s="7">
        <f t="shared" si="83"/>
        <v>3</v>
      </c>
      <c r="J2673" t="s">
        <v>37</v>
      </c>
      <c r="K2673" t="s">
        <v>38</v>
      </c>
      <c r="L2673">
        <v>1500</v>
      </c>
      <c r="M2673" t="s">
        <v>39</v>
      </c>
      <c r="N2673">
        <v>9.2174000000000006E-2</v>
      </c>
      <c r="O2673">
        <v>0</v>
      </c>
      <c r="P2673">
        <v>44</v>
      </c>
      <c r="Q2673">
        <v>55</v>
      </c>
      <c r="R2673">
        <v>39.017049999999998</v>
      </c>
      <c r="S2673">
        <v>55.121749999999999</v>
      </c>
      <c r="U2673" t="s">
        <v>27</v>
      </c>
      <c r="V2673" t="s">
        <v>40</v>
      </c>
      <c r="W2673">
        <v>49741</v>
      </c>
      <c r="X2673">
        <v>78099</v>
      </c>
      <c r="Y2673">
        <v>42873</v>
      </c>
      <c r="Z2673">
        <v>43182.558668981481</v>
      </c>
    </row>
    <row r="2674" spans="1:26" x14ac:dyDescent="0.3">
      <c r="A2674" t="s">
        <v>22</v>
      </c>
      <c r="B2674" t="s">
        <v>538</v>
      </c>
      <c r="C2674">
        <v>43182</v>
      </c>
      <c r="D2674">
        <v>42868</v>
      </c>
      <c r="E2674">
        <v>42872</v>
      </c>
      <c r="F2674" s="1">
        <v>42868</v>
      </c>
      <c r="G2674" s="1">
        <v>42872</v>
      </c>
      <c r="H2674" s="1" t="str">
        <f t="shared" si="82"/>
        <v>42868-42872</v>
      </c>
      <c r="I2674" s="7">
        <f t="shared" si="83"/>
        <v>5</v>
      </c>
      <c r="J2674" t="s">
        <v>32</v>
      </c>
      <c r="K2674" t="s">
        <v>33</v>
      </c>
      <c r="L2674">
        <v>1883</v>
      </c>
      <c r="M2674" t="s">
        <v>26</v>
      </c>
      <c r="N2674">
        <v>0.22573860000000001</v>
      </c>
      <c r="O2674">
        <v>0</v>
      </c>
      <c r="P2674">
        <v>38.700000000000003</v>
      </c>
      <c r="Q2674">
        <v>55.5</v>
      </c>
      <c r="R2674">
        <v>38.23433</v>
      </c>
      <c r="S2674">
        <v>54.760019999999997</v>
      </c>
      <c r="U2674" t="s">
        <v>27</v>
      </c>
      <c r="V2674" t="s">
        <v>34</v>
      </c>
      <c r="W2674">
        <v>49748</v>
      </c>
      <c r="X2674">
        <v>78113</v>
      </c>
      <c r="Y2674">
        <v>42874</v>
      </c>
      <c r="Z2674">
        <v>43182.55878472222</v>
      </c>
    </row>
    <row r="2675" spans="1:26" x14ac:dyDescent="0.3">
      <c r="A2675" t="s">
        <v>22</v>
      </c>
      <c r="B2675" t="s">
        <v>538</v>
      </c>
      <c r="C2675">
        <v>43182</v>
      </c>
      <c r="D2675">
        <v>42868</v>
      </c>
      <c r="E2675">
        <v>42872</v>
      </c>
      <c r="F2675" s="1">
        <v>42868</v>
      </c>
      <c r="G2675" s="1">
        <v>42872</v>
      </c>
      <c r="H2675" s="1" t="str">
        <f t="shared" si="82"/>
        <v>42868-42872</v>
      </c>
      <c r="I2675" s="7">
        <f t="shared" si="83"/>
        <v>5</v>
      </c>
      <c r="J2675" t="s">
        <v>102</v>
      </c>
      <c r="K2675" t="s">
        <v>103</v>
      </c>
      <c r="L2675">
        <v>1002</v>
      </c>
      <c r="M2675" t="s">
        <v>26</v>
      </c>
      <c r="N2675">
        <v>2.0874999999999999</v>
      </c>
      <c r="O2675">
        <v>0</v>
      </c>
      <c r="P2675">
        <v>39</v>
      </c>
      <c r="Q2675">
        <v>53</v>
      </c>
      <c r="R2675">
        <v>38.849260000000001</v>
      </c>
      <c r="S2675">
        <v>54.74456</v>
      </c>
      <c r="V2675" t="s">
        <v>192</v>
      </c>
      <c r="W2675">
        <v>49743</v>
      </c>
      <c r="X2675">
        <v>78101</v>
      </c>
      <c r="Y2675">
        <v>42873</v>
      </c>
      <c r="Z2675">
        <v>43182.55878472222</v>
      </c>
    </row>
    <row r="2676" spans="1:26" x14ac:dyDescent="0.3">
      <c r="A2676" t="s">
        <v>22</v>
      </c>
      <c r="B2676" t="s">
        <v>538</v>
      </c>
      <c r="C2676">
        <v>43182</v>
      </c>
      <c r="D2676">
        <v>42870</v>
      </c>
      <c r="E2676">
        <v>42872</v>
      </c>
      <c r="F2676" s="1">
        <v>42870</v>
      </c>
      <c r="G2676" s="1">
        <v>42872</v>
      </c>
      <c r="H2676" s="1" t="str">
        <f t="shared" si="82"/>
        <v>42870-42872</v>
      </c>
      <c r="I2676" s="7">
        <f t="shared" si="83"/>
        <v>3</v>
      </c>
      <c r="J2676" t="s">
        <v>24</v>
      </c>
      <c r="K2676" t="s">
        <v>25</v>
      </c>
      <c r="L2676">
        <v>1500</v>
      </c>
      <c r="M2676" t="s">
        <v>26</v>
      </c>
      <c r="N2676">
        <v>0.13682730000000001</v>
      </c>
      <c r="O2676">
        <v>0</v>
      </c>
      <c r="P2676">
        <v>38</v>
      </c>
      <c r="Q2676">
        <v>56</v>
      </c>
      <c r="R2676">
        <v>38.572119999999998</v>
      </c>
      <c r="S2676">
        <v>54.310969999999998</v>
      </c>
      <c r="U2676" t="s">
        <v>27</v>
      </c>
      <c r="V2676" t="s">
        <v>28</v>
      </c>
      <c r="W2676">
        <v>49742</v>
      </c>
      <c r="X2676">
        <v>78100</v>
      </c>
      <c r="Y2676">
        <v>42873</v>
      </c>
      <c r="Z2676">
        <v>43182.55878472222</v>
      </c>
    </row>
    <row r="2677" spans="1:26" x14ac:dyDescent="0.3">
      <c r="A2677" t="s">
        <v>22</v>
      </c>
      <c r="B2677" t="s">
        <v>539</v>
      </c>
      <c r="C2677">
        <v>43182</v>
      </c>
      <c r="D2677">
        <v>42868</v>
      </c>
      <c r="E2677">
        <v>42872</v>
      </c>
      <c r="F2677" s="1">
        <v>42868</v>
      </c>
      <c r="G2677" s="1">
        <v>42872</v>
      </c>
      <c r="H2677" s="1" t="str">
        <f t="shared" si="82"/>
        <v>42868-42872</v>
      </c>
      <c r="I2677" s="7">
        <f t="shared" si="83"/>
        <v>5</v>
      </c>
      <c r="J2677" t="s">
        <v>32</v>
      </c>
      <c r="K2677" t="s">
        <v>33</v>
      </c>
      <c r="L2677">
        <v>561</v>
      </c>
      <c r="M2677" t="s">
        <v>39</v>
      </c>
      <c r="N2677">
        <v>0.1350807</v>
      </c>
      <c r="O2677">
        <v>0</v>
      </c>
      <c r="P2677">
        <v>41.4</v>
      </c>
      <c r="Q2677">
        <v>55.2</v>
      </c>
      <c r="R2677">
        <v>41.23471</v>
      </c>
      <c r="S2677">
        <v>53.689439999999998</v>
      </c>
      <c r="U2677" t="s">
        <v>27</v>
      </c>
      <c r="V2677" t="s">
        <v>540</v>
      </c>
      <c r="W2677">
        <v>49748</v>
      </c>
      <c r="X2677">
        <v>78107</v>
      </c>
      <c r="Y2677">
        <v>42874</v>
      </c>
      <c r="Z2677">
        <v>43182.558900462966</v>
      </c>
    </row>
    <row r="2678" spans="1:26" x14ac:dyDescent="0.3">
      <c r="A2678" t="s">
        <v>22</v>
      </c>
      <c r="B2678" t="s">
        <v>539</v>
      </c>
      <c r="C2678">
        <v>43182</v>
      </c>
      <c r="D2678">
        <v>42868</v>
      </c>
      <c r="E2678">
        <v>42872</v>
      </c>
      <c r="F2678" s="1">
        <v>42868</v>
      </c>
      <c r="G2678" s="1">
        <v>42872</v>
      </c>
      <c r="H2678" s="1" t="str">
        <f t="shared" si="82"/>
        <v>42868-42872</v>
      </c>
      <c r="I2678" s="7">
        <f t="shared" si="83"/>
        <v>5</v>
      </c>
      <c r="J2678" t="s">
        <v>102</v>
      </c>
      <c r="K2678" t="s">
        <v>103</v>
      </c>
      <c r="L2678">
        <v>896</v>
      </c>
      <c r="M2678" t="s">
        <v>30</v>
      </c>
      <c r="N2678">
        <v>1.884795</v>
      </c>
      <c r="O2678">
        <v>0</v>
      </c>
      <c r="P2678">
        <v>39</v>
      </c>
      <c r="Q2678">
        <v>54</v>
      </c>
      <c r="R2678">
        <v>39.307989999999997</v>
      </c>
      <c r="S2678">
        <v>55.0944</v>
      </c>
      <c r="V2678" t="s">
        <v>192</v>
      </c>
      <c r="W2678">
        <v>49743</v>
      </c>
      <c r="X2678">
        <v>78102</v>
      </c>
      <c r="Y2678">
        <v>42873</v>
      </c>
      <c r="Z2678">
        <v>43182.558900462966</v>
      </c>
    </row>
    <row r="2679" spans="1:26" x14ac:dyDescent="0.3">
      <c r="A2679" t="s">
        <v>22</v>
      </c>
      <c r="B2679" t="s">
        <v>539</v>
      </c>
      <c r="C2679">
        <v>43182</v>
      </c>
      <c r="D2679">
        <v>42870</v>
      </c>
      <c r="E2679">
        <v>42872</v>
      </c>
      <c r="F2679" s="1">
        <v>42870</v>
      </c>
      <c r="G2679" s="1">
        <v>42872</v>
      </c>
      <c r="H2679" s="1" t="str">
        <f t="shared" si="82"/>
        <v>42870-42872</v>
      </c>
      <c r="I2679" s="7">
        <f t="shared" si="83"/>
        <v>3</v>
      </c>
      <c r="J2679" t="s">
        <v>37</v>
      </c>
      <c r="K2679" t="s">
        <v>38</v>
      </c>
      <c r="L2679">
        <v>1500</v>
      </c>
      <c r="M2679" t="s">
        <v>39</v>
      </c>
      <c r="N2679">
        <v>9.2174000000000006E-2</v>
      </c>
      <c r="O2679">
        <v>0</v>
      </c>
      <c r="P2679">
        <v>44</v>
      </c>
      <c r="Q2679">
        <v>55</v>
      </c>
      <c r="R2679">
        <v>40.229849999999999</v>
      </c>
      <c r="S2679">
        <v>54.485889999999998</v>
      </c>
      <c r="U2679" t="s">
        <v>27</v>
      </c>
      <c r="V2679" t="s">
        <v>40</v>
      </c>
      <c r="W2679">
        <v>49741</v>
      </c>
      <c r="X2679">
        <v>78099</v>
      </c>
      <c r="Y2679">
        <v>42873</v>
      </c>
      <c r="Z2679">
        <v>43182.558900462966</v>
      </c>
    </row>
    <row r="2680" spans="1:26" x14ac:dyDescent="0.3">
      <c r="A2680" t="s">
        <v>22</v>
      </c>
      <c r="B2680" t="s">
        <v>23</v>
      </c>
      <c r="C2680">
        <v>43182</v>
      </c>
      <c r="D2680">
        <v>42867</v>
      </c>
      <c r="E2680">
        <v>42871</v>
      </c>
      <c r="F2680" s="1">
        <v>42867</v>
      </c>
      <c r="G2680" s="1">
        <v>42871</v>
      </c>
      <c r="H2680" s="1" t="str">
        <f t="shared" si="82"/>
        <v>42867-42871</v>
      </c>
      <c r="I2680" s="7">
        <f t="shared" si="83"/>
        <v>5</v>
      </c>
      <c r="J2680" t="s">
        <v>32</v>
      </c>
      <c r="K2680" t="s">
        <v>33</v>
      </c>
      <c r="L2680">
        <v>1871</v>
      </c>
      <c r="M2680" t="s">
        <v>26</v>
      </c>
      <c r="N2680">
        <v>0.22490769999999999</v>
      </c>
      <c r="O2680">
        <v>0</v>
      </c>
      <c r="P2680">
        <v>38.799999999999997</v>
      </c>
      <c r="Q2680">
        <v>55.5</v>
      </c>
      <c r="R2680">
        <v>39.01247</v>
      </c>
      <c r="S2680">
        <v>54.422939999999997</v>
      </c>
      <c r="U2680" t="s">
        <v>27</v>
      </c>
      <c r="V2680" t="s">
        <v>34</v>
      </c>
      <c r="W2680">
        <v>49749</v>
      </c>
      <c r="X2680">
        <v>78114</v>
      </c>
      <c r="Y2680">
        <v>42874</v>
      </c>
      <c r="Z2680">
        <v>43182.558668981481</v>
      </c>
    </row>
    <row r="2681" spans="1:26" x14ac:dyDescent="0.3">
      <c r="A2681" t="s">
        <v>22</v>
      </c>
      <c r="B2681" t="s">
        <v>23</v>
      </c>
      <c r="C2681">
        <v>43182</v>
      </c>
      <c r="D2681">
        <v>42869</v>
      </c>
      <c r="E2681">
        <v>42871</v>
      </c>
      <c r="F2681" s="1">
        <v>42869</v>
      </c>
      <c r="G2681" s="1">
        <v>42871</v>
      </c>
      <c r="H2681" s="1" t="str">
        <f t="shared" si="82"/>
        <v>42869-42871</v>
      </c>
      <c r="I2681" s="7">
        <f t="shared" si="83"/>
        <v>3</v>
      </c>
      <c r="J2681" t="s">
        <v>24</v>
      </c>
      <c r="K2681" t="s">
        <v>25</v>
      </c>
      <c r="L2681">
        <v>1500</v>
      </c>
      <c r="M2681" t="s">
        <v>26</v>
      </c>
      <c r="N2681">
        <v>0.13690189999999999</v>
      </c>
      <c r="O2681">
        <v>0</v>
      </c>
      <c r="P2681">
        <v>38</v>
      </c>
      <c r="Q2681">
        <v>57</v>
      </c>
      <c r="R2681">
        <v>39.240139999999997</v>
      </c>
      <c r="S2681">
        <v>54.970889999999997</v>
      </c>
      <c r="U2681" t="s">
        <v>27</v>
      </c>
      <c r="V2681" t="s">
        <v>28</v>
      </c>
      <c r="W2681">
        <v>49740</v>
      </c>
      <c r="X2681">
        <v>78098</v>
      </c>
      <c r="Y2681">
        <v>42872</v>
      </c>
      <c r="Z2681">
        <v>43182.558668981481</v>
      </c>
    </row>
    <row r="2682" spans="1:26" x14ac:dyDescent="0.3">
      <c r="A2682" t="s">
        <v>22</v>
      </c>
      <c r="B2682" t="s">
        <v>23</v>
      </c>
      <c r="C2682">
        <v>43182</v>
      </c>
      <c r="D2682">
        <v>42868</v>
      </c>
      <c r="E2682">
        <v>42871</v>
      </c>
      <c r="F2682" s="1">
        <v>42868</v>
      </c>
      <c r="G2682" s="1">
        <v>42871</v>
      </c>
      <c r="H2682" s="1" t="str">
        <f t="shared" si="82"/>
        <v>42868-42871</v>
      </c>
      <c r="I2682" s="7">
        <f t="shared" si="83"/>
        <v>4</v>
      </c>
      <c r="J2682" t="s">
        <v>41</v>
      </c>
      <c r="K2682" t="s">
        <v>42</v>
      </c>
      <c r="L2682">
        <v>1500</v>
      </c>
      <c r="M2682" t="s">
        <v>26</v>
      </c>
      <c r="N2682">
        <v>0.87859229999999999</v>
      </c>
      <c r="O2682">
        <v>0</v>
      </c>
      <c r="P2682">
        <v>39</v>
      </c>
      <c r="Q2682">
        <v>51</v>
      </c>
      <c r="R2682">
        <v>39.612949999999998</v>
      </c>
      <c r="S2682">
        <v>53.491219999999998</v>
      </c>
      <c r="V2682" t="s">
        <v>191</v>
      </c>
      <c r="W2682">
        <v>49739</v>
      </c>
      <c r="X2682">
        <v>78096</v>
      </c>
      <c r="Y2682">
        <v>42872</v>
      </c>
      <c r="Z2682">
        <v>43182.558668981481</v>
      </c>
    </row>
    <row r="2683" spans="1:26" x14ac:dyDescent="0.3">
      <c r="A2683" t="s">
        <v>22</v>
      </c>
      <c r="B2683" t="s">
        <v>23</v>
      </c>
      <c r="C2683">
        <v>43182</v>
      </c>
      <c r="D2683">
        <v>42869</v>
      </c>
      <c r="E2683">
        <v>42871</v>
      </c>
      <c r="F2683" s="1">
        <v>42869</v>
      </c>
      <c r="G2683" s="1">
        <v>42871</v>
      </c>
      <c r="H2683" s="1" t="str">
        <f t="shared" si="82"/>
        <v>42869-42871</v>
      </c>
      <c r="I2683" s="7">
        <f t="shared" si="83"/>
        <v>3</v>
      </c>
      <c r="J2683" t="s">
        <v>37</v>
      </c>
      <c r="K2683" t="s">
        <v>38</v>
      </c>
      <c r="L2683">
        <v>1500</v>
      </c>
      <c r="M2683" t="s">
        <v>39</v>
      </c>
      <c r="N2683">
        <v>9.4316200000000003E-2</v>
      </c>
      <c r="O2683">
        <v>0</v>
      </c>
      <c r="P2683">
        <v>44</v>
      </c>
      <c r="Q2683">
        <v>56</v>
      </c>
      <c r="R2683">
        <v>39.017049999999998</v>
      </c>
      <c r="S2683">
        <v>56.121749999999999</v>
      </c>
      <c r="U2683" t="s">
        <v>27</v>
      </c>
      <c r="V2683" t="s">
        <v>40</v>
      </c>
      <c r="W2683">
        <v>49738</v>
      </c>
      <c r="X2683">
        <v>78095</v>
      </c>
      <c r="Y2683">
        <v>42872</v>
      </c>
      <c r="Z2683">
        <v>43182.558668981481</v>
      </c>
    </row>
    <row r="2684" spans="1:26" x14ac:dyDescent="0.3">
      <c r="A2684" t="s">
        <v>22</v>
      </c>
      <c r="B2684" t="s">
        <v>538</v>
      </c>
      <c r="C2684">
        <v>43182</v>
      </c>
      <c r="D2684">
        <v>42867</v>
      </c>
      <c r="E2684">
        <v>42871</v>
      </c>
      <c r="F2684" s="1">
        <v>42867</v>
      </c>
      <c r="G2684" s="1">
        <v>42871</v>
      </c>
      <c r="H2684" s="1" t="str">
        <f t="shared" si="82"/>
        <v>42867-42871</v>
      </c>
      <c r="I2684" s="7">
        <f t="shared" si="83"/>
        <v>5</v>
      </c>
      <c r="J2684" t="s">
        <v>32</v>
      </c>
      <c r="K2684" t="s">
        <v>33</v>
      </c>
      <c r="L2684">
        <v>1871</v>
      </c>
      <c r="M2684" t="s">
        <v>26</v>
      </c>
      <c r="N2684">
        <v>0.22490769999999999</v>
      </c>
      <c r="O2684">
        <v>0</v>
      </c>
      <c r="P2684">
        <v>38.799999999999997</v>
      </c>
      <c r="Q2684">
        <v>55.5</v>
      </c>
      <c r="R2684">
        <v>38.334330000000001</v>
      </c>
      <c r="S2684">
        <v>54.760019999999997</v>
      </c>
      <c r="U2684" t="s">
        <v>27</v>
      </c>
      <c r="V2684" t="s">
        <v>34</v>
      </c>
      <c r="W2684">
        <v>49749</v>
      </c>
      <c r="X2684">
        <v>78114</v>
      </c>
      <c r="Y2684">
        <v>42874</v>
      </c>
      <c r="Z2684">
        <v>43182.55878472222</v>
      </c>
    </row>
    <row r="2685" spans="1:26" x14ac:dyDescent="0.3">
      <c r="A2685" t="s">
        <v>22</v>
      </c>
      <c r="B2685" t="s">
        <v>538</v>
      </c>
      <c r="C2685">
        <v>43182</v>
      </c>
      <c r="D2685">
        <v>42869</v>
      </c>
      <c r="E2685">
        <v>42871</v>
      </c>
      <c r="F2685" s="1">
        <v>42869</v>
      </c>
      <c r="G2685" s="1">
        <v>42871</v>
      </c>
      <c r="H2685" s="1" t="str">
        <f t="shared" si="82"/>
        <v>42869-42871</v>
      </c>
      <c r="I2685" s="7">
        <f t="shared" si="83"/>
        <v>3</v>
      </c>
      <c r="J2685" t="s">
        <v>24</v>
      </c>
      <c r="K2685" t="s">
        <v>25</v>
      </c>
      <c r="L2685">
        <v>1500</v>
      </c>
      <c r="M2685" t="s">
        <v>26</v>
      </c>
      <c r="N2685">
        <v>0.13690189999999999</v>
      </c>
      <c r="O2685">
        <v>0</v>
      </c>
      <c r="P2685">
        <v>38</v>
      </c>
      <c r="Q2685">
        <v>57</v>
      </c>
      <c r="R2685">
        <v>38.572119999999998</v>
      </c>
      <c r="S2685">
        <v>55.310969999999998</v>
      </c>
      <c r="U2685" t="s">
        <v>27</v>
      </c>
      <c r="V2685" t="s">
        <v>28</v>
      </c>
      <c r="W2685">
        <v>49740</v>
      </c>
      <c r="X2685">
        <v>78098</v>
      </c>
      <c r="Y2685">
        <v>42872</v>
      </c>
      <c r="Z2685">
        <v>43182.55878472222</v>
      </c>
    </row>
    <row r="2686" spans="1:26" x14ac:dyDescent="0.3">
      <c r="A2686" t="s">
        <v>22</v>
      </c>
      <c r="B2686" t="s">
        <v>538</v>
      </c>
      <c r="C2686">
        <v>43182</v>
      </c>
      <c r="D2686">
        <v>42868</v>
      </c>
      <c r="E2686">
        <v>42871</v>
      </c>
      <c r="F2686" s="1">
        <v>42868</v>
      </c>
      <c r="G2686" s="1">
        <v>42871</v>
      </c>
      <c r="H2686" s="1" t="str">
        <f t="shared" si="82"/>
        <v>42868-42871</v>
      </c>
      <c r="I2686" s="7">
        <f t="shared" si="83"/>
        <v>4</v>
      </c>
      <c r="J2686" t="s">
        <v>41</v>
      </c>
      <c r="K2686" t="s">
        <v>42</v>
      </c>
      <c r="L2686">
        <v>1500</v>
      </c>
      <c r="M2686" t="s">
        <v>26</v>
      </c>
      <c r="N2686">
        <v>0.87859229999999999</v>
      </c>
      <c r="O2686">
        <v>0</v>
      </c>
      <c r="P2686">
        <v>39</v>
      </c>
      <c r="Q2686">
        <v>51</v>
      </c>
      <c r="R2686">
        <v>39.0182</v>
      </c>
      <c r="S2686">
        <v>53.78143</v>
      </c>
      <c r="V2686" t="s">
        <v>191</v>
      </c>
      <c r="W2686">
        <v>49739</v>
      </c>
      <c r="X2686">
        <v>78096</v>
      </c>
      <c r="Y2686">
        <v>42872</v>
      </c>
      <c r="Z2686">
        <v>43182.55878472222</v>
      </c>
    </row>
    <row r="2687" spans="1:26" x14ac:dyDescent="0.3">
      <c r="A2687" t="s">
        <v>22</v>
      </c>
      <c r="B2687" t="s">
        <v>539</v>
      </c>
      <c r="C2687">
        <v>43182</v>
      </c>
      <c r="D2687">
        <v>42867</v>
      </c>
      <c r="E2687">
        <v>42871</v>
      </c>
      <c r="F2687" s="1">
        <v>42867</v>
      </c>
      <c r="G2687" s="1">
        <v>42871</v>
      </c>
      <c r="H2687" s="1" t="str">
        <f t="shared" si="82"/>
        <v>42867-42871</v>
      </c>
      <c r="I2687" s="7">
        <f t="shared" si="83"/>
        <v>5</v>
      </c>
      <c r="J2687" t="s">
        <v>32</v>
      </c>
      <c r="K2687" t="s">
        <v>33</v>
      </c>
      <c r="L2687">
        <v>526</v>
      </c>
      <c r="M2687" t="s">
        <v>39</v>
      </c>
      <c r="N2687">
        <v>0.1268262</v>
      </c>
      <c r="O2687">
        <v>0</v>
      </c>
      <c r="P2687">
        <v>40</v>
      </c>
      <c r="Q2687">
        <v>56</v>
      </c>
      <c r="R2687">
        <v>39.834710000000001</v>
      </c>
      <c r="S2687">
        <v>54.489440000000002</v>
      </c>
      <c r="U2687" t="s">
        <v>27</v>
      </c>
      <c r="V2687" t="s">
        <v>540</v>
      </c>
      <c r="W2687">
        <v>49749</v>
      </c>
      <c r="X2687">
        <v>78108</v>
      </c>
      <c r="Y2687">
        <v>42874</v>
      </c>
      <c r="Z2687">
        <v>43182.558900462966</v>
      </c>
    </row>
    <row r="2688" spans="1:26" x14ac:dyDescent="0.3">
      <c r="A2688" t="s">
        <v>22</v>
      </c>
      <c r="B2688" t="s">
        <v>539</v>
      </c>
      <c r="C2688">
        <v>43182</v>
      </c>
      <c r="D2688">
        <v>42869</v>
      </c>
      <c r="E2688">
        <v>42871</v>
      </c>
      <c r="F2688" s="1">
        <v>42869</v>
      </c>
      <c r="G2688" s="1">
        <v>42871</v>
      </c>
      <c r="H2688" s="1" t="str">
        <f t="shared" si="82"/>
        <v>42869-42871</v>
      </c>
      <c r="I2688" s="7">
        <f t="shared" si="83"/>
        <v>3</v>
      </c>
      <c r="J2688" t="s">
        <v>37</v>
      </c>
      <c r="K2688" t="s">
        <v>38</v>
      </c>
      <c r="L2688">
        <v>1500</v>
      </c>
      <c r="M2688" t="s">
        <v>39</v>
      </c>
      <c r="N2688">
        <v>9.4316200000000003E-2</v>
      </c>
      <c r="O2688">
        <v>0</v>
      </c>
      <c r="P2688">
        <v>44</v>
      </c>
      <c r="Q2688">
        <v>56</v>
      </c>
      <c r="R2688">
        <v>40.229849999999999</v>
      </c>
      <c r="S2688">
        <v>55.485889999999998</v>
      </c>
      <c r="U2688" t="s">
        <v>27</v>
      </c>
      <c r="V2688" t="s">
        <v>40</v>
      </c>
      <c r="W2688">
        <v>49738</v>
      </c>
      <c r="X2688">
        <v>78095</v>
      </c>
      <c r="Y2688">
        <v>42872</v>
      </c>
      <c r="Z2688">
        <v>43182.558900462966</v>
      </c>
    </row>
    <row r="2689" spans="1:26" x14ac:dyDescent="0.3">
      <c r="A2689" t="s">
        <v>22</v>
      </c>
      <c r="B2689" t="s">
        <v>539</v>
      </c>
      <c r="C2689">
        <v>43182</v>
      </c>
      <c r="D2689">
        <v>42868</v>
      </c>
      <c r="E2689">
        <v>42871</v>
      </c>
      <c r="F2689" s="1">
        <v>42868</v>
      </c>
      <c r="G2689" s="1">
        <v>42871</v>
      </c>
      <c r="H2689" s="1" t="str">
        <f t="shared" si="82"/>
        <v>42868-42871</v>
      </c>
      <c r="I2689" s="7">
        <f t="shared" si="83"/>
        <v>4</v>
      </c>
      <c r="J2689" t="s">
        <v>41</v>
      </c>
      <c r="K2689" t="s">
        <v>42</v>
      </c>
      <c r="L2689">
        <v>1298</v>
      </c>
      <c r="M2689" t="s">
        <v>30</v>
      </c>
      <c r="N2689">
        <v>0.84780880000000003</v>
      </c>
      <c r="O2689">
        <v>0</v>
      </c>
      <c r="P2689">
        <v>39</v>
      </c>
      <c r="Q2689">
        <v>54</v>
      </c>
      <c r="R2689">
        <v>38.151739999999997</v>
      </c>
      <c r="S2689">
        <v>54.626690000000004</v>
      </c>
      <c r="V2689" t="s">
        <v>191</v>
      </c>
      <c r="W2689">
        <v>49739</v>
      </c>
      <c r="X2689">
        <v>78097</v>
      </c>
      <c r="Y2689">
        <v>42872</v>
      </c>
      <c r="Z2689">
        <v>43182.558900462966</v>
      </c>
    </row>
    <row r="2690" spans="1:26" x14ac:dyDescent="0.3">
      <c r="A2690" t="s">
        <v>22</v>
      </c>
      <c r="B2690" t="s">
        <v>23</v>
      </c>
      <c r="C2690">
        <v>43182</v>
      </c>
      <c r="D2690">
        <v>42866</v>
      </c>
      <c r="E2690">
        <v>42870</v>
      </c>
      <c r="F2690" s="1">
        <v>42866</v>
      </c>
      <c r="G2690" s="1">
        <v>42870</v>
      </c>
      <c r="H2690" s="1" t="str">
        <f t="shared" si="82"/>
        <v>42866-42870</v>
      </c>
      <c r="I2690" s="7">
        <f t="shared" si="83"/>
        <v>5</v>
      </c>
      <c r="J2690" t="s">
        <v>32</v>
      </c>
      <c r="K2690" t="s">
        <v>33</v>
      </c>
      <c r="L2690">
        <v>1850</v>
      </c>
      <c r="M2690" t="s">
        <v>26</v>
      </c>
      <c r="N2690">
        <v>0.22281799999999999</v>
      </c>
      <c r="O2690">
        <v>0</v>
      </c>
      <c r="P2690">
        <v>39.6</v>
      </c>
      <c r="Q2690">
        <v>54.6</v>
      </c>
      <c r="R2690">
        <v>39.812469999999998</v>
      </c>
      <c r="S2690">
        <v>53.522939999999998</v>
      </c>
      <c r="U2690" t="s">
        <v>27</v>
      </c>
      <c r="V2690" t="s">
        <v>34</v>
      </c>
      <c r="W2690">
        <v>49733</v>
      </c>
      <c r="X2690">
        <v>78086</v>
      </c>
      <c r="Y2690">
        <v>42871</v>
      </c>
      <c r="Z2690">
        <v>43182.558668981481</v>
      </c>
    </row>
    <row r="2691" spans="1:26" x14ac:dyDescent="0.3">
      <c r="A2691" t="s">
        <v>22</v>
      </c>
      <c r="B2691" t="s">
        <v>23</v>
      </c>
      <c r="C2691">
        <v>43182</v>
      </c>
      <c r="D2691">
        <v>42866</v>
      </c>
      <c r="E2691">
        <v>42870</v>
      </c>
      <c r="F2691" s="1">
        <v>42866</v>
      </c>
      <c r="G2691" s="1">
        <v>42870</v>
      </c>
      <c r="H2691" s="1" t="str">
        <f t="shared" ref="H2691:H2754" si="84">CONCATENATE(F2691,"-",G2691)</f>
        <v>42866-42870</v>
      </c>
      <c r="I2691" s="7">
        <f t="shared" ref="I2691:I2754" si="85">E2691-D2691+1</f>
        <v>5</v>
      </c>
      <c r="J2691" t="s">
        <v>37</v>
      </c>
      <c r="K2691" t="s">
        <v>38</v>
      </c>
      <c r="L2691">
        <v>1500</v>
      </c>
      <c r="M2691" t="s">
        <v>39</v>
      </c>
      <c r="N2691">
        <v>0.17874880000000001</v>
      </c>
      <c r="O2691">
        <v>0</v>
      </c>
      <c r="P2691">
        <v>43</v>
      </c>
      <c r="Q2691">
        <v>57</v>
      </c>
      <c r="R2691">
        <v>38.017049999999998</v>
      </c>
      <c r="S2691">
        <v>57.121749999999999</v>
      </c>
      <c r="U2691" t="s">
        <v>27</v>
      </c>
      <c r="V2691" t="s">
        <v>40</v>
      </c>
      <c r="W2691">
        <v>49730</v>
      </c>
      <c r="X2691">
        <v>78079</v>
      </c>
      <c r="Y2691">
        <v>42871</v>
      </c>
      <c r="Z2691">
        <v>43182.558668981481</v>
      </c>
    </row>
    <row r="2692" spans="1:26" x14ac:dyDescent="0.3">
      <c r="A2692" t="s">
        <v>22</v>
      </c>
      <c r="B2692" t="s">
        <v>23</v>
      </c>
      <c r="C2692">
        <v>43182</v>
      </c>
      <c r="D2692">
        <v>42868</v>
      </c>
      <c r="E2692">
        <v>42870</v>
      </c>
      <c r="F2692" s="1">
        <v>42868</v>
      </c>
      <c r="G2692" s="1">
        <v>42870</v>
      </c>
      <c r="H2692" s="1" t="str">
        <f t="shared" si="84"/>
        <v>42868-42870</v>
      </c>
      <c r="I2692" s="7">
        <f t="shared" si="85"/>
        <v>3</v>
      </c>
      <c r="J2692" t="s">
        <v>24</v>
      </c>
      <c r="K2692" t="s">
        <v>25</v>
      </c>
      <c r="L2692">
        <v>1500</v>
      </c>
      <c r="M2692" t="s">
        <v>26</v>
      </c>
      <c r="N2692">
        <v>0.13662759999999999</v>
      </c>
      <c r="O2692">
        <v>0</v>
      </c>
      <c r="P2692">
        <v>38</v>
      </c>
      <c r="Q2692">
        <v>57</v>
      </c>
      <c r="R2692">
        <v>39.240139999999997</v>
      </c>
      <c r="S2692">
        <v>54.970889999999997</v>
      </c>
      <c r="U2692" t="s">
        <v>27</v>
      </c>
      <c r="V2692" t="s">
        <v>28</v>
      </c>
      <c r="W2692">
        <v>49732</v>
      </c>
      <c r="X2692">
        <v>78081</v>
      </c>
      <c r="Y2692">
        <v>42871</v>
      </c>
      <c r="Z2692">
        <v>43182.558668981481</v>
      </c>
    </row>
    <row r="2693" spans="1:26" x14ac:dyDescent="0.3">
      <c r="A2693" t="s">
        <v>22</v>
      </c>
      <c r="B2693" t="s">
        <v>538</v>
      </c>
      <c r="C2693">
        <v>43182</v>
      </c>
      <c r="D2693">
        <v>42866</v>
      </c>
      <c r="E2693">
        <v>42870</v>
      </c>
      <c r="F2693" s="1">
        <v>42866</v>
      </c>
      <c r="G2693" s="1">
        <v>42870</v>
      </c>
      <c r="H2693" s="1" t="str">
        <f t="shared" si="84"/>
        <v>42866-42870</v>
      </c>
      <c r="I2693" s="7">
        <f t="shared" si="85"/>
        <v>5</v>
      </c>
      <c r="J2693" t="s">
        <v>32</v>
      </c>
      <c r="K2693" t="s">
        <v>33</v>
      </c>
      <c r="L2693">
        <v>1850</v>
      </c>
      <c r="M2693" t="s">
        <v>26</v>
      </c>
      <c r="N2693">
        <v>0.22281799999999999</v>
      </c>
      <c r="O2693">
        <v>0</v>
      </c>
      <c r="P2693">
        <v>39.6</v>
      </c>
      <c r="Q2693">
        <v>54.6</v>
      </c>
      <c r="R2693">
        <v>39.134329999999999</v>
      </c>
      <c r="S2693">
        <v>53.860019999999999</v>
      </c>
      <c r="U2693" t="s">
        <v>27</v>
      </c>
      <c r="V2693" t="s">
        <v>34</v>
      </c>
      <c r="W2693">
        <v>49733</v>
      </c>
      <c r="X2693">
        <v>78086</v>
      </c>
      <c r="Y2693">
        <v>42871</v>
      </c>
      <c r="Z2693">
        <v>43182.55878472222</v>
      </c>
    </row>
    <row r="2694" spans="1:26" x14ac:dyDescent="0.3">
      <c r="A2694" t="s">
        <v>22</v>
      </c>
      <c r="B2694" t="s">
        <v>538</v>
      </c>
      <c r="C2694">
        <v>43182</v>
      </c>
      <c r="D2694">
        <v>42868</v>
      </c>
      <c r="E2694">
        <v>42870</v>
      </c>
      <c r="F2694" s="1">
        <v>42868</v>
      </c>
      <c r="G2694" s="1">
        <v>42870</v>
      </c>
      <c r="H2694" s="1" t="str">
        <f t="shared" si="84"/>
        <v>42868-42870</v>
      </c>
      <c r="I2694" s="7">
        <f t="shared" si="85"/>
        <v>3</v>
      </c>
      <c r="J2694" t="s">
        <v>24</v>
      </c>
      <c r="K2694" t="s">
        <v>25</v>
      </c>
      <c r="L2694">
        <v>1500</v>
      </c>
      <c r="M2694" t="s">
        <v>26</v>
      </c>
      <c r="N2694">
        <v>0.13662759999999999</v>
      </c>
      <c r="O2694">
        <v>0</v>
      </c>
      <c r="P2694">
        <v>38</v>
      </c>
      <c r="Q2694">
        <v>57</v>
      </c>
      <c r="R2694">
        <v>38.572119999999998</v>
      </c>
      <c r="S2694">
        <v>55.310969999999998</v>
      </c>
      <c r="U2694" t="s">
        <v>27</v>
      </c>
      <c r="V2694" t="s">
        <v>28</v>
      </c>
      <c r="W2694">
        <v>49732</v>
      </c>
      <c r="X2694">
        <v>78081</v>
      </c>
      <c r="Y2694">
        <v>42871</v>
      </c>
      <c r="Z2694">
        <v>43182.55878472222</v>
      </c>
    </row>
    <row r="2695" spans="1:26" x14ac:dyDescent="0.3">
      <c r="A2695" t="s">
        <v>22</v>
      </c>
      <c r="B2695" t="s">
        <v>539</v>
      </c>
      <c r="C2695">
        <v>43182</v>
      </c>
      <c r="D2695">
        <v>42866</v>
      </c>
      <c r="E2695">
        <v>42870</v>
      </c>
      <c r="F2695" s="1">
        <v>42866</v>
      </c>
      <c r="G2695" s="1">
        <v>42870</v>
      </c>
      <c r="H2695" s="1" t="str">
        <f t="shared" si="84"/>
        <v>42866-42870</v>
      </c>
      <c r="I2695" s="7">
        <f t="shared" si="85"/>
        <v>5</v>
      </c>
      <c r="J2695" t="s">
        <v>37</v>
      </c>
      <c r="K2695" t="s">
        <v>38</v>
      </c>
      <c r="L2695">
        <v>1500</v>
      </c>
      <c r="M2695" t="s">
        <v>39</v>
      </c>
      <c r="N2695">
        <v>0.17874880000000001</v>
      </c>
      <c r="O2695">
        <v>0</v>
      </c>
      <c r="P2695">
        <v>43</v>
      </c>
      <c r="Q2695">
        <v>57</v>
      </c>
      <c r="R2695">
        <v>39.229849999999999</v>
      </c>
      <c r="S2695">
        <v>56.485889999999998</v>
      </c>
      <c r="U2695" t="s">
        <v>27</v>
      </c>
      <c r="V2695" t="s">
        <v>40</v>
      </c>
      <c r="W2695">
        <v>49730</v>
      </c>
      <c r="X2695">
        <v>78079</v>
      </c>
      <c r="Y2695">
        <v>42871</v>
      </c>
      <c r="Z2695">
        <v>43182.558900462966</v>
      </c>
    </row>
    <row r="2696" spans="1:26" x14ac:dyDescent="0.3">
      <c r="A2696" t="s">
        <v>22</v>
      </c>
      <c r="B2696" t="s">
        <v>539</v>
      </c>
      <c r="C2696">
        <v>43182</v>
      </c>
      <c r="D2696">
        <v>42866</v>
      </c>
      <c r="E2696">
        <v>42870</v>
      </c>
      <c r="F2696" s="1">
        <v>42866</v>
      </c>
      <c r="G2696" s="1">
        <v>42870</v>
      </c>
      <c r="H2696" s="1" t="str">
        <f t="shared" si="84"/>
        <v>42866-42870</v>
      </c>
      <c r="I2696" s="7">
        <f t="shared" si="85"/>
        <v>5</v>
      </c>
      <c r="J2696" t="s">
        <v>32</v>
      </c>
      <c r="K2696" t="s">
        <v>33</v>
      </c>
      <c r="L2696">
        <v>516</v>
      </c>
      <c r="M2696" t="s">
        <v>39</v>
      </c>
      <c r="N2696">
        <v>0.12451130000000001</v>
      </c>
      <c r="O2696">
        <v>0</v>
      </c>
      <c r="P2696">
        <v>43.2</v>
      </c>
      <c r="Q2696">
        <v>52.6</v>
      </c>
      <c r="R2696">
        <v>43.034709999999997</v>
      </c>
      <c r="S2696">
        <v>51.089440000000003</v>
      </c>
      <c r="U2696" t="s">
        <v>27</v>
      </c>
      <c r="V2696" t="s">
        <v>540</v>
      </c>
      <c r="W2696">
        <v>49733</v>
      </c>
      <c r="X2696">
        <v>78082</v>
      </c>
      <c r="Y2696">
        <v>42871</v>
      </c>
      <c r="Z2696">
        <v>43182.558900462966</v>
      </c>
    </row>
    <row r="2697" spans="1:26" x14ac:dyDescent="0.3">
      <c r="A2697" t="s">
        <v>22</v>
      </c>
      <c r="B2697" t="s">
        <v>23</v>
      </c>
      <c r="C2697">
        <v>43182</v>
      </c>
      <c r="D2697">
        <v>42865</v>
      </c>
      <c r="E2697">
        <v>42869</v>
      </c>
      <c r="F2697" s="1">
        <v>42865</v>
      </c>
      <c r="G2697" s="1">
        <v>42869</v>
      </c>
      <c r="H2697" s="1" t="str">
        <f t="shared" si="84"/>
        <v>42865-42869</v>
      </c>
      <c r="I2697" s="7">
        <f t="shared" si="85"/>
        <v>5</v>
      </c>
      <c r="J2697" t="s">
        <v>32</v>
      </c>
      <c r="K2697" t="s">
        <v>33</v>
      </c>
      <c r="L2697">
        <v>1873</v>
      </c>
      <c r="M2697" t="s">
        <v>26</v>
      </c>
      <c r="N2697">
        <v>0.22585520000000001</v>
      </c>
      <c r="O2697">
        <v>0</v>
      </c>
      <c r="P2697">
        <v>40.9</v>
      </c>
      <c r="Q2697">
        <v>53.5</v>
      </c>
      <c r="R2697">
        <v>41.112470000000002</v>
      </c>
      <c r="S2697">
        <v>52.422939999999997</v>
      </c>
      <c r="U2697" t="s">
        <v>27</v>
      </c>
      <c r="V2697" t="s">
        <v>34</v>
      </c>
      <c r="W2697">
        <v>49734</v>
      </c>
      <c r="X2697">
        <v>78087</v>
      </c>
      <c r="Y2697">
        <v>42871</v>
      </c>
      <c r="Z2697">
        <v>43182.558668981481</v>
      </c>
    </row>
    <row r="2698" spans="1:26" x14ac:dyDescent="0.3">
      <c r="A2698" t="s">
        <v>22</v>
      </c>
      <c r="B2698" t="s">
        <v>23</v>
      </c>
      <c r="C2698">
        <v>43182</v>
      </c>
      <c r="D2698">
        <v>42865</v>
      </c>
      <c r="E2698">
        <v>42869</v>
      </c>
      <c r="F2698" s="1">
        <v>42865</v>
      </c>
      <c r="G2698" s="1">
        <v>42869</v>
      </c>
      <c r="H2698" s="1" t="str">
        <f t="shared" si="84"/>
        <v>42865-42869</v>
      </c>
      <c r="I2698" s="7">
        <f t="shared" si="85"/>
        <v>5</v>
      </c>
      <c r="J2698" t="s">
        <v>37</v>
      </c>
      <c r="K2698" t="s">
        <v>38</v>
      </c>
      <c r="L2698">
        <v>1500</v>
      </c>
      <c r="M2698" t="s">
        <v>39</v>
      </c>
      <c r="N2698">
        <v>6.1470999999999998E-2</v>
      </c>
      <c r="O2698">
        <v>0</v>
      </c>
      <c r="P2698">
        <v>44</v>
      </c>
      <c r="Q2698">
        <v>56</v>
      </c>
      <c r="R2698">
        <v>39.017049999999998</v>
      </c>
      <c r="S2698">
        <v>56.121749999999999</v>
      </c>
      <c r="U2698" t="s">
        <v>27</v>
      </c>
      <c r="V2698" t="s">
        <v>40</v>
      </c>
      <c r="W2698">
        <v>49728</v>
      </c>
      <c r="X2698">
        <v>78077</v>
      </c>
      <c r="Y2698">
        <v>42870</v>
      </c>
      <c r="Z2698">
        <v>43182.558668981481</v>
      </c>
    </row>
    <row r="2699" spans="1:26" x14ac:dyDescent="0.3">
      <c r="A2699" t="s">
        <v>22</v>
      </c>
      <c r="B2699" t="s">
        <v>23</v>
      </c>
      <c r="C2699">
        <v>43182</v>
      </c>
      <c r="D2699">
        <v>42867</v>
      </c>
      <c r="E2699">
        <v>42869</v>
      </c>
      <c r="F2699" s="1">
        <v>42867</v>
      </c>
      <c r="G2699" s="1">
        <v>42869</v>
      </c>
      <c r="H2699" s="1" t="str">
        <f t="shared" si="84"/>
        <v>42867-42869</v>
      </c>
      <c r="I2699" s="7">
        <f t="shared" si="85"/>
        <v>3</v>
      </c>
      <c r="J2699" t="s">
        <v>29</v>
      </c>
      <c r="L2699">
        <v>2001</v>
      </c>
      <c r="M2699" t="s">
        <v>30</v>
      </c>
      <c r="N2699">
        <v>0.43091499999999999</v>
      </c>
      <c r="O2699">
        <v>0</v>
      </c>
      <c r="P2699">
        <v>43</v>
      </c>
      <c r="Q2699">
        <v>51</v>
      </c>
      <c r="R2699">
        <v>39.107430000000001</v>
      </c>
      <c r="S2699">
        <v>54.069670000000002</v>
      </c>
      <c r="V2699" t="s">
        <v>188</v>
      </c>
      <c r="W2699">
        <v>49737</v>
      </c>
      <c r="X2699">
        <v>78094</v>
      </c>
      <c r="Y2699">
        <v>42872</v>
      </c>
      <c r="Z2699">
        <v>43182.558668981481</v>
      </c>
    </row>
    <row r="2700" spans="1:26" x14ac:dyDescent="0.3">
      <c r="A2700" t="s">
        <v>22</v>
      </c>
      <c r="B2700" t="s">
        <v>23</v>
      </c>
      <c r="C2700">
        <v>43182</v>
      </c>
      <c r="D2700">
        <v>42867</v>
      </c>
      <c r="E2700">
        <v>42869</v>
      </c>
      <c r="F2700" s="1">
        <v>42867</v>
      </c>
      <c r="G2700" s="1">
        <v>42869</v>
      </c>
      <c r="H2700" s="1" t="str">
        <f t="shared" si="84"/>
        <v>42867-42869</v>
      </c>
      <c r="I2700" s="7">
        <f t="shared" si="85"/>
        <v>3</v>
      </c>
      <c r="J2700" t="s">
        <v>44</v>
      </c>
      <c r="K2700" t="s">
        <v>45</v>
      </c>
      <c r="L2700">
        <v>692</v>
      </c>
      <c r="M2700" t="s">
        <v>30</v>
      </c>
      <c r="N2700">
        <v>1.095655</v>
      </c>
      <c r="O2700">
        <v>0</v>
      </c>
      <c r="P2700">
        <v>40</v>
      </c>
      <c r="Q2700">
        <v>54</v>
      </c>
      <c r="R2700">
        <v>39.032089999999997</v>
      </c>
      <c r="S2700">
        <v>54.61694</v>
      </c>
      <c r="V2700" t="s">
        <v>189</v>
      </c>
      <c r="W2700">
        <v>49731</v>
      </c>
      <c r="X2700">
        <v>78080</v>
      </c>
      <c r="Y2700">
        <v>42871</v>
      </c>
      <c r="Z2700">
        <v>43182.558668981481</v>
      </c>
    </row>
    <row r="2701" spans="1:26" x14ac:dyDescent="0.3">
      <c r="A2701" t="s">
        <v>22</v>
      </c>
      <c r="B2701" t="s">
        <v>23</v>
      </c>
      <c r="C2701">
        <v>43182</v>
      </c>
      <c r="D2701">
        <v>42867</v>
      </c>
      <c r="E2701">
        <v>42869</v>
      </c>
      <c r="F2701" s="1">
        <v>42867</v>
      </c>
      <c r="G2701" s="1">
        <v>42869</v>
      </c>
      <c r="H2701" s="1" t="str">
        <f t="shared" si="84"/>
        <v>42867-42869</v>
      </c>
      <c r="I2701" s="7">
        <f t="shared" si="85"/>
        <v>3</v>
      </c>
      <c r="J2701" t="s">
        <v>24</v>
      </c>
      <c r="K2701" t="s">
        <v>25</v>
      </c>
      <c r="L2701">
        <v>1500</v>
      </c>
      <c r="M2701" t="s">
        <v>26</v>
      </c>
      <c r="N2701">
        <v>0.1364718</v>
      </c>
      <c r="O2701">
        <v>0</v>
      </c>
      <c r="P2701">
        <v>38</v>
      </c>
      <c r="Q2701">
        <v>57</v>
      </c>
      <c r="R2701">
        <v>39.240139999999997</v>
      </c>
      <c r="S2701">
        <v>54.970889999999997</v>
      </c>
      <c r="U2701" t="s">
        <v>27</v>
      </c>
      <c r="V2701" t="s">
        <v>28</v>
      </c>
      <c r="W2701">
        <v>49729</v>
      </c>
      <c r="X2701">
        <v>78078</v>
      </c>
      <c r="Y2701">
        <v>42870</v>
      </c>
      <c r="Z2701">
        <v>43182.558668981481</v>
      </c>
    </row>
    <row r="2702" spans="1:26" x14ac:dyDescent="0.3">
      <c r="A2702" t="s">
        <v>22</v>
      </c>
      <c r="B2702" t="s">
        <v>538</v>
      </c>
      <c r="C2702">
        <v>43182</v>
      </c>
      <c r="D2702">
        <v>42865</v>
      </c>
      <c r="E2702">
        <v>42869</v>
      </c>
      <c r="F2702" s="1">
        <v>42865</v>
      </c>
      <c r="G2702" s="1">
        <v>42869</v>
      </c>
      <c r="H2702" s="1" t="str">
        <f t="shared" si="84"/>
        <v>42865-42869</v>
      </c>
      <c r="I2702" s="7">
        <f t="shared" si="85"/>
        <v>5</v>
      </c>
      <c r="J2702" t="s">
        <v>32</v>
      </c>
      <c r="K2702" t="s">
        <v>33</v>
      </c>
      <c r="L2702">
        <v>1873</v>
      </c>
      <c r="M2702" t="s">
        <v>26</v>
      </c>
      <c r="N2702">
        <v>0.22585520000000001</v>
      </c>
      <c r="O2702">
        <v>0</v>
      </c>
      <c r="P2702">
        <v>40.9</v>
      </c>
      <c r="Q2702">
        <v>53.5</v>
      </c>
      <c r="R2702">
        <v>40.434330000000003</v>
      </c>
      <c r="S2702">
        <v>52.760019999999997</v>
      </c>
      <c r="U2702" t="s">
        <v>27</v>
      </c>
      <c r="V2702" t="s">
        <v>34</v>
      </c>
      <c r="W2702">
        <v>49734</v>
      </c>
      <c r="X2702">
        <v>78087</v>
      </c>
      <c r="Y2702">
        <v>42871</v>
      </c>
      <c r="Z2702">
        <v>43182.55878472222</v>
      </c>
    </row>
    <row r="2703" spans="1:26" x14ac:dyDescent="0.3">
      <c r="A2703" t="s">
        <v>22</v>
      </c>
      <c r="B2703" t="s">
        <v>538</v>
      </c>
      <c r="C2703">
        <v>43182</v>
      </c>
      <c r="D2703">
        <v>42867</v>
      </c>
      <c r="E2703">
        <v>42869</v>
      </c>
      <c r="F2703" s="1">
        <v>42867</v>
      </c>
      <c r="G2703" s="1">
        <v>42869</v>
      </c>
      <c r="H2703" s="1" t="str">
        <f t="shared" si="84"/>
        <v>42867-42869</v>
      </c>
      <c r="I2703" s="7">
        <f t="shared" si="85"/>
        <v>3</v>
      </c>
      <c r="J2703" t="s">
        <v>24</v>
      </c>
      <c r="K2703" t="s">
        <v>25</v>
      </c>
      <c r="L2703">
        <v>1500</v>
      </c>
      <c r="M2703" t="s">
        <v>26</v>
      </c>
      <c r="N2703">
        <v>0.1364718</v>
      </c>
      <c r="O2703">
        <v>0</v>
      </c>
      <c r="P2703">
        <v>38</v>
      </c>
      <c r="Q2703">
        <v>57</v>
      </c>
      <c r="R2703">
        <v>38.572119999999998</v>
      </c>
      <c r="S2703">
        <v>55.310969999999998</v>
      </c>
      <c r="U2703" t="s">
        <v>27</v>
      </c>
      <c r="V2703" t="s">
        <v>28</v>
      </c>
      <c r="W2703">
        <v>49729</v>
      </c>
      <c r="X2703">
        <v>78078</v>
      </c>
      <c r="Y2703">
        <v>42870</v>
      </c>
      <c r="Z2703">
        <v>43182.55878472222</v>
      </c>
    </row>
    <row r="2704" spans="1:26" x14ac:dyDescent="0.3">
      <c r="A2704" t="s">
        <v>22</v>
      </c>
      <c r="B2704" t="s">
        <v>539</v>
      </c>
      <c r="C2704">
        <v>43182</v>
      </c>
      <c r="D2704">
        <v>42865</v>
      </c>
      <c r="E2704">
        <v>42869</v>
      </c>
      <c r="F2704" s="1">
        <v>42865</v>
      </c>
      <c r="G2704" s="1">
        <v>42869</v>
      </c>
      <c r="H2704" s="1" t="str">
        <f t="shared" si="84"/>
        <v>42865-42869</v>
      </c>
      <c r="I2704" s="7">
        <f t="shared" si="85"/>
        <v>5</v>
      </c>
      <c r="J2704" t="s">
        <v>32</v>
      </c>
      <c r="K2704" t="s">
        <v>33</v>
      </c>
      <c r="L2704">
        <v>549</v>
      </c>
      <c r="M2704" t="s">
        <v>39</v>
      </c>
      <c r="N2704">
        <v>0.1324958</v>
      </c>
      <c r="O2704">
        <v>0</v>
      </c>
      <c r="P2704">
        <v>45.3</v>
      </c>
      <c r="Q2704">
        <v>50</v>
      </c>
      <c r="R2704">
        <v>45.134700000000002</v>
      </c>
      <c r="S2704">
        <v>48.489440000000002</v>
      </c>
      <c r="U2704" t="s">
        <v>27</v>
      </c>
      <c r="V2704" t="s">
        <v>540</v>
      </c>
      <c r="W2704">
        <v>49734</v>
      </c>
      <c r="X2704">
        <v>78083</v>
      </c>
      <c r="Y2704">
        <v>42871</v>
      </c>
      <c r="Z2704">
        <v>43182.558900462966</v>
      </c>
    </row>
    <row r="2705" spans="1:26" x14ac:dyDescent="0.3">
      <c r="A2705" t="s">
        <v>22</v>
      </c>
      <c r="B2705" t="s">
        <v>539</v>
      </c>
      <c r="C2705">
        <v>43182</v>
      </c>
      <c r="D2705">
        <v>42865</v>
      </c>
      <c r="E2705">
        <v>42869</v>
      </c>
      <c r="F2705" s="1">
        <v>42865</v>
      </c>
      <c r="G2705" s="1">
        <v>42869</v>
      </c>
      <c r="H2705" s="1" t="str">
        <f t="shared" si="84"/>
        <v>42865-42869</v>
      </c>
      <c r="I2705" s="7">
        <f t="shared" si="85"/>
        <v>5</v>
      </c>
      <c r="J2705" t="s">
        <v>37</v>
      </c>
      <c r="K2705" t="s">
        <v>38</v>
      </c>
      <c r="L2705">
        <v>1500</v>
      </c>
      <c r="M2705" t="s">
        <v>39</v>
      </c>
      <c r="N2705">
        <v>6.1470999999999998E-2</v>
      </c>
      <c r="O2705">
        <v>0</v>
      </c>
      <c r="P2705">
        <v>44</v>
      </c>
      <c r="Q2705">
        <v>56</v>
      </c>
      <c r="R2705">
        <v>40.229849999999999</v>
      </c>
      <c r="S2705">
        <v>55.485889999999998</v>
      </c>
      <c r="U2705" t="s">
        <v>27</v>
      </c>
      <c r="V2705" t="s">
        <v>40</v>
      </c>
      <c r="W2705">
        <v>49728</v>
      </c>
      <c r="X2705">
        <v>78077</v>
      </c>
      <c r="Y2705">
        <v>42870</v>
      </c>
      <c r="Z2705">
        <v>43182.558900462966</v>
      </c>
    </row>
    <row r="2706" spans="1:26" x14ac:dyDescent="0.3">
      <c r="A2706" t="s">
        <v>22</v>
      </c>
      <c r="B2706" t="s">
        <v>539</v>
      </c>
      <c r="C2706">
        <v>43182</v>
      </c>
      <c r="D2706">
        <v>42867</v>
      </c>
      <c r="E2706">
        <v>42869</v>
      </c>
      <c r="F2706" s="1">
        <v>42867</v>
      </c>
      <c r="G2706" s="1">
        <v>42869</v>
      </c>
      <c r="H2706" s="1" t="str">
        <f t="shared" si="84"/>
        <v>42867-42869</v>
      </c>
      <c r="I2706" s="7">
        <f t="shared" si="85"/>
        <v>3</v>
      </c>
      <c r="J2706" t="s">
        <v>29</v>
      </c>
      <c r="L2706">
        <v>2001</v>
      </c>
      <c r="M2706" t="s">
        <v>30</v>
      </c>
      <c r="N2706">
        <v>0.4324403</v>
      </c>
      <c r="O2706">
        <v>0</v>
      </c>
      <c r="P2706">
        <v>43</v>
      </c>
      <c r="Q2706">
        <v>51</v>
      </c>
      <c r="R2706">
        <v>40.112200000000001</v>
      </c>
      <c r="S2706">
        <v>53.48854</v>
      </c>
      <c r="V2706" t="s">
        <v>188</v>
      </c>
      <c r="W2706">
        <v>49737</v>
      </c>
      <c r="X2706">
        <v>78094</v>
      </c>
      <c r="Y2706">
        <v>42872</v>
      </c>
      <c r="Z2706">
        <v>43182.558900462966</v>
      </c>
    </row>
    <row r="2707" spans="1:26" x14ac:dyDescent="0.3">
      <c r="A2707" t="s">
        <v>22</v>
      </c>
      <c r="B2707" t="s">
        <v>539</v>
      </c>
      <c r="C2707">
        <v>43182</v>
      </c>
      <c r="D2707">
        <v>42867</v>
      </c>
      <c r="E2707">
        <v>42869</v>
      </c>
      <c r="F2707" s="1">
        <v>42867</v>
      </c>
      <c r="G2707" s="1">
        <v>42869</v>
      </c>
      <c r="H2707" s="1" t="str">
        <f t="shared" si="84"/>
        <v>42867-42869</v>
      </c>
      <c r="I2707" s="7">
        <f t="shared" si="85"/>
        <v>3</v>
      </c>
      <c r="J2707" t="s">
        <v>44</v>
      </c>
      <c r="K2707" t="s">
        <v>45</v>
      </c>
      <c r="L2707">
        <v>692</v>
      </c>
      <c r="M2707" t="s">
        <v>30</v>
      </c>
      <c r="N2707">
        <v>1.095655</v>
      </c>
      <c r="O2707">
        <v>0</v>
      </c>
      <c r="P2707">
        <v>40</v>
      </c>
      <c r="Q2707">
        <v>54</v>
      </c>
      <c r="R2707">
        <v>39.834009999999999</v>
      </c>
      <c r="S2707">
        <v>54.16901</v>
      </c>
      <c r="V2707" t="s">
        <v>189</v>
      </c>
      <c r="W2707">
        <v>49731</v>
      </c>
      <c r="X2707">
        <v>78080</v>
      </c>
      <c r="Y2707">
        <v>42871</v>
      </c>
      <c r="Z2707">
        <v>43182.558900462966</v>
      </c>
    </row>
    <row r="2708" spans="1:26" x14ac:dyDescent="0.3">
      <c r="A2708" t="s">
        <v>22</v>
      </c>
      <c r="B2708" t="s">
        <v>23</v>
      </c>
      <c r="C2708">
        <v>43182</v>
      </c>
      <c r="D2708">
        <v>42864</v>
      </c>
      <c r="E2708">
        <v>42868</v>
      </c>
      <c r="F2708" s="1">
        <v>42864</v>
      </c>
      <c r="G2708" s="1">
        <v>42868</v>
      </c>
      <c r="H2708" s="1" t="str">
        <f t="shared" si="84"/>
        <v>42864-42868</v>
      </c>
      <c r="I2708" s="7">
        <f t="shared" si="85"/>
        <v>5</v>
      </c>
      <c r="J2708" t="s">
        <v>32</v>
      </c>
      <c r="K2708" t="s">
        <v>33</v>
      </c>
      <c r="L2708">
        <v>1840</v>
      </c>
      <c r="M2708" t="s">
        <v>26</v>
      </c>
      <c r="N2708">
        <v>0.22204209999999999</v>
      </c>
      <c r="O2708">
        <v>0</v>
      </c>
      <c r="P2708">
        <v>40.9</v>
      </c>
      <c r="Q2708">
        <v>53.7</v>
      </c>
      <c r="R2708">
        <v>41.112470000000002</v>
      </c>
      <c r="S2708">
        <v>52.62294</v>
      </c>
      <c r="U2708" t="s">
        <v>27</v>
      </c>
      <c r="V2708" t="s">
        <v>34</v>
      </c>
      <c r="W2708">
        <v>49735</v>
      </c>
      <c r="X2708">
        <v>78088</v>
      </c>
      <c r="Y2708">
        <v>42871</v>
      </c>
      <c r="Z2708">
        <v>43182.558668981481</v>
      </c>
    </row>
    <row r="2709" spans="1:26" x14ac:dyDescent="0.3">
      <c r="A2709" t="s">
        <v>22</v>
      </c>
      <c r="B2709" t="s">
        <v>23</v>
      </c>
      <c r="C2709">
        <v>43182</v>
      </c>
      <c r="D2709">
        <v>42866</v>
      </c>
      <c r="E2709">
        <v>42868</v>
      </c>
      <c r="F2709" s="1">
        <v>42866</v>
      </c>
      <c r="G2709" s="1">
        <v>42868</v>
      </c>
      <c r="H2709" s="1" t="str">
        <f t="shared" si="84"/>
        <v>42866-42868</v>
      </c>
      <c r="I2709" s="7">
        <f t="shared" si="85"/>
        <v>3</v>
      </c>
      <c r="J2709" t="s">
        <v>24</v>
      </c>
      <c r="K2709" t="s">
        <v>25</v>
      </c>
      <c r="L2709">
        <v>1500</v>
      </c>
      <c r="M2709" t="s">
        <v>26</v>
      </c>
      <c r="N2709">
        <v>0.1367777</v>
      </c>
      <c r="O2709">
        <v>0</v>
      </c>
      <c r="P2709">
        <v>39</v>
      </c>
      <c r="Q2709">
        <v>56</v>
      </c>
      <c r="R2709">
        <v>40.240139999999997</v>
      </c>
      <c r="S2709">
        <v>53.970889999999997</v>
      </c>
      <c r="U2709" t="s">
        <v>27</v>
      </c>
      <c r="V2709" t="s">
        <v>28</v>
      </c>
      <c r="W2709">
        <v>49723</v>
      </c>
      <c r="X2709">
        <v>78066</v>
      </c>
      <c r="Y2709">
        <v>42869</v>
      </c>
      <c r="Z2709">
        <v>43182.558668981481</v>
      </c>
    </row>
    <row r="2710" spans="1:26" x14ac:dyDescent="0.3">
      <c r="A2710" t="s">
        <v>22</v>
      </c>
      <c r="B2710" t="s">
        <v>23</v>
      </c>
      <c r="C2710">
        <v>43182</v>
      </c>
      <c r="D2710">
        <v>42866</v>
      </c>
      <c r="E2710">
        <v>42868</v>
      </c>
      <c r="F2710" s="1">
        <v>42866</v>
      </c>
      <c r="G2710" s="1">
        <v>42868</v>
      </c>
      <c r="H2710" s="1" t="str">
        <f t="shared" si="84"/>
        <v>42866-42868</v>
      </c>
      <c r="I2710" s="7">
        <f t="shared" si="85"/>
        <v>3</v>
      </c>
      <c r="J2710" t="s">
        <v>92</v>
      </c>
      <c r="K2710" t="s">
        <v>33</v>
      </c>
      <c r="L2710">
        <v>800</v>
      </c>
      <c r="M2710" t="s">
        <v>26</v>
      </c>
      <c r="N2710">
        <v>1.403494</v>
      </c>
      <c r="O2710">
        <v>0</v>
      </c>
      <c r="P2710">
        <v>39</v>
      </c>
      <c r="Q2710">
        <v>54</v>
      </c>
      <c r="R2710">
        <v>38.53631</v>
      </c>
      <c r="S2710">
        <v>54.55247</v>
      </c>
      <c r="V2710" t="s">
        <v>187</v>
      </c>
      <c r="W2710">
        <v>49727</v>
      </c>
      <c r="X2710">
        <v>78076</v>
      </c>
      <c r="Y2710">
        <v>42869</v>
      </c>
      <c r="Z2710">
        <v>43182.558668981481</v>
      </c>
    </row>
    <row r="2711" spans="1:26" x14ac:dyDescent="0.3">
      <c r="A2711" t="s">
        <v>22</v>
      </c>
      <c r="B2711" t="s">
        <v>538</v>
      </c>
      <c r="C2711">
        <v>43182</v>
      </c>
      <c r="D2711">
        <v>42864</v>
      </c>
      <c r="E2711">
        <v>42868</v>
      </c>
      <c r="F2711" s="1">
        <v>42864</v>
      </c>
      <c r="G2711" s="1">
        <v>42868</v>
      </c>
      <c r="H2711" s="1" t="str">
        <f t="shared" si="84"/>
        <v>42864-42868</v>
      </c>
      <c r="I2711" s="7">
        <f t="shared" si="85"/>
        <v>5</v>
      </c>
      <c r="J2711" t="s">
        <v>32</v>
      </c>
      <c r="K2711" t="s">
        <v>33</v>
      </c>
      <c r="L2711">
        <v>1840</v>
      </c>
      <c r="M2711" t="s">
        <v>26</v>
      </c>
      <c r="N2711">
        <v>0.22204209999999999</v>
      </c>
      <c r="O2711">
        <v>0</v>
      </c>
      <c r="P2711">
        <v>40.9</v>
      </c>
      <c r="Q2711">
        <v>53.7</v>
      </c>
      <c r="R2711">
        <v>40.434330000000003</v>
      </c>
      <c r="S2711">
        <v>52.96002</v>
      </c>
      <c r="U2711" t="s">
        <v>27</v>
      </c>
      <c r="V2711" t="s">
        <v>34</v>
      </c>
      <c r="W2711">
        <v>49735</v>
      </c>
      <c r="X2711">
        <v>78088</v>
      </c>
      <c r="Y2711">
        <v>42871</v>
      </c>
      <c r="Z2711">
        <v>43182.55878472222</v>
      </c>
    </row>
    <row r="2712" spans="1:26" x14ac:dyDescent="0.3">
      <c r="A2712" t="s">
        <v>22</v>
      </c>
      <c r="B2712" t="s">
        <v>538</v>
      </c>
      <c r="C2712">
        <v>43182</v>
      </c>
      <c r="D2712">
        <v>42866</v>
      </c>
      <c r="E2712">
        <v>42868</v>
      </c>
      <c r="F2712" s="1">
        <v>42866</v>
      </c>
      <c r="G2712" s="1">
        <v>42868</v>
      </c>
      <c r="H2712" s="1" t="str">
        <f t="shared" si="84"/>
        <v>42866-42868</v>
      </c>
      <c r="I2712" s="7">
        <f t="shared" si="85"/>
        <v>3</v>
      </c>
      <c r="J2712" t="s">
        <v>24</v>
      </c>
      <c r="K2712" t="s">
        <v>25</v>
      </c>
      <c r="L2712">
        <v>1500</v>
      </c>
      <c r="M2712" t="s">
        <v>26</v>
      </c>
      <c r="N2712">
        <v>0.1367777</v>
      </c>
      <c r="O2712">
        <v>0</v>
      </c>
      <c r="P2712">
        <v>39</v>
      </c>
      <c r="Q2712">
        <v>56</v>
      </c>
      <c r="R2712">
        <v>39.572119999999998</v>
      </c>
      <c r="S2712">
        <v>54.310969999999998</v>
      </c>
      <c r="U2712" t="s">
        <v>27</v>
      </c>
      <c r="V2712" t="s">
        <v>28</v>
      </c>
      <c r="W2712">
        <v>49723</v>
      </c>
      <c r="X2712">
        <v>78066</v>
      </c>
      <c r="Y2712">
        <v>42869</v>
      </c>
      <c r="Z2712">
        <v>43182.55878472222</v>
      </c>
    </row>
    <row r="2713" spans="1:26" x14ac:dyDescent="0.3">
      <c r="A2713" t="s">
        <v>22</v>
      </c>
      <c r="B2713" t="s">
        <v>538</v>
      </c>
      <c r="C2713">
        <v>43182</v>
      </c>
      <c r="D2713">
        <v>42866</v>
      </c>
      <c r="E2713">
        <v>42868</v>
      </c>
      <c r="F2713" s="1">
        <v>42866</v>
      </c>
      <c r="G2713" s="1">
        <v>42868</v>
      </c>
      <c r="H2713" s="1" t="str">
        <f t="shared" si="84"/>
        <v>42866-42868</v>
      </c>
      <c r="I2713" s="7">
        <f t="shared" si="85"/>
        <v>3</v>
      </c>
      <c r="J2713" t="s">
        <v>92</v>
      </c>
      <c r="K2713" t="s">
        <v>33</v>
      </c>
      <c r="L2713">
        <v>800</v>
      </c>
      <c r="M2713" t="s">
        <v>26</v>
      </c>
      <c r="N2713">
        <v>1.403494</v>
      </c>
      <c r="O2713">
        <v>0</v>
      </c>
      <c r="P2713">
        <v>39</v>
      </c>
      <c r="Q2713">
        <v>54</v>
      </c>
      <c r="R2713">
        <v>38.10801</v>
      </c>
      <c r="S2713">
        <v>54.746729999999999</v>
      </c>
      <c r="V2713" t="s">
        <v>187</v>
      </c>
      <c r="W2713">
        <v>49727</v>
      </c>
      <c r="X2713">
        <v>78076</v>
      </c>
      <c r="Y2713">
        <v>42869</v>
      </c>
      <c r="Z2713">
        <v>43182.55878472222</v>
      </c>
    </row>
    <row r="2714" spans="1:26" x14ac:dyDescent="0.3">
      <c r="A2714" t="s">
        <v>22</v>
      </c>
      <c r="B2714" t="s">
        <v>539</v>
      </c>
      <c r="C2714">
        <v>43182</v>
      </c>
      <c r="D2714">
        <v>42864</v>
      </c>
      <c r="E2714">
        <v>42868</v>
      </c>
      <c r="F2714" s="1">
        <v>42864</v>
      </c>
      <c r="G2714" s="1">
        <v>42868</v>
      </c>
      <c r="H2714" s="1" t="str">
        <f t="shared" si="84"/>
        <v>42864-42868</v>
      </c>
      <c r="I2714" s="7">
        <f t="shared" si="85"/>
        <v>5</v>
      </c>
      <c r="J2714" t="s">
        <v>32</v>
      </c>
      <c r="K2714" t="s">
        <v>33</v>
      </c>
      <c r="L2714">
        <v>565</v>
      </c>
      <c r="M2714" t="s">
        <v>39</v>
      </c>
      <c r="N2714">
        <v>0.13634370000000001</v>
      </c>
      <c r="O2714">
        <v>0</v>
      </c>
      <c r="P2714">
        <v>45.6</v>
      </c>
      <c r="Q2714">
        <v>49.9</v>
      </c>
      <c r="R2714">
        <v>45.434699999999999</v>
      </c>
      <c r="S2714">
        <v>48.38944</v>
      </c>
      <c r="U2714" t="s">
        <v>27</v>
      </c>
      <c r="V2714" t="s">
        <v>540</v>
      </c>
      <c r="W2714">
        <v>49735</v>
      </c>
      <c r="X2714">
        <v>78084</v>
      </c>
      <c r="Y2714">
        <v>42871</v>
      </c>
      <c r="Z2714">
        <v>43182.558900462966</v>
      </c>
    </row>
    <row r="2715" spans="1:26" x14ac:dyDescent="0.3">
      <c r="A2715" t="s">
        <v>22</v>
      </c>
      <c r="B2715" t="s">
        <v>23</v>
      </c>
      <c r="C2715">
        <v>43182</v>
      </c>
      <c r="D2715">
        <v>42863</v>
      </c>
      <c r="E2715">
        <v>42867</v>
      </c>
      <c r="F2715" s="1">
        <v>42863</v>
      </c>
      <c r="G2715" s="1">
        <v>42867</v>
      </c>
      <c r="H2715" s="1" t="str">
        <f t="shared" si="84"/>
        <v>42863-42867</v>
      </c>
      <c r="I2715" s="7">
        <f t="shared" si="85"/>
        <v>5</v>
      </c>
      <c r="J2715" t="s">
        <v>32</v>
      </c>
      <c r="K2715" t="s">
        <v>33</v>
      </c>
      <c r="L2715">
        <v>1919</v>
      </c>
      <c r="M2715" t="s">
        <v>26</v>
      </c>
      <c r="N2715">
        <v>0.23155829999999999</v>
      </c>
      <c r="O2715">
        <v>0</v>
      </c>
      <c r="P2715">
        <v>41.1</v>
      </c>
      <c r="Q2715">
        <v>53.7</v>
      </c>
      <c r="R2715">
        <v>41.312469999999998</v>
      </c>
      <c r="S2715">
        <v>52.62294</v>
      </c>
      <c r="U2715" t="s">
        <v>27</v>
      </c>
      <c r="V2715" t="s">
        <v>34</v>
      </c>
      <c r="W2715">
        <v>49736</v>
      </c>
      <c r="X2715">
        <v>78089</v>
      </c>
      <c r="Y2715">
        <v>42871</v>
      </c>
      <c r="Z2715">
        <v>43182.558668981481</v>
      </c>
    </row>
    <row r="2716" spans="1:26" x14ac:dyDescent="0.3">
      <c r="A2716" t="s">
        <v>22</v>
      </c>
      <c r="B2716" t="s">
        <v>23</v>
      </c>
      <c r="C2716">
        <v>43182</v>
      </c>
      <c r="D2716">
        <v>42865</v>
      </c>
      <c r="E2716">
        <v>42867</v>
      </c>
      <c r="F2716" s="1">
        <v>42865</v>
      </c>
      <c r="G2716" s="1">
        <v>42867</v>
      </c>
      <c r="H2716" s="1" t="str">
        <f t="shared" si="84"/>
        <v>42865-42867</v>
      </c>
      <c r="I2716" s="7">
        <f t="shared" si="85"/>
        <v>3</v>
      </c>
      <c r="J2716" t="s">
        <v>24</v>
      </c>
      <c r="K2716" t="s">
        <v>25</v>
      </c>
      <c r="L2716">
        <v>1500</v>
      </c>
      <c r="M2716" t="s">
        <v>26</v>
      </c>
      <c r="N2716">
        <v>0.13708529999999999</v>
      </c>
      <c r="O2716">
        <v>0</v>
      </c>
      <c r="P2716">
        <v>40</v>
      </c>
      <c r="Q2716">
        <v>55</v>
      </c>
      <c r="R2716">
        <v>41.240139999999997</v>
      </c>
      <c r="S2716">
        <v>52.970889999999997</v>
      </c>
      <c r="U2716" t="s">
        <v>27</v>
      </c>
      <c r="V2716" t="s">
        <v>28</v>
      </c>
      <c r="W2716">
        <v>49722</v>
      </c>
      <c r="X2716">
        <v>78065</v>
      </c>
      <c r="Y2716">
        <v>42868</v>
      </c>
      <c r="Z2716">
        <v>43182.558668981481</v>
      </c>
    </row>
    <row r="2717" spans="1:26" x14ac:dyDescent="0.3">
      <c r="A2717" t="s">
        <v>22</v>
      </c>
      <c r="B2717" t="s">
        <v>538</v>
      </c>
      <c r="C2717">
        <v>43182</v>
      </c>
      <c r="D2717">
        <v>42863</v>
      </c>
      <c r="E2717">
        <v>42867</v>
      </c>
      <c r="F2717" s="1">
        <v>42863</v>
      </c>
      <c r="G2717" s="1">
        <v>42867</v>
      </c>
      <c r="H2717" s="1" t="str">
        <f t="shared" si="84"/>
        <v>42863-42867</v>
      </c>
      <c r="I2717" s="7">
        <f t="shared" si="85"/>
        <v>5</v>
      </c>
      <c r="J2717" t="s">
        <v>32</v>
      </c>
      <c r="K2717" t="s">
        <v>33</v>
      </c>
      <c r="L2717">
        <v>1919</v>
      </c>
      <c r="M2717" t="s">
        <v>26</v>
      </c>
      <c r="N2717">
        <v>0.23155829999999999</v>
      </c>
      <c r="O2717">
        <v>0</v>
      </c>
      <c r="P2717">
        <v>41.1</v>
      </c>
      <c r="Q2717">
        <v>53.7</v>
      </c>
      <c r="R2717">
        <v>40.634329999999999</v>
      </c>
      <c r="S2717">
        <v>52.96002</v>
      </c>
      <c r="U2717" t="s">
        <v>27</v>
      </c>
      <c r="V2717" t="s">
        <v>34</v>
      </c>
      <c r="W2717">
        <v>49736</v>
      </c>
      <c r="X2717">
        <v>78089</v>
      </c>
      <c r="Y2717">
        <v>42871</v>
      </c>
      <c r="Z2717">
        <v>43182.55878472222</v>
      </c>
    </row>
    <row r="2718" spans="1:26" x14ac:dyDescent="0.3">
      <c r="A2718" t="s">
        <v>22</v>
      </c>
      <c r="B2718" t="s">
        <v>538</v>
      </c>
      <c r="C2718">
        <v>43182</v>
      </c>
      <c r="D2718">
        <v>42865</v>
      </c>
      <c r="E2718">
        <v>42867</v>
      </c>
      <c r="F2718" s="1">
        <v>42865</v>
      </c>
      <c r="G2718" s="1">
        <v>42867</v>
      </c>
      <c r="H2718" s="1" t="str">
        <f t="shared" si="84"/>
        <v>42865-42867</v>
      </c>
      <c r="I2718" s="7">
        <f t="shared" si="85"/>
        <v>3</v>
      </c>
      <c r="J2718" t="s">
        <v>24</v>
      </c>
      <c r="K2718" t="s">
        <v>25</v>
      </c>
      <c r="L2718">
        <v>1500</v>
      </c>
      <c r="M2718" t="s">
        <v>26</v>
      </c>
      <c r="N2718">
        <v>0.13708529999999999</v>
      </c>
      <c r="O2718">
        <v>0</v>
      </c>
      <c r="P2718">
        <v>40</v>
      </c>
      <c r="Q2718">
        <v>55</v>
      </c>
      <c r="R2718">
        <v>40.572119999999998</v>
      </c>
      <c r="S2718">
        <v>53.310969999999998</v>
      </c>
      <c r="U2718" t="s">
        <v>27</v>
      </c>
      <c r="V2718" t="s">
        <v>28</v>
      </c>
      <c r="W2718">
        <v>49722</v>
      </c>
      <c r="X2718">
        <v>78065</v>
      </c>
      <c r="Y2718">
        <v>42868</v>
      </c>
      <c r="Z2718">
        <v>43182.55878472222</v>
      </c>
    </row>
    <row r="2719" spans="1:26" x14ac:dyDescent="0.3">
      <c r="A2719" t="s">
        <v>22</v>
      </c>
      <c r="B2719" t="s">
        <v>539</v>
      </c>
      <c r="C2719">
        <v>43182</v>
      </c>
      <c r="D2719">
        <v>42863</v>
      </c>
      <c r="E2719">
        <v>42867</v>
      </c>
      <c r="F2719" s="1">
        <v>42863</v>
      </c>
      <c r="G2719" s="1">
        <v>42867</v>
      </c>
      <c r="H2719" s="1" t="str">
        <f t="shared" si="84"/>
        <v>42863-42867</v>
      </c>
      <c r="I2719" s="7">
        <f t="shared" si="85"/>
        <v>5</v>
      </c>
      <c r="J2719" t="s">
        <v>32</v>
      </c>
      <c r="K2719" t="s">
        <v>33</v>
      </c>
      <c r="L2719">
        <v>575</v>
      </c>
      <c r="M2719" t="s">
        <v>39</v>
      </c>
      <c r="N2719">
        <v>0.1386918</v>
      </c>
      <c r="O2719">
        <v>0</v>
      </c>
      <c r="P2719">
        <v>46.4</v>
      </c>
      <c r="Q2719">
        <v>49.5</v>
      </c>
      <c r="R2719">
        <v>46.23471</v>
      </c>
      <c r="S2719">
        <v>47.989440000000002</v>
      </c>
      <c r="U2719" t="s">
        <v>27</v>
      </c>
      <c r="V2719" t="s">
        <v>540</v>
      </c>
      <c r="W2719">
        <v>49736</v>
      </c>
      <c r="X2719">
        <v>78085</v>
      </c>
      <c r="Y2719">
        <v>42871</v>
      </c>
      <c r="Z2719">
        <v>43182.558900462966</v>
      </c>
    </row>
    <row r="2720" spans="1:26" x14ac:dyDescent="0.3">
      <c r="A2720" t="s">
        <v>22</v>
      </c>
      <c r="B2720" t="s">
        <v>23</v>
      </c>
      <c r="C2720">
        <v>43182</v>
      </c>
      <c r="D2720">
        <v>42860</v>
      </c>
      <c r="E2720">
        <v>42866</v>
      </c>
      <c r="F2720" s="1">
        <v>42860</v>
      </c>
      <c r="G2720" s="1">
        <v>42866</v>
      </c>
      <c r="H2720" s="1" t="str">
        <f t="shared" si="84"/>
        <v>42860-42866</v>
      </c>
      <c r="I2720" s="7">
        <f t="shared" si="85"/>
        <v>7</v>
      </c>
      <c r="J2720" t="s">
        <v>48</v>
      </c>
      <c r="K2720" t="s">
        <v>49</v>
      </c>
      <c r="L2720">
        <v>10468</v>
      </c>
      <c r="M2720" t="s">
        <v>26</v>
      </c>
      <c r="N2720">
        <v>0.42325570000000001</v>
      </c>
      <c r="O2720">
        <v>0</v>
      </c>
      <c r="P2720">
        <v>43</v>
      </c>
      <c r="Q2720">
        <v>55</v>
      </c>
      <c r="R2720">
        <v>41.02366</v>
      </c>
      <c r="S2720">
        <v>53.446770000000001</v>
      </c>
      <c r="V2720" t="s">
        <v>185</v>
      </c>
      <c r="W2720">
        <v>49720</v>
      </c>
      <c r="X2720">
        <v>78062</v>
      </c>
      <c r="Y2720">
        <v>42867</v>
      </c>
      <c r="Z2720">
        <v>43182.558668981481</v>
      </c>
    </row>
    <row r="2721" spans="1:26" x14ac:dyDescent="0.3">
      <c r="A2721" t="s">
        <v>22</v>
      </c>
      <c r="B2721" t="s">
        <v>23</v>
      </c>
      <c r="C2721">
        <v>43182</v>
      </c>
      <c r="D2721">
        <v>42862</v>
      </c>
      <c r="E2721">
        <v>42866</v>
      </c>
      <c r="F2721" s="1">
        <v>42862</v>
      </c>
      <c r="G2721" s="1">
        <v>42866</v>
      </c>
      <c r="H2721" s="1" t="str">
        <f t="shared" si="84"/>
        <v>42862-42866</v>
      </c>
      <c r="I2721" s="7">
        <f t="shared" si="85"/>
        <v>5</v>
      </c>
      <c r="J2721" t="s">
        <v>32</v>
      </c>
      <c r="K2721" t="s">
        <v>33</v>
      </c>
      <c r="L2721">
        <v>1855</v>
      </c>
      <c r="M2721" t="s">
        <v>26</v>
      </c>
      <c r="N2721">
        <v>0.2237121</v>
      </c>
      <c r="O2721">
        <v>0</v>
      </c>
      <c r="P2721">
        <v>42</v>
      </c>
      <c r="Q2721">
        <v>52.9</v>
      </c>
      <c r="R2721">
        <v>42.212470000000003</v>
      </c>
      <c r="S2721">
        <v>51.822940000000003</v>
      </c>
      <c r="U2721" t="s">
        <v>27</v>
      </c>
      <c r="V2721" t="s">
        <v>34</v>
      </c>
      <c r="W2721">
        <v>49724</v>
      </c>
      <c r="X2721">
        <v>78067</v>
      </c>
      <c r="Y2721">
        <v>42869</v>
      </c>
      <c r="Z2721">
        <v>43182.558668981481</v>
      </c>
    </row>
    <row r="2722" spans="1:26" x14ac:dyDescent="0.3">
      <c r="A2722" t="s">
        <v>22</v>
      </c>
      <c r="B2722" t="s">
        <v>23</v>
      </c>
      <c r="C2722">
        <v>43182</v>
      </c>
      <c r="D2722">
        <v>42864</v>
      </c>
      <c r="E2722">
        <v>42866</v>
      </c>
      <c r="F2722" s="1">
        <v>42864</v>
      </c>
      <c r="G2722" s="1">
        <v>42866</v>
      </c>
      <c r="H2722" s="1" t="str">
        <f t="shared" si="84"/>
        <v>42864-42866</v>
      </c>
      <c r="I2722" s="7">
        <f t="shared" si="85"/>
        <v>3</v>
      </c>
      <c r="J2722" t="s">
        <v>29</v>
      </c>
      <c r="L2722">
        <v>1731</v>
      </c>
      <c r="M2722" t="s">
        <v>30</v>
      </c>
      <c r="N2722">
        <v>0.39241169999999997</v>
      </c>
      <c r="O2722">
        <v>0</v>
      </c>
      <c r="P2722">
        <v>45</v>
      </c>
      <c r="Q2722">
        <v>47</v>
      </c>
      <c r="R2722">
        <v>41.107430000000001</v>
      </c>
      <c r="S2722">
        <v>50.069670000000002</v>
      </c>
      <c r="V2722" t="s">
        <v>186</v>
      </c>
      <c r="W2722">
        <v>49718</v>
      </c>
      <c r="X2722">
        <v>78060</v>
      </c>
      <c r="Y2722">
        <v>42867</v>
      </c>
      <c r="Z2722">
        <v>43182.558668981481</v>
      </c>
    </row>
    <row r="2723" spans="1:26" x14ac:dyDescent="0.3">
      <c r="A2723" t="s">
        <v>22</v>
      </c>
      <c r="B2723" t="s">
        <v>23</v>
      </c>
      <c r="C2723">
        <v>43182</v>
      </c>
      <c r="D2723">
        <v>42864</v>
      </c>
      <c r="E2723">
        <v>42866</v>
      </c>
      <c r="F2723" s="1">
        <v>42864</v>
      </c>
      <c r="G2723" s="1">
        <v>42866</v>
      </c>
      <c r="H2723" s="1" t="str">
        <f t="shared" si="84"/>
        <v>42864-42866</v>
      </c>
      <c r="I2723" s="7">
        <f t="shared" si="85"/>
        <v>3</v>
      </c>
      <c r="J2723" t="s">
        <v>37</v>
      </c>
      <c r="K2723" t="s">
        <v>38</v>
      </c>
      <c r="L2723">
        <v>1500</v>
      </c>
      <c r="M2723" t="s">
        <v>39</v>
      </c>
      <c r="N2723">
        <v>0.1083663</v>
      </c>
      <c r="O2723">
        <v>0</v>
      </c>
      <c r="P2723">
        <v>45</v>
      </c>
      <c r="Q2723">
        <v>55</v>
      </c>
      <c r="R2723">
        <v>40.017049999999998</v>
      </c>
      <c r="S2723">
        <v>55.121749999999999</v>
      </c>
      <c r="U2723" t="s">
        <v>27</v>
      </c>
      <c r="V2723" t="s">
        <v>40</v>
      </c>
      <c r="W2723">
        <v>49719</v>
      </c>
      <c r="X2723">
        <v>78061</v>
      </c>
      <c r="Y2723">
        <v>42867</v>
      </c>
      <c r="Z2723">
        <v>43182.558668981481</v>
      </c>
    </row>
    <row r="2724" spans="1:26" x14ac:dyDescent="0.3">
      <c r="A2724" t="s">
        <v>22</v>
      </c>
      <c r="B2724" t="s">
        <v>23</v>
      </c>
      <c r="C2724">
        <v>43182</v>
      </c>
      <c r="D2724">
        <v>42864</v>
      </c>
      <c r="E2724">
        <v>42866</v>
      </c>
      <c r="F2724" s="1">
        <v>42864</v>
      </c>
      <c r="G2724" s="1">
        <v>42866</v>
      </c>
      <c r="H2724" s="1" t="str">
        <f t="shared" si="84"/>
        <v>42864-42866</v>
      </c>
      <c r="I2724" s="7">
        <f t="shared" si="85"/>
        <v>3</v>
      </c>
      <c r="J2724" t="s">
        <v>24</v>
      </c>
      <c r="K2724" t="s">
        <v>25</v>
      </c>
      <c r="L2724">
        <v>1500</v>
      </c>
      <c r="M2724" t="s">
        <v>26</v>
      </c>
      <c r="N2724">
        <v>0.13739460000000001</v>
      </c>
      <c r="O2724">
        <v>0</v>
      </c>
      <c r="P2724">
        <v>41</v>
      </c>
      <c r="Q2724">
        <v>54</v>
      </c>
      <c r="R2724">
        <v>42.240139999999997</v>
      </c>
      <c r="S2724">
        <v>51.970889999999997</v>
      </c>
      <c r="U2724" t="s">
        <v>27</v>
      </c>
      <c r="V2724" t="s">
        <v>28</v>
      </c>
      <c r="W2724">
        <v>49721</v>
      </c>
      <c r="X2724">
        <v>78064</v>
      </c>
      <c r="Y2724">
        <v>42867</v>
      </c>
      <c r="Z2724">
        <v>43182.558668981481</v>
      </c>
    </row>
    <row r="2725" spans="1:26" x14ac:dyDescent="0.3">
      <c r="A2725" t="s">
        <v>22</v>
      </c>
      <c r="B2725" t="s">
        <v>538</v>
      </c>
      <c r="C2725">
        <v>43182</v>
      </c>
      <c r="D2725">
        <v>42860</v>
      </c>
      <c r="E2725">
        <v>42866</v>
      </c>
      <c r="F2725" s="1">
        <v>42860</v>
      </c>
      <c r="G2725" s="1">
        <v>42866</v>
      </c>
      <c r="H2725" s="1" t="str">
        <f t="shared" si="84"/>
        <v>42860-42866</v>
      </c>
      <c r="I2725" s="7">
        <f t="shared" si="85"/>
        <v>7</v>
      </c>
      <c r="J2725" t="s">
        <v>48</v>
      </c>
      <c r="K2725" t="s">
        <v>49</v>
      </c>
      <c r="L2725">
        <v>10468</v>
      </c>
      <c r="M2725" t="s">
        <v>26</v>
      </c>
      <c r="N2725">
        <v>0.42325570000000001</v>
      </c>
      <c r="O2725">
        <v>0</v>
      </c>
      <c r="P2725">
        <v>43</v>
      </c>
      <c r="Q2725">
        <v>55</v>
      </c>
      <c r="R2725">
        <v>40.352829999999997</v>
      </c>
      <c r="S2725">
        <v>53.783079999999998</v>
      </c>
      <c r="V2725" t="s">
        <v>185</v>
      </c>
      <c r="W2725">
        <v>49720</v>
      </c>
      <c r="X2725">
        <v>78062</v>
      </c>
      <c r="Y2725">
        <v>42867</v>
      </c>
      <c r="Z2725">
        <v>43182.55878472222</v>
      </c>
    </row>
    <row r="2726" spans="1:26" x14ac:dyDescent="0.3">
      <c r="A2726" t="s">
        <v>22</v>
      </c>
      <c r="B2726" t="s">
        <v>538</v>
      </c>
      <c r="C2726">
        <v>43182</v>
      </c>
      <c r="D2726">
        <v>42862</v>
      </c>
      <c r="E2726">
        <v>42866</v>
      </c>
      <c r="F2726" s="1">
        <v>42862</v>
      </c>
      <c r="G2726" s="1">
        <v>42866</v>
      </c>
      <c r="H2726" s="1" t="str">
        <f t="shared" si="84"/>
        <v>42862-42866</v>
      </c>
      <c r="I2726" s="7">
        <f t="shared" si="85"/>
        <v>5</v>
      </c>
      <c r="J2726" t="s">
        <v>32</v>
      </c>
      <c r="K2726" t="s">
        <v>33</v>
      </c>
      <c r="L2726">
        <v>1855</v>
      </c>
      <c r="M2726" t="s">
        <v>26</v>
      </c>
      <c r="N2726">
        <v>0.2237121</v>
      </c>
      <c r="O2726">
        <v>0</v>
      </c>
      <c r="P2726">
        <v>42</v>
      </c>
      <c r="Q2726">
        <v>52.9</v>
      </c>
      <c r="R2726">
        <v>41.534329999999997</v>
      </c>
      <c r="S2726">
        <v>52.160020000000003</v>
      </c>
      <c r="U2726" t="s">
        <v>27</v>
      </c>
      <c r="V2726" t="s">
        <v>34</v>
      </c>
      <c r="W2726">
        <v>49724</v>
      </c>
      <c r="X2726">
        <v>78067</v>
      </c>
      <c r="Y2726">
        <v>42869</v>
      </c>
      <c r="Z2726">
        <v>43182.55878472222</v>
      </c>
    </row>
    <row r="2727" spans="1:26" x14ac:dyDescent="0.3">
      <c r="A2727" t="s">
        <v>22</v>
      </c>
      <c r="B2727" t="s">
        <v>538</v>
      </c>
      <c r="C2727">
        <v>43182</v>
      </c>
      <c r="D2727">
        <v>42864</v>
      </c>
      <c r="E2727">
        <v>42866</v>
      </c>
      <c r="F2727" s="1">
        <v>42864</v>
      </c>
      <c r="G2727" s="1">
        <v>42866</v>
      </c>
      <c r="H2727" s="1" t="str">
        <f t="shared" si="84"/>
        <v>42864-42866</v>
      </c>
      <c r="I2727" s="7">
        <f t="shared" si="85"/>
        <v>3</v>
      </c>
      <c r="J2727" t="s">
        <v>24</v>
      </c>
      <c r="K2727" t="s">
        <v>25</v>
      </c>
      <c r="L2727">
        <v>1500</v>
      </c>
      <c r="M2727" t="s">
        <v>26</v>
      </c>
      <c r="N2727">
        <v>0.13739460000000001</v>
      </c>
      <c r="O2727">
        <v>0</v>
      </c>
      <c r="P2727">
        <v>41</v>
      </c>
      <c r="Q2727">
        <v>54</v>
      </c>
      <c r="R2727">
        <v>41.572119999999998</v>
      </c>
      <c r="S2727">
        <v>52.310969999999998</v>
      </c>
      <c r="U2727" t="s">
        <v>27</v>
      </c>
      <c r="V2727" t="s">
        <v>28</v>
      </c>
      <c r="W2727">
        <v>49721</v>
      </c>
      <c r="X2727">
        <v>78064</v>
      </c>
      <c r="Y2727">
        <v>42867</v>
      </c>
      <c r="Z2727">
        <v>43182.55878472222</v>
      </c>
    </row>
    <row r="2728" spans="1:26" x14ac:dyDescent="0.3">
      <c r="A2728" t="s">
        <v>22</v>
      </c>
      <c r="B2728" t="s">
        <v>539</v>
      </c>
      <c r="C2728">
        <v>43182</v>
      </c>
      <c r="D2728">
        <v>42860</v>
      </c>
      <c r="E2728">
        <v>42866</v>
      </c>
      <c r="F2728" s="1">
        <v>42860</v>
      </c>
      <c r="G2728" s="1">
        <v>42866</v>
      </c>
      <c r="H2728" s="1" t="str">
        <f t="shared" si="84"/>
        <v>42860-42866</v>
      </c>
      <c r="I2728" s="7">
        <f t="shared" si="85"/>
        <v>7</v>
      </c>
      <c r="J2728" t="s">
        <v>48</v>
      </c>
      <c r="K2728" t="s">
        <v>49</v>
      </c>
      <c r="L2728">
        <v>9190</v>
      </c>
      <c r="M2728" t="s">
        <v>30</v>
      </c>
      <c r="N2728">
        <v>0.50193350000000003</v>
      </c>
      <c r="O2728">
        <v>0</v>
      </c>
      <c r="P2728">
        <v>45</v>
      </c>
      <c r="Q2728">
        <v>55</v>
      </c>
      <c r="R2728">
        <v>42.842950000000002</v>
      </c>
      <c r="S2728">
        <v>53.259030000000003</v>
      </c>
      <c r="V2728" t="s">
        <v>185</v>
      </c>
      <c r="W2728">
        <v>49720</v>
      </c>
      <c r="X2728">
        <v>78063</v>
      </c>
      <c r="Y2728">
        <v>42867</v>
      </c>
      <c r="Z2728">
        <v>43182.558900462966</v>
      </c>
    </row>
    <row r="2729" spans="1:26" x14ac:dyDescent="0.3">
      <c r="A2729" t="s">
        <v>22</v>
      </c>
      <c r="B2729" t="s">
        <v>539</v>
      </c>
      <c r="C2729">
        <v>43182</v>
      </c>
      <c r="D2729">
        <v>42862</v>
      </c>
      <c r="E2729">
        <v>42866</v>
      </c>
      <c r="F2729" s="1">
        <v>42862</v>
      </c>
      <c r="G2729" s="1">
        <v>42866</v>
      </c>
      <c r="H2729" s="1" t="str">
        <f t="shared" si="84"/>
        <v>42862-42866</v>
      </c>
      <c r="I2729" s="7">
        <f t="shared" si="85"/>
        <v>5</v>
      </c>
      <c r="J2729" t="s">
        <v>32</v>
      </c>
      <c r="K2729" t="s">
        <v>33</v>
      </c>
      <c r="L2729">
        <v>569</v>
      </c>
      <c r="M2729" t="s">
        <v>39</v>
      </c>
      <c r="N2729">
        <v>0.13714599999999999</v>
      </c>
      <c r="O2729">
        <v>0</v>
      </c>
      <c r="P2729">
        <v>48.8</v>
      </c>
      <c r="Q2729">
        <v>47.4</v>
      </c>
      <c r="R2729">
        <v>48.634700000000002</v>
      </c>
      <c r="S2729">
        <v>45.88944</v>
      </c>
      <c r="U2729" t="s">
        <v>27</v>
      </c>
      <c r="V2729" t="s">
        <v>540</v>
      </c>
      <c r="W2729">
        <v>49724</v>
      </c>
      <c r="X2729">
        <v>78073</v>
      </c>
      <c r="Y2729">
        <v>42869</v>
      </c>
      <c r="Z2729">
        <v>43182.558900462966</v>
      </c>
    </row>
    <row r="2730" spans="1:26" x14ac:dyDescent="0.3">
      <c r="A2730" t="s">
        <v>22</v>
      </c>
      <c r="B2730" t="s">
        <v>539</v>
      </c>
      <c r="C2730">
        <v>43182</v>
      </c>
      <c r="D2730">
        <v>42864</v>
      </c>
      <c r="E2730">
        <v>42866</v>
      </c>
      <c r="F2730" s="1">
        <v>42864</v>
      </c>
      <c r="G2730" s="1">
        <v>42866</v>
      </c>
      <c r="H2730" s="1" t="str">
        <f t="shared" si="84"/>
        <v>42864-42866</v>
      </c>
      <c r="I2730" s="7">
        <f t="shared" si="85"/>
        <v>3</v>
      </c>
      <c r="J2730" t="s">
        <v>37</v>
      </c>
      <c r="K2730" t="s">
        <v>38</v>
      </c>
      <c r="L2730">
        <v>1500</v>
      </c>
      <c r="M2730" t="s">
        <v>39</v>
      </c>
      <c r="N2730">
        <v>0.1083663</v>
      </c>
      <c r="O2730">
        <v>0</v>
      </c>
      <c r="P2730">
        <v>45</v>
      </c>
      <c r="Q2730">
        <v>55</v>
      </c>
      <c r="R2730">
        <v>41.229849999999999</v>
      </c>
      <c r="S2730">
        <v>54.485889999999998</v>
      </c>
      <c r="U2730" t="s">
        <v>27</v>
      </c>
      <c r="V2730" t="s">
        <v>40</v>
      </c>
      <c r="W2730">
        <v>49719</v>
      </c>
      <c r="X2730">
        <v>78061</v>
      </c>
      <c r="Y2730">
        <v>42867</v>
      </c>
      <c r="Z2730">
        <v>43182.558900462966</v>
      </c>
    </row>
    <row r="2731" spans="1:26" x14ac:dyDescent="0.3">
      <c r="A2731" t="s">
        <v>22</v>
      </c>
      <c r="B2731" t="s">
        <v>539</v>
      </c>
      <c r="C2731">
        <v>43182</v>
      </c>
      <c r="D2731">
        <v>42864</v>
      </c>
      <c r="E2731">
        <v>42866</v>
      </c>
      <c r="F2731" s="1">
        <v>42864</v>
      </c>
      <c r="G2731" s="1">
        <v>42866</v>
      </c>
      <c r="H2731" s="1" t="str">
        <f t="shared" si="84"/>
        <v>42864-42866</v>
      </c>
      <c r="I2731" s="7">
        <f t="shared" si="85"/>
        <v>3</v>
      </c>
      <c r="J2731" t="s">
        <v>29</v>
      </c>
      <c r="L2731">
        <v>1731</v>
      </c>
      <c r="M2731" t="s">
        <v>30</v>
      </c>
      <c r="N2731">
        <v>0.39241169999999997</v>
      </c>
      <c r="O2731">
        <v>0</v>
      </c>
      <c r="P2731">
        <v>45</v>
      </c>
      <c r="Q2731">
        <v>47</v>
      </c>
      <c r="R2731">
        <v>42.112200000000001</v>
      </c>
      <c r="S2731">
        <v>49.48854</v>
      </c>
      <c r="V2731" t="s">
        <v>186</v>
      </c>
      <c r="W2731">
        <v>49718</v>
      </c>
      <c r="X2731">
        <v>78060</v>
      </c>
      <c r="Y2731">
        <v>42867</v>
      </c>
      <c r="Z2731">
        <v>43182.558900462966</v>
      </c>
    </row>
    <row r="2732" spans="1:26" x14ac:dyDescent="0.3">
      <c r="A2732" t="s">
        <v>22</v>
      </c>
      <c r="B2732" t="s">
        <v>23</v>
      </c>
      <c r="C2732">
        <v>43182</v>
      </c>
      <c r="D2732">
        <v>42861</v>
      </c>
      <c r="E2732">
        <v>42865</v>
      </c>
      <c r="F2732" s="1">
        <v>42861</v>
      </c>
      <c r="G2732" s="1">
        <v>42865</v>
      </c>
      <c r="H2732" s="1" t="str">
        <f t="shared" si="84"/>
        <v>42861-42865</v>
      </c>
      <c r="I2732" s="7">
        <f t="shared" si="85"/>
        <v>5</v>
      </c>
      <c r="J2732" t="s">
        <v>32</v>
      </c>
      <c r="K2732" t="s">
        <v>33</v>
      </c>
      <c r="L2732">
        <v>1767</v>
      </c>
      <c r="M2732" t="s">
        <v>26</v>
      </c>
      <c r="N2732">
        <v>0.21285580000000001</v>
      </c>
      <c r="O2732">
        <v>0</v>
      </c>
      <c r="P2732">
        <v>41</v>
      </c>
      <c r="Q2732">
        <v>53.4</v>
      </c>
      <c r="R2732">
        <v>41.212470000000003</v>
      </c>
      <c r="S2732">
        <v>52.322940000000003</v>
      </c>
      <c r="U2732" t="s">
        <v>27</v>
      </c>
      <c r="V2732" t="s">
        <v>34</v>
      </c>
      <c r="W2732">
        <v>49725</v>
      </c>
      <c r="X2732">
        <v>78068</v>
      </c>
      <c r="Y2732">
        <v>42869</v>
      </c>
      <c r="Z2732">
        <v>43182.558668981481</v>
      </c>
    </row>
    <row r="2733" spans="1:26" x14ac:dyDescent="0.3">
      <c r="A2733" t="s">
        <v>22</v>
      </c>
      <c r="B2733" t="s">
        <v>23</v>
      </c>
      <c r="C2733">
        <v>43182</v>
      </c>
      <c r="D2733">
        <v>42863</v>
      </c>
      <c r="E2733">
        <v>42865</v>
      </c>
      <c r="F2733" s="1">
        <v>42863</v>
      </c>
      <c r="G2733" s="1">
        <v>42865</v>
      </c>
      <c r="H2733" s="1" t="str">
        <f t="shared" si="84"/>
        <v>42863-42865</v>
      </c>
      <c r="I2733" s="7">
        <f t="shared" si="85"/>
        <v>3</v>
      </c>
      <c r="J2733" t="s">
        <v>24</v>
      </c>
      <c r="K2733" t="s">
        <v>25</v>
      </c>
      <c r="L2733">
        <v>1500</v>
      </c>
      <c r="M2733" t="s">
        <v>26</v>
      </c>
      <c r="N2733">
        <v>0.13770569999999999</v>
      </c>
      <c r="O2733">
        <v>0</v>
      </c>
      <c r="P2733">
        <v>38</v>
      </c>
      <c r="Q2733">
        <v>55</v>
      </c>
      <c r="R2733">
        <v>39.240139999999997</v>
      </c>
      <c r="S2733">
        <v>52.970889999999997</v>
      </c>
      <c r="U2733" t="s">
        <v>27</v>
      </c>
      <c r="V2733" t="s">
        <v>28</v>
      </c>
      <c r="W2733">
        <v>49717</v>
      </c>
      <c r="X2733">
        <v>78059</v>
      </c>
      <c r="Y2733">
        <v>42866</v>
      </c>
      <c r="Z2733">
        <v>43182.558668981481</v>
      </c>
    </row>
    <row r="2734" spans="1:26" x14ac:dyDescent="0.3">
      <c r="A2734" t="s">
        <v>22</v>
      </c>
      <c r="B2734" t="s">
        <v>23</v>
      </c>
      <c r="C2734">
        <v>43182</v>
      </c>
      <c r="D2734">
        <v>42863</v>
      </c>
      <c r="E2734">
        <v>42865</v>
      </c>
      <c r="F2734" s="1">
        <v>42863</v>
      </c>
      <c r="G2734" s="1">
        <v>42865</v>
      </c>
      <c r="H2734" s="1" t="str">
        <f t="shared" si="84"/>
        <v>42863-42865</v>
      </c>
      <c r="I2734" s="7">
        <f t="shared" si="85"/>
        <v>3</v>
      </c>
      <c r="J2734" t="s">
        <v>37</v>
      </c>
      <c r="K2734" t="s">
        <v>38</v>
      </c>
      <c r="L2734">
        <v>1500</v>
      </c>
      <c r="M2734" t="s">
        <v>39</v>
      </c>
      <c r="N2734">
        <v>0.1115102</v>
      </c>
      <c r="O2734">
        <v>0</v>
      </c>
      <c r="P2734">
        <v>48</v>
      </c>
      <c r="Q2734">
        <v>52</v>
      </c>
      <c r="R2734">
        <v>43.017049999999998</v>
      </c>
      <c r="S2734">
        <v>52.121749999999999</v>
      </c>
      <c r="U2734" t="s">
        <v>27</v>
      </c>
      <c r="V2734" t="s">
        <v>40</v>
      </c>
      <c r="W2734">
        <v>49716</v>
      </c>
      <c r="X2734">
        <v>78058</v>
      </c>
      <c r="Y2734">
        <v>42866</v>
      </c>
      <c r="Z2734">
        <v>43182.558668981481</v>
      </c>
    </row>
    <row r="2735" spans="1:26" x14ac:dyDescent="0.3">
      <c r="A2735" t="s">
        <v>22</v>
      </c>
      <c r="B2735" t="s">
        <v>538</v>
      </c>
      <c r="C2735">
        <v>43182</v>
      </c>
      <c r="D2735">
        <v>42861</v>
      </c>
      <c r="E2735">
        <v>42865</v>
      </c>
      <c r="F2735" s="1">
        <v>42861</v>
      </c>
      <c r="G2735" s="1">
        <v>42865</v>
      </c>
      <c r="H2735" s="1" t="str">
        <f t="shared" si="84"/>
        <v>42861-42865</v>
      </c>
      <c r="I2735" s="7">
        <f t="shared" si="85"/>
        <v>5</v>
      </c>
      <c r="J2735" t="s">
        <v>32</v>
      </c>
      <c r="K2735" t="s">
        <v>33</v>
      </c>
      <c r="L2735">
        <v>1767</v>
      </c>
      <c r="M2735" t="s">
        <v>26</v>
      </c>
      <c r="N2735">
        <v>0.21285580000000001</v>
      </c>
      <c r="O2735">
        <v>0</v>
      </c>
      <c r="P2735">
        <v>41</v>
      </c>
      <c r="Q2735">
        <v>53.4</v>
      </c>
      <c r="R2735">
        <v>40.534329999999997</v>
      </c>
      <c r="S2735">
        <v>52.660020000000003</v>
      </c>
      <c r="U2735" t="s">
        <v>27</v>
      </c>
      <c r="V2735" t="s">
        <v>34</v>
      </c>
      <c r="W2735">
        <v>49725</v>
      </c>
      <c r="X2735">
        <v>78068</v>
      </c>
      <c r="Y2735">
        <v>42869</v>
      </c>
      <c r="Z2735">
        <v>43182.55878472222</v>
      </c>
    </row>
    <row r="2736" spans="1:26" x14ac:dyDescent="0.3">
      <c r="A2736" t="s">
        <v>22</v>
      </c>
      <c r="B2736" t="s">
        <v>538</v>
      </c>
      <c r="C2736">
        <v>43182</v>
      </c>
      <c r="D2736">
        <v>42863</v>
      </c>
      <c r="E2736">
        <v>42865</v>
      </c>
      <c r="F2736" s="1">
        <v>42863</v>
      </c>
      <c r="G2736" s="1">
        <v>42865</v>
      </c>
      <c r="H2736" s="1" t="str">
        <f t="shared" si="84"/>
        <v>42863-42865</v>
      </c>
      <c r="I2736" s="7">
        <f t="shared" si="85"/>
        <v>3</v>
      </c>
      <c r="J2736" t="s">
        <v>24</v>
      </c>
      <c r="K2736" t="s">
        <v>25</v>
      </c>
      <c r="L2736">
        <v>1500</v>
      </c>
      <c r="M2736" t="s">
        <v>26</v>
      </c>
      <c r="N2736">
        <v>0.13770569999999999</v>
      </c>
      <c r="O2736">
        <v>0</v>
      </c>
      <c r="P2736">
        <v>38</v>
      </c>
      <c r="Q2736">
        <v>55</v>
      </c>
      <c r="R2736">
        <v>38.572119999999998</v>
      </c>
      <c r="S2736">
        <v>53.310969999999998</v>
      </c>
      <c r="U2736" t="s">
        <v>27</v>
      </c>
      <c r="V2736" t="s">
        <v>28</v>
      </c>
      <c r="W2736">
        <v>49717</v>
      </c>
      <c r="X2736">
        <v>78059</v>
      </c>
      <c r="Y2736">
        <v>42866</v>
      </c>
      <c r="Z2736">
        <v>43182.55878472222</v>
      </c>
    </row>
    <row r="2737" spans="1:26" x14ac:dyDescent="0.3">
      <c r="A2737" t="s">
        <v>22</v>
      </c>
      <c r="B2737" t="s">
        <v>539</v>
      </c>
      <c r="C2737">
        <v>43182</v>
      </c>
      <c r="D2737">
        <v>42861</v>
      </c>
      <c r="E2737">
        <v>42865</v>
      </c>
      <c r="F2737" s="1">
        <v>42861</v>
      </c>
      <c r="G2737" s="1">
        <v>42865</v>
      </c>
      <c r="H2737" s="1" t="str">
        <f t="shared" si="84"/>
        <v>42861-42865</v>
      </c>
      <c r="I2737" s="7">
        <f t="shared" si="85"/>
        <v>5</v>
      </c>
      <c r="J2737" t="s">
        <v>32</v>
      </c>
      <c r="K2737" t="s">
        <v>33</v>
      </c>
      <c r="L2737">
        <v>563</v>
      </c>
      <c r="M2737" t="s">
        <v>39</v>
      </c>
      <c r="N2737">
        <v>0.1355654</v>
      </c>
      <c r="O2737">
        <v>0</v>
      </c>
      <c r="P2737">
        <v>45.4</v>
      </c>
      <c r="Q2737">
        <v>50.7</v>
      </c>
      <c r="R2737">
        <v>45.23471</v>
      </c>
      <c r="S2737">
        <v>49.189439999999998</v>
      </c>
      <c r="U2737" t="s">
        <v>27</v>
      </c>
      <c r="V2737" t="s">
        <v>540</v>
      </c>
      <c r="W2737">
        <v>49725</v>
      </c>
      <c r="X2737">
        <v>78074</v>
      </c>
      <c r="Y2737">
        <v>42869</v>
      </c>
      <c r="Z2737">
        <v>43182.558900462966</v>
      </c>
    </row>
    <row r="2738" spans="1:26" x14ac:dyDescent="0.3">
      <c r="A2738" t="s">
        <v>22</v>
      </c>
      <c r="B2738" t="s">
        <v>539</v>
      </c>
      <c r="C2738">
        <v>43182</v>
      </c>
      <c r="D2738">
        <v>42863</v>
      </c>
      <c r="E2738">
        <v>42865</v>
      </c>
      <c r="F2738" s="1">
        <v>42863</v>
      </c>
      <c r="G2738" s="1">
        <v>42865</v>
      </c>
      <c r="H2738" s="1" t="str">
        <f t="shared" si="84"/>
        <v>42863-42865</v>
      </c>
      <c r="I2738" s="7">
        <f t="shared" si="85"/>
        <v>3</v>
      </c>
      <c r="J2738" t="s">
        <v>37</v>
      </c>
      <c r="K2738" t="s">
        <v>38</v>
      </c>
      <c r="L2738">
        <v>1500</v>
      </c>
      <c r="M2738" t="s">
        <v>39</v>
      </c>
      <c r="N2738">
        <v>0.1115102</v>
      </c>
      <c r="O2738">
        <v>0</v>
      </c>
      <c r="P2738">
        <v>48</v>
      </c>
      <c r="Q2738">
        <v>52</v>
      </c>
      <c r="R2738">
        <v>44.229849999999999</v>
      </c>
      <c r="S2738">
        <v>51.485889999999998</v>
      </c>
      <c r="U2738" t="s">
        <v>27</v>
      </c>
      <c r="V2738" t="s">
        <v>40</v>
      </c>
      <c r="W2738">
        <v>49716</v>
      </c>
      <c r="X2738">
        <v>78058</v>
      </c>
      <c r="Y2738">
        <v>42866</v>
      </c>
      <c r="Z2738">
        <v>43182.558900462966</v>
      </c>
    </row>
    <row r="2739" spans="1:26" x14ac:dyDescent="0.3">
      <c r="A2739" t="s">
        <v>22</v>
      </c>
      <c r="B2739" t="s">
        <v>23</v>
      </c>
      <c r="C2739">
        <v>43182</v>
      </c>
      <c r="D2739">
        <v>42860</v>
      </c>
      <c r="E2739">
        <v>42864</v>
      </c>
      <c r="F2739" s="1">
        <v>42860</v>
      </c>
      <c r="G2739" s="1">
        <v>42864</v>
      </c>
      <c r="H2739" s="1" t="str">
        <f t="shared" si="84"/>
        <v>42860-42864</v>
      </c>
      <c r="I2739" s="7">
        <f t="shared" si="85"/>
        <v>5</v>
      </c>
      <c r="J2739" t="s">
        <v>32</v>
      </c>
      <c r="K2739" t="s">
        <v>33</v>
      </c>
      <c r="L2739">
        <v>1832</v>
      </c>
      <c r="M2739" t="s">
        <v>26</v>
      </c>
      <c r="N2739">
        <v>0.220222</v>
      </c>
      <c r="O2739">
        <v>0</v>
      </c>
      <c r="P2739">
        <v>42.5</v>
      </c>
      <c r="Q2739">
        <v>51.9</v>
      </c>
      <c r="R2739">
        <v>42.712470000000003</v>
      </c>
      <c r="S2739">
        <v>50.822940000000003</v>
      </c>
      <c r="U2739" t="s">
        <v>27</v>
      </c>
      <c r="V2739" t="s">
        <v>34</v>
      </c>
      <c r="W2739">
        <v>49726</v>
      </c>
      <c r="X2739">
        <v>78069</v>
      </c>
      <c r="Y2739">
        <v>42869</v>
      </c>
      <c r="Z2739">
        <v>43182.558668981481</v>
      </c>
    </row>
    <row r="2740" spans="1:26" x14ac:dyDescent="0.3">
      <c r="A2740" t="s">
        <v>22</v>
      </c>
      <c r="B2740" t="s">
        <v>23</v>
      </c>
      <c r="C2740">
        <v>43182</v>
      </c>
      <c r="D2740">
        <v>42859</v>
      </c>
      <c r="E2740">
        <v>42864</v>
      </c>
      <c r="F2740" s="1">
        <v>42859</v>
      </c>
      <c r="G2740" s="1">
        <v>42864</v>
      </c>
      <c r="H2740" s="1" t="str">
        <f t="shared" si="84"/>
        <v>42859-42864</v>
      </c>
      <c r="I2740" s="7">
        <f t="shared" si="85"/>
        <v>6</v>
      </c>
      <c r="J2740" t="s">
        <v>35</v>
      </c>
      <c r="K2740" t="s">
        <v>33</v>
      </c>
      <c r="L2740">
        <v>1078</v>
      </c>
      <c r="M2740" t="s">
        <v>30</v>
      </c>
      <c r="N2740">
        <v>1.4970600000000001</v>
      </c>
      <c r="O2740">
        <v>0</v>
      </c>
      <c r="P2740">
        <v>36</v>
      </c>
      <c r="Q2740">
        <v>58</v>
      </c>
      <c r="R2740">
        <v>37.81297</v>
      </c>
      <c r="S2740">
        <v>56.384320000000002</v>
      </c>
      <c r="V2740" t="s">
        <v>183</v>
      </c>
      <c r="W2740">
        <v>49715</v>
      </c>
      <c r="X2740">
        <v>78057</v>
      </c>
      <c r="Y2740">
        <v>42865</v>
      </c>
      <c r="Z2740">
        <v>43182.558668981481</v>
      </c>
    </row>
    <row r="2741" spans="1:26" x14ac:dyDescent="0.3">
      <c r="A2741" t="s">
        <v>22</v>
      </c>
      <c r="B2741" t="s">
        <v>23</v>
      </c>
      <c r="C2741">
        <v>43182</v>
      </c>
      <c r="D2741">
        <v>42861</v>
      </c>
      <c r="E2741">
        <v>42864</v>
      </c>
      <c r="F2741" s="1">
        <v>42861</v>
      </c>
      <c r="G2741" s="1">
        <v>42864</v>
      </c>
      <c r="H2741" s="1" t="str">
        <f t="shared" si="84"/>
        <v>42861-42864</v>
      </c>
      <c r="I2741" s="7">
        <f t="shared" si="85"/>
        <v>4</v>
      </c>
      <c r="J2741" t="s">
        <v>41</v>
      </c>
      <c r="K2741" t="s">
        <v>42</v>
      </c>
      <c r="L2741">
        <v>1500</v>
      </c>
      <c r="M2741" t="s">
        <v>26</v>
      </c>
      <c r="N2741">
        <v>0.87741480000000005</v>
      </c>
      <c r="O2741">
        <v>0</v>
      </c>
      <c r="P2741">
        <v>41</v>
      </c>
      <c r="Q2741">
        <v>51</v>
      </c>
      <c r="R2741">
        <v>41.612949999999998</v>
      </c>
      <c r="S2741">
        <v>53.491219999999998</v>
      </c>
      <c r="V2741" t="s">
        <v>184</v>
      </c>
      <c r="W2741">
        <v>49713</v>
      </c>
      <c r="X2741">
        <v>78054</v>
      </c>
      <c r="Y2741">
        <v>42865</v>
      </c>
      <c r="Z2741">
        <v>43182.558668981481</v>
      </c>
    </row>
    <row r="2742" spans="1:26" x14ac:dyDescent="0.3">
      <c r="A2742" t="s">
        <v>22</v>
      </c>
      <c r="B2742" t="s">
        <v>23</v>
      </c>
      <c r="C2742">
        <v>43182</v>
      </c>
      <c r="D2742">
        <v>42862</v>
      </c>
      <c r="E2742">
        <v>42864</v>
      </c>
      <c r="F2742" s="1">
        <v>42862</v>
      </c>
      <c r="G2742" s="1">
        <v>42864</v>
      </c>
      <c r="H2742" s="1" t="str">
        <f t="shared" si="84"/>
        <v>42862-42864</v>
      </c>
      <c r="I2742" s="7">
        <f t="shared" si="85"/>
        <v>3</v>
      </c>
      <c r="J2742" t="s">
        <v>37</v>
      </c>
      <c r="K2742" t="s">
        <v>38</v>
      </c>
      <c r="L2742">
        <v>1500</v>
      </c>
      <c r="M2742" t="s">
        <v>39</v>
      </c>
      <c r="N2742">
        <v>0.1139816</v>
      </c>
      <c r="O2742">
        <v>0</v>
      </c>
      <c r="P2742">
        <v>47</v>
      </c>
      <c r="Q2742">
        <v>53</v>
      </c>
      <c r="R2742">
        <v>42.017049999999998</v>
      </c>
      <c r="S2742">
        <v>53.121749999999999</v>
      </c>
      <c r="U2742" t="s">
        <v>27</v>
      </c>
      <c r="V2742" t="s">
        <v>40</v>
      </c>
      <c r="W2742">
        <v>49711</v>
      </c>
      <c r="X2742">
        <v>78052</v>
      </c>
      <c r="Y2742">
        <v>42865</v>
      </c>
      <c r="Z2742">
        <v>43182.558668981481</v>
      </c>
    </row>
    <row r="2743" spans="1:26" x14ac:dyDescent="0.3">
      <c r="A2743" t="s">
        <v>22</v>
      </c>
      <c r="B2743" t="s">
        <v>23</v>
      </c>
      <c r="C2743">
        <v>43182</v>
      </c>
      <c r="D2743">
        <v>42862</v>
      </c>
      <c r="E2743">
        <v>42864</v>
      </c>
      <c r="F2743" s="1">
        <v>42862</v>
      </c>
      <c r="G2743" s="1">
        <v>42864</v>
      </c>
      <c r="H2743" s="1" t="str">
        <f t="shared" si="84"/>
        <v>42862-42864</v>
      </c>
      <c r="I2743" s="7">
        <f t="shared" si="85"/>
        <v>3</v>
      </c>
      <c r="J2743" t="s">
        <v>24</v>
      </c>
      <c r="K2743" t="s">
        <v>25</v>
      </c>
      <c r="L2743">
        <v>1500</v>
      </c>
      <c r="M2743" t="s">
        <v>26</v>
      </c>
      <c r="N2743">
        <v>0.13801859999999999</v>
      </c>
      <c r="O2743">
        <v>0</v>
      </c>
      <c r="P2743">
        <v>40</v>
      </c>
      <c r="Q2743">
        <v>53</v>
      </c>
      <c r="R2743">
        <v>41.240139999999997</v>
      </c>
      <c r="S2743">
        <v>50.970889999999997</v>
      </c>
      <c r="U2743" t="s">
        <v>27</v>
      </c>
      <c r="V2743" t="s">
        <v>28</v>
      </c>
      <c r="W2743">
        <v>49714</v>
      </c>
      <c r="X2743">
        <v>78056</v>
      </c>
      <c r="Y2743">
        <v>42865</v>
      </c>
      <c r="Z2743">
        <v>43182.558668981481</v>
      </c>
    </row>
    <row r="2744" spans="1:26" x14ac:dyDescent="0.3">
      <c r="A2744" t="s">
        <v>22</v>
      </c>
      <c r="B2744" t="s">
        <v>538</v>
      </c>
      <c r="C2744">
        <v>43182</v>
      </c>
      <c r="D2744">
        <v>42860</v>
      </c>
      <c r="E2744">
        <v>42864</v>
      </c>
      <c r="F2744" s="1">
        <v>42860</v>
      </c>
      <c r="G2744" s="1">
        <v>42864</v>
      </c>
      <c r="H2744" s="1" t="str">
        <f t="shared" si="84"/>
        <v>42860-42864</v>
      </c>
      <c r="I2744" s="7">
        <f t="shared" si="85"/>
        <v>5</v>
      </c>
      <c r="J2744" t="s">
        <v>32</v>
      </c>
      <c r="K2744" t="s">
        <v>33</v>
      </c>
      <c r="L2744">
        <v>1832</v>
      </c>
      <c r="M2744" t="s">
        <v>26</v>
      </c>
      <c r="N2744">
        <v>0.220222</v>
      </c>
      <c r="O2744">
        <v>0</v>
      </c>
      <c r="P2744">
        <v>42.5</v>
      </c>
      <c r="Q2744">
        <v>51.9</v>
      </c>
      <c r="R2744">
        <v>42.034329999999997</v>
      </c>
      <c r="S2744">
        <v>51.160020000000003</v>
      </c>
      <c r="U2744" t="s">
        <v>27</v>
      </c>
      <c r="V2744" t="s">
        <v>34</v>
      </c>
      <c r="W2744">
        <v>49726</v>
      </c>
      <c r="X2744">
        <v>78069</v>
      </c>
      <c r="Y2744">
        <v>42869</v>
      </c>
      <c r="Z2744">
        <v>43182.55878472222</v>
      </c>
    </row>
    <row r="2745" spans="1:26" x14ac:dyDescent="0.3">
      <c r="A2745" t="s">
        <v>22</v>
      </c>
      <c r="B2745" t="s">
        <v>538</v>
      </c>
      <c r="C2745">
        <v>43182</v>
      </c>
      <c r="D2745">
        <v>42861</v>
      </c>
      <c r="E2745">
        <v>42864</v>
      </c>
      <c r="F2745" s="1">
        <v>42861</v>
      </c>
      <c r="G2745" s="1">
        <v>42864</v>
      </c>
      <c r="H2745" s="1" t="str">
        <f t="shared" si="84"/>
        <v>42861-42864</v>
      </c>
      <c r="I2745" s="7">
        <f t="shared" si="85"/>
        <v>4</v>
      </c>
      <c r="J2745" t="s">
        <v>41</v>
      </c>
      <c r="K2745" t="s">
        <v>42</v>
      </c>
      <c r="L2745">
        <v>1500</v>
      </c>
      <c r="M2745" t="s">
        <v>26</v>
      </c>
      <c r="N2745">
        <v>0.87741480000000005</v>
      </c>
      <c r="O2745">
        <v>0</v>
      </c>
      <c r="P2745">
        <v>41</v>
      </c>
      <c r="Q2745">
        <v>51</v>
      </c>
      <c r="R2745">
        <v>41.0182</v>
      </c>
      <c r="S2745">
        <v>53.78143</v>
      </c>
      <c r="V2745" t="s">
        <v>184</v>
      </c>
      <c r="W2745">
        <v>49713</v>
      </c>
      <c r="X2745">
        <v>78054</v>
      </c>
      <c r="Y2745">
        <v>42865</v>
      </c>
      <c r="Z2745">
        <v>43182.55878472222</v>
      </c>
    </row>
    <row r="2746" spans="1:26" x14ac:dyDescent="0.3">
      <c r="A2746" t="s">
        <v>22</v>
      </c>
      <c r="B2746" t="s">
        <v>538</v>
      </c>
      <c r="C2746">
        <v>43182</v>
      </c>
      <c r="D2746">
        <v>42862</v>
      </c>
      <c r="E2746">
        <v>42864</v>
      </c>
      <c r="F2746" s="1">
        <v>42862</v>
      </c>
      <c r="G2746" s="1">
        <v>42864</v>
      </c>
      <c r="H2746" s="1" t="str">
        <f t="shared" si="84"/>
        <v>42862-42864</v>
      </c>
      <c r="I2746" s="7">
        <f t="shared" si="85"/>
        <v>3</v>
      </c>
      <c r="J2746" t="s">
        <v>24</v>
      </c>
      <c r="K2746" t="s">
        <v>25</v>
      </c>
      <c r="L2746">
        <v>1500</v>
      </c>
      <c r="M2746" t="s">
        <v>26</v>
      </c>
      <c r="N2746">
        <v>0.13801859999999999</v>
      </c>
      <c r="O2746">
        <v>0</v>
      </c>
      <c r="P2746">
        <v>40</v>
      </c>
      <c r="Q2746">
        <v>53</v>
      </c>
      <c r="R2746">
        <v>40.572119999999998</v>
      </c>
      <c r="S2746">
        <v>51.310969999999998</v>
      </c>
      <c r="U2746" t="s">
        <v>27</v>
      </c>
      <c r="V2746" t="s">
        <v>28</v>
      </c>
      <c r="W2746">
        <v>49714</v>
      </c>
      <c r="X2746">
        <v>78056</v>
      </c>
      <c r="Y2746">
        <v>42865</v>
      </c>
      <c r="Z2746">
        <v>43182.55878472222</v>
      </c>
    </row>
    <row r="2747" spans="1:26" x14ac:dyDescent="0.3">
      <c r="A2747" t="s">
        <v>22</v>
      </c>
      <c r="B2747" t="s">
        <v>539</v>
      </c>
      <c r="C2747">
        <v>43182</v>
      </c>
      <c r="D2747">
        <v>42859</v>
      </c>
      <c r="E2747">
        <v>42864</v>
      </c>
      <c r="F2747" s="1">
        <v>42859</v>
      </c>
      <c r="G2747" s="1">
        <v>42864</v>
      </c>
      <c r="H2747" s="1" t="str">
        <f t="shared" si="84"/>
        <v>42859-42864</v>
      </c>
      <c r="I2747" s="7">
        <f t="shared" si="85"/>
        <v>6</v>
      </c>
      <c r="J2747" t="s">
        <v>35</v>
      </c>
      <c r="K2747" t="s">
        <v>33</v>
      </c>
      <c r="L2747">
        <v>1078</v>
      </c>
      <c r="M2747" t="s">
        <v>30</v>
      </c>
      <c r="N2747">
        <v>1.4970600000000001</v>
      </c>
      <c r="O2747">
        <v>0</v>
      </c>
      <c r="P2747">
        <v>36</v>
      </c>
      <c r="Q2747">
        <v>58</v>
      </c>
      <c r="R2747">
        <v>38.698430000000002</v>
      </c>
      <c r="S2747">
        <v>55.936410000000002</v>
      </c>
      <c r="V2747" t="s">
        <v>183</v>
      </c>
      <c r="W2747">
        <v>49715</v>
      </c>
      <c r="X2747">
        <v>78057</v>
      </c>
      <c r="Y2747">
        <v>42865</v>
      </c>
      <c r="Z2747">
        <v>43182.558900462966</v>
      </c>
    </row>
    <row r="2748" spans="1:26" x14ac:dyDescent="0.3">
      <c r="A2748" t="s">
        <v>22</v>
      </c>
      <c r="B2748" t="s">
        <v>539</v>
      </c>
      <c r="C2748">
        <v>43182</v>
      </c>
      <c r="D2748">
        <v>42860</v>
      </c>
      <c r="E2748">
        <v>42864</v>
      </c>
      <c r="F2748" s="1">
        <v>42860</v>
      </c>
      <c r="G2748" s="1">
        <v>42864</v>
      </c>
      <c r="H2748" s="1" t="str">
        <f t="shared" si="84"/>
        <v>42860-42864</v>
      </c>
      <c r="I2748" s="7">
        <f t="shared" si="85"/>
        <v>5</v>
      </c>
      <c r="J2748" t="s">
        <v>32</v>
      </c>
      <c r="K2748" t="s">
        <v>33</v>
      </c>
      <c r="L2748">
        <v>553</v>
      </c>
      <c r="M2748" t="s">
        <v>39</v>
      </c>
      <c r="N2748">
        <v>0.13297010000000001</v>
      </c>
      <c r="O2748">
        <v>0</v>
      </c>
      <c r="P2748">
        <v>47.3</v>
      </c>
      <c r="Q2748">
        <v>48.8</v>
      </c>
      <c r="R2748">
        <v>47.134700000000002</v>
      </c>
      <c r="S2748">
        <v>47.289439999999999</v>
      </c>
      <c r="U2748" t="s">
        <v>27</v>
      </c>
      <c r="V2748" t="s">
        <v>540</v>
      </c>
      <c r="W2748">
        <v>49726</v>
      </c>
      <c r="X2748">
        <v>78075</v>
      </c>
      <c r="Y2748">
        <v>42869</v>
      </c>
      <c r="Z2748">
        <v>43182.558900462966</v>
      </c>
    </row>
    <row r="2749" spans="1:26" x14ac:dyDescent="0.3">
      <c r="A2749" t="s">
        <v>22</v>
      </c>
      <c r="B2749" t="s">
        <v>539</v>
      </c>
      <c r="C2749">
        <v>43182</v>
      </c>
      <c r="D2749">
        <v>42861</v>
      </c>
      <c r="E2749">
        <v>42864</v>
      </c>
      <c r="F2749" s="1">
        <v>42861</v>
      </c>
      <c r="G2749" s="1">
        <v>42864</v>
      </c>
      <c r="H2749" s="1" t="str">
        <f t="shared" si="84"/>
        <v>42861-42864</v>
      </c>
      <c r="I2749" s="7">
        <f t="shared" si="85"/>
        <v>4</v>
      </c>
      <c r="J2749" t="s">
        <v>41</v>
      </c>
      <c r="K2749" t="s">
        <v>42</v>
      </c>
      <c r="L2749">
        <v>1287</v>
      </c>
      <c r="M2749" t="s">
        <v>30</v>
      </c>
      <c r="N2749">
        <v>0.84107399999999999</v>
      </c>
      <c r="O2749">
        <v>0</v>
      </c>
      <c r="P2749">
        <v>43</v>
      </c>
      <c r="Q2749">
        <v>52</v>
      </c>
      <c r="R2749">
        <v>42.151739999999997</v>
      </c>
      <c r="S2749">
        <v>52.626690000000004</v>
      </c>
      <c r="V2749" t="s">
        <v>184</v>
      </c>
      <c r="W2749">
        <v>49713</v>
      </c>
      <c r="X2749">
        <v>78055</v>
      </c>
      <c r="Y2749">
        <v>42865</v>
      </c>
      <c r="Z2749">
        <v>43182.558900462966</v>
      </c>
    </row>
    <row r="2750" spans="1:26" x14ac:dyDescent="0.3">
      <c r="A2750" t="s">
        <v>22</v>
      </c>
      <c r="B2750" t="s">
        <v>539</v>
      </c>
      <c r="C2750">
        <v>43182</v>
      </c>
      <c r="D2750">
        <v>42862</v>
      </c>
      <c r="E2750">
        <v>42864</v>
      </c>
      <c r="F2750" s="1">
        <v>42862</v>
      </c>
      <c r="G2750" s="1">
        <v>42864</v>
      </c>
      <c r="H2750" s="1" t="str">
        <f t="shared" si="84"/>
        <v>42862-42864</v>
      </c>
      <c r="I2750" s="7">
        <f t="shared" si="85"/>
        <v>3</v>
      </c>
      <c r="J2750" t="s">
        <v>37</v>
      </c>
      <c r="K2750" t="s">
        <v>38</v>
      </c>
      <c r="L2750">
        <v>1500</v>
      </c>
      <c r="M2750" t="s">
        <v>39</v>
      </c>
      <c r="N2750">
        <v>0.1139816</v>
      </c>
      <c r="O2750">
        <v>0</v>
      </c>
      <c r="P2750">
        <v>47</v>
      </c>
      <c r="Q2750">
        <v>53</v>
      </c>
      <c r="R2750">
        <v>43.229849999999999</v>
      </c>
      <c r="S2750">
        <v>52.485889999999998</v>
      </c>
      <c r="U2750" t="s">
        <v>27</v>
      </c>
      <c r="V2750" t="s">
        <v>40</v>
      </c>
      <c r="W2750">
        <v>49711</v>
      </c>
      <c r="X2750">
        <v>78052</v>
      </c>
      <c r="Y2750">
        <v>42865</v>
      </c>
      <c r="Z2750">
        <v>43182.558900462966</v>
      </c>
    </row>
    <row r="2751" spans="1:26" x14ac:dyDescent="0.3">
      <c r="A2751" t="s">
        <v>22</v>
      </c>
      <c r="B2751" t="s">
        <v>23</v>
      </c>
      <c r="C2751">
        <v>43182</v>
      </c>
      <c r="D2751">
        <v>42859</v>
      </c>
      <c r="E2751">
        <v>42863</v>
      </c>
      <c r="F2751" s="1">
        <v>42859</v>
      </c>
      <c r="G2751" s="1">
        <v>42863</v>
      </c>
      <c r="H2751" s="1" t="str">
        <f t="shared" si="84"/>
        <v>42859-42863</v>
      </c>
      <c r="I2751" s="7">
        <f t="shared" si="85"/>
        <v>5</v>
      </c>
      <c r="J2751" t="s">
        <v>37</v>
      </c>
      <c r="K2751" t="s">
        <v>38</v>
      </c>
      <c r="L2751">
        <v>1500</v>
      </c>
      <c r="M2751" t="s">
        <v>39</v>
      </c>
      <c r="N2751">
        <v>0.21167749999999999</v>
      </c>
      <c r="O2751">
        <v>0</v>
      </c>
      <c r="P2751">
        <v>46</v>
      </c>
      <c r="Q2751">
        <v>54</v>
      </c>
      <c r="R2751">
        <v>41.017049999999998</v>
      </c>
      <c r="S2751">
        <v>54.121749999999999</v>
      </c>
      <c r="U2751" t="s">
        <v>27</v>
      </c>
      <c r="V2751" t="s">
        <v>40</v>
      </c>
      <c r="W2751">
        <v>49705</v>
      </c>
      <c r="X2751">
        <v>78038</v>
      </c>
      <c r="Y2751">
        <v>42864</v>
      </c>
      <c r="Z2751">
        <v>43182.558668981481</v>
      </c>
    </row>
    <row r="2752" spans="1:26" x14ac:dyDescent="0.3">
      <c r="A2752" t="s">
        <v>22</v>
      </c>
      <c r="B2752" t="s">
        <v>23</v>
      </c>
      <c r="C2752">
        <v>43182</v>
      </c>
      <c r="D2752">
        <v>42859</v>
      </c>
      <c r="E2752">
        <v>42863</v>
      </c>
      <c r="F2752" s="1">
        <v>42859</v>
      </c>
      <c r="G2752" s="1">
        <v>42863</v>
      </c>
      <c r="H2752" s="1" t="str">
        <f t="shared" si="84"/>
        <v>42859-42863</v>
      </c>
      <c r="I2752" s="7">
        <f t="shared" si="85"/>
        <v>5</v>
      </c>
      <c r="J2752" t="s">
        <v>32</v>
      </c>
      <c r="K2752" t="s">
        <v>33</v>
      </c>
      <c r="L2752">
        <v>1828</v>
      </c>
      <c r="M2752" t="s">
        <v>26</v>
      </c>
      <c r="N2752">
        <v>0.21907979999999999</v>
      </c>
      <c r="O2752">
        <v>0</v>
      </c>
      <c r="P2752">
        <v>42.8</v>
      </c>
      <c r="Q2752">
        <v>51.6</v>
      </c>
      <c r="R2752">
        <v>43.01247</v>
      </c>
      <c r="S2752">
        <v>50.522939999999998</v>
      </c>
      <c r="U2752" t="s">
        <v>27</v>
      </c>
      <c r="V2752" t="s">
        <v>34</v>
      </c>
      <c r="W2752">
        <v>49707</v>
      </c>
      <c r="X2752">
        <v>78048</v>
      </c>
      <c r="Y2752">
        <v>42864</v>
      </c>
      <c r="Z2752">
        <v>43182.558668981481</v>
      </c>
    </row>
    <row r="2753" spans="1:26" x14ac:dyDescent="0.3">
      <c r="A2753" t="s">
        <v>22</v>
      </c>
      <c r="B2753" t="s">
        <v>23</v>
      </c>
      <c r="C2753">
        <v>43182</v>
      </c>
      <c r="D2753">
        <v>42861</v>
      </c>
      <c r="E2753">
        <v>42863</v>
      </c>
      <c r="F2753" s="1">
        <v>42861</v>
      </c>
      <c r="G2753" s="1">
        <v>42863</v>
      </c>
      <c r="H2753" s="1" t="str">
        <f t="shared" si="84"/>
        <v>42861-42863</v>
      </c>
      <c r="I2753" s="7">
        <f t="shared" si="85"/>
        <v>3</v>
      </c>
      <c r="J2753" t="s">
        <v>24</v>
      </c>
      <c r="K2753" t="s">
        <v>25</v>
      </c>
      <c r="L2753">
        <v>1500</v>
      </c>
      <c r="M2753" t="s">
        <v>26</v>
      </c>
      <c r="N2753">
        <v>0.1382919</v>
      </c>
      <c r="O2753">
        <v>0</v>
      </c>
      <c r="P2753">
        <v>40</v>
      </c>
      <c r="Q2753">
        <v>53</v>
      </c>
      <c r="R2753">
        <v>41.240139999999997</v>
      </c>
      <c r="S2753">
        <v>50.970889999999997</v>
      </c>
      <c r="U2753" t="s">
        <v>27</v>
      </c>
      <c r="V2753" t="s">
        <v>28</v>
      </c>
      <c r="W2753">
        <v>49706</v>
      </c>
      <c r="X2753">
        <v>78039</v>
      </c>
      <c r="Y2753">
        <v>42864</v>
      </c>
      <c r="Z2753">
        <v>43182.558668981481</v>
      </c>
    </row>
    <row r="2754" spans="1:26" x14ac:dyDescent="0.3">
      <c r="A2754" t="s">
        <v>22</v>
      </c>
      <c r="B2754" t="s">
        <v>538</v>
      </c>
      <c r="C2754">
        <v>43182</v>
      </c>
      <c r="D2754">
        <v>42859</v>
      </c>
      <c r="E2754">
        <v>42863</v>
      </c>
      <c r="F2754" s="1">
        <v>42859</v>
      </c>
      <c r="G2754" s="1">
        <v>42863</v>
      </c>
      <c r="H2754" s="1" t="str">
        <f t="shared" si="84"/>
        <v>42859-42863</v>
      </c>
      <c r="I2754" s="7">
        <f t="shared" si="85"/>
        <v>5</v>
      </c>
      <c r="J2754" t="s">
        <v>32</v>
      </c>
      <c r="K2754" t="s">
        <v>33</v>
      </c>
      <c r="L2754">
        <v>1828</v>
      </c>
      <c r="M2754" t="s">
        <v>26</v>
      </c>
      <c r="N2754">
        <v>0.21907979999999999</v>
      </c>
      <c r="O2754">
        <v>0</v>
      </c>
      <c r="P2754">
        <v>42.8</v>
      </c>
      <c r="Q2754">
        <v>51.6</v>
      </c>
      <c r="R2754">
        <v>42.334330000000001</v>
      </c>
      <c r="S2754">
        <v>50.860019999999999</v>
      </c>
      <c r="U2754" t="s">
        <v>27</v>
      </c>
      <c r="V2754" t="s">
        <v>34</v>
      </c>
      <c r="W2754">
        <v>49707</v>
      </c>
      <c r="X2754">
        <v>78048</v>
      </c>
      <c r="Y2754">
        <v>42864</v>
      </c>
      <c r="Z2754">
        <v>43182.55878472222</v>
      </c>
    </row>
    <row r="2755" spans="1:26" x14ac:dyDescent="0.3">
      <c r="A2755" t="s">
        <v>22</v>
      </c>
      <c r="B2755" t="s">
        <v>538</v>
      </c>
      <c r="C2755">
        <v>43182</v>
      </c>
      <c r="D2755">
        <v>42861</v>
      </c>
      <c r="E2755">
        <v>42863</v>
      </c>
      <c r="F2755" s="1">
        <v>42861</v>
      </c>
      <c r="G2755" s="1">
        <v>42863</v>
      </c>
      <c r="H2755" s="1" t="str">
        <f t="shared" ref="H2755:H2818" si="86">CONCATENATE(F2755,"-",G2755)</f>
        <v>42861-42863</v>
      </c>
      <c r="I2755" s="7">
        <f t="shared" ref="I2755:I2818" si="87">E2755-D2755+1</f>
        <v>3</v>
      </c>
      <c r="J2755" t="s">
        <v>24</v>
      </c>
      <c r="K2755" t="s">
        <v>25</v>
      </c>
      <c r="L2755">
        <v>1500</v>
      </c>
      <c r="M2755" t="s">
        <v>26</v>
      </c>
      <c r="N2755">
        <v>0.1382919</v>
      </c>
      <c r="O2755">
        <v>0</v>
      </c>
      <c r="P2755">
        <v>40</v>
      </c>
      <c r="Q2755">
        <v>53</v>
      </c>
      <c r="R2755">
        <v>40.572119999999998</v>
      </c>
      <c r="S2755">
        <v>51.310969999999998</v>
      </c>
      <c r="U2755" t="s">
        <v>27</v>
      </c>
      <c r="V2755" t="s">
        <v>28</v>
      </c>
      <c r="W2755">
        <v>49706</v>
      </c>
      <c r="X2755">
        <v>78039</v>
      </c>
      <c r="Y2755">
        <v>42864</v>
      </c>
      <c r="Z2755">
        <v>43182.55878472222</v>
      </c>
    </row>
    <row r="2756" spans="1:26" x14ac:dyDescent="0.3">
      <c r="A2756" t="s">
        <v>22</v>
      </c>
      <c r="B2756" t="s">
        <v>539</v>
      </c>
      <c r="C2756">
        <v>43182</v>
      </c>
      <c r="D2756">
        <v>42859</v>
      </c>
      <c r="E2756">
        <v>42863</v>
      </c>
      <c r="F2756" s="1">
        <v>42859</v>
      </c>
      <c r="G2756" s="1">
        <v>42863</v>
      </c>
      <c r="H2756" s="1" t="str">
        <f t="shared" si="86"/>
        <v>42859-42863</v>
      </c>
      <c r="I2756" s="7">
        <f t="shared" si="87"/>
        <v>5</v>
      </c>
      <c r="J2756" t="s">
        <v>37</v>
      </c>
      <c r="K2756" t="s">
        <v>38</v>
      </c>
      <c r="L2756">
        <v>1500</v>
      </c>
      <c r="M2756" t="s">
        <v>39</v>
      </c>
      <c r="N2756">
        <v>0.21167749999999999</v>
      </c>
      <c r="O2756">
        <v>0</v>
      </c>
      <c r="P2756">
        <v>46</v>
      </c>
      <c r="Q2756">
        <v>54</v>
      </c>
      <c r="R2756">
        <v>42.229849999999999</v>
      </c>
      <c r="S2756">
        <v>53.485889999999998</v>
      </c>
      <c r="U2756" t="s">
        <v>27</v>
      </c>
      <c r="V2756" t="s">
        <v>40</v>
      </c>
      <c r="W2756">
        <v>49705</v>
      </c>
      <c r="X2756">
        <v>78038</v>
      </c>
      <c r="Y2756">
        <v>42864</v>
      </c>
      <c r="Z2756">
        <v>43182.558900462966</v>
      </c>
    </row>
    <row r="2757" spans="1:26" x14ac:dyDescent="0.3">
      <c r="A2757" t="s">
        <v>22</v>
      </c>
      <c r="B2757" t="s">
        <v>539</v>
      </c>
      <c r="C2757">
        <v>43182</v>
      </c>
      <c r="D2757">
        <v>42859</v>
      </c>
      <c r="E2757">
        <v>42863</v>
      </c>
      <c r="F2757" s="1">
        <v>42859</v>
      </c>
      <c r="G2757" s="1">
        <v>42863</v>
      </c>
      <c r="H2757" s="1" t="str">
        <f t="shared" si="86"/>
        <v>42859-42863</v>
      </c>
      <c r="I2757" s="7">
        <f t="shared" si="87"/>
        <v>5</v>
      </c>
      <c r="J2757" t="s">
        <v>32</v>
      </c>
      <c r="K2757" t="s">
        <v>33</v>
      </c>
      <c r="L2757">
        <v>565</v>
      </c>
      <c r="M2757" t="s">
        <v>39</v>
      </c>
      <c r="N2757">
        <v>0.1355962</v>
      </c>
      <c r="O2757">
        <v>0</v>
      </c>
      <c r="P2757">
        <v>47.7</v>
      </c>
      <c r="Q2757">
        <v>48.2</v>
      </c>
      <c r="R2757">
        <v>47.534709999999997</v>
      </c>
      <c r="S2757">
        <v>46.689439999999998</v>
      </c>
      <c r="U2757" t="s">
        <v>27</v>
      </c>
      <c r="V2757" t="s">
        <v>540</v>
      </c>
      <c r="W2757">
        <v>49707</v>
      </c>
      <c r="X2757">
        <v>78040</v>
      </c>
      <c r="Y2757">
        <v>42864</v>
      </c>
      <c r="Z2757">
        <v>43182.558900462966</v>
      </c>
    </row>
    <row r="2758" spans="1:26" x14ac:dyDescent="0.3">
      <c r="A2758" t="s">
        <v>22</v>
      </c>
      <c r="B2758" t="s">
        <v>23</v>
      </c>
      <c r="C2758">
        <v>43182</v>
      </c>
      <c r="D2758">
        <v>42858</v>
      </c>
      <c r="E2758">
        <v>42862</v>
      </c>
      <c r="F2758" s="1">
        <v>42858</v>
      </c>
      <c r="G2758" s="1">
        <v>42862</v>
      </c>
      <c r="H2758" s="1" t="str">
        <f t="shared" si="86"/>
        <v>42858-42862</v>
      </c>
      <c r="I2758" s="7">
        <f t="shared" si="87"/>
        <v>5</v>
      </c>
      <c r="J2758" t="s">
        <v>32</v>
      </c>
      <c r="K2758" t="s">
        <v>33</v>
      </c>
      <c r="L2758">
        <v>1806</v>
      </c>
      <c r="M2758" t="s">
        <v>26</v>
      </c>
      <c r="N2758">
        <v>0.2156682</v>
      </c>
      <c r="O2758">
        <v>0</v>
      </c>
      <c r="P2758">
        <v>42.9</v>
      </c>
      <c r="Q2758">
        <v>50.9</v>
      </c>
      <c r="R2758">
        <v>43.112470000000002</v>
      </c>
      <c r="S2758">
        <v>49.822940000000003</v>
      </c>
      <c r="U2758" t="s">
        <v>27</v>
      </c>
      <c r="V2758" t="s">
        <v>34</v>
      </c>
      <c r="W2758">
        <v>49708</v>
      </c>
      <c r="X2758">
        <v>78049</v>
      </c>
      <c r="Y2758">
        <v>42864</v>
      </c>
      <c r="Z2758">
        <v>43182.558668981481</v>
      </c>
    </row>
    <row r="2759" spans="1:26" x14ac:dyDescent="0.3">
      <c r="A2759" t="s">
        <v>22</v>
      </c>
      <c r="B2759" t="s">
        <v>23</v>
      </c>
      <c r="C2759">
        <v>43182</v>
      </c>
      <c r="D2759">
        <v>42858</v>
      </c>
      <c r="E2759">
        <v>42862</v>
      </c>
      <c r="F2759" s="1">
        <v>42858</v>
      </c>
      <c r="G2759" s="1">
        <v>42862</v>
      </c>
      <c r="H2759" s="1" t="str">
        <f t="shared" si="86"/>
        <v>42858-42862</v>
      </c>
      <c r="I2759" s="7">
        <f t="shared" si="87"/>
        <v>5</v>
      </c>
      <c r="J2759" t="s">
        <v>37</v>
      </c>
      <c r="K2759" t="s">
        <v>38</v>
      </c>
      <c r="L2759">
        <v>1500</v>
      </c>
      <c r="M2759" t="s">
        <v>39</v>
      </c>
      <c r="N2759">
        <v>7.1357699999999996E-2</v>
      </c>
      <c r="O2759">
        <v>0</v>
      </c>
      <c r="P2759">
        <v>45</v>
      </c>
      <c r="Q2759">
        <v>54</v>
      </c>
      <c r="R2759">
        <v>40.017049999999998</v>
      </c>
      <c r="S2759">
        <v>54.121749999999999</v>
      </c>
      <c r="U2759" t="s">
        <v>27</v>
      </c>
      <c r="V2759" t="s">
        <v>40</v>
      </c>
      <c r="W2759">
        <v>49701</v>
      </c>
      <c r="X2759">
        <v>78034</v>
      </c>
      <c r="Y2759">
        <v>42863</v>
      </c>
      <c r="Z2759">
        <v>43182.558668981481</v>
      </c>
    </row>
    <row r="2760" spans="1:26" x14ac:dyDescent="0.3">
      <c r="A2760" t="s">
        <v>22</v>
      </c>
      <c r="B2760" t="s">
        <v>23</v>
      </c>
      <c r="C2760">
        <v>43182</v>
      </c>
      <c r="D2760">
        <v>42860</v>
      </c>
      <c r="E2760">
        <v>42862</v>
      </c>
      <c r="F2760" s="1">
        <v>42860</v>
      </c>
      <c r="G2760" s="1">
        <v>42862</v>
      </c>
      <c r="H2760" s="1" t="str">
        <f t="shared" si="86"/>
        <v>42860-42862</v>
      </c>
      <c r="I2760" s="7">
        <f t="shared" si="87"/>
        <v>3</v>
      </c>
      <c r="J2760" t="s">
        <v>24</v>
      </c>
      <c r="K2760" t="s">
        <v>25</v>
      </c>
      <c r="L2760">
        <v>1500</v>
      </c>
      <c r="M2760" t="s">
        <v>26</v>
      </c>
      <c r="N2760">
        <v>0.13858760000000001</v>
      </c>
      <c r="O2760">
        <v>0</v>
      </c>
      <c r="P2760">
        <v>42</v>
      </c>
      <c r="Q2760">
        <v>53</v>
      </c>
      <c r="R2760">
        <v>43.240139999999997</v>
      </c>
      <c r="S2760">
        <v>50.970889999999997</v>
      </c>
      <c r="U2760" t="s">
        <v>27</v>
      </c>
      <c r="V2760" t="s">
        <v>28</v>
      </c>
      <c r="W2760">
        <v>49702</v>
      </c>
      <c r="X2760">
        <v>78035</v>
      </c>
      <c r="Y2760">
        <v>42863</v>
      </c>
      <c r="Z2760">
        <v>43182.558668981481</v>
      </c>
    </row>
    <row r="2761" spans="1:26" x14ac:dyDescent="0.3">
      <c r="A2761" t="s">
        <v>22</v>
      </c>
      <c r="B2761" t="s">
        <v>538</v>
      </c>
      <c r="C2761">
        <v>43182</v>
      </c>
      <c r="D2761">
        <v>42858</v>
      </c>
      <c r="E2761">
        <v>42862</v>
      </c>
      <c r="F2761" s="1">
        <v>42858</v>
      </c>
      <c r="G2761" s="1">
        <v>42862</v>
      </c>
      <c r="H2761" s="1" t="str">
        <f t="shared" si="86"/>
        <v>42858-42862</v>
      </c>
      <c r="I2761" s="7">
        <f t="shared" si="87"/>
        <v>5</v>
      </c>
      <c r="J2761" t="s">
        <v>32</v>
      </c>
      <c r="K2761" t="s">
        <v>33</v>
      </c>
      <c r="L2761">
        <v>1806</v>
      </c>
      <c r="M2761" t="s">
        <v>26</v>
      </c>
      <c r="N2761">
        <v>0.2156682</v>
      </c>
      <c r="O2761">
        <v>0</v>
      </c>
      <c r="P2761">
        <v>42.9</v>
      </c>
      <c r="Q2761">
        <v>50.9</v>
      </c>
      <c r="R2761">
        <v>42.434330000000003</v>
      </c>
      <c r="S2761">
        <v>50.160020000000003</v>
      </c>
      <c r="U2761" t="s">
        <v>27</v>
      </c>
      <c r="V2761" t="s">
        <v>34</v>
      </c>
      <c r="W2761">
        <v>49708</v>
      </c>
      <c r="X2761">
        <v>78049</v>
      </c>
      <c r="Y2761">
        <v>42864</v>
      </c>
      <c r="Z2761">
        <v>43182.55878472222</v>
      </c>
    </row>
    <row r="2762" spans="1:26" x14ac:dyDescent="0.3">
      <c r="A2762" t="s">
        <v>22</v>
      </c>
      <c r="B2762" t="s">
        <v>538</v>
      </c>
      <c r="C2762">
        <v>43182</v>
      </c>
      <c r="D2762">
        <v>42860</v>
      </c>
      <c r="E2762">
        <v>42862</v>
      </c>
      <c r="F2762" s="1">
        <v>42860</v>
      </c>
      <c r="G2762" s="1">
        <v>42862</v>
      </c>
      <c r="H2762" s="1" t="str">
        <f t="shared" si="86"/>
        <v>42860-42862</v>
      </c>
      <c r="I2762" s="7">
        <f t="shared" si="87"/>
        <v>3</v>
      </c>
      <c r="J2762" t="s">
        <v>24</v>
      </c>
      <c r="K2762" t="s">
        <v>25</v>
      </c>
      <c r="L2762">
        <v>1500</v>
      </c>
      <c r="M2762" t="s">
        <v>26</v>
      </c>
      <c r="N2762">
        <v>0.13858760000000001</v>
      </c>
      <c r="O2762">
        <v>0</v>
      </c>
      <c r="P2762">
        <v>42</v>
      </c>
      <c r="Q2762">
        <v>53</v>
      </c>
      <c r="R2762">
        <v>42.572119999999998</v>
      </c>
      <c r="S2762">
        <v>51.310969999999998</v>
      </c>
      <c r="U2762" t="s">
        <v>27</v>
      </c>
      <c r="V2762" t="s">
        <v>28</v>
      </c>
      <c r="W2762">
        <v>49702</v>
      </c>
      <c r="X2762">
        <v>78035</v>
      </c>
      <c r="Y2762">
        <v>42863</v>
      </c>
      <c r="Z2762">
        <v>43182.55878472222</v>
      </c>
    </row>
    <row r="2763" spans="1:26" x14ac:dyDescent="0.3">
      <c r="A2763" t="s">
        <v>22</v>
      </c>
      <c r="B2763" t="s">
        <v>539</v>
      </c>
      <c r="C2763">
        <v>43182</v>
      </c>
      <c r="D2763">
        <v>42858</v>
      </c>
      <c r="E2763">
        <v>42862</v>
      </c>
      <c r="F2763" s="1">
        <v>42858</v>
      </c>
      <c r="G2763" s="1">
        <v>42862</v>
      </c>
      <c r="H2763" s="1" t="str">
        <f t="shared" si="86"/>
        <v>42858-42862</v>
      </c>
      <c r="I2763" s="7">
        <f t="shared" si="87"/>
        <v>5</v>
      </c>
      <c r="J2763" t="s">
        <v>32</v>
      </c>
      <c r="K2763" t="s">
        <v>33</v>
      </c>
      <c r="L2763">
        <v>574</v>
      </c>
      <c r="M2763" t="s">
        <v>39</v>
      </c>
      <c r="N2763">
        <v>0.13746739999999999</v>
      </c>
      <c r="O2763">
        <v>0</v>
      </c>
      <c r="P2763">
        <v>47.6</v>
      </c>
      <c r="Q2763">
        <v>47</v>
      </c>
      <c r="R2763">
        <v>47.434699999999999</v>
      </c>
      <c r="S2763">
        <v>45.489440000000002</v>
      </c>
      <c r="U2763" t="s">
        <v>27</v>
      </c>
      <c r="V2763" t="s">
        <v>540</v>
      </c>
      <c r="W2763">
        <v>49708</v>
      </c>
      <c r="X2763">
        <v>78041</v>
      </c>
      <c r="Y2763">
        <v>42864</v>
      </c>
      <c r="Z2763">
        <v>43182.558900462966</v>
      </c>
    </row>
    <row r="2764" spans="1:26" x14ac:dyDescent="0.3">
      <c r="A2764" t="s">
        <v>22</v>
      </c>
      <c r="B2764" t="s">
        <v>539</v>
      </c>
      <c r="C2764">
        <v>43182</v>
      </c>
      <c r="D2764">
        <v>42858</v>
      </c>
      <c r="E2764">
        <v>42862</v>
      </c>
      <c r="F2764" s="1">
        <v>42858</v>
      </c>
      <c r="G2764" s="1">
        <v>42862</v>
      </c>
      <c r="H2764" s="1" t="str">
        <f t="shared" si="86"/>
        <v>42858-42862</v>
      </c>
      <c r="I2764" s="7">
        <f t="shared" si="87"/>
        <v>5</v>
      </c>
      <c r="J2764" t="s">
        <v>37</v>
      </c>
      <c r="K2764" t="s">
        <v>38</v>
      </c>
      <c r="L2764">
        <v>1500</v>
      </c>
      <c r="M2764" t="s">
        <v>39</v>
      </c>
      <c r="N2764">
        <v>7.1357699999999996E-2</v>
      </c>
      <c r="O2764">
        <v>0</v>
      </c>
      <c r="P2764">
        <v>45</v>
      </c>
      <c r="Q2764">
        <v>54</v>
      </c>
      <c r="R2764">
        <v>41.229849999999999</v>
      </c>
      <c r="S2764">
        <v>53.485889999999998</v>
      </c>
      <c r="U2764" t="s">
        <v>27</v>
      </c>
      <c r="V2764" t="s">
        <v>40</v>
      </c>
      <c r="W2764">
        <v>49701</v>
      </c>
      <c r="X2764">
        <v>78034</v>
      </c>
      <c r="Y2764">
        <v>42863</v>
      </c>
      <c r="Z2764">
        <v>43182.558900462966</v>
      </c>
    </row>
    <row r="2765" spans="1:26" x14ac:dyDescent="0.3">
      <c r="A2765" t="s">
        <v>22</v>
      </c>
      <c r="B2765" t="s">
        <v>23</v>
      </c>
      <c r="C2765">
        <v>43182</v>
      </c>
      <c r="D2765">
        <v>42857</v>
      </c>
      <c r="E2765">
        <v>42861</v>
      </c>
      <c r="F2765" s="1">
        <v>42857</v>
      </c>
      <c r="G2765" s="1">
        <v>42861</v>
      </c>
      <c r="H2765" s="1" t="str">
        <f t="shared" si="86"/>
        <v>42857-42861</v>
      </c>
      <c r="I2765" s="7">
        <f t="shared" si="87"/>
        <v>5</v>
      </c>
      <c r="J2765" t="s">
        <v>32</v>
      </c>
      <c r="K2765" t="s">
        <v>33</v>
      </c>
      <c r="L2765">
        <v>1866</v>
      </c>
      <c r="M2765" t="s">
        <v>26</v>
      </c>
      <c r="N2765">
        <v>0.22187280000000001</v>
      </c>
      <c r="O2765">
        <v>0</v>
      </c>
      <c r="P2765">
        <v>42.3</v>
      </c>
      <c r="Q2765">
        <v>51.9</v>
      </c>
      <c r="R2765">
        <v>42.51247</v>
      </c>
      <c r="S2765">
        <v>50.822940000000003</v>
      </c>
      <c r="U2765" t="s">
        <v>27</v>
      </c>
      <c r="V2765" t="s">
        <v>34</v>
      </c>
      <c r="W2765">
        <v>49709</v>
      </c>
      <c r="X2765">
        <v>78050</v>
      </c>
      <c r="Y2765">
        <v>42864</v>
      </c>
      <c r="Z2765">
        <v>43182.558668981481</v>
      </c>
    </row>
    <row r="2766" spans="1:26" x14ac:dyDescent="0.3">
      <c r="A2766" t="s">
        <v>22</v>
      </c>
      <c r="B2766" t="s">
        <v>23</v>
      </c>
      <c r="C2766">
        <v>43182</v>
      </c>
      <c r="D2766">
        <v>42859</v>
      </c>
      <c r="E2766">
        <v>42861</v>
      </c>
      <c r="F2766" s="1">
        <v>42859</v>
      </c>
      <c r="G2766" s="1">
        <v>42861</v>
      </c>
      <c r="H2766" s="1" t="str">
        <f t="shared" si="86"/>
        <v>42859-42861</v>
      </c>
      <c r="I2766" s="7">
        <f t="shared" si="87"/>
        <v>3</v>
      </c>
      <c r="J2766" t="s">
        <v>24</v>
      </c>
      <c r="K2766" t="s">
        <v>25</v>
      </c>
      <c r="L2766">
        <v>1500</v>
      </c>
      <c r="M2766" t="s">
        <v>26</v>
      </c>
      <c r="N2766">
        <v>0.13896800000000001</v>
      </c>
      <c r="O2766">
        <v>0</v>
      </c>
      <c r="P2766">
        <v>40</v>
      </c>
      <c r="Q2766">
        <v>54</v>
      </c>
      <c r="R2766">
        <v>41.240139999999997</v>
      </c>
      <c r="S2766">
        <v>51.970889999999997</v>
      </c>
      <c r="U2766" t="s">
        <v>27</v>
      </c>
      <c r="V2766" t="s">
        <v>28</v>
      </c>
      <c r="W2766">
        <v>49700</v>
      </c>
      <c r="X2766">
        <v>78033</v>
      </c>
      <c r="Y2766">
        <v>42862</v>
      </c>
      <c r="Z2766">
        <v>43182.558668981481</v>
      </c>
    </row>
    <row r="2767" spans="1:26" x14ac:dyDescent="0.3">
      <c r="A2767" t="s">
        <v>22</v>
      </c>
      <c r="B2767" t="s">
        <v>23</v>
      </c>
      <c r="C2767">
        <v>43182</v>
      </c>
      <c r="D2767">
        <v>42859</v>
      </c>
      <c r="E2767">
        <v>42861</v>
      </c>
      <c r="F2767" s="1">
        <v>42859</v>
      </c>
      <c r="G2767" s="1">
        <v>42861</v>
      </c>
      <c r="H2767" s="1" t="str">
        <f t="shared" si="86"/>
        <v>42859-42861</v>
      </c>
      <c r="I2767" s="7">
        <f t="shared" si="87"/>
        <v>3</v>
      </c>
      <c r="J2767" t="s">
        <v>29</v>
      </c>
      <c r="L2767">
        <v>1996</v>
      </c>
      <c r="M2767" t="s">
        <v>30</v>
      </c>
      <c r="N2767">
        <v>0.49698350000000002</v>
      </c>
      <c r="O2767">
        <v>0</v>
      </c>
      <c r="P2767">
        <v>44</v>
      </c>
      <c r="Q2767">
        <v>48</v>
      </c>
      <c r="R2767">
        <v>40.107430000000001</v>
      </c>
      <c r="S2767">
        <v>51.069670000000002</v>
      </c>
      <c r="V2767" t="s">
        <v>182</v>
      </c>
      <c r="W2767">
        <v>49712</v>
      </c>
      <c r="X2767">
        <v>78053</v>
      </c>
      <c r="Y2767">
        <v>42865</v>
      </c>
      <c r="Z2767">
        <v>43182.558668981481</v>
      </c>
    </row>
    <row r="2768" spans="1:26" x14ac:dyDescent="0.3">
      <c r="A2768" t="s">
        <v>22</v>
      </c>
      <c r="B2768" t="s">
        <v>538</v>
      </c>
      <c r="C2768">
        <v>43182</v>
      </c>
      <c r="D2768">
        <v>42857</v>
      </c>
      <c r="E2768">
        <v>42861</v>
      </c>
      <c r="F2768" s="1">
        <v>42857</v>
      </c>
      <c r="G2768" s="1">
        <v>42861</v>
      </c>
      <c r="H2768" s="1" t="str">
        <f t="shared" si="86"/>
        <v>42857-42861</v>
      </c>
      <c r="I2768" s="7">
        <f t="shared" si="87"/>
        <v>5</v>
      </c>
      <c r="J2768" t="s">
        <v>32</v>
      </c>
      <c r="K2768" t="s">
        <v>33</v>
      </c>
      <c r="L2768">
        <v>1866</v>
      </c>
      <c r="M2768" t="s">
        <v>26</v>
      </c>
      <c r="N2768">
        <v>0.22187280000000001</v>
      </c>
      <c r="O2768">
        <v>0</v>
      </c>
      <c r="P2768">
        <v>42.3</v>
      </c>
      <c r="Q2768">
        <v>51.9</v>
      </c>
      <c r="R2768">
        <v>41.834330000000001</v>
      </c>
      <c r="S2768">
        <v>51.160020000000003</v>
      </c>
      <c r="U2768" t="s">
        <v>27</v>
      </c>
      <c r="V2768" t="s">
        <v>34</v>
      </c>
      <c r="W2768">
        <v>49709</v>
      </c>
      <c r="X2768">
        <v>78050</v>
      </c>
      <c r="Y2768">
        <v>42864</v>
      </c>
      <c r="Z2768">
        <v>43182.55878472222</v>
      </c>
    </row>
    <row r="2769" spans="1:26" x14ac:dyDescent="0.3">
      <c r="A2769" t="s">
        <v>22</v>
      </c>
      <c r="B2769" t="s">
        <v>538</v>
      </c>
      <c r="C2769">
        <v>43182</v>
      </c>
      <c r="D2769">
        <v>42859</v>
      </c>
      <c r="E2769">
        <v>42861</v>
      </c>
      <c r="F2769" s="1">
        <v>42859</v>
      </c>
      <c r="G2769" s="1">
        <v>42861</v>
      </c>
      <c r="H2769" s="1" t="str">
        <f t="shared" si="86"/>
        <v>42859-42861</v>
      </c>
      <c r="I2769" s="7">
        <f t="shared" si="87"/>
        <v>3</v>
      </c>
      <c r="J2769" t="s">
        <v>24</v>
      </c>
      <c r="K2769" t="s">
        <v>25</v>
      </c>
      <c r="L2769">
        <v>1500</v>
      </c>
      <c r="M2769" t="s">
        <v>26</v>
      </c>
      <c r="N2769">
        <v>0.13896800000000001</v>
      </c>
      <c r="O2769">
        <v>0</v>
      </c>
      <c r="P2769">
        <v>40</v>
      </c>
      <c r="Q2769">
        <v>54</v>
      </c>
      <c r="R2769">
        <v>40.572119999999998</v>
      </c>
      <c r="S2769">
        <v>52.310969999999998</v>
      </c>
      <c r="U2769" t="s">
        <v>27</v>
      </c>
      <c r="V2769" t="s">
        <v>28</v>
      </c>
      <c r="W2769">
        <v>49700</v>
      </c>
      <c r="X2769">
        <v>78033</v>
      </c>
      <c r="Y2769">
        <v>42862</v>
      </c>
      <c r="Z2769">
        <v>43182.55878472222</v>
      </c>
    </row>
    <row r="2770" spans="1:26" x14ac:dyDescent="0.3">
      <c r="A2770" t="s">
        <v>22</v>
      </c>
      <c r="B2770" t="s">
        <v>539</v>
      </c>
      <c r="C2770">
        <v>43182</v>
      </c>
      <c r="D2770">
        <v>42857</v>
      </c>
      <c r="E2770">
        <v>42861</v>
      </c>
      <c r="F2770" s="1">
        <v>42857</v>
      </c>
      <c r="G2770" s="1">
        <v>42861</v>
      </c>
      <c r="H2770" s="1" t="str">
        <f t="shared" si="86"/>
        <v>42857-42861</v>
      </c>
      <c r="I2770" s="7">
        <f t="shared" si="87"/>
        <v>5</v>
      </c>
      <c r="J2770" t="s">
        <v>32</v>
      </c>
      <c r="K2770" t="s">
        <v>33</v>
      </c>
      <c r="L2770">
        <v>595</v>
      </c>
      <c r="M2770" t="s">
        <v>39</v>
      </c>
      <c r="N2770">
        <v>0.1421771</v>
      </c>
      <c r="O2770">
        <v>0</v>
      </c>
      <c r="P2770">
        <v>46.9</v>
      </c>
      <c r="Q2770">
        <v>48</v>
      </c>
      <c r="R2770">
        <v>46.73471</v>
      </c>
      <c r="S2770">
        <v>46.489440000000002</v>
      </c>
      <c r="U2770" t="s">
        <v>27</v>
      </c>
      <c r="V2770" t="s">
        <v>540</v>
      </c>
      <c r="W2770">
        <v>49709</v>
      </c>
      <c r="X2770">
        <v>78042</v>
      </c>
      <c r="Y2770">
        <v>42864</v>
      </c>
      <c r="Z2770">
        <v>43182.558900462966</v>
      </c>
    </row>
    <row r="2771" spans="1:26" x14ac:dyDescent="0.3">
      <c r="A2771" t="s">
        <v>22</v>
      </c>
      <c r="B2771" t="s">
        <v>539</v>
      </c>
      <c r="C2771">
        <v>43182</v>
      </c>
      <c r="D2771">
        <v>42859</v>
      </c>
      <c r="E2771">
        <v>42861</v>
      </c>
      <c r="F2771" s="1">
        <v>42859</v>
      </c>
      <c r="G2771" s="1">
        <v>42861</v>
      </c>
      <c r="H2771" s="1" t="str">
        <f t="shared" si="86"/>
        <v>42859-42861</v>
      </c>
      <c r="I2771" s="7">
        <f t="shared" si="87"/>
        <v>3</v>
      </c>
      <c r="J2771" t="s">
        <v>29</v>
      </c>
      <c r="L2771">
        <v>1996</v>
      </c>
      <c r="M2771" t="s">
        <v>30</v>
      </c>
      <c r="N2771">
        <v>0.49698350000000002</v>
      </c>
      <c r="O2771">
        <v>0</v>
      </c>
      <c r="P2771">
        <v>44</v>
      </c>
      <c r="Q2771">
        <v>48</v>
      </c>
      <c r="R2771">
        <v>41.112200000000001</v>
      </c>
      <c r="S2771">
        <v>50.48854</v>
      </c>
      <c r="V2771" t="s">
        <v>182</v>
      </c>
      <c r="W2771">
        <v>49712</v>
      </c>
      <c r="X2771">
        <v>78053</v>
      </c>
      <c r="Y2771">
        <v>42865</v>
      </c>
      <c r="Z2771">
        <v>43182.558900462966</v>
      </c>
    </row>
    <row r="2772" spans="1:26" x14ac:dyDescent="0.3">
      <c r="A2772" t="s">
        <v>22</v>
      </c>
      <c r="B2772" t="s">
        <v>23</v>
      </c>
      <c r="C2772">
        <v>43182</v>
      </c>
      <c r="D2772">
        <v>42856</v>
      </c>
      <c r="E2772">
        <v>42860</v>
      </c>
      <c r="F2772" s="1">
        <v>42856</v>
      </c>
      <c r="G2772" s="1">
        <v>42860</v>
      </c>
      <c r="H2772" s="1" t="str">
        <f t="shared" si="86"/>
        <v>42856-42860</v>
      </c>
      <c r="I2772" s="7">
        <f t="shared" si="87"/>
        <v>5</v>
      </c>
      <c r="J2772" t="s">
        <v>32</v>
      </c>
      <c r="K2772" t="s">
        <v>33</v>
      </c>
      <c r="L2772">
        <v>1973</v>
      </c>
      <c r="M2772" t="s">
        <v>26</v>
      </c>
      <c r="N2772">
        <v>0.2334639</v>
      </c>
      <c r="O2772">
        <v>0</v>
      </c>
      <c r="P2772">
        <v>43.6</v>
      </c>
      <c r="Q2772">
        <v>51.2</v>
      </c>
      <c r="R2772">
        <v>43.812469999999998</v>
      </c>
      <c r="S2772">
        <v>50.12294</v>
      </c>
      <c r="U2772" t="s">
        <v>27</v>
      </c>
      <c r="V2772" t="s">
        <v>34</v>
      </c>
      <c r="W2772">
        <v>49710</v>
      </c>
      <c r="X2772">
        <v>78051</v>
      </c>
      <c r="Y2772">
        <v>42864</v>
      </c>
      <c r="Z2772">
        <v>43182.558668981481</v>
      </c>
    </row>
    <row r="2773" spans="1:26" x14ac:dyDescent="0.3">
      <c r="A2773" t="s">
        <v>22</v>
      </c>
      <c r="B2773" t="s">
        <v>23</v>
      </c>
      <c r="C2773">
        <v>43182</v>
      </c>
      <c r="D2773">
        <v>42858</v>
      </c>
      <c r="E2773">
        <v>42860</v>
      </c>
      <c r="F2773" s="1">
        <v>42858</v>
      </c>
      <c r="G2773" s="1">
        <v>42860</v>
      </c>
      <c r="H2773" s="1" t="str">
        <f t="shared" si="86"/>
        <v>42858-42860</v>
      </c>
      <c r="I2773" s="7">
        <f t="shared" si="87"/>
        <v>3</v>
      </c>
      <c r="J2773" t="s">
        <v>24</v>
      </c>
      <c r="K2773" t="s">
        <v>25</v>
      </c>
      <c r="L2773">
        <v>1500</v>
      </c>
      <c r="M2773" t="s">
        <v>26</v>
      </c>
      <c r="N2773">
        <v>0.13935069999999999</v>
      </c>
      <c r="O2773">
        <v>0</v>
      </c>
      <c r="P2773">
        <v>40</v>
      </c>
      <c r="Q2773">
        <v>54</v>
      </c>
      <c r="R2773">
        <v>41.240139999999997</v>
      </c>
      <c r="S2773">
        <v>51.970889999999997</v>
      </c>
      <c r="U2773" t="s">
        <v>27</v>
      </c>
      <c r="V2773" t="s">
        <v>28</v>
      </c>
      <c r="W2773">
        <v>49703</v>
      </c>
      <c r="X2773">
        <v>78036</v>
      </c>
      <c r="Y2773">
        <v>42864</v>
      </c>
      <c r="Z2773">
        <v>43182.558668981481</v>
      </c>
    </row>
    <row r="2774" spans="1:26" x14ac:dyDescent="0.3">
      <c r="A2774" t="s">
        <v>22</v>
      </c>
      <c r="B2774" t="s">
        <v>23</v>
      </c>
      <c r="C2774">
        <v>43182</v>
      </c>
      <c r="D2774">
        <v>42857</v>
      </c>
      <c r="E2774">
        <v>42860</v>
      </c>
      <c r="F2774" s="1">
        <v>42857</v>
      </c>
      <c r="G2774" s="1">
        <v>42860</v>
      </c>
      <c r="H2774" s="1" t="str">
        <f t="shared" si="86"/>
        <v>42857-42860</v>
      </c>
      <c r="I2774" s="7">
        <f t="shared" si="87"/>
        <v>4</v>
      </c>
      <c r="J2774" t="s">
        <v>24</v>
      </c>
      <c r="K2774" t="s">
        <v>25</v>
      </c>
      <c r="L2774">
        <v>1500</v>
      </c>
      <c r="M2774" t="s">
        <v>26</v>
      </c>
      <c r="N2774">
        <v>0.10451299999999999</v>
      </c>
      <c r="O2774">
        <v>0</v>
      </c>
      <c r="P2774">
        <v>40</v>
      </c>
      <c r="Q2774">
        <v>54</v>
      </c>
      <c r="R2774">
        <v>41.240139999999997</v>
      </c>
      <c r="S2774">
        <v>51.970889999999997</v>
      </c>
      <c r="U2774" t="s">
        <v>27</v>
      </c>
      <c r="V2774" t="s">
        <v>28</v>
      </c>
      <c r="W2774">
        <v>49699</v>
      </c>
      <c r="X2774">
        <v>78032</v>
      </c>
      <c r="Y2774">
        <v>42861</v>
      </c>
      <c r="Z2774">
        <v>43182.558668981481</v>
      </c>
    </row>
    <row r="2775" spans="1:26" x14ac:dyDescent="0.3">
      <c r="A2775" t="s">
        <v>22</v>
      </c>
      <c r="B2775" t="s">
        <v>538</v>
      </c>
      <c r="C2775">
        <v>43182</v>
      </c>
      <c r="D2775">
        <v>42856</v>
      </c>
      <c r="E2775">
        <v>42860</v>
      </c>
      <c r="F2775" s="1">
        <v>42856</v>
      </c>
      <c r="G2775" s="1">
        <v>42860</v>
      </c>
      <c r="H2775" s="1" t="str">
        <f t="shared" si="86"/>
        <v>42856-42860</v>
      </c>
      <c r="I2775" s="7">
        <f t="shared" si="87"/>
        <v>5</v>
      </c>
      <c r="J2775" t="s">
        <v>32</v>
      </c>
      <c r="K2775" t="s">
        <v>33</v>
      </c>
      <c r="L2775">
        <v>1973</v>
      </c>
      <c r="M2775" t="s">
        <v>26</v>
      </c>
      <c r="N2775">
        <v>0.2334639</v>
      </c>
      <c r="O2775">
        <v>0</v>
      </c>
      <c r="P2775">
        <v>43.6</v>
      </c>
      <c r="Q2775">
        <v>51.2</v>
      </c>
      <c r="R2775">
        <v>43.134329999999999</v>
      </c>
      <c r="S2775">
        <v>50.46002</v>
      </c>
      <c r="U2775" t="s">
        <v>27</v>
      </c>
      <c r="V2775" t="s">
        <v>34</v>
      </c>
      <c r="W2775">
        <v>49710</v>
      </c>
      <c r="X2775">
        <v>78051</v>
      </c>
      <c r="Y2775">
        <v>42864</v>
      </c>
      <c r="Z2775">
        <v>43182.55878472222</v>
      </c>
    </row>
    <row r="2776" spans="1:26" x14ac:dyDescent="0.3">
      <c r="A2776" t="s">
        <v>22</v>
      </c>
      <c r="B2776" t="s">
        <v>538</v>
      </c>
      <c r="C2776">
        <v>43182</v>
      </c>
      <c r="D2776">
        <v>42858</v>
      </c>
      <c r="E2776">
        <v>42860</v>
      </c>
      <c r="F2776" s="1">
        <v>42858</v>
      </c>
      <c r="G2776" s="1">
        <v>42860</v>
      </c>
      <c r="H2776" s="1" t="str">
        <f t="shared" si="86"/>
        <v>42858-42860</v>
      </c>
      <c r="I2776" s="7">
        <f t="shared" si="87"/>
        <v>3</v>
      </c>
      <c r="J2776" t="s">
        <v>24</v>
      </c>
      <c r="K2776" t="s">
        <v>25</v>
      </c>
      <c r="L2776">
        <v>1500</v>
      </c>
      <c r="M2776" t="s">
        <v>26</v>
      </c>
      <c r="N2776">
        <v>0.13935069999999999</v>
      </c>
      <c r="O2776">
        <v>0</v>
      </c>
      <c r="P2776">
        <v>40</v>
      </c>
      <c r="Q2776">
        <v>54</v>
      </c>
      <c r="R2776">
        <v>40.572119999999998</v>
      </c>
      <c r="S2776">
        <v>52.310969999999998</v>
      </c>
      <c r="U2776" t="s">
        <v>27</v>
      </c>
      <c r="V2776" t="s">
        <v>28</v>
      </c>
      <c r="W2776">
        <v>49703</v>
      </c>
      <c r="X2776">
        <v>78036</v>
      </c>
      <c r="Y2776">
        <v>42864</v>
      </c>
      <c r="Z2776">
        <v>43182.55878472222</v>
      </c>
    </row>
    <row r="2777" spans="1:26" x14ac:dyDescent="0.3">
      <c r="A2777" t="s">
        <v>22</v>
      </c>
      <c r="B2777" t="s">
        <v>538</v>
      </c>
      <c r="C2777">
        <v>43182</v>
      </c>
      <c r="D2777">
        <v>42857</v>
      </c>
      <c r="E2777">
        <v>42860</v>
      </c>
      <c r="F2777" s="1">
        <v>42857</v>
      </c>
      <c r="G2777" s="1">
        <v>42860</v>
      </c>
      <c r="H2777" s="1" t="str">
        <f t="shared" si="86"/>
        <v>42857-42860</v>
      </c>
      <c r="I2777" s="7">
        <f t="shared" si="87"/>
        <v>4</v>
      </c>
      <c r="J2777" t="s">
        <v>24</v>
      </c>
      <c r="K2777" t="s">
        <v>25</v>
      </c>
      <c r="L2777">
        <v>1500</v>
      </c>
      <c r="M2777" t="s">
        <v>26</v>
      </c>
      <c r="N2777">
        <v>0.10451299999999999</v>
      </c>
      <c r="O2777">
        <v>0</v>
      </c>
      <c r="P2777">
        <v>40</v>
      </c>
      <c r="Q2777">
        <v>54</v>
      </c>
      <c r="R2777">
        <v>40.572119999999998</v>
      </c>
      <c r="S2777">
        <v>52.310969999999998</v>
      </c>
      <c r="U2777" t="s">
        <v>27</v>
      </c>
      <c r="V2777" t="s">
        <v>28</v>
      </c>
      <c r="W2777">
        <v>49699</v>
      </c>
      <c r="X2777">
        <v>78032</v>
      </c>
      <c r="Y2777">
        <v>42861</v>
      </c>
      <c r="Z2777">
        <v>43182.55878472222</v>
      </c>
    </row>
    <row r="2778" spans="1:26" x14ac:dyDescent="0.3">
      <c r="A2778" t="s">
        <v>22</v>
      </c>
      <c r="B2778" t="s">
        <v>539</v>
      </c>
      <c r="C2778">
        <v>43182</v>
      </c>
      <c r="D2778">
        <v>42856</v>
      </c>
      <c r="E2778">
        <v>42860</v>
      </c>
      <c r="F2778" s="1">
        <v>42856</v>
      </c>
      <c r="G2778" s="1">
        <v>42860</v>
      </c>
      <c r="H2778" s="1" t="str">
        <f t="shared" si="86"/>
        <v>42856-42860</v>
      </c>
      <c r="I2778" s="7">
        <f t="shared" si="87"/>
        <v>5</v>
      </c>
      <c r="J2778" t="s">
        <v>32</v>
      </c>
      <c r="K2778" t="s">
        <v>33</v>
      </c>
      <c r="L2778">
        <v>587</v>
      </c>
      <c r="M2778" t="s">
        <v>39</v>
      </c>
      <c r="N2778">
        <v>0.1399405</v>
      </c>
      <c r="O2778">
        <v>0</v>
      </c>
      <c r="P2778">
        <v>48.3</v>
      </c>
      <c r="Q2778">
        <v>47.8</v>
      </c>
      <c r="R2778">
        <v>48.134700000000002</v>
      </c>
      <c r="S2778">
        <v>46.289439999999999</v>
      </c>
      <c r="U2778" t="s">
        <v>27</v>
      </c>
      <c r="V2778" t="s">
        <v>540</v>
      </c>
      <c r="W2778">
        <v>49710</v>
      </c>
      <c r="X2778">
        <v>78043</v>
      </c>
      <c r="Y2778">
        <v>42864</v>
      </c>
      <c r="Z2778">
        <v>43182.558900462966</v>
      </c>
    </row>
    <row r="2779" spans="1:26" x14ac:dyDescent="0.3">
      <c r="A2779" t="s">
        <v>22</v>
      </c>
      <c r="B2779" t="s">
        <v>23</v>
      </c>
      <c r="C2779">
        <v>43182</v>
      </c>
      <c r="D2779">
        <v>42853</v>
      </c>
      <c r="E2779">
        <v>42859</v>
      </c>
      <c r="F2779" s="1">
        <v>42853</v>
      </c>
      <c r="G2779" s="1">
        <v>42859</v>
      </c>
      <c r="H2779" s="1" t="str">
        <f t="shared" si="86"/>
        <v>42853-42859</v>
      </c>
      <c r="I2779" s="7">
        <f t="shared" si="87"/>
        <v>7</v>
      </c>
      <c r="J2779" t="s">
        <v>48</v>
      </c>
      <c r="K2779" t="s">
        <v>49</v>
      </c>
      <c r="L2779">
        <v>17300</v>
      </c>
      <c r="M2779" t="s">
        <v>26</v>
      </c>
      <c r="N2779">
        <v>0.57922799999999997</v>
      </c>
      <c r="O2779">
        <v>0</v>
      </c>
      <c r="P2779">
        <v>45</v>
      </c>
      <c r="Q2779">
        <v>52</v>
      </c>
      <c r="R2779">
        <v>43.02366</v>
      </c>
      <c r="S2779">
        <v>50.446770000000001</v>
      </c>
      <c r="V2779" t="s">
        <v>180</v>
      </c>
      <c r="W2779">
        <v>49698</v>
      </c>
      <c r="X2779">
        <v>78030</v>
      </c>
      <c r="Y2779">
        <v>42861</v>
      </c>
      <c r="Z2779">
        <v>43182.558668981481</v>
      </c>
    </row>
    <row r="2780" spans="1:26" x14ac:dyDescent="0.3">
      <c r="A2780" t="s">
        <v>22</v>
      </c>
      <c r="B2780" t="s">
        <v>23</v>
      </c>
      <c r="C2780">
        <v>43182</v>
      </c>
      <c r="D2780">
        <v>42853</v>
      </c>
      <c r="E2780">
        <v>42859</v>
      </c>
      <c r="F2780" s="1">
        <v>42853</v>
      </c>
      <c r="G2780" s="1">
        <v>42859</v>
      </c>
      <c r="H2780" s="1" t="str">
        <f t="shared" si="86"/>
        <v>42853-42859</v>
      </c>
      <c r="I2780" s="7">
        <f t="shared" si="87"/>
        <v>7</v>
      </c>
      <c r="J2780" t="s">
        <v>51</v>
      </c>
      <c r="K2780" t="s">
        <v>33</v>
      </c>
      <c r="L2780">
        <v>904</v>
      </c>
      <c r="M2780" t="s">
        <v>26</v>
      </c>
      <c r="N2780">
        <v>1.507727</v>
      </c>
      <c r="O2780">
        <v>0</v>
      </c>
      <c r="P2780">
        <v>39</v>
      </c>
      <c r="Q2780">
        <v>54</v>
      </c>
      <c r="R2780">
        <v>41.024970000000003</v>
      </c>
      <c r="S2780">
        <v>52.350639999999999</v>
      </c>
      <c r="W2780">
        <v>49704</v>
      </c>
      <c r="X2780">
        <v>78037</v>
      </c>
      <c r="Y2780">
        <v>42864</v>
      </c>
      <c r="Z2780">
        <v>43182.558668981481</v>
      </c>
    </row>
    <row r="2781" spans="1:26" x14ac:dyDescent="0.3">
      <c r="A2781" t="s">
        <v>22</v>
      </c>
      <c r="B2781" t="s">
        <v>23</v>
      </c>
      <c r="C2781">
        <v>43182</v>
      </c>
      <c r="D2781">
        <v>42855</v>
      </c>
      <c r="E2781">
        <v>42859</v>
      </c>
      <c r="F2781" s="1">
        <v>42855</v>
      </c>
      <c r="G2781" s="1">
        <v>42859</v>
      </c>
      <c r="H2781" s="1" t="str">
        <f t="shared" si="86"/>
        <v>42855-42859</v>
      </c>
      <c r="I2781" s="7">
        <f t="shared" si="87"/>
        <v>5</v>
      </c>
      <c r="J2781" t="s">
        <v>32</v>
      </c>
      <c r="K2781" t="s">
        <v>33</v>
      </c>
      <c r="L2781">
        <v>1891</v>
      </c>
      <c r="M2781" t="s">
        <v>26</v>
      </c>
      <c r="N2781">
        <v>0.22263830000000001</v>
      </c>
      <c r="O2781">
        <v>0</v>
      </c>
      <c r="P2781">
        <v>43.2</v>
      </c>
      <c r="Q2781">
        <v>51.7</v>
      </c>
      <c r="R2781">
        <v>43.412469999999999</v>
      </c>
      <c r="S2781">
        <v>50.62294</v>
      </c>
      <c r="U2781" t="s">
        <v>27</v>
      </c>
      <c r="V2781" t="s">
        <v>34</v>
      </c>
      <c r="W2781">
        <v>49695</v>
      </c>
      <c r="X2781">
        <v>78024</v>
      </c>
      <c r="Y2781">
        <v>42860</v>
      </c>
      <c r="Z2781">
        <v>43182.558668981481</v>
      </c>
    </row>
    <row r="2782" spans="1:26" x14ac:dyDescent="0.3">
      <c r="A2782" t="s">
        <v>22</v>
      </c>
      <c r="B2782" t="s">
        <v>23</v>
      </c>
      <c r="C2782">
        <v>43182</v>
      </c>
      <c r="D2782">
        <v>42857</v>
      </c>
      <c r="E2782">
        <v>42859</v>
      </c>
      <c r="F2782" s="1">
        <v>42857</v>
      </c>
      <c r="G2782" s="1">
        <v>42859</v>
      </c>
      <c r="H2782" s="1" t="str">
        <f t="shared" si="86"/>
        <v>42857-42859</v>
      </c>
      <c r="I2782" s="7">
        <f t="shared" si="87"/>
        <v>3</v>
      </c>
      <c r="J2782" t="s">
        <v>37</v>
      </c>
      <c r="K2782" t="s">
        <v>38</v>
      </c>
      <c r="L2782">
        <v>1500</v>
      </c>
      <c r="M2782" t="s">
        <v>39</v>
      </c>
      <c r="N2782">
        <v>0.1199926</v>
      </c>
      <c r="O2782">
        <v>0</v>
      </c>
      <c r="P2782">
        <v>46</v>
      </c>
      <c r="Q2782">
        <v>54</v>
      </c>
      <c r="R2782">
        <v>41.017049999999998</v>
      </c>
      <c r="S2782">
        <v>54.121749999999999</v>
      </c>
      <c r="U2782" t="s">
        <v>27</v>
      </c>
      <c r="V2782" t="s">
        <v>40</v>
      </c>
      <c r="W2782">
        <v>49693</v>
      </c>
      <c r="X2782">
        <v>78019</v>
      </c>
      <c r="Y2782">
        <v>42860</v>
      </c>
      <c r="Z2782">
        <v>43182.558668981481</v>
      </c>
    </row>
    <row r="2783" spans="1:26" x14ac:dyDescent="0.3">
      <c r="A2783" t="s">
        <v>22</v>
      </c>
      <c r="B2783" t="s">
        <v>23</v>
      </c>
      <c r="C2783">
        <v>43182</v>
      </c>
      <c r="D2783">
        <v>42856</v>
      </c>
      <c r="E2783">
        <v>42859</v>
      </c>
      <c r="F2783" s="1">
        <v>42856</v>
      </c>
      <c r="G2783" s="1">
        <v>42859</v>
      </c>
      <c r="H2783" s="1" t="str">
        <f t="shared" si="86"/>
        <v>42856-42859</v>
      </c>
      <c r="I2783" s="7">
        <f t="shared" si="87"/>
        <v>4</v>
      </c>
      <c r="J2783" t="s">
        <v>24</v>
      </c>
      <c r="K2783" t="s">
        <v>25</v>
      </c>
      <c r="L2783">
        <v>1500</v>
      </c>
      <c r="M2783" t="s">
        <v>26</v>
      </c>
      <c r="N2783">
        <v>0.1054879</v>
      </c>
      <c r="O2783">
        <v>0</v>
      </c>
      <c r="P2783">
        <v>42</v>
      </c>
      <c r="Q2783">
        <v>52</v>
      </c>
      <c r="R2783">
        <v>43.240139999999997</v>
      </c>
      <c r="S2783">
        <v>49.970889999999997</v>
      </c>
      <c r="U2783" t="s">
        <v>27</v>
      </c>
      <c r="V2783" t="s">
        <v>28</v>
      </c>
      <c r="W2783">
        <v>49694</v>
      </c>
      <c r="X2783">
        <v>78020</v>
      </c>
      <c r="Y2783">
        <v>42860</v>
      </c>
      <c r="Z2783">
        <v>43182.558668981481</v>
      </c>
    </row>
    <row r="2784" spans="1:26" x14ac:dyDescent="0.3">
      <c r="A2784" t="s">
        <v>22</v>
      </c>
      <c r="B2784" t="s">
        <v>538</v>
      </c>
      <c r="C2784">
        <v>43182</v>
      </c>
      <c r="D2784">
        <v>42853</v>
      </c>
      <c r="E2784">
        <v>42859</v>
      </c>
      <c r="F2784" s="1">
        <v>42853</v>
      </c>
      <c r="G2784" s="1">
        <v>42859</v>
      </c>
      <c r="H2784" s="1" t="str">
        <f t="shared" si="86"/>
        <v>42853-42859</v>
      </c>
      <c r="I2784" s="7">
        <f t="shared" si="87"/>
        <v>7</v>
      </c>
      <c r="J2784" t="s">
        <v>48</v>
      </c>
      <c r="K2784" t="s">
        <v>49</v>
      </c>
      <c r="L2784">
        <v>17300</v>
      </c>
      <c r="M2784" t="s">
        <v>26</v>
      </c>
      <c r="N2784">
        <v>0.57922799999999997</v>
      </c>
      <c r="O2784">
        <v>0</v>
      </c>
      <c r="P2784">
        <v>45</v>
      </c>
      <c r="Q2784">
        <v>52</v>
      </c>
      <c r="R2784">
        <v>42.352829999999997</v>
      </c>
      <c r="S2784">
        <v>50.783079999999998</v>
      </c>
      <c r="V2784" t="s">
        <v>180</v>
      </c>
      <c r="W2784">
        <v>49698</v>
      </c>
      <c r="X2784">
        <v>78030</v>
      </c>
      <c r="Y2784">
        <v>42861</v>
      </c>
      <c r="Z2784">
        <v>43182.55878472222</v>
      </c>
    </row>
    <row r="2785" spans="1:26" x14ac:dyDescent="0.3">
      <c r="A2785" t="s">
        <v>22</v>
      </c>
      <c r="B2785" t="s">
        <v>538</v>
      </c>
      <c r="C2785">
        <v>43182</v>
      </c>
      <c r="D2785">
        <v>42853</v>
      </c>
      <c r="E2785">
        <v>42859</v>
      </c>
      <c r="F2785" s="1">
        <v>42853</v>
      </c>
      <c r="G2785" s="1">
        <v>42859</v>
      </c>
      <c r="H2785" s="1" t="str">
        <f t="shared" si="86"/>
        <v>42853-42859</v>
      </c>
      <c r="I2785" s="7">
        <f t="shared" si="87"/>
        <v>7</v>
      </c>
      <c r="J2785" t="s">
        <v>51</v>
      </c>
      <c r="K2785" t="s">
        <v>33</v>
      </c>
      <c r="L2785">
        <v>904</v>
      </c>
      <c r="M2785" t="s">
        <v>26</v>
      </c>
      <c r="N2785">
        <v>1.507727</v>
      </c>
      <c r="O2785">
        <v>0</v>
      </c>
      <c r="P2785">
        <v>39</v>
      </c>
      <c r="Q2785">
        <v>54</v>
      </c>
      <c r="R2785">
        <v>40.614229999999999</v>
      </c>
      <c r="S2785">
        <v>52.573219999999999</v>
      </c>
      <c r="W2785">
        <v>49704</v>
      </c>
      <c r="X2785">
        <v>78037</v>
      </c>
      <c r="Y2785">
        <v>42864</v>
      </c>
      <c r="Z2785">
        <v>43182.55878472222</v>
      </c>
    </row>
    <row r="2786" spans="1:26" x14ac:dyDescent="0.3">
      <c r="A2786" t="s">
        <v>22</v>
      </c>
      <c r="B2786" t="s">
        <v>538</v>
      </c>
      <c r="C2786">
        <v>43182</v>
      </c>
      <c r="D2786">
        <v>42855</v>
      </c>
      <c r="E2786">
        <v>42859</v>
      </c>
      <c r="F2786" s="1">
        <v>42855</v>
      </c>
      <c r="G2786" s="1">
        <v>42859</v>
      </c>
      <c r="H2786" s="1" t="str">
        <f t="shared" si="86"/>
        <v>42855-42859</v>
      </c>
      <c r="I2786" s="7">
        <f t="shared" si="87"/>
        <v>5</v>
      </c>
      <c r="J2786" t="s">
        <v>32</v>
      </c>
      <c r="K2786" t="s">
        <v>33</v>
      </c>
      <c r="L2786">
        <v>1891</v>
      </c>
      <c r="M2786" t="s">
        <v>26</v>
      </c>
      <c r="N2786">
        <v>0.22263830000000001</v>
      </c>
      <c r="O2786">
        <v>0</v>
      </c>
      <c r="P2786">
        <v>43.2</v>
      </c>
      <c r="Q2786">
        <v>51.7</v>
      </c>
      <c r="R2786">
        <v>42.73433</v>
      </c>
      <c r="S2786">
        <v>50.96002</v>
      </c>
      <c r="U2786" t="s">
        <v>27</v>
      </c>
      <c r="V2786" t="s">
        <v>34</v>
      </c>
      <c r="W2786">
        <v>49695</v>
      </c>
      <c r="X2786">
        <v>78024</v>
      </c>
      <c r="Y2786">
        <v>42860</v>
      </c>
      <c r="Z2786">
        <v>43182.55878472222</v>
      </c>
    </row>
    <row r="2787" spans="1:26" x14ac:dyDescent="0.3">
      <c r="A2787" t="s">
        <v>22</v>
      </c>
      <c r="B2787" t="s">
        <v>538</v>
      </c>
      <c r="C2787">
        <v>43182</v>
      </c>
      <c r="D2787">
        <v>42856</v>
      </c>
      <c r="E2787">
        <v>42859</v>
      </c>
      <c r="F2787" s="1">
        <v>42856</v>
      </c>
      <c r="G2787" s="1">
        <v>42859</v>
      </c>
      <c r="H2787" s="1" t="str">
        <f t="shared" si="86"/>
        <v>42856-42859</v>
      </c>
      <c r="I2787" s="7">
        <f t="shared" si="87"/>
        <v>4</v>
      </c>
      <c r="J2787" t="s">
        <v>24</v>
      </c>
      <c r="K2787" t="s">
        <v>25</v>
      </c>
      <c r="L2787">
        <v>1500</v>
      </c>
      <c r="M2787" t="s">
        <v>26</v>
      </c>
      <c r="N2787">
        <v>0.1054879</v>
      </c>
      <c r="O2787">
        <v>0</v>
      </c>
      <c r="P2787">
        <v>42</v>
      </c>
      <c r="Q2787">
        <v>52</v>
      </c>
      <c r="R2787">
        <v>42.572119999999998</v>
      </c>
      <c r="S2787">
        <v>50.310969999999998</v>
      </c>
      <c r="U2787" t="s">
        <v>27</v>
      </c>
      <c r="V2787" t="s">
        <v>28</v>
      </c>
      <c r="W2787">
        <v>49694</v>
      </c>
      <c r="X2787">
        <v>78020</v>
      </c>
      <c r="Y2787">
        <v>42860</v>
      </c>
      <c r="Z2787">
        <v>43182.55878472222</v>
      </c>
    </row>
    <row r="2788" spans="1:26" x14ac:dyDescent="0.3">
      <c r="A2788" t="s">
        <v>22</v>
      </c>
      <c r="B2788" t="s">
        <v>539</v>
      </c>
      <c r="C2788">
        <v>43182</v>
      </c>
      <c r="D2788">
        <v>42853</v>
      </c>
      <c r="E2788">
        <v>42859</v>
      </c>
      <c r="F2788" s="1">
        <v>42853</v>
      </c>
      <c r="G2788" s="1">
        <v>42859</v>
      </c>
      <c r="H2788" s="1" t="str">
        <f t="shared" si="86"/>
        <v>42853-42859</v>
      </c>
      <c r="I2788" s="7">
        <f t="shared" si="87"/>
        <v>7</v>
      </c>
      <c r="J2788" t="s">
        <v>48</v>
      </c>
      <c r="K2788" t="s">
        <v>49</v>
      </c>
      <c r="L2788">
        <v>7360</v>
      </c>
      <c r="M2788" t="s">
        <v>30</v>
      </c>
      <c r="N2788">
        <v>0.40557870000000001</v>
      </c>
      <c r="O2788">
        <v>0</v>
      </c>
      <c r="P2788">
        <v>47</v>
      </c>
      <c r="Q2788">
        <v>51</v>
      </c>
      <c r="R2788">
        <v>44.842950000000002</v>
      </c>
      <c r="S2788">
        <v>49.259030000000003</v>
      </c>
      <c r="V2788" t="s">
        <v>180</v>
      </c>
      <c r="W2788">
        <v>49698</v>
      </c>
      <c r="X2788">
        <v>78031</v>
      </c>
      <c r="Y2788">
        <v>42861</v>
      </c>
      <c r="Z2788">
        <v>43182.558900462966</v>
      </c>
    </row>
    <row r="2789" spans="1:26" x14ac:dyDescent="0.3">
      <c r="A2789" t="s">
        <v>22</v>
      </c>
      <c r="B2789" t="s">
        <v>539</v>
      </c>
      <c r="C2789">
        <v>43182</v>
      </c>
      <c r="D2789">
        <v>42855</v>
      </c>
      <c r="E2789">
        <v>42859</v>
      </c>
      <c r="F2789" s="1">
        <v>42855</v>
      </c>
      <c r="G2789" s="1">
        <v>42859</v>
      </c>
      <c r="H2789" s="1" t="str">
        <f t="shared" si="86"/>
        <v>42855-42859</v>
      </c>
      <c r="I2789" s="7">
        <f t="shared" si="87"/>
        <v>5</v>
      </c>
      <c r="J2789" t="s">
        <v>32</v>
      </c>
      <c r="K2789" t="s">
        <v>33</v>
      </c>
      <c r="L2789">
        <v>573</v>
      </c>
      <c r="M2789" t="s">
        <v>39</v>
      </c>
      <c r="N2789">
        <v>0.13627500000000001</v>
      </c>
      <c r="O2789">
        <v>0</v>
      </c>
      <c r="P2789">
        <v>46.3</v>
      </c>
      <c r="Q2789">
        <v>50.8</v>
      </c>
      <c r="R2789">
        <v>46.134700000000002</v>
      </c>
      <c r="S2789">
        <v>49.289439999999999</v>
      </c>
      <c r="U2789" t="s">
        <v>27</v>
      </c>
      <c r="V2789" t="s">
        <v>540</v>
      </c>
      <c r="W2789">
        <v>49695</v>
      </c>
      <c r="X2789">
        <v>78021</v>
      </c>
      <c r="Y2789">
        <v>42860</v>
      </c>
      <c r="Z2789">
        <v>43182.558900462966</v>
      </c>
    </row>
    <row r="2790" spans="1:26" x14ac:dyDescent="0.3">
      <c r="A2790" t="s">
        <v>22</v>
      </c>
      <c r="B2790" t="s">
        <v>539</v>
      </c>
      <c r="C2790">
        <v>43182</v>
      </c>
      <c r="D2790">
        <v>42857</v>
      </c>
      <c r="E2790">
        <v>42859</v>
      </c>
      <c r="F2790" s="1">
        <v>42857</v>
      </c>
      <c r="G2790" s="1">
        <v>42859</v>
      </c>
      <c r="H2790" s="1" t="str">
        <f t="shared" si="86"/>
        <v>42857-42859</v>
      </c>
      <c r="I2790" s="7">
        <f t="shared" si="87"/>
        <v>3</v>
      </c>
      <c r="J2790" t="s">
        <v>37</v>
      </c>
      <c r="K2790" t="s">
        <v>38</v>
      </c>
      <c r="L2790">
        <v>1500</v>
      </c>
      <c r="M2790" t="s">
        <v>39</v>
      </c>
      <c r="N2790">
        <v>0.1199926</v>
      </c>
      <c r="O2790">
        <v>0</v>
      </c>
      <c r="P2790">
        <v>46</v>
      </c>
      <c r="Q2790">
        <v>54</v>
      </c>
      <c r="R2790">
        <v>42.229849999999999</v>
      </c>
      <c r="S2790">
        <v>53.485889999999998</v>
      </c>
      <c r="U2790" t="s">
        <v>27</v>
      </c>
      <c r="V2790" t="s">
        <v>40</v>
      </c>
      <c r="W2790">
        <v>49693</v>
      </c>
      <c r="X2790">
        <v>78019</v>
      </c>
      <c r="Y2790">
        <v>42860</v>
      </c>
      <c r="Z2790">
        <v>43182.558900462966</v>
      </c>
    </row>
    <row r="2791" spans="1:26" x14ac:dyDescent="0.3">
      <c r="A2791" t="s">
        <v>22</v>
      </c>
      <c r="B2791" t="s">
        <v>23</v>
      </c>
      <c r="C2791">
        <v>43182</v>
      </c>
      <c r="D2791">
        <v>42854</v>
      </c>
      <c r="E2791">
        <v>42858</v>
      </c>
      <c r="F2791" s="1">
        <v>42854</v>
      </c>
      <c r="G2791" s="1">
        <v>42858</v>
      </c>
      <c r="H2791" s="1" t="str">
        <f t="shared" si="86"/>
        <v>42854-42858</v>
      </c>
      <c r="I2791" s="7">
        <f t="shared" si="87"/>
        <v>5</v>
      </c>
      <c r="J2791" t="s">
        <v>32</v>
      </c>
      <c r="K2791" t="s">
        <v>33</v>
      </c>
      <c r="L2791">
        <v>1889</v>
      </c>
      <c r="M2791" t="s">
        <v>26</v>
      </c>
      <c r="N2791">
        <v>0.2212365</v>
      </c>
      <c r="O2791">
        <v>0</v>
      </c>
      <c r="P2791">
        <v>43.4</v>
      </c>
      <c r="Q2791">
        <v>51.6</v>
      </c>
      <c r="R2791">
        <v>43.612470000000002</v>
      </c>
      <c r="S2791">
        <v>50.522939999999998</v>
      </c>
      <c r="U2791" t="s">
        <v>27</v>
      </c>
      <c r="V2791" t="s">
        <v>34</v>
      </c>
      <c r="W2791">
        <v>49696</v>
      </c>
      <c r="X2791">
        <v>78025</v>
      </c>
      <c r="Y2791">
        <v>42860</v>
      </c>
      <c r="Z2791">
        <v>43182.558668981481</v>
      </c>
    </row>
    <row r="2792" spans="1:26" x14ac:dyDescent="0.3">
      <c r="A2792" t="s">
        <v>22</v>
      </c>
      <c r="B2792" t="s">
        <v>23</v>
      </c>
      <c r="C2792">
        <v>43182</v>
      </c>
      <c r="D2792">
        <v>42856</v>
      </c>
      <c r="E2792">
        <v>42858</v>
      </c>
      <c r="F2792" s="1">
        <v>42856</v>
      </c>
      <c r="G2792" s="1">
        <v>42858</v>
      </c>
      <c r="H2792" s="1" t="str">
        <f t="shared" si="86"/>
        <v>42856-42858</v>
      </c>
      <c r="I2792" s="7">
        <f t="shared" si="87"/>
        <v>3</v>
      </c>
      <c r="J2792" t="s">
        <v>37</v>
      </c>
      <c r="K2792" t="s">
        <v>38</v>
      </c>
      <c r="L2792">
        <v>1500</v>
      </c>
      <c r="M2792" t="s">
        <v>39</v>
      </c>
      <c r="N2792">
        <v>0.12036719999999999</v>
      </c>
      <c r="O2792">
        <v>0</v>
      </c>
      <c r="P2792">
        <v>48</v>
      </c>
      <c r="Q2792">
        <v>52</v>
      </c>
      <c r="R2792">
        <v>43.017049999999998</v>
      </c>
      <c r="S2792">
        <v>52.121749999999999</v>
      </c>
      <c r="U2792" t="s">
        <v>27</v>
      </c>
      <c r="V2792" t="s">
        <v>40</v>
      </c>
      <c r="W2792">
        <v>49691</v>
      </c>
      <c r="X2792">
        <v>78017</v>
      </c>
      <c r="Y2792">
        <v>42859</v>
      </c>
      <c r="Z2792">
        <v>43182.558668981481</v>
      </c>
    </row>
    <row r="2793" spans="1:26" x14ac:dyDescent="0.3">
      <c r="A2793" t="s">
        <v>22</v>
      </c>
      <c r="B2793" t="s">
        <v>538</v>
      </c>
      <c r="C2793">
        <v>43182</v>
      </c>
      <c r="D2793">
        <v>42854</v>
      </c>
      <c r="E2793">
        <v>42858</v>
      </c>
      <c r="F2793" s="1">
        <v>42854</v>
      </c>
      <c r="G2793" s="1">
        <v>42858</v>
      </c>
      <c r="H2793" s="1" t="str">
        <f t="shared" si="86"/>
        <v>42854-42858</v>
      </c>
      <c r="I2793" s="7">
        <f t="shared" si="87"/>
        <v>5</v>
      </c>
      <c r="J2793" t="s">
        <v>32</v>
      </c>
      <c r="K2793" t="s">
        <v>33</v>
      </c>
      <c r="L2793">
        <v>1889</v>
      </c>
      <c r="M2793" t="s">
        <v>26</v>
      </c>
      <c r="N2793">
        <v>0.2212365</v>
      </c>
      <c r="O2793">
        <v>0</v>
      </c>
      <c r="P2793">
        <v>43.4</v>
      </c>
      <c r="Q2793">
        <v>51.6</v>
      </c>
      <c r="R2793">
        <v>42.934330000000003</v>
      </c>
      <c r="S2793">
        <v>50.860019999999999</v>
      </c>
      <c r="U2793" t="s">
        <v>27</v>
      </c>
      <c r="V2793" t="s">
        <v>34</v>
      </c>
      <c r="W2793">
        <v>49696</v>
      </c>
      <c r="X2793">
        <v>78025</v>
      </c>
      <c r="Y2793">
        <v>42860</v>
      </c>
      <c r="Z2793">
        <v>43182.55878472222</v>
      </c>
    </row>
    <row r="2794" spans="1:26" x14ac:dyDescent="0.3">
      <c r="A2794" t="s">
        <v>22</v>
      </c>
      <c r="B2794" t="s">
        <v>539</v>
      </c>
      <c r="C2794">
        <v>43182</v>
      </c>
      <c r="D2794">
        <v>42854</v>
      </c>
      <c r="E2794">
        <v>42858</v>
      </c>
      <c r="F2794" s="1">
        <v>42854</v>
      </c>
      <c r="G2794" s="1">
        <v>42858</v>
      </c>
      <c r="H2794" s="1" t="str">
        <f t="shared" si="86"/>
        <v>42854-42858</v>
      </c>
      <c r="I2794" s="7">
        <f t="shared" si="87"/>
        <v>5</v>
      </c>
      <c r="J2794" t="s">
        <v>32</v>
      </c>
      <c r="K2794" t="s">
        <v>33</v>
      </c>
      <c r="L2794">
        <v>581</v>
      </c>
      <c r="M2794" t="s">
        <v>39</v>
      </c>
      <c r="N2794">
        <v>0.1378308</v>
      </c>
      <c r="O2794">
        <v>0</v>
      </c>
      <c r="P2794">
        <v>46</v>
      </c>
      <c r="Q2794">
        <v>51.1</v>
      </c>
      <c r="R2794">
        <v>45.834710000000001</v>
      </c>
      <c r="S2794">
        <v>49.589440000000003</v>
      </c>
      <c r="U2794" t="s">
        <v>27</v>
      </c>
      <c r="V2794" t="s">
        <v>540</v>
      </c>
      <c r="W2794">
        <v>49696</v>
      </c>
      <c r="X2794">
        <v>78022</v>
      </c>
      <c r="Y2794">
        <v>42860</v>
      </c>
      <c r="Z2794">
        <v>43182.558900462966</v>
      </c>
    </row>
    <row r="2795" spans="1:26" x14ac:dyDescent="0.3">
      <c r="A2795" t="s">
        <v>22</v>
      </c>
      <c r="B2795" t="s">
        <v>539</v>
      </c>
      <c r="C2795">
        <v>43182</v>
      </c>
      <c r="D2795">
        <v>42856</v>
      </c>
      <c r="E2795">
        <v>42858</v>
      </c>
      <c r="F2795" s="1">
        <v>42856</v>
      </c>
      <c r="G2795" s="1">
        <v>42858</v>
      </c>
      <c r="H2795" s="1" t="str">
        <f t="shared" si="86"/>
        <v>42856-42858</v>
      </c>
      <c r="I2795" s="7">
        <f t="shared" si="87"/>
        <v>3</v>
      </c>
      <c r="J2795" t="s">
        <v>37</v>
      </c>
      <c r="K2795" t="s">
        <v>38</v>
      </c>
      <c r="L2795">
        <v>1500</v>
      </c>
      <c r="M2795" t="s">
        <v>39</v>
      </c>
      <c r="N2795">
        <v>0.12036719999999999</v>
      </c>
      <c r="O2795">
        <v>0</v>
      </c>
      <c r="P2795">
        <v>48</v>
      </c>
      <c r="Q2795">
        <v>52</v>
      </c>
      <c r="R2795">
        <v>44.229849999999999</v>
      </c>
      <c r="S2795">
        <v>51.485889999999998</v>
      </c>
      <c r="U2795" t="s">
        <v>27</v>
      </c>
      <c r="V2795" t="s">
        <v>40</v>
      </c>
      <c r="W2795">
        <v>49691</v>
      </c>
      <c r="X2795">
        <v>78017</v>
      </c>
      <c r="Y2795">
        <v>42859</v>
      </c>
      <c r="Z2795">
        <v>43182.558900462966</v>
      </c>
    </row>
    <row r="2796" spans="1:26" x14ac:dyDescent="0.3">
      <c r="A2796" t="s">
        <v>22</v>
      </c>
      <c r="B2796" t="s">
        <v>23</v>
      </c>
      <c r="C2796">
        <v>43182</v>
      </c>
      <c r="D2796">
        <v>42853</v>
      </c>
      <c r="E2796">
        <v>42857</v>
      </c>
      <c r="F2796" s="1">
        <v>42853</v>
      </c>
      <c r="G2796" s="1">
        <v>42857</v>
      </c>
      <c r="H2796" s="1" t="str">
        <f t="shared" si="86"/>
        <v>42853-42857</v>
      </c>
      <c r="I2796" s="7">
        <f t="shared" si="87"/>
        <v>5</v>
      </c>
      <c r="J2796" t="s">
        <v>32</v>
      </c>
      <c r="K2796" t="s">
        <v>33</v>
      </c>
      <c r="L2796">
        <v>2216</v>
      </c>
      <c r="M2796" t="s">
        <v>26</v>
      </c>
      <c r="N2796">
        <v>0.25813000000000003</v>
      </c>
      <c r="O2796">
        <v>0</v>
      </c>
      <c r="P2796">
        <v>43.4</v>
      </c>
      <c r="Q2796">
        <v>51.6</v>
      </c>
      <c r="R2796">
        <v>43.612470000000002</v>
      </c>
      <c r="S2796">
        <v>50.522939999999998</v>
      </c>
      <c r="U2796" t="s">
        <v>27</v>
      </c>
      <c r="V2796" t="s">
        <v>34</v>
      </c>
      <c r="W2796">
        <v>49697</v>
      </c>
      <c r="X2796">
        <v>78026</v>
      </c>
      <c r="Y2796">
        <v>42860</v>
      </c>
      <c r="Z2796">
        <v>43182.558668981481</v>
      </c>
    </row>
    <row r="2797" spans="1:26" x14ac:dyDescent="0.3">
      <c r="A2797" t="s">
        <v>22</v>
      </c>
      <c r="B2797" t="s">
        <v>23</v>
      </c>
      <c r="C2797">
        <v>43182</v>
      </c>
      <c r="D2797">
        <v>42855</v>
      </c>
      <c r="E2797">
        <v>42857</v>
      </c>
      <c r="F2797" s="1">
        <v>42855</v>
      </c>
      <c r="G2797" s="1">
        <v>42857</v>
      </c>
      <c r="H2797" s="1" t="str">
        <f t="shared" si="86"/>
        <v>42855-42857</v>
      </c>
      <c r="I2797" s="7">
        <f t="shared" si="87"/>
        <v>3</v>
      </c>
      <c r="J2797" t="s">
        <v>24</v>
      </c>
      <c r="K2797" t="s">
        <v>25</v>
      </c>
      <c r="L2797">
        <v>1500</v>
      </c>
      <c r="M2797" t="s">
        <v>26</v>
      </c>
      <c r="N2797">
        <v>0.1414397</v>
      </c>
      <c r="O2797">
        <v>0</v>
      </c>
      <c r="P2797">
        <v>42</v>
      </c>
      <c r="Q2797">
        <v>52</v>
      </c>
      <c r="R2797">
        <v>43.240139999999997</v>
      </c>
      <c r="S2797">
        <v>49.970889999999997</v>
      </c>
      <c r="U2797" t="s">
        <v>27</v>
      </c>
      <c r="V2797" t="s">
        <v>28</v>
      </c>
      <c r="W2797">
        <v>49690</v>
      </c>
      <c r="X2797">
        <v>78016</v>
      </c>
      <c r="Y2797">
        <v>42858</v>
      </c>
      <c r="Z2797">
        <v>43182.558668981481</v>
      </c>
    </row>
    <row r="2798" spans="1:26" x14ac:dyDescent="0.3">
      <c r="A2798" t="s">
        <v>22</v>
      </c>
      <c r="B2798" t="s">
        <v>23</v>
      </c>
      <c r="C2798">
        <v>43182</v>
      </c>
      <c r="D2798">
        <v>42855</v>
      </c>
      <c r="E2798">
        <v>42857</v>
      </c>
      <c r="F2798" s="1">
        <v>42855</v>
      </c>
      <c r="G2798" s="1">
        <v>42857</v>
      </c>
      <c r="H2798" s="1" t="str">
        <f t="shared" si="86"/>
        <v>42855-42857</v>
      </c>
      <c r="I2798" s="7">
        <f t="shared" si="87"/>
        <v>3</v>
      </c>
      <c r="J2798" t="s">
        <v>37</v>
      </c>
      <c r="K2798" t="s">
        <v>38</v>
      </c>
      <c r="L2798">
        <v>1500</v>
      </c>
      <c r="M2798" t="s">
        <v>39</v>
      </c>
      <c r="N2798">
        <v>0.1205232</v>
      </c>
      <c r="O2798">
        <v>0</v>
      </c>
      <c r="P2798">
        <v>49</v>
      </c>
      <c r="Q2798">
        <v>51</v>
      </c>
      <c r="R2798">
        <v>44.017049999999998</v>
      </c>
      <c r="S2798">
        <v>51.121749999999999</v>
      </c>
      <c r="U2798" t="s">
        <v>27</v>
      </c>
      <c r="V2798" t="s">
        <v>40</v>
      </c>
      <c r="W2798">
        <v>49683</v>
      </c>
      <c r="X2798">
        <v>78000</v>
      </c>
      <c r="Y2798">
        <v>42858</v>
      </c>
      <c r="Z2798">
        <v>43182.558668981481</v>
      </c>
    </row>
    <row r="2799" spans="1:26" x14ac:dyDescent="0.3">
      <c r="A2799" t="s">
        <v>22</v>
      </c>
      <c r="B2799" t="s">
        <v>23</v>
      </c>
      <c r="C2799">
        <v>43182</v>
      </c>
      <c r="D2799">
        <v>42854</v>
      </c>
      <c r="E2799">
        <v>42857</v>
      </c>
      <c r="F2799" s="1">
        <v>42854</v>
      </c>
      <c r="G2799" s="1">
        <v>42857</v>
      </c>
      <c r="H2799" s="1" t="str">
        <f t="shared" si="86"/>
        <v>42854-42857</v>
      </c>
      <c r="I2799" s="7">
        <f t="shared" si="87"/>
        <v>4</v>
      </c>
      <c r="J2799" t="s">
        <v>41</v>
      </c>
      <c r="K2799" t="s">
        <v>42</v>
      </c>
      <c r="L2799">
        <v>1500</v>
      </c>
      <c r="M2799" t="s">
        <v>26</v>
      </c>
      <c r="N2799">
        <v>0.87414259999999999</v>
      </c>
      <c r="O2799">
        <v>0</v>
      </c>
      <c r="P2799">
        <v>43</v>
      </c>
      <c r="Q2799">
        <v>47</v>
      </c>
      <c r="R2799">
        <v>43.612949999999998</v>
      </c>
      <c r="S2799">
        <v>49.491219999999998</v>
      </c>
      <c r="V2799" t="s">
        <v>181</v>
      </c>
      <c r="W2799">
        <v>49688</v>
      </c>
      <c r="X2799">
        <v>78013</v>
      </c>
      <c r="Y2799">
        <v>42858</v>
      </c>
      <c r="Z2799">
        <v>43182.558668981481</v>
      </c>
    </row>
    <row r="2800" spans="1:26" x14ac:dyDescent="0.3">
      <c r="A2800" t="s">
        <v>22</v>
      </c>
      <c r="B2800" t="s">
        <v>538</v>
      </c>
      <c r="C2800">
        <v>43182</v>
      </c>
      <c r="D2800">
        <v>42853</v>
      </c>
      <c r="E2800">
        <v>42857</v>
      </c>
      <c r="F2800" s="1">
        <v>42853</v>
      </c>
      <c r="G2800" s="1">
        <v>42857</v>
      </c>
      <c r="H2800" s="1" t="str">
        <f t="shared" si="86"/>
        <v>42853-42857</v>
      </c>
      <c r="I2800" s="7">
        <f t="shared" si="87"/>
        <v>5</v>
      </c>
      <c r="J2800" t="s">
        <v>32</v>
      </c>
      <c r="K2800" t="s">
        <v>33</v>
      </c>
      <c r="L2800">
        <v>2216</v>
      </c>
      <c r="M2800" t="s">
        <v>26</v>
      </c>
      <c r="N2800">
        <v>0.25813000000000003</v>
      </c>
      <c r="O2800">
        <v>0</v>
      </c>
      <c r="P2800">
        <v>43.4</v>
      </c>
      <c r="Q2800">
        <v>51.6</v>
      </c>
      <c r="R2800">
        <v>42.934330000000003</v>
      </c>
      <c r="S2800">
        <v>50.860019999999999</v>
      </c>
      <c r="U2800" t="s">
        <v>27</v>
      </c>
      <c r="V2800" t="s">
        <v>34</v>
      </c>
      <c r="W2800">
        <v>49697</v>
      </c>
      <c r="X2800">
        <v>78026</v>
      </c>
      <c r="Y2800">
        <v>42860</v>
      </c>
      <c r="Z2800">
        <v>43182.55878472222</v>
      </c>
    </row>
    <row r="2801" spans="1:26" x14ac:dyDescent="0.3">
      <c r="A2801" t="s">
        <v>22</v>
      </c>
      <c r="B2801" t="s">
        <v>538</v>
      </c>
      <c r="C2801">
        <v>43182</v>
      </c>
      <c r="D2801">
        <v>42855</v>
      </c>
      <c r="E2801">
        <v>42857</v>
      </c>
      <c r="F2801" s="1">
        <v>42855</v>
      </c>
      <c r="G2801" s="1">
        <v>42857</v>
      </c>
      <c r="H2801" s="1" t="str">
        <f t="shared" si="86"/>
        <v>42855-42857</v>
      </c>
      <c r="I2801" s="7">
        <f t="shared" si="87"/>
        <v>3</v>
      </c>
      <c r="J2801" t="s">
        <v>24</v>
      </c>
      <c r="K2801" t="s">
        <v>25</v>
      </c>
      <c r="L2801">
        <v>1500</v>
      </c>
      <c r="M2801" t="s">
        <v>26</v>
      </c>
      <c r="N2801">
        <v>0.1414397</v>
      </c>
      <c r="O2801">
        <v>0</v>
      </c>
      <c r="P2801">
        <v>42</v>
      </c>
      <c r="Q2801">
        <v>52</v>
      </c>
      <c r="R2801">
        <v>42.572119999999998</v>
      </c>
      <c r="S2801">
        <v>50.310969999999998</v>
      </c>
      <c r="U2801" t="s">
        <v>27</v>
      </c>
      <c r="V2801" t="s">
        <v>28</v>
      </c>
      <c r="W2801">
        <v>49690</v>
      </c>
      <c r="X2801">
        <v>78016</v>
      </c>
      <c r="Y2801">
        <v>42858</v>
      </c>
      <c r="Z2801">
        <v>43182.55878472222</v>
      </c>
    </row>
    <row r="2802" spans="1:26" x14ac:dyDescent="0.3">
      <c r="A2802" t="s">
        <v>22</v>
      </c>
      <c r="B2802" t="s">
        <v>538</v>
      </c>
      <c r="C2802">
        <v>43182</v>
      </c>
      <c r="D2802">
        <v>42854</v>
      </c>
      <c r="E2802">
        <v>42857</v>
      </c>
      <c r="F2802" s="1">
        <v>42854</v>
      </c>
      <c r="G2802" s="1">
        <v>42857</v>
      </c>
      <c r="H2802" s="1" t="str">
        <f t="shared" si="86"/>
        <v>42854-42857</v>
      </c>
      <c r="I2802" s="7">
        <f t="shared" si="87"/>
        <v>4</v>
      </c>
      <c r="J2802" t="s">
        <v>41</v>
      </c>
      <c r="K2802" t="s">
        <v>42</v>
      </c>
      <c r="L2802">
        <v>1500</v>
      </c>
      <c r="M2802" t="s">
        <v>26</v>
      </c>
      <c r="N2802">
        <v>0.87414259999999999</v>
      </c>
      <c r="O2802">
        <v>0</v>
      </c>
      <c r="P2802">
        <v>43</v>
      </c>
      <c r="Q2802">
        <v>47</v>
      </c>
      <c r="R2802">
        <v>43.0182</v>
      </c>
      <c r="S2802">
        <v>49.78143</v>
      </c>
      <c r="V2802" t="s">
        <v>181</v>
      </c>
      <c r="W2802">
        <v>49688</v>
      </c>
      <c r="X2802">
        <v>78013</v>
      </c>
      <c r="Y2802">
        <v>42858</v>
      </c>
      <c r="Z2802">
        <v>43182.55878472222</v>
      </c>
    </row>
    <row r="2803" spans="1:26" x14ac:dyDescent="0.3">
      <c r="A2803" t="s">
        <v>22</v>
      </c>
      <c r="B2803" t="s">
        <v>539</v>
      </c>
      <c r="C2803">
        <v>43182</v>
      </c>
      <c r="D2803">
        <v>42853</v>
      </c>
      <c r="E2803">
        <v>42857</v>
      </c>
      <c r="F2803" s="1">
        <v>42853</v>
      </c>
      <c r="G2803" s="1">
        <v>42857</v>
      </c>
      <c r="H2803" s="1" t="str">
        <f t="shared" si="86"/>
        <v>42853-42857</v>
      </c>
      <c r="I2803" s="7">
        <f t="shared" si="87"/>
        <v>5</v>
      </c>
      <c r="J2803" t="s">
        <v>32</v>
      </c>
      <c r="K2803" t="s">
        <v>33</v>
      </c>
      <c r="L2803">
        <v>695</v>
      </c>
      <c r="M2803" t="s">
        <v>39</v>
      </c>
      <c r="N2803">
        <v>0.16443820000000001</v>
      </c>
      <c r="O2803">
        <v>0</v>
      </c>
      <c r="P2803">
        <v>44.3</v>
      </c>
      <c r="Q2803">
        <v>52.4</v>
      </c>
      <c r="R2803">
        <v>44.134700000000002</v>
      </c>
      <c r="S2803">
        <v>50.88944</v>
      </c>
      <c r="U2803" t="s">
        <v>27</v>
      </c>
      <c r="V2803" t="s">
        <v>540</v>
      </c>
      <c r="W2803">
        <v>49697</v>
      </c>
      <c r="X2803">
        <v>78023</v>
      </c>
      <c r="Y2803">
        <v>42860</v>
      </c>
      <c r="Z2803">
        <v>43182.558900462966</v>
      </c>
    </row>
    <row r="2804" spans="1:26" x14ac:dyDescent="0.3">
      <c r="A2804" t="s">
        <v>22</v>
      </c>
      <c r="B2804" t="s">
        <v>539</v>
      </c>
      <c r="C2804">
        <v>43182</v>
      </c>
      <c r="D2804">
        <v>42854</v>
      </c>
      <c r="E2804">
        <v>42857</v>
      </c>
      <c r="F2804" s="1">
        <v>42854</v>
      </c>
      <c r="G2804" s="1">
        <v>42857</v>
      </c>
      <c r="H2804" s="1" t="str">
        <f t="shared" si="86"/>
        <v>42854-42857</v>
      </c>
      <c r="I2804" s="7">
        <f t="shared" si="87"/>
        <v>4</v>
      </c>
      <c r="J2804" t="s">
        <v>41</v>
      </c>
      <c r="K2804" t="s">
        <v>42</v>
      </c>
      <c r="L2804">
        <v>1255</v>
      </c>
      <c r="M2804" t="s">
        <v>30</v>
      </c>
      <c r="N2804">
        <v>0.81928480000000004</v>
      </c>
      <c r="O2804">
        <v>0</v>
      </c>
      <c r="P2804">
        <v>46</v>
      </c>
      <c r="Q2804">
        <v>47</v>
      </c>
      <c r="R2804">
        <v>45.151739999999997</v>
      </c>
      <c r="S2804">
        <v>47.626690000000004</v>
      </c>
      <c r="V2804" t="s">
        <v>181</v>
      </c>
      <c r="W2804">
        <v>49688</v>
      </c>
      <c r="X2804">
        <v>78015</v>
      </c>
      <c r="Y2804">
        <v>42858</v>
      </c>
      <c r="Z2804">
        <v>43182.558900462966</v>
      </c>
    </row>
    <row r="2805" spans="1:26" x14ac:dyDescent="0.3">
      <c r="A2805" t="s">
        <v>22</v>
      </c>
      <c r="B2805" t="s">
        <v>539</v>
      </c>
      <c r="C2805">
        <v>43182</v>
      </c>
      <c r="D2805">
        <v>42855</v>
      </c>
      <c r="E2805">
        <v>42857</v>
      </c>
      <c r="F2805" s="1">
        <v>42855</v>
      </c>
      <c r="G2805" s="1">
        <v>42857</v>
      </c>
      <c r="H2805" s="1" t="str">
        <f t="shared" si="86"/>
        <v>42855-42857</v>
      </c>
      <c r="I2805" s="7">
        <f t="shared" si="87"/>
        <v>3</v>
      </c>
      <c r="J2805" t="s">
        <v>37</v>
      </c>
      <c r="K2805" t="s">
        <v>38</v>
      </c>
      <c r="L2805">
        <v>1500</v>
      </c>
      <c r="M2805" t="s">
        <v>39</v>
      </c>
      <c r="N2805">
        <v>0.1205232</v>
      </c>
      <c r="O2805">
        <v>0</v>
      </c>
      <c r="P2805">
        <v>49</v>
      </c>
      <c r="Q2805">
        <v>51</v>
      </c>
      <c r="R2805">
        <v>45.229849999999999</v>
      </c>
      <c r="S2805">
        <v>50.485889999999998</v>
      </c>
      <c r="U2805" t="s">
        <v>27</v>
      </c>
      <c r="V2805" t="s">
        <v>40</v>
      </c>
      <c r="W2805">
        <v>49683</v>
      </c>
      <c r="X2805">
        <v>78000</v>
      </c>
      <c r="Y2805">
        <v>42858</v>
      </c>
      <c r="Z2805">
        <v>43182.558900462966</v>
      </c>
    </row>
    <row r="2806" spans="1:26" x14ac:dyDescent="0.3">
      <c r="A2806" t="s">
        <v>22</v>
      </c>
      <c r="B2806" t="s">
        <v>23</v>
      </c>
      <c r="C2806">
        <v>43182</v>
      </c>
      <c r="D2806">
        <v>42852</v>
      </c>
      <c r="E2806">
        <v>42856</v>
      </c>
      <c r="F2806" s="1">
        <v>42852</v>
      </c>
      <c r="G2806" s="1">
        <v>42856</v>
      </c>
      <c r="H2806" s="1" t="str">
        <f t="shared" si="86"/>
        <v>42852-42856</v>
      </c>
      <c r="I2806" s="7">
        <f t="shared" si="87"/>
        <v>5</v>
      </c>
      <c r="J2806" t="s">
        <v>37</v>
      </c>
      <c r="K2806" t="s">
        <v>38</v>
      </c>
      <c r="L2806">
        <v>1500</v>
      </c>
      <c r="M2806" t="s">
        <v>39</v>
      </c>
      <c r="N2806">
        <v>0.219498</v>
      </c>
      <c r="O2806">
        <v>0</v>
      </c>
      <c r="P2806">
        <v>48</v>
      </c>
      <c r="Q2806">
        <v>52</v>
      </c>
      <c r="R2806">
        <v>43.017049999999998</v>
      </c>
      <c r="S2806">
        <v>52.121749999999999</v>
      </c>
      <c r="U2806" t="s">
        <v>27</v>
      </c>
      <c r="V2806" t="s">
        <v>40</v>
      </c>
      <c r="W2806">
        <v>49681</v>
      </c>
      <c r="X2806">
        <v>77998</v>
      </c>
      <c r="Y2806">
        <v>42857</v>
      </c>
      <c r="Z2806">
        <v>43182.558668981481</v>
      </c>
    </row>
    <row r="2807" spans="1:26" x14ac:dyDescent="0.3">
      <c r="A2807" t="s">
        <v>22</v>
      </c>
      <c r="B2807" t="s">
        <v>23</v>
      </c>
      <c r="C2807">
        <v>43182</v>
      </c>
      <c r="D2807">
        <v>42852</v>
      </c>
      <c r="E2807">
        <v>42856</v>
      </c>
      <c r="F2807" s="1">
        <v>42852</v>
      </c>
      <c r="G2807" s="1">
        <v>42856</v>
      </c>
      <c r="H2807" s="1" t="str">
        <f t="shared" si="86"/>
        <v>42852-42856</v>
      </c>
      <c r="I2807" s="7">
        <f t="shared" si="87"/>
        <v>5</v>
      </c>
      <c r="J2807" t="s">
        <v>32</v>
      </c>
      <c r="K2807" t="s">
        <v>33</v>
      </c>
      <c r="L2807">
        <v>2224</v>
      </c>
      <c r="M2807" t="s">
        <v>26</v>
      </c>
      <c r="N2807">
        <v>0.2579051</v>
      </c>
      <c r="O2807">
        <v>0</v>
      </c>
      <c r="P2807">
        <v>43.6</v>
      </c>
      <c r="Q2807">
        <v>50.9</v>
      </c>
      <c r="R2807">
        <v>43.812469999999998</v>
      </c>
      <c r="S2807">
        <v>49.822940000000003</v>
      </c>
      <c r="U2807" t="s">
        <v>27</v>
      </c>
      <c r="V2807" t="s">
        <v>34</v>
      </c>
      <c r="W2807">
        <v>49684</v>
      </c>
      <c r="X2807">
        <v>78001</v>
      </c>
      <c r="Y2807">
        <v>42858</v>
      </c>
      <c r="Z2807">
        <v>43182.558668981481</v>
      </c>
    </row>
    <row r="2808" spans="1:26" x14ac:dyDescent="0.3">
      <c r="A2808" t="s">
        <v>22</v>
      </c>
      <c r="B2808" t="s">
        <v>23</v>
      </c>
      <c r="C2808">
        <v>43182</v>
      </c>
      <c r="D2808">
        <v>42854</v>
      </c>
      <c r="E2808">
        <v>42856</v>
      </c>
      <c r="F2808" s="1">
        <v>42854</v>
      </c>
      <c r="G2808" s="1">
        <v>42856</v>
      </c>
      <c r="H2808" s="1" t="str">
        <f t="shared" si="86"/>
        <v>42854-42856</v>
      </c>
      <c r="I2808" s="7">
        <f t="shared" si="87"/>
        <v>3</v>
      </c>
      <c r="J2808" t="s">
        <v>24</v>
      </c>
      <c r="K2808" t="s">
        <v>25</v>
      </c>
      <c r="L2808">
        <v>1500</v>
      </c>
      <c r="M2808" t="s">
        <v>26</v>
      </c>
      <c r="N2808">
        <v>0.14121400000000001</v>
      </c>
      <c r="O2808">
        <v>0</v>
      </c>
      <c r="P2808">
        <v>42</v>
      </c>
      <c r="Q2808">
        <v>54</v>
      </c>
      <c r="R2808">
        <v>43.240139999999997</v>
      </c>
      <c r="S2808">
        <v>51.970889999999997</v>
      </c>
      <c r="U2808" t="s">
        <v>27</v>
      </c>
      <c r="V2808" t="s">
        <v>28</v>
      </c>
      <c r="W2808">
        <v>49682</v>
      </c>
      <c r="X2808">
        <v>77999</v>
      </c>
      <c r="Y2808">
        <v>42857</v>
      </c>
      <c r="Z2808">
        <v>43182.558668981481</v>
      </c>
    </row>
    <row r="2809" spans="1:26" x14ac:dyDescent="0.3">
      <c r="A2809" t="s">
        <v>22</v>
      </c>
      <c r="B2809" t="s">
        <v>538</v>
      </c>
      <c r="C2809">
        <v>43182</v>
      </c>
      <c r="D2809">
        <v>42852</v>
      </c>
      <c r="E2809">
        <v>42856</v>
      </c>
      <c r="F2809" s="1">
        <v>42852</v>
      </c>
      <c r="G2809" s="1">
        <v>42856</v>
      </c>
      <c r="H2809" s="1" t="str">
        <f t="shared" si="86"/>
        <v>42852-42856</v>
      </c>
      <c r="I2809" s="7">
        <f t="shared" si="87"/>
        <v>5</v>
      </c>
      <c r="J2809" t="s">
        <v>32</v>
      </c>
      <c r="K2809" t="s">
        <v>33</v>
      </c>
      <c r="L2809">
        <v>2224</v>
      </c>
      <c r="M2809" t="s">
        <v>26</v>
      </c>
      <c r="N2809">
        <v>0.2579051</v>
      </c>
      <c r="O2809">
        <v>0</v>
      </c>
      <c r="P2809">
        <v>43.6</v>
      </c>
      <c r="Q2809">
        <v>50.9</v>
      </c>
      <c r="R2809">
        <v>43.134329999999999</v>
      </c>
      <c r="S2809">
        <v>50.160020000000003</v>
      </c>
      <c r="U2809" t="s">
        <v>27</v>
      </c>
      <c r="V2809" t="s">
        <v>34</v>
      </c>
      <c r="W2809">
        <v>49684</v>
      </c>
      <c r="X2809">
        <v>78001</v>
      </c>
      <c r="Y2809">
        <v>42858</v>
      </c>
      <c r="Z2809">
        <v>43182.55878472222</v>
      </c>
    </row>
    <row r="2810" spans="1:26" x14ac:dyDescent="0.3">
      <c r="A2810" t="s">
        <v>22</v>
      </c>
      <c r="B2810" t="s">
        <v>538</v>
      </c>
      <c r="C2810">
        <v>43182</v>
      </c>
      <c r="D2810">
        <v>42854</v>
      </c>
      <c r="E2810">
        <v>42856</v>
      </c>
      <c r="F2810" s="1">
        <v>42854</v>
      </c>
      <c r="G2810" s="1">
        <v>42856</v>
      </c>
      <c r="H2810" s="1" t="str">
        <f t="shared" si="86"/>
        <v>42854-42856</v>
      </c>
      <c r="I2810" s="7">
        <f t="shared" si="87"/>
        <v>3</v>
      </c>
      <c r="J2810" t="s">
        <v>24</v>
      </c>
      <c r="K2810" t="s">
        <v>25</v>
      </c>
      <c r="L2810">
        <v>1500</v>
      </c>
      <c r="M2810" t="s">
        <v>26</v>
      </c>
      <c r="N2810">
        <v>0.14121400000000001</v>
      </c>
      <c r="O2810">
        <v>0</v>
      </c>
      <c r="P2810">
        <v>42</v>
      </c>
      <c r="Q2810">
        <v>54</v>
      </c>
      <c r="R2810">
        <v>42.572119999999998</v>
      </c>
      <c r="S2810">
        <v>52.310969999999998</v>
      </c>
      <c r="U2810" t="s">
        <v>27</v>
      </c>
      <c r="V2810" t="s">
        <v>28</v>
      </c>
      <c r="W2810">
        <v>49682</v>
      </c>
      <c r="X2810">
        <v>77999</v>
      </c>
      <c r="Y2810">
        <v>42857</v>
      </c>
      <c r="Z2810">
        <v>43182.55878472222</v>
      </c>
    </row>
    <row r="2811" spans="1:26" x14ac:dyDescent="0.3">
      <c r="A2811" t="s">
        <v>22</v>
      </c>
      <c r="B2811" t="s">
        <v>539</v>
      </c>
      <c r="C2811">
        <v>43182</v>
      </c>
      <c r="D2811">
        <v>42852</v>
      </c>
      <c r="E2811">
        <v>42856</v>
      </c>
      <c r="F2811" s="1">
        <v>42852</v>
      </c>
      <c r="G2811" s="1">
        <v>42856</v>
      </c>
      <c r="H2811" s="1" t="str">
        <f t="shared" si="86"/>
        <v>42852-42856</v>
      </c>
      <c r="I2811" s="7">
        <f t="shared" si="87"/>
        <v>5</v>
      </c>
      <c r="J2811" t="s">
        <v>37</v>
      </c>
      <c r="K2811" t="s">
        <v>38</v>
      </c>
      <c r="L2811">
        <v>1500</v>
      </c>
      <c r="M2811" t="s">
        <v>39</v>
      </c>
      <c r="N2811">
        <v>0.219498</v>
      </c>
      <c r="O2811">
        <v>0</v>
      </c>
      <c r="P2811">
        <v>48</v>
      </c>
      <c r="Q2811">
        <v>52</v>
      </c>
      <c r="R2811">
        <v>44.229849999999999</v>
      </c>
      <c r="S2811">
        <v>51.485889999999998</v>
      </c>
      <c r="U2811" t="s">
        <v>27</v>
      </c>
      <c r="V2811" t="s">
        <v>40</v>
      </c>
      <c r="W2811">
        <v>49681</v>
      </c>
      <c r="X2811">
        <v>77998</v>
      </c>
      <c r="Y2811">
        <v>42857</v>
      </c>
      <c r="Z2811">
        <v>43182.558900462966</v>
      </c>
    </row>
    <row r="2812" spans="1:26" x14ac:dyDescent="0.3">
      <c r="A2812" t="s">
        <v>22</v>
      </c>
      <c r="B2812" t="s">
        <v>539</v>
      </c>
      <c r="C2812">
        <v>43182</v>
      </c>
      <c r="D2812">
        <v>42852</v>
      </c>
      <c r="E2812">
        <v>42856</v>
      </c>
      <c r="F2812" s="1">
        <v>42852</v>
      </c>
      <c r="G2812" s="1">
        <v>42856</v>
      </c>
      <c r="H2812" s="1" t="str">
        <f t="shared" si="86"/>
        <v>42852-42856</v>
      </c>
      <c r="I2812" s="7">
        <f t="shared" si="87"/>
        <v>5</v>
      </c>
      <c r="J2812" t="s">
        <v>32</v>
      </c>
      <c r="K2812" t="s">
        <v>33</v>
      </c>
      <c r="L2812">
        <v>685</v>
      </c>
      <c r="M2812" t="s">
        <v>39</v>
      </c>
      <c r="N2812">
        <v>0.16173209999999999</v>
      </c>
      <c r="O2812">
        <v>0</v>
      </c>
      <c r="P2812">
        <v>44.1</v>
      </c>
      <c r="Q2812">
        <v>52.2</v>
      </c>
      <c r="R2812">
        <v>43.934699999999999</v>
      </c>
      <c r="S2812">
        <v>50.689439999999998</v>
      </c>
      <c r="U2812" t="s">
        <v>27</v>
      </c>
      <c r="V2812" t="s">
        <v>540</v>
      </c>
      <c r="W2812">
        <v>49684</v>
      </c>
      <c r="X2812">
        <v>78009</v>
      </c>
      <c r="Y2812">
        <v>42858</v>
      </c>
      <c r="Z2812">
        <v>43182.558900462966</v>
      </c>
    </row>
    <row r="2813" spans="1:26" x14ac:dyDescent="0.3">
      <c r="A2813" t="s">
        <v>22</v>
      </c>
      <c r="B2813" t="s">
        <v>23</v>
      </c>
      <c r="C2813">
        <v>43182</v>
      </c>
      <c r="D2813">
        <v>42851</v>
      </c>
      <c r="E2813">
        <v>42855</v>
      </c>
      <c r="F2813" s="1">
        <v>42851</v>
      </c>
      <c r="G2813" s="1">
        <v>42855</v>
      </c>
      <c r="H2813" s="1" t="str">
        <f t="shared" si="86"/>
        <v>42851-42855</v>
      </c>
      <c r="I2813" s="7">
        <f t="shared" si="87"/>
        <v>5</v>
      </c>
      <c r="J2813" t="s">
        <v>32</v>
      </c>
      <c r="K2813" t="s">
        <v>33</v>
      </c>
      <c r="L2813">
        <v>2244</v>
      </c>
      <c r="M2813" t="s">
        <v>26</v>
      </c>
      <c r="N2813">
        <v>0.25933980000000001</v>
      </c>
      <c r="O2813">
        <v>0</v>
      </c>
      <c r="P2813">
        <v>43</v>
      </c>
      <c r="Q2813">
        <v>51.7</v>
      </c>
      <c r="R2813">
        <v>43.212470000000003</v>
      </c>
      <c r="S2813">
        <v>50.62294</v>
      </c>
      <c r="U2813" t="s">
        <v>27</v>
      </c>
      <c r="V2813" t="s">
        <v>34</v>
      </c>
      <c r="W2813">
        <v>49685</v>
      </c>
      <c r="X2813">
        <v>78002</v>
      </c>
      <c r="Y2813">
        <v>42858</v>
      </c>
      <c r="Z2813">
        <v>43182.558668981481</v>
      </c>
    </row>
    <row r="2814" spans="1:26" x14ac:dyDescent="0.3">
      <c r="A2814" t="s">
        <v>22</v>
      </c>
      <c r="B2814" t="s">
        <v>23</v>
      </c>
      <c r="C2814">
        <v>43182</v>
      </c>
      <c r="D2814">
        <v>42851</v>
      </c>
      <c r="E2814">
        <v>42855</v>
      </c>
      <c r="F2814" s="1">
        <v>42851</v>
      </c>
      <c r="G2814" s="1">
        <v>42855</v>
      </c>
      <c r="H2814" s="1" t="str">
        <f t="shared" si="86"/>
        <v>42851-42855</v>
      </c>
      <c r="I2814" s="7">
        <f t="shared" si="87"/>
        <v>5</v>
      </c>
      <c r="J2814" t="s">
        <v>37</v>
      </c>
      <c r="K2814" t="s">
        <v>38</v>
      </c>
      <c r="L2814">
        <v>1500</v>
      </c>
      <c r="M2814" t="s">
        <v>39</v>
      </c>
      <c r="N2814">
        <v>7.3932100000000001E-2</v>
      </c>
      <c r="O2814">
        <v>0</v>
      </c>
      <c r="P2814">
        <v>47</v>
      </c>
      <c r="Q2814">
        <v>53</v>
      </c>
      <c r="R2814">
        <v>42.017049999999998</v>
      </c>
      <c r="S2814">
        <v>53.121749999999999</v>
      </c>
      <c r="U2814" t="s">
        <v>27</v>
      </c>
      <c r="V2814" t="s">
        <v>40</v>
      </c>
      <c r="W2814">
        <v>49676</v>
      </c>
      <c r="X2814">
        <v>77987</v>
      </c>
      <c r="Y2814">
        <v>42856</v>
      </c>
      <c r="Z2814">
        <v>43182.558668981481</v>
      </c>
    </row>
    <row r="2815" spans="1:26" x14ac:dyDescent="0.3">
      <c r="A2815" t="s">
        <v>22</v>
      </c>
      <c r="B2815" t="s">
        <v>23</v>
      </c>
      <c r="C2815">
        <v>43182</v>
      </c>
      <c r="D2815">
        <v>42852</v>
      </c>
      <c r="E2815">
        <v>42855</v>
      </c>
      <c r="F2815" s="1">
        <v>42852</v>
      </c>
      <c r="G2815" s="1">
        <v>42855</v>
      </c>
      <c r="H2815" s="1" t="str">
        <f t="shared" si="86"/>
        <v>42852-42855</v>
      </c>
      <c r="I2815" s="7">
        <f t="shared" si="87"/>
        <v>4</v>
      </c>
      <c r="J2815" t="s">
        <v>29</v>
      </c>
      <c r="L2815">
        <v>1998</v>
      </c>
      <c r="M2815" t="s">
        <v>30</v>
      </c>
      <c r="N2815">
        <v>0.5644595</v>
      </c>
      <c r="O2815">
        <v>0</v>
      </c>
      <c r="P2815">
        <v>48</v>
      </c>
      <c r="Q2815">
        <v>45</v>
      </c>
      <c r="R2815">
        <v>44.107430000000001</v>
      </c>
      <c r="S2815">
        <v>48.069670000000002</v>
      </c>
      <c r="V2815" t="s">
        <v>178</v>
      </c>
      <c r="W2815">
        <v>49689</v>
      </c>
      <c r="X2815">
        <v>78014</v>
      </c>
      <c r="Y2815">
        <v>42858</v>
      </c>
      <c r="Z2815">
        <v>43182.558668981481</v>
      </c>
    </row>
    <row r="2816" spans="1:26" x14ac:dyDescent="0.3">
      <c r="A2816" t="s">
        <v>22</v>
      </c>
      <c r="B2816" t="s">
        <v>23</v>
      </c>
      <c r="C2816">
        <v>43182</v>
      </c>
      <c r="D2816">
        <v>42853</v>
      </c>
      <c r="E2816">
        <v>42855</v>
      </c>
      <c r="F2816" s="1">
        <v>42853</v>
      </c>
      <c r="G2816" s="1">
        <v>42855</v>
      </c>
      <c r="H2816" s="1" t="str">
        <f t="shared" si="86"/>
        <v>42853-42855</v>
      </c>
      <c r="I2816" s="7">
        <f t="shared" si="87"/>
        <v>3</v>
      </c>
      <c r="J2816" t="s">
        <v>24</v>
      </c>
      <c r="K2816" t="s">
        <v>25</v>
      </c>
      <c r="L2816">
        <v>1500</v>
      </c>
      <c r="M2816" t="s">
        <v>26</v>
      </c>
      <c r="N2816">
        <v>0.14099010000000001</v>
      </c>
      <c r="O2816">
        <v>0</v>
      </c>
      <c r="P2816">
        <v>41</v>
      </c>
      <c r="Q2816">
        <v>55</v>
      </c>
      <c r="R2816">
        <v>42.240139999999997</v>
      </c>
      <c r="S2816">
        <v>52.970889999999997</v>
      </c>
      <c r="U2816" t="s">
        <v>27</v>
      </c>
      <c r="V2816" t="s">
        <v>28</v>
      </c>
      <c r="W2816">
        <v>49677</v>
      </c>
      <c r="X2816">
        <v>77988</v>
      </c>
      <c r="Y2816">
        <v>42856</v>
      </c>
      <c r="Z2816">
        <v>43182.558668981481</v>
      </c>
    </row>
    <row r="2817" spans="1:26" x14ac:dyDescent="0.3">
      <c r="A2817" t="s">
        <v>22</v>
      </c>
      <c r="B2817" t="s">
        <v>538</v>
      </c>
      <c r="C2817">
        <v>43182</v>
      </c>
      <c r="D2817">
        <v>42851</v>
      </c>
      <c r="E2817">
        <v>42855</v>
      </c>
      <c r="F2817" s="1">
        <v>42851</v>
      </c>
      <c r="G2817" s="1">
        <v>42855</v>
      </c>
      <c r="H2817" s="1" t="str">
        <f t="shared" si="86"/>
        <v>42851-42855</v>
      </c>
      <c r="I2817" s="7">
        <f t="shared" si="87"/>
        <v>5</v>
      </c>
      <c r="J2817" t="s">
        <v>32</v>
      </c>
      <c r="K2817" t="s">
        <v>33</v>
      </c>
      <c r="L2817">
        <v>2244</v>
      </c>
      <c r="M2817" t="s">
        <v>26</v>
      </c>
      <c r="N2817">
        <v>0.25933980000000001</v>
      </c>
      <c r="O2817">
        <v>0</v>
      </c>
      <c r="P2817">
        <v>43</v>
      </c>
      <c r="Q2817">
        <v>51.7</v>
      </c>
      <c r="R2817">
        <v>42.534329999999997</v>
      </c>
      <c r="S2817">
        <v>50.96002</v>
      </c>
      <c r="U2817" t="s">
        <v>27</v>
      </c>
      <c r="V2817" t="s">
        <v>34</v>
      </c>
      <c r="W2817">
        <v>49685</v>
      </c>
      <c r="X2817">
        <v>78002</v>
      </c>
      <c r="Y2817">
        <v>42858</v>
      </c>
      <c r="Z2817">
        <v>43182.55878472222</v>
      </c>
    </row>
    <row r="2818" spans="1:26" x14ac:dyDescent="0.3">
      <c r="A2818" t="s">
        <v>22</v>
      </c>
      <c r="B2818" t="s">
        <v>538</v>
      </c>
      <c r="C2818">
        <v>43182</v>
      </c>
      <c r="D2818">
        <v>42853</v>
      </c>
      <c r="E2818">
        <v>42855</v>
      </c>
      <c r="F2818" s="1">
        <v>42853</v>
      </c>
      <c r="G2818" s="1">
        <v>42855</v>
      </c>
      <c r="H2818" s="1" t="str">
        <f t="shared" si="86"/>
        <v>42853-42855</v>
      </c>
      <c r="I2818" s="7">
        <f t="shared" si="87"/>
        <v>3</v>
      </c>
      <c r="J2818" t="s">
        <v>24</v>
      </c>
      <c r="K2818" t="s">
        <v>25</v>
      </c>
      <c r="L2818">
        <v>1500</v>
      </c>
      <c r="M2818" t="s">
        <v>26</v>
      </c>
      <c r="N2818">
        <v>0.14099010000000001</v>
      </c>
      <c r="O2818">
        <v>0</v>
      </c>
      <c r="P2818">
        <v>41</v>
      </c>
      <c r="Q2818">
        <v>55</v>
      </c>
      <c r="R2818">
        <v>41.572119999999998</v>
      </c>
      <c r="S2818">
        <v>53.310969999999998</v>
      </c>
      <c r="U2818" t="s">
        <v>27</v>
      </c>
      <c r="V2818" t="s">
        <v>28</v>
      </c>
      <c r="W2818">
        <v>49677</v>
      </c>
      <c r="X2818">
        <v>77988</v>
      </c>
      <c r="Y2818">
        <v>42856</v>
      </c>
      <c r="Z2818">
        <v>43182.55878472222</v>
      </c>
    </row>
    <row r="2819" spans="1:26" x14ac:dyDescent="0.3">
      <c r="A2819" t="s">
        <v>22</v>
      </c>
      <c r="B2819" t="s">
        <v>539</v>
      </c>
      <c r="C2819">
        <v>43182</v>
      </c>
      <c r="D2819">
        <v>42851</v>
      </c>
      <c r="E2819">
        <v>42855</v>
      </c>
      <c r="F2819" s="1">
        <v>42851</v>
      </c>
      <c r="G2819" s="1">
        <v>42855</v>
      </c>
      <c r="H2819" s="1" t="str">
        <f t="shared" ref="H2819:H2882" si="88">CONCATENATE(F2819,"-",G2819)</f>
        <v>42851-42855</v>
      </c>
      <c r="I2819" s="7">
        <f t="shared" ref="I2819:I2882" si="89">E2819-D2819+1</f>
        <v>5</v>
      </c>
      <c r="J2819" t="s">
        <v>37</v>
      </c>
      <c r="K2819" t="s">
        <v>38</v>
      </c>
      <c r="L2819">
        <v>1500</v>
      </c>
      <c r="M2819" t="s">
        <v>39</v>
      </c>
      <c r="N2819">
        <v>7.3932100000000001E-2</v>
      </c>
      <c r="O2819">
        <v>0</v>
      </c>
      <c r="P2819">
        <v>47</v>
      </c>
      <c r="Q2819">
        <v>53</v>
      </c>
      <c r="R2819">
        <v>43.229849999999999</v>
      </c>
      <c r="S2819">
        <v>52.485889999999998</v>
      </c>
      <c r="U2819" t="s">
        <v>27</v>
      </c>
      <c r="V2819" t="s">
        <v>40</v>
      </c>
      <c r="W2819">
        <v>49676</v>
      </c>
      <c r="X2819">
        <v>77987</v>
      </c>
      <c r="Y2819">
        <v>42856</v>
      </c>
      <c r="Z2819">
        <v>43182.558900462966</v>
      </c>
    </row>
    <row r="2820" spans="1:26" x14ac:dyDescent="0.3">
      <c r="A2820" t="s">
        <v>22</v>
      </c>
      <c r="B2820" t="s">
        <v>539</v>
      </c>
      <c r="C2820">
        <v>43182</v>
      </c>
      <c r="D2820">
        <v>42851</v>
      </c>
      <c r="E2820">
        <v>42855</v>
      </c>
      <c r="F2820" s="1">
        <v>42851</v>
      </c>
      <c r="G2820" s="1">
        <v>42855</v>
      </c>
      <c r="H2820" s="1" t="str">
        <f t="shared" si="88"/>
        <v>42851-42855</v>
      </c>
      <c r="I2820" s="7">
        <f t="shared" si="89"/>
        <v>5</v>
      </c>
      <c r="J2820" t="s">
        <v>32</v>
      </c>
      <c r="K2820" t="s">
        <v>33</v>
      </c>
      <c r="L2820">
        <v>707</v>
      </c>
      <c r="M2820" t="s">
        <v>39</v>
      </c>
      <c r="N2820">
        <v>0.16668559999999999</v>
      </c>
      <c r="O2820">
        <v>0</v>
      </c>
      <c r="P2820">
        <v>43.4</v>
      </c>
      <c r="Q2820">
        <v>53</v>
      </c>
      <c r="R2820">
        <v>43.23471</v>
      </c>
      <c r="S2820">
        <v>51.489440000000002</v>
      </c>
      <c r="U2820" t="s">
        <v>27</v>
      </c>
      <c r="V2820" t="s">
        <v>540</v>
      </c>
      <c r="W2820">
        <v>49685</v>
      </c>
      <c r="X2820">
        <v>78010</v>
      </c>
      <c r="Y2820">
        <v>42858</v>
      </c>
      <c r="Z2820">
        <v>43182.558900462966</v>
      </c>
    </row>
    <row r="2821" spans="1:26" x14ac:dyDescent="0.3">
      <c r="A2821" t="s">
        <v>22</v>
      </c>
      <c r="B2821" t="s">
        <v>539</v>
      </c>
      <c r="C2821">
        <v>43182</v>
      </c>
      <c r="D2821">
        <v>42852</v>
      </c>
      <c r="E2821">
        <v>42855</v>
      </c>
      <c r="F2821" s="1">
        <v>42852</v>
      </c>
      <c r="G2821" s="1">
        <v>42855</v>
      </c>
      <c r="H2821" s="1" t="str">
        <f t="shared" si="88"/>
        <v>42852-42855</v>
      </c>
      <c r="I2821" s="7">
        <f t="shared" si="89"/>
        <v>4</v>
      </c>
      <c r="J2821" t="s">
        <v>29</v>
      </c>
      <c r="L2821">
        <v>1998</v>
      </c>
      <c r="M2821" t="s">
        <v>30</v>
      </c>
      <c r="N2821">
        <v>0.5644595</v>
      </c>
      <c r="O2821">
        <v>0</v>
      </c>
      <c r="P2821">
        <v>48</v>
      </c>
      <c r="Q2821">
        <v>45</v>
      </c>
      <c r="R2821">
        <v>45.112200000000001</v>
      </c>
      <c r="S2821">
        <v>47.48854</v>
      </c>
      <c r="V2821" t="s">
        <v>178</v>
      </c>
      <c r="W2821">
        <v>49689</v>
      </c>
      <c r="X2821">
        <v>78014</v>
      </c>
      <c r="Y2821">
        <v>42858</v>
      </c>
      <c r="Z2821">
        <v>43182.558900462966</v>
      </c>
    </row>
    <row r="2822" spans="1:26" x14ac:dyDescent="0.3">
      <c r="A2822" t="s">
        <v>22</v>
      </c>
      <c r="B2822" t="s">
        <v>23</v>
      </c>
      <c r="C2822">
        <v>43182</v>
      </c>
      <c r="D2822">
        <v>42850</v>
      </c>
      <c r="E2822">
        <v>42854</v>
      </c>
      <c r="F2822" s="1">
        <v>42850</v>
      </c>
      <c r="G2822" s="1">
        <v>42854</v>
      </c>
      <c r="H2822" s="1" t="str">
        <f t="shared" si="88"/>
        <v>42850-42854</v>
      </c>
      <c r="I2822" s="7">
        <f t="shared" si="89"/>
        <v>5</v>
      </c>
      <c r="J2822" t="s">
        <v>32</v>
      </c>
      <c r="K2822" t="s">
        <v>33</v>
      </c>
      <c r="L2822">
        <v>2315</v>
      </c>
      <c r="M2822" t="s">
        <v>26</v>
      </c>
      <c r="N2822">
        <v>0.26698309999999997</v>
      </c>
      <c r="O2822">
        <v>0</v>
      </c>
      <c r="P2822">
        <v>42.6</v>
      </c>
      <c r="Q2822">
        <v>51.6</v>
      </c>
      <c r="R2822">
        <v>42.812469999999998</v>
      </c>
      <c r="S2822">
        <v>50.522939999999998</v>
      </c>
      <c r="U2822" t="s">
        <v>27</v>
      </c>
      <c r="V2822" t="s">
        <v>34</v>
      </c>
      <c r="W2822">
        <v>49686</v>
      </c>
      <c r="X2822">
        <v>78003</v>
      </c>
      <c r="Y2822">
        <v>42858</v>
      </c>
      <c r="Z2822">
        <v>43182.558668981481</v>
      </c>
    </row>
    <row r="2823" spans="1:26" x14ac:dyDescent="0.3">
      <c r="A2823" t="s">
        <v>22</v>
      </c>
      <c r="B2823" t="s">
        <v>23</v>
      </c>
      <c r="C2823">
        <v>43182</v>
      </c>
      <c r="D2823">
        <v>42852</v>
      </c>
      <c r="E2823">
        <v>42854</v>
      </c>
      <c r="F2823" s="1">
        <v>42852</v>
      </c>
      <c r="G2823" s="1">
        <v>42854</v>
      </c>
      <c r="H2823" s="1" t="str">
        <f t="shared" si="88"/>
        <v>42852-42854</v>
      </c>
      <c r="I2823" s="7">
        <f t="shared" si="89"/>
        <v>3</v>
      </c>
      <c r="J2823" t="s">
        <v>24</v>
      </c>
      <c r="K2823" t="s">
        <v>25</v>
      </c>
      <c r="L2823">
        <v>1500</v>
      </c>
      <c r="M2823" t="s">
        <v>26</v>
      </c>
      <c r="N2823">
        <v>0.140768</v>
      </c>
      <c r="O2823">
        <v>0</v>
      </c>
      <c r="P2823">
        <v>42</v>
      </c>
      <c r="Q2823">
        <v>53</v>
      </c>
      <c r="R2823">
        <v>43.240139999999997</v>
      </c>
      <c r="S2823">
        <v>50.970889999999997</v>
      </c>
      <c r="U2823" t="s">
        <v>27</v>
      </c>
      <c r="V2823" t="s">
        <v>28</v>
      </c>
      <c r="W2823">
        <v>49675</v>
      </c>
      <c r="X2823">
        <v>77986</v>
      </c>
      <c r="Y2823">
        <v>42855</v>
      </c>
      <c r="Z2823">
        <v>43182.558668981481</v>
      </c>
    </row>
    <row r="2824" spans="1:26" x14ac:dyDescent="0.3">
      <c r="A2824" t="s">
        <v>22</v>
      </c>
      <c r="B2824" t="s">
        <v>23</v>
      </c>
      <c r="C2824">
        <v>43182</v>
      </c>
      <c r="D2824">
        <v>42853</v>
      </c>
      <c r="E2824">
        <v>42854</v>
      </c>
      <c r="F2824" s="1">
        <v>42853</v>
      </c>
      <c r="G2824" s="1">
        <v>42854</v>
      </c>
      <c r="H2824" s="1" t="str">
        <f t="shared" si="88"/>
        <v>42853-42854</v>
      </c>
      <c r="I2824" s="7">
        <f t="shared" si="89"/>
        <v>2</v>
      </c>
      <c r="J2824" t="s">
        <v>61</v>
      </c>
      <c r="K2824" t="s">
        <v>49</v>
      </c>
      <c r="L2824">
        <v>876</v>
      </c>
      <c r="M2824" t="s">
        <v>39</v>
      </c>
      <c r="N2824">
        <v>0.84405430000000004</v>
      </c>
      <c r="O2824">
        <v>0</v>
      </c>
      <c r="P2824">
        <v>44</v>
      </c>
      <c r="Q2824">
        <v>50</v>
      </c>
      <c r="R2824">
        <v>41.873719999999999</v>
      </c>
      <c r="S2824">
        <v>51.410719999999998</v>
      </c>
      <c r="V2824" t="s">
        <v>179</v>
      </c>
      <c r="W2824">
        <v>49692</v>
      </c>
      <c r="X2824">
        <v>78018</v>
      </c>
      <c r="Y2824">
        <v>42859</v>
      </c>
      <c r="Z2824">
        <v>43182.558668981481</v>
      </c>
    </row>
    <row r="2825" spans="1:26" x14ac:dyDescent="0.3">
      <c r="A2825" t="s">
        <v>22</v>
      </c>
      <c r="B2825" t="s">
        <v>538</v>
      </c>
      <c r="C2825">
        <v>43182</v>
      </c>
      <c r="D2825">
        <v>42850</v>
      </c>
      <c r="E2825">
        <v>42854</v>
      </c>
      <c r="F2825" s="1">
        <v>42850</v>
      </c>
      <c r="G2825" s="1">
        <v>42854</v>
      </c>
      <c r="H2825" s="1" t="str">
        <f t="shared" si="88"/>
        <v>42850-42854</v>
      </c>
      <c r="I2825" s="7">
        <f t="shared" si="89"/>
        <v>5</v>
      </c>
      <c r="J2825" t="s">
        <v>32</v>
      </c>
      <c r="K2825" t="s">
        <v>33</v>
      </c>
      <c r="L2825">
        <v>2315</v>
      </c>
      <c r="M2825" t="s">
        <v>26</v>
      </c>
      <c r="N2825">
        <v>0.26698309999999997</v>
      </c>
      <c r="O2825">
        <v>0</v>
      </c>
      <c r="P2825">
        <v>42.6</v>
      </c>
      <c r="Q2825">
        <v>51.6</v>
      </c>
      <c r="R2825">
        <v>42.134329999999999</v>
      </c>
      <c r="S2825">
        <v>50.860019999999999</v>
      </c>
      <c r="U2825" t="s">
        <v>27</v>
      </c>
      <c r="V2825" t="s">
        <v>34</v>
      </c>
      <c r="W2825">
        <v>49686</v>
      </c>
      <c r="X2825">
        <v>78003</v>
      </c>
      <c r="Y2825">
        <v>42858</v>
      </c>
      <c r="Z2825">
        <v>43182.55878472222</v>
      </c>
    </row>
    <row r="2826" spans="1:26" x14ac:dyDescent="0.3">
      <c r="A2826" t="s">
        <v>22</v>
      </c>
      <c r="B2826" t="s">
        <v>538</v>
      </c>
      <c r="C2826">
        <v>43182</v>
      </c>
      <c r="D2826">
        <v>42852</v>
      </c>
      <c r="E2826">
        <v>42854</v>
      </c>
      <c r="F2826" s="1">
        <v>42852</v>
      </c>
      <c r="G2826" s="1">
        <v>42854</v>
      </c>
      <c r="H2826" s="1" t="str">
        <f t="shared" si="88"/>
        <v>42852-42854</v>
      </c>
      <c r="I2826" s="7">
        <f t="shared" si="89"/>
        <v>3</v>
      </c>
      <c r="J2826" t="s">
        <v>24</v>
      </c>
      <c r="K2826" t="s">
        <v>25</v>
      </c>
      <c r="L2826">
        <v>1500</v>
      </c>
      <c r="M2826" t="s">
        <v>26</v>
      </c>
      <c r="N2826">
        <v>0.140768</v>
      </c>
      <c r="O2826">
        <v>0</v>
      </c>
      <c r="P2826">
        <v>42</v>
      </c>
      <c r="Q2826">
        <v>53</v>
      </c>
      <c r="R2826">
        <v>42.572119999999998</v>
      </c>
      <c r="S2826">
        <v>51.310969999999998</v>
      </c>
      <c r="U2826" t="s">
        <v>27</v>
      </c>
      <c r="V2826" t="s">
        <v>28</v>
      </c>
      <c r="W2826">
        <v>49675</v>
      </c>
      <c r="X2826">
        <v>77986</v>
      </c>
      <c r="Y2826">
        <v>42855</v>
      </c>
      <c r="Z2826">
        <v>43182.55878472222</v>
      </c>
    </row>
    <row r="2827" spans="1:26" x14ac:dyDescent="0.3">
      <c r="A2827" t="s">
        <v>22</v>
      </c>
      <c r="B2827" t="s">
        <v>539</v>
      </c>
      <c r="C2827">
        <v>43182</v>
      </c>
      <c r="D2827">
        <v>42850</v>
      </c>
      <c r="E2827">
        <v>42854</v>
      </c>
      <c r="F2827" s="1">
        <v>42850</v>
      </c>
      <c r="G2827" s="1">
        <v>42854</v>
      </c>
      <c r="H2827" s="1" t="str">
        <f t="shared" si="88"/>
        <v>42850-42854</v>
      </c>
      <c r="I2827" s="7">
        <f t="shared" si="89"/>
        <v>5</v>
      </c>
      <c r="J2827" t="s">
        <v>32</v>
      </c>
      <c r="K2827" t="s">
        <v>33</v>
      </c>
      <c r="L2827">
        <v>722</v>
      </c>
      <c r="M2827" t="s">
        <v>39</v>
      </c>
      <c r="N2827">
        <v>0.1701172</v>
      </c>
      <c r="O2827">
        <v>0</v>
      </c>
      <c r="P2827">
        <v>43.6</v>
      </c>
      <c r="Q2827">
        <v>51.9</v>
      </c>
      <c r="R2827">
        <v>43.434699999999999</v>
      </c>
      <c r="S2827">
        <v>50.38944</v>
      </c>
      <c r="U2827" t="s">
        <v>27</v>
      </c>
      <c r="V2827" t="s">
        <v>540</v>
      </c>
      <c r="W2827">
        <v>49686</v>
      </c>
      <c r="X2827">
        <v>78011</v>
      </c>
      <c r="Y2827">
        <v>42858</v>
      </c>
      <c r="Z2827">
        <v>43182.558900462966</v>
      </c>
    </row>
    <row r="2828" spans="1:26" x14ac:dyDescent="0.3">
      <c r="A2828" t="s">
        <v>22</v>
      </c>
      <c r="B2828" t="s">
        <v>539</v>
      </c>
      <c r="C2828">
        <v>43182</v>
      </c>
      <c r="D2828">
        <v>42853</v>
      </c>
      <c r="E2828">
        <v>42854</v>
      </c>
      <c r="F2828" s="1">
        <v>42853</v>
      </c>
      <c r="G2828" s="1">
        <v>42854</v>
      </c>
      <c r="H2828" s="1" t="str">
        <f t="shared" si="88"/>
        <v>42853-42854</v>
      </c>
      <c r="I2828" s="7">
        <f t="shared" si="89"/>
        <v>2</v>
      </c>
      <c r="J2828" t="s">
        <v>61</v>
      </c>
      <c r="K2828" t="s">
        <v>49</v>
      </c>
      <c r="L2828">
        <v>876</v>
      </c>
      <c r="M2828" t="s">
        <v>39</v>
      </c>
      <c r="N2828">
        <v>0.84405430000000004</v>
      </c>
      <c r="O2828">
        <v>0</v>
      </c>
      <c r="P2828">
        <v>44</v>
      </c>
      <c r="Q2828">
        <v>50</v>
      </c>
      <c r="R2828">
        <v>42.341430000000003</v>
      </c>
      <c r="S2828">
        <v>51.206400000000002</v>
      </c>
      <c r="V2828" t="s">
        <v>179</v>
      </c>
      <c r="W2828">
        <v>49692</v>
      </c>
      <c r="X2828">
        <v>78018</v>
      </c>
      <c r="Y2828">
        <v>42859</v>
      </c>
      <c r="Z2828">
        <v>43182.558900462966</v>
      </c>
    </row>
    <row r="2829" spans="1:26" x14ac:dyDescent="0.3">
      <c r="A2829" t="s">
        <v>22</v>
      </c>
      <c r="B2829" t="s">
        <v>23</v>
      </c>
      <c r="C2829">
        <v>43182</v>
      </c>
      <c r="D2829">
        <v>42849</v>
      </c>
      <c r="E2829">
        <v>42853</v>
      </c>
      <c r="F2829" s="1">
        <v>42849</v>
      </c>
      <c r="G2829" s="1">
        <v>42853</v>
      </c>
      <c r="H2829" s="1" t="str">
        <f t="shared" si="88"/>
        <v>42849-42853</v>
      </c>
      <c r="I2829" s="7">
        <f t="shared" si="89"/>
        <v>5</v>
      </c>
      <c r="J2829" t="s">
        <v>32</v>
      </c>
      <c r="K2829" t="s">
        <v>33</v>
      </c>
      <c r="L2829">
        <v>2401</v>
      </c>
      <c r="M2829" t="s">
        <v>26</v>
      </c>
      <c r="N2829">
        <v>0.27674290000000001</v>
      </c>
      <c r="O2829">
        <v>0</v>
      </c>
      <c r="P2829">
        <v>41.9</v>
      </c>
      <c r="Q2829">
        <v>52.2</v>
      </c>
      <c r="R2829">
        <v>42.112470000000002</v>
      </c>
      <c r="S2829">
        <v>51.12294</v>
      </c>
      <c r="U2829" t="s">
        <v>27</v>
      </c>
      <c r="V2829" t="s">
        <v>34</v>
      </c>
      <c r="W2829">
        <v>49687</v>
      </c>
      <c r="X2829">
        <v>78004</v>
      </c>
      <c r="Y2829">
        <v>42858</v>
      </c>
      <c r="Z2829">
        <v>43182.558668981481</v>
      </c>
    </row>
    <row r="2830" spans="1:26" x14ac:dyDescent="0.3">
      <c r="A2830" t="s">
        <v>22</v>
      </c>
      <c r="B2830" t="s">
        <v>23</v>
      </c>
      <c r="C2830">
        <v>43182</v>
      </c>
      <c r="D2830">
        <v>42851</v>
      </c>
      <c r="E2830">
        <v>42853</v>
      </c>
      <c r="F2830" s="1">
        <v>42851</v>
      </c>
      <c r="G2830" s="1">
        <v>42853</v>
      </c>
      <c r="H2830" s="1" t="str">
        <f t="shared" si="88"/>
        <v>42851-42853</v>
      </c>
      <c r="I2830" s="7">
        <f t="shared" si="89"/>
        <v>3</v>
      </c>
      <c r="J2830" t="s">
        <v>24</v>
      </c>
      <c r="K2830" t="s">
        <v>25</v>
      </c>
      <c r="L2830">
        <v>1500</v>
      </c>
      <c r="M2830" t="s">
        <v>26</v>
      </c>
      <c r="N2830">
        <v>0.1403006</v>
      </c>
      <c r="O2830">
        <v>0</v>
      </c>
      <c r="P2830">
        <v>43</v>
      </c>
      <c r="Q2830">
        <v>51</v>
      </c>
      <c r="R2830">
        <v>44.240139999999997</v>
      </c>
      <c r="S2830">
        <v>48.970889999999997</v>
      </c>
      <c r="U2830" t="s">
        <v>27</v>
      </c>
      <c r="V2830" t="s">
        <v>28</v>
      </c>
      <c r="W2830">
        <v>49674</v>
      </c>
      <c r="X2830">
        <v>77985</v>
      </c>
      <c r="Y2830">
        <v>42854</v>
      </c>
      <c r="Z2830">
        <v>43182.558668981481</v>
      </c>
    </row>
    <row r="2831" spans="1:26" x14ac:dyDescent="0.3">
      <c r="A2831" t="s">
        <v>22</v>
      </c>
      <c r="B2831" t="s">
        <v>538</v>
      </c>
      <c r="C2831">
        <v>43182</v>
      </c>
      <c r="D2831">
        <v>42849</v>
      </c>
      <c r="E2831">
        <v>42853</v>
      </c>
      <c r="F2831" s="1">
        <v>42849</v>
      </c>
      <c r="G2831" s="1">
        <v>42853</v>
      </c>
      <c r="H2831" s="1" t="str">
        <f t="shared" si="88"/>
        <v>42849-42853</v>
      </c>
      <c r="I2831" s="7">
        <f t="shared" si="89"/>
        <v>5</v>
      </c>
      <c r="J2831" t="s">
        <v>32</v>
      </c>
      <c r="K2831" t="s">
        <v>33</v>
      </c>
      <c r="L2831">
        <v>2401</v>
      </c>
      <c r="M2831" t="s">
        <v>26</v>
      </c>
      <c r="N2831">
        <v>0.27674290000000001</v>
      </c>
      <c r="O2831">
        <v>0</v>
      </c>
      <c r="P2831">
        <v>41.9</v>
      </c>
      <c r="Q2831">
        <v>52.2</v>
      </c>
      <c r="R2831">
        <v>41.434330000000003</v>
      </c>
      <c r="S2831">
        <v>51.46002</v>
      </c>
      <c r="U2831" t="s">
        <v>27</v>
      </c>
      <c r="V2831" t="s">
        <v>34</v>
      </c>
      <c r="W2831">
        <v>49687</v>
      </c>
      <c r="X2831">
        <v>78004</v>
      </c>
      <c r="Y2831">
        <v>42858</v>
      </c>
      <c r="Z2831">
        <v>43182.55878472222</v>
      </c>
    </row>
    <row r="2832" spans="1:26" x14ac:dyDescent="0.3">
      <c r="A2832" t="s">
        <v>22</v>
      </c>
      <c r="B2832" t="s">
        <v>538</v>
      </c>
      <c r="C2832">
        <v>43182</v>
      </c>
      <c r="D2832">
        <v>42851</v>
      </c>
      <c r="E2832">
        <v>42853</v>
      </c>
      <c r="F2832" s="1">
        <v>42851</v>
      </c>
      <c r="G2832" s="1">
        <v>42853</v>
      </c>
      <c r="H2832" s="1" t="str">
        <f t="shared" si="88"/>
        <v>42851-42853</v>
      </c>
      <c r="I2832" s="7">
        <f t="shared" si="89"/>
        <v>3</v>
      </c>
      <c r="J2832" t="s">
        <v>24</v>
      </c>
      <c r="K2832" t="s">
        <v>25</v>
      </c>
      <c r="L2832">
        <v>1500</v>
      </c>
      <c r="M2832" t="s">
        <v>26</v>
      </c>
      <c r="N2832">
        <v>0.1403006</v>
      </c>
      <c r="O2832">
        <v>0</v>
      </c>
      <c r="P2832">
        <v>43</v>
      </c>
      <c r="Q2832">
        <v>51</v>
      </c>
      <c r="R2832">
        <v>43.572119999999998</v>
      </c>
      <c r="S2832">
        <v>49.310969999999998</v>
      </c>
      <c r="U2832" t="s">
        <v>27</v>
      </c>
      <c r="V2832" t="s">
        <v>28</v>
      </c>
      <c r="W2832">
        <v>49674</v>
      </c>
      <c r="X2832">
        <v>77985</v>
      </c>
      <c r="Y2832">
        <v>42854</v>
      </c>
      <c r="Z2832">
        <v>43182.55878472222</v>
      </c>
    </row>
    <row r="2833" spans="1:26" x14ac:dyDescent="0.3">
      <c r="A2833" t="s">
        <v>22</v>
      </c>
      <c r="B2833" t="s">
        <v>539</v>
      </c>
      <c r="C2833">
        <v>43182</v>
      </c>
      <c r="D2833">
        <v>42849</v>
      </c>
      <c r="E2833">
        <v>42853</v>
      </c>
      <c r="F2833" s="1">
        <v>42849</v>
      </c>
      <c r="G2833" s="1">
        <v>42853</v>
      </c>
      <c r="H2833" s="1" t="str">
        <f t="shared" si="88"/>
        <v>42849-42853</v>
      </c>
      <c r="I2833" s="7">
        <f t="shared" si="89"/>
        <v>5</v>
      </c>
      <c r="J2833" t="s">
        <v>32</v>
      </c>
      <c r="K2833" t="s">
        <v>33</v>
      </c>
      <c r="L2833">
        <v>705</v>
      </c>
      <c r="M2833" t="s">
        <v>39</v>
      </c>
      <c r="N2833">
        <v>0.16616239999999999</v>
      </c>
      <c r="O2833">
        <v>0</v>
      </c>
      <c r="P2833">
        <v>41.5</v>
      </c>
      <c r="Q2833">
        <v>54.5</v>
      </c>
      <c r="R2833">
        <v>41.334710000000001</v>
      </c>
      <c r="S2833">
        <v>52.989440000000002</v>
      </c>
      <c r="U2833" t="s">
        <v>27</v>
      </c>
      <c r="V2833" t="s">
        <v>540</v>
      </c>
      <c r="W2833">
        <v>49687</v>
      </c>
      <c r="X2833">
        <v>78012</v>
      </c>
      <c r="Y2833">
        <v>42858</v>
      </c>
      <c r="Z2833">
        <v>43182.558900462966</v>
      </c>
    </row>
    <row r="2834" spans="1:26" x14ac:dyDescent="0.3">
      <c r="A2834" t="s">
        <v>22</v>
      </c>
      <c r="B2834" t="s">
        <v>23</v>
      </c>
      <c r="C2834">
        <v>43182</v>
      </c>
      <c r="D2834">
        <v>42846</v>
      </c>
      <c r="E2834">
        <v>42852</v>
      </c>
      <c r="F2834" s="1">
        <v>42846</v>
      </c>
      <c r="G2834" s="1">
        <v>42852</v>
      </c>
      <c r="H2834" s="1" t="str">
        <f t="shared" si="88"/>
        <v>42846-42852</v>
      </c>
      <c r="I2834" s="7">
        <f t="shared" si="89"/>
        <v>7</v>
      </c>
      <c r="J2834" t="s">
        <v>48</v>
      </c>
      <c r="K2834" t="s">
        <v>49</v>
      </c>
      <c r="L2834">
        <v>15235</v>
      </c>
      <c r="M2834" t="s">
        <v>26</v>
      </c>
      <c r="N2834">
        <v>0.48439870000000002</v>
      </c>
      <c r="O2834">
        <v>0</v>
      </c>
      <c r="P2834">
        <v>46</v>
      </c>
      <c r="Q2834">
        <v>52</v>
      </c>
      <c r="R2834">
        <v>44.02366</v>
      </c>
      <c r="S2834">
        <v>50.446770000000001</v>
      </c>
      <c r="V2834" t="s">
        <v>176</v>
      </c>
      <c r="W2834">
        <v>49672</v>
      </c>
      <c r="X2834">
        <v>77982</v>
      </c>
      <c r="Y2834">
        <v>42853</v>
      </c>
      <c r="Z2834">
        <v>43182.558668981481</v>
      </c>
    </row>
    <row r="2835" spans="1:26" x14ac:dyDescent="0.3">
      <c r="A2835" t="s">
        <v>22</v>
      </c>
      <c r="B2835" t="s">
        <v>23</v>
      </c>
      <c r="C2835">
        <v>43182</v>
      </c>
      <c r="D2835">
        <v>42848</v>
      </c>
      <c r="E2835">
        <v>42852</v>
      </c>
      <c r="F2835" s="1">
        <v>42848</v>
      </c>
      <c r="G2835" s="1">
        <v>42852</v>
      </c>
      <c r="H2835" s="1" t="str">
        <f t="shared" si="88"/>
        <v>42848-42852</v>
      </c>
      <c r="I2835" s="7">
        <f t="shared" si="89"/>
        <v>5</v>
      </c>
      <c r="J2835" t="s">
        <v>32</v>
      </c>
      <c r="K2835" t="s">
        <v>33</v>
      </c>
      <c r="L2835">
        <v>2122</v>
      </c>
      <c r="M2835" t="s">
        <v>26</v>
      </c>
      <c r="N2835">
        <v>0.24486769999999999</v>
      </c>
      <c r="O2835">
        <v>0</v>
      </c>
      <c r="P2835">
        <v>41.5</v>
      </c>
      <c r="Q2835">
        <v>53.2</v>
      </c>
      <c r="R2835">
        <v>41.712470000000003</v>
      </c>
      <c r="S2835">
        <v>52.12294</v>
      </c>
      <c r="U2835" t="s">
        <v>27</v>
      </c>
      <c r="V2835" t="s">
        <v>34</v>
      </c>
      <c r="W2835">
        <v>49678</v>
      </c>
      <c r="X2835">
        <v>77992</v>
      </c>
      <c r="Y2835">
        <v>42856</v>
      </c>
      <c r="Z2835">
        <v>43182.558668981481</v>
      </c>
    </row>
    <row r="2836" spans="1:26" x14ac:dyDescent="0.3">
      <c r="A2836" t="s">
        <v>22</v>
      </c>
      <c r="B2836" t="s">
        <v>23</v>
      </c>
      <c r="C2836">
        <v>43182</v>
      </c>
      <c r="D2836">
        <v>42850</v>
      </c>
      <c r="E2836">
        <v>42852</v>
      </c>
      <c r="F2836" s="1">
        <v>42850</v>
      </c>
      <c r="G2836" s="1">
        <v>42852</v>
      </c>
      <c r="H2836" s="1" t="str">
        <f t="shared" si="88"/>
        <v>42850-42852</v>
      </c>
      <c r="I2836" s="7">
        <f t="shared" si="89"/>
        <v>3</v>
      </c>
      <c r="J2836" t="s">
        <v>37</v>
      </c>
      <c r="K2836" t="s">
        <v>38</v>
      </c>
      <c r="L2836">
        <v>1500</v>
      </c>
      <c r="M2836" t="s">
        <v>39</v>
      </c>
      <c r="N2836">
        <v>0.1237946</v>
      </c>
      <c r="O2836">
        <v>0</v>
      </c>
      <c r="P2836">
        <v>47</v>
      </c>
      <c r="Q2836">
        <v>53</v>
      </c>
      <c r="R2836">
        <v>42.017049999999998</v>
      </c>
      <c r="S2836">
        <v>53.121749999999999</v>
      </c>
      <c r="U2836" t="s">
        <v>27</v>
      </c>
      <c r="V2836" t="s">
        <v>40</v>
      </c>
      <c r="W2836">
        <v>49670</v>
      </c>
      <c r="X2836">
        <v>77978</v>
      </c>
      <c r="Y2836">
        <v>42853</v>
      </c>
      <c r="Z2836">
        <v>43182.558668981481</v>
      </c>
    </row>
    <row r="2837" spans="1:26" x14ac:dyDescent="0.3">
      <c r="A2837" t="s">
        <v>22</v>
      </c>
      <c r="B2837" t="s">
        <v>23</v>
      </c>
      <c r="C2837">
        <v>43182</v>
      </c>
      <c r="D2837">
        <v>42850</v>
      </c>
      <c r="E2837">
        <v>42852</v>
      </c>
      <c r="F2837" s="1">
        <v>42850</v>
      </c>
      <c r="G2837" s="1">
        <v>42852</v>
      </c>
      <c r="H2837" s="1" t="str">
        <f t="shared" si="88"/>
        <v>42850-42852</v>
      </c>
      <c r="I2837" s="7">
        <f t="shared" si="89"/>
        <v>3</v>
      </c>
      <c r="J2837" t="s">
        <v>24</v>
      </c>
      <c r="K2837" t="s">
        <v>25</v>
      </c>
      <c r="L2837">
        <v>1500</v>
      </c>
      <c r="M2837" t="s">
        <v>26</v>
      </c>
      <c r="N2837">
        <v>0.13996169999999999</v>
      </c>
      <c r="O2837">
        <v>0</v>
      </c>
      <c r="P2837">
        <v>43</v>
      </c>
      <c r="Q2837">
        <v>52</v>
      </c>
      <c r="R2837">
        <v>44.240139999999997</v>
      </c>
      <c r="S2837">
        <v>49.970889999999997</v>
      </c>
      <c r="U2837" t="s">
        <v>27</v>
      </c>
      <c r="V2837" t="s">
        <v>28</v>
      </c>
      <c r="W2837">
        <v>49673</v>
      </c>
      <c r="X2837">
        <v>77984</v>
      </c>
      <c r="Y2837">
        <v>42853</v>
      </c>
      <c r="Z2837">
        <v>43182.558668981481</v>
      </c>
    </row>
    <row r="2838" spans="1:26" x14ac:dyDescent="0.3">
      <c r="A2838" t="s">
        <v>22</v>
      </c>
      <c r="B2838" t="s">
        <v>23</v>
      </c>
      <c r="C2838">
        <v>43182</v>
      </c>
      <c r="D2838">
        <v>42849</v>
      </c>
      <c r="E2838">
        <v>42852</v>
      </c>
      <c r="F2838" s="1">
        <v>42849</v>
      </c>
      <c r="G2838" s="1">
        <v>42852</v>
      </c>
      <c r="H2838" s="1" t="str">
        <f t="shared" si="88"/>
        <v>42849-42852</v>
      </c>
      <c r="I2838" s="7">
        <f t="shared" si="89"/>
        <v>4</v>
      </c>
      <c r="J2838" t="s">
        <v>121</v>
      </c>
      <c r="L2838">
        <v>1051</v>
      </c>
      <c r="M2838" t="s">
        <v>26</v>
      </c>
      <c r="N2838">
        <v>0.69886060000000005</v>
      </c>
      <c r="O2838">
        <v>0</v>
      </c>
      <c r="P2838">
        <v>32</v>
      </c>
      <c r="Q2838">
        <v>68</v>
      </c>
      <c r="R2838">
        <v>34.066600000000001</v>
      </c>
      <c r="S2838">
        <v>61.750590000000003</v>
      </c>
      <c r="V2838" t="s">
        <v>177</v>
      </c>
      <c r="W2838">
        <v>49671</v>
      </c>
      <c r="X2838">
        <v>77979</v>
      </c>
      <c r="Y2838">
        <v>42853</v>
      </c>
      <c r="Z2838">
        <v>43182.558668981481</v>
      </c>
    </row>
    <row r="2839" spans="1:26" x14ac:dyDescent="0.3">
      <c r="A2839" t="s">
        <v>22</v>
      </c>
      <c r="B2839" t="s">
        <v>538</v>
      </c>
      <c r="C2839">
        <v>43182</v>
      </c>
      <c r="D2839">
        <v>42846</v>
      </c>
      <c r="E2839">
        <v>42852</v>
      </c>
      <c r="F2839" s="1">
        <v>42846</v>
      </c>
      <c r="G2839" s="1">
        <v>42852</v>
      </c>
      <c r="H2839" s="1" t="str">
        <f t="shared" si="88"/>
        <v>42846-42852</v>
      </c>
      <c r="I2839" s="7">
        <f t="shared" si="89"/>
        <v>7</v>
      </c>
      <c r="J2839" t="s">
        <v>48</v>
      </c>
      <c r="K2839" t="s">
        <v>49</v>
      </c>
      <c r="L2839">
        <v>15235</v>
      </c>
      <c r="M2839" t="s">
        <v>26</v>
      </c>
      <c r="N2839">
        <v>0.48439870000000002</v>
      </c>
      <c r="O2839">
        <v>0</v>
      </c>
      <c r="P2839">
        <v>46</v>
      </c>
      <c r="Q2839">
        <v>52</v>
      </c>
      <c r="R2839">
        <v>43.352829999999997</v>
      </c>
      <c r="S2839">
        <v>50.783079999999998</v>
      </c>
      <c r="V2839" t="s">
        <v>176</v>
      </c>
      <c r="W2839">
        <v>49672</v>
      </c>
      <c r="X2839">
        <v>77982</v>
      </c>
      <c r="Y2839">
        <v>42853</v>
      </c>
      <c r="Z2839">
        <v>43182.55878472222</v>
      </c>
    </row>
    <row r="2840" spans="1:26" x14ac:dyDescent="0.3">
      <c r="A2840" t="s">
        <v>22</v>
      </c>
      <c r="B2840" t="s">
        <v>538</v>
      </c>
      <c r="C2840">
        <v>43182</v>
      </c>
      <c r="D2840">
        <v>42848</v>
      </c>
      <c r="E2840">
        <v>42852</v>
      </c>
      <c r="F2840" s="1">
        <v>42848</v>
      </c>
      <c r="G2840" s="1">
        <v>42852</v>
      </c>
      <c r="H2840" s="1" t="str">
        <f t="shared" si="88"/>
        <v>42848-42852</v>
      </c>
      <c r="I2840" s="7">
        <f t="shared" si="89"/>
        <v>5</v>
      </c>
      <c r="J2840" t="s">
        <v>32</v>
      </c>
      <c r="K2840" t="s">
        <v>33</v>
      </c>
      <c r="L2840">
        <v>2122</v>
      </c>
      <c r="M2840" t="s">
        <v>26</v>
      </c>
      <c r="N2840">
        <v>0.24486769999999999</v>
      </c>
      <c r="O2840">
        <v>0</v>
      </c>
      <c r="P2840">
        <v>41.5</v>
      </c>
      <c r="Q2840">
        <v>53.2</v>
      </c>
      <c r="R2840">
        <v>41.034329999999997</v>
      </c>
      <c r="S2840">
        <v>52.46002</v>
      </c>
      <c r="U2840" t="s">
        <v>27</v>
      </c>
      <c r="V2840" t="s">
        <v>34</v>
      </c>
      <c r="W2840">
        <v>49678</v>
      </c>
      <c r="X2840">
        <v>77992</v>
      </c>
      <c r="Y2840">
        <v>42856</v>
      </c>
      <c r="Z2840">
        <v>43182.55878472222</v>
      </c>
    </row>
    <row r="2841" spans="1:26" x14ac:dyDescent="0.3">
      <c r="A2841" t="s">
        <v>22</v>
      </c>
      <c r="B2841" t="s">
        <v>538</v>
      </c>
      <c r="C2841">
        <v>43182</v>
      </c>
      <c r="D2841">
        <v>42849</v>
      </c>
      <c r="E2841">
        <v>42852</v>
      </c>
      <c r="F2841" s="1">
        <v>42849</v>
      </c>
      <c r="G2841" s="1">
        <v>42852</v>
      </c>
      <c r="H2841" s="1" t="str">
        <f t="shared" si="88"/>
        <v>42849-42852</v>
      </c>
      <c r="I2841" s="7">
        <f t="shared" si="89"/>
        <v>4</v>
      </c>
      <c r="J2841" t="s">
        <v>121</v>
      </c>
      <c r="L2841">
        <v>1051</v>
      </c>
      <c r="M2841" t="s">
        <v>26</v>
      </c>
      <c r="N2841">
        <v>0.69886060000000005</v>
      </c>
      <c r="O2841">
        <v>0</v>
      </c>
      <c r="P2841">
        <v>32</v>
      </c>
      <c r="Q2841">
        <v>68</v>
      </c>
      <c r="R2841">
        <v>33.499200000000002</v>
      </c>
      <c r="S2841">
        <v>62.028239999999997</v>
      </c>
      <c r="V2841" t="s">
        <v>177</v>
      </c>
      <c r="W2841">
        <v>49671</v>
      </c>
      <c r="X2841">
        <v>77979</v>
      </c>
      <c r="Y2841">
        <v>42853</v>
      </c>
      <c r="Z2841">
        <v>43182.55878472222</v>
      </c>
    </row>
    <row r="2842" spans="1:26" x14ac:dyDescent="0.3">
      <c r="A2842" t="s">
        <v>22</v>
      </c>
      <c r="B2842" t="s">
        <v>538</v>
      </c>
      <c r="C2842">
        <v>43182</v>
      </c>
      <c r="D2842">
        <v>42850</v>
      </c>
      <c r="E2842">
        <v>42852</v>
      </c>
      <c r="F2842" s="1">
        <v>42850</v>
      </c>
      <c r="G2842" s="1">
        <v>42852</v>
      </c>
      <c r="H2842" s="1" t="str">
        <f t="shared" si="88"/>
        <v>42850-42852</v>
      </c>
      <c r="I2842" s="7">
        <f t="shared" si="89"/>
        <v>3</v>
      </c>
      <c r="J2842" t="s">
        <v>24</v>
      </c>
      <c r="K2842" t="s">
        <v>25</v>
      </c>
      <c r="L2842">
        <v>1500</v>
      </c>
      <c r="M2842" t="s">
        <v>26</v>
      </c>
      <c r="N2842">
        <v>0.13996169999999999</v>
      </c>
      <c r="O2842">
        <v>0</v>
      </c>
      <c r="P2842">
        <v>43</v>
      </c>
      <c r="Q2842">
        <v>52</v>
      </c>
      <c r="R2842">
        <v>43.572119999999998</v>
      </c>
      <c r="S2842">
        <v>50.310969999999998</v>
      </c>
      <c r="U2842" t="s">
        <v>27</v>
      </c>
      <c r="V2842" t="s">
        <v>28</v>
      </c>
      <c r="W2842">
        <v>49673</v>
      </c>
      <c r="X2842">
        <v>77984</v>
      </c>
      <c r="Y2842">
        <v>42853</v>
      </c>
      <c r="Z2842">
        <v>43182.55878472222</v>
      </c>
    </row>
    <row r="2843" spans="1:26" x14ac:dyDescent="0.3">
      <c r="A2843" t="s">
        <v>22</v>
      </c>
      <c r="B2843" t="s">
        <v>539</v>
      </c>
      <c r="C2843">
        <v>43182</v>
      </c>
      <c r="D2843">
        <v>42846</v>
      </c>
      <c r="E2843">
        <v>42852</v>
      </c>
      <c r="F2843" s="1">
        <v>42846</v>
      </c>
      <c r="G2843" s="1">
        <v>42852</v>
      </c>
      <c r="H2843" s="1" t="str">
        <f t="shared" si="88"/>
        <v>42846-42852</v>
      </c>
      <c r="I2843" s="7">
        <f t="shared" si="89"/>
        <v>7</v>
      </c>
      <c r="J2843" t="s">
        <v>48</v>
      </c>
      <c r="K2843" t="s">
        <v>49</v>
      </c>
      <c r="L2843">
        <v>13661</v>
      </c>
      <c r="M2843" t="s">
        <v>30</v>
      </c>
      <c r="N2843">
        <v>0.71441480000000002</v>
      </c>
      <c r="O2843">
        <v>0</v>
      </c>
      <c r="P2843">
        <v>47</v>
      </c>
      <c r="Q2843">
        <v>52</v>
      </c>
      <c r="R2843">
        <v>44.842950000000002</v>
      </c>
      <c r="S2843">
        <v>50.259030000000003</v>
      </c>
      <c r="V2843" t="s">
        <v>176</v>
      </c>
      <c r="W2843">
        <v>49672</v>
      </c>
      <c r="X2843">
        <v>77983</v>
      </c>
      <c r="Y2843">
        <v>42853</v>
      </c>
      <c r="Z2843">
        <v>43182.558900462966</v>
      </c>
    </row>
    <row r="2844" spans="1:26" x14ac:dyDescent="0.3">
      <c r="A2844" t="s">
        <v>22</v>
      </c>
      <c r="B2844" t="s">
        <v>539</v>
      </c>
      <c r="C2844">
        <v>43182</v>
      </c>
      <c r="D2844">
        <v>42848</v>
      </c>
      <c r="E2844">
        <v>42852</v>
      </c>
      <c r="F2844" s="1">
        <v>42848</v>
      </c>
      <c r="G2844" s="1">
        <v>42852</v>
      </c>
      <c r="H2844" s="1" t="str">
        <f t="shared" si="88"/>
        <v>42848-42852</v>
      </c>
      <c r="I2844" s="7">
        <f t="shared" si="89"/>
        <v>5</v>
      </c>
      <c r="J2844" t="s">
        <v>32</v>
      </c>
      <c r="K2844" t="s">
        <v>33</v>
      </c>
      <c r="L2844">
        <v>590</v>
      </c>
      <c r="M2844" t="s">
        <v>39</v>
      </c>
      <c r="N2844">
        <v>0.1392274</v>
      </c>
      <c r="O2844">
        <v>0</v>
      </c>
      <c r="P2844">
        <v>43.9</v>
      </c>
      <c r="Q2844">
        <v>53.2</v>
      </c>
      <c r="R2844">
        <v>43.73471</v>
      </c>
      <c r="S2844">
        <v>51.689439999999998</v>
      </c>
      <c r="U2844" t="s">
        <v>27</v>
      </c>
      <c r="V2844" t="s">
        <v>540</v>
      </c>
      <c r="W2844">
        <v>49678</v>
      </c>
      <c r="X2844">
        <v>77995</v>
      </c>
      <c r="Y2844">
        <v>42856</v>
      </c>
      <c r="Z2844">
        <v>43182.558900462966</v>
      </c>
    </row>
    <row r="2845" spans="1:26" x14ac:dyDescent="0.3">
      <c r="A2845" t="s">
        <v>22</v>
      </c>
      <c r="B2845" t="s">
        <v>539</v>
      </c>
      <c r="C2845">
        <v>43182</v>
      </c>
      <c r="D2845">
        <v>42850</v>
      </c>
      <c r="E2845">
        <v>42852</v>
      </c>
      <c r="F2845" s="1">
        <v>42850</v>
      </c>
      <c r="G2845" s="1">
        <v>42852</v>
      </c>
      <c r="H2845" s="1" t="str">
        <f t="shared" si="88"/>
        <v>42850-42852</v>
      </c>
      <c r="I2845" s="7">
        <f t="shared" si="89"/>
        <v>3</v>
      </c>
      <c r="J2845" t="s">
        <v>37</v>
      </c>
      <c r="K2845" t="s">
        <v>38</v>
      </c>
      <c r="L2845">
        <v>1500</v>
      </c>
      <c r="M2845" t="s">
        <v>39</v>
      </c>
      <c r="N2845">
        <v>0.1237946</v>
      </c>
      <c r="O2845">
        <v>0</v>
      </c>
      <c r="P2845">
        <v>47</v>
      </c>
      <c r="Q2845">
        <v>53</v>
      </c>
      <c r="R2845">
        <v>43.229849999999999</v>
      </c>
      <c r="S2845">
        <v>52.485889999999998</v>
      </c>
      <c r="U2845" t="s">
        <v>27</v>
      </c>
      <c r="V2845" t="s">
        <v>40</v>
      </c>
      <c r="W2845">
        <v>49670</v>
      </c>
      <c r="X2845">
        <v>77978</v>
      </c>
      <c r="Y2845">
        <v>42853</v>
      </c>
      <c r="Z2845">
        <v>43182.558900462966</v>
      </c>
    </row>
    <row r="2846" spans="1:26" x14ac:dyDescent="0.3">
      <c r="A2846" t="s">
        <v>22</v>
      </c>
      <c r="B2846" t="s">
        <v>23</v>
      </c>
      <c r="C2846">
        <v>43182</v>
      </c>
      <c r="D2846">
        <v>42847</v>
      </c>
      <c r="E2846">
        <v>42851</v>
      </c>
      <c r="F2846" s="1">
        <v>42847</v>
      </c>
      <c r="G2846" s="1">
        <v>42851</v>
      </c>
      <c r="H2846" s="1" t="str">
        <f t="shared" si="88"/>
        <v>42847-42851</v>
      </c>
      <c r="I2846" s="7">
        <f t="shared" si="89"/>
        <v>5</v>
      </c>
      <c r="J2846" t="s">
        <v>32</v>
      </c>
      <c r="K2846" t="s">
        <v>33</v>
      </c>
      <c r="L2846">
        <v>2138</v>
      </c>
      <c r="M2846" t="s">
        <v>26</v>
      </c>
      <c r="N2846">
        <v>0.24720829999999999</v>
      </c>
      <c r="O2846">
        <v>0</v>
      </c>
      <c r="P2846">
        <v>41.7</v>
      </c>
      <c r="Q2846">
        <v>52.5</v>
      </c>
      <c r="R2846">
        <v>41.912469999999999</v>
      </c>
      <c r="S2846">
        <v>51.422939999999997</v>
      </c>
      <c r="U2846" t="s">
        <v>27</v>
      </c>
      <c r="V2846" t="s">
        <v>34</v>
      </c>
      <c r="W2846">
        <v>49679</v>
      </c>
      <c r="X2846">
        <v>77993</v>
      </c>
      <c r="Y2846">
        <v>42856</v>
      </c>
      <c r="Z2846">
        <v>43182.558668981481</v>
      </c>
    </row>
    <row r="2847" spans="1:26" x14ac:dyDescent="0.3">
      <c r="A2847" t="s">
        <v>22</v>
      </c>
      <c r="B2847" t="s">
        <v>23</v>
      </c>
      <c r="C2847">
        <v>43182</v>
      </c>
      <c r="D2847">
        <v>42849</v>
      </c>
      <c r="E2847">
        <v>42851</v>
      </c>
      <c r="F2847" s="1">
        <v>42849</v>
      </c>
      <c r="G2847" s="1">
        <v>42851</v>
      </c>
      <c r="H2847" s="1" t="str">
        <f t="shared" si="88"/>
        <v>42849-42851</v>
      </c>
      <c r="I2847" s="7">
        <f t="shared" si="89"/>
        <v>3</v>
      </c>
      <c r="J2847" t="s">
        <v>37</v>
      </c>
      <c r="K2847" t="s">
        <v>38</v>
      </c>
      <c r="L2847">
        <v>1500</v>
      </c>
      <c r="M2847" t="s">
        <v>39</v>
      </c>
      <c r="N2847">
        <v>0.1237154</v>
      </c>
      <c r="O2847">
        <v>0</v>
      </c>
      <c r="P2847">
        <v>45</v>
      </c>
      <c r="Q2847">
        <v>55</v>
      </c>
      <c r="R2847">
        <v>40.017049999999998</v>
      </c>
      <c r="S2847">
        <v>55.121749999999999</v>
      </c>
      <c r="U2847" t="s">
        <v>27</v>
      </c>
      <c r="V2847" t="s">
        <v>40</v>
      </c>
      <c r="W2847">
        <v>49667</v>
      </c>
      <c r="X2847">
        <v>77975</v>
      </c>
      <c r="Y2847">
        <v>42852</v>
      </c>
      <c r="Z2847">
        <v>43182.558668981481</v>
      </c>
    </row>
    <row r="2848" spans="1:26" x14ac:dyDescent="0.3">
      <c r="A2848" t="s">
        <v>22</v>
      </c>
      <c r="B2848" t="s">
        <v>23</v>
      </c>
      <c r="C2848">
        <v>43182</v>
      </c>
      <c r="D2848">
        <v>42849</v>
      </c>
      <c r="E2848">
        <v>42851</v>
      </c>
      <c r="F2848" s="1">
        <v>42849</v>
      </c>
      <c r="G2848" s="1">
        <v>42851</v>
      </c>
      <c r="H2848" s="1" t="str">
        <f t="shared" si="88"/>
        <v>42849-42851</v>
      </c>
      <c r="I2848" s="7">
        <f t="shared" si="89"/>
        <v>3</v>
      </c>
      <c r="J2848" t="s">
        <v>24</v>
      </c>
      <c r="K2848" t="s">
        <v>25</v>
      </c>
      <c r="L2848">
        <v>1500</v>
      </c>
      <c r="M2848" t="s">
        <v>26</v>
      </c>
      <c r="N2848">
        <v>0.1401123</v>
      </c>
      <c r="O2848">
        <v>0</v>
      </c>
      <c r="P2848">
        <v>40</v>
      </c>
      <c r="Q2848">
        <v>55</v>
      </c>
      <c r="R2848">
        <v>41.240139999999997</v>
      </c>
      <c r="S2848">
        <v>52.970889999999997</v>
      </c>
      <c r="U2848" t="s">
        <v>27</v>
      </c>
      <c r="V2848" t="s">
        <v>28</v>
      </c>
      <c r="W2848">
        <v>49669</v>
      </c>
      <c r="X2848">
        <v>77977</v>
      </c>
      <c r="Y2848">
        <v>42852</v>
      </c>
      <c r="Z2848">
        <v>43182.558668981481</v>
      </c>
    </row>
    <row r="2849" spans="1:26" x14ac:dyDescent="0.3">
      <c r="A2849" t="s">
        <v>22</v>
      </c>
      <c r="B2849" t="s">
        <v>538</v>
      </c>
      <c r="C2849">
        <v>43182</v>
      </c>
      <c r="D2849">
        <v>42847</v>
      </c>
      <c r="E2849">
        <v>42851</v>
      </c>
      <c r="F2849" s="1">
        <v>42847</v>
      </c>
      <c r="G2849" s="1">
        <v>42851</v>
      </c>
      <c r="H2849" s="1" t="str">
        <f t="shared" si="88"/>
        <v>42847-42851</v>
      </c>
      <c r="I2849" s="7">
        <f t="shared" si="89"/>
        <v>5</v>
      </c>
      <c r="J2849" t="s">
        <v>32</v>
      </c>
      <c r="K2849" t="s">
        <v>33</v>
      </c>
      <c r="L2849">
        <v>2138</v>
      </c>
      <c r="M2849" t="s">
        <v>26</v>
      </c>
      <c r="N2849">
        <v>0.24720829999999999</v>
      </c>
      <c r="O2849">
        <v>0</v>
      </c>
      <c r="P2849">
        <v>41.7</v>
      </c>
      <c r="Q2849">
        <v>52.5</v>
      </c>
      <c r="R2849">
        <v>41.23433</v>
      </c>
      <c r="S2849">
        <v>51.760019999999997</v>
      </c>
      <c r="U2849" t="s">
        <v>27</v>
      </c>
      <c r="V2849" t="s">
        <v>34</v>
      </c>
      <c r="W2849">
        <v>49679</v>
      </c>
      <c r="X2849">
        <v>77993</v>
      </c>
      <c r="Y2849">
        <v>42856</v>
      </c>
      <c r="Z2849">
        <v>43182.55878472222</v>
      </c>
    </row>
    <row r="2850" spans="1:26" x14ac:dyDescent="0.3">
      <c r="A2850" t="s">
        <v>22</v>
      </c>
      <c r="B2850" t="s">
        <v>538</v>
      </c>
      <c r="C2850">
        <v>43182</v>
      </c>
      <c r="D2850">
        <v>42849</v>
      </c>
      <c r="E2850">
        <v>42851</v>
      </c>
      <c r="F2850" s="1">
        <v>42849</v>
      </c>
      <c r="G2850" s="1">
        <v>42851</v>
      </c>
      <c r="H2850" s="1" t="str">
        <f t="shared" si="88"/>
        <v>42849-42851</v>
      </c>
      <c r="I2850" s="7">
        <f t="shared" si="89"/>
        <v>3</v>
      </c>
      <c r="J2850" t="s">
        <v>24</v>
      </c>
      <c r="K2850" t="s">
        <v>25</v>
      </c>
      <c r="L2850">
        <v>1500</v>
      </c>
      <c r="M2850" t="s">
        <v>26</v>
      </c>
      <c r="N2850">
        <v>0.1401123</v>
      </c>
      <c r="O2850">
        <v>0</v>
      </c>
      <c r="P2850">
        <v>40</v>
      </c>
      <c r="Q2850">
        <v>55</v>
      </c>
      <c r="R2850">
        <v>40.572119999999998</v>
      </c>
      <c r="S2850">
        <v>53.310969999999998</v>
      </c>
      <c r="U2850" t="s">
        <v>27</v>
      </c>
      <c r="V2850" t="s">
        <v>28</v>
      </c>
      <c r="W2850">
        <v>49669</v>
      </c>
      <c r="X2850">
        <v>77977</v>
      </c>
      <c r="Y2850">
        <v>42852</v>
      </c>
      <c r="Z2850">
        <v>43182.55878472222</v>
      </c>
    </row>
    <row r="2851" spans="1:26" x14ac:dyDescent="0.3">
      <c r="A2851" t="s">
        <v>22</v>
      </c>
      <c r="B2851" t="s">
        <v>539</v>
      </c>
      <c r="C2851">
        <v>43182</v>
      </c>
      <c r="D2851">
        <v>42847</v>
      </c>
      <c r="E2851">
        <v>42851</v>
      </c>
      <c r="F2851" s="1">
        <v>42847</v>
      </c>
      <c r="G2851" s="1">
        <v>42851</v>
      </c>
      <c r="H2851" s="1" t="str">
        <f t="shared" si="88"/>
        <v>42847-42851</v>
      </c>
      <c r="I2851" s="7">
        <f t="shared" si="89"/>
        <v>5</v>
      </c>
      <c r="J2851" t="s">
        <v>32</v>
      </c>
      <c r="K2851" t="s">
        <v>33</v>
      </c>
      <c r="L2851">
        <v>615</v>
      </c>
      <c r="M2851" t="s">
        <v>39</v>
      </c>
      <c r="N2851">
        <v>0.14534030000000001</v>
      </c>
      <c r="O2851">
        <v>0</v>
      </c>
      <c r="P2851">
        <v>44.4</v>
      </c>
      <c r="Q2851">
        <v>52.4</v>
      </c>
      <c r="R2851">
        <v>44.23471</v>
      </c>
      <c r="S2851">
        <v>50.88944</v>
      </c>
      <c r="U2851" t="s">
        <v>27</v>
      </c>
      <c r="V2851" t="s">
        <v>540</v>
      </c>
      <c r="W2851">
        <v>49679</v>
      </c>
      <c r="X2851">
        <v>77996</v>
      </c>
      <c r="Y2851">
        <v>42856</v>
      </c>
      <c r="Z2851">
        <v>43182.558900462966</v>
      </c>
    </row>
    <row r="2852" spans="1:26" x14ac:dyDescent="0.3">
      <c r="A2852" t="s">
        <v>22</v>
      </c>
      <c r="B2852" t="s">
        <v>539</v>
      </c>
      <c r="C2852">
        <v>43182</v>
      </c>
      <c r="D2852">
        <v>42849</v>
      </c>
      <c r="E2852">
        <v>42851</v>
      </c>
      <c r="F2852" s="1">
        <v>42849</v>
      </c>
      <c r="G2852" s="1">
        <v>42851</v>
      </c>
      <c r="H2852" s="1" t="str">
        <f t="shared" si="88"/>
        <v>42849-42851</v>
      </c>
      <c r="I2852" s="7">
        <f t="shared" si="89"/>
        <v>3</v>
      </c>
      <c r="J2852" t="s">
        <v>37</v>
      </c>
      <c r="K2852" t="s">
        <v>38</v>
      </c>
      <c r="L2852">
        <v>1500</v>
      </c>
      <c r="M2852" t="s">
        <v>39</v>
      </c>
      <c r="N2852">
        <v>0.1237154</v>
      </c>
      <c r="O2852">
        <v>0</v>
      </c>
      <c r="P2852">
        <v>45</v>
      </c>
      <c r="Q2852">
        <v>55</v>
      </c>
      <c r="R2852">
        <v>41.229849999999999</v>
      </c>
      <c r="S2852">
        <v>54.485889999999998</v>
      </c>
      <c r="U2852" t="s">
        <v>27</v>
      </c>
      <c r="V2852" t="s">
        <v>40</v>
      </c>
      <c r="W2852">
        <v>49667</v>
      </c>
      <c r="X2852">
        <v>77975</v>
      </c>
      <c r="Y2852">
        <v>42852</v>
      </c>
      <c r="Z2852">
        <v>43182.558900462966</v>
      </c>
    </row>
    <row r="2853" spans="1:26" x14ac:dyDescent="0.3">
      <c r="A2853" t="s">
        <v>22</v>
      </c>
      <c r="B2853" t="s">
        <v>23</v>
      </c>
      <c r="C2853">
        <v>43182</v>
      </c>
      <c r="D2853">
        <v>42837</v>
      </c>
      <c r="E2853">
        <v>42850</v>
      </c>
      <c r="F2853" s="1">
        <v>42837</v>
      </c>
      <c r="G2853" s="1">
        <v>42850</v>
      </c>
      <c r="H2853" s="1" t="str">
        <f t="shared" si="88"/>
        <v>42837-42850</v>
      </c>
      <c r="I2853" s="7">
        <f t="shared" si="89"/>
        <v>14</v>
      </c>
      <c r="J2853" t="s">
        <v>163</v>
      </c>
      <c r="L2853">
        <v>3039</v>
      </c>
      <c r="M2853" t="s">
        <v>26</v>
      </c>
      <c r="N2853">
        <v>1.525636</v>
      </c>
      <c r="O2853">
        <v>0</v>
      </c>
      <c r="P2853">
        <v>39</v>
      </c>
      <c r="Q2853">
        <v>47</v>
      </c>
      <c r="R2853">
        <v>41.397559999999999</v>
      </c>
      <c r="S2853">
        <v>47.684489999999997</v>
      </c>
      <c r="V2853" t="s">
        <v>164</v>
      </c>
      <c r="W2853">
        <v>50819</v>
      </c>
      <c r="X2853">
        <v>80275</v>
      </c>
      <c r="Y2853">
        <v>43119</v>
      </c>
      <c r="Z2853">
        <v>43182.558668981481</v>
      </c>
    </row>
    <row r="2854" spans="1:26" x14ac:dyDescent="0.3">
      <c r="A2854" t="s">
        <v>22</v>
      </c>
      <c r="B2854" t="s">
        <v>23</v>
      </c>
      <c r="C2854">
        <v>43182</v>
      </c>
      <c r="D2854">
        <v>42846</v>
      </c>
      <c r="E2854">
        <v>42850</v>
      </c>
      <c r="F2854" s="1">
        <v>42846</v>
      </c>
      <c r="G2854" s="1">
        <v>42850</v>
      </c>
      <c r="H2854" s="1" t="str">
        <f t="shared" si="88"/>
        <v>42846-42850</v>
      </c>
      <c r="I2854" s="7">
        <f t="shared" si="89"/>
        <v>5</v>
      </c>
      <c r="J2854" t="s">
        <v>32</v>
      </c>
      <c r="K2854" t="s">
        <v>33</v>
      </c>
      <c r="L2854">
        <v>2168</v>
      </c>
      <c r="M2854" t="s">
        <v>26</v>
      </c>
      <c r="N2854">
        <v>0.25138480000000002</v>
      </c>
      <c r="O2854">
        <v>0</v>
      </c>
      <c r="P2854">
        <v>40.5</v>
      </c>
      <c r="Q2854">
        <v>52.9</v>
      </c>
      <c r="R2854">
        <v>40.712470000000003</v>
      </c>
      <c r="S2854">
        <v>51.822940000000003</v>
      </c>
      <c r="U2854" t="s">
        <v>27</v>
      </c>
      <c r="V2854" t="s">
        <v>34</v>
      </c>
      <c r="W2854">
        <v>49680</v>
      </c>
      <c r="X2854">
        <v>77994</v>
      </c>
      <c r="Y2854">
        <v>42856</v>
      </c>
      <c r="Z2854">
        <v>43182.558668981481</v>
      </c>
    </row>
    <row r="2855" spans="1:26" x14ac:dyDescent="0.3">
      <c r="A2855" t="s">
        <v>22</v>
      </c>
      <c r="B2855" t="s">
        <v>23</v>
      </c>
      <c r="C2855">
        <v>43182</v>
      </c>
      <c r="D2855">
        <v>42847</v>
      </c>
      <c r="E2855">
        <v>42850</v>
      </c>
      <c r="F2855" s="1">
        <v>42847</v>
      </c>
      <c r="G2855" s="1">
        <v>42850</v>
      </c>
      <c r="H2855" s="1" t="str">
        <f t="shared" si="88"/>
        <v>42847-42850</v>
      </c>
      <c r="I2855" s="7">
        <f t="shared" si="89"/>
        <v>4</v>
      </c>
      <c r="J2855" t="s">
        <v>55</v>
      </c>
      <c r="K2855" t="s">
        <v>33</v>
      </c>
      <c r="L2855">
        <v>1009</v>
      </c>
      <c r="M2855" t="s">
        <v>26</v>
      </c>
      <c r="N2855">
        <v>1.628007</v>
      </c>
      <c r="O2855">
        <v>0</v>
      </c>
      <c r="P2855">
        <v>44</v>
      </c>
      <c r="Q2855">
        <v>54</v>
      </c>
      <c r="R2855">
        <v>43.718899999999998</v>
      </c>
      <c r="S2855">
        <v>52.50311</v>
      </c>
      <c r="V2855" t="s">
        <v>173</v>
      </c>
      <c r="W2855">
        <v>49668</v>
      </c>
      <c r="X2855">
        <v>77976</v>
      </c>
      <c r="Y2855">
        <v>42852</v>
      </c>
      <c r="Z2855">
        <v>43182.558668981481</v>
      </c>
    </row>
    <row r="2856" spans="1:26" x14ac:dyDescent="0.3">
      <c r="A2856" t="s">
        <v>22</v>
      </c>
      <c r="B2856" t="s">
        <v>23</v>
      </c>
      <c r="C2856">
        <v>43182</v>
      </c>
      <c r="D2856">
        <v>42848</v>
      </c>
      <c r="E2856">
        <v>42850</v>
      </c>
      <c r="F2856" s="1">
        <v>42848</v>
      </c>
      <c r="G2856" s="1">
        <v>42850</v>
      </c>
      <c r="H2856" s="1" t="str">
        <f t="shared" si="88"/>
        <v>42848-42850</v>
      </c>
      <c r="I2856" s="7">
        <f t="shared" si="89"/>
        <v>3</v>
      </c>
      <c r="J2856" t="s">
        <v>37</v>
      </c>
      <c r="K2856" t="s">
        <v>38</v>
      </c>
      <c r="L2856">
        <v>1500</v>
      </c>
      <c r="M2856" t="s">
        <v>39</v>
      </c>
      <c r="N2856">
        <v>0.1234035</v>
      </c>
      <c r="O2856">
        <v>0</v>
      </c>
      <c r="P2856">
        <v>46</v>
      </c>
      <c r="Q2856">
        <v>54</v>
      </c>
      <c r="R2856">
        <v>41.017049999999998</v>
      </c>
      <c r="S2856">
        <v>54.121749999999999</v>
      </c>
      <c r="U2856" t="s">
        <v>27</v>
      </c>
      <c r="V2856" t="s">
        <v>40</v>
      </c>
      <c r="W2856">
        <v>49657</v>
      </c>
      <c r="X2856">
        <v>77957</v>
      </c>
      <c r="Y2856">
        <v>42851</v>
      </c>
      <c r="Z2856">
        <v>43182.558668981481</v>
      </c>
    </row>
    <row r="2857" spans="1:26" x14ac:dyDescent="0.3">
      <c r="A2857" t="s">
        <v>22</v>
      </c>
      <c r="B2857" t="s">
        <v>23</v>
      </c>
      <c r="C2857">
        <v>43182</v>
      </c>
      <c r="D2857">
        <v>42848</v>
      </c>
      <c r="E2857">
        <v>42850</v>
      </c>
      <c r="F2857" s="1">
        <v>42848</v>
      </c>
      <c r="G2857" s="1">
        <v>42850</v>
      </c>
      <c r="H2857" s="1" t="str">
        <f t="shared" si="88"/>
        <v>42848-42850</v>
      </c>
      <c r="I2857" s="7">
        <f t="shared" si="89"/>
        <v>3</v>
      </c>
      <c r="J2857" t="s">
        <v>41</v>
      </c>
      <c r="K2857" t="s">
        <v>42</v>
      </c>
      <c r="L2857">
        <v>1500</v>
      </c>
      <c r="M2857" t="s">
        <v>26</v>
      </c>
      <c r="N2857">
        <v>0.87414259999999999</v>
      </c>
      <c r="O2857">
        <v>0</v>
      </c>
      <c r="P2857">
        <v>42</v>
      </c>
      <c r="Q2857">
        <v>49</v>
      </c>
      <c r="R2857">
        <v>42.612949999999998</v>
      </c>
      <c r="S2857">
        <v>51.491219999999998</v>
      </c>
      <c r="V2857" t="s">
        <v>174</v>
      </c>
      <c r="W2857">
        <v>49656</v>
      </c>
      <c r="X2857">
        <v>77955</v>
      </c>
      <c r="Y2857">
        <v>42851</v>
      </c>
      <c r="Z2857">
        <v>43182.558668981481</v>
      </c>
    </row>
    <row r="2858" spans="1:26" x14ac:dyDescent="0.3">
      <c r="A2858" t="s">
        <v>22</v>
      </c>
      <c r="B2858" t="s">
        <v>23</v>
      </c>
      <c r="C2858">
        <v>43182</v>
      </c>
      <c r="D2858">
        <v>42848</v>
      </c>
      <c r="E2858">
        <v>42850</v>
      </c>
      <c r="F2858" s="1">
        <v>42848</v>
      </c>
      <c r="G2858" s="1">
        <v>42850</v>
      </c>
      <c r="H2858" s="1" t="str">
        <f t="shared" si="88"/>
        <v>42848-42850</v>
      </c>
      <c r="I2858" s="7">
        <f t="shared" si="89"/>
        <v>3</v>
      </c>
      <c r="J2858" t="s">
        <v>76</v>
      </c>
      <c r="K2858" t="s">
        <v>77</v>
      </c>
      <c r="L2858">
        <v>1009</v>
      </c>
      <c r="M2858" t="s">
        <v>30</v>
      </c>
      <c r="N2858">
        <v>1.73508</v>
      </c>
      <c r="O2858">
        <v>0</v>
      </c>
      <c r="P2858">
        <v>45</v>
      </c>
      <c r="Q2858">
        <v>48</v>
      </c>
      <c r="R2858">
        <v>43.549630000000001</v>
      </c>
      <c r="S2858">
        <v>49.05498</v>
      </c>
      <c r="V2858" t="s">
        <v>175</v>
      </c>
      <c r="W2858">
        <v>49666</v>
      </c>
      <c r="X2858">
        <v>77974</v>
      </c>
      <c r="Y2858">
        <v>42851</v>
      </c>
      <c r="Z2858">
        <v>43182.558668981481</v>
      </c>
    </row>
    <row r="2859" spans="1:26" x14ac:dyDescent="0.3">
      <c r="A2859" t="s">
        <v>22</v>
      </c>
      <c r="B2859" t="s">
        <v>23</v>
      </c>
      <c r="C2859">
        <v>43182</v>
      </c>
      <c r="D2859">
        <v>42848</v>
      </c>
      <c r="E2859">
        <v>42850</v>
      </c>
      <c r="F2859" s="1">
        <v>42848</v>
      </c>
      <c r="G2859" s="1">
        <v>42850</v>
      </c>
      <c r="H2859" s="1" t="str">
        <f t="shared" si="88"/>
        <v>42848-42850</v>
      </c>
      <c r="I2859" s="7">
        <f t="shared" si="89"/>
        <v>3</v>
      </c>
      <c r="J2859" t="s">
        <v>24</v>
      </c>
      <c r="K2859" t="s">
        <v>25</v>
      </c>
      <c r="L2859">
        <v>1500</v>
      </c>
      <c r="M2859" t="s">
        <v>26</v>
      </c>
      <c r="N2859">
        <v>0.14026340000000001</v>
      </c>
      <c r="O2859">
        <v>0</v>
      </c>
      <c r="P2859">
        <v>39</v>
      </c>
      <c r="Q2859">
        <v>56</v>
      </c>
      <c r="R2859">
        <v>40.240139999999997</v>
      </c>
      <c r="S2859">
        <v>53.970889999999997</v>
      </c>
      <c r="U2859" t="s">
        <v>27</v>
      </c>
      <c r="V2859" t="s">
        <v>28</v>
      </c>
      <c r="W2859">
        <v>49658</v>
      </c>
      <c r="X2859">
        <v>77958</v>
      </c>
      <c r="Y2859">
        <v>42851</v>
      </c>
      <c r="Z2859">
        <v>43182.558668981481</v>
      </c>
    </row>
    <row r="2860" spans="1:26" x14ac:dyDescent="0.3">
      <c r="A2860" t="s">
        <v>22</v>
      </c>
      <c r="B2860" t="s">
        <v>538</v>
      </c>
      <c r="C2860">
        <v>43182</v>
      </c>
      <c r="D2860">
        <v>42837</v>
      </c>
      <c r="E2860">
        <v>42850</v>
      </c>
      <c r="F2860" s="1">
        <v>42837</v>
      </c>
      <c r="G2860" s="1">
        <v>42850</v>
      </c>
      <c r="H2860" s="1" t="str">
        <f t="shared" si="88"/>
        <v>42837-42850</v>
      </c>
      <c r="I2860" s="7">
        <f t="shared" si="89"/>
        <v>14</v>
      </c>
      <c r="J2860" t="s">
        <v>163</v>
      </c>
      <c r="L2860">
        <v>3039</v>
      </c>
      <c r="M2860" t="s">
        <v>26</v>
      </c>
      <c r="N2860">
        <v>1.525636</v>
      </c>
      <c r="O2860">
        <v>0</v>
      </c>
      <c r="P2860">
        <v>39</v>
      </c>
      <c r="Q2860">
        <v>47</v>
      </c>
      <c r="R2860">
        <v>41.110799999999998</v>
      </c>
      <c r="S2860">
        <v>47.845460000000003</v>
      </c>
      <c r="V2860" t="s">
        <v>164</v>
      </c>
      <c r="W2860">
        <v>50819</v>
      </c>
      <c r="X2860">
        <v>80275</v>
      </c>
      <c r="Y2860">
        <v>43119</v>
      </c>
      <c r="Z2860">
        <v>43182.55878472222</v>
      </c>
    </row>
    <row r="2861" spans="1:26" x14ac:dyDescent="0.3">
      <c r="A2861" t="s">
        <v>22</v>
      </c>
      <c r="B2861" t="s">
        <v>538</v>
      </c>
      <c r="C2861">
        <v>43182</v>
      </c>
      <c r="D2861">
        <v>42846</v>
      </c>
      <c r="E2861">
        <v>42850</v>
      </c>
      <c r="F2861" s="1">
        <v>42846</v>
      </c>
      <c r="G2861" s="1">
        <v>42850</v>
      </c>
      <c r="H2861" s="1" t="str">
        <f t="shared" si="88"/>
        <v>42846-42850</v>
      </c>
      <c r="I2861" s="7">
        <f t="shared" si="89"/>
        <v>5</v>
      </c>
      <c r="J2861" t="s">
        <v>32</v>
      </c>
      <c r="K2861" t="s">
        <v>33</v>
      </c>
      <c r="L2861">
        <v>2168</v>
      </c>
      <c r="M2861" t="s">
        <v>26</v>
      </c>
      <c r="N2861">
        <v>0.25138480000000002</v>
      </c>
      <c r="O2861">
        <v>0</v>
      </c>
      <c r="P2861">
        <v>40.5</v>
      </c>
      <c r="Q2861">
        <v>52.9</v>
      </c>
      <c r="R2861">
        <v>40.034329999999997</v>
      </c>
      <c r="S2861">
        <v>52.160020000000003</v>
      </c>
      <c r="U2861" t="s">
        <v>27</v>
      </c>
      <c r="V2861" t="s">
        <v>34</v>
      </c>
      <c r="W2861">
        <v>49680</v>
      </c>
      <c r="X2861">
        <v>77994</v>
      </c>
      <c r="Y2861">
        <v>42856</v>
      </c>
      <c r="Z2861">
        <v>43182.55878472222</v>
      </c>
    </row>
    <row r="2862" spans="1:26" x14ac:dyDescent="0.3">
      <c r="A2862" t="s">
        <v>22</v>
      </c>
      <c r="B2862" t="s">
        <v>538</v>
      </c>
      <c r="C2862">
        <v>43182</v>
      </c>
      <c r="D2862">
        <v>42848</v>
      </c>
      <c r="E2862">
        <v>42850</v>
      </c>
      <c r="F2862" s="1">
        <v>42848</v>
      </c>
      <c r="G2862" s="1">
        <v>42850</v>
      </c>
      <c r="H2862" s="1" t="str">
        <f t="shared" si="88"/>
        <v>42848-42850</v>
      </c>
      <c r="I2862" s="7">
        <f t="shared" si="89"/>
        <v>3</v>
      </c>
      <c r="J2862" t="s">
        <v>41</v>
      </c>
      <c r="K2862" t="s">
        <v>42</v>
      </c>
      <c r="L2862">
        <v>1500</v>
      </c>
      <c r="M2862" t="s">
        <v>26</v>
      </c>
      <c r="N2862">
        <v>0.87414259999999999</v>
      </c>
      <c r="O2862">
        <v>0</v>
      </c>
      <c r="P2862">
        <v>42</v>
      </c>
      <c r="Q2862">
        <v>49</v>
      </c>
      <c r="R2862">
        <v>42.0182</v>
      </c>
      <c r="S2862">
        <v>51.78143</v>
      </c>
      <c r="V2862" t="s">
        <v>174</v>
      </c>
      <c r="W2862">
        <v>49656</v>
      </c>
      <c r="X2862">
        <v>77955</v>
      </c>
      <c r="Y2862">
        <v>42851</v>
      </c>
      <c r="Z2862">
        <v>43182.55878472222</v>
      </c>
    </row>
    <row r="2863" spans="1:26" x14ac:dyDescent="0.3">
      <c r="A2863" t="s">
        <v>22</v>
      </c>
      <c r="B2863" t="s">
        <v>538</v>
      </c>
      <c r="C2863">
        <v>43182</v>
      </c>
      <c r="D2863">
        <v>42848</v>
      </c>
      <c r="E2863">
        <v>42850</v>
      </c>
      <c r="F2863" s="1">
        <v>42848</v>
      </c>
      <c r="G2863" s="1">
        <v>42850</v>
      </c>
      <c r="H2863" s="1" t="str">
        <f t="shared" si="88"/>
        <v>42848-42850</v>
      </c>
      <c r="I2863" s="7">
        <f t="shared" si="89"/>
        <v>3</v>
      </c>
      <c r="J2863" t="s">
        <v>24</v>
      </c>
      <c r="K2863" t="s">
        <v>25</v>
      </c>
      <c r="L2863">
        <v>1500</v>
      </c>
      <c r="M2863" t="s">
        <v>26</v>
      </c>
      <c r="N2863">
        <v>0.14026340000000001</v>
      </c>
      <c r="O2863">
        <v>0</v>
      </c>
      <c r="P2863">
        <v>39</v>
      </c>
      <c r="Q2863">
        <v>56</v>
      </c>
      <c r="R2863">
        <v>39.572119999999998</v>
      </c>
      <c r="S2863">
        <v>54.310969999999998</v>
      </c>
      <c r="U2863" t="s">
        <v>27</v>
      </c>
      <c r="V2863" t="s">
        <v>28</v>
      </c>
      <c r="W2863">
        <v>49658</v>
      </c>
      <c r="X2863">
        <v>77958</v>
      </c>
      <c r="Y2863">
        <v>42851</v>
      </c>
      <c r="Z2863">
        <v>43182.55878472222</v>
      </c>
    </row>
    <row r="2864" spans="1:26" x14ac:dyDescent="0.3">
      <c r="A2864" t="s">
        <v>22</v>
      </c>
      <c r="B2864" t="s">
        <v>538</v>
      </c>
      <c r="C2864">
        <v>43182</v>
      </c>
      <c r="D2864">
        <v>42847</v>
      </c>
      <c r="E2864">
        <v>42850</v>
      </c>
      <c r="F2864" s="1">
        <v>42847</v>
      </c>
      <c r="G2864" s="1">
        <v>42850</v>
      </c>
      <c r="H2864" s="1" t="str">
        <f t="shared" si="88"/>
        <v>42847-42850</v>
      </c>
      <c r="I2864" s="7">
        <f t="shared" si="89"/>
        <v>4</v>
      </c>
      <c r="J2864" t="s">
        <v>55</v>
      </c>
      <c r="K2864" t="s">
        <v>33</v>
      </c>
      <c r="L2864">
        <v>1009</v>
      </c>
      <c r="M2864" t="s">
        <v>26</v>
      </c>
      <c r="N2864">
        <v>1.628007</v>
      </c>
      <c r="O2864">
        <v>0</v>
      </c>
      <c r="P2864">
        <v>44</v>
      </c>
      <c r="Q2864">
        <v>54</v>
      </c>
      <c r="R2864">
        <v>43.377400000000002</v>
      </c>
      <c r="S2864">
        <v>52.819369999999999</v>
      </c>
      <c r="V2864" t="s">
        <v>173</v>
      </c>
      <c r="W2864">
        <v>49668</v>
      </c>
      <c r="X2864">
        <v>77976</v>
      </c>
      <c r="Y2864">
        <v>42852</v>
      </c>
      <c r="Z2864">
        <v>43182.55878472222</v>
      </c>
    </row>
    <row r="2865" spans="1:26" x14ac:dyDescent="0.3">
      <c r="A2865" t="s">
        <v>22</v>
      </c>
      <c r="B2865" t="s">
        <v>539</v>
      </c>
      <c r="C2865">
        <v>43182</v>
      </c>
      <c r="D2865">
        <v>42846</v>
      </c>
      <c r="E2865">
        <v>42850</v>
      </c>
      <c r="F2865" s="1">
        <v>42846</v>
      </c>
      <c r="G2865" s="1">
        <v>42850</v>
      </c>
      <c r="H2865" s="1" t="str">
        <f t="shared" si="88"/>
        <v>42846-42850</v>
      </c>
      <c r="I2865" s="7">
        <f t="shared" si="89"/>
        <v>5</v>
      </c>
      <c r="J2865" t="s">
        <v>32</v>
      </c>
      <c r="K2865" t="s">
        <v>33</v>
      </c>
      <c r="L2865">
        <v>650</v>
      </c>
      <c r="M2865" t="s">
        <v>39</v>
      </c>
      <c r="N2865">
        <v>0.15388160000000001</v>
      </c>
      <c r="O2865">
        <v>0</v>
      </c>
      <c r="P2865">
        <v>45.5</v>
      </c>
      <c r="Q2865">
        <v>50.2</v>
      </c>
      <c r="R2865">
        <v>45.334710000000001</v>
      </c>
      <c r="S2865">
        <v>48.689439999999998</v>
      </c>
      <c r="U2865" t="s">
        <v>27</v>
      </c>
      <c r="V2865" t="s">
        <v>540</v>
      </c>
      <c r="W2865">
        <v>49680</v>
      </c>
      <c r="X2865">
        <v>77997</v>
      </c>
      <c r="Y2865">
        <v>42856</v>
      </c>
      <c r="Z2865">
        <v>43182.558900462966</v>
      </c>
    </row>
    <row r="2866" spans="1:26" x14ac:dyDescent="0.3">
      <c r="A2866" t="s">
        <v>22</v>
      </c>
      <c r="B2866" t="s">
        <v>539</v>
      </c>
      <c r="C2866">
        <v>43182</v>
      </c>
      <c r="D2866">
        <v>42848</v>
      </c>
      <c r="E2866">
        <v>42850</v>
      </c>
      <c r="F2866" s="1">
        <v>42848</v>
      </c>
      <c r="G2866" s="1">
        <v>42850</v>
      </c>
      <c r="H2866" s="1" t="str">
        <f t="shared" si="88"/>
        <v>42848-42850</v>
      </c>
      <c r="I2866" s="7">
        <f t="shared" si="89"/>
        <v>3</v>
      </c>
      <c r="J2866" t="s">
        <v>37</v>
      </c>
      <c r="K2866" t="s">
        <v>38</v>
      </c>
      <c r="L2866">
        <v>1500</v>
      </c>
      <c r="M2866" t="s">
        <v>39</v>
      </c>
      <c r="N2866">
        <v>0.1234035</v>
      </c>
      <c r="O2866">
        <v>0</v>
      </c>
      <c r="P2866">
        <v>46</v>
      </c>
      <c r="Q2866">
        <v>54</v>
      </c>
      <c r="R2866">
        <v>42.229849999999999</v>
      </c>
      <c r="S2866">
        <v>53.485889999999998</v>
      </c>
      <c r="U2866" t="s">
        <v>27</v>
      </c>
      <c r="V2866" t="s">
        <v>40</v>
      </c>
      <c r="W2866">
        <v>49657</v>
      </c>
      <c r="X2866">
        <v>77957</v>
      </c>
      <c r="Y2866">
        <v>42851</v>
      </c>
      <c r="Z2866">
        <v>43182.558900462966</v>
      </c>
    </row>
    <row r="2867" spans="1:26" x14ac:dyDescent="0.3">
      <c r="A2867" t="s">
        <v>22</v>
      </c>
      <c r="B2867" t="s">
        <v>539</v>
      </c>
      <c r="C2867">
        <v>43182</v>
      </c>
      <c r="D2867">
        <v>42848</v>
      </c>
      <c r="E2867">
        <v>42850</v>
      </c>
      <c r="F2867" s="1">
        <v>42848</v>
      </c>
      <c r="G2867" s="1">
        <v>42850</v>
      </c>
      <c r="H2867" s="1" t="str">
        <f t="shared" si="88"/>
        <v>42848-42850</v>
      </c>
      <c r="I2867" s="7">
        <f t="shared" si="89"/>
        <v>3</v>
      </c>
      <c r="J2867" t="s">
        <v>41</v>
      </c>
      <c r="K2867" t="s">
        <v>42</v>
      </c>
      <c r="L2867">
        <v>1295</v>
      </c>
      <c r="M2867" t="s">
        <v>30</v>
      </c>
      <c r="N2867">
        <v>0.84048179999999995</v>
      </c>
      <c r="O2867">
        <v>0</v>
      </c>
      <c r="P2867">
        <v>45</v>
      </c>
      <c r="Q2867">
        <v>49</v>
      </c>
      <c r="R2867">
        <v>44.151739999999997</v>
      </c>
      <c r="S2867">
        <v>49.626690000000004</v>
      </c>
      <c r="V2867" t="s">
        <v>174</v>
      </c>
      <c r="W2867">
        <v>49656</v>
      </c>
      <c r="X2867">
        <v>77956</v>
      </c>
      <c r="Y2867">
        <v>42851</v>
      </c>
      <c r="Z2867">
        <v>43182.558900462966</v>
      </c>
    </row>
    <row r="2868" spans="1:26" x14ac:dyDescent="0.3">
      <c r="A2868" t="s">
        <v>22</v>
      </c>
      <c r="B2868" t="s">
        <v>539</v>
      </c>
      <c r="C2868">
        <v>43182</v>
      </c>
      <c r="D2868">
        <v>42848</v>
      </c>
      <c r="E2868">
        <v>42850</v>
      </c>
      <c r="F2868" s="1">
        <v>42848</v>
      </c>
      <c r="G2868" s="1">
        <v>42850</v>
      </c>
      <c r="H2868" s="1" t="str">
        <f t="shared" si="88"/>
        <v>42848-42850</v>
      </c>
      <c r="I2868" s="7">
        <f t="shared" si="89"/>
        <v>3</v>
      </c>
      <c r="J2868" t="s">
        <v>76</v>
      </c>
      <c r="K2868" t="s">
        <v>77</v>
      </c>
      <c r="L2868">
        <v>1009</v>
      </c>
      <c r="M2868" t="s">
        <v>30</v>
      </c>
      <c r="N2868">
        <v>1.73508</v>
      </c>
      <c r="O2868">
        <v>0</v>
      </c>
      <c r="P2868">
        <v>45</v>
      </c>
      <c r="Q2868">
        <v>48</v>
      </c>
      <c r="R2868">
        <v>44.346359999999997</v>
      </c>
      <c r="S2868">
        <v>48.563000000000002</v>
      </c>
      <c r="V2868" t="s">
        <v>175</v>
      </c>
      <c r="W2868">
        <v>49666</v>
      </c>
      <c r="X2868">
        <v>77974</v>
      </c>
      <c r="Y2868">
        <v>42851</v>
      </c>
      <c r="Z2868">
        <v>43182.558900462966</v>
      </c>
    </row>
    <row r="2869" spans="1:26" x14ac:dyDescent="0.3">
      <c r="A2869" t="s">
        <v>22</v>
      </c>
      <c r="B2869" t="s">
        <v>23</v>
      </c>
      <c r="C2869">
        <v>43182</v>
      </c>
      <c r="D2869">
        <v>42845</v>
      </c>
      <c r="E2869">
        <v>42849</v>
      </c>
      <c r="F2869" s="1">
        <v>42845</v>
      </c>
      <c r="G2869" s="1">
        <v>42849</v>
      </c>
      <c r="H2869" s="1" t="str">
        <f t="shared" si="88"/>
        <v>42845-42849</v>
      </c>
      <c r="I2869" s="7">
        <f t="shared" si="89"/>
        <v>5</v>
      </c>
      <c r="J2869" t="s">
        <v>64</v>
      </c>
      <c r="K2869" t="s">
        <v>49</v>
      </c>
      <c r="L2869">
        <v>1000</v>
      </c>
      <c r="M2869" t="s">
        <v>39</v>
      </c>
      <c r="N2869">
        <v>0.89270669999999996</v>
      </c>
      <c r="O2869">
        <v>0</v>
      </c>
      <c r="P2869">
        <v>49</v>
      </c>
      <c r="Q2869">
        <v>46</v>
      </c>
      <c r="R2869">
        <v>45.070799999999998</v>
      </c>
      <c r="S2869">
        <v>47.881030000000003</v>
      </c>
      <c r="V2869" t="s">
        <v>65</v>
      </c>
      <c r="W2869">
        <v>50465</v>
      </c>
      <c r="X2869">
        <v>79633</v>
      </c>
      <c r="Y2869">
        <v>43055</v>
      </c>
      <c r="Z2869">
        <v>43182.558668981481</v>
      </c>
    </row>
    <row r="2870" spans="1:26" x14ac:dyDescent="0.3">
      <c r="A2870" t="s">
        <v>22</v>
      </c>
      <c r="B2870" t="s">
        <v>23</v>
      </c>
      <c r="C2870">
        <v>43182</v>
      </c>
      <c r="D2870">
        <v>42845</v>
      </c>
      <c r="E2870">
        <v>42849</v>
      </c>
      <c r="F2870" s="1">
        <v>42845</v>
      </c>
      <c r="G2870" s="1">
        <v>42849</v>
      </c>
      <c r="H2870" s="1" t="str">
        <f t="shared" si="88"/>
        <v>42845-42849</v>
      </c>
      <c r="I2870" s="7">
        <f t="shared" si="89"/>
        <v>5</v>
      </c>
      <c r="J2870" t="s">
        <v>29</v>
      </c>
      <c r="L2870">
        <v>2032</v>
      </c>
      <c r="M2870" t="s">
        <v>30</v>
      </c>
      <c r="N2870">
        <v>0.62609800000000004</v>
      </c>
      <c r="O2870">
        <v>0</v>
      </c>
      <c r="P2870">
        <v>51</v>
      </c>
      <c r="Q2870">
        <v>45</v>
      </c>
      <c r="R2870">
        <v>47.107430000000001</v>
      </c>
      <c r="S2870">
        <v>48.069670000000002</v>
      </c>
      <c r="V2870" t="s">
        <v>171</v>
      </c>
      <c r="W2870">
        <v>49664</v>
      </c>
      <c r="X2870">
        <v>77972</v>
      </c>
      <c r="Y2870">
        <v>42851</v>
      </c>
      <c r="Z2870">
        <v>43182.558668981481</v>
      </c>
    </row>
    <row r="2871" spans="1:26" x14ac:dyDescent="0.3">
      <c r="A2871" t="s">
        <v>22</v>
      </c>
      <c r="B2871" t="s">
        <v>23</v>
      </c>
      <c r="C2871">
        <v>43182</v>
      </c>
      <c r="D2871">
        <v>42845</v>
      </c>
      <c r="E2871">
        <v>42849</v>
      </c>
      <c r="F2871" s="1">
        <v>42845</v>
      </c>
      <c r="G2871" s="1">
        <v>42849</v>
      </c>
      <c r="H2871" s="1" t="str">
        <f t="shared" si="88"/>
        <v>42845-42849</v>
      </c>
      <c r="I2871" s="7">
        <f t="shared" si="89"/>
        <v>5</v>
      </c>
      <c r="J2871" t="s">
        <v>32</v>
      </c>
      <c r="K2871" t="s">
        <v>33</v>
      </c>
      <c r="L2871">
        <v>2182</v>
      </c>
      <c r="M2871" t="s">
        <v>26</v>
      </c>
      <c r="N2871">
        <v>0.25392550000000003</v>
      </c>
      <c r="O2871">
        <v>0</v>
      </c>
      <c r="P2871">
        <v>39.700000000000003</v>
      </c>
      <c r="Q2871">
        <v>53.9</v>
      </c>
      <c r="R2871">
        <v>39.912469999999999</v>
      </c>
      <c r="S2871">
        <v>52.822940000000003</v>
      </c>
      <c r="U2871" t="s">
        <v>27</v>
      </c>
      <c r="V2871" t="s">
        <v>34</v>
      </c>
      <c r="W2871">
        <v>49659</v>
      </c>
      <c r="X2871">
        <v>77959</v>
      </c>
      <c r="Y2871">
        <v>42851</v>
      </c>
      <c r="Z2871">
        <v>43182.558668981481</v>
      </c>
    </row>
    <row r="2872" spans="1:26" x14ac:dyDescent="0.3">
      <c r="A2872" t="s">
        <v>22</v>
      </c>
      <c r="B2872" t="s">
        <v>23</v>
      </c>
      <c r="C2872">
        <v>43182</v>
      </c>
      <c r="D2872">
        <v>42845</v>
      </c>
      <c r="E2872">
        <v>42849</v>
      </c>
      <c r="F2872" s="1">
        <v>42845</v>
      </c>
      <c r="G2872" s="1">
        <v>42849</v>
      </c>
      <c r="H2872" s="1" t="str">
        <f t="shared" si="88"/>
        <v>42845-42849</v>
      </c>
      <c r="I2872" s="7">
        <f t="shared" si="89"/>
        <v>5</v>
      </c>
      <c r="J2872" t="s">
        <v>37</v>
      </c>
      <c r="K2872" t="s">
        <v>38</v>
      </c>
      <c r="L2872">
        <v>1500</v>
      </c>
      <c r="M2872" t="s">
        <v>39</v>
      </c>
      <c r="N2872">
        <v>0.2229322</v>
      </c>
      <c r="O2872">
        <v>0</v>
      </c>
      <c r="P2872">
        <v>47</v>
      </c>
      <c r="Q2872">
        <v>53</v>
      </c>
      <c r="R2872">
        <v>42.017049999999998</v>
      </c>
      <c r="S2872">
        <v>53.121749999999999</v>
      </c>
      <c r="U2872" t="s">
        <v>27</v>
      </c>
      <c r="V2872" t="s">
        <v>40</v>
      </c>
      <c r="W2872">
        <v>49654</v>
      </c>
      <c r="X2872">
        <v>77953</v>
      </c>
      <c r="Y2872">
        <v>42850</v>
      </c>
      <c r="Z2872">
        <v>43182.558668981481</v>
      </c>
    </row>
    <row r="2873" spans="1:26" x14ac:dyDescent="0.3">
      <c r="A2873" t="s">
        <v>22</v>
      </c>
      <c r="B2873" t="s">
        <v>23</v>
      </c>
      <c r="C2873">
        <v>43182</v>
      </c>
      <c r="D2873">
        <v>42846</v>
      </c>
      <c r="E2873">
        <v>42849</v>
      </c>
      <c r="F2873" s="1">
        <v>42846</v>
      </c>
      <c r="G2873" s="1">
        <v>42849</v>
      </c>
      <c r="H2873" s="1" t="str">
        <f t="shared" si="88"/>
        <v>42846-42849</v>
      </c>
      <c r="I2873" s="7">
        <f t="shared" si="89"/>
        <v>4</v>
      </c>
      <c r="J2873" t="s">
        <v>58</v>
      </c>
      <c r="K2873" t="s">
        <v>33</v>
      </c>
      <c r="L2873">
        <v>1214</v>
      </c>
      <c r="M2873" t="s">
        <v>26</v>
      </c>
      <c r="N2873">
        <v>1.709128</v>
      </c>
      <c r="O2873">
        <v>0</v>
      </c>
      <c r="P2873">
        <v>41</v>
      </c>
      <c r="Q2873">
        <v>53</v>
      </c>
      <c r="R2873">
        <v>42.183529999999998</v>
      </c>
      <c r="S2873">
        <v>52.472740000000002</v>
      </c>
      <c r="V2873" t="s">
        <v>172</v>
      </c>
      <c r="W2873">
        <v>49665</v>
      </c>
      <c r="X2873">
        <v>77973</v>
      </c>
      <c r="Y2873">
        <v>42851</v>
      </c>
      <c r="Z2873">
        <v>43182.558668981481</v>
      </c>
    </row>
    <row r="2874" spans="1:26" x14ac:dyDescent="0.3">
      <c r="A2874" t="s">
        <v>22</v>
      </c>
      <c r="B2874" t="s">
        <v>23</v>
      </c>
      <c r="C2874">
        <v>43182</v>
      </c>
      <c r="D2874">
        <v>42847</v>
      </c>
      <c r="E2874">
        <v>42849</v>
      </c>
      <c r="F2874" s="1">
        <v>42847</v>
      </c>
      <c r="G2874" s="1">
        <v>42849</v>
      </c>
      <c r="H2874" s="1" t="str">
        <f t="shared" si="88"/>
        <v>42847-42849</v>
      </c>
      <c r="I2874" s="7">
        <f t="shared" si="89"/>
        <v>3</v>
      </c>
      <c r="J2874" t="s">
        <v>24</v>
      </c>
      <c r="K2874" t="s">
        <v>25</v>
      </c>
      <c r="L2874">
        <v>1500</v>
      </c>
      <c r="M2874" t="s">
        <v>26</v>
      </c>
      <c r="N2874">
        <v>0.14041490000000001</v>
      </c>
      <c r="O2874">
        <v>0</v>
      </c>
      <c r="P2874">
        <v>40</v>
      </c>
      <c r="Q2874">
        <v>55</v>
      </c>
      <c r="R2874">
        <v>41.240139999999997</v>
      </c>
      <c r="S2874">
        <v>52.970889999999997</v>
      </c>
      <c r="U2874" t="s">
        <v>27</v>
      </c>
      <c r="V2874" t="s">
        <v>28</v>
      </c>
      <c r="W2874">
        <v>49655</v>
      </c>
      <c r="X2874">
        <v>77954</v>
      </c>
      <c r="Y2874">
        <v>42850</v>
      </c>
      <c r="Z2874">
        <v>43182.558668981481</v>
      </c>
    </row>
    <row r="2875" spans="1:26" x14ac:dyDescent="0.3">
      <c r="A2875" t="s">
        <v>22</v>
      </c>
      <c r="B2875" t="s">
        <v>538</v>
      </c>
      <c r="C2875">
        <v>43182</v>
      </c>
      <c r="D2875">
        <v>42845</v>
      </c>
      <c r="E2875">
        <v>42849</v>
      </c>
      <c r="F2875" s="1">
        <v>42845</v>
      </c>
      <c r="G2875" s="1">
        <v>42849</v>
      </c>
      <c r="H2875" s="1" t="str">
        <f t="shared" si="88"/>
        <v>42845-42849</v>
      </c>
      <c r="I2875" s="7">
        <f t="shared" si="89"/>
        <v>5</v>
      </c>
      <c r="J2875" t="s">
        <v>32</v>
      </c>
      <c r="K2875" t="s">
        <v>33</v>
      </c>
      <c r="L2875">
        <v>2182</v>
      </c>
      <c r="M2875" t="s">
        <v>26</v>
      </c>
      <c r="N2875">
        <v>0.25392550000000003</v>
      </c>
      <c r="O2875">
        <v>0</v>
      </c>
      <c r="P2875">
        <v>39.700000000000003</v>
      </c>
      <c r="Q2875">
        <v>53.9</v>
      </c>
      <c r="R2875">
        <v>39.23433</v>
      </c>
      <c r="S2875">
        <v>53.160020000000003</v>
      </c>
      <c r="U2875" t="s">
        <v>27</v>
      </c>
      <c r="V2875" t="s">
        <v>34</v>
      </c>
      <c r="W2875">
        <v>49659</v>
      </c>
      <c r="X2875">
        <v>77959</v>
      </c>
      <c r="Y2875">
        <v>42851</v>
      </c>
      <c r="Z2875">
        <v>43182.55878472222</v>
      </c>
    </row>
    <row r="2876" spans="1:26" x14ac:dyDescent="0.3">
      <c r="A2876" t="s">
        <v>22</v>
      </c>
      <c r="B2876" t="s">
        <v>538</v>
      </c>
      <c r="C2876">
        <v>43182</v>
      </c>
      <c r="D2876">
        <v>42846</v>
      </c>
      <c r="E2876">
        <v>42849</v>
      </c>
      <c r="F2876" s="1">
        <v>42846</v>
      </c>
      <c r="G2876" s="1">
        <v>42849</v>
      </c>
      <c r="H2876" s="1" t="str">
        <f t="shared" si="88"/>
        <v>42846-42849</v>
      </c>
      <c r="I2876" s="7">
        <f t="shared" si="89"/>
        <v>4</v>
      </c>
      <c r="J2876" t="s">
        <v>58</v>
      </c>
      <c r="K2876" t="s">
        <v>33</v>
      </c>
      <c r="L2876">
        <v>1214</v>
      </c>
      <c r="M2876" t="s">
        <v>26</v>
      </c>
      <c r="N2876">
        <v>1.709128</v>
      </c>
      <c r="O2876">
        <v>0</v>
      </c>
      <c r="P2876">
        <v>41</v>
      </c>
      <c r="Q2876">
        <v>53</v>
      </c>
      <c r="R2876">
        <v>41.775550000000003</v>
      </c>
      <c r="S2876">
        <v>52.692419999999998</v>
      </c>
      <c r="V2876" t="s">
        <v>172</v>
      </c>
      <c r="W2876">
        <v>49665</v>
      </c>
      <c r="X2876">
        <v>77973</v>
      </c>
      <c r="Y2876">
        <v>42851</v>
      </c>
      <c r="Z2876">
        <v>43182.55878472222</v>
      </c>
    </row>
    <row r="2877" spans="1:26" x14ac:dyDescent="0.3">
      <c r="A2877" t="s">
        <v>22</v>
      </c>
      <c r="B2877" t="s">
        <v>538</v>
      </c>
      <c r="C2877">
        <v>43182</v>
      </c>
      <c r="D2877">
        <v>42847</v>
      </c>
      <c r="E2877">
        <v>42849</v>
      </c>
      <c r="F2877" s="1">
        <v>42847</v>
      </c>
      <c r="G2877" s="1">
        <v>42849</v>
      </c>
      <c r="H2877" s="1" t="str">
        <f t="shared" si="88"/>
        <v>42847-42849</v>
      </c>
      <c r="I2877" s="7">
        <f t="shared" si="89"/>
        <v>3</v>
      </c>
      <c r="J2877" t="s">
        <v>24</v>
      </c>
      <c r="K2877" t="s">
        <v>25</v>
      </c>
      <c r="L2877">
        <v>1500</v>
      </c>
      <c r="M2877" t="s">
        <v>26</v>
      </c>
      <c r="N2877">
        <v>0.14041490000000001</v>
      </c>
      <c r="O2877">
        <v>0</v>
      </c>
      <c r="P2877">
        <v>40</v>
      </c>
      <c r="Q2877">
        <v>55</v>
      </c>
      <c r="R2877">
        <v>40.572119999999998</v>
      </c>
      <c r="S2877">
        <v>53.310969999999998</v>
      </c>
      <c r="U2877" t="s">
        <v>27</v>
      </c>
      <c r="V2877" t="s">
        <v>28</v>
      </c>
      <c r="W2877">
        <v>49655</v>
      </c>
      <c r="X2877">
        <v>77954</v>
      </c>
      <c r="Y2877">
        <v>42850</v>
      </c>
      <c r="Z2877">
        <v>43182.55878472222</v>
      </c>
    </row>
    <row r="2878" spans="1:26" x14ac:dyDescent="0.3">
      <c r="A2878" t="s">
        <v>22</v>
      </c>
      <c r="B2878" t="s">
        <v>539</v>
      </c>
      <c r="C2878">
        <v>43182</v>
      </c>
      <c r="D2878">
        <v>42845</v>
      </c>
      <c r="E2878">
        <v>42849</v>
      </c>
      <c r="F2878" s="1">
        <v>42845</v>
      </c>
      <c r="G2878" s="1">
        <v>42849</v>
      </c>
      <c r="H2878" s="1" t="str">
        <f t="shared" si="88"/>
        <v>42845-42849</v>
      </c>
      <c r="I2878" s="7">
        <f t="shared" si="89"/>
        <v>5</v>
      </c>
      <c r="J2878" t="s">
        <v>37</v>
      </c>
      <c r="K2878" t="s">
        <v>38</v>
      </c>
      <c r="L2878">
        <v>1500</v>
      </c>
      <c r="M2878" t="s">
        <v>39</v>
      </c>
      <c r="N2878">
        <v>0.2229322</v>
      </c>
      <c r="O2878">
        <v>0</v>
      </c>
      <c r="P2878">
        <v>47</v>
      </c>
      <c r="Q2878">
        <v>53</v>
      </c>
      <c r="R2878">
        <v>43.229849999999999</v>
      </c>
      <c r="S2878">
        <v>52.485889999999998</v>
      </c>
      <c r="U2878" t="s">
        <v>27</v>
      </c>
      <c r="V2878" t="s">
        <v>40</v>
      </c>
      <c r="W2878">
        <v>49654</v>
      </c>
      <c r="X2878">
        <v>77953</v>
      </c>
      <c r="Y2878">
        <v>42850</v>
      </c>
      <c r="Z2878">
        <v>43182.558900462966</v>
      </c>
    </row>
    <row r="2879" spans="1:26" x14ac:dyDescent="0.3">
      <c r="A2879" t="s">
        <v>22</v>
      </c>
      <c r="B2879" t="s">
        <v>539</v>
      </c>
      <c r="C2879">
        <v>43182</v>
      </c>
      <c r="D2879">
        <v>42845</v>
      </c>
      <c r="E2879">
        <v>42849</v>
      </c>
      <c r="F2879" s="1">
        <v>42845</v>
      </c>
      <c r="G2879" s="1">
        <v>42849</v>
      </c>
      <c r="H2879" s="1" t="str">
        <f t="shared" si="88"/>
        <v>42845-42849</v>
      </c>
      <c r="I2879" s="7">
        <f t="shared" si="89"/>
        <v>5</v>
      </c>
      <c r="J2879" t="s">
        <v>29</v>
      </c>
      <c r="L2879">
        <v>2032</v>
      </c>
      <c r="M2879" t="s">
        <v>30</v>
      </c>
      <c r="N2879">
        <v>0.62609800000000004</v>
      </c>
      <c r="O2879">
        <v>0</v>
      </c>
      <c r="P2879">
        <v>51</v>
      </c>
      <c r="Q2879">
        <v>45</v>
      </c>
      <c r="R2879">
        <v>48.112200000000001</v>
      </c>
      <c r="S2879">
        <v>47.48854</v>
      </c>
      <c r="V2879" t="s">
        <v>171</v>
      </c>
      <c r="W2879">
        <v>49664</v>
      </c>
      <c r="X2879">
        <v>77972</v>
      </c>
      <c r="Y2879">
        <v>42851</v>
      </c>
      <c r="Z2879">
        <v>43182.558900462966</v>
      </c>
    </row>
    <row r="2880" spans="1:26" x14ac:dyDescent="0.3">
      <c r="A2880" t="s">
        <v>22</v>
      </c>
      <c r="B2880" t="s">
        <v>539</v>
      </c>
      <c r="C2880">
        <v>43182</v>
      </c>
      <c r="D2880">
        <v>42845</v>
      </c>
      <c r="E2880">
        <v>42849</v>
      </c>
      <c r="F2880" s="1">
        <v>42845</v>
      </c>
      <c r="G2880" s="1">
        <v>42849</v>
      </c>
      <c r="H2880" s="1" t="str">
        <f t="shared" si="88"/>
        <v>42845-42849</v>
      </c>
      <c r="I2880" s="7">
        <f t="shared" si="89"/>
        <v>5</v>
      </c>
      <c r="J2880" t="s">
        <v>64</v>
      </c>
      <c r="K2880" t="s">
        <v>49</v>
      </c>
      <c r="L2880">
        <v>1000</v>
      </c>
      <c r="M2880" t="s">
        <v>39</v>
      </c>
      <c r="N2880">
        <v>0.89270669999999996</v>
      </c>
      <c r="O2880">
        <v>0</v>
      </c>
      <c r="P2880">
        <v>49</v>
      </c>
      <c r="Q2880">
        <v>46</v>
      </c>
      <c r="R2880">
        <v>45.813200000000002</v>
      </c>
      <c r="S2880">
        <v>47.546439999999997</v>
      </c>
      <c r="V2880" t="s">
        <v>65</v>
      </c>
      <c r="W2880">
        <v>50465</v>
      </c>
      <c r="X2880">
        <v>79633</v>
      </c>
      <c r="Y2880">
        <v>43055</v>
      </c>
      <c r="Z2880">
        <v>43182.558900462966</v>
      </c>
    </row>
    <row r="2881" spans="1:26" x14ac:dyDescent="0.3">
      <c r="A2881" t="s">
        <v>22</v>
      </c>
      <c r="B2881" t="s">
        <v>539</v>
      </c>
      <c r="C2881">
        <v>43182</v>
      </c>
      <c r="D2881">
        <v>42845</v>
      </c>
      <c r="E2881">
        <v>42849</v>
      </c>
      <c r="F2881" s="1">
        <v>42845</v>
      </c>
      <c r="G2881" s="1">
        <v>42849</v>
      </c>
      <c r="H2881" s="1" t="str">
        <f t="shared" si="88"/>
        <v>42845-42849</v>
      </c>
      <c r="I2881" s="7">
        <f t="shared" si="89"/>
        <v>5</v>
      </c>
      <c r="J2881" t="s">
        <v>32</v>
      </c>
      <c r="K2881" t="s">
        <v>33</v>
      </c>
      <c r="L2881">
        <v>665</v>
      </c>
      <c r="M2881" t="s">
        <v>39</v>
      </c>
      <c r="N2881">
        <v>0.15777910000000001</v>
      </c>
      <c r="O2881">
        <v>0</v>
      </c>
      <c r="P2881">
        <v>43</v>
      </c>
      <c r="Q2881">
        <v>53.3</v>
      </c>
      <c r="R2881">
        <v>42.834710000000001</v>
      </c>
      <c r="S2881">
        <v>51.789439999999999</v>
      </c>
      <c r="U2881" t="s">
        <v>27</v>
      </c>
      <c r="V2881" t="s">
        <v>540</v>
      </c>
      <c r="W2881">
        <v>49659</v>
      </c>
      <c r="X2881">
        <v>77967</v>
      </c>
      <c r="Y2881">
        <v>42851</v>
      </c>
      <c r="Z2881">
        <v>43182.558900462966</v>
      </c>
    </row>
    <row r="2882" spans="1:26" x14ac:dyDescent="0.3">
      <c r="A2882" t="s">
        <v>22</v>
      </c>
      <c r="B2882" t="s">
        <v>23</v>
      </c>
      <c r="C2882">
        <v>43182</v>
      </c>
      <c r="D2882">
        <v>42842</v>
      </c>
      <c r="E2882">
        <v>42848</v>
      </c>
      <c r="F2882" s="1">
        <v>42842</v>
      </c>
      <c r="G2882" s="1">
        <v>42848</v>
      </c>
      <c r="H2882" s="1" t="str">
        <f t="shared" si="88"/>
        <v>42842-42848</v>
      </c>
      <c r="I2882" s="7">
        <f t="shared" si="89"/>
        <v>7</v>
      </c>
      <c r="J2882" t="s">
        <v>114</v>
      </c>
      <c r="L2882">
        <v>1171</v>
      </c>
      <c r="M2882" t="s">
        <v>26</v>
      </c>
      <c r="N2882">
        <v>1.528545</v>
      </c>
      <c r="O2882">
        <v>0</v>
      </c>
      <c r="P2882">
        <v>45</v>
      </c>
      <c r="Q2882">
        <v>50</v>
      </c>
      <c r="R2882">
        <v>45.518419999999999</v>
      </c>
      <c r="S2882">
        <v>48.473930000000003</v>
      </c>
      <c r="V2882" t="s">
        <v>170</v>
      </c>
      <c r="W2882">
        <v>49663</v>
      </c>
      <c r="X2882">
        <v>77971</v>
      </c>
      <c r="Y2882">
        <v>42851</v>
      </c>
      <c r="Z2882">
        <v>43182.558668981481</v>
      </c>
    </row>
    <row r="2883" spans="1:26" x14ac:dyDescent="0.3">
      <c r="A2883" t="s">
        <v>22</v>
      </c>
      <c r="B2883" t="s">
        <v>23</v>
      </c>
      <c r="C2883">
        <v>43182</v>
      </c>
      <c r="D2883">
        <v>42844</v>
      </c>
      <c r="E2883">
        <v>42848</v>
      </c>
      <c r="F2883" s="1">
        <v>42844</v>
      </c>
      <c r="G2883" s="1">
        <v>42848</v>
      </c>
      <c r="H2883" s="1" t="str">
        <f t="shared" ref="H2883:H2946" si="90">CONCATENATE(F2883,"-",G2883)</f>
        <v>42844-42848</v>
      </c>
      <c r="I2883" s="7">
        <f t="shared" ref="I2883:I2946" si="91">E2883-D2883+1</f>
        <v>5</v>
      </c>
      <c r="J2883" t="s">
        <v>37</v>
      </c>
      <c r="K2883" t="s">
        <v>38</v>
      </c>
      <c r="L2883">
        <v>1500</v>
      </c>
      <c r="M2883" t="s">
        <v>39</v>
      </c>
      <c r="N2883">
        <v>7.4841900000000003E-2</v>
      </c>
      <c r="O2883">
        <v>0</v>
      </c>
      <c r="P2883">
        <v>51</v>
      </c>
      <c r="Q2883">
        <v>49</v>
      </c>
      <c r="R2883">
        <v>46.017049999999998</v>
      </c>
      <c r="S2883">
        <v>49.121749999999999</v>
      </c>
      <c r="U2883" t="s">
        <v>27</v>
      </c>
      <c r="V2883" t="s">
        <v>40</v>
      </c>
      <c r="W2883">
        <v>49648</v>
      </c>
      <c r="X2883">
        <v>77941</v>
      </c>
      <c r="Y2883">
        <v>42849</v>
      </c>
      <c r="Z2883">
        <v>43182.558668981481</v>
      </c>
    </row>
    <row r="2884" spans="1:26" x14ac:dyDescent="0.3">
      <c r="A2884" t="s">
        <v>22</v>
      </c>
      <c r="B2884" t="s">
        <v>23</v>
      </c>
      <c r="C2884">
        <v>43182</v>
      </c>
      <c r="D2884">
        <v>42844</v>
      </c>
      <c r="E2884">
        <v>42848</v>
      </c>
      <c r="F2884" s="1">
        <v>42844</v>
      </c>
      <c r="G2884" s="1">
        <v>42848</v>
      </c>
      <c r="H2884" s="1" t="str">
        <f t="shared" si="90"/>
        <v>42844-42848</v>
      </c>
      <c r="I2884" s="7">
        <f t="shared" si="91"/>
        <v>5</v>
      </c>
      <c r="J2884" t="s">
        <v>32</v>
      </c>
      <c r="K2884" t="s">
        <v>33</v>
      </c>
      <c r="L2884">
        <v>2075</v>
      </c>
      <c r="M2884" t="s">
        <v>26</v>
      </c>
      <c r="N2884">
        <v>0.24255389999999999</v>
      </c>
      <c r="O2884">
        <v>0</v>
      </c>
      <c r="P2884">
        <v>40</v>
      </c>
      <c r="Q2884">
        <v>53.5</v>
      </c>
      <c r="R2884">
        <v>40.212470000000003</v>
      </c>
      <c r="S2884">
        <v>52.422939999999997</v>
      </c>
      <c r="U2884" t="s">
        <v>27</v>
      </c>
      <c r="V2884" t="s">
        <v>34</v>
      </c>
      <c r="W2884">
        <v>49660</v>
      </c>
      <c r="X2884">
        <v>77960</v>
      </c>
      <c r="Y2884">
        <v>42851</v>
      </c>
      <c r="Z2884">
        <v>43182.558668981481</v>
      </c>
    </row>
    <row r="2885" spans="1:26" x14ac:dyDescent="0.3">
      <c r="A2885" t="s">
        <v>22</v>
      </c>
      <c r="B2885" t="s">
        <v>23</v>
      </c>
      <c r="C2885">
        <v>43182</v>
      </c>
      <c r="D2885">
        <v>42846</v>
      </c>
      <c r="E2885">
        <v>42848</v>
      </c>
      <c r="F2885" s="1">
        <v>42846</v>
      </c>
      <c r="G2885" s="1">
        <v>42848</v>
      </c>
      <c r="H2885" s="1" t="str">
        <f t="shared" si="90"/>
        <v>42846-42848</v>
      </c>
      <c r="I2885" s="7">
        <f t="shared" si="91"/>
        <v>3</v>
      </c>
      <c r="J2885" t="s">
        <v>24</v>
      </c>
      <c r="K2885" t="s">
        <v>25</v>
      </c>
      <c r="L2885">
        <v>1500</v>
      </c>
      <c r="M2885" t="s">
        <v>26</v>
      </c>
      <c r="N2885">
        <v>0.14019809999999999</v>
      </c>
      <c r="O2885">
        <v>0</v>
      </c>
      <c r="P2885">
        <v>40</v>
      </c>
      <c r="Q2885">
        <v>54</v>
      </c>
      <c r="R2885">
        <v>41.240139999999997</v>
      </c>
      <c r="S2885">
        <v>51.970889999999997</v>
      </c>
      <c r="U2885" t="s">
        <v>27</v>
      </c>
      <c r="V2885" t="s">
        <v>28</v>
      </c>
      <c r="W2885">
        <v>49649</v>
      </c>
      <c r="X2885">
        <v>77942</v>
      </c>
      <c r="Y2885">
        <v>42849</v>
      </c>
      <c r="Z2885">
        <v>43182.558668981481</v>
      </c>
    </row>
    <row r="2886" spans="1:26" x14ac:dyDescent="0.3">
      <c r="A2886" t="s">
        <v>22</v>
      </c>
      <c r="B2886" t="s">
        <v>538</v>
      </c>
      <c r="C2886">
        <v>43182</v>
      </c>
      <c r="D2886">
        <v>42842</v>
      </c>
      <c r="E2886">
        <v>42848</v>
      </c>
      <c r="F2886" s="1">
        <v>42842</v>
      </c>
      <c r="G2886" s="1">
        <v>42848</v>
      </c>
      <c r="H2886" s="1" t="str">
        <f t="shared" si="90"/>
        <v>42842-42848</v>
      </c>
      <c r="I2886" s="7">
        <f t="shared" si="91"/>
        <v>7</v>
      </c>
      <c r="J2886" t="s">
        <v>114</v>
      </c>
      <c r="L2886">
        <v>1171</v>
      </c>
      <c r="M2886" t="s">
        <v>26</v>
      </c>
      <c r="N2886">
        <v>1.528545</v>
      </c>
      <c r="O2886">
        <v>0</v>
      </c>
      <c r="P2886">
        <v>45</v>
      </c>
      <c r="Q2886">
        <v>50</v>
      </c>
      <c r="R2886">
        <v>45.084850000000003</v>
      </c>
      <c r="S2886">
        <v>48.698349999999998</v>
      </c>
      <c r="V2886" t="s">
        <v>170</v>
      </c>
      <c r="W2886">
        <v>49663</v>
      </c>
      <c r="X2886">
        <v>77971</v>
      </c>
      <c r="Y2886">
        <v>42851</v>
      </c>
      <c r="Z2886">
        <v>43182.55878472222</v>
      </c>
    </row>
    <row r="2887" spans="1:26" x14ac:dyDescent="0.3">
      <c r="A2887" t="s">
        <v>22</v>
      </c>
      <c r="B2887" t="s">
        <v>538</v>
      </c>
      <c r="C2887">
        <v>43182</v>
      </c>
      <c r="D2887">
        <v>42844</v>
      </c>
      <c r="E2887">
        <v>42848</v>
      </c>
      <c r="F2887" s="1">
        <v>42844</v>
      </c>
      <c r="G2887" s="1">
        <v>42848</v>
      </c>
      <c r="H2887" s="1" t="str">
        <f t="shared" si="90"/>
        <v>42844-42848</v>
      </c>
      <c r="I2887" s="7">
        <f t="shared" si="91"/>
        <v>5</v>
      </c>
      <c r="J2887" t="s">
        <v>32</v>
      </c>
      <c r="K2887" t="s">
        <v>33</v>
      </c>
      <c r="L2887">
        <v>2075</v>
      </c>
      <c r="M2887" t="s">
        <v>26</v>
      </c>
      <c r="N2887">
        <v>0.24255389999999999</v>
      </c>
      <c r="O2887">
        <v>0</v>
      </c>
      <c r="P2887">
        <v>40</v>
      </c>
      <c r="Q2887">
        <v>53.5</v>
      </c>
      <c r="R2887">
        <v>39.534329999999997</v>
      </c>
      <c r="S2887">
        <v>52.760019999999997</v>
      </c>
      <c r="U2887" t="s">
        <v>27</v>
      </c>
      <c r="V2887" t="s">
        <v>34</v>
      </c>
      <c r="W2887">
        <v>49660</v>
      </c>
      <c r="X2887">
        <v>77960</v>
      </c>
      <c r="Y2887">
        <v>42851</v>
      </c>
      <c r="Z2887">
        <v>43182.55878472222</v>
      </c>
    </row>
    <row r="2888" spans="1:26" x14ac:dyDescent="0.3">
      <c r="A2888" t="s">
        <v>22</v>
      </c>
      <c r="B2888" t="s">
        <v>538</v>
      </c>
      <c r="C2888">
        <v>43182</v>
      </c>
      <c r="D2888">
        <v>42846</v>
      </c>
      <c r="E2888">
        <v>42848</v>
      </c>
      <c r="F2888" s="1">
        <v>42846</v>
      </c>
      <c r="G2888" s="1">
        <v>42848</v>
      </c>
      <c r="H2888" s="1" t="str">
        <f t="shared" si="90"/>
        <v>42846-42848</v>
      </c>
      <c r="I2888" s="7">
        <f t="shared" si="91"/>
        <v>3</v>
      </c>
      <c r="J2888" t="s">
        <v>24</v>
      </c>
      <c r="K2888" t="s">
        <v>25</v>
      </c>
      <c r="L2888">
        <v>1500</v>
      </c>
      <c r="M2888" t="s">
        <v>26</v>
      </c>
      <c r="N2888">
        <v>0.14019809999999999</v>
      </c>
      <c r="O2888">
        <v>0</v>
      </c>
      <c r="P2888">
        <v>40</v>
      </c>
      <c r="Q2888">
        <v>54</v>
      </c>
      <c r="R2888">
        <v>40.572119999999998</v>
      </c>
      <c r="S2888">
        <v>52.310969999999998</v>
      </c>
      <c r="U2888" t="s">
        <v>27</v>
      </c>
      <c r="V2888" t="s">
        <v>28</v>
      </c>
      <c r="W2888">
        <v>49649</v>
      </c>
      <c r="X2888">
        <v>77942</v>
      </c>
      <c r="Y2888">
        <v>42849</v>
      </c>
      <c r="Z2888">
        <v>43182.55878472222</v>
      </c>
    </row>
    <row r="2889" spans="1:26" x14ac:dyDescent="0.3">
      <c r="A2889" t="s">
        <v>22</v>
      </c>
      <c r="B2889" t="s">
        <v>539</v>
      </c>
      <c r="C2889">
        <v>43182</v>
      </c>
      <c r="D2889">
        <v>42844</v>
      </c>
      <c r="E2889">
        <v>42848</v>
      </c>
      <c r="F2889" s="1">
        <v>42844</v>
      </c>
      <c r="G2889" s="1">
        <v>42848</v>
      </c>
      <c r="H2889" s="1" t="str">
        <f t="shared" si="90"/>
        <v>42844-42848</v>
      </c>
      <c r="I2889" s="7">
        <f t="shared" si="91"/>
        <v>5</v>
      </c>
      <c r="J2889" t="s">
        <v>32</v>
      </c>
      <c r="K2889" t="s">
        <v>33</v>
      </c>
      <c r="L2889">
        <v>677</v>
      </c>
      <c r="M2889" t="s">
        <v>39</v>
      </c>
      <c r="N2889">
        <v>0.16107250000000001</v>
      </c>
      <c r="O2889">
        <v>0</v>
      </c>
      <c r="P2889">
        <v>44.6</v>
      </c>
      <c r="Q2889">
        <v>51</v>
      </c>
      <c r="R2889">
        <v>44.434699999999999</v>
      </c>
      <c r="S2889">
        <v>49.489440000000002</v>
      </c>
      <c r="U2889" t="s">
        <v>27</v>
      </c>
      <c r="V2889" t="s">
        <v>540</v>
      </c>
      <c r="W2889">
        <v>49660</v>
      </c>
      <c r="X2889">
        <v>77968</v>
      </c>
      <c r="Y2889">
        <v>42851</v>
      </c>
      <c r="Z2889">
        <v>43182.558900462966</v>
      </c>
    </row>
    <row r="2890" spans="1:26" x14ac:dyDescent="0.3">
      <c r="A2890" t="s">
        <v>22</v>
      </c>
      <c r="B2890" t="s">
        <v>539</v>
      </c>
      <c r="C2890">
        <v>43182</v>
      </c>
      <c r="D2890">
        <v>42844</v>
      </c>
      <c r="E2890">
        <v>42848</v>
      </c>
      <c r="F2890" s="1">
        <v>42844</v>
      </c>
      <c r="G2890" s="1">
        <v>42848</v>
      </c>
      <c r="H2890" s="1" t="str">
        <f t="shared" si="90"/>
        <v>42844-42848</v>
      </c>
      <c r="I2890" s="7">
        <f t="shared" si="91"/>
        <v>5</v>
      </c>
      <c r="J2890" t="s">
        <v>37</v>
      </c>
      <c r="K2890" t="s">
        <v>38</v>
      </c>
      <c r="L2890">
        <v>1500</v>
      </c>
      <c r="M2890" t="s">
        <v>39</v>
      </c>
      <c r="N2890">
        <v>7.4841900000000003E-2</v>
      </c>
      <c r="O2890">
        <v>0</v>
      </c>
      <c r="P2890">
        <v>51</v>
      </c>
      <c r="Q2890">
        <v>49</v>
      </c>
      <c r="R2890">
        <v>47.229849999999999</v>
      </c>
      <c r="S2890">
        <v>48.485889999999998</v>
      </c>
      <c r="U2890" t="s">
        <v>27</v>
      </c>
      <c r="V2890" t="s">
        <v>40</v>
      </c>
      <c r="W2890">
        <v>49648</v>
      </c>
      <c r="X2890">
        <v>77941</v>
      </c>
      <c r="Y2890">
        <v>42849</v>
      </c>
      <c r="Z2890">
        <v>43182.558900462966</v>
      </c>
    </row>
    <row r="2891" spans="1:26" x14ac:dyDescent="0.3">
      <c r="A2891" t="s">
        <v>22</v>
      </c>
      <c r="B2891" t="s">
        <v>23</v>
      </c>
      <c r="C2891">
        <v>43182</v>
      </c>
      <c r="D2891">
        <v>42843</v>
      </c>
      <c r="E2891">
        <v>42847</v>
      </c>
      <c r="F2891" s="1">
        <v>42843</v>
      </c>
      <c r="G2891" s="1">
        <v>42847</v>
      </c>
      <c r="H2891" s="1" t="str">
        <f t="shared" si="90"/>
        <v>42843-42847</v>
      </c>
      <c r="I2891" s="7">
        <f t="shared" si="91"/>
        <v>5</v>
      </c>
      <c r="J2891" t="s">
        <v>32</v>
      </c>
      <c r="K2891" t="s">
        <v>33</v>
      </c>
      <c r="L2891">
        <v>2042</v>
      </c>
      <c r="M2891" t="s">
        <v>26</v>
      </c>
      <c r="N2891">
        <v>0.23992540000000001</v>
      </c>
      <c r="O2891">
        <v>0</v>
      </c>
      <c r="P2891">
        <v>40.1</v>
      </c>
      <c r="Q2891">
        <v>53.6</v>
      </c>
      <c r="R2891">
        <v>40.312469999999998</v>
      </c>
      <c r="S2891">
        <v>52.522939999999998</v>
      </c>
      <c r="U2891" t="s">
        <v>27</v>
      </c>
      <c r="V2891" t="s">
        <v>34</v>
      </c>
      <c r="W2891">
        <v>49661</v>
      </c>
      <c r="X2891">
        <v>77961</v>
      </c>
      <c r="Y2891">
        <v>42851</v>
      </c>
      <c r="Z2891">
        <v>43182.558668981481</v>
      </c>
    </row>
    <row r="2892" spans="1:26" x14ac:dyDescent="0.3">
      <c r="A2892" t="s">
        <v>22</v>
      </c>
      <c r="B2892" t="s">
        <v>23</v>
      </c>
      <c r="C2892">
        <v>43182</v>
      </c>
      <c r="D2892">
        <v>42845</v>
      </c>
      <c r="E2892">
        <v>42847</v>
      </c>
      <c r="F2892" s="1">
        <v>42845</v>
      </c>
      <c r="G2892" s="1">
        <v>42847</v>
      </c>
      <c r="H2892" s="1" t="str">
        <f t="shared" si="90"/>
        <v>42845-42847</v>
      </c>
      <c r="I2892" s="7">
        <f t="shared" si="91"/>
        <v>3</v>
      </c>
      <c r="J2892" t="s">
        <v>24</v>
      </c>
      <c r="K2892" t="s">
        <v>25</v>
      </c>
      <c r="L2892">
        <v>1500</v>
      </c>
      <c r="M2892" t="s">
        <v>26</v>
      </c>
      <c r="N2892">
        <v>0.1401047</v>
      </c>
      <c r="O2892">
        <v>0</v>
      </c>
      <c r="P2892">
        <v>40</v>
      </c>
      <c r="Q2892">
        <v>54</v>
      </c>
      <c r="R2892">
        <v>41.240139999999997</v>
      </c>
      <c r="S2892">
        <v>51.970889999999997</v>
      </c>
      <c r="U2892" t="s">
        <v>27</v>
      </c>
      <c r="V2892" t="s">
        <v>28</v>
      </c>
      <c r="W2892">
        <v>49645</v>
      </c>
      <c r="X2892">
        <v>77938</v>
      </c>
      <c r="Y2892">
        <v>42848</v>
      </c>
      <c r="Z2892">
        <v>43182.558668981481</v>
      </c>
    </row>
    <row r="2893" spans="1:26" x14ac:dyDescent="0.3">
      <c r="A2893" t="s">
        <v>22</v>
      </c>
      <c r="B2893" t="s">
        <v>538</v>
      </c>
      <c r="C2893">
        <v>43182</v>
      </c>
      <c r="D2893">
        <v>42843</v>
      </c>
      <c r="E2893">
        <v>42847</v>
      </c>
      <c r="F2893" s="1">
        <v>42843</v>
      </c>
      <c r="G2893" s="1">
        <v>42847</v>
      </c>
      <c r="H2893" s="1" t="str">
        <f t="shared" si="90"/>
        <v>42843-42847</v>
      </c>
      <c r="I2893" s="7">
        <f t="shared" si="91"/>
        <v>5</v>
      </c>
      <c r="J2893" t="s">
        <v>32</v>
      </c>
      <c r="K2893" t="s">
        <v>33</v>
      </c>
      <c r="L2893">
        <v>2042</v>
      </c>
      <c r="M2893" t="s">
        <v>26</v>
      </c>
      <c r="N2893">
        <v>0.23992540000000001</v>
      </c>
      <c r="O2893">
        <v>0</v>
      </c>
      <c r="P2893">
        <v>40.1</v>
      </c>
      <c r="Q2893">
        <v>53.6</v>
      </c>
      <c r="R2893">
        <v>39.634329999999999</v>
      </c>
      <c r="S2893">
        <v>52.860019999999999</v>
      </c>
      <c r="U2893" t="s">
        <v>27</v>
      </c>
      <c r="V2893" t="s">
        <v>34</v>
      </c>
      <c r="W2893">
        <v>49661</v>
      </c>
      <c r="X2893">
        <v>77961</v>
      </c>
      <c r="Y2893">
        <v>42851</v>
      </c>
      <c r="Z2893">
        <v>43182.55878472222</v>
      </c>
    </row>
    <row r="2894" spans="1:26" x14ac:dyDescent="0.3">
      <c r="A2894" t="s">
        <v>22</v>
      </c>
      <c r="B2894" t="s">
        <v>538</v>
      </c>
      <c r="C2894">
        <v>43182</v>
      </c>
      <c r="D2894">
        <v>42845</v>
      </c>
      <c r="E2894">
        <v>42847</v>
      </c>
      <c r="F2894" s="1">
        <v>42845</v>
      </c>
      <c r="G2894" s="1">
        <v>42847</v>
      </c>
      <c r="H2894" s="1" t="str">
        <f t="shared" si="90"/>
        <v>42845-42847</v>
      </c>
      <c r="I2894" s="7">
        <f t="shared" si="91"/>
        <v>3</v>
      </c>
      <c r="J2894" t="s">
        <v>24</v>
      </c>
      <c r="K2894" t="s">
        <v>25</v>
      </c>
      <c r="L2894">
        <v>1500</v>
      </c>
      <c r="M2894" t="s">
        <v>26</v>
      </c>
      <c r="N2894">
        <v>0.1401047</v>
      </c>
      <c r="O2894">
        <v>0</v>
      </c>
      <c r="P2894">
        <v>40</v>
      </c>
      <c r="Q2894">
        <v>54</v>
      </c>
      <c r="R2894">
        <v>40.572119999999998</v>
      </c>
      <c r="S2894">
        <v>52.310969999999998</v>
      </c>
      <c r="U2894" t="s">
        <v>27</v>
      </c>
      <c r="V2894" t="s">
        <v>28</v>
      </c>
      <c r="W2894">
        <v>49645</v>
      </c>
      <c r="X2894">
        <v>77938</v>
      </c>
      <c r="Y2894">
        <v>42848</v>
      </c>
      <c r="Z2894">
        <v>43182.55878472222</v>
      </c>
    </row>
    <row r="2895" spans="1:26" x14ac:dyDescent="0.3">
      <c r="A2895" t="s">
        <v>22</v>
      </c>
      <c r="B2895" t="s">
        <v>539</v>
      </c>
      <c r="C2895">
        <v>43182</v>
      </c>
      <c r="D2895">
        <v>42843</v>
      </c>
      <c r="E2895">
        <v>42847</v>
      </c>
      <c r="F2895" s="1">
        <v>42843</v>
      </c>
      <c r="G2895" s="1">
        <v>42847</v>
      </c>
      <c r="H2895" s="1" t="str">
        <f t="shared" si="90"/>
        <v>42843-42847</v>
      </c>
      <c r="I2895" s="7">
        <f t="shared" si="91"/>
        <v>5</v>
      </c>
      <c r="J2895" t="s">
        <v>32</v>
      </c>
      <c r="K2895" t="s">
        <v>33</v>
      </c>
      <c r="L2895">
        <v>686</v>
      </c>
      <c r="M2895" t="s">
        <v>39</v>
      </c>
      <c r="N2895">
        <v>0.16376479999999999</v>
      </c>
      <c r="O2895">
        <v>0</v>
      </c>
      <c r="P2895">
        <v>43.7</v>
      </c>
      <c r="Q2895">
        <v>52.1</v>
      </c>
      <c r="R2895">
        <v>43.534709999999997</v>
      </c>
      <c r="S2895">
        <v>50.589440000000003</v>
      </c>
      <c r="U2895" t="s">
        <v>27</v>
      </c>
      <c r="V2895" t="s">
        <v>540</v>
      </c>
      <c r="W2895">
        <v>49661</v>
      </c>
      <c r="X2895">
        <v>77969</v>
      </c>
      <c r="Y2895">
        <v>42851</v>
      </c>
      <c r="Z2895">
        <v>43182.558900462966</v>
      </c>
    </row>
    <row r="2896" spans="1:26" x14ac:dyDescent="0.3">
      <c r="A2896" t="s">
        <v>22</v>
      </c>
      <c r="B2896" t="s">
        <v>23</v>
      </c>
      <c r="C2896">
        <v>43182</v>
      </c>
      <c r="D2896">
        <v>42842</v>
      </c>
      <c r="E2896">
        <v>42846</v>
      </c>
      <c r="F2896" s="1">
        <v>42842</v>
      </c>
      <c r="G2896" s="1">
        <v>42846</v>
      </c>
      <c r="H2896" s="1" t="str">
        <f t="shared" si="90"/>
        <v>42842-42846</v>
      </c>
      <c r="I2896" s="7">
        <f t="shared" si="91"/>
        <v>5</v>
      </c>
      <c r="J2896" t="s">
        <v>32</v>
      </c>
      <c r="K2896" t="s">
        <v>33</v>
      </c>
      <c r="L2896">
        <v>2037</v>
      </c>
      <c r="M2896" t="s">
        <v>26</v>
      </c>
      <c r="N2896">
        <v>0.24074209999999999</v>
      </c>
      <c r="O2896">
        <v>0</v>
      </c>
      <c r="P2896">
        <v>39.799999999999997</v>
      </c>
      <c r="Q2896">
        <v>54.8</v>
      </c>
      <c r="R2896">
        <v>40.01247</v>
      </c>
      <c r="S2896">
        <v>53.722940000000001</v>
      </c>
      <c r="U2896" t="s">
        <v>27</v>
      </c>
      <c r="V2896" t="s">
        <v>34</v>
      </c>
      <c r="W2896">
        <v>49662</v>
      </c>
      <c r="X2896">
        <v>77962</v>
      </c>
      <c r="Y2896">
        <v>42851</v>
      </c>
      <c r="Z2896">
        <v>43182.558668981481</v>
      </c>
    </row>
    <row r="2897" spans="1:26" x14ac:dyDescent="0.3">
      <c r="A2897" t="s">
        <v>22</v>
      </c>
      <c r="B2897" t="s">
        <v>23</v>
      </c>
      <c r="C2897">
        <v>43182</v>
      </c>
      <c r="D2897">
        <v>42844</v>
      </c>
      <c r="E2897">
        <v>42846</v>
      </c>
      <c r="F2897" s="1">
        <v>42844</v>
      </c>
      <c r="G2897" s="1">
        <v>42846</v>
      </c>
      <c r="H2897" s="1" t="str">
        <f t="shared" si="90"/>
        <v>42844-42846</v>
      </c>
      <c r="I2897" s="7">
        <f t="shared" si="91"/>
        <v>3</v>
      </c>
      <c r="J2897" t="s">
        <v>24</v>
      </c>
      <c r="K2897" t="s">
        <v>25</v>
      </c>
      <c r="L2897">
        <v>1500</v>
      </c>
      <c r="M2897" t="s">
        <v>26</v>
      </c>
      <c r="N2897">
        <v>0.14050080000000001</v>
      </c>
      <c r="O2897">
        <v>0</v>
      </c>
      <c r="P2897">
        <v>42</v>
      </c>
      <c r="Q2897">
        <v>52</v>
      </c>
      <c r="R2897">
        <v>43.240139999999997</v>
      </c>
      <c r="S2897">
        <v>49.970889999999997</v>
      </c>
      <c r="U2897" t="s">
        <v>27</v>
      </c>
      <c r="V2897" t="s">
        <v>28</v>
      </c>
      <c r="W2897">
        <v>49644</v>
      </c>
      <c r="X2897">
        <v>77937</v>
      </c>
      <c r="Y2897">
        <v>42847</v>
      </c>
      <c r="Z2897">
        <v>43182.558668981481</v>
      </c>
    </row>
    <row r="2898" spans="1:26" x14ac:dyDescent="0.3">
      <c r="A2898" t="s">
        <v>22</v>
      </c>
      <c r="B2898" t="s">
        <v>538</v>
      </c>
      <c r="C2898">
        <v>43182</v>
      </c>
      <c r="D2898">
        <v>42842</v>
      </c>
      <c r="E2898">
        <v>42846</v>
      </c>
      <c r="F2898" s="1">
        <v>42842</v>
      </c>
      <c r="G2898" s="1">
        <v>42846</v>
      </c>
      <c r="H2898" s="1" t="str">
        <f t="shared" si="90"/>
        <v>42842-42846</v>
      </c>
      <c r="I2898" s="7">
        <f t="shared" si="91"/>
        <v>5</v>
      </c>
      <c r="J2898" t="s">
        <v>32</v>
      </c>
      <c r="K2898" t="s">
        <v>33</v>
      </c>
      <c r="L2898">
        <v>2037</v>
      </c>
      <c r="M2898" t="s">
        <v>26</v>
      </c>
      <c r="N2898">
        <v>0.24074209999999999</v>
      </c>
      <c r="O2898">
        <v>0</v>
      </c>
      <c r="P2898">
        <v>39.799999999999997</v>
      </c>
      <c r="Q2898">
        <v>54.8</v>
      </c>
      <c r="R2898">
        <v>39.334330000000001</v>
      </c>
      <c r="S2898">
        <v>54.060020000000002</v>
      </c>
      <c r="U2898" t="s">
        <v>27</v>
      </c>
      <c r="V2898" t="s">
        <v>34</v>
      </c>
      <c r="W2898">
        <v>49662</v>
      </c>
      <c r="X2898">
        <v>77962</v>
      </c>
      <c r="Y2898">
        <v>42851</v>
      </c>
      <c r="Z2898">
        <v>43182.55878472222</v>
      </c>
    </row>
    <row r="2899" spans="1:26" x14ac:dyDescent="0.3">
      <c r="A2899" t="s">
        <v>22</v>
      </c>
      <c r="B2899" t="s">
        <v>538</v>
      </c>
      <c r="C2899">
        <v>43182</v>
      </c>
      <c r="D2899">
        <v>42844</v>
      </c>
      <c r="E2899">
        <v>42846</v>
      </c>
      <c r="F2899" s="1">
        <v>42844</v>
      </c>
      <c r="G2899" s="1">
        <v>42846</v>
      </c>
      <c r="H2899" s="1" t="str">
        <f t="shared" si="90"/>
        <v>42844-42846</v>
      </c>
      <c r="I2899" s="7">
        <f t="shared" si="91"/>
        <v>3</v>
      </c>
      <c r="J2899" t="s">
        <v>24</v>
      </c>
      <c r="K2899" t="s">
        <v>25</v>
      </c>
      <c r="L2899">
        <v>1500</v>
      </c>
      <c r="M2899" t="s">
        <v>26</v>
      </c>
      <c r="N2899">
        <v>0.14050080000000001</v>
      </c>
      <c r="O2899">
        <v>0</v>
      </c>
      <c r="P2899">
        <v>42</v>
      </c>
      <c r="Q2899">
        <v>52</v>
      </c>
      <c r="R2899">
        <v>42.572119999999998</v>
      </c>
      <c r="S2899">
        <v>50.310969999999998</v>
      </c>
      <c r="U2899" t="s">
        <v>27</v>
      </c>
      <c r="V2899" t="s">
        <v>28</v>
      </c>
      <c r="W2899">
        <v>49644</v>
      </c>
      <c r="X2899">
        <v>77937</v>
      </c>
      <c r="Y2899">
        <v>42847</v>
      </c>
      <c r="Z2899">
        <v>43182.55878472222</v>
      </c>
    </row>
    <row r="2900" spans="1:26" x14ac:dyDescent="0.3">
      <c r="A2900" t="s">
        <v>22</v>
      </c>
      <c r="B2900" t="s">
        <v>539</v>
      </c>
      <c r="C2900">
        <v>43182</v>
      </c>
      <c r="D2900">
        <v>42842</v>
      </c>
      <c r="E2900">
        <v>42846</v>
      </c>
      <c r="F2900" s="1">
        <v>42842</v>
      </c>
      <c r="G2900" s="1">
        <v>42846</v>
      </c>
      <c r="H2900" s="1" t="str">
        <f t="shared" si="90"/>
        <v>42842-42846</v>
      </c>
      <c r="I2900" s="7">
        <f t="shared" si="91"/>
        <v>5</v>
      </c>
      <c r="J2900" t="s">
        <v>32</v>
      </c>
      <c r="K2900" t="s">
        <v>33</v>
      </c>
      <c r="L2900">
        <v>656</v>
      </c>
      <c r="M2900" t="s">
        <v>39</v>
      </c>
      <c r="N2900">
        <v>0.1572385</v>
      </c>
      <c r="O2900">
        <v>0</v>
      </c>
      <c r="P2900">
        <v>44</v>
      </c>
      <c r="Q2900">
        <v>52.2</v>
      </c>
      <c r="R2900">
        <v>43.834710000000001</v>
      </c>
      <c r="S2900">
        <v>50.689439999999998</v>
      </c>
      <c r="U2900" t="s">
        <v>27</v>
      </c>
      <c r="V2900" t="s">
        <v>540</v>
      </c>
      <c r="W2900">
        <v>49662</v>
      </c>
      <c r="X2900">
        <v>77970</v>
      </c>
      <c r="Y2900">
        <v>42851</v>
      </c>
      <c r="Z2900">
        <v>43182.558900462966</v>
      </c>
    </row>
    <row r="2901" spans="1:26" x14ac:dyDescent="0.3">
      <c r="A2901" t="s">
        <v>22</v>
      </c>
      <c r="B2901" t="s">
        <v>23</v>
      </c>
      <c r="C2901">
        <v>43182</v>
      </c>
      <c r="D2901">
        <v>42839</v>
      </c>
      <c r="E2901">
        <v>42845</v>
      </c>
      <c r="F2901" s="1">
        <v>42839</v>
      </c>
      <c r="G2901" s="1">
        <v>42845</v>
      </c>
      <c r="H2901" s="1" t="str">
        <f t="shared" si="90"/>
        <v>42839-42845</v>
      </c>
      <c r="I2901" s="7">
        <f t="shared" si="91"/>
        <v>7</v>
      </c>
      <c r="J2901" t="s">
        <v>48</v>
      </c>
      <c r="K2901" t="s">
        <v>49</v>
      </c>
      <c r="L2901">
        <v>15855</v>
      </c>
      <c r="M2901" t="s">
        <v>26</v>
      </c>
      <c r="N2901">
        <v>0.48180079999999997</v>
      </c>
      <c r="O2901">
        <v>0</v>
      </c>
      <c r="P2901">
        <v>45</v>
      </c>
      <c r="Q2901">
        <v>53.5</v>
      </c>
      <c r="R2901">
        <v>43.02366</v>
      </c>
      <c r="S2901">
        <v>51.946770000000001</v>
      </c>
      <c r="T2901" t="s">
        <v>159</v>
      </c>
      <c r="V2901" t="s">
        <v>160</v>
      </c>
      <c r="W2901">
        <v>49642</v>
      </c>
      <c r="X2901">
        <v>77935</v>
      </c>
      <c r="Y2901">
        <v>42846</v>
      </c>
      <c r="Z2901">
        <v>43182.558668981481</v>
      </c>
    </row>
    <row r="2902" spans="1:26" x14ac:dyDescent="0.3">
      <c r="A2902" t="s">
        <v>22</v>
      </c>
      <c r="B2902" t="s">
        <v>23</v>
      </c>
      <c r="C2902">
        <v>43182</v>
      </c>
      <c r="D2902">
        <v>42841</v>
      </c>
      <c r="E2902">
        <v>42845</v>
      </c>
      <c r="F2902" s="1">
        <v>42841</v>
      </c>
      <c r="G2902" s="1">
        <v>42845</v>
      </c>
      <c r="H2902" s="1" t="str">
        <f t="shared" si="90"/>
        <v>42841-42845</v>
      </c>
      <c r="I2902" s="7">
        <f t="shared" si="91"/>
        <v>5</v>
      </c>
      <c r="J2902" t="s">
        <v>32</v>
      </c>
      <c r="K2902" t="s">
        <v>33</v>
      </c>
      <c r="L2902">
        <v>1900</v>
      </c>
      <c r="M2902" t="s">
        <v>26</v>
      </c>
      <c r="N2902">
        <v>0.22596450000000001</v>
      </c>
      <c r="O2902">
        <v>0</v>
      </c>
      <c r="P2902">
        <v>41.6</v>
      </c>
      <c r="Q2902">
        <v>53.3</v>
      </c>
      <c r="R2902">
        <v>41.812469999999998</v>
      </c>
      <c r="S2902">
        <v>52.222940000000001</v>
      </c>
      <c r="U2902" t="s">
        <v>27</v>
      </c>
      <c r="V2902" t="s">
        <v>34</v>
      </c>
      <c r="W2902">
        <v>49650</v>
      </c>
      <c r="X2902">
        <v>77946</v>
      </c>
      <c r="Y2902">
        <v>42850</v>
      </c>
      <c r="Z2902">
        <v>43182.558668981481</v>
      </c>
    </row>
    <row r="2903" spans="1:26" x14ac:dyDescent="0.3">
      <c r="A2903" t="s">
        <v>22</v>
      </c>
      <c r="B2903" t="s">
        <v>23</v>
      </c>
      <c r="C2903">
        <v>43182</v>
      </c>
      <c r="D2903">
        <v>42843</v>
      </c>
      <c r="E2903">
        <v>42845</v>
      </c>
      <c r="F2903" s="1">
        <v>42843</v>
      </c>
      <c r="G2903" s="1">
        <v>42845</v>
      </c>
      <c r="H2903" s="1" t="str">
        <f t="shared" si="90"/>
        <v>42843-42845</v>
      </c>
      <c r="I2903" s="7">
        <f t="shared" si="91"/>
        <v>3</v>
      </c>
      <c r="J2903" t="s">
        <v>24</v>
      </c>
      <c r="K2903" t="s">
        <v>25</v>
      </c>
      <c r="L2903">
        <v>1500</v>
      </c>
      <c r="M2903" t="s">
        <v>26</v>
      </c>
      <c r="N2903">
        <v>0.14090079999999999</v>
      </c>
      <c r="O2903">
        <v>0</v>
      </c>
      <c r="P2903">
        <v>43</v>
      </c>
      <c r="Q2903">
        <v>51</v>
      </c>
      <c r="R2903">
        <v>44.240139999999997</v>
      </c>
      <c r="S2903">
        <v>48.970889999999997</v>
      </c>
      <c r="U2903" t="s">
        <v>27</v>
      </c>
      <c r="V2903" t="s">
        <v>28</v>
      </c>
      <c r="W2903">
        <v>49643</v>
      </c>
      <c r="X2903">
        <v>77936</v>
      </c>
      <c r="Y2903">
        <v>42846</v>
      </c>
      <c r="Z2903">
        <v>43182.558668981481</v>
      </c>
    </row>
    <row r="2904" spans="1:26" x14ac:dyDescent="0.3">
      <c r="A2904" t="s">
        <v>22</v>
      </c>
      <c r="B2904" t="s">
        <v>23</v>
      </c>
      <c r="C2904">
        <v>43182</v>
      </c>
      <c r="D2904">
        <v>42843</v>
      </c>
      <c r="E2904">
        <v>42845</v>
      </c>
      <c r="F2904" s="1">
        <v>42843</v>
      </c>
      <c r="G2904" s="1">
        <v>42845</v>
      </c>
      <c r="H2904" s="1" t="str">
        <f t="shared" si="90"/>
        <v>42843-42845</v>
      </c>
      <c r="I2904" s="7">
        <f t="shared" si="91"/>
        <v>3</v>
      </c>
      <c r="J2904" t="s">
        <v>37</v>
      </c>
      <c r="K2904" t="s">
        <v>38</v>
      </c>
      <c r="L2904">
        <v>1500</v>
      </c>
      <c r="M2904" t="s">
        <v>39</v>
      </c>
      <c r="N2904">
        <v>0.12489840000000001</v>
      </c>
      <c r="O2904">
        <v>0</v>
      </c>
      <c r="P2904">
        <v>49</v>
      </c>
      <c r="Q2904">
        <v>51</v>
      </c>
      <c r="R2904">
        <v>44.017049999999998</v>
      </c>
      <c r="S2904">
        <v>51.121749999999999</v>
      </c>
      <c r="U2904" t="s">
        <v>27</v>
      </c>
      <c r="V2904" t="s">
        <v>40</v>
      </c>
      <c r="W2904">
        <v>49639</v>
      </c>
      <c r="X2904">
        <v>77931</v>
      </c>
      <c r="Y2904">
        <v>42846</v>
      </c>
      <c r="Z2904">
        <v>43182.558668981481</v>
      </c>
    </row>
    <row r="2905" spans="1:26" x14ac:dyDescent="0.3">
      <c r="A2905" t="s">
        <v>22</v>
      </c>
      <c r="B2905" t="s">
        <v>23</v>
      </c>
      <c r="C2905">
        <v>43182</v>
      </c>
      <c r="D2905">
        <v>42842</v>
      </c>
      <c r="E2905">
        <v>42845</v>
      </c>
      <c r="F2905" s="1">
        <v>42842</v>
      </c>
      <c r="G2905" s="1">
        <v>42845</v>
      </c>
      <c r="H2905" s="1" t="str">
        <f t="shared" si="90"/>
        <v>42842-42845</v>
      </c>
      <c r="I2905" s="7">
        <f t="shared" si="91"/>
        <v>4</v>
      </c>
      <c r="J2905" t="s">
        <v>165</v>
      </c>
      <c r="K2905" t="s">
        <v>103</v>
      </c>
      <c r="L2905">
        <v>1004</v>
      </c>
      <c r="M2905" t="s">
        <v>26</v>
      </c>
      <c r="N2905">
        <v>1.9116029999999999</v>
      </c>
      <c r="O2905">
        <v>0</v>
      </c>
      <c r="P2905">
        <v>42</v>
      </c>
      <c r="Q2905">
        <v>53</v>
      </c>
      <c r="R2905">
        <v>42.736849999999997</v>
      </c>
      <c r="S2905">
        <v>51.778790000000001</v>
      </c>
      <c r="V2905" t="s">
        <v>166</v>
      </c>
      <c r="W2905">
        <v>49646</v>
      </c>
      <c r="X2905">
        <v>77939</v>
      </c>
      <c r="Y2905">
        <v>42848</v>
      </c>
      <c r="Z2905">
        <v>43182.558668981481</v>
      </c>
    </row>
    <row r="2906" spans="1:26" x14ac:dyDescent="0.3">
      <c r="A2906" t="s">
        <v>22</v>
      </c>
      <c r="B2906" t="s">
        <v>23</v>
      </c>
      <c r="C2906">
        <v>43182</v>
      </c>
      <c r="D2906">
        <v>42842</v>
      </c>
      <c r="E2906">
        <v>42845</v>
      </c>
      <c r="F2906" s="1">
        <v>42842</v>
      </c>
      <c r="G2906" s="1">
        <v>42845</v>
      </c>
      <c r="H2906" s="1" t="str">
        <f t="shared" si="90"/>
        <v>42842-42845</v>
      </c>
      <c r="I2906" s="7">
        <f t="shared" si="91"/>
        <v>4</v>
      </c>
      <c r="J2906" t="s">
        <v>92</v>
      </c>
      <c r="K2906" t="s">
        <v>33</v>
      </c>
      <c r="L2906">
        <v>900</v>
      </c>
      <c r="M2906" t="s">
        <v>26</v>
      </c>
      <c r="N2906">
        <v>1.460224</v>
      </c>
      <c r="O2906">
        <v>0</v>
      </c>
      <c r="P2906">
        <v>40</v>
      </c>
      <c r="Q2906">
        <v>54</v>
      </c>
      <c r="R2906">
        <v>39.53631</v>
      </c>
      <c r="S2906">
        <v>54.55247</v>
      </c>
      <c r="V2906" t="s">
        <v>167</v>
      </c>
      <c r="W2906">
        <v>49647</v>
      </c>
      <c r="X2906">
        <v>77940</v>
      </c>
      <c r="Y2906">
        <v>42848</v>
      </c>
      <c r="Z2906">
        <v>43182.558668981481</v>
      </c>
    </row>
    <row r="2907" spans="1:26" x14ac:dyDescent="0.3">
      <c r="A2907" t="s">
        <v>22</v>
      </c>
      <c r="B2907" t="s">
        <v>23</v>
      </c>
      <c r="C2907">
        <v>43182</v>
      </c>
      <c r="D2907">
        <v>42842</v>
      </c>
      <c r="E2907">
        <v>42845</v>
      </c>
      <c r="F2907" s="1">
        <v>42842</v>
      </c>
      <c r="G2907" s="1">
        <v>42845</v>
      </c>
      <c r="H2907" s="1" t="str">
        <f t="shared" si="90"/>
        <v>42842-42845</v>
      </c>
      <c r="I2907" s="7">
        <f t="shared" si="91"/>
        <v>4</v>
      </c>
      <c r="J2907" t="s">
        <v>88</v>
      </c>
      <c r="K2907" t="s">
        <v>38</v>
      </c>
      <c r="L2907">
        <v>1100</v>
      </c>
      <c r="M2907" t="s">
        <v>26</v>
      </c>
      <c r="N2907">
        <v>1.0952729999999999</v>
      </c>
      <c r="O2907">
        <v>0</v>
      </c>
      <c r="P2907">
        <v>39</v>
      </c>
      <c r="Q2907">
        <v>56</v>
      </c>
      <c r="R2907">
        <v>40.766509999999997</v>
      </c>
      <c r="S2907">
        <v>53.629040000000003</v>
      </c>
      <c r="V2907" t="s">
        <v>89</v>
      </c>
      <c r="W2907">
        <v>49640</v>
      </c>
      <c r="X2907">
        <v>77932</v>
      </c>
      <c r="Y2907">
        <v>42846</v>
      </c>
      <c r="Z2907">
        <v>43182.558668981481</v>
      </c>
    </row>
    <row r="2908" spans="1:26" x14ac:dyDescent="0.3">
      <c r="A2908" t="s">
        <v>22</v>
      </c>
      <c r="B2908" t="s">
        <v>23</v>
      </c>
      <c r="C2908">
        <v>43182</v>
      </c>
      <c r="D2908">
        <v>42844</v>
      </c>
      <c r="E2908">
        <v>42845</v>
      </c>
      <c r="F2908" s="1">
        <v>42844</v>
      </c>
      <c r="G2908" s="1">
        <v>42845</v>
      </c>
      <c r="H2908" s="1" t="str">
        <f t="shared" si="90"/>
        <v>42844-42845</v>
      </c>
      <c r="I2908" s="7">
        <f t="shared" si="91"/>
        <v>2</v>
      </c>
      <c r="J2908" t="s">
        <v>168</v>
      </c>
      <c r="K2908" t="s">
        <v>25</v>
      </c>
      <c r="L2908">
        <v>1665</v>
      </c>
      <c r="M2908" t="s">
        <v>30</v>
      </c>
      <c r="N2908">
        <v>1.431754</v>
      </c>
      <c r="O2908">
        <v>0</v>
      </c>
      <c r="P2908">
        <v>42</v>
      </c>
      <c r="Q2908">
        <v>49</v>
      </c>
      <c r="R2908">
        <v>40.818019999999997</v>
      </c>
      <c r="S2908">
        <v>49.929900000000004</v>
      </c>
      <c r="V2908" t="s">
        <v>169</v>
      </c>
      <c r="W2908">
        <v>49653</v>
      </c>
      <c r="X2908">
        <v>77952</v>
      </c>
      <c r="Y2908">
        <v>42850</v>
      </c>
      <c r="Z2908">
        <v>43182.558668981481</v>
      </c>
    </row>
    <row r="2909" spans="1:26" x14ac:dyDescent="0.3">
      <c r="A2909" t="s">
        <v>22</v>
      </c>
      <c r="B2909" t="s">
        <v>538</v>
      </c>
      <c r="C2909">
        <v>43182</v>
      </c>
      <c r="D2909">
        <v>42839</v>
      </c>
      <c r="E2909">
        <v>42845</v>
      </c>
      <c r="F2909" s="1">
        <v>42839</v>
      </c>
      <c r="G2909" s="1">
        <v>42845</v>
      </c>
      <c r="H2909" s="1" t="str">
        <f t="shared" si="90"/>
        <v>42839-42845</v>
      </c>
      <c r="I2909" s="7">
        <f t="shared" si="91"/>
        <v>7</v>
      </c>
      <c r="J2909" t="s">
        <v>48</v>
      </c>
      <c r="K2909" t="s">
        <v>49</v>
      </c>
      <c r="L2909">
        <v>15855</v>
      </c>
      <c r="M2909" t="s">
        <v>26</v>
      </c>
      <c r="N2909">
        <v>0.48180079999999997</v>
      </c>
      <c r="O2909">
        <v>0</v>
      </c>
      <c r="P2909">
        <v>45</v>
      </c>
      <c r="Q2909">
        <v>53.5</v>
      </c>
      <c r="R2909">
        <v>42.352829999999997</v>
      </c>
      <c r="S2909">
        <v>52.283079999999998</v>
      </c>
      <c r="T2909" t="s">
        <v>159</v>
      </c>
      <c r="V2909" t="s">
        <v>160</v>
      </c>
      <c r="W2909">
        <v>49642</v>
      </c>
      <c r="X2909">
        <v>77935</v>
      </c>
      <c r="Y2909">
        <v>42846</v>
      </c>
      <c r="Z2909">
        <v>43182.55878472222</v>
      </c>
    </row>
    <row r="2910" spans="1:26" x14ac:dyDescent="0.3">
      <c r="A2910" t="s">
        <v>22</v>
      </c>
      <c r="B2910" t="s">
        <v>538</v>
      </c>
      <c r="C2910">
        <v>43182</v>
      </c>
      <c r="D2910">
        <v>42841</v>
      </c>
      <c r="E2910">
        <v>42845</v>
      </c>
      <c r="F2910" s="1">
        <v>42841</v>
      </c>
      <c r="G2910" s="1">
        <v>42845</v>
      </c>
      <c r="H2910" s="1" t="str">
        <f t="shared" si="90"/>
        <v>42841-42845</v>
      </c>
      <c r="I2910" s="7">
        <f t="shared" si="91"/>
        <v>5</v>
      </c>
      <c r="J2910" t="s">
        <v>32</v>
      </c>
      <c r="K2910" t="s">
        <v>33</v>
      </c>
      <c r="L2910">
        <v>1900</v>
      </c>
      <c r="M2910" t="s">
        <v>26</v>
      </c>
      <c r="N2910">
        <v>0.22596450000000001</v>
      </c>
      <c r="O2910">
        <v>0</v>
      </c>
      <c r="P2910">
        <v>41.6</v>
      </c>
      <c r="Q2910">
        <v>53.3</v>
      </c>
      <c r="R2910">
        <v>41.134329999999999</v>
      </c>
      <c r="S2910">
        <v>52.560020000000002</v>
      </c>
      <c r="U2910" t="s">
        <v>27</v>
      </c>
      <c r="V2910" t="s">
        <v>34</v>
      </c>
      <c r="W2910">
        <v>49650</v>
      </c>
      <c r="X2910">
        <v>77946</v>
      </c>
      <c r="Y2910">
        <v>42850</v>
      </c>
      <c r="Z2910">
        <v>43182.55878472222</v>
      </c>
    </row>
    <row r="2911" spans="1:26" x14ac:dyDescent="0.3">
      <c r="A2911" t="s">
        <v>22</v>
      </c>
      <c r="B2911" t="s">
        <v>538</v>
      </c>
      <c r="C2911">
        <v>43182</v>
      </c>
      <c r="D2911">
        <v>42842</v>
      </c>
      <c r="E2911">
        <v>42845</v>
      </c>
      <c r="F2911" s="1">
        <v>42842</v>
      </c>
      <c r="G2911" s="1">
        <v>42845</v>
      </c>
      <c r="H2911" s="1" t="str">
        <f t="shared" si="90"/>
        <v>42842-42845</v>
      </c>
      <c r="I2911" s="7">
        <f t="shared" si="91"/>
        <v>4</v>
      </c>
      <c r="J2911" t="s">
        <v>165</v>
      </c>
      <c r="K2911" t="s">
        <v>103</v>
      </c>
      <c r="L2911">
        <v>1004</v>
      </c>
      <c r="M2911" t="s">
        <v>26</v>
      </c>
      <c r="N2911">
        <v>1.9116029999999999</v>
      </c>
      <c r="O2911">
        <v>0</v>
      </c>
      <c r="P2911">
        <v>42</v>
      </c>
      <c r="Q2911">
        <v>53</v>
      </c>
      <c r="R2911">
        <v>42.345440000000004</v>
      </c>
      <c r="S2911">
        <v>51.968850000000003</v>
      </c>
      <c r="V2911" t="s">
        <v>166</v>
      </c>
      <c r="W2911">
        <v>49646</v>
      </c>
      <c r="X2911">
        <v>77939</v>
      </c>
      <c r="Y2911">
        <v>42848</v>
      </c>
      <c r="Z2911">
        <v>43182.55878472222</v>
      </c>
    </row>
    <row r="2912" spans="1:26" x14ac:dyDescent="0.3">
      <c r="A2912" t="s">
        <v>22</v>
      </c>
      <c r="B2912" t="s">
        <v>538</v>
      </c>
      <c r="C2912">
        <v>43182</v>
      </c>
      <c r="D2912">
        <v>42843</v>
      </c>
      <c r="E2912">
        <v>42845</v>
      </c>
      <c r="F2912" s="1">
        <v>42843</v>
      </c>
      <c r="G2912" s="1">
        <v>42845</v>
      </c>
      <c r="H2912" s="1" t="str">
        <f t="shared" si="90"/>
        <v>42843-42845</v>
      </c>
      <c r="I2912" s="7">
        <f t="shared" si="91"/>
        <v>3</v>
      </c>
      <c r="J2912" t="s">
        <v>24</v>
      </c>
      <c r="K2912" t="s">
        <v>25</v>
      </c>
      <c r="L2912">
        <v>1500</v>
      </c>
      <c r="M2912" t="s">
        <v>26</v>
      </c>
      <c r="N2912">
        <v>0.14090079999999999</v>
      </c>
      <c r="O2912">
        <v>0</v>
      </c>
      <c r="P2912">
        <v>43</v>
      </c>
      <c r="Q2912">
        <v>51</v>
      </c>
      <c r="R2912">
        <v>43.572119999999998</v>
      </c>
      <c r="S2912">
        <v>49.310969999999998</v>
      </c>
      <c r="U2912" t="s">
        <v>27</v>
      </c>
      <c r="V2912" t="s">
        <v>28</v>
      </c>
      <c r="W2912">
        <v>49643</v>
      </c>
      <c r="X2912">
        <v>77936</v>
      </c>
      <c r="Y2912">
        <v>42846</v>
      </c>
      <c r="Z2912">
        <v>43182.55878472222</v>
      </c>
    </row>
    <row r="2913" spans="1:26" x14ac:dyDescent="0.3">
      <c r="A2913" t="s">
        <v>22</v>
      </c>
      <c r="B2913" t="s">
        <v>538</v>
      </c>
      <c r="C2913">
        <v>43182</v>
      </c>
      <c r="D2913">
        <v>42842</v>
      </c>
      <c r="E2913">
        <v>42845</v>
      </c>
      <c r="F2913" s="1">
        <v>42842</v>
      </c>
      <c r="G2913" s="1">
        <v>42845</v>
      </c>
      <c r="H2913" s="1" t="str">
        <f t="shared" si="90"/>
        <v>42842-42845</v>
      </c>
      <c r="I2913" s="7">
        <f t="shared" si="91"/>
        <v>4</v>
      </c>
      <c r="J2913" t="s">
        <v>92</v>
      </c>
      <c r="K2913" t="s">
        <v>33</v>
      </c>
      <c r="L2913">
        <v>900</v>
      </c>
      <c r="M2913" t="s">
        <v>26</v>
      </c>
      <c r="N2913">
        <v>1.460224</v>
      </c>
      <c r="O2913">
        <v>0</v>
      </c>
      <c r="P2913">
        <v>40</v>
      </c>
      <c r="Q2913">
        <v>54</v>
      </c>
      <c r="R2913">
        <v>39.10801</v>
      </c>
      <c r="S2913">
        <v>54.746729999999999</v>
      </c>
      <c r="V2913" t="s">
        <v>167</v>
      </c>
      <c r="W2913">
        <v>49647</v>
      </c>
      <c r="X2913">
        <v>77940</v>
      </c>
      <c r="Y2913">
        <v>42848</v>
      </c>
      <c r="Z2913">
        <v>43182.55878472222</v>
      </c>
    </row>
    <row r="2914" spans="1:26" x14ac:dyDescent="0.3">
      <c r="A2914" t="s">
        <v>22</v>
      </c>
      <c r="B2914" t="s">
        <v>538</v>
      </c>
      <c r="C2914">
        <v>43182</v>
      </c>
      <c r="D2914">
        <v>42842</v>
      </c>
      <c r="E2914">
        <v>42845</v>
      </c>
      <c r="F2914" s="1">
        <v>42842</v>
      </c>
      <c r="G2914" s="1">
        <v>42845</v>
      </c>
      <c r="H2914" s="1" t="str">
        <f t="shared" si="90"/>
        <v>42842-42845</v>
      </c>
      <c r="I2914" s="7">
        <f t="shared" si="91"/>
        <v>4</v>
      </c>
      <c r="J2914" t="s">
        <v>88</v>
      </c>
      <c r="K2914" t="s">
        <v>38</v>
      </c>
      <c r="L2914">
        <v>1100</v>
      </c>
      <c r="M2914" t="s">
        <v>26</v>
      </c>
      <c r="N2914">
        <v>1.0952729999999999</v>
      </c>
      <c r="O2914">
        <v>0</v>
      </c>
      <c r="P2914">
        <v>39</v>
      </c>
      <c r="Q2914">
        <v>56</v>
      </c>
      <c r="R2914">
        <v>40.155920000000002</v>
      </c>
      <c r="S2914">
        <v>54.008929999999999</v>
      </c>
      <c r="V2914" t="s">
        <v>89</v>
      </c>
      <c r="W2914">
        <v>49640</v>
      </c>
      <c r="X2914">
        <v>77932</v>
      </c>
      <c r="Y2914">
        <v>42846</v>
      </c>
      <c r="Z2914">
        <v>43182.55878472222</v>
      </c>
    </row>
    <row r="2915" spans="1:26" x14ac:dyDescent="0.3">
      <c r="A2915" t="s">
        <v>22</v>
      </c>
      <c r="B2915" t="s">
        <v>539</v>
      </c>
      <c r="C2915">
        <v>43182</v>
      </c>
      <c r="D2915">
        <v>42841</v>
      </c>
      <c r="E2915">
        <v>42845</v>
      </c>
      <c r="F2915" s="1">
        <v>42841</v>
      </c>
      <c r="G2915" s="1">
        <v>42845</v>
      </c>
      <c r="H2915" s="1" t="str">
        <f t="shared" si="90"/>
        <v>42841-42845</v>
      </c>
      <c r="I2915" s="7">
        <f t="shared" si="91"/>
        <v>5</v>
      </c>
      <c r="J2915" t="s">
        <v>32</v>
      </c>
      <c r="K2915" t="s">
        <v>33</v>
      </c>
      <c r="L2915">
        <v>574</v>
      </c>
      <c r="M2915" t="s">
        <v>39</v>
      </c>
      <c r="N2915">
        <v>0.13819310000000001</v>
      </c>
      <c r="O2915">
        <v>0</v>
      </c>
      <c r="P2915">
        <v>43.4</v>
      </c>
      <c r="Q2915">
        <v>53.1</v>
      </c>
      <c r="R2915">
        <v>43.23471</v>
      </c>
      <c r="S2915">
        <v>51.589440000000003</v>
      </c>
      <c r="U2915" t="s">
        <v>27</v>
      </c>
      <c r="V2915" t="s">
        <v>540</v>
      </c>
      <c r="W2915">
        <v>49650</v>
      </c>
      <c r="X2915">
        <v>77943</v>
      </c>
      <c r="Y2915">
        <v>42850</v>
      </c>
      <c r="Z2915">
        <v>43182.558900462966</v>
      </c>
    </row>
    <row r="2916" spans="1:26" x14ac:dyDescent="0.3">
      <c r="A2916" t="s">
        <v>22</v>
      </c>
      <c r="B2916" t="s">
        <v>539</v>
      </c>
      <c r="C2916">
        <v>43182</v>
      </c>
      <c r="D2916">
        <v>42843</v>
      </c>
      <c r="E2916">
        <v>42845</v>
      </c>
      <c r="F2916" s="1">
        <v>42843</v>
      </c>
      <c r="G2916" s="1">
        <v>42845</v>
      </c>
      <c r="H2916" s="1" t="str">
        <f t="shared" si="90"/>
        <v>42843-42845</v>
      </c>
      <c r="I2916" s="7">
        <f t="shared" si="91"/>
        <v>3</v>
      </c>
      <c r="J2916" t="s">
        <v>37</v>
      </c>
      <c r="K2916" t="s">
        <v>38</v>
      </c>
      <c r="L2916">
        <v>1500</v>
      </c>
      <c r="M2916" t="s">
        <v>39</v>
      </c>
      <c r="N2916">
        <v>0.12489840000000001</v>
      </c>
      <c r="O2916">
        <v>0</v>
      </c>
      <c r="P2916">
        <v>49</v>
      </c>
      <c r="Q2916">
        <v>51</v>
      </c>
      <c r="R2916">
        <v>45.229849999999999</v>
      </c>
      <c r="S2916">
        <v>50.485889999999998</v>
      </c>
      <c r="U2916" t="s">
        <v>27</v>
      </c>
      <c r="V2916" t="s">
        <v>40</v>
      </c>
      <c r="W2916">
        <v>49639</v>
      </c>
      <c r="X2916">
        <v>77931</v>
      </c>
      <c r="Y2916">
        <v>42846</v>
      </c>
      <c r="Z2916">
        <v>43182.558900462966</v>
      </c>
    </row>
    <row r="2917" spans="1:26" x14ac:dyDescent="0.3">
      <c r="A2917" t="s">
        <v>22</v>
      </c>
      <c r="B2917" t="s">
        <v>539</v>
      </c>
      <c r="C2917">
        <v>43182</v>
      </c>
      <c r="D2917">
        <v>42844</v>
      </c>
      <c r="E2917">
        <v>42845</v>
      </c>
      <c r="F2917" s="1">
        <v>42844</v>
      </c>
      <c r="G2917" s="1">
        <v>42845</v>
      </c>
      <c r="H2917" s="1" t="str">
        <f t="shared" si="90"/>
        <v>42844-42845</v>
      </c>
      <c r="I2917" s="7">
        <f t="shared" si="91"/>
        <v>2</v>
      </c>
      <c r="J2917" t="s">
        <v>168</v>
      </c>
      <c r="K2917" t="s">
        <v>25</v>
      </c>
      <c r="L2917">
        <v>1665</v>
      </c>
      <c r="M2917" t="s">
        <v>30</v>
      </c>
      <c r="N2917">
        <v>1.431754</v>
      </c>
      <c r="O2917">
        <v>0</v>
      </c>
      <c r="P2917">
        <v>42</v>
      </c>
      <c r="Q2917">
        <v>49</v>
      </c>
      <c r="R2917">
        <v>42.727040000000002</v>
      </c>
      <c r="S2917">
        <v>49.255139999999997</v>
      </c>
      <c r="V2917" t="s">
        <v>169</v>
      </c>
      <c r="W2917">
        <v>49653</v>
      </c>
      <c r="X2917">
        <v>77952</v>
      </c>
      <c r="Y2917">
        <v>42850</v>
      </c>
      <c r="Z2917">
        <v>43182.558900462966</v>
      </c>
    </row>
    <row r="2918" spans="1:26" x14ac:dyDescent="0.3">
      <c r="A2918" t="s">
        <v>22</v>
      </c>
      <c r="B2918" t="s">
        <v>23</v>
      </c>
      <c r="C2918">
        <v>43182</v>
      </c>
      <c r="D2918">
        <v>42840</v>
      </c>
      <c r="E2918">
        <v>42844</v>
      </c>
      <c r="F2918" s="1">
        <v>42840</v>
      </c>
      <c r="G2918" s="1">
        <v>42844</v>
      </c>
      <c r="H2918" s="1" t="str">
        <f t="shared" si="90"/>
        <v>42840-42844</v>
      </c>
      <c r="I2918" s="7">
        <f t="shared" si="91"/>
        <v>5</v>
      </c>
      <c r="J2918" t="s">
        <v>32</v>
      </c>
      <c r="K2918" t="s">
        <v>33</v>
      </c>
      <c r="L2918">
        <v>1813</v>
      </c>
      <c r="M2918" t="s">
        <v>26</v>
      </c>
      <c r="N2918">
        <v>0.21697810000000001</v>
      </c>
      <c r="O2918">
        <v>0</v>
      </c>
      <c r="P2918">
        <v>42</v>
      </c>
      <c r="Q2918">
        <v>53.1</v>
      </c>
      <c r="R2918">
        <v>42.212470000000003</v>
      </c>
      <c r="S2918">
        <v>52.022939999999998</v>
      </c>
      <c r="U2918" t="s">
        <v>27</v>
      </c>
      <c r="V2918" t="s">
        <v>34</v>
      </c>
      <c r="W2918">
        <v>49651</v>
      </c>
      <c r="X2918">
        <v>77947</v>
      </c>
      <c r="Y2918">
        <v>42850</v>
      </c>
      <c r="Z2918">
        <v>43182.558668981481</v>
      </c>
    </row>
    <row r="2919" spans="1:26" x14ac:dyDescent="0.3">
      <c r="A2919" t="s">
        <v>22</v>
      </c>
      <c r="B2919" t="s">
        <v>23</v>
      </c>
      <c r="C2919">
        <v>43182</v>
      </c>
      <c r="D2919">
        <v>42842</v>
      </c>
      <c r="E2919">
        <v>42844</v>
      </c>
      <c r="F2919" s="1">
        <v>42842</v>
      </c>
      <c r="G2919" s="1">
        <v>42844</v>
      </c>
      <c r="H2919" s="1" t="str">
        <f t="shared" si="90"/>
        <v>42842-42844</v>
      </c>
      <c r="I2919" s="7">
        <f t="shared" si="91"/>
        <v>3</v>
      </c>
      <c r="J2919" t="s">
        <v>24</v>
      </c>
      <c r="K2919" t="s">
        <v>25</v>
      </c>
      <c r="L2919">
        <v>1500</v>
      </c>
      <c r="M2919" t="s">
        <v>26</v>
      </c>
      <c r="N2919">
        <v>0.14130470000000001</v>
      </c>
      <c r="O2919">
        <v>0</v>
      </c>
      <c r="P2919">
        <v>43</v>
      </c>
      <c r="Q2919">
        <v>50</v>
      </c>
      <c r="R2919">
        <v>44.240139999999997</v>
      </c>
      <c r="S2919">
        <v>47.970889999999997</v>
      </c>
      <c r="U2919" t="s">
        <v>27</v>
      </c>
      <c r="V2919" t="s">
        <v>28</v>
      </c>
      <c r="W2919">
        <v>49638</v>
      </c>
      <c r="X2919">
        <v>77930</v>
      </c>
      <c r="Y2919">
        <v>42845</v>
      </c>
      <c r="Z2919">
        <v>43182.558668981481</v>
      </c>
    </row>
    <row r="2920" spans="1:26" x14ac:dyDescent="0.3">
      <c r="A2920" t="s">
        <v>22</v>
      </c>
      <c r="B2920" t="s">
        <v>23</v>
      </c>
      <c r="C2920">
        <v>43182</v>
      </c>
      <c r="D2920">
        <v>42842</v>
      </c>
      <c r="E2920">
        <v>42844</v>
      </c>
      <c r="F2920" s="1">
        <v>42842</v>
      </c>
      <c r="G2920" s="1">
        <v>42844</v>
      </c>
      <c r="H2920" s="1" t="str">
        <f t="shared" si="90"/>
        <v>42842-42844</v>
      </c>
      <c r="I2920" s="7">
        <f t="shared" si="91"/>
        <v>3</v>
      </c>
      <c r="J2920" t="s">
        <v>37</v>
      </c>
      <c r="K2920" t="s">
        <v>38</v>
      </c>
      <c r="L2920">
        <v>1500</v>
      </c>
      <c r="M2920" t="s">
        <v>39</v>
      </c>
      <c r="N2920">
        <v>0.124733</v>
      </c>
      <c r="O2920">
        <v>0</v>
      </c>
      <c r="P2920">
        <v>49</v>
      </c>
      <c r="Q2920">
        <v>51</v>
      </c>
      <c r="R2920">
        <v>44.017049999999998</v>
      </c>
      <c r="S2920">
        <v>51.121749999999999</v>
      </c>
      <c r="U2920" t="s">
        <v>27</v>
      </c>
      <c r="V2920" t="s">
        <v>40</v>
      </c>
      <c r="W2920">
        <v>49636</v>
      </c>
      <c r="X2920">
        <v>77928</v>
      </c>
      <c r="Y2920">
        <v>42845</v>
      </c>
      <c r="Z2920">
        <v>43182.558668981481</v>
      </c>
    </row>
    <row r="2921" spans="1:26" x14ac:dyDescent="0.3">
      <c r="A2921" t="s">
        <v>22</v>
      </c>
      <c r="B2921" t="s">
        <v>538</v>
      </c>
      <c r="C2921">
        <v>43182</v>
      </c>
      <c r="D2921">
        <v>42840</v>
      </c>
      <c r="E2921">
        <v>42844</v>
      </c>
      <c r="F2921" s="1">
        <v>42840</v>
      </c>
      <c r="G2921" s="1">
        <v>42844</v>
      </c>
      <c r="H2921" s="1" t="str">
        <f t="shared" si="90"/>
        <v>42840-42844</v>
      </c>
      <c r="I2921" s="7">
        <f t="shared" si="91"/>
        <v>5</v>
      </c>
      <c r="J2921" t="s">
        <v>32</v>
      </c>
      <c r="K2921" t="s">
        <v>33</v>
      </c>
      <c r="L2921">
        <v>1813</v>
      </c>
      <c r="M2921" t="s">
        <v>26</v>
      </c>
      <c r="N2921">
        <v>0.21697810000000001</v>
      </c>
      <c r="O2921">
        <v>0</v>
      </c>
      <c r="P2921">
        <v>42</v>
      </c>
      <c r="Q2921">
        <v>53.1</v>
      </c>
      <c r="R2921">
        <v>41.534329999999997</v>
      </c>
      <c r="S2921">
        <v>52.360019999999999</v>
      </c>
      <c r="U2921" t="s">
        <v>27</v>
      </c>
      <c r="V2921" t="s">
        <v>34</v>
      </c>
      <c r="W2921">
        <v>49651</v>
      </c>
      <c r="X2921">
        <v>77947</v>
      </c>
      <c r="Y2921">
        <v>42850</v>
      </c>
      <c r="Z2921">
        <v>43182.55878472222</v>
      </c>
    </row>
    <row r="2922" spans="1:26" x14ac:dyDescent="0.3">
      <c r="A2922" t="s">
        <v>22</v>
      </c>
      <c r="B2922" t="s">
        <v>538</v>
      </c>
      <c r="C2922">
        <v>43182</v>
      </c>
      <c r="D2922">
        <v>42842</v>
      </c>
      <c r="E2922">
        <v>42844</v>
      </c>
      <c r="F2922" s="1">
        <v>42842</v>
      </c>
      <c r="G2922" s="1">
        <v>42844</v>
      </c>
      <c r="H2922" s="1" t="str">
        <f t="shared" si="90"/>
        <v>42842-42844</v>
      </c>
      <c r="I2922" s="7">
        <f t="shared" si="91"/>
        <v>3</v>
      </c>
      <c r="J2922" t="s">
        <v>24</v>
      </c>
      <c r="K2922" t="s">
        <v>25</v>
      </c>
      <c r="L2922">
        <v>1500</v>
      </c>
      <c r="M2922" t="s">
        <v>26</v>
      </c>
      <c r="N2922">
        <v>0.14130470000000001</v>
      </c>
      <c r="O2922">
        <v>0</v>
      </c>
      <c r="P2922">
        <v>43</v>
      </c>
      <c r="Q2922">
        <v>50</v>
      </c>
      <c r="R2922">
        <v>43.572119999999998</v>
      </c>
      <c r="S2922">
        <v>48.310969999999998</v>
      </c>
      <c r="U2922" t="s">
        <v>27</v>
      </c>
      <c r="V2922" t="s">
        <v>28</v>
      </c>
      <c r="W2922">
        <v>49638</v>
      </c>
      <c r="X2922">
        <v>77930</v>
      </c>
      <c r="Y2922">
        <v>42845</v>
      </c>
      <c r="Z2922">
        <v>43182.55878472222</v>
      </c>
    </row>
    <row r="2923" spans="1:26" x14ac:dyDescent="0.3">
      <c r="A2923" t="s">
        <v>22</v>
      </c>
      <c r="B2923" t="s">
        <v>539</v>
      </c>
      <c r="C2923">
        <v>43182</v>
      </c>
      <c r="D2923">
        <v>42840</v>
      </c>
      <c r="E2923">
        <v>42844</v>
      </c>
      <c r="F2923" s="1">
        <v>42840</v>
      </c>
      <c r="G2923" s="1">
        <v>42844</v>
      </c>
      <c r="H2923" s="1" t="str">
        <f t="shared" si="90"/>
        <v>42840-42844</v>
      </c>
      <c r="I2923" s="7">
        <f t="shared" si="91"/>
        <v>5</v>
      </c>
      <c r="J2923" t="s">
        <v>32</v>
      </c>
      <c r="K2923" t="s">
        <v>33</v>
      </c>
      <c r="L2923">
        <v>543</v>
      </c>
      <c r="M2923" t="s">
        <v>39</v>
      </c>
      <c r="N2923">
        <v>0.1312999</v>
      </c>
      <c r="O2923">
        <v>0</v>
      </c>
      <c r="P2923">
        <v>46.9</v>
      </c>
      <c r="Q2923">
        <v>49.7</v>
      </c>
      <c r="R2923">
        <v>46.73471</v>
      </c>
      <c r="S2923">
        <v>48.189439999999998</v>
      </c>
      <c r="U2923" t="s">
        <v>27</v>
      </c>
      <c r="V2923" t="s">
        <v>540</v>
      </c>
      <c r="W2923">
        <v>49651</v>
      </c>
      <c r="X2923">
        <v>77944</v>
      </c>
      <c r="Y2923">
        <v>42850</v>
      </c>
      <c r="Z2923">
        <v>43182.558900462966</v>
      </c>
    </row>
    <row r="2924" spans="1:26" x14ac:dyDescent="0.3">
      <c r="A2924" t="s">
        <v>22</v>
      </c>
      <c r="B2924" t="s">
        <v>539</v>
      </c>
      <c r="C2924">
        <v>43182</v>
      </c>
      <c r="D2924">
        <v>42842</v>
      </c>
      <c r="E2924">
        <v>42844</v>
      </c>
      <c r="F2924" s="1">
        <v>42842</v>
      </c>
      <c r="G2924" s="1">
        <v>42844</v>
      </c>
      <c r="H2924" s="1" t="str">
        <f t="shared" si="90"/>
        <v>42842-42844</v>
      </c>
      <c r="I2924" s="7">
        <f t="shared" si="91"/>
        <v>3</v>
      </c>
      <c r="J2924" t="s">
        <v>37</v>
      </c>
      <c r="K2924" t="s">
        <v>38</v>
      </c>
      <c r="L2924">
        <v>1500</v>
      </c>
      <c r="M2924" t="s">
        <v>39</v>
      </c>
      <c r="N2924">
        <v>0.124733</v>
      </c>
      <c r="O2924">
        <v>0</v>
      </c>
      <c r="P2924">
        <v>49</v>
      </c>
      <c r="Q2924">
        <v>51</v>
      </c>
      <c r="R2924">
        <v>45.229849999999999</v>
      </c>
      <c r="S2924">
        <v>50.485889999999998</v>
      </c>
      <c r="U2924" t="s">
        <v>27</v>
      </c>
      <c r="V2924" t="s">
        <v>40</v>
      </c>
      <c r="W2924">
        <v>49636</v>
      </c>
      <c r="X2924">
        <v>77928</v>
      </c>
      <c r="Y2924">
        <v>42845</v>
      </c>
      <c r="Z2924">
        <v>43182.558900462966</v>
      </c>
    </row>
    <row r="2925" spans="1:26" x14ac:dyDescent="0.3">
      <c r="A2925" t="s">
        <v>22</v>
      </c>
      <c r="B2925" t="s">
        <v>23</v>
      </c>
      <c r="C2925">
        <v>43182</v>
      </c>
      <c r="D2925">
        <v>42837</v>
      </c>
      <c r="E2925">
        <v>42843</v>
      </c>
      <c r="F2925" s="1">
        <v>42837</v>
      </c>
      <c r="G2925" s="1">
        <v>42843</v>
      </c>
      <c r="H2925" s="1" t="str">
        <f t="shared" si="90"/>
        <v>42837-42843</v>
      </c>
      <c r="I2925" s="7">
        <f t="shared" si="91"/>
        <v>7</v>
      </c>
      <c r="J2925" t="s">
        <v>35</v>
      </c>
      <c r="K2925" t="s">
        <v>33</v>
      </c>
      <c r="L2925">
        <v>1062</v>
      </c>
      <c r="M2925" t="s">
        <v>30</v>
      </c>
      <c r="N2925">
        <v>1.5174240000000001</v>
      </c>
      <c r="O2925">
        <v>0</v>
      </c>
      <c r="P2925">
        <v>40</v>
      </c>
      <c r="Q2925">
        <v>56</v>
      </c>
      <c r="R2925">
        <v>41.81297</v>
      </c>
      <c r="S2925">
        <v>54.384320000000002</v>
      </c>
      <c r="V2925" t="s">
        <v>156</v>
      </c>
      <c r="W2925">
        <v>49635</v>
      </c>
      <c r="X2925">
        <v>77927</v>
      </c>
      <c r="Y2925">
        <v>42845</v>
      </c>
      <c r="Z2925">
        <v>43182.558668981481</v>
      </c>
    </row>
    <row r="2926" spans="1:26" x14ac:dyDescent="0.3">
      <c r="A2926" t="s">
        <v>22</v>
      </c>
      <c r="B2926" t="s">
        <v>23</v>
      </c>
      <c r="C2926">
        <v>43182</v>
      </c>
      <c r="D2926">
        <v>42839</v>
      </c>
      <c r="E2926">
        <v>42843</v>
      </c>
      <c r="F2926" s="1">
        <v>42839</v>
      </c>
      <c r="G2926" s="1">
        <v>42843</v>
      </c>
      <c r="H2926" s="1" t="str">
        <f t="shared" si="90"/>
        <v>42839-42843</v>
      </c>
      <c r="I2926" s="7">
        <f t="shared" si="91"/>
        <v>5</v>
      </c>
      <c r="J2926" t="s">
        <v>32</v>
      </c>
      <c r="K2926" t="s">
        <v>33</v>
      </c>
      <c r="L2926">
        <v>1856</v>
      </c>
      <c r="M2926" t="s">
        <v>26</v>
      </c>
      <c r="N2926">
        <v>0.22345619999999999</v>
      </c>
      <c r="O2926">
        <v>0</v>
      </c>
      <c r="P2926">
        <v>42.4</v>
      </c>
      <c r="Q2926">
        <v>53</v>
      </c>
      <c r="R2926">
        <v>42.612470000000002</v>
      </c>
      <c r="S2926">
        <v>51.922939999999997</v>
      </c>
      <c r="U2926" t="s">
        <v>27</v>
      </c>
      <c r="V2926" t="s">
        <v>34</v>
      </c>
      <c r="W2926">
        <v>49652</v>
      </c>
      <c r="X2926">
        <v>77948</v>
      </c>
      <c r="Y2926">
        <v>42850</v>
      </c>
      <c r="Z2926">
        <v>43182.558668981481</v>
      </c>
    </row>
    <row r="2927" spans="1:26" x14ac:dyDescent="0.3">
      <c r="A2927" t="s">
        <v>22</v>
      </c>
      <c r="B2927" t="s">
        <v>23</v>
      </c>
      <c r="C2927">
        <v>43182</v>
      </c>
      <c r="D2927">
        <v>42840</v>
      </c>
      <c r="E2927">
        <v>42843</v>
      </c>
      <c r="F2927" s="1">
        <v>42840</v>
      </c>
      <c r="G2927" s="1">
        <v>42843</v>
      </c>
      <c r="H2927" s="1" t="str">
        <f t="shared" si="90"/>
        <v>42840-42843</v>
      </c>
      <c r="I2927" s="7">
        <f t="shared" si="91"/>
        <v>4</v>
      </c>
      <c r="J2927" t="s">
        <v>24</v>
      </c>
      <c r="K2927" t="s">
        <v>25</v>
      </c>
      <c r="L2927">
        <v>1500</v>
      </c>
      <c r="M2927" t="s">
        <v>26</v>
      </c>
      <c r="N2927">
        <v>0.21256890000000001</v>
      </c>
      <c r="O2927">
        <v>0</v>
      </c>
      <c r="P2927">
        <v>42</v>
      </c>
      <c r="Q2927">
        <v>52</v>
      </c>
      <c r="R2927">
        <v>43.240139999999997</v>
      </c>
      <c r="S2927">
        <v>49.970889999999997</v>
      </c>
      <c r="U2927" t="s">
        <v>27</v>
      </c>
      <c r="V2927" t="s">
        <v>28</v>
      </c>
      <c r="W2927">
        <v>49632</v>
      </c>
      <c r="X2927">
        <v>77924</v>
      </c>
      <c r="Y2927">
        <v>42844</v>
      </c>
      <c r="Z2927">
        <v>43182.558668981481</v>
      </c>
    </row>
    <row r="2928" spans="1:26" x14ac:dyDescent="0.3">
      <c r="A2928" t="s">
        <v>22</v>
      </c>
      <c r="B2928" t="s">
        <v>23</v>
      </c>
      <c r="C2928">
        <v>43182</v>
      </c>
      <c r="D2928">
        <v>42840</v>
      </c>
      <c r="E2928">
        <v>42843</v>
      </c>
      <c r="F2928" s="1">
        <v>42840</v>
      </c>
      <c r="G2928" s="1">
        <v>42843</v>
      </c>
      <c r="H2928" s="1" t="str">
        <f t="shared" si="90"/>
        <v>42840-42843</v>
      </c>
      <c r="I2928" s="7">
        <f t="shared" si="91"/>
        <v>4</v>
      </c>
      <c r="J2928" t="s">
        <v>41</v>
      </c>
      <c r="K2928" t="s">
        <v>42</v>
      </c>
      <c r="L2928">
        <v>1500</v>
      </c>
      <c r="M2928" t="s">
        <v>26</v>
      </c>
      <c r="N2928">
        <v>0.86081479999999999</v>
      </c>
      <c r="O2928">
        <v>0</v>
      </c>
      <c r="P2928">
        <v>41</v>
      </c>
      <c r="Q2928">
        <v>49</v>
      </c>
      <c r="R2928">
        <v>41.612949999999998</v>
      </c>
      <c r="S2928">
        <v>51.491219999999998</v>
      </c>
      <c r="V2928" t="s">
        <v>158</v>
      </c>
      <c r="W2928">
        <v>49629</v>
      </c>
      <c r="X2928">
        <v>77921</v>
      </c>
      <c r="Y2928">
        <v>42844</v>
      </c>
      <c r="Z2928">
        <v>43182.558668981481</v>
      </c>
    </row>
    <row r="2929" spans="1:26" x14ac:dyDescent="0.3">
      <c r="A2929" t="s">
        <v>22</v>
      </c>
      <c r="B2929" t="s">
        <v>23</v>
      </c>
      <c r="C2929">
        <v>43182</v>
      </c>
      <c r="D2929">
        <v>42841</v>
      </c>
      <c r="E2929">
        <v>42843</v>
      </c>
      <c r="F2929" s="1">
        <v>42841</v>
      </c>
      <c r="G2929" s="1">
        <v>42843</v>
      </c>
      <c r="H2929" s="1" t="str">
        <f t="shared" si="90"/>
        <v>42841-42843</v>
      </c>
      <c r="I2929" s="7">
        <f t="shared" si="91"/>
        <v>3</v>
      </c>
      <c r="J2929" t="s">
        <v>37</v>
      </c>
      <c r="K2929" t="s">
        <v>38</v>
      </c>
      <c r="L2929">
        <v>1500</v>
      </c>
      <c r="M2929" t="s">
        <v>39</v>
      </c>
      <c r="N2929">
        <v>0.1242389</v>
      </c>
      <c r="O2929">
        <v>0</v>
      </c>
      <c r="P2929">
        <v>48</v>
      </c>
      <c r="Q2929">
        <v>52</v>
      </c>
      <c r="R2929">
        <v>43.017049999999998</v>
      </c>
      <c r="S2929">
        <v>52.121749999999999</v>
      </c>
      <c r="U2929" t="s">
        <v>27</v>
      </c>
      <c r="V2929" t="s">
        <v>40</v>
      </c>
      <c r="W2929">
        <v>49624</v>
      </c>
      <c r="X2929">
        <v>77908</v>
      </c>
      <c r="Y2929">
        <v>42844</v>
      </c>
      <c r="Z2929">
        <v>43182.558668981481</v>
      </c>
    </row>
    <row r="2930" spans="1:26" x14ac:dyDescent="0.3">
      <c r="A2930" t="s">
        <v>22</v>
      </c>
      <c r="B2930" t="s">
        <v>23</v>
      </c>
      <c r="C2930">
        <v>43182</v>
      </c>
      <c r="D2930">
        <v>42842</v>
      </c>
      <c r="E2930">
        <v>42843</v>
      </c>
      <c r="F2930" s="1">
        <v>42842</v>
      </c>
      <c r="G2930" s="1">
        <v>42843</v>
      </c>
      <c r="H2930" s="1" t="str">
        <f t="shared" si="90"/>
        <v>42842-42843</v>
      </c>
      <c r="I2930" s="7">
        <f t="shared" si="91"/>
        <v>2</v>
      </c>
      <c r="J2930" t="s">
        <v>121</v>
      </c>
      <c r="L2930">
        <v>1073</v>
      </c>
      <c r="M2930" t="s">
        <v>26</v>
      </c>
      <c r="N2930">
        <v>0.59044490000000005</v>
      </c>
      <c r="O2930">
        <v>0</v>
      </c>
      <c r="P2930">
        <v>34</v>
      </c>
      <c r="Q2930">
        <v>65</v>
      </c>
      <c r="R2930">
        <v>36.066600000000001</v>
      </c>
      <c r="S2930">
        <v>58.750590000000003</v>
      </c>
      <c r="T2930" t="s">
        <v>159</v>
      </c>
      <c r="V2930" t="s">
        <v>161</v>
      </c>
      <c r="W2930">
        <v>49634</v>
      </c>
      <c r="X2930">
        <v>80616</v>
      </c>
      <c r="Y2930">
        <v>43159</v>
      </c>
      <c r="Z2930">
        <v>43182.558668981481</v>
      </c>
    </row>
    <row r="2931" spans="1:26" x14ac:dyDescent="0.3">
      <c r="A2931" t="s">
        <v>22</v>
      </c>
      <c r="B2931" t="s">
        <v>23</v>
      </c>
      <c r="C2931">
        <v>43182</v>
      </c>
      <c r="D2931">
        <v>42842</v>
      </c>
      <c r="E2931">
        <v>42843</v>
      </c>
      <c r="F2931" s="1">
        <v>42842</v>
      </c>
      <c r="G2931" s="1">
        <v>42843</v>
      </c>
      <c r="H2931" s="1" t="str">
        <f t="shared" si="90"/>
        <v>42842-42843</v>
      </c>
      <c r="I2931" s="7">
        <f t="shared" si="91"/>
        <v>2</v>
      </c>
      <c r="J2931" t="s">
        <v>44</v>
      </c>
      <c r="K2931" t="s">
        <v>45</v>
      </c>
      <c r="L2931">
        <v>648</v>
      </c>
      <c r="M2931" t="s">
        <v>30</v>
      </c>
      <c r="N2931">
        <v>1.026651</v>
      </c>
      <c r="O2931">
        <v>0</v>
      </c>
      <c r="P2931">
        <v>43</v>
      </c>
      <c r="Q2931">
        <v>50</v>
      </c>
      <c r="R2931">
        <v>42.032089999999997</v>
      </c>
      <c r="S2931">
        <v>50.61694</v>
      </c>
      <c r="V2931" t="s">
        <v>162</v>
      </c>
      <c r="W2931">
        <v>49637</v>
      </c>
      <c r="X2931">
        <v>77929</v>
      </c>
      <c r="Y2931">
        <v>42845</v>
      </c>
      <c r="Z2931">
        <v>43182.558668981481</v>
      </c>
    </row>
    <row r="2932" spans="1:26" x14ac:dyDescent="0.3">
      <c r="A2932" t="s">
        <v>22</v>
      </c>
      <c r="B2932" t="s">
        <v>538</v>
      </c>
      <c r="C2932">
        <v>43182</v>
      </c>
      <c r="D2932">
        <v>42839</v>
      </c>
      <c r="E2932">
        <v>42843</v>
      </c>
      <c r="F2932" s="1">
        <v>42839</v>
      </c>
      <c r="G2932" s="1">
        <v>42843</v>
      </c>
      <c r="H2932" s="1" t="str">
        <f t="shared" si="90"/>
        <v>42839-42843</v>
      </c>
      <c r="I2932" s="7">
        <f t="shared" si="91"/>
        <v>5</v>
      </c>
      <c r="J2932" t="s">
        <v>32</v>
      </c>
      <c r="K2932" t="s">
        <v>33</v>
      </c>
      <c r="L2932">
        <v>1856</v>
      </c>
      <c r="M2932" t="s">
        <v>26</v>
      </c>
      <c r="N2932">
        <v>0.22345619999999999</v>
      </c>
      <c r="O2932">
        <v>0</v>
      </c>
      <c r="P2932">
        <v>42.4</v>
      </c>
      <c r="Q2932">
        <v>53</v>
      </c>
      <c r="R2932">
        <v>41.934330000000003</v>
      </c>
      <c r="S2932">
        <v>52.260019999999997</v>
      </c>
      <c r="U2932" t="s">
        <v>27</v>
      </c>
      <c r="V2932" t="s">
        <v>34</v>
      </c>
      <c r="W2932">
        <v>49652</v>
      </c>
      <c r="X2932">
        <v>77948</v>
      </c>
      <c r="Y2932">
        <v>42850</v>
      </c>
      <c r="Z2932">
        <v>43182.55878472222</v>
      </c>
    </row>
    <row r="2933" spans="1:26" x14ac:dyDescent="0.3">
      <c r="A2933" t="s">
        <v>22</v>
      </c>
      <c r="B2933" t="s">
        <v>538</v>
      </c>
      <c r="C2933">
        <v>43182</v>
      </c>
      <c r="D2933">
        <v>42840</v>
      </c>
      <c r="E2933">
        <v>42843</v>
      </c>
      <c r="F2933" s="1">
        <v>42840</v>
      </c>
      <c r="G2933" s="1">
        <v>42843</v>
      </c>
      <c r="H2933" s="1" t="str">
        <f t="shared" si="90"/>
        <v>42840-42843</v>
      </c>
      <c r="I2933" s="7">
        <f t="shared" si="91"/>
        <v>4</v>
      </c>
      <c r="J2933" t="s">
        <v>24</v>
      </c>
      <c r="K2933" t="s">
        <v>25</v>
      </c>
      <c r="L2933">
        <v>1500</v>
      </c>
      <c r="M2933" t="s">
        <v>26</v>
      </c>
      <c r="N2933">
        <v>0.21256890000000001</v>
      </c>
      <c r="O2933">
        <v>0</v>
      </c>
      <c r="P2933">
        <v>42</v>
      </c>
      <c r="Q2933">
        <v>52</v>
      </c>
      <c r="R2933">
        <v>42.572119999999998</v>
      </c>
      <c r="S2933">
        <v>50.310969999999998</v>
      </c>
      <c r="U2933" t="s">
        <v>27</v>
      </c>
      <c r="V2933" t="s">
        <v>28</v>
      </c>
      <c r="W2933">
        <v>49632</v>
      </c>
      <c r="X2933">
        <v>77924</v>
      </c>
      <c r="Y2933">
        <v>42844</v>
      </c>
      <c r="Z2933">
        <v>43182.55878472222</v>
      </c>
    </row>
    <row r="2934" spans="1:26" x14ac:dyDescent="0.3">
      <c r="A2934" t="s">
        <v>22</v>
      </c>
      <c r="B2934" t="s">
        <v>538</v>
      </c>
      <c r="C2934">
        <v>43182</v>
      </c>
      <c r="D2934">
        <v>42840</v>
      </c>
      <c r="E2934">
        <v>42843</v>
      </c>
      <c r="F2934" s="1">
        <v>42840</v>
      </c>
      <c r="G2934" s="1">
        <v>42843</v>
      </c>
      <c r="H2934" s="1" t="str">
        <f t="shared" si="90"/>
        <v>42840-42843</v>
      </c>
      <c r="I2934" s="7">
        <f t="shared" si="91"/>
        <v>4</v>
      </c>
      <c r="J2934" t="s">
        <v>41</v>
      </c>
      <c r="K2934" t="s">
        <v>42</v>
      </c>
      <c r="L2934">
        <v>1500</v>
      </c>
      <c r="M2934" t="s">
        <v>26</v>
      </c>
      <c r="N2934">
        <v>0.86081479999999999</v>
      </c>
      <c r="O2934">
        <v>0</v>
      </c>
      <c r="P2934">
        <v>41</v>
      </c>
      <c r="Q2934">
        <v>49</v>
      </c>
      <c r="R2934">
        <v>41.0182</v>
      </c>
      <c r="S2934">
        <v>51.78143</v>
      </c>
      <c r="V2934" t="s">
        <v>158</v>
      </c>
      <c r="W2934">
        <v>49629</v>
      </c>
      <c r="X2934">
        <v>77921</v>
      </c>
      <c r="Y2934">
        <v>42844</v>
      </c>
      <c r="Z2934">
        <v>43182.55878472222</v>
      </c>
    </row>
    <row r="2935" spans="1:26" x14ac:dyDescent="0.3">
      <c r="A2935" t="s">
        <v>22</v>
      </c>
      <c r="B2935" t="s">
        <v>538</v>
      </c>
      <c r="C2935">
        <v>43182</v>
      </c>
      <c r="D2935">
        <v>42842</v>
      </c>
      <c r="E2935">
        <v>42843</v>
      </c>
      <c r="F2935" s="1">
        <v>42842</v>
      </c>
      <c r="G2935" s="1">
        <v>42843</v>
      </c>
      <c r="H2935" s="1" t="str">
        <f t="shared" si="90"/>
        <v>42842-42843</v>
      </c>
      <c r="I2935" s="7">
        <f t="shared" si="91"/>
        <v>2</v>
      </c>
      <c r="J2935" t="s">
        <v>121</v>
      </c>
      <c r="L2935">
        <v>1073</v>
      </c>
      <c r="M2935" t="s">
        <v>26</v>
      </c>
      <c r="N2935">
        <v>0.59044490000000005</v>
      </c>
      <c r="O2935">
        <v>0</v>
      </c>
      <c r="P2935">
        <v>34</v>
      </c>
      <c r="Q2935">
        <v>65</v>
      </c>
      <c r="R2935">
        <v>35.499200000000002</v>
      </c>
      <c r="S2935">
        <v>59.028239999999997</v>
      </c>
      <c r="T2935" t="s">
        <v>159</v>
      </c>
      <c r="V2935" t="s">
        <v>161</v>
      </c>
      <c r="W2935">
        <v>49634</v>
      </c>
      <c r="X2935">
        <v>80616</v>
      </c>
      <c r="Y2935">
        <v>43159</v>
      </c>
      <c r="Z2935">
        <v>43182.55878472222</v>
      </c>
    </row>
    <row r="2936" spans="1:26" x14ac:dyDescent="0.3">
      <c r="A2936" t="s">
        <v>22</v>
      </c>
      <c r="B2936" t="s">
        <v>539</v>
      </c>
      <c r="C2936">
        <v>43182</v>
      </c>
      <c r="D2936">
        <v>42837</v>
      </c>
      <c r="E2936">
        <v>42843</v>
      </c>
      <c r="F2936" s="1">
        <v>42837</v>
      </c>
      <c r="G2936" s="1">
        <v>42843</v>
      </c>
      <c r="H2936" s="1" t="str">
        <f t="shared" si="90"/>
        <v>42837-42843</v>
      </c>
      <c r="I2936" s="7">
        <f t="shared" si="91"/>
        <v>7</v>
      </c>
      <c r="J2936" t="s">
        <v>35</v>
      </c>
      <c r="K2936" t="s">
        <v>33</v>
      </c>
      <c r="L2936">
        <v>1062</v>
      </c>
      <c r="M2936" t="s">
        <v>30</v>
      </c>
      <c r="N2936">
        <v>1.5174240000000001</v>
      </c>
      <c r="O2936">
        <v>0</v>
      </c>
      <c r="P2936">
        <v>40</v>
      </c>
      <c r="Q2936">
        <v>56</v>
      </c>
      <c r="R2936">
        <v>42.698430000000002</v>
      </c>
      <c r="S2936">
        <v>53.936410000000002</v>
      </c>
      <c r="V2936" t="s">
        <v>156</v>
      </c>
      <c r="W2936">
        <v>49635</v>
      </c>
      <c r="X2936">
        <v>77927</v>
      </c>
      <c r="Y2936">
        <v>42845</v>
      </c>
      <c r="Z2936">
        <v>43182.558900462966</v>
      </c>
    </row>
    <row r="2937" spans="1:26" x14ac:dyDescent="0.3">
      <c r="A2937" t="s">
        <v>22</v>
      </c>
      <c r="B2937" t="s">
        <v>539</v>
      </c>
      <c r="C2937">
        <v>43182</v>
      </c>
      <c r="D2937">
        <v>42839</v>
      </c>
      <c r="E2937">
        <v>42843</v>
      </c>
      <c r="F2937" s="1">
        <v>42839</v>
      </c>
      <c r="G2937" s="1">
        <v>42843</v>
      </c>
      <c r="H2937" s="1" t="str">
        <f t="shared" si="90"/>
        <v>42839-42843</v>
      </c>
      <c r="I2937" s="7">
        <f t="shared" si="91"/>
        <v>5</v>
      </c>
      <c r="J2937" t="s">
        <v>32</v>
      </c>
      <c r="K2937" t="s">
        <v>33</v>
      </c>
      <c r="L2937">
        <v>529</v>
      </c>
      <c r="M2937" t="s">
        <v>39</v>
      </c>
      <c r="N2937">
        <v>0.12843879999999999</v>
      </c>
      <c r="O2937">
        <v>0</v>
      </c>
      <c r="P2937">
        <v>48.5</v>
      </c>
      <c r="Q2937">
        <v>48.1</v>
      </c>
      <c r="R2937">
        <v>48.334710000000001</v>
      </c>
      <c r="S2937">
        <v>46.589440000000003</v>
      </c>
      <c r="U2937" t="s">
        <v>27</v>
      </c>
      <c r="V2937" t="s">
        <v>540</v>
      </c>
      <c r="W2937">
        <v>49652</v>
      </c>
      <c r="X2937">
        <v>77945</v>
      </c>
      <c r="Y2937">
        <v>42850</v>
      </c>
      <c r="Z2937">
        <v>43182.558900462966</v>
      </c>
    </row>
    <row r="2938" spans="1:26" x14ac:dyDescent="0.3">
      <c r="A2938" t="s">
        <v>22</v>
      </c>
      <c r="B2938" t="s">
        <v>539</v>
      </c>
      <c r="C2938">
        <v>43182</v>
      </c>
      <c r="D2938">
        <v>42841</v>
      </c>
      <c r="E2938">
        <v>42843</v>
      </c>
      <c r="F2938" s="1">
        <v>42841</v>
      </c>
      <c r="G2938" s="1">
        <v>42843</v>
      </c>
      <c r="H2938" s="1" t="str">
        <f t="shared" si="90"/>
        <v>42841-42843</v>
      </c>
      <c r="I2938" s="7">
        <f t="shared" si="91"/>
        <v>3</v>
      </c>
      <c r="J2938" t="s">
        <v>37</v>
      </c>
      <c r="K2938" t="s">
        <v>38</v>
      </c>
      <c r="L2938">
        <v>1500</v>
      </c>
      <c r="M2938" t="s">
        <v>39</v>
      </c>
      <c r="N2938">
        <v>0.1242389</v>
      </c>
      <c r="O2938">
        <v>0</v>
      </c>
      <c r="P2938">
        <v>48</v>
      </c>
      <c r="Q2938">
        <v>52</v>
      </c>
      <c r="R2938">
        <v>44.229849999999999</v>
      </c>
      <c r="S2938">
        <v>51.485889999999998</v>
      </c>
      <c r="U2938" t="s">
        <v>27</v>
      </c>
      <c r="V2938" t="s">
        <v>40</v>
      </c>
      <c r="W2938">
        <v>49624</v>
      </c>
      <c r="X2938">
        <v>77908</v>
      </c>
      <c r="Y2938">
        <v>42844</v>
      </c>
      <c r="Z2938">
        <v>43182.558900462966</v>
      </c>
    </row>
    <row r="2939" spans="1:26" x14ac:dyDescent="0.3">
      <c r="A2939" t="s">
        <v>22</v>
      </c>
      <c r="B2939" t="s">
        <v>539</v>
      </c>
      <c r="C2939">
        <v>43182</v>
      </c>
      <c r="D2939">
        <v>42840</v>
      </c>
      <c r="E2939">
        <v>42843</v>
      </c>
      <c r="F2939" s="1">
        <v>42840</v>
      </c>
      <c r="G2939" s="1">
        <v>42843</v>
      </c>
      <c r="H2939" s="1" t="str">
        <f t="shared" si="90"/>
        <v>42840-42843</v>
      </c>
      <c r="I2939" s="7">
        <f t="shared" si="91"/>
        <v>4</v>
      </c>
      <c r="J2939" t="s">
        <v>41</v>
      </c>
      <c r="K2939" t="s">
        <v>42</v>
      </c>
      <c r="L2939">
        <v>1291</v>
      </c>
      <c r="M2939" t="s">
        <v>30</v>
      </c>
      <c r="N2939">
        <v>0.82066269999999997</v>
      </c>
      <c r="O2939">
        <v>0</v>
      </c>
      <c r="P2939">
        <v>44</v>
      </c>
      <c r="Q2939">
        <v>50</v>
      </c>
      <c r="R2939">
        <v>43.151739999999997</v>
      </c>
      <c r="S2939">
        <v>50.626690000000004</v>
      </c>
      <c r="V2939" t="s">
        <v>549</v>
      </c>
      <c r="W2939">
        <v>49631</v>
      </c>
      <c r="X2939">
        <v>77923</v>
      </c>
      <c r="Y2939">
        <v>42844</v>
      </c>
      <c r="Z2939">
        <v>43182.558900462966</v>
      </c>
    </row>
    <row r="2940" spans="1:26" x14ac:dyDescent="0.3">
      <c r="A2940" t="s">
        <v>22</v>
      </c>
      <c r="B2940" t="s">
        <v>539</v>
      </c>
      <c r="C2940">
        <v>43182</v>
      </c>
      <c r="D2940">
        <v>42842</v>
      </c>
      <c r="E2940">
        <v>42843</v>
      </c>
      <c r="F2940" s="1">
        <v>42842</v>
      </c>
      <c r="G2940" s="1">
        <v>42843</v>
      </c>
      <c r="H2940" s="1" t="str">
        <f t="shared" si="90"/>
        <v>42842-42843</v>
      </c>
      <c r="I2940" s="7">
        <f t="shared" si="91"/>
        <v>2</v>
      </c>
      <c r="J2940" t="s">
        <v>44</v>
      </c>
      <c r="K2940" t="s">
        <v>45</v>
      </c>
      <c r="L2940">
        <v>648</v>
      </c>
      <c r="M2940" t="s">
        <v>30</v>
      </c>
      <c r="N2940">
        <v>1.026651</v>
      </c>
      <c r="O2940">
        <v>0</v>
      </c>
      <c r="P2940">
        <v>43</v>
      </c>
      <c r="Q2940">
        <v>50</v>
      </c>
      <c r="R2940">
        <v>42.834009999999999</v>
      </c>
      <c r="S2940">
        <v>50.16901</v>
      </c>
      <c r="V2940" t="s">
        <v>162</v>
      </c>
      <c r="W2940">
        <v>49637</v>
      </c>
      <c r="X2940">
        <v>77929</v>
      </c>
      <c r="Y2940">
        <v>42845</v>
      </c>
      <c r="Z2940">
        <v>43182.558900462966</v>
      </c>
    </row>
    <row r="2941" spans="1:26" x14ac:dyDescent="0.3">
      <c r="A2941" t="s">
        <v>22</v>
      </c>
      <c r="B2941" t="s">
        <v>23</v>
      </c>
      <c r="C2941">
        <v>43182</v>
      </c>
      <c r="D2941">
        <v>42838</v>
      </c>
      <c r="E2941">
        <v>42842</v>
      </c>
      <c r="F2941" s="1">
        <v>42838</v>
      </c>
      <c r="G2941" s="1">
        <v>42842</v>
      </c>
      <c r="H2941" s="1" t="str">
        <f t="shared" si="90"/>
        <v>42838-42842</v>
      </c>
      <c r="I2941" s="7">
        <f t="shared" si="91"/>
        <v>5</v>
      </c>
      <c r="J2941" t="s">
        <v>32</v>
      </c>
      <c r="K2941" t="s">
        <v>33</v>
      </c>
      <c r="L2941">
        <v>1843</v>
      </c>
      <c r="M2941" t="s">
        <v>26</v>
      </c>
      <c r="N2941">
        <v>0.22315289999999999</v>
      </c>
      <c r="O2941">
        <v>0</v>
      </c>
      <c r="P2941">
        <v>43.2</v>
      </c>
      <c r="Q2941">
        <v>52.5</v>
      </c>
      <c r="R2941">
        <v>43.412469999999999</v>
      </c>
      <c r="S2941">
        <v>51.422939999999997</v>
      </c>
      <c r="U2941" t="s">
        <v>27</v>
      </c>
      <c r="V2941" t="s">
        <v>34</v>
      </c>
      <c r="W2941">
        <v>49625</v>
      </c>
      <c r="X2941">
        <v>77913</v>
      </c>
      <c r="Y2941">
        <v>42844</v>
      </c>
      <c r="Z2941">
        <v>43182.558668981481</v>
      </c>
    </row>
    <row r="2942" spans="1:26" x14ac:dyDescent="0.3">
      <c r="A2942" t="s">
        <v>22</v>
      </c>
      <c r="B2942" t="s">
        <v>23</v>
      </c>
      <c r="C2942">
        <v>43182</v>
      </c>
      <c r="D2942">
        <v>42838</v>
      </c>
      <c r="E2942">
        <v>42842</v>
      </c>
      <c r="F2942" s="1">
        <v>42838</v>
      </c>
      <c r="G2942" s="1">
        <v>42842</v>
      </c>
      <c r="H2942" s="1" t="str">
        <f t="shared" si="90"/>
        <v>42838-42842</v>
      </c>
      <c r="I2942" s="7">
        <f t="shared" si="91"/>
        <v>5</v>
      </c>
      <c r="J2942" t="s">
        <v>37</v>
      </c>
      <c r="K2942" t="s">
        <v>38</v>
      </c>
      <c r="L2942">
        <v>1500</v>
      </c>
      <c r="M2942" t="s">
        <v>39</v>
      </c>
      <c r="N2942">
        <v>0.22366440000000001</v>
      </c>
      <c r="O2942">
        <v>0</v>
      </c>
      <c r="P2942">
        <v>50</v>
      </c>
      <c r="Q2942">
        <v>50</v>
      </c>
      <c r="R2942">
        <v>45.017049999999998</v>
      </c>
      <c r="S2942">
        <v>50.121749999999999</v>
      </c>
      <c r="U2942" t="s">
        <v>27</v>
      </c>
      <c r="V2942" t="s">
        <v>40</v>
      </c>
      <c r="W2942">
        <v>49622</v>
      </c>
      <c r="X2942">
        <v>77906</v>
      </c>
      <c r="Y2942">
        <v>42843</v>
      </c>
      <c r="Z2942">
        <v>43182.558668981481</v>
      </c>
    </row>
    <row r="2943" spans="1:26" x14ac:dyDescent="0.3">
      <c r="A2943" t="s">
        <v>22</v>
      </c>
      <c r="B2943" t="s">
        <v>23</v>
      </c>
      <c r="C2943">
        <v>43182</v>
      </c>
      <c r="D2943">
        <v>42839</v>
      </c>
      <c r="E2943">
        <v>42842</v>
      </c>
      <c r="F2943" s="1">
        <v>42839</v>
      </c>
      <c r="G2943" s="1">
        <v>42842</v>
      </c>
      <c r="H2943" s="1" t="str">
        <f t="shared" si="90"/>
        <v>42839-42842</v>
      </c>
      <c r="I2943" s="7">
        <f t="shared" si="91"/>
        <v>4</v>
      </c>
      <c r="J2943" t="s">
        <v>24</v>
      </c>
      <c r="K2943" t="s">
        <v>25</v>
      </c>
      <c r="L2943">
        <v>1500</v>
      </c>
      <c r="M2943" t="s">
        <v>26</v>
      </c>
      <c r="N2943">
        <v>0.10706789999999999</v>
      </c>
      <c r="O2943">
        <v>0</v>
      </c>
      <c r="P2943">
        <v>41</v>
      </c>
      <c r="Q2943">
        <v>52</v>
      </c>
      <c r="R2943">
        <v>42.240139999999997</v>
      </c>
      <c r="S2943">
        <v>49.970889999999997</v>
      </c>
      <c r="U2943" t="s">
        <v>27</v>
      </c>
      <c r="V2943" t="s">
        <v>28</v>
      </c>
      <c r="W2943">
        <v>49623</v>
      </c>
      <c r="X2943">
        <v>77907</v>
      </c>
      <c r="Y2943">
        <v>42843</v>
      </c>
      <c r="Z2943">
        <v>43182.558668981481</v>
      </c>
    </row>
    <row r="2944" spans="1:26" x14ac:dyDescent="0.3">
      <c r="A2944" t="s">
        <v>22</v>
      </c>
      <c r="B2944" t="s">
        <v>23</v>
      </c>
      <c r="C2944">
        <v>43182</v>
      </c>
      <c r="D2944">
        <v>42839</v>
      </c>
      <c r="E2944">
        <v>42842</v>
      </c>
      <c r="F2944" s="1">
        <v>42839</v>
      </c>
      <c r="G2944" s="1">
        <v>42842</v>
      </c>
      <c r="H2944" s="1" t="str">
        <f t="shared" si="90"/>
        <v>42839-42842</v>
      </c>
      <c r="I2944" s="7">
        <f t="shared" si="91"/>
        <v>4</v>
      </c>
      <c r="J2944" t="s">
        <v>74</v>
      </c>
      <c r="K2944" t="s">
        <v>49</v>
      </c>
      <c r="L2944">
        <v>2027</v>
      </c>
      <c r="M2944" t="s">
        <v>30</v>
      </c>
      <c r="N2944">
        <v>1.1073679999999999</v>
      </c>
      <c r="O2944">
        <v>0</v>
      </c>
      <c r="P2944">
        <v>48</v>
      </c>
      <c r="Q2944">
        <v>52</v>
      </c>
      <c r="R2944">
        <v>44.761139999999997</v>
      </c>
      <c r="S2944">
        <v>51.406779999999998</v>
      </c>
      <c r="V2944" t="s">
        <v>157</v>
      </c>
      <c r="W2944">
        <v>49630</v>
      </c>
      <c r="X2944">
        <v>77922</v>
      </c>
      <c r="Y2944">
        <v>42844</v>
      </c>
      <c r="Z2944">
        <v>43182.558668981481</v>
      </c>
    </row>
    <row r="2945" spans="1:26" x14ac:dyDescent="0.3">
      <c r="A2945" t="s">
        <v>22</v>
      </c>
      <c r="B2945" t="s">
        <v>538</v>
      </c>
      <c r="C2945">
        <v>43182</v>
      </c>
      <c r="D2945">
        <v>42838</v>
      </c>
      <c r="E2945">
        <v>42842</v>
      </c>
      <c r="F2945" s="1">
        <v>42838</v>
      </c>
      <c r="G2945" s="1">
        <v>42842</v>
      </c>
      <c r="H2945" s="1" t="str">
        <f t="shared" si="90"/>
        <v>42838-42842</v>
      </c>
      <c r="I2945" s="7">
        <f t="shared" si="91"/>
        <v>5</v>
      </c>
      <c r="J2945" t="s">
        <v>32</v>
      </c>
      <c r="K2945" t="s">
        <v>33</v>
      </c>
      <c r="L2945">
        <v>1843</v>
      </c>
      <c r="M2945" t="s">
        <v>26</v>
      </c>
      <c r="N2945">
        <v>0.22315289999999999</v>
      </c>
      <c r="O2945">
        <v>0</v>
      </c>
      <c r="P2945">
        <v>43.2</v>
      </c>
      <c r="Q2945">
        <v>52.5</v>
      </c>
      <c r="R2945">
        <v>42.73433</v>
      </c>
      <c r="S2945">
        <v>51.760019999999997</v>
      </c>
      <c r="U2945" t="s">
        <v>27</v>
      </c>
      <c r="V2945" t="s">
        <v>34</v>
      </c>
      <c r="W2945">
        <v>49625</v>
      </c>
      <c r="X2945">
        <v>77913</v>
      </c>
      <c r="Y2945">
        <v>42844</v>
      </c>
      <c r="Z2945">
        <v>43182.55878472222</v>
      </c>
    </row>
    <row r="2946" spans="1:26" x14ac:dyDescent="0.3">
      <c r="A2946" t="s">
        <v>22</v>
      </c>
      <c r="B2946" t="s">
        <v>538</v>
      </c>
      <c r="C2946">
        <v>43182</v>
      </c>
      <c r="D2946">
        <v>42839</v>
      </c>
      <c r="E2946">
        <v>42842</v>
      </c>
      <c r="F2946" s="1">
        <v>42839</v>
      </c>
      <c r="G2946" s="1">
        <v>42842</v>
      </c>
      <c r="H2946" s="1" t="str">
        <f t="shared" si="90"/>
        <v>42839-42842</v>
      </c>
      <c r="I2946" s="7">
        <f t="shared" si="91"/>
        <v>4</v>
      </c>
      <c r="J2946" t="s">
        <v>24</v>
      </c>
      <c r="K2946" t="s">
        <v>25</v>
      </c>
      <c r="L2946">
        <v>1500</v>
      </c>
      <c r="M2946" t="s">
        <v>26</v>
      </c>
      <c r="N2946">
        <v>0.10706789999999999</v>
      </c>
      <c r="O2946">
        <v>0</v>
      </c>
      <c r="P2946">
        <v>41</v>
      </c>
      <c r="Q2946">
        <v>52</v>
      </c>
      <c r="R2946">
        <v>41.572119999999998</v>
      </c>
      <c r="S2946">
        <v>50.310969999999998</v>
      </c>
      <c r="U2946" t="s">
        <v>27</v>
      </c>
      <c r="V2946" t="s">
        <v>28</v>
      </c>
      <c r="W2946">
        <v>49623</v>
      </c>
      <c r="X2946">
        <v>77907</v>
      </c>
      <c r="Y2946">
        <v>42843</v>
      </c>
      <c r="Z2946">
        <v>43182.55878472222</v>
      </c>
    </row>
    <row r="2947" spans="1:26" x14ac:dyDescent="0.3">
      <c r="A2947" t="s">
        <v>22</v>
      </c>
      <c r="B2947" t="s">
        <v>539</v>
      </c>
      <c r="C2947">
        <v>43182</v>
      </c>
      <c r="D2947">
        <v>42838</v>
      </c>
      <c r="E2947">
        <v>42842</v>
      </c>
      <c r="F2947" s="1">
        <v>42838</v>
      </c>
      <c r="G2947" s="1">
        <v>42842</v>
      </c>
      <c r="H2947" s="1" t="str">
        <f t="shared" ref="H2947:H3010" si="92">CONCATENATE(F2947,"-",G2947)</f>
        <v>42838-42842</v>
      </c>
      <c r="I2947" s="7">
        <f t="shared" ref="I2947:I3010" si="93">E2947-D2947+1</f>
        <v>5</v>
      </c>
      <c r="J2947" t="s">
        <v>37</v>
      </c>
      <c r="K2947" t="s">
        <v>38</v>
      </c>
      <c r="L2947">
        <v>1500</v>
      </c>
      <c r="M2947" t="s">
        <v>39</v>
      </c>
      <c r="N2947">
        <v>0.22366440000000001</v>
      </c>
      <c r="O2947">
        <v>0</v>
      </c>
      <c r="P2947">
        <v>50</v>
      </c>
      <c r="Q2947">
        <v>50</v>
      </c>
      <c r="R2947">
        <v>46.229849999999999</v>
      </c>
      <c r="S2947">
        <v>49.485889999999998</v>
      </c>
      <c r="U2947" t="s">
        <v>27</v>
      </c>
      <c r="V2947" t="s">
        <v>40</v>
      </c>
      <c r="W2947">
        <v>49622</v>
      </c>
      <c r="X2947">
        <v>77906</v>
      </c>
      <c r="Y2947">
        <v>42843</v>
      </c>
      <c r="Z2947">
        <v>43182.558900462966</v>
      </c>
    </row>
    <row r="2948" spans="1:26" x14ac:dyDescent="0.3">
      <c r="A2948" t="s">
        <v>22</v>
      </c>
      <c r="B2948" t="s">
        <v>539</v>
      </c>
      <c r="C2948">
        <v>43182</v>
      </c>
      <c r="D2948">
        <v>42838</v>
      </c>
      <c r="E2948">
        <v>42842</v>
      </c>
      <c r="F2948" s="1">
        <v>42838</v>
      </c>
      <c r="G2948" s="1">
        <v>42842</v>
      </c>
      <c r="H2948" s="1" t="str">
        <f t="shared" si="92"/>
        <v>42838-42842</v>
      </c>
      <c r="I2948" s="7">
        <f t="shared" si="93"/>
        <v>5</v>
      </c>
      <c r="J2948" t="s">
        <v>32</v>
      </c>
      <c r="K2948" t="s">
        <v>33</v>
      </c>
      <c r="L2948">
        <v>505</v>
      </c>
      <c r="M2948" t="s">
        <v>39</v>
      </c>
      <c r="N2948">
        <v>0.1230735</v>
      </c>
      <c r="O2948">
        <v>0</v>
      </c>
      <c r="P2948">
        <v>47.1</v>
      </c>
      <c r="Q2948">
        <v>49.6</v>
      </c>
      <c r="R2948">
        <v>46.934699999999999</v>
      </c>
      <c r="S2948">
        <v>48.089440000000003</v>
      </c>
      <c r="U2948" t="s">
        <v>27</v>
      </c>
      <c r="V2948" t="s">
        <v>540</v>
      </c>
      <c r="W2948">
        <v>49625</v>
      </c>
      <c r="X2948">
        <v>77909</v>
      </c>
      <c r="Y2948">
        <v>42844</v>
      </c>
      <c r="Z2948">
        <v>43182.558900462966</v>
      </c>
    </row>
    <row r="2949" spans="1:26" x14ac:dyDescent="0.3">
      <c r="A2949" t="s">
        <v>22</v>
      </c>
      <c r="B2949" t="s">
        <v>539</v>
      </c>
      <c r="C2949">
        <v>43182</v>
      </c>
      <c r="D2949">
        <v>42839</v>
      </c>
      <c r="E2949">
        <v>42842</v>
      </c>
      <c r="F2949" s="1">
        <v>42839</v>
      </c>
      <c r="G2949" s="1">
        <v>42842</v>
      </c>
      <c r="H2949" s="1" t="str">
        <f t="shared" si="92"/>
        <v>42839-42842</v>
      </c>
      <c r="I2949" s="7">
        <f t="shared" si="93"/>
        <v>4</v>
      </c>
      <c r="J2949" t="s">
        <v>74</v>
      </c>
      <c r="K2949" t="s">
        <v>49</v>
      </c>
      <c r="L2949">
        <v>2027</v>
      </c>
      <c r="M2949" t="s">
        <v>30</v>
      </c>
      <c r="N2949">
        <v>1.1073679999999999</v>
      </c>
      <c r="O2949">
        <v>0</v>
      </c>
      <c r="P2949">
        <v>48</v>
      </c>
      <c r="Q2949">
        <v>52</v>
      </c>
      <c r="R2949">
        <v>45.674059999999997</v>
      </c>
      <c r="S2949">
        <v>50.936669999999999</v>
      </c>
      <c r="V2949" t="s">
        <v>157</v>
      </c>
      <c r="W2949">
        <v>49630</v>
      </c>
      <c r="X2949">
        <v>77922</v>
      </c>
      <c r="Y2949">
        <v>42844</v>
      </c>
      <c r="Z2949">
        <v>43182.558900462966</v>
      </c>
    </row>
    <row r="2950" spans="1:26" x14ac:dyDescent="0.3">
      <c r="A2950" t="s">
        <v>22</v>
      </c>
      <c r="B2950" t="s">
        <v>23</v>
      </c>
      <c r="C2950">
        <v>43182</v>
      </c>
      <c r="D2950">
        <v>42837</v>
      </c>
      <c r="E2950">
        <v>42841</v>
      </c>
      <c r="F2950" s="1">
        <v>42837</v>
      </c>
      <c r="G2950" s="1">
        <v>42841</v>
      </c>
      <c r="H2950" s="1" t="str">
        <f t="shared" si="92"/>
        <v>42837-42841</v>
      </c>
      <c r="I2950" s="7">
        <f t="shared" si="93"/>
        <v>5</v>
      </c>
      <c r="J2950" t="s">
        <v>37</v>
      </c>
      <c r="K2950" t="s">
        <v>38</v>
      </c>
      <c r="L2950">
        <v>1500</v>
      </c>
      <c r="M2950" t="s">
        <v>39</v>
      </c>
      <c r="N2950">
        <v>7.4937299999999998E-2</v>
      </c>
      <c r="O2950">
        <v>0</v>
      </c>
      <c r="P2950">
        <v>50</v>
      </c>
      <c r="Q2950">
        <v>50</v>
      </c>
      <c r="R2950">
        <v>45.017049999999998</v>
      </c>
      <c r="S2950">
        <v>50.121749999999999</v>
      </c>
      <c r="U2950" t="s">
        <v>27</v>
      </c>
      <c r="V2950" t="s">
        <v>40</v>
      </c>
      <c r="W2950">
        <v>49616</v>
      </c>
      <c r="X2950">
        <v>77894</v>
      </c>
      <c r="Y2950">
        <v>42842</v>
      </c>
      <c r="Z2950">
        <v>43182.558668981481</v>
      </c>
    </row>
    <row r="2951" spans="1:26" x14ac:dyDescent="0.3">
      <c r="A2951" t="s">
        <v>22</v>
      </c>
      <c r="B2951" t="s">
        <v>23</v>
      </c>
      <c r="C2951">
        <v>43182</v>
      </c>
      <c r="D2951">
        <v>42837</v>
      </c>
      <c r="E2951">
        <v>42841</v>
      </c>
      <c r="F2951" s="1">
        <v>42837</v>
      </c>
      <c r="G2951" s="1">
        <v>42841</v>
      </c>
      <c r="H2951" s="1" t="str">
        <f t="shared" si="92"/>
        <v>42837-42841</v>
      </c>
      <c r="I2951" s="7">
        <f t="shared" si="93"/>
        <v>5</v>
      </c>
      <c r="J2951" t="s">
        <v>32</v>
      </c>
      <c r="K2951" t="s">
        <v>33</v>
      </c>
      <c r="L2951">
        <v>1849</v>
      </c>
      <c r="M2951" t="s">
        <v>26</v>
      </c>
      <c r="N2951">
        <v>0.22503029999999999</v>
      </c>
      <c r="O2951">
        <v>0</v>
      </c>
      <c r="P2951">
        <v>44.4</v>
      </c>
      <c r="Q2951">
        <v>50.2</v>
      </c>
      <c r="R2951">
        <v>44.612470000000002</v>
      </c>
      <c r="S2951">
        <v>49.12294</v>
      </c>
      <c r="U2951" t="s">
        <v>27</v>
      </c>
      <c r="V2951" t="s">
        <v>34</v>
      </c>
      <c r="W2951">
        <v>49626</v>
      </c>
      <c r="X2951">
        <v>77914</v>
      </c>
      <c r="Y2951">
        <v>42844</v>
      </c>
      <c r="Z2951">
        <v>43182.558668981481</v>
      </c>
    </row>
    <row r="2952" spans="1:26" x14ac:dyDescent="0.3">
      <c r="A2952" t="s">
        <v>22</v>
      </c>
      <c r="B2952" t="s">
        <v>538</v>
      </c>
      <c r="C2952">
        <v>43182</v>
      </c>
      <c r="D2952">
        <v>42837</v>
      </c>
      <c r="E2952">
        <v>42841</v>
      </c>
      <c r="F2952" s="1">
        <v>42837</v>
      </c>
      <c r="G2952" s="1">
        <v>42841</v>
      </c>
      <c r="H2952" s="1" t="str">
        <f t="shared" si="92"/>
        <v>42837-42841</v>
      </c>
      <c r="I2952" s="7">
        <f t="shared" si="93"/>
        <v>5</v>
      </c>
      <c r="J2952" t="s">
        <v>32</v>
      </c>
      <c r="K2952" t="s">
        <v>33</v>
      </c>
      <c r="L2952">
        <v>1849</v>
      </c>
      <c r="M2952" t="s">
        <v>26</v>
      </c>
      <c r="N2952">
        <v>0.22503029999999999</v>
      </c>
      <c r="O2952">
        <v>0</v>
      </c>
      <c r="P2952">
        <v>44.4</v>
      </c>
      <c r="Q2952">
        <v>50.2</v>
      </c>
      <c r="R2952">
        <v>43.934330000000003</v>
      </c>
      <c r="S2952">
        <v>49.46002</v>
      </c>
      <c r="U2952" t="s">
        <v>27</v>
      </c>
      <c r="V2952" t="s">
        <v>34</v>
      </c>
      <c r="W2952">
        <v>49626</v>
      </c>
      <c r="X2952">
        <v>77914</v>
      </c>
      <c r="Y2952">
        <v>42844</v>
      </c>
      <c r="Z2952">
        <v>43182.55878472222</v>
      </c>
    </row>
    <row r="2953" spans="1:26" x14ac:dyDescent="0.3">
      <c r="A2953" t="s">
        <v>22</v>
      </c>
      <c r="B2953" t="s">
        <v>539</v>
      </c>
      <c r="C2953">
        <v>43182</v>
      </c>
      <c r="D2953">
        <v>42837</v>
      </c>
      <c r="E2953">
        <v>42841</v>
      </c>
      <c r="F2953" s="1">
        <v>42837</v>
      </c>
      <c r="G2953" s="1">
        <v>42841</v>
      </c>
      <c r="H2953" s="1" t="str">
        <f t="shared" si="92"/>
        <v>42837-42841</v>
      </c>
      <c r="I2953" s="7">
        <f t="shared" si="93"/>
        <v>5</v>
      </c>
      <c r="J2953" t="s">
        <v>37</v>
      </c>
      <c r="K2953" t="s">
        <v>38</v>
      </c>
      <c r="L2953">
        <v>1500</v>
      </c>
      <c r="M2953" t="s">
        <v>39</v>
      </c>
      <c r="N2953">
        <v>7.4937299999999998E-2</v>
      </c>
      <c r="O2953">
        <v>0</v>
      </c>
      <c r="P2953">
        <v>50</v>
      </c>
      <c r="Q2953">
        <v>50</v>
      </c>
      <c r="R2953">
        <v>46.229849999999999</v>
      </c>
      <c r="S2953">
        <v>49.485889999999998</v>
      </c>
      <c r="U2953" t="s">
        <v>27</v>
      </c>
      <c r="V2953" t="s">
        <v>40</v>
      </c>
      <c r="W2953">
        <v>49616</v>
      </c>
      <c r="X2953">
        <v>77894</v>
      </c>
      <c r="Y2953">
        <v>42842</v>
      </c>
      <c r="Z2953">
        <v>43182.558900462966</v>
      </c>
    </row>
    <row r="2954" spans="1:26" x14ac:dyDescent="0.3">
      <c r="A2954" t="s">
        <v>22</v>
      </c>
      <c r="B2954" t="s">
        <v>539</v>
      </c>
      <c r="C2954">
        <v>43182</v>
      </c>
      <c r="D2954">
        <v>42837</v>
      </c>
      <c r="E2954">
        <v>42841</v>
      </c>
      <c r="F2954" s="1">
        <v>42837</v>
      </c>
      <c r="G2954" s="1">
        <v>42841</v>
      </c>
      <c r="H2954" s="1" t="str">
        <f t="shared" si="92"/>
        <v>42837-42841</v>
      </c>
      <c r="I2954" s="7">
        <f t="shared" si="93"/>
        <v>5</v>
      </c>
      <c r="J2954" t="s">
        <v>32</v>
      </c>
      <c r="K2954" t="s">
        <v>33</v>
      </c>
      <c r="L2954">
        <v>511</v>
      </c>
      <c r="M2954" t="s">
        <v>39</v>
      </c>
      <c r="N2954">
        <v>0.1249464</v>
      </c>
      <c r="O2954">
        <v>0</v>
      </c>
      <c r="P2954">
        <v>47</v>
      </c>
      <c r="Q2954">
        <v>48</v>
      </c>
      <c r="R2954">
        <v>46.834710000000001</v>
      </c>
      <c r="S2954">
        <v>46.489440000000002</v>
      </c>
      <c r="U2954" t="s">
        <v>27</v>
      </c>
      <c r="V2954" t="s">
        <v>540</v>
      </c>
      <c r="W2954">
        <v>49626</v>
      </c>
      <c r="X2954">
        <v>77910</v>
      </c>
      <c r="Y2954">
        <v>42844</v>
      </c>
      <c r="Z2954">
        <v>43182.558900462966</v>
      </c>
    </row>
    <row r="2955" spans="1:26" x14ac:dyDescent="0.3">
      <c r="A2955" t="s">
        <v>22</v>
      </c>
      <c r="B2955" t="s">
        <v>23</v>
      </c>
      <c r="C2955">
        <v>43182</v>
      </c>
      <c r="D2955">
        <v>42836</v>
      </c>
      <c r="E2955">
        <v>42840</v>
      </c>
      <c r="F2955" s="1">
        <v>42836</v>
      </c>
      <c r="G2955" s="1">
        <v>42840</v>
      </c>
      <c r="H2955" s="1" t="str">
        <f t="shared" si="92"/>
        <v>42836-42840</v>
      </c>
      <c r="I2955" s="7">
        <f t="shared" si="93"/>
        <v>5</v>
      </c>
      <c r="J2955" t="s">
        <v>32</v>
      </c>
      <c r="K2955" t="s">
        <v>33</v>
      </c>
      <c r="L2955">
        <v>1933</v>
      </c>
      <c r="M2955" t="s">
        <v>26</v>
      </c>
      <c r="N2955">
        <v>0.23639499999999999</v>
      </c>
      <c r="O2955">
        <v>0</v>
      </c>
      <c r="P2955">
        <v>44.7</v>
      </c>
      <c r="Q2955">
        <v>50.7</v>
      </c>
      <c r="R2955">
        <v>44.912469999999999</v>
      </c>
      <c r="S2955">
        <v>49.62294</v>
      </c>
      <c r="U2955" t="s">
        <v>27</v>
      </c>
      <c r="V2955" t="s">
        <v>34</v>
      </c>
      <c r="W2955">
        <v>49627</v>
      </c>
      <c r="X2955">
        <v>77915</v>
      </c>
      <c r="Y2955">
        <v>42844</v>
      </c>
      <c r="Z2955">
        <v>43182.558668981481</v>
      </c>
    </row>
    <row r="2956" spans="1:26" x14ac:dyDescent="0.3">
      <c r="A2956" t="s">
        <v>22</v>
      </c>
      <c r="B2956" t="s">
        <v>23</v>
      </c>
      <c r="C2956">
        <v>43182</v>
      </c>
      <c r="D2956">
        <v>42838</v>
      </c>
      <c r="E2956">
        <v>42840</v>
      </c>
      <c r="F2956" s="1">
        <v>42838</v>
      </c>
      <c r="G2956" s="1">
        <v>42840</v>
      </c>
      <c r="H2956" s="1" t="str">
        <f t="shared" si="92"/>
        <v>42838-42840</v>
      </c>
      <c r="I2956" s="7">
        <f t="shared" si="93"/>
        <v>3</v>
      </c>
      <c r="J2956" t="s">
        <v>24</v>
      </c>
      <c r="K2956" t="s">
        <v>25</v>
      </c>
      <c r="L2956">
        <v>1500</v>
      </c>
      <c r="M2956" t="s">
        <v>26</v>
      </c>
      <c r="N2956">
        <v>0.1429609</v>
      </c>
      <c r="O2956">
        <v>0</v>
      </c>
      <c r="P2956">
        <v>41</v>
      </c>
      <c r="Q2956">
        <v>53</v>
      </c>
      <c r="R2956">
        <v>42.240139999999997</v>
      </c>
      <c r="S2956">
        <v>50.970889999999997</v>
      </c>
      <c r="U2956" t="s">
        <v>27</v>
      </c>
      <c r="V2956" t="s">
        <v>28</v>
      </c>
      <c r="W2956">
        <v>49615</v>
      </c>
      <c r="X2956">
        <v>77893</v>
      </c>
      <c r="Y2956">
        <v>42841</v>
      </c>
      <c r="Z2956">
        <v>43182.558668981481</v>
      </c>
    </row>
    <row r="2957" spans="1:26" x14ac:dyDescent="0.3">
      <c r="A2957" t="s">
        <v>22</v>
      </c>
      <c r="B2957" t="s">
        <v>23</v>
      </c>
      <c r="C2957">
        <v>43182</v>
      </c>
      <c r="D2957">
        <v>42838</v>
      </c>
      <c r="E2957">
        <v>42840</v>
      </c>
      <c r="F2957" s="1">
        <v>42838</v>
      </c>
      <c r="G2957" s="1">
        <v>42840</v>
      </c>
      <c r="H2957" s="1" t="str">
        <f t="shared" si="92"/>
        <v>42838-42840</v>
      </c>
      <c r="I2957" s="7">
        <f t="shared" si="93"/>
        <v>3</v>
      </c>
      <c r="J2957" t="s">
        <v>29</v>
      </c>
      <c r="L2957">
        <v>1992</v>
      </c>
      <c r="M2957" t="s">
        <v>30</v>
      </c>
      <c r="N2957">
        <v>0.61938539999999997</v>
      </c>
      <c r="O2957">
        <v>0</v>
      </c>
      <c r="P2957">
        <v>48</v>
      </c>
      <c r="Q2957">
        <v>45</v>
      </c>
      <c r="R2957">
        <v>44.107430000000001</v>
      </c>
      <c r="S2957">
        <v>48.069670000000002</v>
      </c>
      <c r="V2957" t="s">
        <v>155</v>
      </c>
      <c r="W2957">
        <v>49633</v>
      </c>
      <c r="X2957">
        <v>77925</v>
      </c>
      <c r="Y2957">
        <v>42845</v>
      </c>
      <c r="Z2957">
        <v>43182.558668981481</v>
      </c>
    </row>
    <row r="2958" spans="1:26" x14ac:dyDescent="0.3">
      <c r="A2958" t="s">
        <v>22</v>
      </c>
      <c r="B2958" t="s">
        <v>538</v>
      </c>
      <c r="C2958">
        <v>43182</v>
      </c>
      <c r="D2958">
        <v>42836</v>
      </c>
      <c r="E2958">
        <v>42840</v>
      </c>
      <c r="F2958" s="1">
        <v>42836</v>
      </c>
      <c r="G2958" s="1">
        <v>42840</v>
      </c>
      <c r="H2958" s="1" t="str">
        <f t="shared" si="92"/>
        <v>42836-42840</v>
      </c>
      <c r="I2958" s="7">
        <f t="shared" si="93"/>
        <v>5</v>
      </c>
      <c r="J2958" t="s">
        <v>32</v>
      </c>
      <c r="K2958" t="s">
        <v>33</v>
      </c>
      <c r="L2958">
        <v>1933</v>
      </c>
      <c r="M2958" t="s">
        <v>26</v>
      </c>
      <c r="N2958">
        <v>0.23639499999999999</v>
      </c>
      <c r="O2958">
        <v>0</v>
      </c>
      <c r="P2958">
        <v>44.7</v>
      </c>
      <c r="Q2958">
        <v>50.7</v>
      </c>
      <c r="R2958">
        <v>44.23433</v>
      </c>
      <c r="S2958">
        <v>49.96002</v>
      </c>
      <c r="U2958" t="s">
        <v>27</v>
      </c>
      <c r="V2958" t="s">
        <v>34</v>
      </c>
      <c r="W2958">
        <v>49627</v>
      </c>
      <c r="X2958">
        <v>77915</v>
      </c>
      <c r="Y2958">
        <v>42844</v>
      </c>
      <c r="Z2958">
        <v>43182.55878472222</v>
      </c>
    </row>
    <row r="2959" spans="1:26" x14ac:dyDescent="0.3">
      <c r="A2959" t="s">
        <v>22</v>
      </c>
      <c r="B2959" t="s">
        <v>538</v>
      </c>
      <c r="C2959">
        <v>43182</v>
      </c>
      <c r="D2959">
        <v>42838</v>
      </c>
      <c r="E2959">
        <v>42840</v>
      </c>
      <c r="F2959" s="1">
        <v>42838</v>
      </c>
      <c r="G2959" s="1">
        <v>42840</v>
      </c>
      <c r="H2959" s="1" t="str">
        <f t="shared" si="92"/>
        <v>42838-42840</v>
      </c>
      <c r="I2959" s="7">
        <f t="shared" si="93"/>
        <v>3</v>
      </c>
      <c r="J2959" t="s">
        <v>24</v>
      </c>
      <c r="K2959" t="s">
        <v>25</v>
      </c>
      <c r="L2959">
        <v>1500</v>
      </c>
      <c r="M2959" t="s">
        <v>26</v>
      </c>
      <c r="N2959">
        <v>0.1429609</v>
      </c>
      <c r="O2959">
        <v>0</v>
      </c>
      <c r="P2959">
        <v>41</v>
      </c>
      <c r="Q2959">
        <v>53</v>
      </c>
      <c r="R2959">
        <v>41.572119999999998</v>
      </c>
      <c r="S2959">
        <v>51.310969999999998</v>
      </c>
      <c r="U2959" t="s">
        <v>27</v>
      </c>
      <c r="V2959" t="s">
        <v>28</v>
      </c>
      <c r="W2959">
        <v>49615</v>
      </c>
      <c r="X2959">
        <v>77893</v>
      </c>
      <c r="Y2959">
        <v>42841</v>
      </c>
      <c r="Z2959">
        <v>43182.55878472222</v>
      </c>
    </row>
    <row r="2960" spans="1:26" x14ac:dyDescent="0.3">
      <c r="A2960" t="s">
        <v>22</v>
      </c>
      <c r="B2960" t="s">
        <v>539</v>
      </c>
      <c r="C2960">
        <v>43182</v>
      </c>
      <c r="D2960">
        <v>42836</v>
      </c>
      <c r="E2960">
        <v>42840</v>
      </c>
      <c r="F2960" s="1">
        <v>42836</v>
      </c>
      <c r="G2960" s="1">
        <v>42840</v>
      </c>
      <c r="H2960" s="1" t="str">
        <f t="shared" si="92"/>
        <v>42836-42840</v>
      </c>
      <c r="I2960" s="7">
        <f t="shared" si="93"/>
        <v>5</v>
      </c>
      <c r="J2960" t="s">
        <v>32</v>
      </c>
      <c r="K2960" t="s">
        <v>33</v>
      </c>
      <c r="L2960">
        <v>557</v>
      </c>
      <c r="M2960" t="s">
        <v>39</v>
      </c>
      <c r="N2960">
        <v>0.1366088</v>
      </c>
      <c r="O2960">
        <v>0</v>
      </c>
      <c r="P2960">
        <v>46.3</v>
      </c>
      <c r="Q2960">
        <v>49.3</v>
      </c>
      <c r="R2960">
        <v>46.134700000000002</v>
      </c>
      <c r="S2960">
        <v>47.789439999999999</v>
      </c>
      <c r="U2960" t="s">
        <v>27</v>
      </c>
      <c r="V2960" t="s">
        <v>540</v>
      </c>
      <c r="W2960">
        <v>49627</v>
      </c>
      <c r="X2960">
        <v>77911</v>
      </c>
      <c r="Y2960">
        <v>42844</v>
      </c>
      <c r="Z2960">
        <v>43182.558900462966</v>
      </c>
    </row>
    <row r="2961" spans="1:26" x14ac:dyDescent="0.3">
      <c r="A2961" t="s">
        <v>22</v>
      </c>
      <c r="B2961" t="s">
        <v>539</v>
      </c>
      <c r="C2961">
        <v>43182</v>
      </c>
      <c r="D2961">
        <v>42838</v>
      </c>
      <c r="E2961">
        <v>42840</v>
      </c>
      <c r="F2961" s="1">
        <v>42838</v>
      </c>
      <c r="G2961" s="1">
        <v>42840</v>
      </c>
      <c r="H2961" s="1" t="str">
        <f t="shared" si="92"/>
        <v>42838-42840</v>
      </c>
      <c r="I2961" s="7">
        <f t="shared" si="93"/>
        <v>3</v>
      </c>
      <c r="J2961" t="s">
        <v>29</v>
      </c>
      <c r="L2961">
        <v>1992</v>
      </c>
      <c r="M2961" t="s">
        <v>30</v>
      </c>
      <c r="N2961">
        <v>0.61938539999999997</v>
      </c>
      <c r="O2961">
        <v>0</v>
      </c>
      <c r="P2961">
        <v>48</v>
      </c>
      <c r="Q2961">
        <v>45</v>
      </c>
      <c r="R2961">
        <v>45.112200000000001</v>
      </c>
      <c r="S2961">
        <v>47.48854</v>
      </c>
      <c r="V2961" t="s">
        <v>155</v>
      </c>
      <c r="W2961">
        <v>49633</v>
      </c>
      <c r="X2961">
        <v>77925</v>
      </c>
      <c r="Y2961">
        <v>42845</v>
      </c>
      <c r="Z2961">
        <v>43182.558900462966</v>
      </c>
    </row>
    <row r="2962" spans="1:26" x14ac:dyDescent="0.3">
      <c r="A2962" t="s">
        <v>22</v>
      </c>
      <c r="B2962" t="s">
        <v>23</v>
      </c>
      <c r="C2962">
        <v>43182</v>
      </c>
      <c r="D2962">
        <v>42835</v>
      </c>
      <c r="E2962">
        <v>42839</v>
      </c>
      <c r="F2962" s="1">
        <v>42835</v>
      </c>
      <c r="G2962" s="1">
        <v>42839</v>
      </c>
      <c r="H2962" s="1" t="str">
        <f t="shared" si="92"/>
        <v>42835-42839</v>
      </c>
      <c r="I2962" s="7">
        <f t="shared" si="93"/>
        <v>5</v>
      </c>
      <c r="J2962" t="s">
        <v>32</v>
      </c>
      <c r="K2962" t="s">
        <v>33</v>
      </c>
      <c r="L2962">
        <v>1915</v>
      </c>
      <c r="M2962" t="s">
        <v>26</v>
      </c>
      <c r="N2962">
        <v>0.23523350000000001</v>
      </c>
      <c r="O2962">
        <v>0</v>
      </c>
      <c r="P2962">
        <v>45.9</v>
      </c>
      <c r="Q2962">
        <v>49.6</v>
      </c>
      <c r="R2962">
        <v>46.112470000000002</v>
      </c>
      <c r="S2962">
        <v>48.522939999999998</v>
      </c>
      <c r="U2962" t="s">
        <v>27</v>
      </c>
      <c r="V2962" t="s">
        <v>34</v>
      </c>
      <c r="W2962">
        <v>49628</v>
      </c>
      <c r="X2962">
        <v>77916</v>
      </c>
      <c r="Y2962">
        <v>42844</v>
      </c>
      <c r="Z2962">
        <v>43182.558668981481</v>
      </c>
    </row>
    <row r="2963" spans="1:26" x14ac:dyDescent="0.3">
      <c r="A2963" t="s">
        <v>22</v>
      </c>
      <c r="B2963" t="s">
        <v>23</v>
      </c>
      <c r="C2963">
        <v>43182</v>
      </c>
      <c r="D2963">
        <v>42837</v>
      </c>
      <c r="E2963">
        <v>42839</v>
      </c>
      <c r="F2963" s="1">
        <v>42837</v>
      </c>
      <c r="G2963" s="1">
        <v>42839</v>
      </c>
      <c r="H2963" s="1" t="str">
        <f t="shared" si="92"/>
        <v>42837-42839</v>
      </c>
      <c r="I2963" s="7">
        <f t="shared" si="93"/>
        <v>3</v>
      </c>
      <c r="J2963" t="s">
        <v>24</v>
      </c>
      <c r="K2963" t="s">
        <v>25</v>
      </c>
      <c r="L2963">
        <v>1500</v>
      </c>
      <c r="M2963" t="s">
        <v>26</v>
      </c>
      <c r="N2963">
        <v>0.14242560000000001</v>
      </c>
      <c r="O2963">
        <v>0</v>
      </c>
      <c r="P2963">
        <v>39</v>
      </c>
      <c r="Q2963">
        <v>55</v>
      </c>
      <c r="R2963">
        <v>40.240139999999997</v>
      </c>
      <c r="S2963">
        <v>52.970889999999997</v>
      </c>
      <c r="U2963" t="s">
        <v>27</v>
      </c>
      <c r="V2963" t="s">
        <v>28</v>
      </c>
      <c r="W2963">
        <v>49614</v>
      </c>
      <c r="X2963">
        <v>77892</v>
      </c>
      <c r="Y2963">
        <v>42840</v>
      </c>
      <c r="Z2963">
        <v>43182.558668981481</v>
      </c>
    </row>
    <row r="2964" spans="1:26" x14ac:dyDescent="0.3">
      <c r="A2964" t="s">
        <v>22</v>
      </c>
      <c r="B2964" t="s">
        <v>538</v>
      </c>
      <c r="C2964">
        <v>43182</v>
      </c>
      <c r="D2964">
        <v>42835</v>
      </c>
      <c r="E2964">
        <v>42839</v>
      </c>
      <c r="F2964" s="1">
        <v>42835</v>
      </c>
      <c r="G2964" s="1">
        <v>42839</v>
      </c>
      <c r="H2964" s="1" t="str">
        <f t="shared" si="92"/>
        <v>42835-42839</v>
      </c>
      <c r="I2964" s="7">
        <f t="shared" si="93"/>
        <v>5</v>
      </c>
      <c r="J2964" t="s">
        <v>32</v>
      </c>
      <c r="K2964" t="s">
        <v>33</v>
      </c>
      <c r="L2964">
        <v>1915</v>
      </c>
      <c r="M2964" t="s">
        <v>26</v>
      </c>
      <c r="N2964">
        <v>0.23523350000000001</v>
      </c>
      <c r="O2964">
        <v>0</v>
      </c>
      <c r="P2964">
        <v>45.9</v>
      </c>
      <c r="Q2964">
        <v>49.6</v>
      </c>
      <c r="R2964">
        <v>45.434330000000003</v>
      </c>
      <c r="S2964">
        <v>48.860019999999999</v>
      </c>
      <c r="U2964" t="s">
        <v>27</v>
      </c>
      <c r="V2964" t="s">
        <v>34</v>
      </c>
      <c r="W2964">
        <v>49628</v>
      </c>
      <c r="X2964">
        <v>77916</v>
      </c>
      <c r="Y2964">
        <v>42844</v>
      </c>
      <c r="Z2964">
        <v>43182.55878472222</v>
      </c>
    </row>
    <row r="2965" spans="1:26" x14ac:dyDescent="0.3">
      <c r="A2965" t="s">
        <v>22</v>
      </c>
      <c r="B2965" t="s">
        <v>538</v>
      </c>
      <c r="C2965">
        <v>43182</v>
      </c>
      <c r="D2965">
        <v>42837</v>
      </c>
      <c r="E2965">
        <v>42839</v>
      </c>
      <c r="F2965" s="1">
        <v>42837</v>
      </c>
      <c r="G2965" s="1">
        <v>42839</v>
      </c>
      <c r="H2965" s="1" t="str">
        <f t="shared" si="92"/>
        <v>42837-42839</v>
      </c>
      <c r="I2965" s="7">
        <f t="shared" si="93"/>
        <v>3</v>
      </c>
      <c r="J2965" t="s">
        <v>24</v>
      </c>
      <c r="K2965" t="s">
        <v>25</v>
      </c>
      <c r="L2965">
        <v>1500</v>
      </c>
      <c r="M2965" t="s">
        <v>26</v>
      </c>
      <c r="N2965">
        <v>0.14242560000000001</v>
      </c>
      <c r="O2965">
        <v>0</v>
      </c>
      <c r="P2965">
        <v>39</v>
      </c>
      <c r="Q2965">
        <v>55</v>
      </c>
      <c r="R2965">
        <v>39.572119999999998</v>
      </c>
      <c r="S2965">
        <v>53.310969999999998</v>
      </c>
      <c r="U2965" t="s">
        <v>27</v>
      </c>
      <c r="V2965" t="s">
        <v>28</v>
      </c>
      <c r="W2965">
        <v>49614</v>
      </c>
      <c r="X2965">
        <v>77892</v>
      </c>
      <c r="Y2965">
        <v>42840</v>
      </c>
      <c r="Z2965">
        <v>43182.55878472222</v>
      </c>
    </row>
    <row r="2966" spans="1:26" x14ac:dyDescent="0.3">
      <c r="A2966" t="s">
        <v>22</v>
      </c>
      <c r="B2966" t="s">
        <v>539</v>
      </c>
      <c r="C2966">
        <v>43182</v>
      </c>
      <c r="D2966">
        <v>42835</v>
      </c>
      <c r="E2966">
        <v>42839</v>
      </c>
      <c r="F2966" s="1">
        <v>42835</v>
      </c>
      <c r="G2966" s="1">
        <v>42839</v>
      </c>
      <c r="H2966" s="1" t="str">
        <f t="shared" si="92"/>
        <v>42835-42839</v>
      </c>
      <c r="I2966" s="7">
        <f t="shared" si="93"/>
        <v>5</v>
      </c>
      <c r="J2966" t="s">
        <v>32</v>
      </c>
      <c r="K2966" t="s">
        <v>33</v>
      </c>
      <c r="L2966">
        <v>546</v>
      </c>
      <c r="M2966" t="s">
        <v>39</v>
      </c>
      <c r="N2966">
        <v>0.1342931</v>
      </c>
      <c r="O2966">
        <v>0</v>
      </c>
      <c r="P2966">
        <v>48.1</v>
      </c>
      <c r="Q2966">
        <v>47.6</v>
      </c>
      <c r="R2966">
        <v>47.934699999999999</v>
      </c>
      <c r="S2966">
        <v>46.089440000000003</v>
      </c>
      <c r="U2966" t="s">
        <v>27</v>
      </c>
      <c r="V2966" t="s">
        <v>540</v>
      </c>
      <c r="W2966">
        <v>49628</v>
      </c>
      <c r="X2966">
        <v>77912</v>
      </c>
      <c r="Y2966">
        <v>42844</v>
      </c>
      <c r="Z2966">
        <v>43182.558900462966</v>
      </c>
    </row>
    <row r="2967" spans="1:26" x14ac:dyDescent="0.3">
      <c r="A2967" t="s">
        <v>22</v>
      </c>
      <c r="B2967" t="s">
        <v>23</v>
      </c>
      <c r="C2967">
        <v>43182</v>
      </c>
      <c r="D2967">
        <v>42832</v>
      </c>
      <c r="E2967">
        <v>42838</v>
      </c>
      <c r="F2967" s="1">
        <v>42832</v>
      </c>
      <c r="G2967" s="1">
        <v>42838</v>
      </c>
      <c r="H2967" s="1" t="str">
        <f t="shared" si="92"/>
        <v>42832-42838</v>
      </c>
      <c r="I2967" s="7">
        <f t="shared" si="93"/>
        <v>7</v>
      </c>
      <c r="J2967" t="s">
        <v>48</v>
      </c>
      <c r="K2967" t="s">
        <v>49</v>
      </c>
      <c r="L2967">
        <v>20020</v>
      </c>
      <c r="M2967" t="s">
        <v>26</v>
      </c>
      <c r="N2967">
        <v>0.58735689999999996</v>
      </c>
      <c r="O2967">
        <v>0</v>
      </c>
      <c r="P2967">
        <v>44</v>
      </c>
      <c r="Q2967">
        <v>53</v>
      </c>
      <c r="R2967">
        <v>42.02366</v>
      </c>
      <c r="S2967">
        <v>51.446770000000001</v>
      </c>
      <c r="V2967" t="s">
        <v>151</v>
      </c>
      <c r="W2967">
        <v>49612</v>
      </c>
      <c r="X2967">
        <v>77889</v>
      </c>
      <c r="Y2967">
        <v>42839</v>
      </c>
      <c r="Z2967">
        <v>43182.558668981481</v>
      </c>
    </row>
    <row r="2968" spans="1:26" x14ac:dyDescent="0.3">
      <c r="A2968" t="s">
        <v>22</v>
      </c>
      <c r="B2968" t="s">
        <v>23</v>
      </c>
      <c r="C2968">
        <v>43182</v>
      </c>
      <c r="D2968">
        <v>42834</v>
      </c>
      <c r="E2968">
        <v>42838</v>
      </c>
      <c r="F2968" s="1">
        <v>42834</v>
      </c>
      <c r="G2968" s="1">
        <v>42838</v>
      </c>
      <c r="H2968" s="1" t="str">
        <f t="shared" si="92"/>
        <v>42834-42838</v>
      </c>
      <c r="I2968" s="7">
        <f t="shared" si="93"/>
        <v>5</v>
      </c>
      <c r="J2968" t="s">
        <v>32</v>
      </c>
      <c r="K2968" t="s">
        <v>33</v>
      </c>
      <c r="L2968">
        <v>1843</v>
      </c>
      <c r="M2968" t="s">
        <v>26</v>
      </c>
      <c r="N2968">
        <v>0.2272769</v>
      </c>
      <c r="O2968">
        <v>0</v>
      </c>
      <c r="P2968">
        <v>47</v>
      </c>
      <c r="Q2968">
        <v>48</v>
      </c>
      <c r="R2968">
        <v>47.212470000000003</v>
      </c>
      <c r="S2968">
        <v>46.922939999999997</v>
      </c>
      <c r="U2968" t="s">
        <v>27</v>
      </c>
      <c r="V2968" t="s">
        <v>34</v>
      </c>
      <c r="W2968">
        <v>49617</v>
      </c>
      <c r="X2968">
        <v>77895</v>
      </c>
      <c r="Y2968">
        <v>42842</v>
      </c>
      <c r="Z2968">
        <v>43182.558668981481</v>
      </c>
    </row>
    <row r="2969" spans="1:26" x14ac:dyDescent="0.3">
      <c r="A2969" t="s">
        <v>22</v>
      </c>
      <c r="B2969" t="s">
        <v>23</v>
      </c>
      <c r="C2969">
        <v>43182</v>
      </c>
      <c r="D2969">
        <v>42836</v>
      </c>
      <c r="E2969">
        <v>42838</v>
      </c>
      <c r="F2969" s="1">
        <v>42836</v>
      </c>
      <c r="G2969" s="1">
        <v>42838</v>
      </c>
      <c r="H2969" s="1" t="str">
        <f t="shared" si="92"/>
        <v>42836-42838</v>
      </c>
      <c r="I2969" s="7">
        <f t="shared" si="93"/>
        <v>3</v>
      </c>
      <c r="J2969" t="s">
        <v>24</v>
      </c>
      <c r="K2969" t="s">
        <v>25</v>
      </c>
      <c r="L2969">
        <v>1500</v>
      </c>
      <c r="M2969" t="s">
        <v>26</v>
      </c>
      <c r="N2969">
        <v>0.1418307</v>
      </c>
      <c r="O2969">
        <v>0</v>
      </c>
      <c r="P2969">
        <v>40</v>
      </c>
      <c r="Q2969">
        <v>55</v>
      </c>
      <c r="R2969">
        <v>41.240139999999997</v>
      </c>
      <c r="S2969">
        <v>52.970889999999997</v>
      </c>
      <c r="U2969" t="s">
        <v>27</v>
      </c>
      <c r="V2969" t="s">
        <v>28</v>
      </c>
      <c r="W2969">
        <v>49613</v>
      </c>
      <c r="X2969">
        <v>77891</v>
      </c>
      <c r="Y2969">
        <v>42839</v>
      </c>
      <c r="Z2969">
        <v>43182.558668981481</v>
      </c>
    </row>
    <row r="2970" spans="1:26" x14ac:dyDescent="0.3">
      <c r="A2970" t="s">
        <v>22</v>
      </c>
      <c r="B2970" t="s">
        <v>23</v>
      </c>
      <c r="C2970">
        <v>43182</v>
      </c>
      <c r="D2970">
        <v>42836</v>
      </c>
      <c r="E2970">
        <v>42838</v>
      </c>
      <c r="F2970" s="1">
        <v>42836</v>
      </c>
      <c r="G2970" s="1">
        <v>42838</v>
      </c>
      <c r="H2970" s="1" t="str">
        <f t="shared" si="92"/>
        <v>42836-42838</v>
      </c>
      <c r="I2970" s="7">
        <f t="shared" si="93"/>
        <v>3</v>
      </c>
      <c r="J2970" t="s">
        <v>37</v>
      </c>
      <c r="K2970" t="s">
        <v>38</v>
      </c>
      <c r="L2970">
        <v>1500</v>
      </c>
      <c r="M2970" t="s">
        <v>39</v>
      </c>
      <c r="N2970">
        <v>0.124616</v>
      </c>
      <c r="O2970">
        <v>0</v>
      </c>
      <c r="P2970">
        <v>48</v>
      </c>
      <c r="Q2970">
        <v>52</v>
      </c>
      <c r="R2970">
        <v>43.017049999999998</v>
      </c>
      <c r="S2970">
        <v>52.121749999999999</v>
      </c>
      <c r="U2970" t="s">
        <v>27</v>
      </c>
      <c r="V2970" t="s">
        <v>40</v>
      </c>
      <c r="W2970">
        <v>49609</v>
      </c>
      <c r="X2970">
        <v>77886</v>
      </c>
      <c r="Y2970">
        <v>42839</v>
      </c>
      <c r="Z2970">
        <v>43182.558668981481</v>
      </c>
    </row>
    <row r="2971" spans="1:26" x14ac:dyDescent="0.3">
      <c r="A2971" t="s">
        <v>22</v>
      </c>
      <c r="B2971" t="s">
        <v>538</v>
      </c>
      <c r="C2971">
        <v>43182</v>
      </c>
      <c r="D2971">
        <v>42832</v>
      </c>
      <c r="E2971">
        <v>42838</v>
      </c>
      <c r="F2971" s="1">
        <v>42832</v>
      </c>
      <c r="G2971" s="1">
        <v>42838</v>
      </c>
      <c r="H2971" s="1" t="str">
        <f t="shared" si="92"/>
        <v>42832-42838</v>
      </c>
      <c r="I2971" s="7">
        <f t="shared" si="93"/>
        <v>7</v>
      </c>
      <c r="J2971" t="s">
        <v>48</v>
      </c>
      <c r="K2971" t="s">
        <v>49</v>
      </c>
      <c r="L2971">
        <v>20020</v>
      </c>
      <c r="M2971" t="s">
        <v>26</v>
      </c>
      <c r="N2971">
        <v>0.58735689999999996</v>
      </c>
      <c r="O2971">
        <v>0</v>
      </c>
      <c r="P2971">
        <v>44</v>
      </c>
      <c r="Q2971">
        <v>53</v>
      </c>
      <c r="R2971">
        <v>41.352829999999997</v>
      </c>
      <c r="S2971">
        <v>51.783079999999998</v>
      </c>
      <c r="V2971" t="s">
        <v>151</v>
      </c>
      <c r="W2971">
        <v>49612</v>
      </c>
      <c r="X2971">
        <v>77889</v>
      </c>
      <c r="Y2971">
        <v>42839</v>
      </c>
      <c r="Z2971">
        <v>43182.55878472222</v>
      </c>
    </row>
    <row r="2972" spans="1:26" x14ac:dyDescent="0.3">
      <c r="A2972" t="s">
        <v>22</v>
      </c>
      <c r="B2972" t="s">
        <v>538</v>
      </c>
      <c r="C2972">
        <v>43182</v>
      </c>
      <c r="D2972">
        <v>42834</v>
      </c>
      <c r="E2972">
        <v>42838</v>
      </c>
      <c r="F2972" s="1">
        <v>42834</v>
      </c>
      <c r="G2972" s="1">
        <v>42838</v>
      </c>
      <c r="H2972" s="1" t="str">
        <f t="shared" si="92"/>
        <v>42834-42838</v>
      </c>
      <c r="I2972" s="7">
        <f t="shared" si="93"/>
        <v>5</v>
      </c>
      <c r="J2972" t="s">
        <v>32</v>
      </c>
      <c r="K2972" t="s">
        <v>33</v>
      </c>
      <c r="L2972">
        <v>1843</v>
      </c>
      <c r="M2972" t="s">
        <v>26</v>
      </c>
      <c r="N2972">
        <v>0.2272769</v>
      </c>
      <c r="O2972">
        <v>0</v>
      </c>
      <c r="P2972">
        <v>47</v>
      </c>
      <c r="Q2972">
        <v>48</v>
      </c>
      <c r="R2972">
        <v>46.534329999999997</v>
      </c>
      <c r="S2972">
        <v>47.260019999999997</v>
      </c>
      <c r="U2972" t="s">
        <v>27</v>
      </c>
      <c r="V2972" t="s">
        <v>34</v>
      </c>
      <c r="W2972">
        <v>49617</v>
      </c>
      <c r="X2972">
        <v>77895</v>
      </c>
      <c r="Y2972">
        <v>42842</v>
      </c>
      <c r="Z2972">
        <v>43182.55878472222</v>
      </c>
    </row>
    <row r="2973" spans="1:26" x14ac:dyDescent="0.3">
      <c r="A2973" t="s">
        <v>22</v>
      </c>
      <c r="B2973" t="s">
        <v>538</v>
      </c>
      <c r="C2973">
        <v>43182</v>
      </c>
      <c r="D2973">
        <v>42836</v>
      </c>
      <c r="E2973">
        <v>42838</v>
      </c>
      <c r="F2973" s="1">
        <v>42836</v>
      </c>
      <c r="G2973" s="1">
        <v>42838</v>
      </c>
      <c r="H2973" s="1" t="str">
        <f t="shared" si="92"/>
        <v>42836-42838</v>
      </c>
      <c r="I2973" s="7">
        <f t="shared" si="93"/>
        <v>3</v>
      </c>
      <c r="J2973" t="s">
        <v>24</v>
      </c>
      <c r="K2973" t="s">
        <v>25</v>
      </c>
      <c r="L2973">
        <v>1500</v>
      </c>
      <c r="M2973" t="s">
        <v>26</v>
      </c>
      <c r="N2973">
        <v>0.1418307</v>
      </c>
      <c r="O2973">
        <v>0</v>
      </c>
      <c r="P2973">
        <v>40</v>
      </c>
      <c r="Q2973">
        <v>55</v>
      </c>
      <c r="R2973">
        <v>40.572119999999998</v>
      </c>
      <c r="S2973">
        <v>53.310969999999998</v>
      </c>
      <c r="U2973" t="s">
        <v>27</v>
      </c>
      <c r="V2973" t="s">
        <v>28</v>
      </c>
      <c r="W2973">
        <v>49613</v>
      </c>
      <c r="X2973">
        <v>77891</v>
      </c>
      <c r="Y2973">
        <v>42839</v>
      </c>
      <c r="Z2973">
        <v>43182.55878472222</v>
      </c>
    </row>
    <row r="2974" spans="1:26" x14ac:dyDescent="0.3">
      <c r="A2974" t="s">
        <v>22</v>
      </c>
      <c r="B2974" t="s">
        <v>539</v>
      </c>
      <c r="C2974">
        <v>43182</v>
      </c>
      <c r="D2974">
        <v>42832</v>
      </c>
      <c r="E2974">
        <v>42838</v>
      </c>
      <c r="F2974" s="1">
        <v>42832</v>
      </c>
      <c r="G2974" s="1">
        <v>42838</v>
      </c>
      <c r="H2974" s="1" t="str">
        <f t="shared" si="92"/>
        <v>42832-42838</v>
      </c>
      <c r="I2974" s="7">
        <f t="shared" si="93"/>
        <v>7</v>
      </c>
      <c r="J2974" t="s">
        <v>48</v>
      </c>
      <c r="K2974" t="s">
        <v>49</v>
      </c>
      <c r="L2974">
        <v>18001</v>
      </c>
      <c r="M2974" t="s">
        <v>30</v>
      </c>
      <c r="N2974">
        <v>0.73003209999999996</v>
      </c>
      <c r="O2974">
        <v>0</v>
      </c>
      <c r="P2974">
        <v>46</v>
      </c>
      <c r="Q2974">
        <v>53</v>
      </c>
      <c r="R2974">
        <v>43.842950000000002</v>
      </c>
      <c r="S2974">
        <v>51.259030000000003</v>
      </c>
      <c r="V2974" t="s">
        <v>151</v>
      </c>
      <c r="W2974">
        <v>49612</v>
      </c>
      <c r="X2974">
        <v>77890</v>
      </c>
      <c r="Y2974">
        <v>42839</v>
      </c>
      <c r="Z2974">
        <v>43182.558900462966</v>
      </c>
    </row>
    <row r="2975" spans="1:26" x14ac:dyDescent="0.3">
      <c r="A2975" t="s">
        <v>22</v>
      </c>
      <c r="B2975" t="s">
        <v>539</v>
      </c>
      <c r="C2975">
        <v>43182</v>
      </c>
      <c r="D2975">
        <v>42834</v>
      </c>
      <c r="E2975">
        <v>42838</v>
      </c>
      <c r="F2975" s="1">
        <v>42834</v>
      </c>
      <c r="G2975" s="1">
        <v>42838</v>
      </c>
      <c r="H2975" s="1" t="str">
        <f t="shared" si="92"/>
        <v>42834-42838</v>
      </c>
      <c r="I2975" s="7">
        <f t="shared" si="93"/>
        <v>5</v>
      </c>
      <c r="J2975" t="s">
        <v>32</v>
      </c>
      <c r="K2975" t="s">
        <v>33</v>
      </c>
      <c r="L2975">
        <v>552</v>
      </c>
      <c r="M2975" t="s">
        <v>39</v>
      </c>
      <c r="N2975">
        <v>0.13611709999999999</v>
      </c>
      <c r="O2975">
        <v>0</v>
      </c>
      <c r="P2975">
        <v>48.5</v>
      </c>
      <c r="Q2975">
        <v>47.3</v>
      </c>
      <c r="R2975">
        <v>48.334710000000001</v>
      </c>
      <c r="S2975">
        <v>45.789439999999999</v>
      </c>
      <c r="U2975" t="s">
        <v>27</v>
      </c>
      <c r="V2975" t="s">
        <v>540</v>
      </c>
      <c r="W2975">
        <v>49617</v>
      </c>
      <c r="X2975">
        <v>77901</v>
      </c>
      <c r="Y2975">
        <v>42842</v>
      </c>
      <c r="Z2975">
        <v>43182.558900462966</v>
      </c>
    </row>
    <row r="2976" spans="1:26" x14ac:dyDescent="0.3">
      <c r="A2976" t="s">
        <v>22</v>
      </c>
      <c r="B2976" t="s">
        <v>539</v>
      </c>
      <c r="C2976">
        <v>43182</v>
      </c>
      <c r="D2976">
        <v>42836</v>
      </c>
      <c r="E2976">
        <v>42838</v>
      </c>
      <c r="F2976" s="1">
        <v>42836</v>
      </c>
      <c r="G2976" s="1">
        <v>42838</v>
      </c>
      <c r="H2976" s="1" t="str">
        <f t="shared" si="92"/>
        <v>42836-42838</v>
      </c>
      <c r="I2976" s="7">
        <f t="shared" si="93"/>
        <v>3</v>
      </c>
      <c r="J2976" t="s">
        <v>37</v>
      </c>
      <c r="K2976" t="s">
        <v>38</v>
      </c>
      <c r="L2976">
        <v>1500</v>
      </c>
      <c r="M2976" t="s">
        <v>39</v>
      </c>
      <c r="N2976">
        <v>0.124616</v>
      </c>
      <c r="O2976">
        <v>0</v>
      </c>
      <c r="P2976">
        <v>48</v>
      </c>
      <c r="Q2976">
        <v>52</v>
      </c>
      <c r="R2976">
        <v>44.229849999999999</v>
      </c>
      <c r="S2976">
        <v>51.485889999999998</v>
      </c>
      <c r="U2976" t="s">
        <v>27</v>
      </c>
      <c r="V2976" t="s">
        <v>40</v>
      </c>
      <c r="W2976">
        <v>49609</v>
      </c>
      <c r="X2976">
        <v>77886</v>
      </c>
      <c r="Y2976">
        <v>42839</v>
      </c>
      <c r="Z2976">
        <v>43182.558900462966</v>
      </c>
    </row>
    <row r="2977" spans="1:26" x14ac:dyDescent="0.3">
      <c r="A2977" t="s">
        <v>22</v>
      </c>
      <c r="B2977" t="s">
        <v>23</v>
      </c>
      <c r="C2977">
        <v>43182</v>
      </c>
      <c r="D2977">
        <v>42833</v>
      </c>
      <c r="E2977">
        <v>42837</v>
      </c>
      <c r="F2977" s="1">
        <v>42833</v>
      </c>
      <c r="G2977" s="1">
        <v>42837</v>
      </c>
      <c r="H2977" s="1" t="str">
        <f t="shared" si="92"/>
        <v>42833-42837</v>
      </c>
      <c r="I2977" s="7">
        <f t="shared" si="93"/>
        <v>5</v>
      </c>
      <c r="J2977" t="s">
        <v>32</v>
      </c>
      <c r="K2977" t="s">
        <v>33</v>
      </c>
      <c r="L2977">
        <v>1800</v>
      </c>
      <c r="M2977" t="s">
        <v>26</v>
      </c>
      <c r="N2977">
        <v>0.22267039999999999</v>
      </c>
      <c r="O2977">
        <v>0</v>
      </c>
      <c r="P2977">
        <v>47.5</v>
      </c>
      <c r="Q2977">
        <v>47.3</v>
      </c>
      <c r="R2977">
        <v>47.712470000000003</v>
      </c>
      <c r="S2977">
        <v>46.222940000000001</v>
      </c>
      <c r="U2977" t="s">
        <v>27</v>
      </c>
      <c r="V2977" t="s">
        <v>34</v>
      </c>
      <c r="W2977">
        <v>49618</v>
      </c>
      <c r="X2977">
        <v>77896</v>
      </c>
      <c r="Y2977">
        <v>42842</v>
      </c>
      <c r="Z2977">
        <v>43182.558668981481</v>
      </c>
    </row>
    <row r="2978" spans="1:26" x14ac:dyDescent="0.3">
      <c r="A2978" t="s">
        <v>22</v>
      </c>
      <c r="B2978" t="s">
        <v>23</v>
      </c>
      <c r="C2978">
        <v>43182</v>
      </c>
      <c r="D2978">
        <v>42835</v>
      </c>
      <c r="E2978">
        <v>42837</v>
      </c>
      <c r="F2978" s="1">
        <v>42835</v>
      </c>
      <c r="G2978" s="1">
        <v>42837</v>
      </c>
      <c r="H2978" s="1" t="str">
        <f t="shared" si="92"/>
        <v>42835-42837</v>
      </c>
      <c r="I2978" s="7">
        <f t="shared" si="93"/>
        <v>3</v>
      </c>
      <c r="J2978" t="s">
        <v>24</v>
      </c>
      <c r="K2978" t="s">
        <v>25</v>
      </c>
      <c r="L2978">
        <v>1500</v>
      </c>
      <c r="M2978" t="s">
        <v>26</v>
      </c>
      <c r="N2978">
        <v>0.14126259999999999</v>
      </c>
      <c r="O2978">
        <v>0</v>
      </c>
      <c r="P2978">
        <v>40</v>
      </c>
      <c r="Q2978">
        <v>54</v>
      </c>
      <c r="R2978">
        <v>41.240139999999997</v>
      </c>
      <c r="S2978">
        <v>51.970889999999997</v>
      </c>
      <c r="U2978" t="s">
        <v>27</v>
      </c>
      <c r="V2978" t="s">
        <v>28</v>
      </c>
      <c r="W2978">
        <v>49607</v>
      </c>
      <c r="X2978">
        <v>77884</v>
      </c>
      <c r="Y2978">
        <v>42838</v>
      </c>
      <c r="Z2978">
        <v>43182.558668981481</v>
      </c>
    </row>
    <row r="2979" spans="1:26" x14ac:dyDescent="0.3">
      <c r="A2979" t="s">
        <v>22</v>
      </c>
      <c r="B2979" t="s">
        <v>23</v>
      </c>
      <c r="C2979">
        <v>43182</v>
      </c>
      <c r="D2979">
        <v>42835</v>
      </c>
      <c r="E2979">
        <v>42837</v>
      </c>
      <c r="F2979" s="1">
        <v>42835</v>
      </c>
      <c r="G2979" s="1">
        <v>42837</v>
      </c>
      <c r="H2979" s="1" t="str">
        <f t="shared" si="92"/>
        <v>42835-42837</v>
      </c>
      <c r="I2979" s="7">
        <f t="shared" si="93"/>
        <v>3</v>
      </c>
      <c r="J2979" t="s">
        <v>121</v>
      </c>
      <c r="L2979">
        <v>1077</v>
      </c>
      <c r="M2979" t="s">
        <v>26</v>
      </c>
      <c r="N2979">
        <v>0.52500089999999999</v>
      </c>
      <c r="O2979">
        <v>0</v>
      </c>
      <c r="P2979">
        <v>35</v>
      </c>
      <c r="Q2979">
        <v>64</v>
      </c>
      <c r="R2979">
        <v>37.066600000000001</v>
      </c>
      <c r="S2979">
        <v>57.750590000000003</v>
      </c>
      <c r="V2979" t="s">
        <v>152</v>
      </c>
      <c r="W2979">
        <v>49608</v>
      </c>
      <c r="X2979">
        <v>77885</v>
      </c>
      <c r="Y2979">
        <v>42838</v>
      </c>
      <c r="Z2979">
        <v>43182.558668981481</v>
      </c>
    </row>
    <row r="2980" spans="1:26" x14ac:dyDescent="0.3">
      <c r="A2980" t="s">
        <v>22</v>
      </c>
      <c r="B2980" t="s">
        <v>23</v>
      </c>
      <c r="C2980">
        <v>43182</v>
      </c>
      <c r="D2980">
        <v>42835</v>
      </c>
      <c r="E2980">
        <v>42837</v>
      </c>
      <c r="F2980" s="1">
        <v>42835</v>
      </c>
      <c r="G2980" s="1">
        <v>42837</v>
      </c>
      <c r="H2980" s="1" t="str">
        <f t="shared" si="92"/>
        <v>42835-42837</v>
      </c>
      <c r="I2980" s="7">
        <f t="shared" si="93"/>
        <v>3</v>
      </c>
      <c r="J2980" t="s">
        <v>37</v>
      </c>
      <c r="K2980" t="s">
        <v>38</v>
      </c>
      <c r="L2980">
        <v>1500</v>
      </c>
      <c r="M2980" t="s">
        <v>39</v>
      </c>
      <c r="N2980">
        <v>0.1242977</v>
      </c>
      <c r="O2980">
        <v>0</v>
      </c>
      <c r="P2980">
        <v>48</v>
      </c>
      <c r="Q2980">
        <v>52</v>
      </c>
      <c r="R2980">
        <v>43.017049999999998</v>
      </c>
      <c r="S2980">
        <v>52.121749999999999</v>
      </c>
      <c r="U2980" t="s">
        <v>27</v>
      </c>
      <c r="V2980" t="s">
        <v>40</v>
      </c>
      <c r="W2980">
        <v>49606</v>
      </c>
      <c r="X2980">
        <v>77883</v>
      </c>
      <c r="Y2980">
        <v>42838</v>
      </c>
      <c r="Z2980">
        <v>43182.558668981481</v>
      </c>
    </row>
    <row r="2981" spans="1:26" x14ac:dyDescent="0.3">
      <c r="A2981" t="s">
        <v>22</v>
      </c>
      <c r="B2981" t="s">
        <v>23</v>
      </c>
      <c r="C2981">
        <v>43182</v>
      </c>
      <c r="D2981">
        <v>42836</v>
      </c>
      <c r="E2981">
        <v>42837</v>
      </c>
      <c r="F2981" s="1">
        <v>42836</v>
      </c>
      <c r="G2981" s="1">
        <v>42837</v>
      </c>
      <c r="H2981" s="1" t="str">
        <f t="shared" si="92"/>
        <v>42836-42837</v>
      </c>
      <c r="I2981" s="7">
        <f t="shared" si="93"/>
        <v>2</v>
      </c>
      <c r="J2981" t="s">
        <v>82</v>
      </c>
      <c r="K2981" t="s">
        <v>77</v>
      </c>
      <c r="L2981">
        <v>869</v>
      </c>
      <c r="M2981" t="s">
        <v>30</v>
      </c>
      <c r="N2981">
        <v>1.621497</v>
      </c>
      <c r="O2981">
        <v>0</v>
      </c>
      <c r="P2981">
        <v>39</v>
      </c>
      <c r="Q2981">
        <v>49</v>
      </c>
      <c r="R2981">
        <v>39.952269999999999</v>
      </c>
      <c r="S2981">
        <v>50.103749999999998</v>
      </c>
      <c r="V2981" t="s">
        <v>154</v>
      </c>
      <c r="W2981">
        <v>49610</v>
      </c>
      <c r="X2981">
        <v>77887</v>
      </c>
      <c r="Y2981">
        <v>42839</v>
      </c>
      <c r="Z2981">
        <v>43182.558668981481</v>
      </c>
    </row>
    <row r="2982" spans="1:26" x14ac:dyDescent="0.3">
      <c r="A2982" t="s">
        <v>22</v>
      </c>
      <c r="B2982" t="s">
        <v>538</v>
      </c>
      <c r="C2982">
        <v>43182</v>
      </c>
      <c r="D2982">
        <v>42833</v>
      </c>
      <c r="E2982">
        <v>42837</v>
      </c>
      <c r="F2982" s="1">
        <v>42833</v>
      </c>
      <c r="G2982" s="1">
        <v>42837</v>
      </c>
      <c r="H2982" s="1" t="str">
        <f t="shared" si="92"/>
        <v>42833-42837</v>
      </c>
      <c r="I2982" s="7">
        <f t="shared" si="93"/>
        <v>5</v>
      </c>
      <c r="J2982" t="s">
        <v>32</v>
      </c>
      <c r="K2982" t="s">
        <v>33</v>
      </c>
      <c r="L2982">
        <v>1800</v>
      </c>
      <c r="M2982" t="s">
        <v>26</v>
      </c>
      <c r="N2982">
        <v>0.22267039999999999</v>
      </c>
      <c r="O2982">
        <v>0</v>
      </c>
      <c r="P2982">
        <v>47.5</v>
      </c>
      <c r="Q2982">
        <v>47.3</v>
      </c>
      <c r="R2982">
        <v>47.034329999999997</v>
      </c>
      <c r="S2982">
        <v>46.560020000000002</v>
      </c>
      <c r="U2982" t="s">
        <v>27</v>
      </c>
      <c r="V2982" t="s">
        <v>34</v>
      </c>
      <c r="W2982">
        <v>49618</v>
      </c>
      <c r="X2982">
        <v>77896</v>
      </c>
      <c r="Y2982">
        <v>42842</v>
      </c>
      <c r="Z2982">
        <v>43182.55878472222</v>
      </c>
    </row>
    <row r="2983" spans="1:26" x14ac:dyDescent="0.3">
      <c r="A2983" t="s">
        <v>22</v>
      </c>
      <c r="B2983" t="s">
        <v>538</v>
      </c>
      <c r="C2983">
        <v>43182</v>
      </c>
      <c r="D2983">
        <v>42835</v>
      </c>
      <c r="E2983">
        <v>42837</v>
      </c>
      <c r="F2983" s="1">
        <v>42835</v>
      </c>
      <c r="G2983" s="1">
        <v>42837</v>
      </c>
      <c r="H2983" s="1" t="str">
        <f t="shared" si="92"/>
        <v>42835-42837</v>
      </c>
      <c r="I2983" s="7">
        <f t="shared" si="93"/>
        <v>3</v>
      </c>
      <c r="J2983" t="s">
        <v>121</v>
      </c>
      <c r="L2983">
        <v>1077</v>
      </c>
      <c r="M2983" t="s">
        <v>26</v>
      </c>
      <c r="N2983">
        <v>0.52500089999999999</v>
      </c>
      <c r="O2983">
        <v>0</v>
      </c>
      <c r="P2983">
        <v>35</v>
      </c>
      <c r="Q2983">
        <v>64</v>
      </c>
      <c r="R2983">
        <v>36.499200000000002</v>
      </c>
      <c r="S2983">
        <v>58.028239999999997</v>
      </c>
      <c r="V2983" t="s">
        <v>152</v>
      </c>
      <c r="W2983">
        <v>49608</v>
      </c>
      <c r="X2983">
        <v>77885</v>
      </c>
      <c r="Y2983">
        <v>42838</v>
      </c>
      <c r="Z2983">
        <v>43182.55878472222</v>
      </c>
    </row>
    <row r="2984" spans="1:26" x14ac:dyDescent="0.3">
      <c r="A2984" t="s">
        <v>22</v>
      </c>
      <c r="B2984" t="s">
        <v>538</v>
      </c>
      <c r="C2984">
        <v>43182</v>
      </c>
      <c r="D2984">
        <v>42835</v>
      </c>
      <c r="E2984">
        <v>42837</v>
      </c>
      <c r="F2984" s="1">
        <v>42835</v>
      </c>
      <c r="G2984" s="1">
        <v>42837</v>
      </c>
      <c r="H2984" s="1" t="str">
        <f t="shared" si="92"/>
        <v>42835-42837</v>
      </c>
      <c r="I2984" s="7">
        <f t="shared" si="93"/>
        <v>3</v>
      </c>
      <c r="J2984" t="s">
        <v>24</v>
      </c>
      <c r="K2984" t="s">
        <v>25</v>
      </c>
      <c r="L2984">
        <v>1500</v>
      </c>
      <c r="M2984" t="s">
        <v>26</v>
      </c>
      <c r="N2984">
        <v>0.14126259999999999</v>
      </c>
      <c r="O2984">
        <v>0</v>
      </c>
      <c r="P2984">
        <v>40</v>
      </c>
      <c r="Q2984">
        <v>54</v>
      </c>
      <c r="R2984">
        <v>40.572119999999998</v>
      </c>
      <c r="S2984">
        <v>52.310969999999998</v>
      </c>
      <c r="U2984" t="s">
        <v>27</v>
      </c>
      <c r="V2984" t="s">
        <v>28</v>
      </c>
      <c r="W2984">
        <v>49607</v>
      </c>
      <c r="X2984">
        <v>77884</v>
      </c>
      <c r="Y2984">
        <v>42838</v>
      </c>
      <c r="Z2984">
        <v>43182.55878472222</v>
      </c>
    </row>
    <row r="2985" spans="1:26" x14ac:dyDescent="0.3">
      <c r="A2985" t="s">
        <v>22</v>
      </c>
      <c r="B2985" t="s">
        <v>539</v>
      </c>
      <c r="C2985">
        <v>43182</v>
      </c>
      <c r="D2985">
        <v>42833</v>
      </c>
      <c r="E2985">
        <v>42837</v>
      </c>
      <c r="F2985" s="1">
        <v>42833</v>
      </c>
      <c r="G2985" s="1">
        <v>42837</v>
      </c>
      <c r="H2985" s="1" t="str">
        <f t="shared" si="92"/>
        <v>42833-42837</v>
      </c>
      <c r="I2985" s="7">
        <f t="shared" si="93"/>
        <v>5</v>
      </c>
      <c r="J2985" t="s">
        <v>32</v>
      </c>
      <c r="K2985" t="s">
        <v>33</v>
      </c>
      <c r="L2985">
        <v>582</v>
      </c>
      <c r="M2985" t="s">
        <v>39</v>
      </c>
      <c r="N2985">
        <v>0.1438432</v>
      </c>
      <c r="O2985">
        <v>0</v>
      </c>
      <c r="P2985">
        <v>48.8</v>
      </c>
      <c r="Q2985">
        <v>46.6</v>
      </c>
      <c r="R2985">
        <v>48.634700000000002</v>
      </c>
      <c r="S2985">
        <v>45.089440000000003</v>
      </c>
      <c r="U2985" t="s">
        <v>27</v>
      </c>
      <c r="V2985" t="s">
        <v>540</v>
      </c>
      <c r="W2985">
        <v>49618</v>
      </c>
      <c r="X2985">
        <v>77902</v>
      </c>
      <c r="Y2985">
        <v>42842</v>
      </c>
      <c r="Z2985">
        <v>43182.558900462966</v>
      </c>
    </row>
    <row r="2986" spans="1:26" x14ac:dyDescent="0.3">
      <c r="A2986" t="s">
        <v>22</v>
      </c>
      <c r="B2986" t="s">
        <v>539</v>
      </c>
      <c r="C2986">
        <v>43182</v>
      </c>
      <c r="D2986">
        <v>42835</v>
      </c>
      <c r="E2986">
        <v>42837</v>
      </c>
      <c r="F2986" s="1">
        <v>42835</v>
      </c>
      <c r="G2986" s="1">
        <v>42837</v>
      </c>
      <c r="H2986" s="1" t="str">
        <f t="shared" si="92"/>
        <v>42835-42837</v>
      </c>
      <c r="I2986" s="7">
        <f t="shared" si="93"/>
        <v>3</v>
      </c>
      <c r="J2986" t="s">
        <v>37</v>
      </c>
      <c r="K2986" t="s">
        <v>38</v>
      </c>
      <c r="L2986">
        <v>1500</v>
      </c>
      <c r="M2986" t="s">
        <v>39</v>
      </c>
      <c r="N2986">
        <v>0.1242977</v>
      </c>
      <c r="O2986">
        <v>0</v>
      </c>
      <c r="P2986">
        <v>48</v>
      </c>
      <c r="Q2986">
        <v>52</v>
      </c>
      <c r="R2986">
        <v>44.229849999999999</v>
      </c>
      <c r="S2986">
        <v>51.485889999999998</v>
      </c>
      <c r="U2986" t="s">
        <v>27</v>
      </c>
      <c r="V2986" t="s">
        <v>40</v>
      </c>
      <c r="W2986">
        <v>49606</v>
      </c>
      <c r="X2986">
        <v>77883</v>
      </c>
      <c r="Y2986">
        <v>42838</v>
      </c>
      <c r="Z2986">
        <v>43182.558900462966</v>
      </c>
    </row>
    <row r="2987" spans="1:26" x14ac:dyDescent="0.3">
      <c r="A2987" t="s">
        <v>22</v>
      </c>
      <c r="B2987" t="s">
        <v>539</v>
      </c>
      <c r="C2987">
        <v>43182</v>
      </c>
      <c r="D2987">
        <v>42836</v>
      </c>
      <c r="E2987">
        <v>42837</v>
      </c>
      <c r="F2987" s="1">
        <v>42836</v>
      </c>
      <c r="G2987" s="1">
        <v>42837</v>
      </c>
      <c r="H2987" s="1" t="str">
        <f t="shared" si="92"/>
        <v>42836-42837</v>
      </c>
      <c r="I2987" s="7">
        <f t="shared" si="93"/>
        <v>2</v>
      </c>
      <c r="J2987" t="s">
        <v>82</v>
      </c>
      <c r="K2987" t="s">
        <v>77</v>
      </c>
      <c r="L2987">
        <v>869</v>
      </c>
      <c r="M2987" t="s">
        <v>30</v>
      </c>
      <c r="N2987">
        <v>1.621497</v>
      </c>
      <c r="O2987">
        <v>0</v>
      </c>
      <c r="P2987">
        <v>39</v>
      </c>
      <c r="Q2987">
        <v>49</v>
      </c>
      <c r="R2987">
        <v>39.779870000000003</v>
      </c>
      <c r="S2987">
        <v>49.734259999999999</v>
      </c>
      <c r="V2987" t="s">
        <v>154</v>
      </c>
      <c r="W2987">
        <v>49610</v>
      </c>
      <c r="X2987">
        <v>77887</v>
      </c>
      <c r="Y2987">
        <v>42839</v>
      </c>
      <c r="Z2987">
        <v>43182.558900462966</v>
      </c>
    </row>
    <row r="2988" spans="1:26" x14ac:dyDescent="0.3">
      <c r="A2988" t="s">
        <v>22</v>
      </c>
      <c r="B2988" t="s">
        <v>23</v>
      </c>
      <c r="C2988">
        <v>43182</v>
      </c>
      <c r="D2988">
        <v>42830</v>
      </c>
      <c r="E2988">
        <v>42836</v>
      </c>
      <c r="F2988" s="1">
        <v>42830</v>
      </c>
      <c r="G2988" s="1">
        <v>42836</v>
      </c>
      <c r="H2988" s="1" t="str">
        <f t="shared" si="92"/>
        <v>42830-42836</v>
      </c>
      <c r="I2988" s="7">
        <f t="shared" si="93"/>
        <v>7</v>
      </c>
      <c r="J2988" t="s">
        <v>71</v>
      </c>
      <c r="K2988" t="s">
        <v>45</v>
      </c>
      <c r="L2988">
        <v>1501</v>
      </c>
      <c r="M2988" t="s">
        <v>26</v>
      </c>
      <c r="N2988">
        <v>1.9308240000000001</v>
      </c>
      <c r="O2988">
        <v>0</v>
      </c>
      <c r="P2988">
        <v>39</v>
      </c>
      <c r="Q2988">
        <v>54</v>
      </c>
      <c r="R2988">
        <v>40.457749999999997</v>
      </c>
      <c r="S2988">
        <v>51.822609999999997</v>
      </c>
      <c r="V2988" t="s">
        <v>149</v>
      </c>
      <c r="W2988">
        <v>49620</v>
      </c>
      <c r="X2988">
        <v>77904</v>
      </c>
      <c r="Y2988">
        <v>42842</v>
      </c>
      <c r="Z2988">
        <v>43182.558668981481</v>
      </c>
    </row>
    <row r="2989" spans="1:26" x14ac:dyDescent="0.3">
      <c r="A2989" t="s">
        <v>22</v>
      </c>
      <c r="B2989" t="s">
        <v>23</v>
      </c>
      <c r="C2989">
        <v>43182</v>
      </c>
      <c r="D2989">
        <v>42832</v>
      </c>
      <c r="E2989">
        <v>42836</v>
      </c>
      <c r="F2989" s="1">
        <v>42832</v>
      </c>
      <c r="G2989" s="1">
        <v>42836</v>
      </c>
      <c r="H2989" s="1" t="str">
        <f t="shared" si="92"/>
        <v>42832-42836</v>
      </c>
      <c r="I2989" s="7">
        <f t="shared" si="93"/>
        <v>5</v>
      </c>
      <c r="J2989" t="s">
        <v>32</v>
      </c>
      <c r="K2989" t="s">
        <v>33</v>
      </c>
      <c r="L2989">
        <v>1716</v>
      </c>
      <c r="M2989" t="s">
        <v>26</v>
      </c>
      <c r="N2989">
        <v>0.2127898</v>
      </c>
      <c r="O2989">
        <v>0</v>
      </c>
      <c r="P2989">
        <v>48.5</v>
      </c>
      <c r="Q2989">
        <v>46.6</v>
      </c>
      <c r="R2989">
        <v>48.712470000000003</v>
      </c>
      <c r="S2989">
        <v>45.522939999999998</v>
      </c>
      <c r="U2989" t="s">
        <v>27</v>
      </c>
      <c r="V2989" t="s">
        <v>34</v>
      </c>
      <c r="W2989">
        <v>49619</v>
      </c>
      <c r="X2989">
        <v>77897</v>
      </c>
      <c r="Y2989">
        <v>42842</v>
      </c>
      <c r="Z2989">
        <v>43182.558668981481</v>
      </c>
    </row>
    <row r="2990" spans="1:26" x14ac:dyDescent="0.3">
      <c r="A2990" t="s">
        <v>22</v>
      </c>
      <c r="B2990" t="s">
        <v>23</v>
      </c>
      <c r="C2990">
        <v>43182</v>
      </c>
      <c r="D2990">
        <v>42834</v>
      </c>
      <c r="E2990">
        <v>42836</v>
      </c>
      <c r="F2990" s="1">
        <v>42834</v>
      </c>
      <c r="G2990" s="1">
        <v>42836</v>
      </c>
      <c r="H2990" s="1" t="str">
        <f t="shared" si="92"/>
        <v>42834-42836</v>
      </c>
      <c r="I2990" s="7">
        <f t="shared" si="93"/>
        <v>3</v>
      </c>
      <c r="J2990" t="s">
        <v>24</v>
      </c>
      <c r="K2990" t="s">
        <v>25</v>
      </c>
      <c r="L2990">
        <v>1500</v>
      </c>
      <c r="M2990" t="s">
        <v>26</v>
      </c>
      <c r="N2990">
        <v>0.14078450000000001</v>
      </c>
      <c r="O2990">
        <v>0</v>
      </c>
      <c r="P2990">
        <v>41</v>
      </c>
      <c r="Q2990">
        <v>52</v>
      </c>
      <c r="R2990">
        <v>42.240139999999997</v>
      </c>
      <c r="S2990">
        <v>49.970889999999997</v>
      </c>
      <c r="U2990" t="s">
        <v>27</v>
      </c>
      <c r="V2990" t="s">
        <v>28</v>
      </c>
      <c r="W2990">
        <v>49605</v>
      </c>
      <c r="X2990">
        <v>77882</v>
      </c>
      <c r="Y2990">
        <v>42837</v>
      </c>
      <c r="Z2990">
        <v>43182.558668981481</v>
      </c>
    </row>
    <row r="2991" spans="1:26" x14ac:dyDescent="0.3">
      <c r="A2991" t="s">
        <v>22</v>
      </c>
      <c r="B2991" t="s">
        <v>23</v>
      </c>
      <c r="C2991">
        <v>43182</v>
      </c>
      <c r="D2991">
        <v>42834</v>
      </c>
      <c r="E2991">
        <v>42836</v>
      </c>
      <c r="F2991" s="1">
        <v>42834</v>
      </c>
      <c r="G2991" s="1">
        <v>42836</v>
      </c>
      <c r="H2991" s="1" t="str">
        <f t="shared" si="92"/>
        <v>42834-42836</v>
      </c>
      <c r="I2991" s="7">
        <f t="shared" si="93"/>
        <v>3</v>
      </c>
      <c r="J2991" t="s">
        <v>37</v>
      </c>
      <c r="K2991" t="s">
        <v>38</v>
      </c>
      <c r="L2991">
        <v>1500</v>
      </c>
      <c r="M2991" t="s">
        <v>39</v>
      </c>
      <c r="N2991">
        <v>0.1237452</v>
      </c>
      <c r="O2991">
        <v>0</v>
      </c>
      <c r="P2991">
        <v>47</v>
      </c>
      <c r="Q2991">
        <v>53</v>
      </c>
      <c r="R2991">
        <v>42.017049999999998</v>
      </c>
      <c r="S2991">
        <v>53.121749999999999</v>
      </c>
      <c r="U2991" t="s">
        <v>27</v>
      </c>
      <c r="V2991" t="s">
        <v>40</v>
      </c>
      <c r="W2991">
        <v>49602</v>
      </c>
      <c r="X2991">
        <v>77878</v>
      </c>
      <c r="Y2991">
        <v>42837</v>
      </c>
      <c r="Z2991">
        <v>43182.558668981481</v>
      </c>
    </row>
    <row r="2992" spans="1:26" x14ac:dyDescent="0.3">
      <c r="A2992" t="s">
        <v>22</v>
      </c>
      <c r="B2992" t="s">
        <v>23</v>
      </c>
      <c r="C2992">
        <v>43182</v>
      </c>
      <c r="D2992">
        <v>42835</v>
      </c>
      <c r="E2992">
        <v>42836</v>
      </c>
      <c r="F2992" s="1">
        <v>42835</v>
      </c>
      <c r="G2992" s="1">
        <v>42836</v>
      </c>
      <c r="H2992" s="1" t="str">
        <f t="shared" si="92"/>
        <v>42835-42836</v>
      </c>
      <c r="I2992" s="7">
        <f t="shared" si="93"/>
        <v>2</v>
      </c>
      <c r="J2992" t="s">
        <v>41</v>
      </c>
      <c r="K2992" t="s">
        <v>42</v>
      </c>
      <c r="L2992">
        <v>1500</v>
      </c>
      <c r="M2992" t="s">
        <v>26</v>
      </c>
      <c r="N2992">
        <v>0.87414259999999999</v>
      </c>
      <c r="O2992">
        <v>0</v>
      </c>
      <c r="P2992">
        <v>40</v>
      </c>
      <c r="Q2992">
        <v>50</v>
      </c>
      <c r="R2992">
        <v>40.612949999999998</v>
      </c>
      <c r="S2992">
        <v>52.491219999999998</v>
      </c>
      <c r="V2992" t="s">
        <v>153</v>
      </c>
      <c r="W2992">
        <v>49604</v>
      </c>
      <c r="X2992">
        <v>77880</v>
      </c>
      <c r="Y2992">
        <v>42837</v>
      </c>
      <c r="Z2992">
        <v>43182.558668981481</v>
      </c>
    </row>
    <row r="2993" spans="1:26" x14ac:dyDescent="0.3">
      <c r="A2993" t="s">
        <v>22</v>
      </c>
      <c r="B2993" t="s">
        <v>538</v>
      </c>
      <c r="C2993">
        <v>43182</v>
      </c>
      <c r="D2993">
        <v>42830</v>
      </c>
      <c r="E2993">
        <v>42836</v>
      </c>
      <c r="F2993" s="1">
        <v>42830</v>
      </c>
      <c r="G2993" s="1">
        <v>42836</v>
      </c>
      <c r="H2993" s="1" t="str">
        <f t="shared" si="92"/>
        <v>42830-42836</v>
      </c>
      <c r="I2993" s="7">
        <f t="shared" si="93"/>
        <v>7</v>
      </c>
      <c r="J2993" t="s">
        <v>71</v>
      </c>
      <c r="K2993" t="s">
        <v>45</v>
      </c>
      <c r="L2993">
        <v>1501</v>
      </c>
      <c r="M2993" t="s">
        <v>26</v>
      </c>
      <c r="N2993">
        <v>1.9308240000000001</v>
      </c>
      <c r="O2993">
        <v>0</v>
      </c>
      <c r="P2993">
        <v>39</v>
      </c>
      <c r="Q2993">
        <v>54</v>
      </c>
      <c r="R2993">
        <v>39.982869999999998</v>
      </c>
      <c r="S2993">
        <v>52.105930000000001</v>
      </c>
      <c r="V2993" t="s">
        <v>149</v>
      </c>
      <c r="W2993">
        <v>49620</v>
      </c>
      <c r="X2993">
        <v>77904</v>
      </c>
      <c r="Y2993">
        <v>42842</v>
      </c>
      <c r="Z2993">
        <v>43182.55878472222</v>
      </c>
    </row>
    <row r="2994" spans="1:26" x14ac:dyDescent="0.3">
      <c r="A2994" t="s">
        <v>22</v>
      </c>
      <c r="B2994" t="s">
        <v>538</v>
      </c>
      <c r="C2994">
        <v>43182</v>
      </c>
      <c r="D2994">
        <v>42832</v>
      </c>
      <c r="E2994">
        <v>42836</v>
      </c>
      <c r="F2994" s="1">
        <v>42832</v>
      </c>
      <c r="G2994" s="1">
        <v>42836</v>
      </c>
      <c r="H2994" s="1" t="str">
        <f t="shared" si="92"/>
        <v>42832-42836</v>
      </c>
      <c r="I2994" s="7">
        <f t="shared" si="93"/>
        <v>5</v>
      </c>
      <c r="J2994" t="s">
        <v>32</v>
      </c>
      <c r="K2994" t="s">
        <v>33</v>
      </c>
      <c r="L2994">
        <v>1716</v>
      </c>
      <c r="M2994" t="s">
        <v>26</v>
      </c>
      <c r="N2994">
        <v>0.2127898</v>
      </c>
      <c r="O2994">
        <v>0</v>
      </c>
      <c r="P2994">
        <v>48.5</v>
      </c>
      <c r="Q2994">
        <v>46.6</v>
      </c>
      <c r="R2994">
        <v>48.034329999999997</v>
      </c>
      <c r="S2994">
        <v>45.860019999999999</v>
      </c>
      <c r="U2994" t="s">
        <v>27</v>
      </c>
      <c r="V2994" t="s">
        <v>34</v>
      </c>
      <c r="W2994">
        <v>49619</v>
      </c>
      <c r="X2994">
        <v>77897</v>
      </c>
      <c r="Y2994">
        <v>42842</v>
      </c>
      <c r="Z2994">
        <v>43182.55878472222</v>
      </c>
    </row>
    <row r="2995" spans="1:26" x14ac:dyDescent="0.3">
      <c r="A2995" t="s">
        <v>22</v>
      </c>
      <c r="B2995" t="s">
        <v>538</v>
      </c>
      <c r="C2995">
        <v>43182</v>
      </c>
      <c r="D2995">
        <v>42834</v>
      </c>
      <c r="E2995">
        <v>42836</v>
      </c>
      <c r="F2995" s="1">
        <v>42834</v>
      </c>
      <c r="G2995" s="1">
        <v>42836</v>
      </c>
      <c r="H2995" s="1" t="str">
        <f t="shared" si="92"/>
        <v>42834-42836</v>
      </c>
      <c r="I2995" s="7">
        <f t="shared" si="93"/>
        <v>3</v>
      </c>
      <c r="J2995" t="s">
        <v>24</v>
      </c>
      <c r="K2995" t="s">
        <v>25</v>
      </c>
      <c r="L2995">
        <v>1500</v>
      </c>
      <c r="M2995" t="s">
        <v>26</v>
      </c>
      <c r="N2995">
        <v>0.14078450000000001</v>
      </c>
      <c r="O2995">
        <v>0</v>
      </c>
      <c r="P2995">
        <v>41</v>
      </c>
      <c r="Q2995">
        <v>52</v>
      </c>
      <c r="R2995">
        <v>41.572119999999998</v>
      </c>
      <c r="S2995">
        <v>50.310969999999998</v>
      </c>
      <c r="U2995" t="s">
        <v>27</v>
      </c>
      <c r="V2995" t="s">
        <v>28</v>
      </c>
      <c r="W2995">
        <v>49605</v>
      </c>
      <c r="X2995">
        <v>77882</v>
      </c>
      <c r="Y2995">
        <v>42837</v>
      </c>
      <c r="Z2995">
        <v>43182.55878472222</v>
      </c>
    </row>
    <row r="2996" spans="1:26" x14ac:dyDescent="0.3">
      <c r="A2996" t="s">
        <v>22</v>
      </c>
      <c r="B2996" t="s">
        <v>538</v>
      </c>
      <c r="C2996">
        <v>43182</v>
      </c>
      <c r="D2996">
        <v>42835</v>
      </c>
      <c r="E2996">
        <v>42836</v>
      </c>
      <c r="F2996" s="1">
        <v>42835</v>
      </c>
      <c r="G2996" s="1">
        <v>42836</v>
      </c>
      <c r="H2996" s="1" t="str">
        <f t="shared" si="92"/>
        <v>42835-42836</v>
      </c>
      <c r="I2996" s="7">
        <f t="shared" si="93"/>
        <v>2</v>
      </c>
      <c r="J2996" t="s">
        <v>41</v>
      </c>
      <c r="K2996" t="s">
        <v>42</v>
      </c>
      <c r="L2996">
        <v>1500</v>
      </c>
      <c r="M2996" t="s">
        <v>26</v>
      </c>
      <c r="N2996">
        <v>0.87414259999999999</v>
      </c>
      <c r="O2996">
        <v>0</v>
      </c>
      <c r="P2996">
        <v>40</v>
      </c>
      <c r="Q2996">
        <v>50</v>
      </c>
      <c r="R2996">
        <v>40.0182</v>
      </c>
      <c r="S2996">
        <v>52.78143</v>
      </c>
      <c r="V2996" t="s">
        <v>153</v>
      </c>
      <c r="W2996">
        <v>49604</v>
      </c>
      <c r="X2996">
        <v>77880</v>
      </c>
      <c r="Y2996">
        <v>42837</v>
      </c>
      <c r="Z2996">
        <v>43182.55878472222</v>
      </c>
    </row>
    <row r="2997" spans="1:26" x14ac:dyDescent="0.3">
      <c r="A2997" t="s">
        <v>22</v>
      </c>
      <c r="B2997" t="s">
        <v>539</v>
      </c>
      <c r="C2997">
        <v>43182</v>
      </c>
      <c r="D2997">
        <v>42830</v>
      </c>
      <c r="E2997">
        <v>42836</v>
      </c>
      <c r="F2997" s="1">
        <v>42830</v>
      </c>
      <c r="G2997" s="1">
        <v>42836</v>
      </c>
      <c r="H2997" s="1" t="str">
        <f t="shared" si="92"/>
        <v>42830-42836</v>
      </c>
      <c r="I2997" s="7">
        <f t="shared" si="93"/>
        <v>7</v>
      </c>
      <c r="J2997" t="s">
        <v>71</v>
      </c>
      <c r="K2997" t="s">
        <v>45</v>
      </c>
      <c r="L2997">
        <v>1243</v>
      </c>
      <c r="M2997" t="s">
        <v>30</v>
      </c>
      <c r="N2997">
        <v>1.7293419999999999</v>
      </c>
      <c r="O2997">
        <v>0</v>
      </c>
      <c r="P2997">
        <v>42</v>
      </c>
      <c r="Q2997">
        <v>52</v>
      </c>
      <c r="R2997">
        <v>42.937010000000001</v>
      </c>
      <c r="S2997">
        <v>50.586109999999998</v>
      </c>
      <c r="V2997" t="s">
        <v>149</v>
      </c>
      <c r="W2997">
        <v>49620</v>
      </c>
      <c r="X2997">
        <v>77905</v>
      </c>
      <c r="Y2997">
        <v>42842</v>
      </c>
      <c r="Z2997">
        <v>43182.558900462966</v>
      </c>
    </row>
    <row r="2998" spans="1:26" x14ac:dyDescent="0.3">
      <c r="A2998" t="s">
        <v>22</v>
      </c>
      <c r="B2998" t="s">
        <v>539</v>
      </c>
      <c r="C2998">
        <v>43182</v>
      </c>
      <c r="D2998">
        <v>42832</v>
      </c>
      <c r="E2998">
        <v>42836</v>
      </c>
      <c r="F2998" s="1">
        <v>42832</v>
      </c>
      <c r="G2998" s="1">
        <v>42836</v>
      </c>
      <c r="H2998" s="1" t="str">
        <f t="shared" si="92"/>
        <v>42832-42836</v>
      </c>
      <c r="I2998" s="7">
        <f t="shared" si="93"/>
        <v>5</v>
      </c>
      <c r="J2998" t="s">
        <v>32</v>
      </c>
      <c r="K2998" t="s">
        <v>33</v>
      </c>
      <c r="L2998">
        <v>568</v>
      </c>
      <c r="M2998" t="s">
        <v>39</v>
      </c>
      <c r="N2998">
        <v>0.1406965</v>
      </c>
      <c r="O2998">
        <v>0</v>
      </c>
      <c r="P2998">
        <v>50.6</v>
      </c>
      <c r="Q2998">
        <v>45.1</v>
      </c>
      <c r="R2998">
        <v>50.434699999999999</v>
      </c>
      <c r="S2998">
        <v>43.589440000000003</v>
      </c>
      <c r="U2998" t="s">
        <v>27</v>
      </c>
      <c r="V2998" t="s">
        <v>540</v>
      </c>
      <c r="W2998">
        <v>49619</v>
      </c>
      <c r="X2998">
        <v>77903</v>
      </c>
      <c r="Y2998">
        <v>42842</v>
      </c>
      <c r="Z2998">
        <v>43182.558900462966</v>
      </c>
    </row>
    <row r="2999" spans="1:26" x14ac:dyDescent="0.3">
      <c r="A2999" t="s">
        <v>22</v>
      </c>
      <c r="B2999" t="s">
        <v>539</v>
      </c>
      <c r="C2999">
        <v>43182</v>
      </c>
      <c r="D2999">
        <v>42834</v>
      </c>
      <c r="E2999">
        <v>42836</v>
      </c>
      <c r="F2999" s="1">
        <v>42834</v>
      </c>
      <c r="G2999" s="1">
        <v>42836</v>
      </c>
      <c r="H2999" s="1" t="str">
        <f t="shared" si="92"/>
        <v>42834-42836</v>
      </c>
      <c r="I2999" s="7">
        <f t="shared" si="93"/>
        <v>3</v>
      </c>
      <c r="J2999" t="s">
        <v>37</v>
      </c>
      <c r="K2999" t="s">
        <v>38</v>
      </c>
      <c r="L2999">
        <v>1500</v>
      </c>
      <c r="M2999" t="s">
        <v>39</v>
      </c>
      <c r="N2999">
        <v>0.1237452</v>
      </c>
      <c r="O2999">
        <v>0</v>
      </c>
      <c r="P2999">
        <v>47</v>
      </c>
      <c r="Q2999">
        <v>53</v>
      </c>
      <c r="R2999">
        <v>43.229849999999999</v>
      </c>
      <c r="S2999">
        <v>52.485889999999998</v>
      </c>
      <c r="U2999" t="s">
        <v>27</v>
      </c>
      <c r="V2999" t="s">
        <v>40</v>
      </c>
      <c r="W2999">
        <v>49602</v>
      </c>
      <c r="X2999">
        <v>77878</v>
      </c>
      <c r="Y2999">
        <v>42837</v>
      </c>
      <c r="Z2999">
        <v>43182.558900462966</v>
      </c>
    </row>
    <row r="3000" spans="1:26" x14ac:dyDescent="0.3">
      <c r="A3000" t="s">
        <v>22</v>
      </c>
      <c r="B3000" t="s">
        <v>539</v>
      </c>
      <c r="C3000">
        <v>43182</v>
      </c>
      <c r="D3000">
        <v>42835</v>
      </c>
      <c r="E3000">
        <v>42836</v>
      </c>
      <c r="F3000" s="1">
        <v>42835</v>
      </c>
      <c r="G3000" s="1">
        <v>42836</v>
      </c>
      <c r="H3000" s="1" t="str">
        <f t="shared" si="92"/>
        <v>42835-42836</v>
      </c>
      <c r="I3000" s="7">
        <f t="shared" si="93"/>
        <v>2</v>
      </c>
      <c r="J3000" t="s">
        <v>41</v>
      </c>
      <c r="K3000" t="s">
        <v>42</v>
      </c>
      <c r="L3000">
        <v>1330</v>
      </c>
      <c r="M3000" t="s">
        <v>30</v>
      </c>
      <c r="N3000">
        <v>0.85250340000000002</v>
      </c>
      <c r="O3000">
        <v>0</v>
      </c>
      <c r="P3000">
        <v>43</v>
      </c>
      <c r="Q3000">
        <v>52</v>
      </c>
      <c r="R3000">
        <v>42.151739999999997</v>
      </c>
      <c r="S3000">
        <v>52.626690000000004</v>
      </c>
      <c r="V3000" t="s">
        <v>153</v>
      </c>
      <c r="W3000">
        <v>49604</v>
      </c>
      <c r="X3000">
        <v>77881</v>
      </c>
      <c r="Y3000">
        <v>42837</v>
      </c>
      <c r="Z3000">
        <v>43182.558900462966</v>
      </c>
    </row>
    <row r="3001" spans="1:26" x14ac:dyDescent="0.3">
      <c r="A3001" t="s">
        <v>22</v>
      </c>
      <c r="B3001" t="s">
        <v>23</v>
      </c>
      <c r="C3001">
        <v>43182</v>
      </c>
      <c r="D3001">
        <v>42831</v>
      </c>
      <c r="E3001">
        <v>42835</v>
      </c>
      <c r="F3001" s="1">
        <v>42831</v>
      </c>
      <c r="G3001" s="1">
        <v>42835</v>
      </c>
      <c r="H3001" s="1" t="str">
        <f t="shared" si="92"/>
        <v>42831-42835</v>
      </c>
      <c r="I3001" s="7">
        <f t="shared" si="93"/>
        <v>5</v>
      </c>
      <c r="J3001" t="s">
        <v>32</v>
      </c>
      <c r="K3001" t="s">
        <v>33</v>
      </c>
      <c r="L3001">
        <v>1634</v>
      </c>
      <c r="M3001" t="s">
        <v>26</v>
      </c>
      <c r="N3001">
        <v>0.20291799999999999</v>
      </c>
      <c r="O3001">
        <v>0</v>
      </c>
      <c r="P3001">
        <v>48</v>
      </c>
      <c r="Q3001">
        <v>46.3</v>
      </c>
      <c r="R3001">
        <v>48.212470000000003</v>
      </c>
      <c r="S3001">
        <v>45.222940000000001</v>
      </c>
      <c r="U3001" t="s">
        <v>27</v>
      </c>
      <c r="V3001" t="s">
        <v>34</v>
      </c>
      <c r="W3001">
        <v>49598</v>
      </c>
      <c r="X3001">
        <v>77870</v>
      </c>
      <c r="Y3001">
        <v>42836</v>
      </c>
      <c r="Z3001">
        <v>43182.558668981481</v>
      </c>
    </row>
    <row r="3002" spans="1:26" x14ac:dyDescent="0.3">
      <c r="A3002" t="s">
        <v>22</v>
      </c>
      <c r="B3002" t="s">
        <v>23</v>
      </c>
      <c r="C3002">
        <v>43182</v>
      </c>
      <c r="D3002">
        <v>42831</v>
      </c>
      <c r="E3002">
        <v>42835</v>
      </c>
      <c r="F3002" s="1">
        <v>42831</v>
      </c>
      <c r="G3002" s="1">
        <v>42835</v>
      </c>
      <c r="H3002" s="1" t="str">
        <f t="shared" si="92"/>
        <v>42831-42835</v>
      </c>
      <c r="I3002" s="7">
        <f t="shared" si="93"/>
        <v>5</v>
      </c>
      <c r="J3002" t="s">
        <v>37</v>
      </c>
      <c r="K3002" t="s">
        <v>38</v>
      </c>
      <c r="L3002">
        <v>1500</v>
      </c>
      <c r="M3002" t="s">
        <v>39</v>
      </c>
      <c r="N3002">
        <v>0.22198999999999999</v>
      </c>
      <c r="O3002">
        <v>0</v>
      </c>
      <c r="P3002">
        <v>47</v>
      </c>
      <c r="Q3002">
        <v>53</v>
      </c>
      <c r="R3002">
        <v>42.017049999999998</v>
      </c>
      <c r="S3002">
        <v>53.121749999999999</v>
      </c>
      <c r="U3002" t="s">
        <v>27</v>
      </c>
      <c r="V3002" t="s">
        <v>40</v>
      </c>
      <c r="W3002">
        <v>49596</v>
      </c>
      <c r="X3002">
        <v>77864</v>
      </c>
      <c r="Y3002">
        <v>42836</v>
      </c>
      <c r="Z3002">
        <v>43182.558668981481</v>
      </c>
    </row>
    <row r="3003" spans="1:26" x14ac:dyDescent="0.3">
      <c r="A3003" t="s">
        <v>22</v>
      </c>
      <c r="B3003" t="s">
        <v>23</v>
      </c>
      <c r="C3003">
        <v>43182</v>
      </c>
      <c r="D3003">
        <v>42833</v>
      </c>
      <c r="E3003">
        <v>42835</v>
      </c>
      <c r="F3003" s="1">
        <v>42833</v>
      </c>
      <c r="G3003" s="1">
        <v>42835</v>
      </c>
      <c r="H3003" s="1" t="str">
        <f t="shared" si="92"/>
        <v>42833-42835</v>
      </c>
      <c r="I3003" s="7">
        <f t="shared" si="93"/>
        <v>3</v>
      </c>
      <c r="J3003" t="s">
        <v>24</v>
      </c>
      <c r="K3003" t="s">
        <v>25</v>
      </c>
      <c r="L3003">
        <v>1500</v>
      </c>
      <c r="M3003" t="s">
        <v>26</v>
      </c>
      <c r="N3003">
        <v>0.14031060000000001</v>
      </c>
      <c r="O3003">
        <v>0</v>
      </c>
      <c r="P3003">
        <v>40</v>
      </c>
      <c r="Q3003">
        <v>54</v>
      </c>
      <c r="R3003">
        <v>41.240139999999997</v>
      </c>
      <c r="S3003">
        <v>51.970889999999997</v>
      </c>
      <c r="U3003" t="s">
        <v>27</v>
      </c>
      <c r="V3003" t="s">
        <v>28</v>
      </c>
      <c r="W3003">
        <v>49597</v>
      </c>
      <c r="X3003">
        <v>77865</v>
      </c>
      <c r="Y3003">
        <v>42836</v>
      </c>
      <c r="Z3003">
        <v>43182.558668981481</v>
      </c>
    </row>
    <row r="3004" spans="1:26" x14ac:dyDescent="0.3">
      <c r="A3004" t="s">
        <v>22</v>
      </c>
      <c r="B3004" t="s">
        <v>538</v>
      </c>
      <c r="C3004">
        <v>43182</v>
      </c>
      <c r="D3004">
        <v>42831</v>
      </c>
      <c r="E3004">
        <v>42835</v>
      </c>
      <c r="F3004" s="1">
        <v>42831</v>
      </c>
      <c r="G3004" s="1">
        <v>42835</v>
      </c>
      <c r="H3004" s="1" t="str">
        <f t="shared" si="92"/>
        <v>42831-42835</v>
      </c>
      <c r="I3004" s="7">
        <f t="shared" si="93"/>
        <v>5</v>
      </c>
      <c r="J3004" t="s">
        <v>32</v>
      </c>
      <c r="K3004" t="s">
        <v>33</v>
      </c>
      <c r="L3004">
        <v>1634</v>
      </c>
      <c r="M3004" t="s">
        <v>26</v>
      </c>
      <c r="N3004">
        <v>0.20291799999999999</v>
      </c>
      <c r="O3004">
        <v>0</v>
      </c>
      <c r="P3004">
        <v>48</v>
      </c>
      <c r="Q3004">
        <v>46.3</v>
      </c>
      <c r="R3004">
        <v>47.534329999999997</v>
      </c>
      <c r="S3004">
        <v>45.560020000000002</v>
      </c>
      <c r="U3004" t="s">
        <v>27</v>
      </c>
      <c r="V3004" t="s">
        <v>34</v>
      </c>
      <c r="W3004">
        <v>49598</v>
      </c>
      <c r="X3004">
        <v>77870</v>
      </c>
      <c r="Y3004">
        <v>42836</v>
      </c>
      <c r="Z3004">
        <v>43182.55878472222</v>
      </c>
    </row>
    <row r="3005" spans="1:26" x14ac:dyDescent="0.3">
      <c r="A3005" t="s">
        <v>22</v>
      </c>
      <c r="B3005" t="s">
        <v>538</v>
      </c>
      <c r="C3005">
        <v>43182</v>
      </c>
      <c r="D3005">
        <v>42833</v>
      </c>
      <c r="E3005">
        <v>42835</v>
      </c>
      <c r="F3005" s="1">
        <v>42833</v>
      </c>
      <c r="G3005" s="1">
        <v>42835</v>
      </c>
      <c r="H3005" s="1" t="str">
        <f t="shared" si="92"/>
        <v>42833-42835</v>
      </c>
      <c r="I3005" s="7">
        <f t="shared" si="93"/>
        <v>3</v>
      </c>
      <c r="J3005" t="s">
        <v>24</v>
      </c>
      <c r="K3005" t="s">
        <v>25</v>
      </c>
      <c r="L3005">
        <v>1500</v>
      </c>
      <c r="M3005" t="s">
        <v>26</v>
      </c>
      <c r="N3005">
        <v>0.14031060000000001</v>
      </c>
      <c r="O3005">
        <v>0</v>
      </c>
      <c r="P3005">
        <v>40</v>
      </c>
      <c r="Q3005">
        <v>54</v>
      </c>
      <c r="R3005">
        <v>40.572119999999998</v>
      </c>
      <c r="S3005">
        <v>52.310969999999998</v>
      </c>
      <c r="U3005" t="s">
        <v>27</v>
      </c>
      <c r="V3005" t="s">
        <v>28</v>
      </c>
      <c r="W3005">
        <v>49597</v>
      </c>
      <c r="X3005">
        <v>77865</v>
      </c>
      <c r="Y3005">
        <v>42836</v>
      </c>
      <c r="Z3005">
        <v>43182.55878472222</v>
      </c>
    </row>
    <row r="3006" spans="1:26" x14ac:dyDescent="0.3">
      <c r="A3006" t="s">
        <v>22</v>
      </c>
      <c r="B3006" t="s">
        <v>539</v>
      </c>
      <c r="C3006">
        <v>43182</v>
      </c>
      <c r="D3006">
        <v>42831</v>
      </c>
      <c r="E3006">
        <v>42835</v>
      </c>
      <c r="F3006" s="1">
        <v>42831</v>
      </c>
      <c r="G3006" s="1">
        <v>42835</v>
      </c>
      <c r="H3006" s="1" t="str">
        <f t="shared" si="92"/>
        <v>42831-42835</v>
      </c>
      <c r="I3006" s="7">
        <f t="shared" si="93"/>
        <v>5</v>
      </c>
      <c r="J3006" t="s">
        <v>37</v>
      </c>
      <c r="K3006" t="s">
        <v>38</v>
      </c>
      <c r="L3006">
        <v>1500</v>
      </c>
      <c r="M3006" t="s">
        <v>39</v>
      </c>
      <c r="N3006">
        <v>0.22198999999999999</v>
      </c>
      <c r="O3006">
        <v>0</v>
      </c>
      <c r="P3006">
        <v>47</v>
      </c>
      <c r="Q3006">
        <v>53</v>
      </c>
      <c r="R3006">
        <v>43.229849999999999</v>
      </c>
      <c r="S3006">
        <v>52.485889999999998</v>
      </c>
      <c r="U3006" t="s">
        <v>27</v>
      </c>
      <c r="V3006" t="s">
        <v>40</v>
      </c>
      <c r="W3006">
        <v>49596</v>
      </c>
      <c r="X3006">
        <v>77864</v>
      </c>
      <c r="Y3006">
        <v>42836</v>
      </c>
      <c r="Z3006">
        <v>43182.558900462966</v>
      </c>
    </row>
    <row r="3007" spans="1:26" x14ac:dyDescent="0.3">
      <c r="A3007" t="s">
        <v>22</v>
      </c>
      <c r="B3007" t="s">
        <v>539</v>
      </c>
      <c r="C3007">
        <v>43182</v>
      </c>
      <c r="D3007">
        <v>42831</v>
      </c>
      <c r="E3007">
        <v>42835</v>
      </c>
      <c r="F3007" s="1">
        <v>42831</v>
      </c>
      <c r="G3007" s="1">
        <v>42835</v>
      </c>
      <c r="H3007" s="1" t="str">
        <f t="shared" si="92"/>
        <v>42831-42835</v>
      </c>
      <c r="I3007" s="7">
        <f t="shared" si="93"/>
        <v>5</v>
      </c>
      <c r="J3007" t="s">
        <v>32</v>
      </c>
      <c r="K3007" t="s">
        <v>33</v>
      </c>
      <c r="L3007">
        <v>537</v>
      </c>
      <c r="M3007" t="s">
        <v>39</v>
      </c>
      <c r="N3007">
        <v>0.1332922</v>
      </c>
      <c r="O3007">
        <v>0</v>
      </c>
      <c r="P3007">
        <v>50.9</v>
      </c>
      <c r="Q3007">
        <v>45</v>
      </c>
      <c r="R3007">
        <v>50.73471</v>
      </c>
      <c r="S3007">
        <v>43.489440000000002</v>
      </c>
      <c r="U3007" t="s">
        <v>27</v>
      </c>
      <c r="V3007" t="s">
        <v>540</v>
      </c>
      <c r="W3007">
        <v>49598</v>
      </c>
      <c r="X3007">
        <v>77866</v>
      </c>
      <c r="Y3007">
        <v>42836</v>
      </c>
      <c r="Z3007">
        <v>43182.558900462966</v>
      </c>
    </row>
    <row r="3008" spans="1:26" x14ac:dyDescent="0.3">
      <c r="A3008" t="s">
        <v>22</v>
      </c>
      <c r="B3008" t="s">
        <v>23</v>
      </c>
      <c r="C3008">
        <v>43182</v>
      </c>
      <c r="D3008">
        <v>42830</v>
      </c>
      <c r="E3008">
        <v>42834</v>
      </c>
      <c r="F3008" s="1">
        <v>42830</v>
      </c>
      <c r="G3008" s="1">
        <v>42834</v>
      </c>
      <c r="H3008" s="1" t="str">
        <f t="shared" si="92"/>
        <v>42830-42834</v>
      </c>
      <c r="I3008" s="7">
        <f t="shared" si="93"/>
        <v>5</v>
      </c>
      <c r="J3008" t="s">
        <v>32</v>
      </c>
      <c r="K3008" t="s">
        <v>33</v>
      </c>
      <c r="L3008">
        <v>1683</v>
      </c>
      <c r="M3008" t="s">
        <v>26</v>
      </c>
      <c r="N3008">
        <v>0.2091373</v>
      </c>
      <c r="O3008">
        <v>0</v>
      </c>
      <c r="P3008">
        <v>46.5</v>
      </c>
      <c r="Q3008">
        <v>47.8</v>
      </c>
      <c r="R3008">
        <v>46.712470000000003</v>
      </c>
      <c r="S3008">
        <v>46.722940000000001</v>
      </c>
      <c r="U3008" t="s">
        <v>27</v>
      </c>
      <c r="V3008" t="s">
        <v>34</v>
      </c>
      <c r="W3008">
        <v>49599</v>
      </c>
      <c r="X3008">
        <v>77871</v>
      </c>
      <c r="Y3008">
        <v>42836</v>
      </c>
      <c r="Z3008">
        <v>43182.558668981481</v>
      </c>
    </row>
    <row r="3009" spans="1:26" x14ac:dyDescent="0.3">
      <c r="A3009" t="s">
        <v>22</v>
      </c>
      <c r="B3009" t="s">
        <v>23</v>
      </c>
      <c r="C3009">
        <v>43182</v>
      </c>
      <c r="D3009">
        <v>42830</v>
      </c>
      <c r="E3009">
        <v>42834</v>
      </c>
      <c r="F3009" s="1">
        <v>42830</v>
      </c>
      <c r="G3009" s="1">
        <v>42834</v>
      </c>
      <c r="H3009" s="1" t="str">
        <f t="shared" si="92"/>
        <v>42830-42834</v>
      </c>
      <c r="I3009" s="7">
        <f t="shared" si="93"/>
        <v>5</v>
      </c>
      <c r="J3009" t="s">
        <v>37</v>
      </c>
      <c r="K3009" t="s">
        <v>38</v>
      </c>
      <c r="L3009">
        <v>1500</v>
      </c>
      <c r="M3009" t="s">
        <v>39</v>
      </c>
      <c r="N3009">
        <v>7.4234300000000003E-2</v>
      </c>
      <c r="O3009">
        <v>0</v>
      </c>
      <c r="P3009">
        <v>44</v>
      </c>
      <c r="Q3009">
        <v>56</v>
      </c>
      <c r="R3009">
        <v>39.017049999999998</v>
      </c>
      <c r="S3009">
        <v>56.121749999999999</v>
      </c>
      <c r="U3009" t="s">
        <v>27</v>
      </c>
      <c r="V3009" t="s">
        <v>40</v>
      </c>
      <c r="W3009">
        <v>49593</v>
      </c>
      <c r="X3009">
        <v>77861</v>
      </c>
      <c r="Y3009">
        <v>42835</v>
      </c>
      <c r="Z3009">
        <v>43182.558668981481</v>
      </c>
    </row>
    <row r="3010" spans="1:26" x14ac:dyDescent="0.3">
      <c r="A3010" t="s">
        <v>22</v>
      </c>
      <c r="B3010" t="s">
        <v>23</v>
      </c>
      <c r="C3010">
        <v>43182</v>
      </c>
      <c r="D3010">
        <v>42832</v>
      </c>
      <c r="E3010">
        <v>42834</v>
      </c>
      <c r="F3010" s="1">
        <v>42832</v>
      </c>
      <c r="G3010" s="1">
        <v>42834</v>
      </c>
      <c r="H3010" s="1" t="str">
        <f t="shared" si="92"/>
        <v>42832-42834</v>
      </c>
      <c r="I3010" s="7">
        <f t="shared" si="93"/>
        <v>3</v>
      </c>
      <c r="J3010" t="s">
        <v>24</v>
      </c>
      <c r="K3010" t="s">
        <v>25</v>
      </c>
      <c r="L3010">
        <v>1500</v>
      </c>
      <c r="M3010" t="s">
        <v>26</v>
      </c>
      <c r="N3010">
        <v>0.13984089999999999</v>
      </c>
      <c r="O3010">
        <v>0</v>
      </c>
      <c r="P3010">
        <v>40</v>
      </c>
      <c r="Q3010">
        <v>53</v>
      </c>
      <c r="R3010">
        <v>41.240139999999997</v>
      </c>
      <c r="S3010">
        <v>50.970889999999997</v>
      </c>
      <c r="U3010" t="s">
        <v>27</v>
      </c>
      <c r="V3010" t="s">
        <v>28</v>
      </c>
      <c r="W3010">
        <v>49595</v>
      </c>
      <c r="X3010">
        <v>77863</v>
      </c>
      <c r="Y3010">
        <v>42835</v>
      </c>
      <c r="Z3010">
        <v>43182.558668981481</v>
      </c>
    </row>
    <row r="3011" spans="1:26" x14ac:dyDescent="0.3">
      <c r="A3011" t="s">
        <v>22</v>
      </c>
      <c r="B3011" t="s">
        <v>23</v>
      </c>
      <c r="C3011">
        <v>43182</v>
      </c>
      <c r="D3011">
        <v>42831</v>
      </c>
      <c r="E3011">
        <v>42834</v>
      </c>
      <c r="F3011" s="1">
        <v>42831</v>
      </c>
      <c r="G3011" s="1">
        <v>42834</v>
      </c>
      <c r="H3011" s="1" t="str">
        <f t="shared" ref="H3011:H3074" si="94">CONCATENATE(F3011,"-",G3011)</f>
        <v>42831-42834</v>
      </c>
      <c r="I3011" s="7">
        <f t="shared" ref="I3011:I3074" si="95">E3011-D3011+1</f>
        <v>4</v>
      </c>
      <c r="J3011" t="s">
        <v>29</v>
      </c>
      <c r="L3011">
        <v>1988</v>
      </c>
      <c r="M3011" t="s">
        <v>30</v>
      </c>
      <c r="N3011">
        <v>0.62249589999999999</v>
      </c>
      <c r="O3011">
        <v>0</v>
      </c>
      <c r="P3011">
        <v>48</v>
      </c>
      <c r="Q3011">
        <v>47</v>
      </c>
      <c r="R3011">
        <v>44.107430000000001</v>
      </c>
      <c r="S3011">
        <v>50.069670000000002</v>
      </c>
      <c r="V3011" t="s">
        <v>148</v>
      </c>
      <c r="W3011">
        <v>49603</v>
      </c>
      <c r="X3011">
        <v>77879</v>
      </c>
      <c r="Y3011">
        <v>42837</v>
      </c>
      <c r="Z3011">
        <v>43182.558668981481</v>
      </c>
    </row>
    <row r="3012" spans="1:26" x14ac:dyDescent="0.3">
      <c r="A3012" t="s">
        <v>22</v>
      </c>
      <c r="B3012" t="s">
        <v>23</v>
      </c>
      <c r="C3012">
        <v>43182</v>
      </c>
      <c r="D3012">
        <v>42832</v>
      </c>
      <c r="E3012">
        <v>42834</v>
      </c>
      <c r="F3012" s="1">
        <v>42832</v>
      </c>
      <c r="G3012" s="1">
        <v>42834</v>
      </c>
      <c r="H3012" s="1" t="str">
        <f t="shared" si="94"/>
        <v>42832-42834</v>
      </c>
      <c r="I3012" s="7">
        <f t="shared" si="95"/>
        <v>3</v>
      </c>
      <c r="J3012" t="s">
        <v>58</v>
      </c>
      <c r="K3012" t="s">
        <v>33</v>
      </c>
      <c r="L3012">
        <v>1006</v>
      </c>
      <c r="M3012" t="s">
        <v>26</v>
      </c>
      <c r="N3012">
        <v>1.372752</v>
      </c>
      <c r="O3012">
        <v>0</v>
      </c>
      <c r="P3012">
        <v>43</v>
      </c>
      <c r="Q3012">
        <v>49</v>
      </c>
      <c r="R3012">
        <v>44.183529999999998</v>
      </c>
      <c r="S3012">
        <v>48.472740000000002</v>
      </c>
      <c r="V3012" t="s">
        <v>150</v>
      </c>
      <c r="W3012">
        <v>49594</v>
      </c>
      <c r="X3012">
        <v>77862</v>
      </c>
      <c r="Y3012">
        <v>42835</v>
      </c>
      <c r="Z3012">
        <v>43182.558668981481</v>
      </c>
    </row>
    <row r="3013" spans="1:26" x14ac:dyDescent="0.3">
      <c r="A3013" t="s">
        <v>22</v>
      </c>
      <c r="B3013" t="s">
        <v>538</v>
      </c>
      <c r="C3013">
        <v>43182</v>
      </c>
      <c r="D3013">
        <v>42830</v>
      </c>
      <c r="E3013">
        <v>42834</v>
      </c>
      <c r="F3013" s="1">
        <v>42830</v>
      </c>
      <c r="G3013" s="1">
        <v>42834</v>
      </c>
      <c r="H3013" s="1" t="str">
        <f t="shared" si="94"/>
        <v>42830-42834</v>
      </c>
      <c r="I3013" s="7">
        <f t="shared" si="95"/>
        <v>5</v>
      </c>
      <c r="J3013" t="s">
        <v>32</v>
      </c>
      <c r="K3013" t="s">
        <v>33</v>
      </c>
      <c r="L3013">
        <v>1683</v>
      </c>
      <c r="M3013" t="s">
        <v>26</v>
      </c>
      <c r="N3013">
        <v>0.2091373</v>
      </c>
      <c r="O3013">
        <v>0</v>
      </c>
      <c r="P3013">
        <v>46.5</v>
      </c>
      <c r="Q3013">
        <v>47.8</v>
      </c>
      <c r="R3013">
        <v>46.034329999999997</v>
      </c>
      <c r="S3013">
        <v>47.060020000000002</v>
      </c>
      <c r="U3013" t="s">
        <v>27</v>
      </c>
      <c r="V3013" t="s">
        <v>34</v>
      </c>
      <c r="W3013">
        <v>49599</v>
      </c>
      <c r="X3013">
        <v>77871</v>
      </c>
      <c r="Y3013">
        <v>42836</v>
      </c>
      <c r="Z3013">
        <v>43182.55878472222</v>
      </c>
    </row>
    <row r="3014" spans="1:26" x14ac:dyDescent="0.3">
      <c r="A3014" t="s">
        <v>22</v>
      </c>
      <c r="B3014" t="s">
        <v>538</v>
      </c>
      <c r="C3014">
        <v>43182</v>
      </c>
      <c r="D3014">
        <v>42832</v>
      </c>
      <c r="E3014">
        <v>42834</v>
      </c>
      <c r="F3014" s="1">
        <v>42832</v>
      </c>
      <c r="G3014" s="1">
        <v>42834</v>
      </c>
      <c r="H3014" s="1" t="str">
        <f t="shared" si="94"/>
        <v>42832-42834</v>
      </c>
      <c r="I3014" s="7">
        <f t="shared" si="95"/>
        <v>3</v>
      </c>
      <c r="J3014" t="s">
        <v>58</v>
      </c>
      <c r="K3014" t="s">
        <v>33</v>
      </c>
      <c r="L3014">
        <v>1006</v>
      </c>
      <c r="M3014" t="s">
        <v>26</v>
      </c>
      <c r="N3014">
        <v>1.372752</v>
      </c>
      <c r="O3014">
        <v>0</v>
      </c>
      <c r="P3014">
        <v>43</v>
      </c>
      <c r="Q3014">
        <v>49</v>
      </c>
      <c r="R3014">
        <v>43.775550000000003</v>
      </c>
      <c r="S3014">
        <v>48.692419999999998</v>
      </c>
      <c r="V3014" t="s">
        <v>150</v>
      </c>
      <c r="W3014">
        <v>49594</v>
      </c>
      <c r="X3014">
        <v>77862</v>
      </c>
      <c r="Y3014">
        <v>42835</v>
      </c>
      <c r="Z3014">
        <v>43182.55878472222</v>
      </c>
    </row>
    <row r="3015" spans="1:26" x14ac:dyDescent="0.3">
      <c r="A3015" t="s">
        <v>22</v>
      </c>
      <c r="B3015" t="s">
        <v>538</v>
      </c>
      <c r="C3015">
        <v>43182</v>
      </c>
      <c r="D3015">
        <v>42832</v>
      </c>
      <c r="E3015">
        <v>42834</v>
      </c>
      <c r="F3015" s="1">
        <v>42832</v>
      </c>
      <c r="G3015" s="1">
        <v>42834</v>
      </c>
      <c r="H3015" s="1" t="str">
        <f t="shared" si="94"/>
        <v>42832-42834</v>
      </c>
      <c r="I3015" s="7">
        <f t="shared" si="95"/>
        <v>3</v>
      </c>
      <c r="J3015" t="s">
        <v>24</v>
      </c>
      <c r="K3015" t="s">
        <v>25</v>
      </c>
      <c r="L3015">
        <v>1500</v>
      </c>
      <c r="M3015" t="s">
        <v>26</v>
      </c>
      <c r="N3015">
        <v>0.13984089999999999</v>
      </c>
      <c r="O3015">
        <v>0</v>
      </c>
      <c r="P3015">
        <v>40</v>
      </c>
      <c r="Q3015">
        <v>53</v>
      </c>
      <c r="R3015">
        <v>40.572119999999998</v>
      </c>
      <c r="S3015">
        <v>51.310969999999998</v>
      </c>
      <c r="U3015" t="s">
        <v>27</v>
      </c>
      <c r="V3015" t="s">
        <v>28</v>
      </c>
      <c r="W3015">
        <v>49595</v>
      </c>
      <c r="X3015">
        <v>77863</v>
      </c>
      <c r="Y3015">
        <v>42835</v>
      </c>
      <c r="Z3015">
        <v>43182.55878472222</v>
      </c>
    </row>
    <row r="3016" spans="1:26" x14ac:dyDescent="0.3">
      <c r="A3016" t="s">
        <v>22</v>
      </c>
      <c r="B3016" t="s">
        <v>539</v>
      </c>
      <c r="C3016">
        <v>43182</v>
      </c>
      <c r="D3016">
        <v>42830</v>
      </c>
      <c r="E3016">
        <v>42834</v>
      </c>
      <c r="F3016" s="1">
        <v>42830</v>
      </c>
      <c r="G3016" s="1">
        <v>42834</v>
      </c>
      <c r="H3016" s="1" t="str">
        <f t="shared" si="94"/>
        <v>42830-42834</v>
      </c>
      <c r="I3016" s="7">
        <f t="shared" si="95"/>
        <v>5</v>
      </c>
      <c r="J3016" t="s">
        <v>37</v>
      </c>
      <c r="K3016" t="s">
        <v>38</v>
      </c>
      <c r="L3016">
        <v>1500</v>
      </c>
      <c r="M3016" t="s">
        <v>39</v>
      </c>
      <c r="N3016">
        <v>7.4234300000000003E-2</v>
      </c>
      <c r="O3016">
        <v>0</v>
      </c>
      <c r="P3016">
        <v>44</v>
      </c>
      <c r="Q3016">
        <v>56</v>
      </c>
      <c r="R3016">
        <v>40.229849999999999</v>
      </c>
      <c r="S3016">
        <v>55.485889999999998</v>
      </c>
      <c r="U3016" t="s">
        <v>27</v>
      </c>
      <c r="V3016" t="s">
        <v>40</v>
      </c>
      <c r="W3016">
        <v>49593</v>
      </c>
      <c r="X3016">
        <v>77861</v>
      </c>
      <c r="Y3016">
        <v>42835</v>
      </c>
      <c r="Z3016">
        <v>43182.558900462966</v>
      </c>
    </row>
    <row r="3017" spans="1:26" x14ac:dyDescent="0.3">
      <c r="A3017" t="s">
        <v>22</v>
      </c>
      <c r="B3017" t="s">
        <v>539</v>
      </c>
      <c r="C3017">
        <v>43182</v>
      </c>
      <c r="D3017">
        <v>42830</v>
      </c>
      <c r="E3017">
        <v>42834</v>
      </c>
      <c r="F3017" s="1">
        <v>42830</v>
      </c>
      <c r="G3017" s="1">
        <v>42834</v>
      </c>
      <c r="H3017" s="1" t="str">
        <f t="shared" si="94"/>
        <v>42830-42834</v>
      </c>
      <c r="I3017" s="7">
        <f t="shared" si="95"/>
        <v>5</v>
      </c>
      <c r="J3017" t="s">
        <v>32</v>
      </c>
      <c r="K3017" t="s">
        <v>33</v>
      </c>
      <c r="L3017">
        <v>561</v>
      </c>
      <c r="M3017" t="s">
        <v>39</v>
      </c>
      <c r="N3017">
        <v>0.13952729999999999</v>
      </c>
      <c r="O3017">
        <v>0</v>
      </c>
      <c r="P3017">
        <v>47.6</v>
      </c>
      <c r="Q3017">
        <v>47.8</v>
      </c>
      <c r="R3017">
        <v>47.434699999999999</v>
      </c>
      <c r="S3017">
        <v>46.289439999999999</v>
      </c>
      <c r="U3017" t="s">
        <v>27</v>
      </c>
      <c r="V3017" t="s">
        <v>540</v>
      </c>
      <c r="W3017">
        <v>49599</v>
      </c>
      <c r="X3017">
        <v>77867</v>
      </c>
      <c r="Y3017">
        <v>42836</v>
      </c>
      <c r="Z3017">
        <v>43182.558900462966</v>
      </c>
    </row>
    <row r="3018" spans="1:26" x14ac:dyDescent="0.3">
      <c r="A3018" t="s">
        <v>22</v>
      </c>
      <c r="B3018" t="s">
        <v>539</v>
      </c>
      <c r="C3018">
        <v>43182</v>
      </c>
      <c r="D3018">
        <v>42831</v>
      </c>
      <c r="E3018">
        <v>42834</v>
      </c>
      <c r="F3018" s="1">
        <v>42831</v>
      </c>
      <c r="G3018" s="1">
        <v>42834</v>
      </c>
      <c r="H3018" s="1" t="str">
        <f t="shared" si="94"/>
        <v>42831-42834</v>
      </c>
      <c r="I3018" s="7">
        <f t="shared" si="95"/>
        <v>4</v>
      </c>
      <c r="J3018" t="s">
        <v>29</v>
      </c>
      <c r="L3018">
        <v>1988</v>
      </c>
      <c r="M3018" t="s">
        <v>30</v>
      </c>
      <c r="N3018">
        <v>0.62249589999999999</v>
      </c>
      <c r="O3018">
        <v>0</v>
      </c>
      <c r="P3018">
        <v>48</v>
      </c>
      <c r="Q3018">
        <v>47</v>
      </c>
      <c r="R3018">
        <v>45.112200000000001</v>
      </c>
      <c r="S3018">
        <v>49.48854</v>
      </c>
      <c r="V3018" t="s">
        <v>148</v>
      </c>
      <c r="W3018">
        <v>49603</v>
      </c>
      <c r="X3018">
        <v>77879</v>
      </c>
      <c r="Y3018">
        <v>42837</v>
      </c>
      <c r="Z3018">
        <v>43182.558900462966</v>
      </c>
    </row>
    <row r="3019" spans="1:26" x14ac:dyDescent="0.3">
      <c r="A3019" t="s">
        <v>22</v>
      </c>
      <c r="B3019" t="s">
        <v>23</v>
      </c>
      <c r="C3019">
        <v>43182</v>
      </c>
      <c r="D3019">
        <v>42829</v>
      </c>
      <c r="E3019">
        <v>42833</v>
      </c>
      <c r="F3019" s="1">
        <v>42829</v>
      </c>
      <c r="G3019" s="1">
        <v>42833</v>
      </c>
      <c r="H3019" s="1" t="str">
        <f t="shared" si="94"/>
        <v>42829-42833</v>
      </c>
      <c r="I3019" s="7">
        <f t="shared" si="95"/>
        <v>5</v>
      </c>
      <c r="J3019" t="s">
        <v>32</v>
      </c>
      <c r="K3019" t="s">
        <v>33</v>
      </c>
      <c r="L3019">
        <v>1716</v>
      </c>
      <c r="M3019" t="s">
        <v>26</v>
      </c>
      <c r="N3019">
        <v>0.21328730000000001</v>
      </c>
      <c r="O3019">
        <v>0</v>
      </c>
      <c r="P3019">
        <v>45.4</v>
      </c>
      <c r="Q3019">
        <v>49.1</v>
      </c>
      <c r="R3019">
        <v>45.612470000000002</v>
      </c>
      <c r="S3019">
        <v>48.022939999999998</v>
      </c>
      <c r="U3019" t="s">
        <v>27</v>
      </c>
      <c r="V3019" t="s">
        <v>34</v>
      </c>
      <c r="W3019">
        <v>49600</v>
      </c>
      <c r="X3019">
        <v>77872</v>
      </c>
      <c r="Y3019">
        <v>42836</v>
      </c>
      <c r="Z3019">
        <v>43182.558668981481</v>
      </c>
    </row>
    <row r="3020" spans="1:26" x14ac:dyDescent="0.3">
      <c r="A3020" t="s">
        <v>22</v>
      </c>
      <c r="B3020" t="s">
        <v>23</v>
      </c>
      <c r="C3020">
        <v>43182</v>
      </c>
      <c r="D3020">
        <v>42831</v>
      </c>
      <c r="E3020">
        <v>42833</v>
      </c>
      <c r="F3020" s="1">
        <v>42831</v>
      </c>
      <c r="G3020" s="1">
        <v>42833</v>
      </c>
      <c r="H3020" s="1" t="str">
        <f t="shared" si="94"/>
        <v>42831-42833</v>
      </c>
      <c r="I3020" s="7">
        <f t="shared" si="95"/>
        <v>3</v>
      </c>
      <c r="J3020" t="s">
        <v>24</v>
      </c>
      <c r="K3020" t="s">
        <v>25</v>
      </c>
      <c r="L3020">
        <v>1500</v>
      </c>
      <c r="M3020" t="s">
        <v>26</v>
      </c>
      <c r="N3020">
        <v>0.13937530000000001</v>
      </c>
      <c r="O3020">
        <v>0</v>
      </c>
      <c r="P3020">
        <v>40</v>
      </c>
      <c r="Q3020">
        <v>54</v>
      </c>
      <c r="R3020">
        <v>41.240139999999997</v>
      </c>
      <c r="S3020">
        <v>51.970889999999997</v>
      </c>
      <c r="U3020" t="s">
        <v>27</v>
      </c>
      <c r="V3020" t="s">
        <v>28</v>
      </c>
      <c r="W3020">
        <v>49592</v>
      </c>
      <c r="X3020">
        <v>77860</v>
      </c>
      <c r="Y3020">
        <v>42834</v>
      </c>
      <c r="Z3020">
        <v>43182.558668981481</v>
      </c>
    </row>
    <row r="3021" spans="1:26" x14ac:dyDescent="0.3">
      <c r="A3021" t="s">
        <v>22</v>
      </c>
      <c r="B3021" t="s">
        <v>538</v>
      </c>
      <c r="C3021">
        <v>43182</v>
      </c>
      <c r="D3021">
        <v>42829</v>
      </c>
      <c r="E3021">
        <v>42833</v>
      </c>
      <c r="F3021" s="1">
        <v>42829</v>
      </c>
      <c r="G3021" s="1">
        <v>42833</v>
      </c>
      <c r="H3021" s="1" t="str">
        <f t="shared" si="94"/>
        <v>42829-42833</v>
      </c>
      <c r="I3021" s="7">
        <f t="shared" si="95"/>
        <v>5</v>
      </c>
      <c r="J3021" t="s">
        <v>32</v>
      </c>
      <c r="K3021" t="s">
        <v>33</v>
      </c>
      <c r="L3021">
        <v>1716</v>
      </c>
      <c r="M3021" t="s">
        <v>26</v>
      </c>
      <c r="N3021">
        <v>0.21328730000000001</v>
      </c>
      <c r="O3021">
        <v>0</v>
      </c>
      <c r="P3021">
        <v>45.4</v>
      </c>
      <c r="Q3021">
        <v>49.1</v>
      </c>
      <c r="R3021">
        <v>44.934330000000003</v>
      </c>
      <c r="S3021">
        <v>48.360019999999999</v>
      </c>
      <c r="U3021" t="s">
        <v>27</v>
      </c>
      <c r="V3021" t="s">
        <v>34</v>
      </c>
      <c r="W3021">
        <v>49600</v>
      </c>
      <c r="X3021">
        <v>77872</v>
      </c>
      <c r="Y3021">
        <v>42836</v>
      </c>
      <c r="Z3021">
        <v>43182.55878472222</v>
      </c>
    </row>
    <row r="3022" spans="1:26" x14ac:dyDescent="0.3">
      <c r="A3022" t="s">
        <v>22</v>
      </c>
      <c r="B3022" t="s">
        <v>538</v>
      </c>
      <c r="C3022">
        <v>43182</v>
      </c>
      <c r="D3022">
        <v>42831</v>
      </c>
      <c r="E3022">
        <v>42833</v>
      </c>
      <c r="F3022" s="1">
        <v>42831</v>
      </c>
      <c r="G3022" s="1">
        <v>42833</v>
      </c>
      <c r="H3022" s="1" t="str">
        <f t="shared" si="94"/>
        <v>42831-42833</v>
      </c>
      <c r="I3022" s="7">
        <f t="shared" si="95"/>
        <v>3</v>
      </c>
      <c r="J3022" t="s">
        <v>24</v>
      </c>
      <c r="K3022" t="s">
        <v>25</v>
      </c>
      <c r="L3022">
        <v>1500</v>
      </c>
      <c r="M3022" t="s">
        <v>26</v>
      </c>
      <c r="N3022">
        <v>0.13937530000000001</v>
      </c>
      <c r="O3022">
        <v>0</v>
      </c>
      <c r="P3022">
        <v>40</v>
      </c>
      <c r="Q3022">
        <v>54</v>
      </c>
      <c r="R3022">
        <v>40.572119999999998</v>
      </c>
      <c r="S3022">
        <v>52.310969999999998</v>
      </c>
      <c r="U3022" t="s">
        <v>27</v>
      </c>
      <c r="V3022" t="s">
        <v>28</v>
      </c>
      <c r="W3022">
        <v>49592</v>
      </c>
      <c r="X3022">
        <v>77860</v>
      </c>
      <c r="Y3022">
        <v>42834</v>
      </c>
      <c r="Z3022">
        <v>43182.55878472222</v>
      </c>
    </row>
    <row r="3023" spans="1:26" x14ac:dyDescent="0.3">
      <c r="A3023" t="s">
        <v>22</v>
      </c>
      <c r="B3023" t="s">
        <v>539</v>
      </c>
      <c r="C3023">
        <v>43182</v>
      </c>
      <c r="D3023">
        <v>42829</v>
      </c>
      <c r="E3023">
        <v>42833</v>
      </c>
      <c r="F3023" s="1">
        <v>42829</v>
      </c>
      <c r="G3023" s="1">
        <v>42833</v>
      </c>
      <c r="H3023" s="1" t="str">
        <f t="shared" si="94"/>
        <v>42829-42833</v>
      </c>
      <c r="I3023" s="7">
        <f t="shared" si="95"/>
        <v>5</v>
      </c>
      <c r="J3023" t="s">
        <v>32</v>
      </c>
      <c r="K3023" t="s">
        <v>33</v>
      </c>
      <c r="L3023">
        <v>544</v>
      </c>
      <c r="M3023" t="s">
        <v>39</v>
      </c>
      <c r="N3023">
        <v>0.135598</v>
      </c>
      <c r="O3023">
        <v>0</v>
      </c>
      <c r="P3023">
        <v>44.4</v>
      </c>
      <c r="Q3023">
        <v>50.9</v>
      </c>
      <c r="R3023">
        <v>44.23471</v>
      </c>
      <c r="S3023">
        <v>49.38944</v>
      </c>
      <c r="U3023" t="s">
        <v>27</v>
      </c>
      <c r="V3023" t="s">
        <v>540</v>
      </c>
      <c r="W3023">
        <v>49600</v>
      </c>
      <c r="X3023">
        <v>77868</v>
      </c>
      <c r="Y3023">
        <v>42836</v>
      </c>
      <c r="Z3023">
        <v>43182.558900462966</v>
      </c>
    </row>
    <row r="3024" spans="1:26" x14ac:dyDescent="0.3">
      <c r="A3024" t="s">
        <v>22</v>
      </c>
      <c r="B3024" t="s">
        <v>23</v>
      </c>
      <c r="C3024">
        <v>43182</v>
      </c>
      <c r="D3024">
        <v>42828</v>
      </c>
      <c r="E3024">
        <v>42832</v>
      </c>
      <c r="F3024" s="1">
        <v>42828</v>
      </c>
      <c r="G3024" s="1">
        <v>42832</v>
      </c>
      <c r="H3024" s="1" t="str">
        <f t="shared" si="94"/>
        <v>42828-42832</v>
      </c>
      <c r="I3024" s="7">
        <f t="shared" si="95"/>
        <v>5</v>
      </c>
      <c r="J3024" t="s">
        <v>32</v>
      </c>
      <c r="K3024" t="s">
        <v>33</v>
      </c>
      <c r="L3024">
        <v>1738</v>
      </c>
      <c r="M3024" t="s">
        <v>26</v>
      </c>
      <c r="N3024">
        <v>0.2160387</v>
      </c>
      <c r="O3024">
        <v>0</v>
      </c>
      <c r="P3024">
        <v>44.2</v>
      </c>
      <c r="Q3024">
        <v>50.3</v>
      </c>
      <c r="R3024">
        <v>44.412469999999999</v>
      </c>
      <c r="S3024">
        <v>49.222940000000001</v>
      </c>
      <c r="U3024" t="s">
        <v>27</v>
      </c>
      <c r="V3024" t="s">
        <v>34</v>
      </c>
      <c r="W3024">
        <v>49601</v>
      </c>
      <c r="X3024">
        <v>77873</v>
      </c>
      <c r="Y3024">
        <v>42836</v>
      </c>
      <c r="Z3024">
        <v>43182.558668981481</v>
      </c>
    </row>
    <row r="3025" spans="1:26" x14ac:dyDescent="0.3">
      <c r="A3025" t="s">
        <v>22</v>
      </c>
      <c r="B3025" t="s">
        <v>23</v>
      </c>
      <c r="C3025">
        <v>43182</v>
      </c>
      <c r="D3025">
        <v>42830</v>
      </c>
      <c r="E3025">
        <v>42832</v>
      </c>
      <c r="F3025" s="1">
        <v>42830</v>
      </c>
      <c r="G3025" s="1">
        <v>42832</v>
      </c>
      <c r="H3025" s="1" t="str">
        <f t="shared" si="94"/>
        <v>42830-42832</v>
      </c>
      <c r="I3025" s="7">
        <f t="shared" si="95"/>
        <v>3</v>
      </c>
      <c r="J3025" t="s">
        <v>24</v>
      </c>
      <c r="K3025" t="s">
        <v>25</v>
      </c>
      <c r="L3025">
        <v>1500</v>
      </c>
      <c r="M3025" t="s">
        <v>26</v>
      </c>
      <c r="N3025">
        <v>0.1389138</v>
      </c>
      <c r="O3025">
        <v>0</v>
      </c>
      <c r="P3025">
        <v>40</v>
      </c>
      <c r="Q3025">
        <v>54</v>
      </c>
      <c r="R3025">
        <v>41.240139999999997</v>
      </c>
      <c r="S3025">
        <v>51.970889999999997</v>
      </c>
      <c r="U3025" t="s">
        <v>27</v>
      </c>
      <c r="V3025" t="s">
        <v>28</v>
      </c>
      <c r="W3025">
        <v>49591</v>
      </c>
      <c r="X3025">
        <v>77859</v>
      </c>
      <c r="Y3025">
        <v>42833</v>
      </c>
      <c r="Z3025">
        <v>43182.558668981481</v>
      </c>
    </row>
    <row r="3026" spans="1:26" x14ac:dyDescent="0.3">
      <c r="A3026" t="s">
        <v>22</v>
      </c>
      <c r="B3026" t="s">
        <v>538</v>
      </c>
      <c r="C3026">
        <v>43182</v>
      </c>
      <c r="D3026">
        <v>42828</v>
      </c>
      <c r="E3026">
        <v>42832</v>
      </c>
      <c r="F3026" s="1">
        <v>42828</v>
      </c>
      <c r="G3026" s="1">
        <v>42832</v>
      </c>
      <c r="H3026" s="1" t="str">
        <f t="shared" si="94"/>
        <v>42828-42832</v>
      </c>
      <c r="I3026" s="7">
        <f t="shared" si="95"/>
        <v>5</v>
      </c>
      <c r="J3026" t="s">
        <v>32</v>
      </c>
      <c r="K3026" t="s">
        <v>33</v>
      </c>
      <c r="L3026">
        <v>1738</v>
      </c>
      <c r="M3026" t="s">
        <v>26</v>
      </c>
      <c r="N3026">
        <v>0.2160387</v>
      </c>
      <c r="O3026">
        <v>0</v>
      </c>
      <c r="P3026">
        <v>44.2</v>
      </c>
      <c r="Q3026">
        <v>50.3</v>
      </c>
      <c r="R3026">
        <v>43.73433</v>
      </c>
      <c r="S3026">
        <v>49.560020000000002</v>
      </c>
      <c r="U3026" t="s">
        <v>27</v>
      </c>
      <c r="V3026" t="s">
        <v>34</v>
      </c>
      <c r="W3026">
        <v>49601</v>
      </c>
      <c r="X3026">
        <v>77873</v>
      </c>
      <c r="Y3026">
        <v>42836</v>
      </c>
      <c r="Z3026">
        <v>43182.55878472222</v>
      </c>
    </row>
    <row r="3027" spans="1:26" x14ac:dyDescent="0.3">
      <c r="A3027" t="s">
        <v>22</v>
      </c>
      <c r="B3027" t="s">
        <v>538</v>
      </c>
      <c r="C3027">
        <v>43182</v>
      </c>
      <c r="D3027">
        <v>42830</v>
      </c>
      <c r="E3027">
        <v>42832</v>
      </c>
      <c r="F3027" s="1">
        <v>42830</v>
      </c>
      <c r="G3027" s="1">
        <v>42832</v>
      </c>
      <c r="H3027" s="1" t="str">
        <f t="shared" si="94"/>
        <v>42830-42832</v>
      </c>
      <c r="I3027" s="7">
        <f t="shared" si="95"/>
        <v>3</v>
      </c>
      <c r="J3027" t="s">
        <v>24</v>
      </c>
      <c r="K3027" t="s">
        <v>25</v>
      </c>
      <c r="L3027">
        <v>1500</v>
      </c>
      <c r="M3027" t="s">
        <v>26</v>
      </c>
      <c r="N3027">
        <v>0.1389138</v>
      </c>
      <c r="O3027">
        <v>0</v>
      </c>
      <c r="P3027">
        <v>40</v>
      </c>
      <c r="Q3027">
        <v>54</v>
      </c>
      <c r="R3027">
        <v>40.572119999999998</v>
      </c>
      <c r="S3027">
        <v>52.310969999999998</v>
      </c>
      <c r="U3027" t="s">
        <v>27</v>
      </c>
      <c r="V3027" t="s">
        <v>28</v>
      </c>
      <c r="W3027">
        <v>49591</v>
      </c>
      <c r="X3027">
        <v>77859</v>
      </c>
      <c r="Y3027">
        <v>42833</v>
      </c>
      <c r="Z3027">
        <v>43182.55878472222</v>
      </c>
    </row>
    <row r="3028" spans="1:26" x14ac:dyDescent="0.3">
      <c r="A3028" t="s">
        <v>22</v>
      </c>
      <c r="B3028" t="s">
        <v>539</v>
      </c>
      <c r="C3028">
        <v>43182</v>
      </c>
      <c r="D3028">
        <v>42828</v>
      </c>
      <c r="E3028">
        <v>42832</v>
      </c>
      <c r="F3028" s="1">
        <v>42828</v>
      </c>
      <c r="G3028" s="1">
        <v>42832</v>
      </c>
      <c r="H3028" s="1" t="str">
        <f t="shared" si="94"/>
        <v>42828-42832</v>
      </c>
      <c r="I3028" s="7">
        <f t="shared" si="95"/>
        <v>5</v>
      </c>
      <c r="J3028" t="s">
        <v>32</v>
      </c>
      <c r="K3028" t="s">
        <v>33</v>
      </c>
      <c r="L3028">
        <v>524</v>
      </c>
      <c r="M3028" t="s">
        <v>39</v>
      </c>
      <c r="N3028">
        <v>0.1309246</v>
      </c>
      <c r="O3028">
        <v>0</v>
      </c>
      <c r="P3028">
        <v>44.5</v>
      </c>
      <c r="Q3028">
        <v>50.6</v>
      </c>
      <c r="R3028">
        <v>44.334710000000001</v>
      </c>
      <c r="S3028">
        <v>49.089440000000003</v>
      </c>
      <c r="U3028" t="s">
        <v>27</v>
      </c>
      <c r="V3028" t="s">
        <v>540</v>
      </c>
      <c r="W3028">
        <v>49601</v>
      </c>
      <c r="X3028">
        <v>77869</v>
      </c>
      <c r="Y3028">
        <v>42836</v>
      </c>
      <c r="Z3028">
        <v>43182.558900462966</v>
      </c>
    </row>
    <row r="3029" spans="1:26" x14ac:dyDescent="0.3">
      <c r="A3029" t="s">
        <v>22</v>
      </c>
      <c r="B3029" t="s">
        <v>23</v>
      </c>
      <c r="C3029">
        <v>43182</v>
      </c>
      <c r="D3029">
        <v>42825</v>
      </c>
      <c r="E3029">
        <v>42831</v>
      </c>
      <c r="F3029" s="1">
        <v>42825</v>
      </c>
      <c r="G3029" s="1">
        <v>42831</v>
      </c>
      <c r="H3029" s="1" t="str">
        <f t="shared" si="94"/>
        <v>42825-42831</v>
      </c>
      <c r="I3029" s="7">
        <f t="shared" si="95"/>
        <v>7</v>
      </c>
      <c r="J3029" t="s">
        <v>48</v>
      </c>
      <c r="K3029" t="s">
        <v>49</v>
      </c>
      <c r="L3029">
        <v>14518</v>
      </c>
      <c r="M3029" t="s">
        <v>26</v>
      </c>
      <c r="N3029">
        <v>0.48071340000000001</v>
      </c>
      <c r="O3029">
        <v>0</v>
      </c>
      <c r="P3029">
        <v>42</v>
      </c>
      <c r="Q3029">
        <v>56</v>
      </c>
      <c r="R3029">
        <v>40.02366</v>
      </c>
      <c r="S3029">
        <v>54.446770000000001</v>
      </c>
      <c r="V3029" t="s">
        <v>144</v>
      </c>
      <c r="W3029">
        <v>49590</v>
      </c>
      <c r="X3029">
        <v>77857</v>
      </c>
      <c r="Y3029">
        <v>42832</v>
      </c>
      <c r="Z3029">
        <v>43182.558668981481</v>
      </c>
    </row>
    <row r="3030" spans="1:26" x14ac:dyDescent="0.3">
      <c r="A3030" t="s">
        <v>22</v>
      </c>
      <c r="B3030" t="s">
        <v>23</v>
      </c>
      <c r="C3030">
        <v>43182</v>
      </c>
      <c r="D3030">
        <v>42827</v>
      </c>
      <c r="E3030">
        <v>42831</v>
      </c>
      <c r="F3030" s="1">
        <v>42827</v>
      </c>
      <c r="G3030" s="1">
        <v>42831</v>
      </c>
      <c r="H3030" s="1" t="str">
        <f t="shared" si="94"/>
        <v>42827-42831</v>
      </c>
      <c r="I3030" s="7">
        <f t="shared" si="95"/>
        <v>5</v>
      </c>
      <c r="J3030" t="s">
        <v>32</v>
      </c>
      <c r="K3030" t="s">
        <v>33</v>
      </c>
      <c r="L3030">
        <v>1773</v>
      </c>
      <c r="M3030" t="s">
        <v>26</v>
      </c>
      <c r="N3030">
        <v>0.22035569999999999</v>
      </c>
      <c r="O3030">
        <v>0</v>
      </c>
      <c r="P3030">
        <v>44.3</v>
      </c>
      <c r="Q3030">
        <v>51.6</v>
      </c>
      <c r="R3030">
        <v>44.51247</v>
      </c>
      <c r="S3030">
        <v>50.522939999999998</v>
      </c>
      <c r="U3030" t="s">
        <v>27</v>
      </c>
      <c r="V3030" t="s">
        <v>34</v>
      </c>
      <c r="W3030">
        <v>49585</v>
      </c>
      <c r="X3030">
        <v>77849</v>
      </c>
      <c r="Y3030">
        <v>42832</v>
      </c>
      <c r="Z3030">
        <v>43182.558668981481</v>
      </c>
    </row>
    <row r="3031" spans="1:26" x14ac:dyDescent="0.3">
      <c r="A3031" t="s">
        <v>22</v>
      </c>
      <c r="B3031" t="s">
        <v>23</v>
      </c>
      <c r="C3031">
        <v>43182</v>
      </c>
      <c r="D3031">
        <v>42829</v>
      </c>
      <c r="E3031">
        <v>42831</v>
      </c>
      <c r="F3031" s="1">
        <v>42829</v>
      </c>
      <c r="G3031" s="1">
        <v>42831</v>
      </c>
      <c r="H3031" s="1" t="str">
        <f t="shared" si="94"/>
        <v>42829-42831</v>
      </c>
      <c r="I3031" s="7">
        <f t="shared" si="95"/>
        <v>3</v>
      </c>
      <c r="J3031" t="s">
        <v>24</v>
      </c>
      <c r="K3031" t="s">
        <v>25</v>
      </c>
      <c r="L3031">
        <v>1500</v>
      </c>
      <c r="M3031" t="s">
        <v>26</v>
      </c>
      <c r="N3031">
        <v>0.13821839999999999</v>
      </c>
      <c r="O3031">
        <v>0</v>
      </c>
      <c r="P3031">
        <v>40</v>
      </c>
      <c r="Q3031">
        <v>54</v>
      </c>
      <c r="R3031">
        <v>41.240139999999997</v>
      </c>
      <c r="S3031">
        <v>51.970889999999997</v>
      </c>
      <c r="U3031" t="s">
        <v>27</v>
      </c>
      <c r="V3031" t="s">
        <v>28</v>
      </c>
      <c r="W3031">
        <v>49584</v>
      </c>
      <c r="X3031">
        <v>77845</v>
      </c>
      <c r="Y3031">
        <v>42832</v>
      </c>
      <c r="Z3031">
        <v>43182.558668981481</v>
      </c>
    </row>
    <row r="3032" spans="1:26" x14ac:dyDescent="0.3">
      <c r="A3032" t="s">
        <v>22</v>
      </c>
      <c r="B3032" t="s">
        <v>23</v>
      </c>
      <c r="C3032">
        <v>43182</v>
      </c>
      <c r="D3032">
        <v>42828</v>
      </c>
      <c r="E3032">
        <v>42831</v>
      </c>
      <c r="F3032" s="1">
        <v>42828</v>
      </c>
      <c r="G3032" s="1">
        <v>42831</v>
      </c>
      <c r="H3032" s="1" t="str">
        <f t="shared" si="94"/>
        <v>42828-42831</v>
      </c>
      <c r="I3032" s="7">
        <f t="shared" si="95"/>
        <v>4</v>
      </c>
      <c r="J3032" t="s">
        <v>146</v>
      </c>
      <c r="K3032" t="s">
        <v>33</v>
      </c>
      <c r="L3032">
        <v>804</v>
      </c>
      <c r="M3032" t="s">
        <v>26</v>
      </c>
      <c r="N3032">
        <v>1.3475680000000001</v>
      </c>
      <c r="O3032">
        <v>0</v>
      </c>
      <c r="P3032">
        <v>39</v>
      </c>
      <c r="Q3032">
        <v>48</v>
      </c>
      <c r="R3032">
        <v>38.53631</v>
      </c>
      <c r="S3032">
        <v>48.55247</v>
      </c>
      <c r="V3032" t="s">
        <v>147</v>
      </c>
      <c r="W3032">
        <v>49611</v>
      </c>
      <c r="X3032">
        <v>77888</v>
      </c>
      <c r="Y3032">
        <v>42839</v>
      </c>
      <c r="Z3032">
        <v>43182.558668981481</v>
      </c>
    </row>
    <row r="3033" spans="1:26" x14ac:dyDescent="0.3">
      <c r="A3033" t="s">
        <v>22</v>
      </c>
      <c r="B3033" t="s">
        <v>23</v>
      </c>
      <c r="C3033">
        <v>43182</v>
      </c>
      <c r="D3033">
        <v>42829</v>
      </c>
      <c r="E3033">
        <v>42831</v>
      </c>
      <c r="F3033" s="1">
        <v>42829</v>
      </c>
      <c r="G3033" s="1">
        <v>42831</v>
      </c>
      <c r="H3033" s="1" t="str">
        <f t="shared" si="94"/>
        <v>42829-42831</v>
      </c>
      <c r="I3033" s="7">
        <f t="shared" si="95"/>
        <v>3</v>
      </c>
      <c r="J3033" t="s">
        <v>37</v>
      </c>
      <c r="K3033" t="s">
        <v>38</v>
      </c>
      <c r="L3033">
        <v>1500</v>
      </c>
      <c r="M3033" t="s">
        <v>39</v>
      </c>
      <c r="N3033">
        <v>0.12297470000000001</v>
      </c>
      <c r="O3033">
        <v>0</v>
      </c>
      <c r="P3033">
        <v>45</v>
      </c>
      <c r="Q3033">
        <v>55</v>
      </c>
      <c r="R3033">
        <v>40.017049999999998</v>
      </c>
      <c r="S3033">
        <v>55.121749999999999</v>
      </c>
      <c r="U3033" t="s">
        <v>27</v>
      </c>
      <c r="V3033" t="s">
        <v>40</v>
      </c>
      <c r="W3033">
        <v>49583</v>
      </c>
      <c r="X3033">
        <v>77844</v>
      </c>
      <c r="Y3033">
        <v>42832</v>
      </c>
      <c r="Z3033">
        <v>43182.558668981481</v>
      </c>
    </row>
    <row r="3034" spans="1:26" x14ac:dyDescent="0.3">
      <c r="A3034" t="s">
        <v>22</v>
      </c>
      <c r="B3034" t="s">
        <v>538</v>
      </c>
      <c r="C3034">
        <v>43182</v>
      </c>
      <c r="D3034">
        <v>42825</v>
      </c>
      <c r="E3034">
        <v>42831</v>
      </c>
      <c r="F3034" s="1">
        <v>42825</v>
      </c>
      <c r="G3034" s="1">
        <v>42831</v>
      </c>
      <c r="H3034" s="1" t="str">
        <f t="shared" si="94"/>
        <v>42825-42831</v>
      </c>
      <c r="I3034" s="7">
        <f t="shared" si="95"/>
        <v>7</v>
      </c>
      <c r="J3034" t="s">
        <v>48</v>
      </c>
      <c r="K3034" t="s">
        <v>49</v>
      </c>
      <c r="L3034">
        <v>14518</v>
      </c>
      <c r="M3034" t="s">
        <v>26</v>
      </c>
      <c r="N3034">
        <v>0.48071340000000001</v>
      </c>
      <c r="O3034">
        <v>0</v>
      </c>
      <c r="P3034">
        <v>42</v>
      </c>
      <c r="Q3034">
        <v>56</v>
      </c>
      <c r="R3034">
        <v>39.352829999999997</v>
      </c>
      <c r="S3034">
        <v>54.783079999999998</v>
      </c>
      <c r="V3034" t="s">
        <v>144</v>
      </c>
      <c r="W3034">
        <v>49590</v>
      </c>
      <c r="X3034">
        <v>77857</v>
      </c>
      <c r="Y3034">
        <v>42832</v>
      </c>
      <c r="Z3034">
        <v>43182.55878472222</v>
      </c>
    </row>
    <row r="3035" spans="1:26" x14ac:dyDescent="0.3">
      <c r="A3035" t="s">
        <v>22</v>
      </c>
      <c r="B3035" t="s">
        <v>538</v>
      </c>
      <c r="C3035">
        <v>43182</v>
      </c>
      <c r="D3035">
        <v>42827</v>
      </c>
      <c r="E3035">
        <v>42831</v>
      </c>
      <c r="F3035" s="1">
        <v>42827</v>
      </c>
      <c r="G3035" s="1">
        <v>42831</v>
      </c>
      <c r="H3035" s="1" t="str">
        <f t="shared" si="94"/>
        <v>42827-42831</v>
      </c>
      <c r="I3035" s="7">
        <f t="shared" si="95"/>
        <v>5</v>
      </c>
      <c r="J3035" t="s">
        <v>32</v>
      </c>
      <c r="K3035" t="s">
        <v>33</v>
      </c>
      <c r="L3035">
        <v>1773</v>
      </c>
      <c r="M3035" t="s">
        <v>26</v>
      </c>
      <c r="N3035">
        <v>0.22035569999999999</v>
      </c>
      <c r="O3035">
        <v>0</v>
      </c>
      <c r="P3035">
        <v>44.3</v>
      </c>
      <c r="Q3035">
        <v>51.6</v>
      </c>
      <c r="R3035">
        <v>43.834330000000001</v>
      </c>
      <c r="S3035">
        <v>50.860019999999999</v>
      </c>
      <c r="U3035" t="s">
        <v>27</v>
      </c>
      <c r="V3035" t="s">
        <v>34</v>
      </c>
      <c r="W3035">
        <v>49585</v>
      </c>
      <c r="X3035">
        <v>77849</v>
      </c>
      <c r="Y3035">
        <v>42832</v>
      </c>
      <c r="Z3035">
        <v>43182.55878472222</v>
      </c>
    </row>
    <row r="3036" spans="1:26" x14ac:dyDescent="0.3">
      <c r="A3036" t="s">
        <v>22</v>
      </c>
      <c r="B3036" t="s">
        <v>538</v>
      </c>
      <c r="C3036">
        <v>43182</v>
      </c>
      <c r="D3036">
        <v>42829</v>
      </c>
      <c r="E3036">
        <v>42831</v>
      </c>
      <c r="F3036" s="1">
        <v>42829</v>
      </c>
      <c r="G3036" s="1">
        <v>42831</v>
      </c>
      <c r="H3036" s="1" t="str">
        <f t="shared" si="94"/>
        <v>42829-42831</v>
      </c>
      <c r="I3036" s="7">
        <f t="shared" si="95"/>
        <v>3</v>
      </c>
      <c r="J3036" t="s">
        <v>24</v>
      </c>
      <c r="K3036" t="s">
        <v>25</v>
      </c>
      <c r="L3036">
        <v>1500</v>
      </c>
      <c r="M3036" t="s">
        <v>26</v>
      </c>
      <c r="N3036">
        <v>0.13821839999999999</v>
      </c>
      <c r="O3036">
        <v>0</v>
      </c>
      <c r="P3036">
        <v>40</v>
      </c>
      <c r="Q3036">
        <v>54</v>
      </c>
      <c r="R3036">
        <v>40.572119999999998</v>
      </c>
      <c r="S3036">
        <v>52.310969999999998</v>
      </c>
      <c r="U3036" t="s">
        <v>27</v>
      </c>
      <c r="V3036" t="s">
        <v>28</v>
      </c>
      <c r="W3036">
        <v>49584</v>
      </c>
      <c r="X3036">
        <v>77845</v>
      </c>
      <c r="Y3036">
        <v>42832</v>
      </c>
      <c r="Z3036">
        <v>43182.55878472222</v>
      </c>
    </row>
    <row r="3037" spans="1:26" x14ac:dyDescent="0.3">
      <c r="A3037" t="s">
        <v>22</v>
      </c>
      <c r="B3037" t="s">
        <v>538</v>
      </c>
      <c r="C3037">
        <v>43182</v>
      </c>
      <c r="D3037">
        <v>42828</v>
      </c>
      <c r="E3037">
        <v>42831</v>
      </c>
      <c r="F3037" s="1">
        <v>42828</v>
      </c>
      <c r="G3037" s="1">
        <v>42831</v>
      </c>
      <c r="H3037" s="1" t="str">
        <f t="shared" si="94"/>
        <v>42828-42831</v>
      </c>
      <c r="I3037" s="7">
        <f t="shared" si="95"/>
        <v>4</v>
      </c>
      <c r="J3037" t="s">
        <v>146</v>
      </c>
      <c r="K3037" t="s">
        <v>33</v>
      </c>
      <c r="L3037">
        <v>804</v>
      </c>
      <c r="M3037" t="s">
        <v>26</v>
      </c>
      <c r="N3037">
        <v>1.3475680000000001</v>
      </c>
      <c r="O3037">
        <v>0</v>
      </c>
      <c r="P3037">
        <v>39</v>
      </c>
      <c r="Q3037">
        <v>48</v>
      </c>
      <c r="R3037">
        <v>38.10801</v>
      </c>
      <c r="S3037">
        <v>48.746729999999999</v>
      </c>
      <c r="V3037" t="s">
        <v>147</v>
      </c>
      <c r="W3037">
        <v>49611</v>
      </c>
      <c r="X3037">
        <v>77888</v>
      </c>
      <c r="Y3037">
        <v>42839</v>
      </c>
      <c r="Z3037">
        <v>43182.55878472222</v>
      </c>
    </row>
    <row r="3038" spans="1:26" x14ac:dyDescent="0.3">
      <c r="A3038" t="s">
        <v>22</v>
      </c>
      <c r="B3038" t="s">
        <v>539</v>
      </c>
      <c r="C3038">
        <v>43182</v>
      </c>
      <c r="D3038">
        <v>42825</v>
      </c>
      <c r="E3038">
        <v>42831</v>
      </c>
      <c r="F3038" s="1">
        <v>42825</v>
      </c>
      <c r="G3038" s="1">
        <v>42831</v>
      </c>
      <c r="H3038" s="1" t="str">
        <f t="shared" si="94"/>
        <v>42825-42831</v>
      </c>
      <c r="I3038" s="7">
        <f t="shared" si="95"/>
        <v>7</v>
      </c>
      <c r="J3038" t="s">
        <v>48</v>
      </c>
      <c r="K3038" t="s">
        <v>49</v>
      </c>
      <c r="L3038">
        <v>13135</v>
      </c>
      <c r="M3038" t="s">
        <v>30</v>
      </c>
      <c r="N3038">
        <v>0.51514700000000002</v>
      </c>
      <c r="O3038">
        <v>0</v>
      </c>
      <c r="P3038">
        <v>43</v>
      </c>
      <c r="Q3038">
        <v>55</v>
      </c>
      <c r="R3038">
        <v>40.842950000000002</v>
      </c>
      <c r="S3038">
        <v>53.259030000000003</v>
      </c>
      <c r="V3038" t="s">
        <v>144</v>
      </c>
      <c r="W3038">
        <v>49590</v>
      </c>
      <c r="X3038">
        <v>77858</v>
      </c>
      <c r="Y3038">
        <v>42832</v>
      </c>
      <c r="Z3038">
        <v>43182.558900462966</v>
      </c>
    </row>
    <row r="3039" spans="1:26" x14ac:dyDescent="0.3">
      <c r="A3039" t="s">
        <v>22</v>
      </c>
      <c r="B3039" t="s">
        <v>539</v>
      </c>
      <c r="C3039">
        <v>43182</v>
      </c>
      <c r="D3039">
        <v>42827</v>
      </c>
      <c r="E3039">
        <v>42831</v>
      </c>
      <c r="F3039" s="1">
        <v>42827</v>
      </c>
      <c r="G3039" s="1">
        <v>42831</v>
      </c>
      <c r="H3039" s="1" t="str">
        <f t="shared" si="94"/>
        <v>42827-42831</v>
      </c>
      <c r="I3039" s="7">
        <f t="shared" si="95"/>
        <v>5</v>
      </c>
      <c r="J3039" t="s">
        <v>32</v>
      </c>
      <c r="K3039" t="s">
        <v>33</v>
      </c>
      <c r="L3039">
        <v>524</v>
      </c>
      <c r="M3039" t="s">
        <v>39</v>
      </c>
      <c r="N3039">
        <v>0.13123779999999999</v>
      </c>
      <c r="O3039">
        <v>0</v>
      </c>
      <c r="P3039">
        <v>44</v>
      </c>
      <c r="Q3039">
        <v>52.4</v>
      </c>
      <c r="R3039">
        <v>43.834710000000001</v>
      </c>
      <c r="S3039">
        <v>50.88944</v>
      </c>
      <c r="U3039" t="s">
        <v>27</v>
      </c>
      <c r="V3039" t="s">
        <v>540</v>
      </c>
      <c r="W3039">
        <v>49585</v>
      </c>
      <c r="X3039">
        <v>77846</v>
      </c>
      <c r="Y3039">
        <v>42832</v>
      </c>
      <c r="Z3039">
        <v>43182.558900462966</v>
      </c>
    </row>
    <row r="3040" spans="1:26" x14ac:dyDescent="0.3">
      <c r="A3040" t="s">
        <v>22</v>
      </c>
      <c r="B3040" t="s">
        <v>539</v>
      </c>
      <c r="C3040">
        <v>43182</v>
      </c>
      <c r="D3040">
        <v>42829</v>
      </c>
      <c r="E3040">
        <v>42831</v>
      </c>
      <c r="F3040" s="1">
        <v>42829</v>
      </c>
      <c r="G3040" s="1">
        <v>42831</v>
      </c>
      <c r="H3040" s="1" t="str">
        <f t="shared" si="94"/>
        <v>42829-42831</v>
      </c>
      <c r="I3040" s="7">
        <f t="shared" si="95"/>
        <v>3</v>
      </c>
      <c r="J3040" t="s">
        <v>37</v>
      </c>
      <c r="K3040" t="s">
        <v>38</v>
      </c>
      <c r="L3040">
        <v>1500</v>
      </c>
      <c r="M3040" t="s">
        <v>39</v>
      </c>
      <c r="N3040">
        <v>0.12297470000000001</v>
      </c>
      <c r="O3040">
        <v>0</v>
      </c>
      <c r="P3040">
        <v>45</v>
      </c>
      <c r="Q3040">
        <v>55</v>
      </c>
      <c r="R3040">
        <v>41.229849999999999</v>
      </c>
      <c r="S3040">
        <v>54.485889999999998</v>
      </c>
      <c r="U3040" t="s">
        <v>27</v>
      </c>
      <c r="V3040" t="s">
        <v>40</v>
      </c>
      <c r="W3040">
        <v>49583</v>
      </c>
      <c r="X3040">
        <v>77844</v>
      </c>
      <c r="Y3040">
        <v>42832</v>
      </c>
      <c r="Z3040">
        <v>43182.558900462966</v>
      </c>
    </row>
    <row r="3041" spans="1:26" x14ac:dyDescent="0.3">
      <c r="A3041" t="s">
        <v>22</v>
      </c>
      <c r="B3041" t="s">
        <v>23</v>
      </c>
      <c r="C3041">
        <v>43182</v>
      </c>
      <c r="D3041">
        <v>42826</v>
      </c>
      <c r="E3041">
        <v>42830</v>
      </c>
      <c r="F3041" s="1">
        <v>42826</v>
      </c>
      <c r="G3041" s="1">
        <v>42830</v>
      </c>
      <c r="H3041" s="1" t="str">
        <f t="shared" si="94"/>
        <v>42826-42830</v>
      </c>
      <c r="I3041" s="7">
        <f t="shared" si="95"/>
        <v>5</v>
      </c>
      <c r="J3041" t="s">
        <v>32</v>
      </c>
      <c r="K3041" t="s">
        <v>33</v>
      </c>
      <c r="L3041">
        <v>1872</v>
      </c>
      <c r="M3041" t="s">
        <v>26</v>
      </c>
      <c r="N3041">
        <v>0.232622</v>
      </c>
      <c r="O3041">
        <v>0</v>
      </c>
      <c r="P3041">
        <v>45</v>
      </c>
      <c r="Q3041">
        <v>51.1</v>
      </c>
      <c r="R3041">
        <v>45.212470000000003</v>
      </c>
      <c r="S3041">
        <v>50.022939999999998</v>
      </c>
      <c r="U3041" t="s">
        <v>27</v>
      </c>
      <c r="V3041" t="s">
        <v>34</v>
      </c>
      <c r="W3041">
        <v>49586</v>
      </c>
      <c r="X3041">
        <v>77850</v>
      </c>
      <c r="Y3041">
        <v>42832</v>
      </c>
      <c r="Z3041">
        <v>43182.558668981481</v>
      </c>
    </row>
    <row r="3042" spans="1:26" x14ac:dyDescent="0.3">
      <c r="A3042" t="s">
        <v>22</v>
      </c>
      <c r="B3042" t="s">
        <v>23</v>
      </c>
      <c r="C3042">
        <v>43182</v>
      </c>
      <c r="D3042">
        <v>42828</v>
      </c>
      <c r="E3042">
        <v>42830</v>
      </c>
      <c r="F3042" s="1">
        <v>42828</v>
      </c>
      <c r="G3042" s="1">
        <v>42830</v>
      </c>
      <c r="H3042" s="1" t="str">
        <f t="shared" si="94"/>
        <v>42828-42830</v>
      </c>
      <c r="I3042" s="7">
        <f t="shared" si="95"/>
        <v>3</v>
      </c>
      <c r="J3042" t="s">
        <v>24</v>
      </c>
      <c r="K3042" t="s">
        <v>25</v>
      </c>
      <c r="L3042">
        <v>1500</v>
      </c>
      <c r="M3042" t="s">
        <v>26</v>
      </c>
      <c r="N3042">
        <v>0.1376501</v>
      </c>
      <c r="O3042">
        <v>0</v>
      </c>
      <c r="P3042">
        <v>41</v>
      </c>
      <c r="Q3042">
        <v>53</v>
      </c>
      <c r="R3042">
        <v>42.240139999999997</v>
      </c>
      <c r="S3042">
        <v>50.970889999999997</v>
      </c>
      <c r="U3042" t="s">
        <v>27</v>
      </c>
      <c r="V3042" t="s">
        <v>28</v>
      </c>
      <c r="W3042">
        <v>49581</v>
      </c>
      <c r="X3042">
        <v>77842</v>
      </c>
      <c r="Y3042">
        <v>42831</v>
      </c>
      <c r="Z3042">
        <v>43182.558668981481</v>
      </c>
    </row>
    <row r="3043" spans="1:26" x14ac:dyDescent="0.3">
      <c r="A3043" t="s">
        <v>22</v>
      </c>
      <c r="B3043" t="s">
        <v>23</v>
      </c>
      <c r="C3043">
        <v>43182</v>
      </c>
      <c r="D3043">
        <v>42828</v>
      </c>
      <c r="E3043">
        <v>42830</v>
      </c>
      <c r="F3043" s="1">
        <v>42828</v>
      </c>
      <c r="G3043" s="1">
        <v>42830</v>
      </c>
      <c r="H3043" s="1" t="str">
        <f t="shared" si="94"/>
        <v>42828-42830</v>
      </c>
      <c r="I3043" s="7">
        <f t="shared" si="95"/>
        <v>3</v>
      </c>
      <c r="J3043" t="s">
        <v>37</v>
      </c>
      <c r="K3043" t="s">
        <v>38</v>
      </c>
      <c r="L3043">
        <v>1500</v>
      </c>
      <c r="M3043" t="s">
        <v>39</v>
      </c>
      <c r="N3043">
        <v>0.12242649999999999</v>
      </c>
      <c r="O3043">
        <v>0</v>
      </c>
      <c r="P3043">
        <v>46</v>
      </c>
      <c r="Q3043">
        <v>54</v>
      </c>
      <c r="R3043">
        <v>41.017049999999998</v>
      </c>
      <c r="S3043">
        <v>54.121749999999999</v>
      </c>
      <c r="U3043" t="s">
        <v>27</v>
      </c>
      <c r="V3043" t="s">
        <v>40</v>
      </c>
      <c r="W3043">
        <v>49580</v>
      </c>
      <c r="X3043">
        <v>77841</v>
      </c>
      <c r="Y3043">
        <v>42831</v>
      </c>
      <c r="Z3043">
        <v>43182.558668981481</v>
      </c>
    </row>
    <row r="3044" spans="1:26" x14ac:dyDescent="0.3">
      <c r="A3044" t="s">
        <v>22</v>
      </c>
      <c r="B3044" t="s">
        <v>23</v>
      </c>
      <c r="C3044">
        <v>43182</v>
      </c>
      <c r="D3044">
        <v>42828</v>
      </c>
      <c r="E3044">
        <v>42830</v>
      </c>
      <c r="F3044" s="1">
        <v>42828</v>
      </c>
      <c r="G3044" s="1">
        <v>42830</v>
      </c>
      <c r="H3044" s="1" t="str">
        <f t="shared" si="94"/>
        <v>42828-42830</v>
      </c>
      <c r="I3044" s="7">
        <f t="shared" si="95"/>
        <v>3</v>
      </c>
      <c r="J3044" t="s">
        <v>121</v>
      </c>
      <c r="L3044">
        <v>1584</v>
      </c>
      <c r="M3044" t="s">
        <v>26</v>
      </c>
      <c r="N3044">
        <v>0.70966989999999996</v>
      </c>
      <c r="O3044">
        <v>0</v>
      </c>
      <c r="P3044">
        <v>35</v>
      </c>
      <c r="Q3044">
        <v>65</v>
      </c>
      <c r="R3044">
        <v>37.066600000000001</v>
      </c>
      <c r="S3044">
        <v>58.750590000000003</v>
      </c>
      <c r="V3044" t="s">
        <v>145</v>
      </c>
      <c r="W3044">
        <v>49582</v>
      </c>
      <c r="X3044">
        <v>77843</v>
      </c>
      <c r="Y3044">
        <v>42831</v>
      </c>
      <c r="Z3044">
        <v>43182.558668981481</v>
      </c>
    </row>
    <row r="3045" spans="1:26" x14ac:dyDescent="0.3">
      <c r="A3045" t="s">
        <v>22</v>
      </c>
      <c r="B3045" t="s">
        <v>538</v>
      </c>
      <c r="C3045">
        <v>43182</v>
      </c>
      <c r="D3045">
        <v>42826</v>
      </c>
      <c r="E3045">
        <v>42830</v>
      </c>
      <c r="F3045" s="1">
        <v>42826</v>
      </c>
      <c r="G3045" s="1">
        <v>42830</v>
      </c>
      <c r="H3045" s="1" t="str">
        <f t="shared" si="94"/>
        <v>42826-42830</v>
      </c>
      <c r="I3045" s="7">
        <f t="shared" si="95"/>
        <v>5</v>
      </c>
      <c r="J3045" t="s">
        <v>32</v>
      </c>
      <c r="K3045" t="s">
        <v>33</v>
      </c>
      <c r="L3045">
        <v>1872</v>
      </c>
      <c r="M3045" t="s">
        <v>26</v>
      </c>
      <c r="N3045">
        <v>0.232622</v>
      </c>
      <c r="O3045">
        <v>0</v>
      </c>
      <c r="P3045">
        <v>45</v>
      </c>
      <c r="Q3045">
        <v>51.1</v>
      </c>
      <c r="R3045">
        <v>44.534329999999997</v>
      </c>
      <c r="S3045">
        <v>50.360019999999999</v>
      </c>
      <c r="U3045" t="s">
        <v>27</v>
      </c>
      <c r="V3045" t="s">
        <v>34</v>
      </c>
      <c r="W3045">
        <v>49586</v>
      </c>
      <c r="X3045">
        <v>77850</v>
      </c>
      <c r="Y3045">
        <v>42832</v>
      </c>
      <c r="Z3045">
        <v>43182.55878472222</v>
      </c>
    </row>
    <row r="3046" spans="1:26" x14ac:dyDescent="0.3">
      <c r="A3046" t="s">
        <v>22</v>
      </c>
      <c r="B3046" t="s">
        <v>538</v>
      </c>
      <c r="C3046">
        <v>43182</v>
      </c>
      <c r="D3046">
        <v>42828</v>
      </c>
      <c r="E3046">
        <v>42830</v>
      </c>
      <c r="F3046" s="1">
        <v>42828</v>
      </c>
      <c r="G3046" s="1">
        <v>42830</v>
      </c>
      <c r="H3046" s="1" t="str">
        <f t="shared" si="94"/>
        <v>42828-42830</v>
      </c>
      <c r="I3046" s="7">
        <f t="shared" si="95"/>
        <v>3</v>
      </c>
      <c r="J3046" t="s">
        <v>121</v>
      </c>
      <c r="L3046">
        <v>1584</v>
      </c>
      <c r="M3046" t="s">
        <v>26</v>
      </c>
      <c r="N3046">
        <v>0.70966989999999996</v>
      </c>
      <c r="O3046">
        <v>0</v>
      </c>
      <c r="P3046">
        <v>35</v>
      </c>
      <c r="Q3046">
        <v>65</v>
      </c>
      <c r="R3046">
        <v>36.499200000000002</v>
      </c>
      <c r="S3046">
        <v>59.028239999999997</v>
      </c>
      <c r="V3046" t="s">
        <v>145</v>
      </c>
      <c r="W3046">
        <v>49582</v>
      </c>
      <c r="X3046">
        <v>77843</v>
      </c>
      <c r="Y3046">
        <v>42831</v>
      </c>
      <c r="Z3046">
        <v>43182.55878472222</v>
      </c>
    </row>
    <row r="3047" spans="1:26" x14ac:dyDescent="0.3">
      <c r="A3047" t="s">
        <v>22</v>
      </c>
      <c r="B3047" t="s">
        <v>538</v>
      </c>
      <c r="C3047">
        <v>43182</v>
      </c>
      <c r="D3047">
        <v>42828</v>
      </c>
      <c r="E3047">
        <v>42830</v>
      </c>
      <c r="F3047" s="1">
        <v>42828</v>
      </c>
      <c r="G3047" s="1">
        <v>42830</v>
      </c>
      <c r="H3047" s="1" t="str">
        <f t="shared" si="94"/>
        <v>42828-42830</v>
      </c>
      <c r="I3047" s="7">
        <f t="shared" si="95"/>
        <v>3</v>
      </c>
      <c r="J3047" t="s">
        <v>24</v>
      </c>
      <c r="K3047" t="s">
        <v>25</v>
      </c>
      <c r="L3047">
        <v>1500</v>
      </c>
      <c r="M3047" t="s">
        <v>26</v>
      </c>
      <c r="N3047">
        <v>0.1376501</v>
      </c>
      <c r="O3047">
        <v>0</v>
      </c>
      <c r="P3047">
        <v>41</v>
      </c>
      <c r="Q3047">
        <v>53</v>
      </c>
      <c r="R3047">
        <v>41.572119999999998</v>
      </c>
      <c r="S3047">
        <v>51.310969999999998</v>
      </c>
      <c r="U3047" t="s">
        <v>27</v>
      </c>
      <c r="V3047" t="s">
        <v>28</v>
      </c>
      <c r="W3047">
        <v>49581</v>
      </c>
      <c r="X3047">
        <v>77842</v>
      </c>
      <c r="Y3047">
        <v>42831</v>
      </c>
      <c r="Z3047">
        <v>43182.55878472222</v>
      </c>
    </row>
    <row r="3048" spans="1:26" x14ac:dyDescent="0.3">
      <c r="A3048" t="s">
        <v>22</v>
      </c>
      <c r="B3048" t="s">
        <v>539</v>
      </c>
      <c r="C3048">
        <v>43182</v>
      </c>
      <c r="D3048">
        <v>42826</v>
      </c>
      <c r="E3048">
        <v>42830</v>
      </c>
      <c r="F3048" s="1">
        <v>42826</v>
      </c>
      <c r="G3048" s="1">
        <v>42830</v>
      </c>
      <c r="H3048" s="1" t="str">
        <f t="shared" si="94"/>
        <v>42826-42830</v>
      </c>
      <c r="I3048" s="7">
        <f t="shared" si="95"/>
        <v>5</v>
      </c>
      <c r="J3048" t="s">
        <v>32</v>
      </c>
      <c r="K3048" t="s">
        <v>33</v>
      </c>
      <c r="L3048">
        <v>555</v>
      </c>
      <c r="M3048" t="s">
        <v>39</v>
      </c>
      <c r="N3048">
        <v>0.1393556</v>
      </c>
      <c r="O3048">
        <v>0</v>
      </c>
      <c r="P3048">
        <v>43.6</v>
      </c>
      <c r="Q3048">
        <v>52.4</v>
      </c>
      <c r="R3048">
        <v>43.434699999999999</v>
      </c>
      <c r="S3048">
        <v>50.88944</v>
      </c>
      <c r="U3048" t="s">
        <v>27</v>
      </c>
      <c r="V3048" t="s">
        <v>540</v>
      </c>
      <c r="W3048">
        <v>49586</v>
      </c>
      <c r="X3048">
        <v>77847</v>
      </c>
      <c r="Y3048">
        <v>42832</v>
      </c>
      <c r="Z3048">
        <v>43182.558900462966</v>
      </c>
    </row>
    <row r="3049" spans="1:26" x14ac:dyDescent="0.3">
      <c r="A3049" t="s">
        <v>22</v>
      </c>
      <c r="B3049" t="s">
        <v>539</v>
      </c>
      <c r="C3049">
        <v>43182</v>
      </c>
      <c r="D3049">
        <v>42828</v>
      </c>
      <c r="E3049">
        <v>42830</v>
      </c>
      <c r="F3049" s="1">
        <v>42828</v>
      </c>
      <c r="G3049" s="1">
        <v>42830</v>
      </c>
      <c r="H3049" s="1" t="str">
        <f t="shared" si="94"/>
        <v>42828-42830</v>
      </c>
      <c r="I3049" s="7">
        <f t="shared" si="95"/>
        <v>3</v>
      </c>
      <c r="J3049" t="s">
        <v>37</v>
      </c>
      <c r="K3049" t="s">
        <v>38</v>
      </c>
      <c r="L3049">
        <v>1500</v>
      </c>
      <c r="M3049" t="s">
        <v>39</v>
      </c>
      <c r="N3049">
        <v>0.12242649999999999</v>
      </c>
      <c r="O3049">
        <v>0</v>
      </c>
      <c r="P3049">
        <v>46</v>
      </c>
      <c r="Q3049">
        <v>54</v>
      </c>
      <c r="R3049">
        <v>42.229849999999999</v>
      </c>
      <c r="S3049">
        <v>53.485889999999998</v>
      </c>
      <c r="U3049" t="s">
        <v>27</v>
      </c>
      <c r="V3049" t="s">
        <v>40</v>
      </c>
      <c r="W3049">
        <v>49580</v>
      </c>
      <c r="X3049">
        <v>77841</v>
      </c>
      <c r="Y3049">
        <v>42831</v>
      </c>
      <c r="Z3049">
        <v>43182.558900462966</v>
      </c>
    </row>
    <row r="3050" spans="1:26" x14ac:dyDescent="0.3">
      <c r="A3050" t="s">
        <v>22</v>
      </c>
      <c r="B3050" t="s">
        <v>23</v>
      </c>
      <c r="C3050">
        <v>43182</v>
      </c>
      <c r="D3050">
        <v>42825</v>
      </c>
      <c r="E3050">
        <v>42829</v>
      </c>
      <c r="F3050" s="1">
        <v>42825</v>
      </c>
      <c r="G3050" s="1">
        <v>42829</v>
      </c>
      <c r="H3050" s="1" t="str">
        <f t="shared" si="94"/>
        <v>42825-42829</v>
      </c>
      <c r="I3050" s="7">
        <f t="shared" si="95"/>
        <v>5</v>
      </c>
      <c r="J3050" t="s">
        <v>32</v>
      </c>
      <c r="K3050" t="s">
        <v>33</v>
      </c>
      <c r="L3050">
        <v>2150</v>
      </c>
      <c r="M3050" t="s">
        <v>26</v>
      </c>
      <c r="N3050">
        <v>0.26720969999999999</v>
      </c>
      <c r="O3050">
        <v>0</v>
      </c>
      <c r="P3050">
        <v>45.5</v>
      </c>
      <c r="Q3050">
        <v>50.7</v>
      </c>
      <c r="R3050">
        <v>45.712470000000003</v>
      </c>
      <c r="S3050">
        <v>49.62294</v>
      </c>
      <c r="U3050" t="s">
        <v>27</v>
      </c>
      <c r="V3050" t="s">
        <v>34</v>
      </c>
      <c r="W3050">
        <v>49587</v>
      </c>
      <c r="X3050">
        <v>77851</v>
      </c>
      <c r="Y3050">
        <v>42832</v>
      </c>
      <c r="Z3050">
        <v>43182.558668981481</v>
      </c>
    </row>
    <row r="3051" spans="1:26" x14ac:dyDescent="0.3">
      <c r="A3051" t="s">
        <v>22</v>
      </c>
      <c r="B3051" t="s">
        <v>23</v>
      </c>
      <c r="C3051">
        <v>43182</v>
      </c>
      <c r="D3051">
        <v>42827</v>
      </c>
      <c r="E3051">
        <v>42829</v>
      </c>
      <c r="F3051" s="1">
        <v>42827</v>
      </c>
      <c r="G3051" s="1">
        <v>42829</v>
      </c>
      <c r="H3051" s="1" t="str">
        <f t="shared" si="94"/>
        <v>42827-42829</v>
      </c>
      <c r="I3051" s="7">
        <f t="shared" si="95"/>
        <v>3</v>
      </c>
      <c r="J3051" t="s">
        <v>41</v>
      </c>
      <c r="K3051" t="s">
        <v>42</v>
      </c>
      <c r="L3051">
        <v>1500</v>
      </c>
      <c r="M3051" t="s">
        <v>26</v>
      </c>
      <c r="N3051">
        <v>0.89168170000000002</v>
      </c>
      <c r="O3051">
        <v>0</v>
      </c>
      <c r="P3051">
        <v>40</v>
      </c>
      <c r="Q3051">
        <v>48</v>
      </c>
      <c r="R3051">
        <v>40.612949999999998</v>
      </c>
      <c r="S3051">
        <v>50.491219999999998</v>
      </c>
      <c r="V3051" t="s">
        <v>143</v>
      </c>
      <c r="W3051">
        <v>49578</v>
      </c>
      <c r="X3051">
        <v>77838</v>
      </c>
      <c r="Y3051">
        <v>42830</v>
      </c>
      <c r="Z3051">
        <v>43182.558668981481</v>
      </c>
    </row>
    <row r="3052" spans="1:26" x14ac:dyDescent="0.3">
      <c r="A3052" t="s">
        <v>22</v>
      </c>
      <c r="B3052" t="s">
        <v>23</v>
      </c>
      <c r="C3052">
        <v>43182</v>
      </c>
      <c r="D3052">
        <v>42827</v>
      </c>
      <c r="E3052">
        <v>42829</v>
      </c>
      <c r="F3052" s="1">
        <v>42827</v>
      </c>
      <c r="G3052" s="1">
        <v>42829</v>
      </c>
      <c r="H3052" s="1" t="str">
        <f t="shared" si="94"/>
        <v>42827-42829</v>
      </c>
      <c r="I3052" s="7">
        <f t="shared" si="95"/>
        <v>3</v>
      </c>
      <c r="J3052" t="s">
        <v>24</v>
      </c>
      <c r="K3052" t="s">
        <v>25</v>
      </c>
      <c r="L3052">
        <v>1500</v>
      </c>
      <c r="M3052" t="s">
        <v>26</v>
      </c>
      <c r="N3052">
        <v>0.13755310000000001</v>
      </c>
      <c r="O3052">
        <v>0</v>
      </c>
      <c r="P3052">
        <v>42</v>
      </c>
      <c r="Q3052">
        <v>52</v>
      </c>
      <c r="R3052">
        <v>43.240139999999997</v>
      </c>
      <c r="S3052">
        <v>49.970889999999997</v>
      </c>
      <c r="U3052" t="s">
        <v>27</v>
      </c>
      <c r="V3052" t="s">
        <v>28</v>
      </c>
      <c r="W3052">
        <v>49579</v>
      </c>
      <c r="X3052">
        <v>77840</v>
      </c>
      <c r="Y3052">
        <v>42830</v>
      </c>
      <c r="Z3052">
        <v>43182.558668981481</v>
      </c>
    </row>
    <row r="3053" spans="1:26" x14ac:dyDescent="0.3">
      <c r="A3053" t="s">
        <v>22</v>
      </c>
      <c r="B3053" t="s">
        <v>23</v>
      </c>
      <c r="C3053">
        <v>43182</v>
      </c>
      <c r="D3053">
        <v>42827</v>
      </c>
      <c r="E3053">
        <v>42829</v>
      </c>
      <c r="F3053" s="1">
        <v>42827</v>
      </c>
      <c r="G3053" s="1">
        <v>42829</v>
      </c>
      <c r="H3053" s="1" t="str">
        <f t="shared" si="94"/>
        <v>42827-42829</v>
      </c>
      <c r="I3053" s="7">
        <f t="shared" si="95"/>
        <v>3</v>
      </c>
      <c r="J3053" t="s">
        <v>37</v>
      </c>
      <c r="K3053" t="s">
        <v>38</v>
      </c>
      <c r="L3053">
        <v>1500</v>
      </c>
      <c r="M3053" t="s">
        <v>39</v>
      </c>
      <c r="N3053">
        <v>0.1216479</v>
      </c>
      <c r="O3053">
        <v>0</v>
      </c>
      <c r="P3053">
        <v>46</v>
      </c>
      <c r="Q3053">
        <v>54</v>
      </c>
      <c r="R3053">
        <v>41.017049999999998</v>
      </c>
      <c r="S3053">
        <v>54.121749999999999</v>
      </c>
      <c r="U3053" t="s">
        <v>27</v>
      </c>
      <c r="V3053" t="s">
        <v>40</v>
      </c>
      <c r="W3053">
        <v>49575</v>
      </c>
      <c r="X3053">
        <v>77835</v>
      </c>
      <c r="Y3053">
        <v>42830</v>
      </c>
      <c r="Z3053">
        <v>43182.558668981481</v>
      </c>
    </row>
    <row r="3054" spans="1:26" x14ac:dyDescent="0.3">
      <c r="A3054" t="s">
        <v>22</v>
      </c>
      <c r="B3054" t="s">
        <v>538</v>
      </c>
      <c r="C3054">
        <v>43182</v>
      </c>
      <c r="D3054">
        <v>42825</v>
      </c>
      <c r="E3054">
        <v>42829</v>
      </c>
      <c r="F3054" s="1">
        <v>42825</v>
      </c>
      <c r="G3054" s="1">
        <v>42829</v>
      </c>
      <c r="H3054" s="1" t="str">
        <f t="shared" si="94"/>
        <v>42825-42829</v>
      </c>
      <c r="I3054" s="7">
        <f t="shared" si="95"/>
        <v>5</v>
      </c>
      <c r="J3054" t="s">
        <v>32</v>
      </c>
      <c r="K3054" t="s">
        <v>33</v>
      </c>
      <c r="L3054">
        <v>2150</v>
      </c>
      <c r="M3054" t="s">
        <v>26</v>
      </c>
      <c r="N3054">
        <v>0.26720969999999999</v>
      </c>
      <c r="O3054">
        <v>0</v>
      </c>
      <c r="P3054">
        <v>45.5</v>
      </c>
      <c r="Q3054">
        <v>50.7</v>
      </c>
      <c r="R3054">
        <v>45.034329999999997</v>
      </c>
      <c r="S3054">
        <v>49.96002</v>
      </c>
      <c r="U3054" t="s">
        <v>27</v>
      </c>
      <c r="V3054" t="s">
        <v>34</v>
      </c>
      <c r="W3054">
        <v>49587</v>
      </c>
      <c r="X3054">
        <v>77851</v>
      </c>
      <c r="Y3054">
        <v>42832</v>
      </c>
      <c r="Z3054">
        <v>43182.55878472222</v>
      </c>
    </row>
    <row r="3055" spans="1:26" x14ac:dyDescent="0.3">
      <c r="A3055" t="s">
        <v>22</v>
      </c>
      <c r="B3055" t="s">
        <v>538</v>
      </c>
      <c r="C3055">
        <v>43182</v>
      </c>
      <c r="D3055">
        <v>42827</v>
      </c>
      <c r="E3055">
        <v>42829</v>
      </c>
      <c r="F3055" s="1">
        <v>42827</v>
      </c>
      <c r="G3055" s="1">
        <v>42829</v>
      </c>
      <c r="H3055" s="1" t="str">
        <f t="shared" si="94"/>
        <v>42827-42829</v>
      </c>
      <c r="I3055" s="7">
        <f t="shared" si="95"/>
        <v>3</v>
      </c>
      <c r="J3055" t="s">
        <v>24</v>
      </c>
      <c r="K3055" t="s">
        <v>25</v>
      </c>
      <c r="L3055">
        <v>1500</v>
      </c>
      <c r="M3055" t="s">
        <v>26</v>
      </c>
      <c r="N3055">
        <v>0.13755310000000001</v>
      </c>
      <c r="O3055">
        <v>0</v>
      </c>
      <c r="P3055">
        <v>42</v>
      </c>
      <c r="Q3055">
        <v>52</v>
      </c>
      <c r="R3055">
        <v>42.572119999999998</v>
      </c>
      <c r="S3055">
        <v>50.310969999999998</v>
      </c>
      <c r="U3055" t="s">
        <v>27</v>
      </c>
      <c r="V3055" t="s">
        <v>28</v>
      </c>
      <c r="W3055">
        <v>49579</v>
      </c>
      <c r="X3055">
        <v>77840</v>
      </c>
      <c r="Y3055">
        <v>42830</v>
      </c>
      <c r="Z3055">
        <v>43182.55878472222</v>
      </c>
    </row>
    <row r="3056" spans="1:26" x14ac:dyDescent="0.3">
      <c r="A3056" t="s">
        <v>22</v>
      </c>
      <c r="B3056" t="s">
        <v>538</v>
      </c>
      <c r="C3056">
        <v>43182</v>
      </c>
      <c r="D3056">
        <v>42827</v>
      </c>
      <c r="E3056">
        <v>42829</v>
      </c>
      <c r="F3056" s="1">
        <v>42827</v>
      </c>
      <c r="G3056" s="1">
        <v>42829</v>
      </c>
      <c r="H3056" s="1" t="str">
        <f t="shared" si="94"/>
        <v>42827-42829</v>
      </c>
      <c r="I3056" s="7">
        <f t="shared" si="95"/>
        <v>3</v>
      </c>
      <c r="J3056" t="s">
        <v>41</v>
      </c>
      <c r="K3056" t="s">
        <v>42</v>
      </c>
      <c r="L3056">
        <v>1500</v>
      </c>
      <c r="M3056" t="s">
        <v>26</v>
      </c>
      <c r="N3056">
        <v>0.89168170000000002</v>
      </c>
      <c r="O3056">
        <v>0</v>
      </c>
      <c r="P3056">
        <v>40</v>
      </c>
      <c r="Q3056">
        <v>48</v>
      </c>
      <c r="R3056">
        <v>40.0182</v>
      </c>
      <c r="S3056">
        <v>50.78143</v>
      </c>
      <c r="V3056" t="s">
        <v>143</v>
      </c>
      <c r="W3056">
        <v>49578</v>
      </c>
      <c r="X3056">
        <v>77838</v>
      </c>
      <c r="Y3056">
        <v>42830</v>
      </c>
      <c r="Z3056">
        <v>43182.55878472222</v>
      </c>
    </row>
    <row r="3057" spans="1:26" x14ac:dyDescent="0.3">
      <c r="A3057" t="s">
        <v>22</v>
      </c>
      <c r="B3057" t="s">
        <v>539</v>
      </c>
      <c r="C3057">
        <v>43182</v>
      </c>
      <c r="D3057">
        <v>42825</v>
      </c>
      <c r="E3057">
        <v>42829</v>
      </c>
      <c r="F3057" s="1">
        <v>42825</v>
      </c>
      <c r="G3057" s="1">
        <v>42829</v>
      </c>
      <c r="H3057" s="1" t="str">
        <f t="shared" si="94"/>
        <v>42825-42829</v>
      </c>
      <c r="I3057" s="7">
        <f t="shared" si="95"/>
        <v>5</v>
      </c>
      <c r="J3057" t="s">
        <v>32</v>
      </c>
      <c r="K3057" t="s">
        <v>33</v>
      </c>
      <c r="L3057">
        <v>623</v>
      </c>
      <c r="M3057" t="s">
        <v>39</v>
      </c>
      <c r="N3057">
        <v>0.15686749999999999</v>
      </c>
      <c r="O3057">
        <v>0</v>
      </c>
      <c r="P3057">
        <v>45.3</v>
      </c>
      <c r="Q3057">
        <v>52.1</v>
      </c>
      <c r="R3057">
        <v>45.134700000000002</v>
      </c>
      <c r="S3057">
        <v>50.589440000000003</v>
      </c>
      <c r="U3057" t="s">
        <v>27</v>
      </c>
      <c r="V3057" t="s">
        <v>540</v>
      </c>
      <c r="W3057">
        <v>49587</v>
      </c>
      <c r="X3057">
        <v>77848</v>
      </c>
      <c r="Y3057">
        <v>42832</v>
      </c>
      <c r="Z3057">
        <v>43182.558900462966</v>
      </c>
    </row>
    <row r="3058" spans="1:26" x14ac:dyDescent="0.3">
      <c r="A3058" t="s">
        <v>22</v>
      </c>
      <c r="B3058" t="s">
        <v>539</v>
      </c>
      <c r="C3058">
        <v>43182</v>
      </c>
      <c r="D3058">
        <v>42827</v>
      </c>
      <c r="E3058">
        <v>42829</v>
      </c>
      <c r="F3058" s="1">
        <v>42827</v>
      </c>
      <c r="G3058" s="1">
        <v>42829</v>
      </c>
      <c r="H3058" s="1" t="str">
        <f t="shared" si="94"/>
        <v>42827-42829</v>
      </c>
      <c r="I3058" s="7">
        <f t="shared" si="95"/>
        <v>3</v>
      </c>
      <c r="J3058" t="s">
        <v>37</v>
      </c>
      <c r="K3058" t="s">
        <v>38</v>
      </c>
      <c r="L3058">
        <v>1500</v>
      </c>
      <c r="M3058" t="s">
        <v>39</v>
      </c>
      <c r="N3058">
        <v>0.1216479</v>
      </c>
      <c r="O3058">
        <v>0</v>
      </c>
      <c r="P3058">
        <v>46</v>
      </c>
      <c r="Q3058">
        <v>54</v>
      </c>
      <c r="R3058">
        <v>42.229849999999999</v>
      </c>
      <c r="S3058">
        <v>53.485889999999998</v>
      </c>
      <c r="U3058" t="s">
        <v>27</v>
      </c>
      <c r="V3058" t="s">
        <v>40</v>
      </c>
      <c r="W3058">
        <v>49575</v>
      </c>
      <c r="X3058">
        <v>77835</v>
      </c>
      <c r="Y3058">
        <v>42830</v>
      </c>
      <c r="Z3058">
        <v>43182.558900462966</v>
      </c>
    </row>
    <row r="3059" spans="1:26" x14ac:dyDescent="0.3">
      <c r="A3059" t="s">
        <v>22</v>
      </c>
      <c r="B3059" t="s">
        <v>539</v>
      </c>
      <c r="C3059">
        <v>43182</v>
      </c>
      <c r="D3059">
        <v>42827</v>
      </c>
      <c r="E3059">
        <v>42829</v>
      </c>
      <c r="F3059" s="1">
        <v>42827</v>
      </c>
      <c r="G3059" s="1">
        <v>42829</v>
      </c>
      <c r="H3059" s="1" t="str">
        <f t="shared" si="94"/>
        <v>42827-42829</v>
      </c>
      <c r="I3059" s="7">
        <f t="shared" si="95"/>
        <v>3</v>
      </c>
      <c r="J3059" t="s">
        <v>41</v>
      </c>
      <c r="K3059" t="s">
        <v>42</v>
      </c>
      <c r="L3059">
        <v>1331</v>
      </c>
      <c r="M3059" t="s">
        <v>30</v>
      </c>
      <c r="N3059">
        <v>0.86934359999999999</v>
      </c>
      <c r="O3059">
        <v>0</v>
      </c>
      <c r="P3059">
        <v>43</v>
      </c>
      <c r="Q3059">
        <v>50</v>
      </c>
      <c r="R3059">
        <v>42.151739999999997</v>
      </c>
      <c r="S3059">
        <v>50.626690000000004</v>
      </c>
      <c r="V3059" t="s">
        <v>143</v>
      </c>
      <c r="W3059">
        <v>49578</v>
      </c>
      <c r="X3059">
        <v>77839</v>
      </c>
      <c r="Y3059">
        <v>42830</v>
      </c>
      <c r="Z3059">
        <v>43182.558900462966</v>
      </c>
    </row>
    <row r="3060" spans="1:26" x14ac:dyDescent="0.3">
      <c r="A3060" t="s">
        <v>22</v>
      </c>
      <c r="B3060" t="s">
        <v>23</v>
      </c>
      <c r="C3060">
        <v>43182</v>
      </c>
      <c r="D3060">
        <v>42822</v>
      </c>
      <c r="E3060">
        <v>42828</v>
      </c>
      <c r="F3060" s="1">
        <v>42822</v>
      </c>
      <c r="G3060" s="1">
        <v>42828</v>
      </c>
      <c r="H3060" s="1" t="str">
        <f t="shared" si="94"/>
        <v>42822-42828</v>
      </c>
      <c r="I3060" s="7">
        <f t="shared" si="95"/>
        <v>7</v>
      </c>
      <c r="J3060" t="s">
        <v>114</v>
      </c>
      <c r="L3060">
        <v>1203</v>
      </c>
      <c r="M3060" t="s">
        <v>26</v>
      </c>
      <c r="N3060">
        <v>1.5203089999999999</v>
      </c>
      <c r="O3060">
        <v>0</v>
      </c>
      <c r="P3060">
        <v>41</v>
      </c>
      <c r="Q3060">
        <v>55</v>
      </c>
      <c r="R3060">
        <v>41.518419999999999</v>
      </c>
      <c r="S3060">
        <v>53.473930000000003</v>
      </c>
      <c r="V3060" t="s">
        <v>141</v>
      </c>
      <c r="W3060">
        <v>49576</v>
      </c>
      <c r="X3060">
        <v>77836</v>
      </c>
      <c r="Y3060">
        <v>42830</v>
      </c>
      <c r="Z3060">
        <v>43182.558668981481</v>
      </c>
    </row>
    <row r="3061" spans="1:26" x14ac:dyDescent="0.3">
      <c r="A3061" t="s">
        <v>22</v>
      </c>
      <c r="B3061" t="s">
        <v>23</v>
      </c>
      <c r="C3061">
        <v>43182</v>
      </c>
      <c r="D3061">
        <v>42824</v>
      </c>
      <c r="E3061">
        <v>42828</v>
      </c>
      <c r="F3061" s="1">
        <v>42824</v>
      </c>
      <c r="G3061" s="1">
        <v>42828</v>
      </c>
      <c r="H3061" s="1" t="str">
        <f t="shared" si="94"/>
        <v>42824-42828</v>
      </c>
      <c r="I3061" s="7">
        <f t="shared" si="95"/>
        <v>5</v>
      </c>
      <c r="J3061" t="s">
        <v>35</v>
      </c>
      <c r="K3061" t="s">
        <v>33</v>
      </c>
      <c r="L3061">
        <v>1171</v>
      </c>
      <c r="M3061" t="s">
        <v>30</v>
      </c>
      <c r="N3061">
        <v>1.5613090000000001</v>
      </c>
      <c r="O3061">
        <v>0</v>
      </c>
      <c r="P3061">
        <v>35</v>
      </c>
      <c r="Q3061">
        <v>57</v>
      </c>
      <c r="R3061">
        <v>36.81297</v>
      </c>
      <c r="S3061">
        <v>55.384320000000002</v>
      </c>
      <c r="V3061" t="s">
        <v>142</v>
      </c>
      <c r="W3061">
        <v>49569</v>
      </c>
      <c r="X3061">
        <v>77821</v>
      </c>
      <c r="Y3061">
        <v>42829</v>
      </c>
      <c r="Z3061">
        <v>43182.558668981481</v>
      </c>
    </row>
    <row r="3062" spans="1:26" x14ac:dyDescent="0.3">
      <c r="A3062" t="s">
        <v>22</v>
      </c>
      <c r="B3062" t="s">
        <v>23</v>
      </c>
      <c r="C3062">
        <v>43182</v>
      </c>
      <c r="D3062">
        <v>42824</v>
      </c>
      <c r="E3062">
        <v>42828</v>
      </c>
      <c r="F3062" s="1">
        <v>42824</v>
      </c>
      <c r="G3062" s="1">
        <v>42828</v>
      </c>
      <c r="H3062" s="1" t="str">
        <f t="shared" si="94"/>
        <v>42824-42828</v>
      </c>
      <c r="I3062" s="7">
        <f t="shared" si="95"/>
        <v>5</v>
      </c>
      <c r="J3062" t="s">
        <v>32</v>
      </c>
      <c r="K3062" t="s">
        <v>33</v>
      </c>
      <c r="L3062">
        <v>2119</v>
      </c>
      <c r="M3062" t="s">
        <v>26</v>
      </c>
      <c r="N3062">
        <v>0.26367869999999999</v>
      </c>
      <c r="O3062">
        <v>0</v>
      </c>
      <c r="P3062">
        <v>46.2</v>
      </c>
      <c r="Q3062">
        <v>49.5</v>
      </c>
      <c r="R3062">
        <v>46.412469999999999</v>
      </c>
      <c r="S3062">
        <v>48.422939999999997</v>
      </c>
      <c r="U3062" t="s">
        <v>27</v>
      </c>
      <c r="V3062" t="s">
        <v>34</v>
      </c>
      <c r="W3062">
        <v>49570</v>
      </c>
      <c r="X3062">
        <v>77822</v>
      </c>
      <c r="Y3062">
        <v>42829</v>
      </c>
      <c r="Z3062">
        <v>43182.558668981481</v>
      </c>
    </row>
    <row r="3063" spans="1:26" x14ac:dyDescent="0.3">
      <c r="A3063" t="s">
        <v>22</v>
      </c>
      <c r="B3063" t="s">
        <v>23</v>
      </c>
      <c r="C3063">
        <v>43182</v>
      </c>
      <c r="D3063">
        <v>42824</v>
      </c>
      <c r="E3063">
        <v>42828</v>
      </c>
      <c r="F3063" s="1">
        <v>42824</v>
      </c>
      <c r="G3063" s="1">
        <v>42828</v>
      </c>
      <c r="H3063" s="1" t="str">
        <f t="shared" si="94"/>
        <v>42824-42828</v>
      </c>
      <c r="I3063" s="7">
        <f t="shared" si="95"/>
        <v>5</v>
      </c>
      <c r="J3063" t="s">
        <v>37</v>
      </c>
      <c r="K3063" t="s">
        <v>38</v>
      </c>
      <c r="L3063">
        <v>1500</v>
      </c>
      <c r="M3063" t="s">
        <v>39</v>
      </c>
      <c r="N3063">
        <v>0.21809819999999999</v>
      </c>
      <c r="O3063">
        <v>0</v>
      </c>
      <c r="P3063">
        <v>43</v>
      </c>
      <c r="Q3063">
        <v>57</v>
      </c>
      <c r="R3063">
        <v>38.017049999999998</v>
      </c>
      <c r="S3063">
        <v>57.121749999999999</v>
      </c>
      <c r="U3063" t="s">
        <v>27</v>
      </c>
      <c r="V3063" t="s">
        <v>40</v>
      </c>
      <c r="W3063">
        <v>49567</v>
      </c>
      <c r="X3063">
        <v>77819</v>
      </c>
      <c r="Y3063">
        <v>42829</v>
      </c>
      <c r="Z3063">
        <v>43182.558668981481</v>
      </c>
    </row>
    <row r="3064" spans="1:26" x14ac:dyDescent="0.3">
      <c r="A3064" t="s">
        <v>22</v>
      </c>
      <c r="B3064" t="s">
        <v>23</v>
      </c>
      <c r="C3064">
        <v>43182</v>
      </c>
      <c r="D3064">
        <v>42826</v>
      </c>
      <c r="E3064">
        <v>42828</v>
      </c>
      <c r="F3064" s="1">
        <v>42826</v>
      </c>
      <c r="G3064" s="1">
        <v>42828</v>
      </c>
      <c r="H3064" s="1" t="str">
        <f t="shared" si="94"/>
        <v>42826-42828</v>
      </c>
      <c r="I3064" s="7">
        <f t="shared" si="95"/>
        <v>3</v>
      </c>
      <c r="J3064" t="s">
        <v>24</v>
      </c>
      <c r="K3064" t="s">
        <v>25</v>
      </c>
      <c r="L3064">
        <v>1500</v>
      </c>
      <c r="M3064" t="s">
        <v>26</v>
      </c>
      <c r="N3064">
        <v>0.13743569999999999</v>
      </c>
      <c r="O3064">
        <v>0</v>
      </c>
      <c r="P3064">
        <v>39</v>
      </c>
      <c r="Q3064">
        <v>55</v>
      </c>
      <c r="R3064">
        <v>40.240139999999997</v>
      </c>
      <c r="S3064">
        <v>52.970889999999997</v>
      </c>
      <c r="U3064" t="s">
        <v>27</v>
      </c>
      <c r="V3064" t="s">
        <v>28</v>
      </c>
      <c r="W3064">
        <v>49568</v>
      </c>
      <c r="X3064">
        <v>77820</v>
      </c>
      <c r="Y3064">
        <v>42829</v>
      </c>
      <c r="Z3064">
        <v>43182.558668981481</v>
      </c>
    </row>
    <row r="3065" spans="1:26" x14ac:dyDescent="0.3">
      <c r="A3065" t="s">
        <v>22</v>
      </c>
      <c r="B3065" t="s">
        <v>538</v>
      </c>
      <c r="C3065">
        <v>43182</v>
      </c>
      <c r="D3065">
        <v>42822</v>
      </c>
      <c r="E3065">
        <v>42828</v>
      </c>
      <c r="F3065" s="1">
        <v>42822</v>
      </c>
      <c r="G3065" s="1">
        <v>42828</v>
      </c>
      <c r="H3065" s="1" t="str">
        <f t="shared" si="94"/>
        <v>42822-42828</v>
      </c>
      <c r="I3065" s="7">
        <f t="shared" si="95"/>
        <v>7</v>
      </c>
      <c r="J3065" t="s">
        <v>114</v>
      </c>
      <c r="L3065">
        <v>1203</v>
      </c>
      <c r="M3065" t="s">
        <v>26</v>
      </c>
      <c r="N3065">
        <v>1.5203089999999999</v>
      </c>
      <c r="O3065">
        <v>0</v>
      </c>
      <c r="P3065">
        <v>41</v>
      </c>
      <c r="Q3065">
        <v>55</v>
      </c>
      <c r="R3065">
        <v>41.084850000000003</v>
      </c>
      <c r="S3065">
        <v>53.698349999999998</v>
      </c>
      <c r="V3065" t="s">
        <v>141</v>
      </c>
      <c r="W3065">
        <v>49576</v>
      </c>
      <c r="X3065">
        <v>77836</v>
      </c>
      <c r="Y3065">
        <v>42830</v>
      </c>
      <c r="Z3065">
        <v>43182.55878472222</v>
      </c>
    </row>
    <row r="3066" spans="1:26" x14ac:dyDescent="0.3">
      <c r="A3066" t="s">
        <v>22</v>
      </c>
      <c r="B3066" t="s">
        <v>538</v>
      </c>
      <c r="C3066">
        <v>43182</v>
      </c>
      <c r="D3066">
        <v>42824</v>
      </c>
      <c r="E3066">
        <v>42828</v>
      </c>
      <c r="F3066" s="1">
        <v>42824</v>
      </c>
      <c r="G3066" s="1">
        <v>42828</v>
      </c>
      <c r="H3066" s="1" t="str">
        <f t="shared" si="94"/>
        <v>42824-42828</v>
      </c>
      <c r="I3066" s="7">
        <f t="shared" si="95"/>
        <v>5</v>
      </c>
      <c r="J3066" t="s">
        <v>32</v>
      </c>
      <c r="K3066" t="s">
        <v>33</v>
      </c>
      <c r="L3066">
        <v>2119</v>
      </c>
      <c r="M3066" t="s">
        <v>26</v>
      </c>
      <c r="N3066">
        <v>0.26367869999999999</v>
      </c>
      <c r="O3066">
        <v>0</v>
      </c>
      <c r="P3066">
        <v>46.2</v>
      </c>
      <c r="Q3066">
        <v>49.5</v>
      </c>
      <c r="R3066">
        <v>45.73433</v>
      </c>
      <c r="S3066">
        <v>48.760019999999997</v>
      </c>
      <c r="U3066" t="s">
        <v>27</v>
      </c>
      <c r="V3066" t="s">
        <v>34</v>
      </c>
      <c r="W3066">
        <v>49570</v>
      </c>
      <c r="X3066">
        <v>77822</v>
      </c>
      <c r="Y3066">
        <v>42829</v>
      </c>
      <c r="Z3066">
        <v>43182.55878472222</v>
      </c>
    </row>
    <row r="3067" spans="1:26" x14ac:dyDescent="0.3">
      <c r="A3067" t="s">
        <v>22</v>
      </c>
      <c r="B3067" t="s">
        <v>538</v>
      </c>
      <c r="C3067">
        <v>43182</v>
      </c>
      <c r="D3067">
        <v>42826</v>
      </c>
      <c r="E3067">
        <v>42828</v>
      </c>
      <c r="F3067" s="1">
        <v>42826</v>
      </c>
      <c r="G3067" s="1">
        <v>42828</v>
      </c>
      <c r="H3067" s="1" t="str">
        <f t="shared" si="94"/>
        <v>42826-42828</v>
      </c>
      <c r="I3067" s="7">
        <f t="shared" si="95"/>
        <v>3</v>
      </c>
      <c r="J3067" t="s">
        <v>24</v>
      </c>
      <c r="K3067" t="s">
        <v>25</v>
      </c>
      <c r="L3067">
        <v>1500</v>
      </c>
      <c r="M3067" t="s">
        <v>26</v>
      </c>
      <c r="N3067">
        <v>0.13743569999999999</v>
      </c>
      <c r="O3067">
        <v>0</v>
      </c>
      <c r="P3067">
        <v>39</v>
      </c>
      <c r="Q3067">
        <v>55</v>
      </c>
      <c r="R3067">
        <v>39.572119999999998</v>
      </c>
      <c r="S3067">
        <v>53.310969999999998</v>
      </c>
      <c r="U3067" t="s">
        <v>27</v>
      </c>
      <c r="V3067" t="s">
        <v>28</v>
      </c>
      <c r="W3067">
        <v>49568</v>
      </c>
      <c r="X3067">
        <v>77820</v>
      </c>
      <c r="Y3067">
        <v>42829</v>
      </c>
      <c r="Z3067">
        <v>43182.55878472222</v>
      </c>
    </row>
    <row r="3068" spans="1:26" x14ac:dyDescent="0.3">
      <c r="A3068" t="s">
        <v>22</v>
      </c>
      <c r="B3068" t="s">
        <v>539</v>
      </c>
      <c r="C3068">
        <v>43182</v>
      </c>
      <c r="D3068">
        <v>42824</v>
      </c>
      <c r="E3068">
        <v>42828</v>
      </c>
      <c r="F3068" s="1">
        <v>42824</v>
      </c>
      <c r="G3068" s="1">
        <v>42828</v>
      </c>
      <c r="H3068" s="1" t="str">
        <f t="shared" si="94"/>
        <v>42824-42828</v>
      </c>
      <c r="I3068" s="7">
        <f t="shared" si="95"/>
        <v>5</v>
      </c>
      <c r="J3068" t="s">
        <v>37</v>
      </c>
      <c r="K3068" t="s">
        <v>38</v>
      </c>
      <c r="L3068">
        <v>1500</v>
      </c>
      <c r="M3068" t="s">
        <v>39</v>
      </c>
      <c r="N3068">
        <v>0.21809819999999999</v>
      </c>
      <c r="O3068">
        <v>0</v>
      </c>
      <c r="P3068">
        <v>43</v>
      </c>
      <c r="Q3068">
        <v>57</v>
      </c>
      <c r="R3068">
        <v>39.229849999999999</v>
      </c>
      <c r="S3068">
        <v>56.485889999999998</v>
      </c>
      <c r="U3068" t="s">
        <v>27</v>
      </c>
      <c r="V3068" t="s">
        <v>40</v>
      </c>
      <c r="W3068">
        <v>49567</v>
      </c>
      <c r="X3068">
        <v>77819</v>
      </c>
      <c r="Y3068">
        <v>42829</v>
      </c>
      <c r="Z3068">
        <v>43182.558900462966</v>
      </c>
    </row>
    <row r="3069" spans="1:26" x14ac:dyDescent="0.3">
      <c r="A3069" t="s">
        <v>22</v>
      </c>
      <c r="B3069" t="s">
        <v>539</v>
      </c>
      <c r="C3069">
        <v>43182</v>
      </c>
      <c r="D3069">
        <v>42824</v>
      </c>
      <c r="E3069">
        <v>42828</v>
      </c>
      <c r="F3069" s="1">
        <v>42824</v>
      </c>
      <c r="G3069" s="1">
        <v>42828</v>
      </c>
      <c r="H3069" s="1" t="str">
        <f t="shared" si="94"/>
        <v>42824-42828</v>
      </c>
      <c r="I3069" s="7">
        <f t="shared" si="95"/>
        <v>5</v>
      </c>
      <c r="J3069" t="s">
        <v>35</v>
      </c>
      <c r="K3069" t="s">
        <v>33</v>
      </c>
      <c r="L3069">
        <v>1171</v>
      </c>
      <c r="M3069" t="s">
        <v>30</v>
      </c>
      <c r="N3069">
        <v>1.5613090000000001</v>
      </c>
      <c r="O3069">
        <v>0</v>
      </c>
      <c r="P3069">
        <v>35</v>
      </c>
      <c r="Q3069">
        <v>57</v>
      </c>
      <c r="R3069">
        <v>37.698430000000002</v>
      </c>
      <c r="S3069">
        <v>54.936410000000002</v>
      </c>
      <c r="V3069" t="s">
        <v>142</v>
      </c>
      <c r="W3069">
        <v>49569</v>
      </c>
      <c r="X3069">
        <v>77821</v>
      </c>
      <c r="Y3069">
        <v>42829</v>
      </c>
      <c r="Z3069">
        <v>43182.558900462966</v>
      </c>
    </row>
    <row r="3070" spans="1:26" x14ac:dyDescent="0.3">
      <c r="A3070" t="s">
        <v>22</v>
      </c>
      <c r="B3070" t="s">
        <v>539</v>
      </c>
      <c r="C3070">
        <v>43182</v>
      </c>
      <c r="D3070">
        <v>42824</v>
      </c>
      <c r="E3070">
        <v>42828</v>
      </c>
      <c r="F3070" s="1">
        <v>42824</v>
      </c>
      <c r="G3070" s="1">
        <v>42828</v>
      </c>
      <c r="H3070" s="1" t="str">
        <f t="shared" si="94"/>
        <v>42824-42828</v>
      </c>
      <c r="I3070" s="7">
        <f t="shared" si="95"/>
        <v>5</v>
      </c>
      <c r="J3070" t="s">
        <v>32</v>
      </c>
      <c r="K3070" t="s">
        <v>33</v>
      </c>
      <c r="L3070">
        <v>598</v>
      </c>
      <c r="M3070" t="s">
        <v>39</v>
      </c>
      <c r="N3070">
        <v>0.1510679</v>
      </c>
      <c r="O3070">
        <v>0</v>
      </c>
      <c r="P3070">
        <v>48.3</v>
      </c>
      <c r="Q3070">
        <v>49.3</v>
      </c>
      <c r="R3070">
        <v>48.134700000000002</v>
      </c>
      <c r="S3070">
        <v>47.789439999999999</v>
      </c>
      <c r="U3070" t="s">
        <v>27</v>
      </c>
      <c r="V3070" t="s">
        <v>540</v>
      </c>
      <c r="W3070">
        <v>49570</v>
      </c>
      <c r="X3070">
        <v>77830</v>
      </c>
      <c r="Y3070">
        <v>42829</v>
      </c>
      <c r="Z3070">
        <v>43182.558900462966</v>
      </c>
    </row>
    <row r="3071" spans="1:26" x14ac:dyDescent="0.3">
      <c r="A3071" t="s">
        <v>22</v>
      </c>
      <c r="B3071" t="s">
        <v>23</v>
      </c>
      <c r="C3071">
        <v>43182</v>
      </c>
      <c r="D3071">
        <v>42823</v>
      </c>
      <c r="E3071">
        <v>42827</v>
      </c>
      <c r="F3071" s="1">
        <v>42823</v>
      </c>
      <c r="G3071" s="1">
        <v>42827</v>
      </c>
      <c r="H3071" s="1" t="str">
        <f t="shared" si="94"/>
        <v>42823-42827</v>
      </c>
      <c r="I3071" s="7">
        <f t="shared" si="95"/>
        <v>5</v>
      </c>
      <c r="J3071" t="s">
        <v>32</v>
      </c>
      <c r="K3071" t="s">
        <v>33</v>
      </c>
      <c r="L3071">
        <v>2126</v>
      </c>
      <c r="M3071" t="s">
        <v>26</v>
      </c>
      <c r="N3071">
        <v>0.26512609999999998</v>
      </c>
      <c r="O3071">
        <v>0</v>
      </c>
      <c r="P3071">
        <v>47.4</v>
      </c>
      <c r="Q3071">
        <v>47.3</v>
      </c>
      <c r="R3071">
        <v>47.612470000000002</v>
      </c>
      <c r="S3071">
        <v>46.222940000000001</v>
      </c>
      <c r="U3071" t="s">
        <v>27</v>
      </c>
      <c r="V3071" t="s">
        <v>34</v>
      </c>
      <c r="W3071">
        <v>49571</v>
      </c>
      <c r="X3071">
        <v>77823</v>
      </c>
      <c r="Y3071">
        <v>42829</v>
      </c>
      <c r="Z3071">
        <v>43182.558668981481</v>
      </c>
    </row>
    <row r="3072" spans="1:26" x14ac:dyDescent="0.3">
      <c r="A3072" t="s">
        <v>22</v>
      </c>
      <c r="B3072" t="s">
        <v>23</v>
      </c>
      <c r="C3072">
        <v>43182</v>
      </c>
      <c r="D3072">
        <v>42823</v>
      </c>
      <c r="E3072">
        <v>42827</v>
      </c>
      <c r="F3072" s="1">
        <v>42823</v>
      </c>
      <c r="G3072" s="1">
        <v>42827</v>
      </c>
      <c r="H3072" s="1" t="str">
        <f t="shared" si="94"/>
        <v>42823-42827</v>
      </c>
      <c r="I3072" s="7">
        <f t="shared" si="95"/>
        <v>5</v>
      </c>
      <c r="J3072" t="s">
        <v>37</v>
      </c>
      <c r="K3072" t="s">
        <v>38</v>
      </c>
      <c r="L3072">
        <v>1500</v>
      </c>
      <c r="M3072" t="s">
        <v>39</v>
      </c>
      <c r="N3072">
        <v>7.2951100000000005E-2</v>
      </c>
      <c r="O3072">
        <v>0</v>
      </c>
      <c r="P3072">
        <v>42</v>
      </c>
      <c r="Q3072">
        <v>58</v>
      </c>
      <c r="R3072">
        <v>37.017049999999998</v>
      </c>
      <c r="S3072">
        <v>58.121749999999999</v>
      </c>
      <c r="U3072" t="s">
        <v>27</v>
      </c>
      <c r="V3072" t="s">
        <v>40</v>
      </c>
      <c r="W3072">
        <v>49564</v>
      </c>
      <c r="X3072">
        <v>77814</v>
      </c>
      <c r="Y3072">
        <v>42828</v>
      </c>
      <c r="Z3072">
        <v>43182.558668981481</v>
      </c>
    </row>
    <row r="3073" spans="1:26" x14ac:dyDescent="0.3">
      <c r="A3073" t="s">
        <v>22</v>
      </c>
      <c r="B3073" t="s">
        <v>23</v>
      </c>
      <c r="C3073">
        <v>43182</v>
      </c>
      <c r="D3073">
        <v>42825</v>
      </c>
      <c r="E3073">
        <v>42827</v>
      </c>
      <c r="F3073" s="1">
        <v>42825</v>
      </c>
      <c r="G3073" s="1">
        <v>42827</v>
      </c>
      <c r="H3073" s="1" t="str">
        <f t="shared" si="94"/>
        <v>42825-42827</v>
      </c>
      <c r="I3073" s="7">
        <f t="shared" si="95"/>
        <v>3</v>
      </c>
      <c r="J3073" t="s">
        <v>24</v>
      </c>
      <c r="K3073" t="s">
        <v>25</v>
      </c>
      <c r="L3073">
        <v>1500</v>
      </c>
      <c r="M3073" t="s">
        <v>26</v>
      </c>
      <c r="N3073">
        <v>0.13732549999999999</v>
      </c>
      <c r="O3073">
        <v>0</v>
      </c>
      <c r="P3073">
        <v>38</v>
      </c>
      <c r="Q3073">
        <v>57</v>
      </c>
      <c r="R3073">
        <v>39.240139999999997</v>
      </c>
      <c r="S3073">
        <v>54.970889999999997</v>
      </c>
      <c r="U3073" t="s">
        <v>27</v>
      </c>
      <c r="V3073" t="s">
        <v>28</v>
      </c>
      <c r="W3073">
        <v>49565</v>
      </c>
      <c r="X3073">
        <v>77816</v>
      </c>
      <c r="Y3073">
        <v>42828</v>
      </c>
      <c r="Z3073">
        <v>43182.558668981481</v>
      </c>
    </row>
    <row r="3074" spans="1:26" x14ac:dyDescent="0.3">
      <c r="A3074" t="s">
        <v>22</v>
      </c>
      <c r="B3074" t="s">
        <v>538</v>
      </c>
      <c r="C3074">
        <v>43182</v>
      </c>
      <c r="D3074">
        <v>42823</v>
      </c>
      <c r="E3074">
        <v>42827</v>
      </c>
      <c r="F3074" s="1">
        <v>42823</v>
      </c>
      <c r="G3074" s="1">
        <v>42827</v>
      </c>
      <c r="H3074" s="1" t="str">
        <f t="shared" si="94"/>
        <v>42823-42827</v>
      </c>
      <c r="I3074" s="7">
        <f t="shared" si="95"/>
        <v>5</v>
      </c>
      <c r="J3074" t="s">
        <v>32</v>
      </c>
      <c r="K3074" t="s">
        <v>33</v>
      </c>
      <c r="L3074">
        <v>2126</v>
      </c>
      <c r="M3074" t="s">
        <v>26</v>
      </c>
      <c r="N3074">
        <v>0.26512609999999998</v>
      </c>
      <c r="O3074">
        <v>0</v>
      </c>
      <c r="P3074">
        <v>47.4</v>
      </c>
      <c r="Q3074">
        <v>47.3</v>
      </c>
      <c r="R3074">
        <v>46.934330000000003</v>
      </c>
      <c r="S3074">
        <v>46.560020000000002</v>
      </c>
      <c r="U3074" t="s">
        <v>27</v>
      </c>
      <c r="V3074" t="s">
        <v>34</v>
      </c>
      <c r="W3074">
        <v>49571</v>
      </c>
      <c r="X3074">
        <v>77823</v>
      </c>
      <c r="Y3074">
        <v>42829</v>
      </c>
      <c r="Z3074">
        <v>43182.55878472222</v>
      </c>
    </row>
    <row r="3075" spans="1:26" x14ac:dyDescent="0.3">
      <c r="A3075" t="s">
        <v>22</v>
      </c>
      <c r="B3075" t="s">
        <v>538</v>
      </c>
      <c r="C3075">
        <v>43182</v>
      </c>
      <c r="D3075">
        <v>42825</v>
      </c>
      <c r="E3075">
        <v>42827</v>
      </c>
      <c r="F3075" s="1">
        <v>42825</v>
      </c>
      <c r="G3075" s="1">
        <v>42827</v>
      </c>
      <c r="H3075" s="1" t="str">
        <f t="shared" ref="H3075:H3138" si="96">CONCATENATE(F3075,"-",G3075)</f>
        <v>42825-42827</v>
      </c>
      <c r="I3075" s="7">
        <f t="shared" ref="I3075:I3138" si="97">E3075-D3075+1</f>
        <v>3</v>
      </c>
      <c r="J3075" t="s">
        <v>24</v>
      </c>
      <c r="K3075" t="s">
        <v>25</v>
      </c>
      <c r="L3075">
        <v>1500</v>
      </c>
      <c r="M3075" t="s">
        <v>26</v>
      </c>
      <c r="N3075">
        <v>0.13732549999999999</v>
      </c>
      <c r="O3075">
        <v>0</v>
      </c>
      <c r="P3075">
        <v>38</v>
      </c>
      <c r="Q3075">
        <v>57</v>
      </c>
      <c r="R3075">
        <v>38.572119999999998</v>
      </c>
      <c r="S3075">
        <v>55.310969999999998</v>
      </c>
      <c r="U3075" t="s">
        <v>27</v>
      </c>
      <c r="V3075" t="s">
        <v>28</v>
      </c>
      <c r="W3075">
        <v>49565</v>
      </c>
      <c r="X3075">
        <v>77816</v>
      </c>
      <c r="Y3075">
        <v>42828</v>
      </c>
      <c r="Z3075">
        <v>43182.55878472222</v>
      </c>
    </row>
    <row r="3076" spans="1:26" x14ac:dyDescent="0.3">
      <c r="A3076" t="s">
        <v>22</v>
      </c>
      <c r="B3076" t="s">
        <v>539</v>
      </c>
      <c r="C3076">
        <v>43182</v>
      </c>
      <c r="D3076">
        <v>42823</v>
      </c>
      <c r="E3076">
        <v>42827</v>
      </c>
      <c r="F3076" s="1">
        <v>42823</v>
      </c>
      <c r="G3076" s="1">
        <v>42827</v>
      </c>
      <c r="H3076" s="1" t="str">
        <f t="shared" si="96"/>
        <v>42823-42827</v>
      </c>
      <c r="I3076" s="7">
        <f t="shared" si="97"/>
        <v>5</v>
      </c>
      <c r="J3076" t="s">
        <v>32</v>
      </c>
      <c r="K3076" t="s">
        <v>33</v>
      </c>
      <c r="L3076">
        <v>589</v>
      </c>
      <c r="M3076" t="s">
        <v>39</v>
      </c>
      <c r="N3076">
        <v>0.14933270000000001</v>
      </c>
      <c r="O3076">
        <v>0</v>
      </c>
      <c r="P3076">
        <v>47.3</v>
      </c>
      <c r="Q3076">
        <v>49.6</v>
      </c>
      <c r="R3076">
        <v>47.134700000000002</v>
      </c>
      <c r="S3076">
        <v>48.089440000000003</v>
      </c>
      <c r="U3076" t="s">
        <v>27</v>
      </c>
      <c r="V3076" t="s">
        <v>540</v>
      </c>
      <c r="W3076">
        <v>49571</v>
      </c>
      <c r="X3076">
        <v>77831</v>
      </c>
      <c r="Y3076">
        <v>42829</v>
      </c>
      <c r="Z3076">
        <v>43182.558900462966</v>
      </c>
    </row>
    <row r="3077" spans="1:26" x14ac:dyDescent="0.3">
      <c r="A3077" t="s">
        <v>22</v>
      </c>
      <c r="B3077" t="s">
        <v>539</v>
      </c>
      <c r="C3077">
        <v>43182</v>
      </c>
      <c r="D3077">
        <v>42823</v>
      </c>
      <c r="E3077">
        <v>42827</v>
      </c>
      <c r="F3077" s="1">
        <v>42823</v>
      </c>
      <c r="G3077" s="1">
        <v>42827</v>
      </c>
      <c r="H3077" s="1" t="str">
        <f t="shared" si="96"/>
        <v>42823-42827</v>
      </c>
      <c r="I3077" s="7">
        <f t="shared" si="97"/>
        <v>5</v>
      </c>
      <c r="J3077" t="s">
        <v>37</v>
      </c>
      <c r="K3077" t="s">
        <v>38</v>
      </c>
      <c r="L3077">
        <v>1500</v>
      </c>
      <c r="M3077" t="s">
        <v>39</v>
      </c>
      <c r="N3077">
        <v>7.2951100000000005E-2</v>
      </c>
      <c r="O3077">
        <v>0</v>
      </c>
      <c r="P3077">
        <v>42</v>
      </c>
      <c r="Q3077">
        <v>58</v>
      </c>
      <c r="R3077">
        <v>38.229849999999999</v>
      </c>
      <c r="S3077">
        <v>57.485889999999998</v>
      </c>
      <c r="U3077" t="s">
        <v>27</v>
      </c>
      <c r="V3077" t="s">
        <v>40</v>
      </c>
      <c r="W3077">
        <v>49564</v>
      </c>
      <c r="X3077">
        <v>77814</v>
      </c>
      <c r="Y3077">
        <v>42828</v>
      </c>
      <c r="Z3077">
        <v>43182.558900462966</v>
      </c>
    </row>
    <row r="3078" spans="1:26" x14ac:dyDescent="0.3">
      <c r="A3078" t="s">
        <v>22</v>
      </c>
      <c r="B3078" t="s">
        <v>23</v>
      </c>
      <c r="C3078">
        <v>43182</v>
      </c>
      <c r="D3078">
        <v>42822</v>
      </c>
      <c r="E3078">
        <v>42826</v>
      </c>
      <c r="F3078" s="1">
        <v>42822</v>
      </c>
      <c r="G3078" s="1">
        <v>42826</v>
      </c>
      <c r="H3078" s="1" t="str">
        <f t="shared" si="96"/>
        <v>42822-42826</v>
      </c>
      <c r="I3078" s="7">
        <f t="shared" si="97"/>
        <v>5</v>
      </c>
      <c r="J3078" t="s">
        <v>32</v>
      </c>
      <c r="K3078" t="s">
        <v>33</v>
      </c>
      <c r="L3078">
        <v>2105</v>
      </c>
      <c r="M3078" t="s">
        <v>26</v>
      </c>
      <c r="N3078">
        <v>0.26340180000000002</v>
      </c>
      <c r="O3078">
        <v>0</v>
      </c>
      <c r="P3078">
        <v>47.3</v>
      </c>
      <c r="Q3078">
        <v>46.4</v>
      </c>
      <c r="R3078">
        <v>47.51247</v>
      </c>
      <c r="S3078">
        <v>45.322940000000003</v>
      </c>
      <c r="U3078" t="s">
        <v>27</v>
      </c>
      <c r="V3078" t="s">
        <v>34</v>
      </c>
      <c r="W3078">
        <v>49572</v>
      </c>
      <c r="X3078">
        <v>77824</v>
      </c>
      <c r="Y3078">
        <v>42829</v>
      </c>
      <c r="Z3078">
        <v>43182.558668981481</v>
      </c>
    </row>
    <row r="3079" spans="1:26" x14ac:dyDescent="0.3">
      <c r="A3079" t="s">
        <v>22</v>
      </c>
      <c r="B3079" t="s">
        <v>23</v>
      </c>
      <c r="C3079">
        <v>43182</v>
      </c>
      <c r="D3079">
        <v>42824</v>
      </c>
      <c r="E3079">
        <v>42826</v>
      </c>
      <c r="F3079" s="1">
        <v>42824</v>
      </c>
      <c r="G3079" s="1">
        <v>42826</v>
      </c>
      <c r="H3079" s="1" t="str">
        <f t="shared" si="96"/>
        <v>42824-42826</v>
      </c>
      <c r="I3079" s="7">
        <f t="shared" si="97"/>
        <v>3</v>
      </c>
      <c r="J3079" t="s">
        <v>24</v>
      </c>
      <c r="K3079" t="s">
        <v>25</v>
      </c>
      <c r="L3079">
        <v>1500</v>
      </c>
      <c r="M3079" t="s">
        <v>26</v>
      </c>
      <c r="N3079">
        <v>0.13724310000000001</v>
      </c>
      <c r="O3079">
        <v>0</v>
      </c>
      <c r="P3079">
        <v>38</v>
      </c>
      <c r="Q3079">
        <v>57</v>
      </c>
      <c r="R3079">
        <v>39.240139999999997</v>
      </c>
      <c r="S3079">
        <v>54.970889999999997</v>
      </c>
      <c r="U3079" t="s">
        <v>27</v>
      </c>
      <c r="V3079" t="s">
        <v>28</v>
      </c>
      <c r="W3079">
        <v>49563</v>
      </c>
      <c r="X3079">
        <v>77813</v>
      </c>
      <c r="Y3079">
        <v>42827</v>
      </c>
      <c r="Z3079">
        <v>43182.558668981481</v>
      </c>
    </row>
    <row r="3080" spans="1:26" x14ac:dyDescent="0.3">
      <c r="A3080" t="s">
        <v>22</v>
      </c>
      <c r="B3080" t="s">
        <v>23</v>
      </c>
      <c r="C3080">
        <v>43182</v>
      </c>
      <c r="D3080">
        <v>42824</v>
      </c>
      <c r="E3080">
        <v>42826</v>
      </c>
      <c r="F3080" s="1">
        <v>42824</v>
      </c>
      <c r="G3080" s="1">
        <v>42826</v>
      </c>
      <c r="H3080" s="1" t="str">
        <f t="shared" si="96"/>
        <v>42824-42826</v>
      </c>
      <c r="I3080" s="7">
        <f t="shared" si="97"/>
        <v>3</v>
      </c>
      <c r="J3080" t="s">
        <v>29</v>
      </c>
      <c r="L3080">
        <v>1995</v>
      </c>
      <c r="M3080" t="s">
        <v>30</v>
      </c>
      <c r="N3080">
        <v>0.62059399999999998</v>
      </c>
      <c r="O3080">
        <v>0</v>
      </c>
      <c r="P3080">
        <v>47</v>
      </c>
      <c r="Q3080">
        <v>49</v>
      </c>
      <c r="R3080">
        <v>43.107430000000001</v>
      </c>
      <c r="S3080">
        <v>52.069670000000002</v>
      </c>
      <c r="V3080" t="s">
        <v>140</v>
      </c>
      <c r="W3080">
        <v>49577</v>
      </c>
      <c r="X3080">
        <v>77837</v>
      </c>
      <c r="Y3080">
        <v>42830</v>
      </c>
      <c r="Z3080">
        <v>43182.558668981481</v>
      </c>
    </row>
    <row r="3081" spans="1:26" x14ac:dyDescent="0.3">
      <c r="A3081" t="s">
        <v>22</v>
      </c>
      <c r="B3081" t="s">
        <v>538</v>
      </c>
      <c r="C3081">
        <v>43182</v>
      </c>
      <c r="D3081">
        <v>42822</v>
      </c>
      <c r="E3081">
        <v>42826</v>
      </c>
      <c r="F3081" s="1">
        <v>42822</v>
      </c>
      <c r="G3081" s="1">
        <v>42826</v>
      </c>
      <c r="H3081" s="1" t="str">
        <f t="shared" si="96"/>
        <v>42822-42826</v>
      </c>
      <c r="I3081" s="7">
        <f t="shared" si="97"/>
        <v>5</v>
      </c>
      <c r="J3081" t="s">
        <v>32</v>
      </c>
      <c r="K3081" t="s">
        <v>33</v>
      </c>
      <c r="L3081">
        <v>2105</v>
      </c>
      <c r="M3081" t="s">
        <v>26</v>
      </c>
      <c r="N3081">
        <v>0.26340180000000002</v>
      </c>
      <c r="O3081">
        <v>0</v>
      </c>
      <c r="P3081">
        <v>47.3</v>
      </c>
      <c r="Q3081">
        <v>46.4</v>
      </c>
      <c r="R3081">
        <v>46.834330000000001</v>
      </c>
      <c r="S3081">
        <v>45.660020000000003</v>
      </c>
      <c r="U3081" t="s">
        <v>27</v>
      </c>
      <c r="V3081" t="s">
        <v>34</v>
      </c>
      <c r="W3081">
        <v>49572</v>
      </c>
      <c r="X3081">
        <v>77824</v>
      </c>
      <c r="Y3081">
        <v>42829</v>
      </c>
      <c r="Z3081">
        <v>43182.55878472222</v>
      </c>
    </row>
    <row r="3082" spans="1:26" x14ac:dyDescent="0.3">
      <c r="A3082" t="s">
        <v>22</v>
      </c>
      <c r="B3082" t="s">
        <v>538</v>
      </c>
      <c r="C3082">
        <v>43182</v>
      </c>
      <c r="D3082">
        <v>42824</v>
      </c>
      <c r="E3082">
        <v>42826</v>
      </c>
      <c r="F3082" s="1">
        <v>42824</v>
      </c>
      <c r="G3082" s="1">
        <v>42826</v>
      </c>
      <c r="H3082" s="1" t="str">
        <f t="shared" si="96"/>
        <v>42824-42826</v>
      </c>
      <c r="I3082" s="7">
        <f t="shared" si="97"/>
        <v>3</v>
      </c>
      <c r="J3082" t="s">
        <v>24</v>
      </c>
      <c r="K3082" t="s">
        <v>25</v>
      </c>
      <c r="L3082">
        <v>1500</v>
      </c>
      <c r="M3082" t="s">
        <v>26</v>
      </c>
      <c r="N3082">
        <v>0.13724310000000001</v>
      </c>
      <c r="O3082">
        <v>0</v>
      </c>
      <c r="P3082">
        <v>38</v>
      </c>
      <c r="Q3082">
        <v>57</v>
      </c>
      <c r="R3082">
        <v>38.572119999999998</v>
      </c>
      <c r="S3082">
        <v>55.310969999999998</v>
      </c>
      <c r="U3082" t="s">
        <v>27</v>
      </c>
      <c r="V3082" t="s">
        <v>28</v>
      </c>
      <c r="W3082">
        <v>49563</v>
      </c>
      <c r="X3082">
        <v>77813</v>
      </c>
      <c r="Y3082">
        <v>42827</v>
      </c>
      <c r="Z3082">
        <v>43182.55878472222</v>
      </c>
    </row>
    <row r="3083" spans="1:26" x14ac:dyDescent="0.3">
      <c r="A3083" t="s">
        <v>22</v>
      </c>
      <c r="B3083" t="s">
        <v>539</v>
      </c>
      <c r="C3083">
        <v>43182</v>
      </c>
      <c r="D3083">
        <v>42822</v>
      </c>
      <c r="E3083">
        <v>42826</v>
      </c>
      <c r="F3083" s="1">
        <v>42822</v>
      </c>
      <c r="G3083" s="1">
        <v>42826</v>
      </c>
      <c r="H3083" s="1" t="str">
        <f t="shared" si="96"/>
        <v>42822-42826</v>
      </c>
      <c r="I3083" s="7">
        <f t="shared" si="97"/>
        <v>5</v>
      </c>
      <c r="J3083" t="s">
        <v>32</v>
      </c>
      <c r="K3083" t="s">
        <v>33</v>
      </c>
      <c r="L3083">
        <v>558</v>
      </c>
      <c r="M3083" t="s">
        <v>39</v>
      </c>
      <c r="N3083">
        <v>0.14202909999999999</v>
      </c>
      <c r="O3083">
        <v>0</v>
      </c>
      <c r="P3083">
        <v>45.4</v>
      </c>
      <c r="Q3083">
        <v>50.8</v>
      </c>
      <c r="R3083">
        <v>45.23471</v>
      </c>
      <c r="S3083">
        <v>49.289439999999999</v>
      </c>
      <c r="U3083" t="s">
        <v>27</v>
      </c>
      <c r="V3083" t="s">
        <v>540</v>
      </c>
      <c r="W3083">
        <v>49572</v>
      </c>
      <c r="X3083">
        <v>77832</v>
      </c>
      <c r="Y3083">
        <v>42829</v>
      </c>
      <c r="Z3083">
        <v>43182.558900462966</v>
      </c>
    </row>
    <row r="3084" spans="1:26" x14ac:dyDescent="0.3">
      <c r="A3084" t="s">
        <v>22</v>
      </c>
      <c r="B3084" t="s">
        <v>539</v>
      </c>
      <c r="C3084">
        <v>43182</v>
      </c>
      <c r="D3084">
        <v>42824</v>
      </c>
      <c r="E3084">
        <v>42826</v>
      </c>
      <c r="F3084" s="1">
        <v>42824</v>
      </c>
      <c r="G3084" s="1">
        <v>42826</v>
      </c>
      <c r="H3084" s="1" t="str">
        <f t="shared" si="96"/>
        <v>42824-42826</v>
      </c>
      <c r="I3084" s="7">
        <f t="shared" si="97"/>
        <v>3</v>
      </c>
      <c r="J3084" t="s">
        <v>29</v>
      </c>
      <c r="L3084">
        <v>1995</v>
      </c>
      <c r="M3084" t="s">
        <v>30</v>
      </c>
      <c r="N3084">
        <v>0.62059399999999998</v>
      </c>
      <c r="O3084">
        <v>0</v>
      </c>
      <c r="P3084">
        <v>47</v>
      </c>
      <c r="Q3084">
        <v>49</v>
      </c>
      <c r="R3084">
        <v>44.112200000000001</v>
      </c>
      <c r="S3084">
        <v>51.48854</v>
      </c>
      <c r="V3084" t="s">
        <v>140</v>
      </c>
      <c r="W3084">
        <v>49577</v>
      </c>
      <c r="X3084">
        <v>77837</v>
      </c>
      <c r="Y3084">
        <v>42830</v>
      </c>
      <c r="Z3084">
        <v>43182.558900462966</v>
      </c>
    </row>
    <row r="3085" spans="1:26" x14ac:dyDescent="0.3">
      <c r="A3085" t="s">
        <v>22</v>
      </c>
      <c r="B3085" t="s">
        <v>23</v>
      </c>
      <c r="C3085">
        <v>43182</v>
      </c>
      <c r="D3085">
        <v>42821</v>
      </c>
      <c r="E3085">
        <v>42825</v>
      </c>
      <c r="F3085" s="1">
        <v>42821</v>
      </c>
      <c r="G3085" s="1">
        <v>42825</v>
      </c>
      <c r="H3085" s="1" t="str">
        <f t="shared" si="96"/>
        <v>42821-42825</v>
      </c>
      <c r="I3085" s="7">
        <f t="shared" si="97"/>
        <v>5</v>
      </c>
      <c r="J3085" t="s">
        <v>32</v>
      </c>
      <c r="K3085" t="s">
        <v>33</v>
      </c>
      <c r="L3085">
        <v>2014</v>
      </c>
      <c r="M3085" t="s">
        <v>26</v>
      </c>
      <c r="N3085">
        <v>0.25318049999999998</v>
      </c>
      <c r="O3085">
        <v>0</v>
      </c>
      <c r="P3085">
        <v>47.2</v>
      </c>
      <c r="Q3085">
        <v>45.9</v>
      </c>
      <c r="R3085">
        <v>47.412469999999999</v>
      </c>
      <c r="S3085">
        <v>44.822940000000003</v>
      </c>
      <c r="U3085" t="s">
        <v>27</v>
      </c>
      <c r="V3085" t="s">
        <v>34</v>
      </c>
      <c r="W3085">
        <v>49573</v>
      </c>
      <c r="X3085">
        <v>77825</v>
      </c>
      <c r="Y3085">
        <v>42829</v>
      </c>
      <c r="Z3085">
        <v>43182.558668981481</v>
      </c>
    </row>
    <row r="3086" spans="1:26" x14ac:dyDescent="0.3">
      <c r="A3086" t="s">
        <v>22</v>
      </c>
      <c r="B3086" t="s">
        <v>23</v>
      </c>
      <c r="C3086">
        <v>43182</v>
      </c>
      <c r="D3086">
        <v>42823</v>
      </c>
      <c r="E3086">
        <v>42825</v>
      </c>
      <c r="F3086" s="1">
        <v>42823</v>
      </c>
      <c r="G3086" s="1">
        <v>42825</v>
      </c>
      <c r="H3086" s="1" t="str">
        <f t="shared" si="96"/>
        <v>42823-42825</v>
      </c>
      <c r="I3086" s="7">
        <f t="shared" si="97"/>
        <v>3</v>
      </c>
      <c r="J3086" t="s">
        <v>24</v>
      </c>
      <c r="K3086" t="s">
        <v>25</v>
      </c>
      <c r="L3086">
        <v>1500</v>
      </c>
      <c r="M3086" t="s">
        <v>26</v>
      </c>
      <c r="N3086">
        <v>0.1371609</v>
      </c>
      <c r="O3086">
        <v>0</v>
      </c>
      <c r="P3086">
        <v>40</v>
      </c>
      <c r="Q3086">
        <v>56</v>
      </c>
      <c r="R3086">
        <v>41.240139999999997</v>
      </c>
      <c r="S3086">
        <v>53.970889999999997</v>
      </c>
      <c r="U3086" t="s">
        <v>27</v>
      </c>
      <c r="V3086" t="s">
        <v>28</v>
      </c>
      <c r="W3086">
        <v>49562</v>
      </c>
      <c r="X3086">
        <v>77812</v>
      </c>
      <c r="Y3086">
        <v>42826</v>
      </c>
      <c r="Z3086">
        <v>43182.558668981481</v>
      </c>
    </row>
    <row r="3087" spans="1:26" x14ac:dyDescent="0.3">
      <c r="A3087" t="s">
        <v>22</v>
      </c>
      <c r="B3087" t="s">
        <v>538</v>
      </c>
      <c r="C3087">
        <v>43182</v>
      </c>
      <c r="D3087">
        <v>42821</v>
      </c>
      <c r="E3087">
        <v>42825</v>
      </c>
      <c r="F3087" s="1">
        <v>42821</v>
      </c>
      <c r="G3087" s="1">
        <v>42825</v>
      </c>
      <c r="H3087" s="1" t="str">
        <f t="shared" si="96"/>
        <v>42821-42825</v>
      </c>
      <c r="I3087" s="7">
        <f t="shared" si="97"/>
        <v>5</v>
      </c>
      <c r="J3087" t="s">
        <v>32</v>
      </c>
      <c r="K3087" t="s">
        <v>33</v>
      </c>
      <c r="L3087">
        <v>2014</v>
      </c>
      <c r="M3087" t="s">
        <v>26</v>
      </c>
      <c r="N3087">
        <v>0.25318049999999998</v>
      </c>
      <c r="O3087">
        <v>0</v>
      </c>
      <c r="P3087">
        <v>47.2</v>
      </c>
      <c r="Q3087">
        <v>45.9</v>
      </c>
      <c r="R3087">
        <v>46.73433</v>
      </c>
      <c r="S3087">
        <v>45.160020000000003</v>
      </c>
      <c r="U3087" t="s">
        <v>27</v>
      </c>
      <c r="V3087" t="s">
        <v>34</v>
      </c>
      <c r="W3087">
        <v>49573</v>
      </c>
      <c r="X3087">
        <v>77825</v>
      </c>
      <c r="Y3087">
        <v>42829</v>
      </c>
      <c r="Z3087">
        <v>43182.55878472222</v>
      </c>
    </row>
    <row r="3088" spans="1:26" x14ac:dyDescent="0.3">
      <c r="A3088" t="s">
        <v>22</v>
      </c>
      <c r="B3088" t="s">
        <v>538</v>
      </c>
      <c r="C3088">
        <v>43182</v>
      </c>
      <c r="D3088">
        <v>42823</v>
      </c>
      <c r="E3088">
        <v>42825</v>
      </c>
      <c r="F3088" s="1">
        <v>42823</v>
      </c>
      <c r="G3088" s="1">
        <v>42825</v>
      </c>
      <c r="H3088" s="1" t="str">
        <f t="shared" si="96"/>
        <v>42823-42825</v>
      </c>
      <c r="I3088" s="7">
        <f t="shared" si="97"/>
        <v>3</v>
      </c>
      <c r="J3088" t="s">
        <v>24</v>
      </c>
      <c r="K3088" t="s">
        <v>25</v>
      </c>
      <c r="L3088">
        <v>1500</v>
      </c>
      <c r="M3088" t="s">
        <v>26</v>
      </c>
      <c r="N3088">
        <v>0.1371609</v>
      </c>
      <c r="O3088">
        <v>0</v>
      </c>
      <c r="P3088">
        <v>40</v>
      </c>
      <c r="Q3088">
        <v>56</v>
      </c>
      <c r="R3088">
        <v>40.572119999999998</v>
      </c>
      <c r="S3088">
        <v>54.310969999999998</v>
      </c>
      <c r="U3088" t="s">
        <v>27</v>
      </c>
      <c r="V3088" t="s">
        <v>28</v>
      </c>
      <c r="W3088">
        <v>49562</v>
      </c>
      <c r="X3088">
        <v>77812</v>
      </c>
      <c r="Y3088">
        <v>42826</v>
      </c>
      <c r="Z3088">
        <v>43182.55878472222</v>
      </c>
    </row>
    <row r="3089" spans="1:26" x14ac:dyDescent="0.3">
      <c r="A3089" t="s">
        <v>22</v>
      </c>
      <c r="B3089" t="s">
        <v>539</v>
      </c>
      <c r="C3089">
        <v>43182</v>
      </c>
      <c r="D3089">
        <v>42821</v>
      </c>
      <c r="E3089">
        <v>42825</v>
      </c>
      <c r="F3089" s="1">
        <v>42821</v>
      </c>
      <c r="G3089" s="1">
        <v>42825</v>
      </c>
      <c r="H3089" s="1" t="str">
        <f t="shared" si="96"/>
        <v>42821-42825</v>
      </c>
      <c r="I3089" s="7">
        <f t="shared" si="97"/>
        <v>5</v>
      </c>
      <c r="J3089" t="s">
        <v>32</v>
      </c>
      <c r="K3089" t="s">
        <v>33</v>
      </c>
      <c r="L3089">
        <v>525</v>
      </c>
      <c r="M3089" t="s">
        <v>39</v>
      </c>
      <c r="N3089">
        <v>0.13415650000000001</v>
      </c>
      <c r="O3089">
        <v>0</v>
      </c>
      <c r="P3089">
        <v>43.9</v>
      </c>
      <c r="Q3089">
        <v>50.9</v>
      </c>
      <c r="R3089">
        <v>43.73471</v>
      </c>
      <c r="S3089">
        <v>49.38944</v>
      </c>
      <c r="U3089" t="s">
        <v>27</v>
      </c>
      <c r="V3089" t="s">
        <v>540</v>
      </c>
      <c r="W3089">
        <v>49573</v>
      </c>
      <c r="X3089">
        <v>77833</v>
      </c>
      <c r="Y3089">
        <v>42829</v>
      </c>
      <c r="Z3089">
        <v>43182.558900462966</v>
      </c>
    </row>
    <row r="3090" spans="1:26" x14ac:dyDescent="0.3">
      <c r="A3090" t="s">
        <v>22</v>
      </c>
      <c r="B3090" t="s">
        <v>23</v>
      </c>
      <c r="C3090">
        <v>43182</v>
      </c>
      <c r="D3090">
        <v>42818</v>
      </c>
      <c r="E3090">
        <v>42824</v>
      </c>
      <c r="F3090" s="1">
        <v>42818</v>
      </c>
      <c r="G3090" s="1">
        <v>42824</v>
      </c>
      <c r="H3090" s="1" t="str">
        <f t="shared" si="96"/>
        <v>42818-42824</v>
      </c>
      <c r="I3090" s="7">
        <f t="shared" si="97"/>
        <v>7</v>
      </c>
      <c r="J3090" t="s">
        <v>51</v>
      </c>
      <c r="K3090" t="s">
        <v>33</v>
      </c>
      <c r="L3090">
        <v>904</v>
      </c>
      <c r="M3090" t="s">
        <v>26</v>
      </c>
      <c r="N3090">
        <v>1.4905809999999999</v>
      </c>
      <c r="O3090">
        <v>0</v>
      </c>
      <c r="P3090">
        <v>34</v>
      </c>
      <c r="Q3090">
        <v>56</v>
      </c>
      <c r="R3090">
        <v>36.024970000000003</v>
      </c>
      <c r="S3090">
        <v>54.350639999999999</v>
      </c>
      <c r="V3090" t="s">
        <v>134</v>
      </c>
      <c r="W3090">
        <v>49566</v>
      </c>
      <c r="X3090">
        <v>77817</v>
      </c>
      <c r="Y3090">
        <v>42828</v>
      </c>
      <c r="Z3090">
        <v>43182.558668981481</v>
      </c>
    </row>
    <row r="3091" spans="1:26" x14ac:dyDescent="0.3">
      <c r="A3091" t="s">
        <v>22</v>
      </c>
      <c r="B3091" t="s">
        <v>23</v>
      </c>
      <c r="C3091">
        <v>43182</v>
      </c>
      <c r="D3091">
        <v>42818</v>
      </c>
      <c r="E3091">
        <v>42824</v>
      </c>
      <c r="F3091" s="1">
        <v>42818</v>
      </c>
      <c r="G3091" s="1">
        <v>42824</v>
      </c>
      <c r="H3091" s="1" t="str">
        <f t="shared" si="96"/>
        <v>42818-42824</v>
      </c>
      <c r="I3091" s="7">
        <f t="shared" si="97"/>
        <v>7</v>
      </c>
      <c r="J3091" t="s">
        <v>48</v>
      </c>
      <c r="K3091" t="s">
        <v>49</v>
      </c>
      <c r="L3091">
        <v>11890</v>
      </c>
      <c r="M3091" t="s">
        <v>26</v>
      </c>
      <c r="N3091">
        <v>0.4526269</v>
      </c>
      <c r="O3091">
        <v>0</v>
      </c>
      <c r="P3091">
        <v>44</v>
      </c>
      <c r="Q3091">
        <v>56</v>
      </c>
      <c r="R3091">
        <v>42.02366</v>
      </c>
      <c r="S3091">
        <v>54.446770000000001</v>
      </c>
      <c r="V3091" t="s">
        <v>136</v>
      </c>
      <c r="W3091">
        <v>49551</v>
      </c>
      <c r="X3091">
        <v>77795</v>
      </c>
      <c r="Y3091">
        <v>42824</v>
      </c>
      <c r="Z3091">
        <v>43182.558668981481</v>
      </c>
    </row>
    <row r="3092" spans="1:26" x14ac:dyDescent="0.3">
      <c r="A3092" t="s">
        <v>22</v>
      </c>
      <c r="B3092" t="s">
        <v>23</v>
      </c>
      <c r="C3092">
        <v>43182</v>
      </c>
      <c r="D3092">
        <v>42820</v>
      </c>
      <c r="E3092">
        <v>42824</v>
      </c>
      <c r="F3092" s="1">
        <v>42820</v>
      </c>
      <c r="G3092" s="1">
        <v>42824</v>
      </c>
      <c r="H3092" s="1" t="str">
        <f t="shared" si="96"/>
        <v>42820-42824</v>
      </c>
      <c r="I3092" s="7">
        <f t="shared" si="97"/>
        <v>5</v>
      </c>
      <c r="J3092" t="s">
        <v>32</v>
      </c>
      <c r="K3092" t="s">
        <v>33</v>
      </c>
      <c r="L3092">
        <v>1731</v>
      </c>
      <c r="M3092" t="s">
        <v>26</v>
      </c>
      <c r="N3092">
        <v>0.21884200000000001</v>
      </c>
      <c r="O3092">
        <v>0</v>
      </c>
      <c r="P3092">
        <v>45.5</v>
      </c>
      <c r="Q3092">
        <v>46.5</v>
      </c>
      <c r="R3092">
        <v>45.712470000000003</v>
      </c>
      <c r="S3092">
        <v>45.422939999999997</v>
      </c>
      <c r="U3092" t="s">
        <v>27</v>
      </c>
      <c r="V3092" t="s">
        <v>34</v>
      </c>
      <c r="W3092">
        <v>49557</v>
      </c>
      <c r="X3092">
        <v>77807</v>
      </c>
      <c r="Y3092">
        <v>42825</v>
      </c>
      <c r="Z3092">
        <v>43182.558668981481</v>
      </c>
    </row>
    <row r="3093" spans="1:26" x14ac:dyDescent="0.3">
      <c r="A3093" t="s">
        <v>22</v>
      </c>
      <c r="B3093" t="s">
        <v>23</v>
      </c>
      <c r="C3093">
        <v>43182</v>
      </c>
      <c r="D3093">
        <v>42822</v>
      </c>
      <c r="E3093">
        <v>42824</v>
      </c>
      <c r="F3093" s="1">
        <v>42822</v>
      </c>
      <c r="G3093" s="1">
        <v>42824</v>
      </c>
      <c r="H3093" s="1" t="str">
        <f t="shared" si="96"/>
        <v>42822-42824</v>
      </c>
      <c r="I3093" s="7">
        <f t="shared" si="97"/>
        <v>3</v>
      </c>
      <c r="J3093" t="s">
        <v>37</v>
      </c>
      <c r="K3093" t="s">
        <v>38</v>
      </c>
      <c r="L3093">
        <v>1500</v>
      </c>
      <c r="M3093" t="s">
        <v>39</v>
      </c>
      <c r="N3093">
        <v>0.1186789</v>
      </c>
      <c r="O3093">
        <v>0</v>
      </c>
      <c r="P3093">
        <v>43</v>
      </c>
      <c r="Q3093">
        <v>57</v>
      </c>
      <c r="R3093">
        <v>38.017049999999998</v>
      </c>
      <c r="S3093">
        <v>57.121749999999999</v>
      </c>
      <c r="U3093" t="s">
        <v>27</v>
      </c>
      <c r="V3093" t="s">
        <v>40</v>
      </c>
      <c r="W3093">
        <v>49555</v>
      </c>
      <c r="X3093">
        <v>77799</v>
      </c>
      <c r="Y3093">
        <v>42825</v>
      </c>
      <c r="Z3093">
        <v>43182.558668981481</v>
      </c>
    </row>
    <row r="3094" spans="1:26" x14ac:dyDescent="0.3">
      <c r="A3094" t="s">
        <v>22</v>
      </c>
      <c r="B3094" t="s">
        <v>23</v>
      </c>
      <c r="C3094">
        <v>43182</v>
      </c>
      <c r="D3094">
        <v>42822</v>
      </c>
      <c r="E3094">
        <v>42824</v>
      </c>
      <c r="F3094" s="1">
        <v>42822</v>
      </c>
      <c r="G3094" s="1">
        <v>42824</v>
      </c>
      <c r="H3094" s="1" t="str">
        <f t="shared" si="96"/>
        <v>42822-42824</v>
      </c>
      <c r="I3094" s="7">
        <f t="shared" si="97"/>
        <v>3</v>
      </c>
      <c r="J3094" t="s">
        <v>24</v>
      </c>
      <c r="K3094" t="s">
        <v>25</v>
      </c>
      <c r="L3094">
        <v>1500</v>
      </c>
      <c r="M3094" t="s">
        <v>26</v>
      </c>
      <c r="N3094">
        <v>0.13707900000000001</v>
      </c>
      <c r="O3094">
        <v>0</v>
      </c>
      <c r="P3094">
        <v>38</v>
      </c>
      <c r="Q3094">
        <v>56</v>
      </c>
      <c r="R3094">
        <v>39.240139999999997</v>
      </c>
      <c r="S3094">
        <v>53.970889999999997</v>
      </c>
      <c r="U3094" t="s">
        <v>27</v>
      </c>
      <c r="V3094" t="s">
        <v>28</v>
      </c>
      <c r="W3094">
        <v>49561</v>
      </c>
      <c r="X3094">
        <v>77811</v>
      </c>
      <c r="Y3094">
        <v>42825</v>
      </c>
      <c r="Z3094">
        <v>43182.558668981481</v>
      </c>
    </row>
    <row r="3095" spans="1:26" x14ac:dyDescent="0.3">
      <c r="A3095" t="s">
        <v>22</v>
      </c>
      <c r="B3095" t="s">
        <v>538</v>
      </c>
      <c r="C3095">
        <v>43182</v>
      </c>
      <c r="D3095">
        <v>42818</v>
      </c>
      <c r="E3095">
        <v>42824</v>
      </c>
      <c r="F3095" s="1">
        <v>42818</v>
      </c>
      <c r="G3095" s="1">
        <v>42824</v>
      </c>
      <c r="H3095" s="1" t="str">
        <f t="shared" si="96"/>
        <v>42818-42824</v>
      </c>
      <c r="I3095" s="7">
        <f t="shared" si="97"/>
        <v>7</v>
      </c>
      <c r="J3095" t="s">
        <v>48</v>
      </c>
      <c r="K3095" t="s">
        <v>49</v>
      </c>
      <c r="L3095">
        <v>11890</v>
      </c>
      <c r="M3095" t="s">
        <v>26</v>
      </c>
      <c r="N3095">
        <v>0.4526269</v>
      </c>
      <c r="O3095">
        <v>0</v>
      </c>
      <c r="P3095">
        <v>44</v>
      </c>
      <c r="Q3095">
        <v>56</v>
      </c>
      <c r="R3095">
        <v>41.352829999999997</v>
      </c>
      <c r="S3095">
        <v>54.783079999999998</v>
      </c>
      <c r="V3095" t="s">
        <v>136</v>
      </c>
      <c r="W3095">
        <v>49551</v>
      </c>
      <c r="X3095">
        <v>77795</v>
      </c>
      <c r="Y3095">
        <v>42824</v>
      </c>
      <c r="Z3095">
        <v>43182.55878472222</v>
      </c>
    </row>
    <row r="3096" spans="1:26" x14ac:dyDescent="0.3">
      <c r="A3096" t="s">
        <v>22</v>
      </c>
      <c r="B3096" t="s">
        <v>538</v>
      </c>
      <c r="C3096">
        <v>43182</v>
      </c>
      <c r="D3096">
        <v>42818</v>
      </c>
      <c r="E3096">
        <v>42824</v>
      </c>
      <c r="F3096" s="1">
        <v>42818</v>
      </c>
      <c r="G3096" s="1">
        <v>42824</v>
      </c>
      <c r="H3096" s="1" t="str">
        <f t="shared" si="96"/>
        <v>42818-42824</v>
      </c>
      <c r="I3096" s="7">
        <f t="shared" si="97"/>
        <v>7</v>
      </c>
      <c r="J3096" t="s">
        <v>51</v>
      </c>
      <c r="K3096" t="s">
        <v>33</v>
      </c>
      <c r="L3096">
        <v>904</v>
      </c>
      <c r="M3096" t="s">
        <v>26</v>
      </c>
      <c r="N3096">
        <v>1.4905809999999999</v>
      </c>
      <c r="O3096">
        <v>0</v>
      </c>
      <c r="P3096">
        <v>34</v>
      </c>
      <c r="Q3096">
        <v>56</v>
      </c>
      <c r="R3096">
        <v>35.614229999999999</v>
      </c>
      <c r="S3096">
        <v>54.573219999999999</v>
      </c>
      <c r="V3096" t="s">
        <v>134</v>
      </c>
      <c r="W3096">
        <v>49566</v>
      </c>
      <c r="X3096">
        <v>77817</v>
      </c>
      <c r="Y3096">
        <v>42828</v>
      </c>
      <c r="Z3096">
        <v>43182.55878472222</v>
      </c>
    </row>
    <row r="3097" spans="1:26" x14ac:dyDescent="0.3">
      <c r="A3097" t="s">
        <v>22</v>
      </c>
      <c r="B3097" t="s">
        <v>538</v>
      </c>
      <c r="C3097">
        <v>43182</v>
      </c>
      <c r="D3097">
        <v>42820</v>
      </c>
      <c r="E3097">
        <v>42824</v>
      </c>
      <c r="F3097" s="1">
        <v>42820</v>
      </c>
      <c r="G3097" s="1">
        <v>42824</v>
      </c>
      <c r="H3097" s="1" t="str">
        <f t="shared" si="96"/>
        <v>42820-42824</v>
      </c>
      <c r="I3097" s="7">
        <f t="shared" si="97"/>
        <v>5</v>
      </c>
      <c r="J3097" t="s">
        <v>32</v>
      </c>
      <c r="K3097" t="s">
        <v>33</v>
      </c>
      <c r="L3097">
        <v>1731</v>
      </c>
      <c r="M3097" t="s">
        <v>26</v>
      </c>
      <c r="N3097">
        <v>0.21884200000000001</v>
      </c>
      <c r="O3097">
        <v>0</v>
      </c>
      <c r="P3097">
        <v>45.5</v>
      </c>
      <c r="Q3097">
        <v>46.5</v>
      </c>
      <c r="R3097">
        <v>45.034329999999997</v>
      </c>
      <c r="S3097">
        <v>45.760019999999997</v>
      </c>
      <c r="U3097" t="s">
        <v>27</v>
      </c>
      <c r="V3097" t="s">
        <v>34</v>
      </c>
      <c r="W3097">
        <v>49557</v>
      </c>
      <c r="X3097">
        <v>77807</v>
      </c>
      <c r="Y3097">
        <v>42825</v>
      </c>
      <c r="Z3097">
        <v>43182.55878472222</v>
      </c>
    </row>
    <row r="3098" spans="1:26" x14ac:dyDescent="0.3">
      <c r="A3098" t="s">
        <v>22</v>
      </c>
      <c r="B3098" t="s">
        <v>538</v>
      </c>
      <c r="C3098">
        <v>43182</v>
      </c>
      <c r="D3098">
        <v>42822</v>
      </c>
      <c r="E3098">
        <v>42824</v>
      </c>
      <c r="F3098" s="1">
        <v>42822</v>
      </c>
      <c r="G3098" s="1">
        <v>42824</v>
      </c>
      <c r="H3098" s="1" t="str">
        <f t="shared" si="96"/>
        <v>42822-42824</v>
      </c>
      <c r="I3098" s="7">
        <f t="shared" si="97"/>
        <v>3</v>
      </c>
      <c r="J3098" t="s">
        <v>24</v>
      </c>
      <c r="K3098" t="s">
        <v>25</v>
      </c>
      <c r="L3098">
        <v>1500</v>
      </c>
      <c r="M3098" t="s">
        <v>26</v>
      </c>
      <c r="N3098">
        <v>0.13707900000000001</v>
      </c>
      <c r="O3098">
        <v>0</v>
      </c>
      <c r="P3098">
        <v>38</v>
      </c>
      <c r="Q3098">
        <v>56</v>
      </c>
      <c r="R3098">
        <v>38.572119999999998</v>
      </c>
      <c r="S3098">
        <v>54.310969999999998</v>
      </c>
      <c r="U3098" t="s">
        <v>27</v>
      </c>
      <c r="V3098" t="s">
        <v>28</v>
      </c>
      <c r="W3098">
        <v>49561</v>
      </c>
      <c r="X3098">
        <v>77811</v>
      </c>
      <c r="Y3098">
        <v>42825</v>
      </c>
      <c r="Z3098">
        <v>43182.55878472222</v>
      </c>
    </row>
    <row r="3099" spans="1:26" x14ac:dyDescent="0.3">
      <c r="A3099" t="s">
        <v>22</v>
      </c>
      <c r="B3099" t="s">
        <v>539</v>
      </c>
      <c r="C3099">
        <v>43182</v>
      </c>
      <c r="D3099">
        <v>42818</v>
      </c>
      <c r="E3099">
        <v>42824</v>
      </c>
      <c r="F3099" s="1">
        <v>42818</v>
      </c>
      <c r="G3099" s="1">
        <v>42824</v>
      </c>
      <c r="H3099" s="1" t="str">
        <f t="shared" si="96"/>
        <v>42818-42824</v>
      </c>
      <c r="I3099" s="7">
        <f t="shared" si="97"/>
        <v>7</v>
      </c>
      <c r="J3099" t="s">
        <v>48</v>
      </c>
      <c r="K3099" t="s">
        <v>49</v>
      </c>
      <c r="L3099">
        <v>10800</v>
      </c>
      <c r="M3099" t="s">
        <v>30</v>
      </c>
      <c r="N3099">
        <v>0.4624066</v>
      </c>
      <c r="O3099">
        <v>0</v>
      </c>
      <c r="P3099">
        <v>43</v>
      </c>
      <c r="Q3099">
        <v>56</v>
      </c>
      <c r="R3099">
        <v>40.842950000000002</v>
      </c>
      <c r="S3099">
        <v>54.259030000000003</v>
      </c>
      <c r="V3099" t="s">
        <v>136</v>
      </c>
      <c r="W3099">
        <v>49551</v>
      </c>
      <c r="X3099">
        <v>77815</v>
      </c>
      <c r="Y3099">
        <v>42828</v>
      </c>
      <c r="Z3099">
        <v>43182.558900462966</v>
      </c>
    </row>
    <row r="3100" spans="1:26" x14ac:dyDescent="0.3">
      <c r="A3100" t="s">
        <v>22</v>
      </c>
      <c r="B3100" t="s">
        <v>539</v>
      </c>
      <c r="C3100">
        <v>43182</v>
      </c>
      <c r="D3100">
        <v>42820</v>
      </c>
      <c r="E3100">
        <v>42824</v>
      </c>
      <c r="F3100" s="1">
        <v>42820</v>
      </c>
      <c r="G3100" s="1">
        <v>42824</v>
      </c>
      <c r="H3100" s="1" t="str">
        <f t="shared" si="96"/>
        <v>42820-42824</v>
      </c>
      <c r="I3100" s="7">
        <f t="shared" si="97"/>
        <v>5</v>
      </c>
      <c r="J3100" t="s">
        <v>32</v>
      </c>
      <c r="K3100" t="s">
        <v>33</v>
      </c>
      <c r="L3100">
        <v>418</v>
      </c>
      <c r="M3100" t="s">
        <v>39</v>
      </c>
      <c r="N3100">
        <v>0.1072181</v>
      </c>
      <c r="O3100">
        <v>0</v>
      </c>
      <c r="P3100">
        <v>43</v>
      </c>
      <c r="Q3100">
        <v>50</v>
      </c>
      <c r="R3100">
        <v>42.834710000000001</v>
      </c>
      <c r="S3100">
        <v>48.489440000000002</v>
      </c>
      <c r="U3100" t="s">
        <v>27</v>
      </c>
      <c r="V3100" t="s">
        <v>540</v>
      </c>
      <c r="W3100">
        <v>49557</v>
      </c>
      <c r="X3100">
        <v>77801</v>
      </c>
      <c r="Y3100">
        <v>42825</v>
      </c>
      <c r="Z3100">
        <v>43182.558900462966</v>
      </c>
    </row>
    <row r="3101" spans="1:26" x14ac:dyDescent="0.3">
      <c r="A3101" t="s">
        <v>22</v>
      </c>
      <c r="B3101" t="s">
        <v>539</v>
      </c>
      <c r="C3101">
        <v>43182</v>
      </c>
      <c r="D3101">
        <v>42822</v>
      </c>
      <c r="E3101">
        <v>42824</v>
      </c>
      <c r="F3101" s="1">
        <v>42822</v>
      </c>
      <c r="G3101" s="1">
        <v>42824</v>
      </c>
      <c r="H3101" s="1" t="str">
        <f t="shared" si="96"/>
        <v>42822-42824</v>
      </c>
      <c r="I3101" s="7">
        <f t="shared" si="97"/>
        <v>3</v>
      </c>
      <c r="J3101" t="s">
        <v>37</v>
      </c>
      <c r="K3101" t="s">
        <v>38</v>
      </c>
      <c r="L3101">
        <v>1500</v>
      </c>
      <c r="M3101" t="s">
        <v>39</v>
      </c>
      <c r="N3101">
        <v>0.1186789</v>
      </c>
      <c r="O3101">
        <v>0</v>
      </c>
      <c r="P3101">
        <v>43</v>
      </c>
      <c r="Q3101">
        <v>57</v>
      </c>
      <c r="R3101">
        <v>39.229849999999999</v>
      </c>
      <c r="S3101">
        <v>56.485889999999998</v>
      </c>
      <c r="U3101" t="s">
        <v>27</v>
      </c>
      <c r="V3101" t="s">
        <v>40</v>
      </c>
      <c r="W3101">
        <v>49555</v>
      </c>
      <c r="X3101">
        <v>77799</v>
      </c>
      <c r="Y3101">
        <v>42825</v>
      </c>
      <c r="Z3101">
        <v>43182.558900462966</v>
      </c>
    </row>
    <row r="3102" spans="1:26" x14ac:dyDescent="0.3">
      <c r="A3102" t="s">
        <v>22</v>
      </c>
      <c r="B3102" t="s">
        <v>23</v>
      </c>
      <c r="C3102">
        <v>43182</v>
      </c>
      <c r="D3102">
        <v>42819</v>
      </c>
      <c r="E3102">
        <v>42823</v>
      </c>
      <c r="F3102" s="1">
        <v>42819</v>
      </c>
      <c r="G3102" s="1">
        <v>42823</v>
      </c>
      <c r="H3102" s="1" t="str">
        <f t="shared" si="96"/>
        <v>42819-42823</v>
      </c>
      <c r="I3102" s="7">
        <f t="shared" si="97"/>
        <v>5</v>
      </c>
      <c r="J3102" t="s">
        <v>32</v>
      </c>
      <c r="K3102" t="s">
        <v>33</v>
      </c>
      <c r="L3102">
        <v>1692</v>
      </c>
      <c r="M3102" t="s">
        <v>26</v>
      </c>
      <c r="N3102">
        <v>0.2151853</v>
      </c>
      <c r="O3102">
        <v>0</v>
      </c>
      <c r="P3102">
        <v>45</v>
      </c>
      <c r="Q3102">
        <v>47.1</v>
      </c>
      <c r="R3102">
        <v>45.212470000000003</v>
      </c>
      <c r="S3102">
        <v>46.022939999999998</v>
      </c>
      <c r="U3102" t="s">
        <v>27</v>
      </c>
      <c r="V3102" t="s">
        <v>34</v>
      </c>
      <c r="W3102">
        <v>49558</v>
      </c>
      <c r="X3102">
        <v>77808</v>
      </c>
      <c r="Y3102">
        <v>42825</v>
      </c>
      <c r="Z3102">
        <v>43182.558668981481</v>
      </c>
    </row>
    <row r="3103" spans="1:26" x14ac:dyDescent="0.3">
      <c r="A3103" t="s">
        <v>22</v>
      </c>
      <c r="B3103" t="s">
        <v>23</v>
      </c>
      <c r="C3103">
        <v>43182</v>
      </c>
      <c r="D3103">
        <v>42821</v>
      </c>
      <c r="E3103">
        <v>42823</v>
      </c>
      <c r="F3103" s="1">
        <v>42821</v>
      </c>
      <c r="G3103" s="1">
        <v>42823</v>
      </c>
      <c r="H3103" s="1" t="str">
        <f t="shared" si="96"/>
        <v>42821-42823</v>
      </c>
      <c r="I3103" s="7">
        <f t="shared" si="97"/>
        <v>3</v>
      </c>
      <c r="J3103" t="s">
        <v>37</v>
      </c>
      <c r="K3103" t="s">
        <v>38</v>
      </c>
      <c r="L3103">
        <v>1500</v>
      </c>
      <c r="M3103" t="s">
        <v>39</v>
      </c>
      <c r="N3103">
        <v>0.11682579999999999</v>
      </c>
      <c r="O3103">
        <v>0</v>
      </c>
      <c r="P3103">
        <v>44</v>
      </c>
      <c r="Q3103">
        <v>56</v>
      </c>
      <c r="R3103">
        <v>39.017049999999998</v>
      </c>
      <c r="S3103">
        <v>56.121749999999999</v>
      </c>
      <c r="U3103" t="s">
        <v>27</v>
      </c>
      <c r="V3103" t="s">
        <v>40</v>
      </c>
      <c r="W3103">
        <v>49549</v>
      </c>
      <c r="X3103">
        <v>77793</v>
      </c>
      <c r="Y3103">
        <v>42824</v>
      </c>
      <c r="Z3103">
        <v>43182.558668981481</v>
      </c>
    </row>
    <row r="3104" spans="1:26" x14ac:dyDescent="0.3">
      <c r="A3104" t="s">
        <v>22</v>
      </c>
      <c r="B3104" t="s">
        <v>23</v>
      </c>
      <c r="C3104">
        <v>43182</v>
      </c>
      <c r="D3104">
        <v>42821</v>
      </c>
      <c r="E3104">
        <v>42823</v>
      </c>
      <c r="F3104" s="1">
        <v>42821</v>
      </c>
      <c r="G3104" s="1">
        <v>42823</v>
      </c>
      <c r="H3104" s="1" t="str">
        <f t="shared" si="96"/>
        <v>42821-42823</v>
      </c>
      <c r="I3104" s="7">
        <f t="shared" si="97"/>
        <v>3</v>
      </c>
      <c r="J3104" t="s">
        <v>121</v>
      </c>
      <c r="L3104">
        <v>1062</v>
      </c>
      <c r="M3104" t="s">
        <v>26</v>
      </c>
      <c r="N3104">
        <v>0.50046480000000004</v>
      </c>
      <c r="O3104">
        <v>0</v>
      </c>
      <c r="P3104">
        <v>33</v>
      </c>
      <c r="Q3104">
        <v>66</v>
      </c>
      <c r="R3104">
        <v>35.066600000000001</v>
      </c>
      <c r="S3104">
        <v>59.750590000000003</v>
      </c>
      <c r="V3104" t="s">
        <v>137</v>
      </c>
      <c r="W3104">
        <v>49554</v>
      </c>
      <c r="X3104">
        <v>77798</v>
      </c>
      <c r="Y3104">
        <v>42824</v>
      </c>
      <c r="Z3104">
        <v>43182.558668981481</v>
      </c>
    </row>
    <row r="3105" spans="1:26" x14ac:dyDescent="0.3">
      <c r="A3105" t="s">
        <v>22</v>
      </c>
      <c r="B3105" t="s">
        <v>23</v>
      </c>
      <c r="C3105">
        <v>43182</v>
      </c>
      <c r="D3105">
        <v>42821</v>
      </c>
      <c r="E3105">
        <v>42823</v>
      </c>
      <c r="F3105" s="1">
        <v>42821</v>
      </c>
      <c r="G3105" s="1">
        <v>42823</v>
      </c>
      <c r="H3105" s="1" t="str">
        <f t="shared" si="96"/>
        <v>42821-42823</v>
      </c>
      <c r="I3105" s="7">
        <f t="shared" si="97"/>
        <v>3</v>
      </c>
      <c r="J3105" t="s">
        <v>61</v>
      </c>
      <c r="K3105" t="s">
        <v>49</v>
      </c>
      <c r="L3105">
        <v>1351</v>
      </c>
      <c r="M3105" t="s">
        <v>26</v>
      </c>
      <c r="N3105">
        <v>0.9904712</v>
      </c>
      <c r="O3105">
        <v>0</v>
      </c>
      <c r="P3105">
        <v>40</v>
      </c>
      <c r="Q3105">
        <v>53</v>
      </c>
      <c r="R3105">
        <v>37.873719999999999</v>
      </c>
      <c r="S3105">
        <v>54.410719999999998</v>
      </c>
      <c r="V3105" t="s">
        <v>139</v>
      </c>
      <c r="W3105">
        <v>49574</v>
      </c>
      <c r="X3105">
        <v>77834</v>
      </c>
      <c r="Y3105">
        <v>42829</v>
      </c>
      <c r="Z3105">
        <v>43182.558668981481</v>
      </c>
    </row>
    <row r="3106" spans="1:26" x14ac:dyDescent="0.3">
      <c r="A3106" t="s">
        <v>22</v>
      </c>
      <c r="B3106" t="s">
        <v>23</v>
      </c>
      <c r="C3106">
        <v>43182</v>
      </c>
      <c r="D3106">
        <v>42821</v>
      </c>
      <c r="E3106">
        <v>42823</v>
      </c>
      <c r="F3106" s="1">
        <v>42821</v>
      </c>
      <c r="G3106" s="1">
        <v>42823</v>
      </c>
      <c r="H3106" s="1" t="str">
        <f t="shared" si="96"/>
        <v>42821-42823</v>
      </c>
      <c r="I3106" s="7">
        <f t="shared" si="97"/>
        <v>3</v>
      </c>
      <c r="J3106" t="s">
        <v>24</v>
      </c>
      <c r="K3106" t="s">
        <v>25</v>
      </c>
      <c r="L3106">
        <v>1500</v>
      </c>
      <c r="M3106" t="s">
        <v>26</v>
      </c>
      <c r="N3106">
        <v>0.13699729999999999</v>
      </c>
      <c r="O3106">
        <v>0</v>
      </c>
      <c r="P3106">
        <v>38</v>
      </c>
      <c r="Q3106">
        <v>57</v>
      </c>
      <c r="R3106">
        <v>39.240139999999997</v>
      </c>
      <c r="S3106">
        <v>54.970889999999997</v>
      </c>
      <c r="U3106" t="s">
        <v>27</v>
      </c>
      <c r="V3106" t="s">
        <v>28</v>
      </c>
      <c r="W3106">
        <v>49553</v>
      </c>
      <c r="X3106">
        <v>77797</v>
      </c>
      <c r="Y3106">
        <v>42824</v>
      </c>
      <c r="Z3106">
        <v>43182.558668981481</v>
      </c>
    </row>
    <row r="3107" spans="1:26" x14ac:dyDescent="0.3">
      <c r="A3107" t="s">
        <v>22</v>
      </c>
      <c r="B3107" t="s">
        <v>538</v>
      </c>
      <c r="C3107">
        <v>43182</v>
      </c>
      <c r="D3107">
        <v>42819</v>
      </c>
      <c r="E3107">
        <v>42823</v>
      </c>
      <c r="F3107" s="1">
        <v>42819</v>
      </c>
      <c r="G3107" s="1">
        <v>42823</v>
      </c>
      <c r="H3107" s="1" t="str">
        <f t="shared" si="96"/>
        <v>42819-42823</v>
      </c>
      <c r="I3107" s="7">
        <f t="shared" si="97"/>
        <v>5</v>
      </c>
      <c r="J3107" t="s">
        <v>32</v>
      </c>
      <c r="K3107" t="s">
        <v>33</v>
      </c>
      <c r="L3107">
        <v>1692</v>
      </c>
      <c r="M3107" t="s">
        <v>26</v>
      </c>
      <c r="N3107">
        <v>0.2151853</v>
      </c>
      <c r="O3107">
        <v>0</v>
      </c>
      <c r="P3107">
        <v>45</v>
      </c>
      <c r="Q3107">
        <v>47.1</v>
      </c>
      <c r="R3107">
        <v>44.534329999999997</v>
      </c>
      <c r="S3107">
        <v>46.360019999999999</v>
      </c>
      <c r="U3107" t="s">
        <v>27</v>
      </c>
      <c r="V3107" t="s">
        <v>34</v>
      </c>
      <c r="W3107">
        <v>49558</v>
      </c>
      <c r="X3107">
        <v>77808</v>
      </c>
      <c r="Y3107">
        <v>42825</v>
      </c>
      <c r="Z3107">
        <v>43182.55878472222</v>
      </c>
    </row>
    <row r="3108" spans="1:26" x14ac:dyDescent="0.3">
      <c r="A3108" t="s">
        <v>22</v>
      </c>
      <c r="B3108" t="s">
        <v>538</v>
      </c>
      <c r="C3108">
        <v>43182</v>
      </c>
      <c r="D3108">
        <v>42821</v>
      </c>
      <c r="E3108">
        <v>42823</v>
      </c>
      <c r="F3108" s="1">
        <v>42821</v>
      </c>
      <c r="G3108" s="1">
        <v>42823</v>
      </c>
      <c r="H3108" s="1" t="str">
        <f t="shared" si="96"/>
        <v>42821-42823</v>
      </c>
      <c r="I3108" s="7">
        <f t="shared" si="97"/>
        <v>3</v>
      </c>
      <c r="J3108" t="s">
        <v>61</v>
      </c>
      <c r="K3108" t="s">
        <v>49</v>
      </c>
      <c r="L3108">
        <v>1351</v>
      </c>
      <c r="M3108" t="s">
        <v>26</v>
      </c>
      <c r="N3108">
        <v>0.9904712</v>
      </c>
      <c r="O3108">
        <v>0</v>
      </c>
      <c r="P3108">
        <v>40</v>
      </c>
      <c r="Q3108">
        <v>53</v>
      </c>
      <c r="R3108">
        <v>40.255249999999997</v>
      </c>
      <c r="S3108">
        <v>52.694760000000002</v>
      </c>
      <c r="V3108" t="s">
        <v>139</v>
      </c>
      <c r="W3108">
        <v>49574</v>
      </c>
      <c r="X3108">
        <v>77834</v>
      </c>
      <c r="Y3108">
        <v>42829</v>
      </c>
      <c r="Z3108">
        <v>43182.55878472222</v>
      </c>
    </row>
    <row r="3109" spans="1:26" x14ac:dyDescent="0.3">
      <c r="A3109" t="s">
        <v>22</v>
      </c>
      <c r="B3109" t="s">
        <v>538</v>
      </c>
      <c r="C3109">
        <v>43182</v>
      </c>
      <c r="D3109">
        <v>42821</v>
      </c>
      <c r="E3109">
        <v>42823</v>
      </c>
      <c r="F3109" s="1">
        <v>42821</v>
      </c>
      <c r="G3109" s="1">
        <v>42823</v>
      </c>
      <c r="H3109" s="1" t="str">
        <f t="shared" si="96"/>
        <v>42821-42823</v>
      </c>
      <c r="I3109" s="7">
        <f t="shared" si="97"/>
        <v>3</v>
      </c>
      <c r="J3109" t="s">
        <v>121</v>
      </c>
      <c r="L3109">
        <v>1062</v>
      </c>
      <c r="M3109" t="s">
        <v>26</v>
      </c>
      <c r="N3109">
        <v>0.50046480000000004</v>
      </c>
      <c r="O3109">
        <v>0</v>
      </c>
      <c r="P3109">
        <v>33</v>
      </c>
      <c r="Q3109">
        <v>66</v>
      </c>
      <c r="R3109">
        <v>34.499200000000002</v>
      </c>
      <c r="S3109">
        <v>60.028239999999997</v>
      </c>
      <c r="V3109" t="s">
        <v>137</v>
      </c>
      <c r="W3109">
        <v>49554</v>
      </c>
      <c r="X3109">
        <v>77798</v>
      </c>
      <c r="Y3109">
        <v>42824</v>
      </c>
      <c r="Z3109">
        <v>43182.55878472222</v>
      </c>
    </row>
    <row r="3110" spans="1:26" x14ac:dyDescent="0.3">
      <c r="A3110" t="s">
        <v>22</v>
      </c>
      <c r="B3110" t="s">
        <v>538</v>
      </c>
      <c r="C3110">
        <v>43182</v>
      </c>
      <c r="D3110">
        <v>42821</v>
      </c>
      <c r="E3110">
        <v>42823</v>
      </c>
      <c r="F3110" s="1">
        <v>42821</v>
      </c>
      <c r="G3110" s="1">
        <v>42823</v>
      </c>
      <c r="H3110" s="1" t="str">
        <f t="shared" si="96"/>
        <v>42821-42823</v>
      </c>
      <c r="I3110" s="7">
        <f t="shared" si="97"/>
        <v>3</v>
      </c>
      <c r="J3110" t="s">
        <v>24</v>
      </c>
      <c r="K3110" t="s">
        <v>25</v>
      </c>
      <c r="L3110">
        <v>1500</v>
      </c>
      <c r="M3110" t="s">
        <v>26</v>
      </c>
      <c r="N3110">
        <v>0.13699729999999999</v>
      </c>
      <c r="O3110">
        <v>0</v>
      </c>
      <c r="P3110">
        <v>38</v>
      </c>
      <c r="Q3110">
        <v>57</v>
      </c>
      <c r="R3110">
        <v>38.572119999999998</v>
      </c>
      <c r="S3110">
        <v>55.310969999999998</v>
      </c>
      <c r="U3110" t="s">
        <v>27</v>
      </c>
      <c r="V3110" t="s">
        <v>28</v>
      </c>
      <c r="W3110">
        <v>49553</v>
      </c>
      <c r="X3110">
        <v>77797</v>
      </c>
      <c r="Y3110">
        <v>42824</v>
      </c>
      <c r="Z3110">
        <v>43182.55878472222</v>
      </c>
    </row>
    <row r="3111" spans="1:26" x14ac:dyDescent="0.3">
      <c r="A3111" t="s">
        <v>22</v>
      </c>
      <c r="B3111" t="s">
        <v>539</v>
      </c>
      <c r="C3111">
        <v>43182</v>
      </c>
      <c r="D3111">
        <v>42819</v>
      </c>
      <c r="E3111">
        <v>42823</v>
      </c>
      <c r="F3111" s="1">
        <v>42819</v>
      </c>
      <c r="G3111" s="1">
        <v>42823</v>
      </c>
      <c r="H3111" s="1" t="str">
        <f t="shared" si="96"/>
        <v>42819-42823</v>
      </c>
      <c r="I3111" s="7">
        <f t="shared" si="97"/>
        <v>5</v>
      </c>
      <c r="J3111" t="s">
        <v>32</v>
      </c>
      <c r="K3111" t="s">
        <v>33</v>
      </c>
      <c r="L3111">
        <v>430</v>
      </c>
      <c r="M3111" t="s">
        <v>39</v>
      </c>
      <c r="N3111">
        <v>0.11063870000000001</v>
      </c>
      <c r="O3111">
        <v>0</v>
      </c>
      <c r="P3111">
        <v>40.6</v>
      </c>
      <c r="Q3111">
        <v>51</v>
      </c>
      <c r="R3111">
        <v>40.434699999999999</v>
      </c>
      <c r="S3111">
        <v>49.489440000000002</v>
      </c>
      <c r="U3111" t="s">
        <v>27</v>
      </c>
      <c r="V3111" t="s">
        <v>540</v>
      </c>
      <c r="W3111">
        <v>49558</v>
      </c>
      <c r="X3111">
        <v>77802</v>
      </c>
      <c r="Y3111">
        <v>42825</v>
      </c>
      <c r="Z3111">
        <v>43182.558900462966</v>
      </c>
    </row>
    <row r="3112" spans="1:26" x14ac:dyDescent="0.3">
      <c r="A3112" t="s">
        <v>22</v>
      </c>
      <c r="B3112" t="s">
        <v>539</v>
      </c>
      <c r="C3112">
        <v>43182</v>
      </c>
      <c r="D3112">
        <v>42821</v>
      </c>
      <c r="E3112">
        <v>42823</v>
      </c>
      <c r="F3112" s="1">
        <v>42821</v>
      </c>
      <c r="G3112" s="1">
        <v>42823</v>
      </c>
      <c r="H3112" s="1" t="str">
        <f t="shared" si="96"/>
        <v>42821-42823</v>
      </c>
      <c r="I3112" s="7">
        <f t="shared" si="97"/>
        <v>3</v>
      </c>
      <c r="J3112" t="s">
        <v>37</v>
      </c>
      <c r="K3112" t="s">
        <v>38</v>
      </c>
      <c r="L3112">
        <v>1500</v>
      </c>
      <c r="M3112" t="s">
        <v>39</v>
      </c>
      <c r="N3112">
        <v>0.11682579999999999</v>
      </c>
      <c r="O3112">
        <v>0</v>
      </c>
      <c r="P3112">
        <v>44</v>
      </c>
      <c r="Q3112">
        <v>56</v>
      </c>
      <c r="R3112">
        <v>40.229849999999999</v>
      </c>
      <c r="S3112">
        <v>55.485889999999998</v>
      </c>
      <c r="U3112" t="s">
        <v>27</v>
      </c>
      <c r="V3112" t="s">
        <v>40</v>
      </c>
      <c r="W3112">
        <v>49549</v>
      </c>
      <c r="X3112">
        <v>77793</v>
      </c>
      <c r="Y3112">
        <v>42824</v>
      </c>
      <c r="Z3112">
        <v>43182.558900462966</v>
      </c>
    </row>
    <row r="3113" spans="1:26" x14ac:dyDescent="0.3">
      <c r="A3113" t="s">
        <v>22</v>
      </c>
      <c r="B3113" t="s">
        <v>23</v>
      </c>
      <c r="C3113">
        <v>43182</v>
      </c>
      <c r="D3113">
        <v>42818</v>
      </c>
      <c r="E3113">
        <v>42822</v>
      </c>
      <c r="F3113" s="1">
        <v>42818</v>
      </c>
      <c r="G3113" s="1">
        <v>42822</v>
      </c>
      <c r="H3113" s="1" t="str">
        <f t="shared" si="96"/>
        <v>42818-42822</v>
      </c>
      <c r="I3113" s="7">
        <f t="shared" si="97"/>
        <v>5</v>
      </c>
      <c r="J3113" t="s">
        <v>32</v>
      </c>
      <c r="K3113" t="s">
        <v>33</v>
      </c>
      <c r="L3113">
        <v>1647</v>
      </c>
      <c r="M3113" t="s">
        <v>26</v>
      </c>
      <c r="N3113">
        <v>0.210729</v>
      </c>
      <c r="O3113">
        <v>0</v>
      </c>
      <c r="P3113">
        <v>43.4</v>
      </c>
      <c r="Q3113">
        <v>49.2</v>
      </c>
      <c r="R3113">
        <v>43.612470000000002</v>
      </c>
      <c r="S3113">
        <v>48.12294</v>
      </c>
      <c r="U3113" t="s">
        <v>27</v>
      </c>
      <c r="V3113" t="s">
        <v>34</v>
      </c>
      <c r="W3113">
        <v>49559</v>
      </c>
      <c r="X3113">
        <v>77809</v>
      </c>
      <c r="Y3113">
        <v>42825</v>
      </c>
      <c r="Z3113">
        <v>43182.558668981481</v>
      </c>
    </row>
    <row r="3114" spans="1:26" x14ac:dyDescent="0.3">
      <c r="A3114" t="s">
        <v>22</v>
      </c>
      <c r="B3114" t="s">
        <v>23</v>
      </c>
      <c r="C3114">
        <v>43182</v>
      </c>
      <c r="D3114">
        <v>42820</v>
      </c>
      <c r="E3114">
        <v>42822</v>
      </c>
      <c r="F3114" s="1">
        <v>42820</v>
      </c>
      <c r="G3114" s="1">
        <v>42822</v>
      </c>
      <c r="H3114" s="1" t="str">
        <f t="shared" si="96"/>
        <v>42820-42822</v>
      </c>
      <c r="I3114" s="7">
        <f t="shared" si="97"/>
        <v>3</v>
      </c>
      <c r="J3114" t="s">
        <v>24</v>
      </c>
      <c r="K3114" t="s">
        <v>25</v>
      </c>
      <c r="L3114">
        <v>1500</v>
      </c>
      <c r="M3114" t="s">
        <v>26</v>
      </c>
      <c r="N3114">
        <v>0.1369157</v>
      </c>
      <c r="O3114">
        <v>0</v>
      </c>
      <c r="P3114">
        <v>35</v>
      </c>
      <c r="Q3114">
        <v>59</v>
      </c>
      <c r="R3114">
        <v>36.240139999999997</v>
      </c>
      <c r="S3114">
        <v>56.970889999999997</v>
      </c>
      <c r="U3114" t="s">
        <v>27</v>
      </c>
      <c r="V3114" t="s">
        <v>28</v>
      </c>
      <c r="W3114">
        <v>49548</v>
      </c>
      <c r="X3114">
        <v>77792</v>
      </c>
      <c r="Y3114">
        <v>42823</v>
      </c>
      <c r="Z3114">
        <v>43182.558668981481</v>
      </c>
    </row>
    <row r="3115" spans="1:26" x14ac:dyDescent="0.3">
      <c r="A3115" t="s">
        <v>22</v>
      </c>
      <c r="B3115" t="s">
        <v>23</v>
      </c>
      <c r="C3115">
        <v>43182</v>
      </c>
      <c r="D3115">
        <v>42819</v>
      </c>
      <c r="E3115">
        <v>42822</v>
      </c>
      <c r="F3115" s="1">
        <v>42819</v>
      </c>
      <c r="G3115" s="1">
        <v>42822</v>
      </c>
      <c r="H3115" s="1" t="str">
        <f t="shared" si="96"/>
        <v>42819-42822</v>
      </c>
      <c r="I3115" s="7">
        <f t="shared" si="97"/>
        <v>4</v>
      </c>
      <c r="J3115" t="s">
        <v>58</v>
      </c>
      <c r="K3115" t="s">
        <v>33</v>
      </c>
      <c r="L3115">
        <v>1088</v>
      </c>
      <c r="M3115" t="s">
        <v>26</v>
      </c>
      <c r="N3115">
        <v>1.550702</v>
      </c>
      <c r="O3115">
        <v>0</v>
      </c>
      <c r="P3115">
        <v>40</v>
      </c>
      <c r="Q3115">
        <v>52</v>
      </c>
      <c r="R3115">
        <v>41.183529999999998</v>
      </c>
      <c r="S3115">
        <v>51.472740000000002</v>
      </c>
      <c r="V3115" t="s">
        <v>133</v>
      </c>
      <c r="W3115">
        <v>49545</v>
      </c>
      <c r="X3115">
        <v>77788</v>
      </c>
      <c r="Y3115">
        <v>42823</v>
      </c>
      <c r="Z3115">
        <v>43182.558668981481</v>
      </c>
    </row>
    <row r="3116" spans="1:26" x14ac:dyDescent="0.3">
      <c r="A3116" t="s">
        <v>22</v>
      </c>
      <c r="B3116" t="s">
        <v>23</v>
      </c>
      <c r="C3116">
        <v>43182</v>
      </c>
      <c r="D3116">
        <v>42820</v>
      </c>
      <c r="E3116">
        <v>42822</v>
      </c>
      <c r="F3116" s="1">
        <v>42820</v>
      </c>
      <c r="G3116" s="1">
        <v>42822</v>
      </c>
      <c r="H3116" s="1" t="str">
        <f t="shared" si="96"/>
        <v>42820-42822</v>
      </c>
      <c r="I3116" s="7">
        <f t="shared" si="97"/>
        <v>3</v>
      </c>
      <c r="J3116" t="s">
        <v>37</v>
      </c>
      <c r="K3116" t="s">
        <v>38</v>
      </c>
      <c r="L3116">
        <v>1500</v>
      </c>
      <c r="M3116" t="s">
        <v>39</v>
      </c>
      <c r="N3116">
        <v>0.1148499</v>
      </c>
      <c r="O3116">
        <v>0</v>
      </c>
      <c r="P3116">
        <v>44</v>
      </c>
      <c r="Q3116">
        <v>56</v>
      </c>
      <c r="R3116">
        <v>39.017049999999998</v>
      </c>
      <c r="S3116">
        <v>56.121749999999999</v>
      </c>
      <c r="U3116" t="s">
        <v>27</v>
      </c>
      <c r="V3116" t="s">
        <v>40</v>
      </c>
      <c r="W3116">
        <v>49544</v>
      </c>
      <c r="X3116">
        <v>77787</v>
      </c>
      <c r="Y3116">
        <v>42823</v>
      </c>
      <c r="Z3116">
        <v>43182.558668981481</v>
      </c>
    </row>
    <row r="3117" spans="1:26" x14ac:dyDescent="0.3">
      <c r="A3117" t="s">
        <v>22</v>
      </c>
      <c r="B3117" t="s">
        <v>23</v>
      </c>
      <c r="C3117">
        <v>43182</v>
      </c>
      <c r="D3117">
        <v>42820</v>
      </c>
      <c r="E3117">
        <v>42822</v>
      </c>
      <c r="F3117" s="1">
        <v>42820</v>
      </c>
      <c r="G3117" s="1">
        <v>42822</v>
      </c>
      <c r="H3117" s="1" t="str">
        <f t="shared" si="96"/>
        <v>42820-42822</v>
      </c>
      <c r="I3117" s="7">
        <f t="shared" si="97"/>
        <v>3</v>
      </c>
      <c r="J3117" t="s">
        <v>41</v>
      </c>
      <c r="K3117" t="s">
        <v>42</v>
      </c>
      <c r="L3117">
        <v>1500</v>
      </c>
      <c r="M3117" t="s">
        <v>26</v>
      </c>
      <c r="N3117">
        <v>0.87414259999999999</v>
      </c>
      <c r="O3117">
        <v>0</v>
      </c>
      <c r="P3117">
        <v>41</v>
      </c>
      <c r="Q3117">
        <v>47</v>
      </c>
      <c r="R3117">
        <v>41.612949999999998</v>
      </c>
      <c r="S3117">
        <v>49.491219999999998</v>
      </c>
      <c r="V3117" t="s">
        <v>135</v>
      </c>
      <c r="W3117">
        <v>49546</v>
      </c>
      <c r="X3117">
        <v>77789</v>
      </c>
      <c r="Y3117">
        <v>42823</v>
      </c>
      <c r="Z3117">
        <v>43182.558668981481</v>
      </c>
    </row>
    <row r="3118" spans="1:26" x14ac:dyDescent="0.3">
      <c r="A3118" t="s">
        <v>22</v>
      </c>
      <c r="B3118" t="s">
        <v>23</v>
      </c>
      <c r="C3118">
        <v>43182</v>
      </c>
      <c r="D3118">
        <v>42821</v>
      </c>
      <c r="E3118">
        <v>42822</v>
      </c>
      <c r="F3118" s="1">
        <v>42821</v>
      </c>
      <c r="G3118" s="1">
        <v>42822</v>
      </c>
      <c r="H3118" s="1" t="str">
        <f t="shared" si="96"/>
        <v>42821-42822</v>
      </c>
      <c r="I3118" s="7">
        <f t="shared" si="97"/>
        <v>2</v>
      </c>
      <c r="J3118" t="s">
        <v>44</v>
      </c>
      <c r="K3118" t="s">
        <v>45</v>
      </c>
      <c r="L3118">
        <v>677</v>
      </c>
      <c r="M3118" t="s">
        <v>30</v>
      </c>
      <c r="N3118">
        <v>1.013215</v>
      </c>
      <c r="O3118">
        <v>0</v>
      </c>
      <c r="P3118">
        <v>40</v>
      </c>
      <c r="Q3118">
        <v>53</v>
      </c>
      <c r="R3118">
        <v>39.032089999999997</v>
      </c>
      <c r="S3118">
        <v>53.61694</v>
      </c>
      <c r="V3118" t="s">
        <v>138</v>
      </c>
      <c r="W3118">
        <v>49550</v>
      </c>
      <c r="X3118">
        <v>77794</v>
      </c>
      <c r="Y3118">
        <v>42824</v>
      </c>
      <c r="Z3118">
        <v>43182.558668981481</v>
      </c>
    </row>
    <row r="3119" spans="1:26" x14ac:dyDescent="0.3">
      <c r="A3119" t="s">
        <v>22</v>
      </c>
      <c r="B3119" t="s">
        <v>538</v>
      </c>
      <c r="C3119">
        <v>43182</v>
      </c>
      <c r="D3119">
        <v>42818</v>
      </c>
      <c r="E3119">
        <v>42822</v>
      </c>
      <c r="F3119" s="1">
        <v>42818</v>
      </c>
      <c r="G3119" s="1">
        <v>42822</v>
      </c>
      <c r="H3119" s="1" t="str">
        <f t="shared" si="96"/>
        <v>42818-42822</v>
      </c>
      <c r="I3119" s="7">
        <f t="shared" si="97"/>
        <v>5</v>
      </c>
      <c r="J3119" t="s">
        <v>32</v>
      </c>
      <c r="K3119" t="s">
        <v>33</v>
      </c>
      <c r="L3119">
        <v>1647</v>
      </c>
      <c r="M3119" t="s">
        <v>26</v>
      </c>
      <c r="N3119">
        <v>0.210729</v>
      </c>
      <c r="O3119">
        <v>0</v>
      </c>
      <c r="P3119">
        <v>43.4</v>
      </c>
      <c r="Q3119">
        <v>49.2</v>
      </c>
      <c r="R3119">
        <v>42.934330000000003</v>
      </c>
      <c r="S3119">
        <v>48.46002</v>
      </c>
      <c r="U3119" t="s">
        <v>27</v>
      </c>
      <c r="V3119" t="s">
        <v>34</v>
      </c>
      <c r="W3119">
        <v>49559</v>
      </c>
      <c r="X3119">
        <v>77809</v>
      </c>
      <c r="Y3119">
        <v>42825</v>
      </c>
      <c r="Z3119">
        <v>43182.55878472222</v>
      </c>
    </row>
    <row r="3120" spans="1:26" x14ac:dyDescent="0.3">
      <c r="A3120" t="s">
        <v>22</v>
      </c>
      <c r="B3120" t="s">
        <v>538</v>
      </c>
      <c r="C3120">
        <v>43182</v>
      </c>
      <c r="D3120">
        <v>42820</v>
      </c>
      <c r="E3120">
        <v>42822</v>
      </c>
      <c r="F3120" s="1">
        <v>42820</v>
      </c>
      <c r="G3120" s="1">
        <v>42822</v>
      </c>
      <c r="H3120" s="1" t="str">
        <f t="shared" si="96"/>
        <v>42820-42822</v>
      </c>
      <c r="I3120" s="7">
        <f t="shared" si="97"/>
        <v>3</v>
      </c>
      <c r="J3120" t="s">
        <v>41</v>
      </c>
      <c r="K3120" t="s">
        <v>42</v>
      </c>
      <c r="L3120">
        <v>1500</v>
      </c>
      <c r="M3120" t="s">
        <v>26</v>
      </c>
      <c r="N3120">
        <v>0.87414259999999999</v>
      </c>
      <c r="O3120">
        <v>0</v>
      </c>
      <c r="P3120">
        <v>41</v>
      </c>
      <c r="Q3120">
        <v>47</v>
      </c>
      <c r="R3120">
        <v>41.0182</v>
      </c>
      <c r="S3120">
        <v>49.78143</v>
      </c>
      <c r="V3120" t="s">
        <v>135</v>
      </c>
      <c r="W3120">
        <v>49546</v>
      </c>
      <c r="X3120">
        <v>77789</v>
      </c>
      <c r="Y3120">
        <v>42823</v>
      </c>
      <c r="Z3120">
        <v>43182.55878472222</v>
      </c>
    </row>
    <row r="3121" spans="1:26" x14ac:dyDescent="0.3">
      <c r="A3121" t="s">
        <v>22</v>
      </c>
      <c r="B3121" t="s">
        <v>538</v>
      </c>
      <c r="C3121">
        <v>43182</v>
      </c>
      <c r="D3121">
        <v>42819</v>
      </c>
      <c r="E3121">
        <v>42822</v>
      </c>
      <c r="F3121" s="1">
        <v>42819</v>
      </c>
      <c r="G3121" s="1">
        <v>42822</v>
      </c>
      <c r="H3121" s="1" t="str">
        <f t="shared" si="96"/>
        <v>42819-42822</v>
      </c>
      <c r="I3121" s="7">
        <f t="shared" si="97"/>
        <v>4</v>
      </c>
      <c r="J3121" t="s">
        <v>58</v>
      </c>
      <c r="K3121" t="s">
        <v>33</v>
      </c>
      <c r="L3121">
        <v>1088</v>
      </c>
      <c r="M3121" t="s">
        <v>26</v>
      </c>
      <c r="N3121">
        <v>1.550702</v>
      </c>
      <c r="O3121">
        <v>0</v>
      </c>
      <c r="P3121">
        <v>40</v>
      </c>
      <c r="Q3121">
        <v>52</v>
      </c>
      <c r="R3121">
        <v>40.775550000000003</v>
      </c>
      <c r="S3121">
        <v>51.692419999999998</v>
      </c>
      <c r="V3121" t="s">
        <v>133</v>
      </c>
      <c r="W3121">
        <v>49545</v>
      </c>
      <c r="X3121">
        <v>77788</v>
      </c>
      <c r="Y3121">
        <v>42823</v>
      </c>
      <c r="Z3121">
        <v>43182.55878472222</v>
      </c>
    </row>
    <row r="3122" spans="1:26" x14ac:dyDescent="0.3">
      <c r="A3122" t="s">
        <v>22</v>
      </c>
      <c r="B3122" t="s">
        <v>538</v>
      </c>
      <c r="C3122">
        <v>43182</v>
      </c>
      <c r="D3122">
        <v>42820</v>
      </c>
      <c r="E3122">
        <v>42822</v>
      </c>
      <c r="F3122" s="1">
        <v>42820</v>
      </c>
      <c r="G3122" s="1">
        <v>42822</v>
      </c>
      <c r="H3122" s="1" t="str">
        <f t="shared" si="96"/>
        <v>42820-42822</v>
      </c>
      <c r="I3122" s="7">
        <f t="shared" si="97"/>
        <v>3</v>
      </c>
      <c r="J3122" t="s">
        <v>24</v>
      </c>
      <c r="K3122" t="s">
        <v>25</v>
      </c>
      <c r="L3122">
        <v>1500</v>
      </c>
      <c r="M3122" t="s">
        <v>26</v>
      </c>
      <c r="N3122">
        <v>0.1369157</v>
      </c>
      <c r="O3122">
        <v>0</v>
      </c>
      <c r="P3122">
        <v>35</v>
      </c>
      <c r="Q3122">
        <v>59</v>
      </c>
      <c r="R3122">
        <v>35.572119999999998</v>
      </c>
      <c r="S3122">
        <v>57.310969999999998</v>
      </c>
      <c r="U3122" t="s">
        <v>27</v>
      </c>
      <c r="V3122" t="s">
        <v>28</v>
      </c>
      <c r="W3122">
        <v>49548</v>
      </c>
      <c r="X3122">
        <v>77792</v>
      </c>
      <c r="Y3122">
        <v>42823</v>
      </c>
      <c r="Z3122">
        <v>43182.55878472222</v>
      </c>
    </row>
    <row r="3123" spans="1:26" x14ac:dyDescent="0.3">
      <c r="A3123" t="s">
        <v>22</v>
      </c>
      <c r="B3123" t="s">
        <v>539</v>
      </c>
      <c r="C3123">
        <v>43182</v>
      </c>
      <c r="D3123">
        <v>42818</v>
      </c>
      <c r="E3123">
        <v>42822</v>
      </c>
      <c r="F3123" s="1">
        <v>42818</v>
      </c>
      <c r="G3123" s="1">
        <v>42822</v>
      </c>
      <c r="H3123" s="1" t="str">
        <f t="shared" si="96"/>
        <v>42818-42822</v>
      </c>
      <c r="I3123" s="7">
        <f t="shared" si="97"/>
        <v>5</v>
      </c>
      <c r="J3123" t="s">
        <v>32</v>
      </c>
      <c r="K3123" t="s">
        <v>33</v>
      </c>
      <c r="L3123">
        <v>415</v>
      </c>
      <c r="M3123" t="s">
        <v>39</v>
      </c>
      <c r="N3123">
        <v>0.1070357</v>
      </c>
      <c r="O3123">
        <v>0</v>
      </c>
      <c r="P3123">
        <v>39</v>
      </c>
      <c r="Q3123">
        <v>53</v>
      </c>
      <c r="R3123">
        <v>38.834710000000001</v>
      </c>
      <c r="S3123">
        <v>51.489440000000002</v>
      </c>
      <c r="U3123" t="s">
        <v>27</v>
      </c>
      <c r="V3123" t="s">
        <v>540</v>
      </c>
      <c r="W3123">
        <v>49559</v>
      </c>
      <c r="X3123">
        <v>77803</v>
      </c>
      <c r="Y3123">
        <v>42825</v>
      </c>
      <c r="Z3123">
        <v>43182.558900462966</v>
      </c>
    </row>
    <row r="3124" spans="1:26" x14ac:dyDescent="0.3">
      <c r="A3124" t="s">
        <v>22</v>
      </c>
      <c r="B3124" t="s">
        <v>539</v>
      </c>
      <c r="C3124">
        <v>43182</v>
      </c>
      <c r="D3124">
        <v>42820</v>
      </c>
      <c r="E3124">
        <v>42822</v>
      </c>
      <c r="F3124" s="1">
        <v>42820</v>
      </c>
      <c r="G3124" s="1">
        <v>42822</v>
      </c>
      <c r="H3124" s="1" t="str">
        <f t="shared" si="96"/>
        <v>42820-42822</v>
      </c>
      <c r="I3124" s="7">
        <f t="shared" si="97"/>
        <v>3</v>
      </c>
      <c r="J3124" t="s">
        <v>37</v>
      </c>
      <c r="K3124" t="s">
        <v>38</v>
      </c>
      <c r="L3124">
        <v>1500</v>
      </c>
      <c r="M3124" t="s">
        <v>39</v>
      </c>
      <c r="N3124">
        <v>0.1148499</v>
      </c>
      <c r="O3124">
        <v>0</v>
      </c>
      <c r="P3124">
        <v>44</v>
      </c>
      <c r="Q3124">
        <v>56</v>
      </c>
      <c r="R3124">
        <v>40.229849999999999</v>
      </c>
      <c r="S3124">
        <v>55.485889999999998</v>
      </c>
      <c r="U3124" t="s">
        <v>27</v>
      </c>
      <c r="V3124" t="s">
        <v>40</v>
      </c>
      <c r="W3124">
        <v>49544</v>
      </c>
      <c r="X3124">
        <v>77787</v>
      </c>
      <c r="Y3124">
        <v>42823</v>
      </c>
      <c r="Z3124">
        <v>43182.558900462966</v>
      </c>
    </row>
    <row r="3125" spans="1:26" x14ac:dyDescent="0.3">
      <c r="A3125" t="s">
        <v>22</v>
      </c>
      <c r="B3125" t="s">
        <v>539</v>
      </c>
      <c r="C3125">
        <v>43182</v>
      </c>
      <c r="D3125">
        <v>42820</v>
      </c>
      <c r="E3125">
        <v>42822</v>
      </c>
      <c r="F3125" s="1">
        <v>42820</v>
      </c>
      <c r="G3125" s="1">
        <v>42822</v>
      </c>
      <c r="H3125" s="1" t="str">
        <f t="shared" si="96"/>
        <v>42820-42822</v>
      </c>
      <c r="I3125" s="7">
        <f t="shared" si="97"/>
        <v>3</v>
      </c>
      <c r="J3125" t="s">
        <v>41</v>
      </c>
      <c r="K3125" t="s">
        <v>42</v>
      </c>
      <c r="L3125">
        <v>1271</v>
      </c>
      <c r="M3125" t="s">
        <v>30</v>
      </c>
      <c r="N3125">
        <v>0.82067749999999995</v>
      </c>
      <c r="O3125">
        <v>0</v>
      </c>
      <c r="P3125">
        <v>45</v>
      </c>
      <c r="Q3125">
        <v>50</v>
      </c>
      <c r="R3125">
        <v>44.151739999999997</v>
      </c>
      <c r="S3125">
        <v>50.626690000000004</v>
      </c>
      <c r="V3125" t="s">
        <v>135</v>
      </c>
      <c r="W3125">
        <v>49546</v>
      </c>
      <c r="X3125">
        <v>77791</v>
      </c>
      <c r="Y3125">
        <v>42823</v>
      </c>
      <c r="Z3125">
        <v>43182.558900462966</v>
      </c>
    </row>
    <row r="3126" spans="1:26" x14ac:dyDescent="0.3">
      <c r="A3126" t="s">
        <v>22</v>
      </c>
      <c r="B3126" t="s">
        <v>539</v>
      </c>
      <c r="C3126">
        <v>43182</v>
      </c>
      <c r="D3126">
        <v>42821</v>
      </c>
      <c r="E3126">
        <v>42822</v>
      </c>
      <c r="F3126" s="1">
        <v>42821</v>
      </c>
      <c r="G3126" s="1">
        <v>42822</v>
      </c>
      <c r="H3126" s="1" t="str">
        <f t="shared" si="96"/>
        <v>42821-42822</v>
      </c>
      <c r="I3126" s="7">
        <f t="shared" si="97"/>
        <v>2</v>
      </c>
      <c r="J3126" t="s">
        <v>44</v>
      </c>
      <c r="K3126" t="s">
        <v>45</v>
      </c>
      <c r="L3126">
        <v>677</v>
      </c>
      <c r="M3126" t="s">
        <v>30</v>
      </c>
      <c r="N3126">
        <v>1.013215</v>
      </c>
      <c r="O3126">
        <v>0</v>
      </c>
      <c r="P3126">
        <v>40</v>
      </c>
      <c r="Q3126">
        <v>53</v>
      </c>
      <c r="R3126">
        <v>39.834009999999999</v>
      </c>
      <c r="S3126">
        <v>53.16901</v>
      </c>
      <c r="V3126" t="s">
        <v>138</v>
      </c>
      <c r="W3126">
        <v>49550</v>
      </c>
      <c r="X3126">
        <v>77794</v>
      </c>
      <c r="Y3126">
        <v>42824</v>
      </c>
      <c r="Z3126">
        <v>43182.558900462966</v>
      </c>
    </row>
    <row r="3127" spans="1:26" x14ac:dyDescent="0.3">
      <c r="A3127" t="s">
        <v>22</v>
      </c>
      <c r="B3127" t="s">
        <v>23</v>
      </c>
      <c r="C3127">
        <v>43182</v>
      </c>
      <c r="D3127">
        <v>42817</v>
      </c>
      <c r="E3127">
        <v>42821</v>
      </c>
      <c r="F3127" s="1">
        <v>42817</v>
      </c>
      <c r="G3127" s="1">
        <v>42821</v>
      </c>
      <c r="H3127" s="1" t="str">
        <f t="shared" si="96"/>
        <v>42817-42821</v>
      </c>
      <c r="I3127" s="7">
        <f t="shared" si="97"/>
        <v>5</v>
      </c>
      <c r="J3127" t="s">
        <v>37</v>
      </c>
      <c r="K3127" t="s">
        <v>38</v>
      </c>
      <c r="L3127">
        <v>1500</v>
      </c>
      <c r="M3127" t="s">
        <v>39</v>
      </c>
      <c r="N3127">
        <v>0.20160810000000001</v>
      </c>
      <c r="O3127">
        <v>0</v>
      </c>
      <c r="P3127">
        <v>45</v>
      </c>
      <c r="Q3127">
        <v>55</v>
      </c>
      <c r="R3127">
        <v>40.017049999999998</v>
      </c>
      <c r="S3127">
        <v>55.121749999999999</v>
      </c>
      <c r="U3127" t="s">
        <v>27</v>
      </c>
      <c r="V3127" t="s">
        <v>40</v>
      </c>
      <c r="W3127">
        <v>49537</v>
      </c>
      <c r="X3127">
        <v>77771</v>
      </c>
      <c r="Y3127">
        <v>42822</v>
      </c>
      <c r="Z3127">
        <v>43182.558668981481</v>
      </c>
    </row>
    <row r="3128" spans="1:26" x14ac:dyDescent="0.3">
      <c r="A3128" t="s">
        <v>22</v>
      </c>
      <c r="B3128" t="s">
        <v>23</v>
      </c>
      <c r="C3128">
        <v>43182</v>
      </c>
      <c r="D3128">
        <v>42817</v>
      </c>
      <c r="E3128">
        <v>42821</v>
      </c>
      <c r="F3128" s="1">
        <v>42817</v>
      </c>
      <c r="G3128" s="1">
        <v>42821</v>
      </c>
      <c r="H3128" s="1" t="str">
        <f t="shared" si="96"/>
        <v>42817-42821</v>
      </c>
      <c r="I3128" s="7">
        <f t="shared" si="97"/>
        <v>5</v>
      </c>
      <c r="J3128" t="s">
        <v>32</v>
      </c>
      <c r="K3128" t="s">
        <v>33</v>
      </c>
      <c r="L3128">
        <v>1679</v>
      </c>
      <c r="M3128" t="s">
        <v>26</v>
      </c>
      <c r="N3128">
        <v>0.21606529999999999</v>
      </c>
      <c r="O3128">
        <v>0</v>
      </c>
      <c r="P3128">
        <v>44.5</v>
      </c>
      <c r="Q3128">
        <v>48.9</v>
      </c>
      <c r="R3128">
        <v>44.712470000000003</v>
      </c>
      <c r="S3128">
        <v>47.822940000000003</v>
      </c>
      <c r="U3128" t="s">
        <v>27</v>
      </c>
      <c r="V3128" t="s">
        <v>34</v>
      </c>
      <c r="W3128">
        <v>49539</v>
      </c>
      <c r="X3128">
        <v>77773</v>
      </c>
      <c r="Y3128">
        <v>42822</v>
      </c>
      <c r="Z3128">
        <v>43182.558668981481</v>
      </c>
    </row>
    <row r="3129" spans="1:26" x14ac:dyDescent="0.3">
      <c r="A3129" t="s">
        <v>22</v>
      </c>
      <c r="B3129" t="s">
        <v>23</v>
      </c>
      <c r="C3129">
        <v>43182</v>
      </c>
      <c r="D3129">
        <v>42817</v>
      </c>
      <c r="E3129">
        <v>42821</v>
      </c>
      <c r="F3129" s="1">
        <v>42817</v>
      </c>
      <c r="G3129" s="1">
        <v>42821</v>
      </c>
      <c r="H3129" s="1" t="str">
        <f t="shared" si="96"/>
        <v>42817-42821</v>
      </c>
      <c r="I3129" s="7">
        <f t="shared" si="97"/>
        <v>5</v>
      </c>
      <c r="J3129" t="s">
        <v>107</v>
      </c>
      <c r="L3129">
        <v>1001</v>
      </c>
      <c r="M3129" t="s">
        <v>30</v>
      </c>
      <c r="N3129">
        <v>1.178701</v>
      </c>
      <c r="O3129">
        <v>0</v>
      </c>
      <c r="P3129">
        <v>39</v>
      </c>
      <c r="Q3129">
        <v>47</v>
      </c>
      <c r="R3129">
        <v>38.40681</v>
      </c>
      <c r="S3129">
        <v>48.066839999999999</v>
      </c>
      <c r="V3129" t="s">
        <v>108</v>
      </c>
      <c r="W3129">
        <v>50310</v>
      </c>
      <c r="X3129">
        <v>79046</v>
      </c>
      <c r="Y3129">
        <v>43018</v>
      </c>
      <c r="Z3129">
        <v>43182.558668981481</v>
      </c>
    </row>
    <row r="3130" spans="1:26" x14ac:dyDescent="0.3">
      <c r="A3130" t="s">
        <v>22</v>
      </c>
      <c r="B3130" t="s">
        <v>23</v>
      </c>
      <c r="C3130">
        <v>43182</v>
      </c>
      <c r="D3130">
        <v>42817</v>
      </c>
      <c r="E3130">
        <v>42821</v>
      </c>
      <c r="F3130" s="1">
        <v>42817</v>
      </c>
      <c r="G3130" s="1">
        <v>42821</v>
      </c>
      <c r="H3130" s="1" t="str">
        <f t="shared" si="96"/>
        <v>42817-42821</v>
      </c>
      <c r="I3130" s="7">
        <f t="shared" si="97"/>
        <v>5</v>
      </c>
      <c r="J3130" t="s">
        <v>130</v>
      </c>
      <c r="L3130">
        <v>1110</v>
      </c>
      <c r="M3130" t="s">
        <v>26</v>
      </c>
      <c r="N3130">
        <v>1.3156239999999999</v>
      </c>
      <c r="O3130">
        <v>0</v>
      </c>
      <c r="P3130">
        <v>42</v>
      </c>
      <c r="Q3130">
        <v>58</v>
      </c>
      <c r="R3130">
        <v>43.917720000000003</v>
      </c>
      <c r="S3130">
        <v>53.459420000000001</v>
      </c>
      <c r="V3130" t="s">
        <v>131</v>
      </c>
      <c r="W3130">
        <v>49552</v>
      </c>
      <c r="X3130">
        <v>77796</v>
      </c>
      <c r="Y3130">
        <v>42824</v>
      </c>
      <c r="Z3130">
        <v>43182.558668981481</v>
      </c>
    </row>
    <row r="3131" spans="1:26" x14ac:dyDescent="0.3">
      <c r="A3131" t="s">
        <v>22</v>
      </c>
      <c r="B3131" t="s">
        <v>23</v>
      </c>
      <c r="C3131">
        <v>43182</v>
      </c>
      <c r="D3131">
        <v>42816</v>
      </c>
      <c r="E3131">
        <v>42821</v>
      </c>
      <c r="F3131" s="1">
        <v>42816</v>
      </c>
      <c r="G3131" s="1">
        <v>42821</v>
      </c>
      <c r="H3131" s="1" t="str">
        <f t="shared" si="96"/>
        <v>42816-42821</v>
      </c>
      <c r="I3131" s="7">
        <f t="shared" si="97"/>
        <v>6</v>
      </c>
      <c r="J3131" t="s">
        <v>82</v>
      </c>
      <c r="K3131" t="s">
        <v>77</v>
      </c>
      <c r="L3131">
        <v>906</v>
      </c>
      <c r="M3131" t="s">
        <v>30</v>
      </c>
      <c r="N3131">
        <v>1.6813439999999999</v>
      </c>
      <c r="O3131">
        <v>0</v>
      </c>
      <c r="P3131">
        <v>38</v>
      </c>
      <c r="Q3131">
        <v>51</v>
      </c>
      <c r="R3131">
        <v>38.952269999999999</v>
      </c>
      <c r="S3131">
        <v>52.103749999999998</v>
      </c>
      <c r="V3131" t="s">
        <v>132</v>
      </c>
      <c r="W3131">
        <v>49556</v>
      </c>
      <c r="X3131">
        <v>77800</v>
      </c>
      <c r="Y3131">
        <v>42825</v>
      </c>
      <c r="Z3131">
        <v>43182.558668981481</v>
      </c>
    </row>
    <row r="3132" spans="1:26" x14ac:dyDescent="0.3">
      <c r="A3132" t="s">
        <v>22</v>
      </c>
      <c r="B3132" t="s">
        <v>23</v>
      </c>
      <c r="C3132">
        <v>43182</v>
      </c>
      <c r="D3132">
        <v>42819</v>
      </c>
      <c r="E3132">
        <v>42821</v>
      </c>
      <c r="F3132" s="1">
        <v>42819</v>
      </c>
      <c r="G3132" s="1">
        <v>42821</v>
      </c>
      <c r="H3132" s="1" t="str">
        <f t="shared" si="96"/>
        <v>42819-42821</v>
      </c>
      <c r="I3132" s="7">
        <f t="shared" si="97"/>
        <v>3</v>
      </c>
      <c r="J3132" t="s">
        <v>24</v>
      </c>
      <c r="K3132" t="s">
        <v>25</v>
      </c>
      <c r="L3132">
        <v>1500</v>
      </c>
      <c r="M3132" t="s">
        <v>26</v>
      </c>
      <c r="N3132">
        <v>0.136794</v>
      </c>
      <c r="O3132">
        <v>0</v>
      </c>
      <c r="P3132">
        <v>36</v>
      </c>
      <c r="Q3132">
        <v>56</v>
      </c>
      <c r="R3132">
        <v>37.240139999999997</v>
      </c>
      <c r="S3132">
        <v>53.970889999999997</v>
      </c>
      <c r="U3132" t="s">
        <v>27</v>
      </c>
      <c r="V3132" t="s">
        <v>28</v>
      </c>
      <c r="W3132">
        <v>49538</v>
      </c>
      <c r="X3132">
        <v>77772</v>
      </c>
      <c r="Y3132">
        <v>42822</v>
      </c>
      <c r="Z3132">
        <v>43182.558668981481</v>
      </c>
    </row>
    <row r="3133" spans="1:26" x14ac:dyDescent="0.3">
      <c r="A3133" t="s">
        <v>22</v>
      </c>
      <c r="B3133" t="s">
        <v>538</v>
      </c>
      <c r="C3133">
        <v>43182</v>
      </c>
      <c r="D3133">
        <v>42817</v>
      </c>
      <c r="E3133">
        <v>42821</v>
      </c>
      <c r="F3133" s="1">
        <v>42817</v>
      </c>
      <c r="G3133" s="1">
        <v>42821</v>
      </c>
      <c r="H3133" s="1" t="str">
        <f t="shared" si="96"/>
        <v>42817-42821</v>
      </c>
      <c r="I3133" s="7">
        <f t="shared" si="97"/>
        <v>5</v>
      </c>
      <c r="J3133" t="s">
        <v>130</v>
      </c>
      <c r="L3133">
        <v>1110</v>
      </c>
      <c r="M3133" t="s">
        <v>26</v>
      </c>
      <c r="N3133">
        <v>1.3156239999999999</v>
      </c>
      <c r="O3133">
        <v>0</v>
      </c>
      <c r="P3133">
        <v>42</v>
      </c>
      <c r="Q3133">
        <v>58</v>
      </c>
      <c r="R3133">
        <v>43.588790000000003</v>
      </c>
      <c r="S3133">
        <v>53.614379999999997</v>
      </c>
      <c r="V3133" t="s">
        <v>131</v>
      </c>
      <c r="W3133">
        <v>49552</v>
      </c>
      <c r="X3133">
        <v>77796</v>
      </c>
      <c r="Y3133">
        <v>42824</v>
      </c>
      <c r="Z3133">
        <v>43182.55878472222</v>
      </c>
    </row>
    <row r="3134" spans="1:26" x14ac:dyDescent="0.3">
      <c r="A3134" t="s">
        <v>22</v>
      </c>
      <c r="B3134" t="s">
        <v>538</v>
      </c>
      <c r="C3134">
        <v>43182</v>
      </c>
      <c r="D3134">
        <v>42817</v>
      </c>
      <c r="E3134">
        <v>42821</v>
      </c>
      <c r="F3134" s="1">
        <v>42817</v>
      </c>
      <c r="G3134" s="1">
        <v>42821</v>
      </c>
      <c r="H3134" s="1" t="str">
        <f t="shared" si="96"/>
        <v>42817-42821</v>
      </c>
      <c r="I3134" s="7">
        <f t="shared" si="97"/>
        <v>5</v>
      </c>
      <c r="J3134" t="s">
        <v>32</v>
      </c>
      <c r="K3134" t="s">
        <v>33</v>
      </c>
      <c r="L3134">
        <v>1679</v>
      </c>
      <c r="M3134" t="s">
        <v>26</v>
      </c>
      <c r="N3134">
        <v>0.21606529999999999</v>
      </c>
      <c r="O3134">
        <v>0</v>
      </c>
      <c r="P3134">
        <v>44.5</v>
      </c>
      <c r="Q3134">
        <v>48.9</v>
      </c>
      <c r="R3134">
        <v>44.034329999999997</v>
      </c>
      <c r="S3134">
        <v>48.160020000000003</v>
      </c>
      <c r="U3134" t="s">
        <v>27</v>
      </c>
      <c r="V3134" t="s">
        <v>34</v>
      </c>
      <c r="W3134">
        <v>49539</v>
      </c>
      <c r="X3134">
        <v>77773</v>
      </c>
      <c r="Y3134">
        <v>42822</v>
      </c>
      <c r="Z3134">
        <v>43182.55878472222</v>
      </c>
    </row>
    <row r="3135" spans="1:26" x14ac:dyDescent="0.3">
      <c r="A3135" t="s">
        <v>22</v>
      </c>
      <c r="B3135" t="s">
        <v>538</v>
      </c>
      <c r="C3135">
        <v>43182</v>
      </c>
      <c r="D3135">
        <v>42819</v>
      </c>
      <c r="E3135">
        <v>42821</v>
      </c>
      <c r="F3135" s="1">
        <v>42819</v>
      </c>
      <c r="G3135" s="1">
        <v>42821</v>
      </c>
      <c r="H3135" s="1" t="str">
        <f t="shared" si="96"/>
        <v>42819-42821</v>
      </c>
      <c r="I3135" s="7">
        <f t="shared" si="97"/>
        <v>3</v>
      </c>
      <c r="J3135" t="s">
        <v>24</v>
      </c>
      <c r="K3135" t="s">
        <v>25</v>
      </c>
      <c r="L3135">
        <v>1500</v>
      </c>
      <c r="M3135" t="s">
        <v>26</v>
      </c>
      <c r="N3135">
        <v>0.136794</v>
      </c>
      <c r="O3135">
        <v>0</v>
      </c>
      <c r="P3135">
        <v>36</v>
      </c>
      <c r="Q3135">
        <v>56</v>
      </c>
      <c r="R3135">
        <v>36.572119999999998</v>
      </c>
      <c r="S3135">
        <v>54.310969999999998</v>
      </c>
      <c r="U3135" t="s">
        <v>27</v>
      </c>
      <c r="V3135" t="s">
        <v>28</v>
      </c>
      <c r="W3135">
        <v>49538</v>
      </c>
      <c r="X3135">
        <v>77772</v>
      </c>
      <c r="Y3135">
        <v>42822</v>
      </c>
      <c r="Z3135">
        <v>43182.55878472222</v>
      </c>
    </row>
    <row r="3136" spans="1:26" x14ac:dyDescent="0.3">
      <c r="A3136" t="s">
        <v>22</v>
      </c>
      <c r="B3136" t="s">
        <v>539</v>
      </c>
      <c r="C3136">
        <v>43182</v>
      </c>
      <c r="D3136">
        <v>42816</v>
      </c>
      <c r="E3136">
        <v>42821</v>
      </c>
      <c r="F3136" s="1">
        <v>42816</v>
      </c>
      <c r="G3136" s="1">
        <v>42821</v>
      </c>
      <c r="H3136" s="1" t="str">
        <f t="shared" si="96"/>
        <v>42816-42821</v>
      </c>
      <c r="I3136" s="7">
        <f t="shared" si="97"/>
        <v>6</v>
      </c>
      <c r="J3136" t="s">
        <v>82</v>
      </c>
      <c r="K3136" t="s">
        <v>77</v>
      </c>
      <c r="L3136">
        <v>906</v>
      </c>
      <c r="M3136" t="s">
        <v>30</v>
      </c>
      <c r="N3136">
        <v>1.6813439999999999</v>
      </c>
      <c r="O3136">
        <v>0</v>
      </c>
      <c r="P3136">
        <v>38</v>
      </c>
      <c r="Q3136">
        <v>51</v>
      </c>
      <c r="R3136">
        <v>38.779870000000003</v>
      </c>
      <c r="S3136">
        <v>51.734259999999999</v>
      </c>
      <c r="V3136" t="s">
        <v>132</v>
      </c>
      <c r="W3136">
        <v>49556</v>
      </c>
      <c r="X3136">
        <v>77800</v>
      </c>
      <c r="Y3136">
        <v>42825</v>
      </c>
      <c r="Z3136">
        <v>43182.558900462966</v>
      </c>
    </row>
    <row r="3137" spans="1:26" x14ac:dyDescent="0.3">
      <c r="A3137" t="s">
        <v>22</v>
      </c>
      <c r="B3137" t="s">
        <v>539</v>
      </c>
      <c r="C3137">
        <v>43182</v>
      </c>
      <c r="D3137">
        <v>42817</v>
      </c>
      <c r="E3137">
        <v>42821</v>
      </c>
      <c r="F3137" s="1">
        <v>42817</v>
      </c>
      <c r="G3137" s="1">
        <v>42821</v>
      </c>
      <c r="H3137" s="1" t="str">
        <f t="shared" si="96"/>
        <v>42817-42821</v>
      </c>
      <c r="I3137" s="7">
        <f t="shared" si="97"/>
        <v>5</v>
      </c>
      <c r="J3137" t="s">
        <v>107</v>
      </c>
      <c r="L3137">
        <v>1001</v>
      </c>
      <c r="M3137" t="s">
        <v>30</v>
      </c>
      <c r="N3137">
        <v>1.178701</v>
      </c>
      <c r="O3137">
        <v>0</v>
      </c>
      <c r="P3137">
        <v>39</v>
      </c>
      <c r="Q3137">
        <v>47</v>
      </c>
      <c r="R3137">
        <v>39.113329999999998</v>
      </c>
      <c r="S3137">
        <v>47.499189999999999</v>
      </c>
      <c r="V3137" t="s">
        <v>108</v>
      </c>
      <c r="W3137">
        <v>50310</v>
      </c>
      <c r="X3137">
        <v>79046</v>
      </c>
      <c r="Y3137">
        <v>43018</v>
      </c>
      <c r="Z3137">
        <v>43182.558900462966</v>
      </c>
    </row>
    <row r="3138" spans="1:26" x14ac:dyDescent="0.3">
      <c r="A3138" t="s">
        <v>22</v>
      </c>
      <c r="B3138" t="s">
        <v>539</v>
      </c>
      <c r="C3138">
        <v>43182</v>
      </c>
      <c r="D3138">
        <v>42817</v>
      </c>
      <c r="E3138">
        <v>42821</v>
      </c>
      <c r="F3138" s="1">
        <v>42817</v>
      </c>
      <c r="G3138" s="1">
        <v>42821</v>
      </c>
      <c r="H3138" s="1" t="str">
        <f t="shared" si="96"/>
        <v>42817-42821</v>
      </c>
      <c r="I3138" s="7">
        <f t="shared" si="97"/>
        <v>5</v>
      </c>
      <c r="J3138" t="s">
        <v>37</v>
      </c>
      <c r="K3138" t="s">
        <v>38</v>
      </c>
      <c r="L3138">
        <v>1500</v>
      </c>
      <c r="M3138" t="s">
        <v>39</v>
      </c>
      <c r="N3138">
        <v>0.20160810000000001</v>
      </c>
      <c r="O3138">
        <v>0</v>
      </c>
      <c r="P3138">
        <v>45</v>
      </c>
      <c r="Q3138">
        <v>55</v>
      </c>
      <c r="R3138">
        <v>41.229849999999999</v>
      </c>
      <c r="S3138">
        <v>54.485889999999998</v>
      </c>
      <c r="U3138" t="s">
        <v>27</v>
      </c>
      <c r="V3138" t="s">
        <v>40</v>
      </c>
      <c r="W3138">
        <v>49537</v>
      </c>
      <c r="X3138">
        <v>77771</v>
      </c>
      <c r="Y3138">
        <v>42822</v>
      </c>
      <c r="Z3138">
        <v>43182.558900462966</v>
      </c>
    </row>
    <row r="3139" spans="1:26" x14ac:dyDescent="0.3">
      <c r="A3139" t="s">
        <v>22</v>
      </c>
      <c r="B3139" t="s">
        <v>539</v>
      </c>
      <c r="C3139">
        <v>43182</v>
      </c>
      <c r="D3139">
        <v>42817</v>
      </c>
      <c r="E3139">
        <v>42821</v>
      </c>
      <c r="F3139" s="1">
        <v>42817</v>
      </c>
      <c r="G3139" s="1">
        <v>42821</v>
      </c>
      <c r="H3139" s="1" t="str">
        <f t="shared" ref="H3139:H3202" si="98">CONCATENATE(F3139,"-",G3139)</f>
        <v>42817-42821</v>
      </c>
      <c r="I3139" s="7">
        <f t="shared" ref="I3139:I3202" si="99">E3139-D3139+1</f>
        <v>5</v>
      </c>
      <c r="J3139" t="s">
        <v>32</v>
      </c>
      <c r="K3139" t="s">
        <v>33</v>
      </c>
      <c r="L3139">
        <v>447</v>
      </c>
      <c r="M3139" t="s">
        <v>39</v>
      </c>
      <c r="N3139">
        <v>0.11546819999999999</v>
      </c>
      <c r="O3139">
        <v>0</v>
      </c>
      <c r="P3139">
        <v>41.9</v>
      </c>
      <c r="Q3139">
        <v>51.1</v>
      </c>
      <c r="R3139">
        <v>41.73471</v>
      </c>
      <c r="S3139">
        <v>49.589440000000003</v>
      </c>
      <c r="U3139" t="s">
        <v>27</v>
      </c>
      <c r="V3139" t="s">
        <v>540</v>
      </c>
      <c r="W3139">
        <v>49539</v>
      </c>
      <c r="X3139">
        <v>77781</v>
      </c>
      <c r="Y3139">
        <v>42822</v>
      </c>
      <c r="Z3139">
        <v>43182.558900462966</v>
      </c>
    </row>
    <row r="3140" spans="1:26" x14ac:dyDescent="0.3">
      <c r="A3140" t="s">
        <v>22</v>
      </c>
      <c r="B3140" t="s">
        <v>23</v>
      </c>
      <c r="C3140">
        <v>43182</v>
      </c>
      <c r="D3140">
        <v>42816</v>
      </c>
      <c r="E3140">
        <v>42820</v>
      </c>
      <c r="F3140" s="1">
        <v>42816</v>
      </c>
      <c r="G3140" s="1">
        <v>42820</v>
      </c>
      <c r="H3140" s="1" t="str">
        <f t="shared" si="98"/>
        <v>42816-42820</v>
      </c>
      <c r="I3140" s="7">
        <f t="shared" si="99"/>
        <v>5</v>
      </c>
      <c r="J3140" t="s">
        <v>37</v>
      </c>
      <c r="K3140" t="s">
        <v>38</v>
      </c>
      <c r="L3140">
        <v>1500</v>
      </c>
      <c r="M3140" t="s">
        <v>39</v>
      </c>
      <c r="N3140">
        <v>6.6691799999999996E-2</v>
      </c>
      <c r="O3140">
        <v>0</v>
      </c>
      <c r="P3140">
        <v>45</v>
      </c>
      <c r="Q3140">
        <v>54</v>
      </c>
      <c r="R3140">
        <v>40.017049999999998</v>
      </c>
      <c r="S3140">
        <v>54.121749999999999</v>
      </c>
      <c r="U3140" t="s">
        <v>27</v>
      </c>
      <c r="V3140" t="s">
        <v>40</v>
      </c>
      <c r="W3140">
        <v>49535</v>
      </c>
      <c r="X3140">
        <v>77769</v>
      </c>
      <c r="Y3140">
        <v>42821</v>
      </c>
      <c r="Z3140">
        <v>43182.558668981481</v>
      </c>
    </row>
    <row r="3141" spans="1:26" x14ac:dyDescent="0.3">
      <c r="A3141" t="s">
        <v>22</v>
      </c>
      <c r="B3141" t="s">
        <v>23</v>
      </c>
      <c r="C3141">
        <v>43182</v>
      </c>
      <c r="D3141">
        <v>42816</v>
      </c>
      <c r="E3141">
        <v>42820</v>
      </c>
      <c r="F3141" s="1">
        <v>42816</v>
      </c>
      <c r="G3141" s="1">
        <v>42820</v>
      </c>
      <c r="H3141" s="1" t="str">
        <f t="shared" si="98"/>
        <v>42816-42820</v>
      </c>
      <c r="I3141" s="7">
        <f t="shared" si="99"/>
        <v>5</v>
      </c>
      <c r="J3141" t="s">
        <v>32</v>
      </c>
      <c r="K3141" t="s">
        <v>33</v>
      </c>
      <c r="L3141">
        <v>1668</v>
      </c>
      <c r="M3141" t="s">
        <v>26</v>
      </c>
      <c r="N3141">
        <v>0.2158496</v>
      </c>
      <c r="O3141">
        <v>0</v>
      </c>
      <c r="P3141">
        <v>44.2</v>
      </c>
      <c r="Q3141">
        <v>49.8</v>
      </c>
      <c r="R3141">
        <v>44.412469999999999</v>
      </c>
      <c r="S3141">
        <v>48.722940000000001</v>
      </c>
      <c r="U3141" t="s">
        <v>27</v>
      </c>
      <c r="V3141" t="s">
        <v>34</v>
      </c>
      <c r="W3141">
        <v>49540</v>
      </c>
      <c r="X3141">
        <v>77774</v>
      </c>
      <c r="Y3141">
        <v>42822</v>
      </c>
      <c r="Z3141">
        <v>43182.558668981481</v>
      </c>
    </row>
    <row r="3142" spans="1:26" x14ac:dyDescent="0.3">
      <c r="A3142" t="s">
        <v>22</v>
      </c>
      <c r="B3142" t="s">
        <v>23</v>
      </c>
      <c r="C3142">
        <v>43182</v>
      </c>
      <c r="D3142">
        <v>42818</v>
      </c>
      <c r="E3142">
        <v>42820</v>
      </c>
      <c r="F3142" s="1">
        <v>42818</v>
      </c>
      <c r="G3142" s="1">
        <v>42820</v>
      </c>
      <c r="H3142" s="1" t="str">
        <f t="shared" si="98"/>
        <v>42818-42820</v>
      </c>
      <c r="I3142" s="7">
        <f t="shared" si="99"/>
        <v>3</v>
      </c>
      <c r="J3142" t="s">
        <v>24</v>
      </c>
      <c r="K3142" t="s">
        <v>25</v>
      </c>
      <c r="L3142">
        <v>1500</v>
      </c>
      <c r="M3142" t="s">
        <v>26</v>
      </c>
      <c r="N3142">
        <v>0.13669290000000001</v>
      </c>
      <c r="O3142">
        <v>0</v>
      </c>
      <c r="P3142">
        <v>36</v>
      </c>
      <c r="Q3142">
        <v>57</v>
      </c>
      <c r="R3142">
        <v>37.240139999999997</v>
      </c>
      <c r="S3142">
        <v>54.970889999999997</v>
      </c>
      <c r="U3142" t="s">
        <v>27</v>
      </c>
      <c r="V3142" t="s">
        <v>28</v>
      </c>
      <c r="W3142">
        <v>49536</v>
      </c>
      <c r="X3142">
        <v>77770</v>
      </c>
      <c r="Y3142">
        <v>42821</v>
      </c>
      <c r="Z3142">
        <v>43182.558668981481</v>
      </c>
    </row>
    <row r="3143" spans="1:26" x14ac:dyDescent="0.3">
      <c r="A3143" t="s">
        <v>22</v>
      </c>
      <c r="B3143" t="s">
        <v>538</v>
      </c>
      <c r="C3143">
        <v>43182</v>
      </c>
      <c r="D3143">
        <v>42816</v>
      </c>
      <c r="E3143">
        <v>42820</v>
      </c>
      <c r="F3143" s="1">
        <v>42816</v>
      </c>
      <c r="G3143" s="1">
        <v>42820</v>
      </c>
      <c r="H3143" s="1" t="str">
        <f t="shared" si="98"/>
        <v>42816-42820</v>
      </c>
      <c r="I3143" s="7">
        <f t="shared" si="99"/>
        <v>5</v>
      </c>
      <c r="J3143" t="s">
        <v>32</v>
      </c>
      <c r="K3143" t="s">
        <v>33</v>
      </c>
      <c r="L3143">
        <v>1668</v>
      </c>
      <c r="M3143" t="s">
        <v>26</v>
      </c>
      <c r="N3143">
        <v>0.2158496</v>
      </c>
      <c r="O3143">
        <v>0</v>
      </c>
      <c r="P3143">
        <v>44.2</v>
      </c>
      <c r="Q3143">
        <v>49.8</v>
      </c>
      <c r="R3143">
        <v>43.73433</v>
      </c>
      <c r="S3143">
        <v>49.060020000000002</v>
      </c>
      <c r="U3143" t="s">
        <v>27</v>
      </c>
      <c r="V3143" t="s">
        <v>34</v>
      </c>
      <c r="W3143">
        <v>49540</v>
      </c>
      <c r="X3143">
        <v>77774</v>
      </c>
      <c r="Y3143">
        <v>42822</v>
      </c>
      <c r="Z3143">
        <v>43182.55878472222</v>
      </c>
    </row>
    <row r="3144" spans="1:26" x14ac:dyDescent="0.3">
      <c r="A3144" t="s">
        <v>22</v>
      </c>
      <c r="B3144" t="s">
        <v>538</v>
      </c>
      <c r="C3144">
        <v>43182</v>
      </c>
      <c r="D3144">
        <v>42818</v>
      </c>
      <c r="E3144">
        <v>42820</v>
      </c>
      <c r="F3144" s="1">
        <v>42818</v>
      </c>
      <c r="G3144" s="1">
        <v>42820</v>
      </c>
      <c r="H3144" s="1" t="str">
        <f t="shared" si="98"/>
        <v>42818-42820</v>
      </c>
      <c r="I3144" s="7">
        <f t="shared" si="99"/>
        <v>3</v>
      </c>
      <c r="J3144" t="s">
        <v>24</v>
      </c>
      <c r="K3144" t="s">
        <v>25</v>
      </c>
      <c r="L3144">
        <v>1500</v>
      </c>
      <c r="M3144" t="s">
        <v>26</v>
      </c>
      <c r="N3144">
        <v>0.13669290000000001</v>
      </c>
      <c r="O3144">
        <v>0</v>
      </c>
      <c r="P3144">
        <v>36</v>
      </c>
      <c r="Q3144">
        <v>57</v>
      </c>
      <c r="R3144">
        <v>36.572119999999998</v>
      </c>
      <c r="S3144">
        <v>55.310969999999998</v>
      </c>
      <c r="U3144" t="s">
        <v>27</v>
      </c>
      <c r="V3144" t="s">
        <v>28</v>
      </c>
      <c r="W3144">
        <v>49536</v>
      </c>
      <c r="X3144">
        <v>77770</v>
      </c>
      <c r="Y3144">
        <v>42821</v>
      </c>
      <c r="Z3144">
        <v>43182.55878472222</v>
      </c>
    </row>
    <row r="3145" spans="1:26" x14ac:dyDescent="0.3">
      <c r="A3145" t="s">
        <v>22</v>
      </c>
      <c r="B3145" t="s">
        <v>539</v>
      </c>
      <c r="C3145">
        <v>43182</v>
      </c>
      <c r="D3145">
        <v>42816</v>
      </c>
      <c r="E3145">
        <v>42820</v>
      </c>
      <c r="F3145" s="1">
        <v>42816</v>
      </c>
      <c r="G3145" s="1">
        <v>42820</v>
      </c>
      <c r="H3145" s="1" t="str">
        <f t="shared" si="98"/>
        <v>42816-42820</v>
      </c>
      <c r="I3145" s="7">
        <f t="shared" si="99"/>
        <v>5</v>
      </c>
      <c r="J3145" t="s">
        <v>37</v>
      </c>
      <c r="K3145" t="s">
        <v>38</v>
      </c>
      <c r="L3145">
        <v>1500</v>
      </c>
      <c r="M3145" t="s">
        <v>39</v>
      </c>
      <c r="N3145">
        <v>6.6691799999999996E-2</v>
      </c>
      <c r="O3145">
        <v>0</v>
      </c>
      <c r="P3145">
        <v>45</v>
      </c>
      <c r="Q3145">
        <v>54</v>
      </c>
      <c r="R3145">
        <v>41.229849999999999</v>
      </c>
      <c r="S3145">
        <v>53.485889999999998</v>
      </c>
      <c r="U3145" t="s">
        <v>27</v>
      </c>
      <c r="V3145" t="s">
        <v>40</v>
      </c>
      <c r="W3145">
        <v>49535</v>
      </c>
      <c r="X3145">
        <v>77769</v>
      </c>
      <c r="Y3145">
        <v>42821</v>
      </c>
      <c r="Z3145">
        <v>43182.558900462966</v>
      </c>
    </row>
    <row r="3146" spans="1:26" x14ac:dyDescent="0.3">
      <c r="A3146" t="s">
        <v>22</v>
      </c>
      <c r="B3146" t="s">
        <v>539</v>
      </c>
      <c r="C3146">
        <v>43182</v>
      </c>
      <c r="D3146">
        <v>42816</v>
      </c>
      <c r="E3146">
        <v>42820</v>
      </c>
      <c r="F3146" s="1">
        <v>42816</v>
      </c>
      <c r="G3146" s="1">
        <v>42820</v>
      </c>
      <c r="H3146" s="1" t="str">
        <f t="shared" si="98"/>
        <v>42816-42820</v>
      </c>
      <c r="I3146" s="7">
        <f t="shared" si="99"/>
        <v>5</v>
      </c>
      <c r="J3146" t="s">
        <v>32</v>
      </c>
      <c r="K3146" t="s">
        <v>33</v>
      </c>
      <c r="L3146">
        <v>435</v>
      </c>
      <c r="M3146" t="s">
        <v>39</v>
      </c>
      <c r="N3146">
        <v>0.112481</v>
      </c>
      <c r="O3146">
        <v>0</v>
      </c>
      <c r="P3146">
        <v>44.2</v>
      </c>
      <c r="Q3146">
        <v>49</v>
      </c>
      <c r="R3146">
        <v>44.034709999999997</v>
      </c>
      <c r="S3146">
        <v>47.489440000000002</v>
      </c>
      <c r="U3146" t="s">
        <v>27</v>
      </c>
      <c r="V3146" t="s">
        <v>540</v>
      </c>
      <c r="W3146">
        <v>49540</v>
      </c>
      <c r="X3146">
        <v>77782</v>
      </c>
      <c r="Y3146">
        <v>42822</v>
      </c>
      <c r="Z3146">
        <v>43182.558900462966</v>
      </c>
    </row>
    <row r="3147" spans="1:26" x14ac:dyDescent="0.3">
      <c r="A3147" t="s">
        <v>22</v>
      </c>
      <c r="B3147" t="s">
        <v>23</v>
      </c>
      <c r="C3147">
        <v>43182</v>
      </c>
      <c r="D3147">
        <v>42815</v>
      </c>
      <c r="E3147">
        <v>42819</v>
      </c>
      <c r="F3147" s="1">
        <v>42815</v>
      </c>
      <c r="G3147" s="1">
        <v>42819</v>
      </c>
      <c r="H3147" s="1" t="str">
        <f t="shared" si="98"/>
        <v>42815-42819</v>
      </c>
      <c r="I3147" s="7">
        <f t="shared" si="99"/>
        <v>5</v>
      </c>
      <c r="J3147" t="s">
        <v>32</v>
      </c>
      <c r="K3147" t="s">
        <v>33</v>
      </c>
      <c r="L3147">
        <v>1647</v>
      </c>
      <c r="M3147" t="s">
        <v>26</v>
      </c>
      <c r="N3147">
        <v>0.21426290000000001</v>
      </c>
      <c r="O3147">
        <v>0</v>
      </c>
      <c r="P3147">
        <v>46</v>
      </c>
      <c r="Q3147">
        <v>48.9</v>
      </c>
      <c r="R3147">
        <v>46.212470000000003</v>
      </c>
      <c r="S3147">
        <v>47.822940000000003</v>
      </c>
      <c r="U3147" t="s">
        <v>27</v>
      </c>
      <c r="V3147" t="s">
        <v>34</v>
      </c>
      <c r="W3147">
        <v>49541</v>
      </c>
      <c r="X3147">
        <v>77775</v>
      </c>
      <c r="Y3147">
        <v>42822</v>
      </c>
      <c r="Z3147">
        <v>43182.558668981481</v>
      </c>
    </row>
    <row r="3148" spans="1:26" x14ac:dyDescent="0.3">
      <c r="A3148" t="s">
        <v>22</v>
      </c>
      <c r="B3148" t="s">
        <v>23</v>
      </c>
      <c r="C3148">
        <v>43182</v>
      </c>
      <c r="D3148">
        <v>42817</v>
      </c>
      <c r="E3148">
        <v>42819</v>
      </c>
      <c r="F3148" s="1">
        <v>42817</v>
      </c>
      <c r="G3148" s="1">
        <v>42819</v>
      </c>
      <c r="H3148" s="1" t="str">
        <f t="shared" si="98"/>
        <v>42817-42819</v>
      </c>
      <c r="I3148" s="7">
        <f t="shared" si="99"/>
        <v>3</v>
      </c>
      <c r="J3148" t="s">
        <v>24</v>
      </c>
      <c r="K3148" t="s">
        <v>25</v>
      </c>
      <c r="L3148">
        <v>1500</v>
      </c>
      <c r="M3148" t="s">
        <v>26</v>
      </c>
      <c r="N3148">
        <v>0.1366725</v>
      </c>
      <c r="O3148">
        <v>0</v>
      </c>
      <c r="P3148">
        <v>40</v>
      </c>
      <c r="Q3148">
        <v>54</v>
      </c>
      <c r="R3148">
        <v>41.240139999999997</v>
      </c>
      <c r="S3148">
        <v>51.970889999999997</v>
      </c>
      <c r="U3148" t="s">
        <v>27</v>
      </c>
      <c r="V3148" t="s">
        <v>28</v>
      </c>
      <c r="W3148">
        <v>49534</v>
      </c>
      <c r="X3148">
        <v>77768</v>
      </c>
      <c r="Y3148">
        <v>42820</v>
      </c>
      <c r="Z3148">
        <v>43182.558668981481</v>
      </c>
    </row>
    <row r="3149" spans="1:26" x14ac:dyDescent="0.3">
      <c r="A3149" t="s">
        <v>22</v>
      </c>
      <c r="B3149" t="s">
        <v>23</v>
      </c>
      <c r="C3149">
        <v>43182</v>
      </c>
      <c r="D3149">
        <v>42818</v>
      </c>
      <c r="E3149">
        <v>42819</v>
      </c>
      <c r="F3149" s="1">
        <v>42818</v>
      </c>
      <c r="G3149" s="1">
        <v>42819</v>
      </c>
      <c r="H3149" s="1" t="str">
        <f t="shared" si="98"/>
        <v>42818-42819</v>
      </c>
      <c r="I3149" s="7">
        <f t="shared" si="99"/>
        <v>2</v>
      </c>
      <c r="J3149" t="s">
        <v>29</v>
      </c>
      <c r="L3149">
        <v>1991</v>
      </c>
      <c r="M3149" t="s">
        <v>30</v>
      </c>
      <c r="N3149">
        <v>0.60873630000000001</v>
      </c>
      <c r="O3149">
        <v>0</v>
      </c>
      <c r="P3149">
        <v>45</v>
      </c>
      <c r="Q3149">
        <v>50</v>
      </c>
      <c r="R3149">
        <v>41.107430000000001</v>
      </c>
      <c r="S3149">
        <v>53.069670000000002</v>
      </c>
      <c r="V3149" t="s">
        <v>129</v>
      </c>
      <c r="W3149">
        <v>49547</v>
      </c>
      <c r="X3149">
        <v>77790</v>
      </c>
      <c r="Y3149">
        <v>42823</v>
      </c>
      <c r="Z3149">
        <v>43182.558668981481</v>
      </c>
    </row>
    <row r="3150" spans="1:26" x14ac:dyDescent="0.3">
      <c r="A3150" t="s">
        <v>22</v>
      </c>
      <c r="B3150" t="s">
        <v>538</v>
      </c>
      <c r="C3150">
        <v>43182</v>
      </c>
      <c r="D3150">
        <v>42815</v>
      </c>
      <c r="E3150">
        <v>42819</v>
      </c>
      <c r="F3150" s="1">
        <v>42815</v>
      </c>
      <c r="G3150" s="1">
        <v>42819</v>
      </c>
      <c r="H3150" s="1" t="str">
        <f t="shared" si="98"/>
        <v>42815-42819</v>
      </c>
      <c r="I3150" s="7">
        <f t="shared" si="99"/>
        <v>5</v>
      </c>
      <c r="J3150" t="s">
        <v>32</v>
      </c>
      <c r="K3150" t="s">
        <v>33</v>
      </c>
      <c r="L3150">
        <v>1647</v>
      </c>
      <c r="M3150" t="s">
        <v>26</v>
      </c>
      <c r="N3150">
        <v>0.21426290000000001</v>
      </c>
      <c r="O3150">
        <v>0</v>
      </c>
      <c r="P3150">
        <v>46</v>
      </c>
      <c r="Q3150">
        <v>48.9</v>
      </c>
      <c r="R3150">
        <v>45.534329999999997</v>
      </c>
      <c r="S3150">
        <v>48.160020000000003</v>
      </c>
      <c r="U3150" t="s">
        <v>27</v>
      </c>
      <c r="V3150" t="s">
        <v>34</v>
      </c>
      <c r="W3150">
        <v>49541</v>
      </c>
      <c r="X3150">
        <v>77775</v>
      </c>
      <c r="Y3150">
        <v>42822</v>
      </c>
      <c r="Z3150">
        <v>43182.55878472222</v>
      </c>
    </row>
    <row r="3151" spans="1:26" x14ac:dyDescent="0.3">
      <c r="A3151" t="s">
        <v>22</v>
      </c>
      <c r="B3151" t="s">
        <v>538</v>
      </c>
      <c r="C3151">
        <v>43182</v>
      </c>
      <c r="D3151">
        <v>42817</v>
      </c>
      <c r="E3151">
        <v>42819</v>
      </c>
      <c r="F3151" s="1">
        <v>42817</v>
      </c>
      <c r="G3151" s="1">
        <v>42819</v>
      </c>
      <c r="H3151" s="1" t="str">
        <f t="shared" si="98"/>
        <v>42817-42819</v>
      </c>
      <c r="I3151" s="7">
        <f t="shared" si="99"/>
        <v>3</v>
      </c>
      <c r="J3151" t="s">
        <v>24</v>
      </c>
      <c r="K3151" t="s">
        <v>25</v>
      </c>
      <c r="L3151">
        <v>1500</v>
      </c>
      <c r="M3151" t="s">
        <v>26</v>
      </c>
      <c r="N3151">
        <v>0.1366725</v>
      </c>
      <c r="O3151">
        <v>0</v>
      </c>
      <c r="P3151">
        <v>40</v>
      </c>
      <c r="Q3151">
        <v>54</v>
      </c>
      <c r="R3151">
        <v>40.572119999999998</v>
      </c>
      <c r="S3151">
        <v>52.310969999999998</v>
      </c>
      <c r="U3151" t="s">
        <v>27</v>
      </c>
      <c r="V3151" t="s">
        <v>28</v>
      </c>
      <c r="W3151">
        <v>49534</v>
      </c>
      <c r="X3151">
        <v>77768</v>
      </c>
      <c r="Y3151">
        <v>42820</v>
      </c>
      <c r="Z3151">
        <v>43182.55878472222</v>
      </c>
    </row>
    <row r="3152" spans="1:26" x14ac:dyDescent="0.3">
      <c r="A3152" t="s">
        <v>22</v>
      </c>
      <c r="B3152" t="s">
        <v>539</v>
      </c>
      <c r="C3152">
        <v>43182</v>
      </c>
      <c r="D3152">
        <v>42815</v>
      </c>
      <c r="E3152">
        <v>42819</v>
      </c>
      <c r="F3152" s="1">
        <v>42815</v>
      </c>
      <c r="G3152" s="1">
        <v>42819</v>
      </c>
      <c r="H3152" s="1" t="str">
        <f t="shared" si="98"/>
        <v>42815-42819</v>
      </c>
      <c r="I3152" s="7">
        <f t="shared" si="99"/>
        <v>5</v>
      </c>
      <c r="J3152" t="s">
        <v>32</v>
      </c>
      <c r="K3152" t="s">
        <v>33</v>
      </c>
      <c r="L3152">
        <v>458</v>
      </c>
      <c r="M3152" t="s">
        <v>39</v>
      </c>
      <c r="N3152">
        <v>0.11847439999999999</v>
      </c>
      <c r="O3152">
        <v>0</v>
      </c>
      <c r="P3152">
        <v>45.6</v>
      </c>
      <c r="Q3152">
        <v>49.1</v>
      </c>
      <c r="R3152">
        <v>45.434699999999999</v>
      </c>
      <c r="S3152">
        <v>47.589440000000003</v>
      </c>
      <c r="U3152" t="s">
        <v>27</v>
      </c>
      <c r="V3152" t="s">
        <v>540</v>
      </c>
      <c r="W3152">
        <v>49541</v>
      </c>
      <c r="X3152">
        <v>77783</v>
      </c>
      <c r="Y3152">
        <v>42822</v>
      </c>
      <c r="Z3152">
        <v>43182.558900462966</v>
      </c>
    </row>
    <row r="3153" spans="1:26" x14ac:dyDescent="0.3">
      <c r="A3153" t="s">
        <v>22</v>
      </c>
      <c r="B3153" t="s">
        <v>539</v>
      </c>
      <c r="C3153">
        <v>43182</v>
      </c>
      <c r="D3153">
        <v>42818</v>
      </c>
      <c r="E3153">
        <v>42819</v>
      </c>
      <c r="F3153" s="1">
        <v>42818</v>
      </c>
      <c r="G3153" s="1">
        <v>42819</v>
      </c>
      <c r="H3153" s="1" t="str">
        <f t="shared" si="98"/>
        <v>42818-42819</v>
      </c>
      <c r="I3153" s="7">
        <f t="shared" si="99"/>
        <v>2</v>
      </c>
      <c r="J3153" t="s">
        <v>29</v>
      </c>
      <c r="L3153">
        <v>1991</v>
      </c>
      <c r="M3153" t="s">
        <v>30</v>
      </c>
      <c r="N3153">
        <v>0.60873630000000001</v>
      </c>
      <c r="O3153">
        <v>0</v>
      </c>
      <c r="P3153">
        <v>45</v>
      </c>
      <c r="Q3153">
        <v>50</v>
      </c>
      <c r="R3153">
        <v>42.112200000000001</v>
      </c>
      <c r="S3153">
        <v>52.48854</v>
      </c>
      <c r="V3153" t="s">
        <v>129</v>
      </c>
      <c r="W3153">
        <v>49547</v>
      </c>
      <c r="X3153">
        <v>77790</v>
      </c>
      <c r="Y3153">
        <v>42823</v>
      </c>
      <c r="Z3153">
        <v>43182.558900462966</v>
      </c>
    </row>
    <row r="3154" spans="1:26" x14ac:dyDescent="0.3">
      <c r="A3154" t="s">
        <v>22</v>
      </c>
      <c r="B3154" t="s">
        <v>23</v>
      </c>
      <c r="C3154">
        <v>43182</v>
      </c>
      <c r="D3154">
        <v>42814</v>
      </c>
      <c r="E3154">
        <v>42818</v>
      </c>
      <c r="F3154" s="1">
        <v>42814</v>
      </c>
      <c r="G3154" s="1">
        <v>42818</v>
      </c>
      <c r="H3154" s="1" t="str">
        <f t="shared" si="98"/>
        <v>42814-42818</v>
      </c>
      <c r="I3154" s="7">
        <f t="shared" si="99"/>
        <v>5</v>
      </c>
      <c r="J3154" t="s">
        <v>32</v>
      </c>
      <c r="K3154" t="s">
        <v>33</v>
      </c>
      <c r="L3154">
        <v>1678</v>
      </c>
      <c r="M3154" t="s">
        <v>26</v>
      </c>
      <c r="N3154">
        <v>0.21933</v>
      </c>
      <c r="O3154">
        <v>0</v>
      </c>
      <c r="P3154">
        <v>46.2</v>
      </c>
      <c r="Q3154">
        <v>48.1</v>
      </c>
      <c r="R3154">
        <v>46.412469999999999</v>
      </c>
      <c r="S3154">
        <v>47.022939999999998</v>
      </c>
      <c r="U3154" t="s">
        <v>27</v>
      </c>
      <c r="V3154" t="s">
        <v>34</v>
      </c>
      <c r="W3154">
        <v>49542</v>
      </c>
      <c r="X3154">
        <v>77776</v>
      </c>
      <c r="Y3154">
        <v>42822</v>
      </c>
      <c r="Z3154">
        <v>43182.558668981481</v>
      </c>
    </row>
    <row r="3155" spans="1:26" x14ac:dyDescent="0.3">
      <c r="A3155" t="s">
        <v>22</v>
      </c>
      <c r="B3155" t="s">
        <v>23</v>
      </c>
      <c r="C3155">
        <v>43182</v>
      </c>
      <c r="D3155">
        <v>42816</v>
      </c>
      <c r="E3155">
        <v>42818</v>
      </c>
      <c r="F3155" s="1">
        <v>42816</v>
      </c>
      <c r="G3155" s="1">
        <v>42818</v>
      </c>
      <c r="H3155" s="1" t="str">
        <f t="shared" si="98"/>
        <v>42816-42818</v>
      </c>
      <c r="I3155" s="7">
        <f t="shared" si="99"/>
        <v>3</v>
      </c>
      <c r="J3155" t="s">
        <v>24</v>
      </c>
      <c r="K3155" t="s">
        <v>25</v>
      </c>
      <c r="L3155">
        <v>1500</v>
      </c>
      <c r="M3155" t="s">
        <v>26</v>
      </c>
      <c r="N3155">
        <v>0.1366521</v>
      </c>
      <c r="O3155">
        <v>0</v>
      </c>
      <c r="P3155">
        <v>41</v>
      </c>
      <c r="Q3155">
        <v>54</v>
      </c>
      <c r="R3155">
        <v>42.240139999999997</v>
      </c>
      <c r="S3155">
        <v>51.970889999999997</v>
      </c>
      <c r="U3155" t="s">
        <v>27</v>
      </c>
      <c r="V3155" t="s">
        <v>28</v>
      </c>
      <c r="W3155">
        <v>49533</v>
      </c>
      <c r="X3155">
        <v>77767</v>
      </c>
      <c r="Y3155">
        <v>42819</v>
      </c>
      <c r="Z3155">
        <v>43182.558668981481</v>
      </c>
    </row>
    <row r="3156" spans="1:26" x14ac:dyDescent="0.3">
      <c r="A3156" t="s">
        <v>22</v>
      </c>
      <c r="B3156" t="s">
        <v>538</v>
      </c>
      <c r="C3156">
        <v>43182</v>
      </c>
      <c r="D3156">
        <v>42814</v>
      </c>
      <c r="E3156">
        <v>42818</v>
      </c>
      <c r="F3156" s="1">
        <v>42814</v>
      </c>
      <c r="G3156" s="1">
        <v>42818</v>
      </c>
      <c r="H3156" s="1" t="str">
        <f t="shared" si="98"/>
        <v>42814-42818</v>
      </c>
      <c r="I3156" s="7">
        <f t="shared" si="99"/>
        <v>5</v>
      </c>
      <c r="J3156" t="s">
        <v>32</v>
      </c>
      <c r="K3156" t="s">
        <v>33</v>
      </c>
      <c r="L3156">
        <v>1678</v>
      </c>
      <c r="M3156" t="s">
        <v>26</v>
      </c>
      <c r="N3156">
        <v>0.21933</v>
      </c>
      <c r="O3156">
        <v>0</v>
      </c>
      <c r="P3156">
        <v>46.2</v>
      </c>
      <c r="Q3156">
        <v>48.1</v>
      </c>
      <c r="R3156">
        <v>45.73433</v>
      </c>
      <c r="S3156">
        <v>47.360019999999999</v>
      </c>
      <c r="U3156" t="s">
        <v>27</v>
      </c>
      <c r="V3156" t="s">
        <v>34</v>
      </c>
      <c r="W3156">
        <v>49542</v>
      </c>
      <c r="X3156">
        <v>77776</v>
      </c>
      <c r="Y3156">
        <v>42822</v>
      </c>
      <c r="Z3156">
        <v>43182.55878472222</v>
      </c>
    </row>
    <row r="3157" spans="1:26" x14ac:dyDescent="0.3">
      <c r="A3157" t="s">
        <v>22</v>
      </c>
      <c r="B3157" t="s">
        <v>538</v>
      </c>
      <c r="C3157">
        <v>43182</v>
      </c>
      <c r="D3157">
        <v>42816</v>
      </c>
      <c r="E3157">
        <v>42818</v>
      </c>
      <c r="F3157" s="1">
        <v>42816</v>
      </c>
      <c r="G3157" s="1">
        <v>42818</v>
      </c>
      <c r="H3157" s="1" t="str">
        <f t="shared" si="98"/>
        <v>42816-42818</v>
      </c>
      <c r="I3157" s="7">
        <f t="shared" si="99"/>
        <v>3</v>
      </c>
      <c r="J3157" t="s">
        <v>24</v>
      </c>
      <c r="K3157" t="s">
        <v>25</v>
      </c>
      <c r="L3157">
        <v>1500</v>
      </c>
      <c r="M3157" t="s">
        <v>26</v>
      </c>
      <c r="N3157">
        <v>0.1366521</v>
      </c>
      <c r="O3157">
        <v>0</v>
      </c>
      <c r="P3157">
        <v>41</v>
      </c>
      <c r="Q3157">
        <v>54</v>
      </c>
      <c r="R3157">
        <v>41.572119999999998</v>
      </c>
      <c r="S3157">
        <v>52.310969999999998</v>
      </c>
      <c r="U3157" t="s">
        <v>27</v>
      </c>
      <c r="V3157" t="s">
        <v>28</v>
      </c>
      <c r="W3157">
        <v>49533</v>
      </c>
      <c r="X3157">
        <v>77767</v>
      </c>
      <c r="Y3157">
        <v>42819</v>
      </c>
      <c r="Z3157">
        <v>43182.55878472222</v>
      </c>
    </row>
    <row r="3158" spans="1:26" x14ac:dyDescent="0.3">
      <c r="A3158" t="s">
        <v>22</v>
      </c>
      <c r="B3158" t="s">
        <v>539</v>
      </c>
      <c r="C3158">
        <v>43182</v>
      </c>
      <c r="D3158">
        <v>42814</v>
      </c>
      <c r="E3158">
        <v>42818</v>
      </c>
      <c r="F3158" s="1">
        <v>42814</v>
      </c>
      <c r="G3158" s="1">
        <v>42818</v>
      </c>
      <c r="H3158" s="1" t="str">
        <f t="shared" si="98"/>
        <v>42814-42818</v>
      </c>
      <c r="I3158" s="7">
        <f t="shared" si="99"/>
        <v>5</v>
      </c>
      <c r="J3158" t="s">
        <v>32</v>
      </c>
      <c r="K3158" t="s">
        <v>33</v>
      </c>
      <c r="L3158">
        <v>468</v>
      </c>
      <c r="M3158" t="s">
        <v>39</v>
      </c>
      <c r="N3158">
        <v>0.1210278</v>
      </c>
      <c r="O3158">
        <v>0</v>
      </c>
      <c r="P3158">
        <v>48.9</v>
      </c>
      <c r="Q3158">
        <v>46.2</v>
      </c>
      <c r="R3158">
        <v>48.73471</v>
      </c>
      <c r="S3158">
        <v>44.689439999999998</v>
      </c>
      <c r="U3158" t="s">
        <v>27</v>
      </c>
      <c r="V3158" t="s">
        <v>540</v>
      </c>
      <c r="W3158">
        <v>49542</v>
      </c>
      <c r="X3158">
        <v>77784</v>
      </c>
      <c r="Y3158">
        <v>42822</v>
      </c>
      <c r="Z3158">
        <v>43182.558900462966</v>
      </c>
    </row>
    <row r="3159" spans="1:26" x14ac:dyDescent="0.3">
      <c r="A3159" t="s">
        <v>22</v>
      </c>
      <c r="B3159" t="s">
        <v>23</v>
      </c>
      <c r="C3159">
        <v>43182</v>
      </c>
      <c r="D3159">
        <v>42811</v>
      </c>
      <c r="E3159">
        <v>42817</v>
      </c>
      <c r="F3159" s="1">
        <v>42811</v>
      </c>
      <c r="G3159" s="1">
        <v>42817</v>
      </c>
      <c r="H3159" s="1" t="str">
        <f t="shared" si="98"/>
        <v>42811-42817</v>
      </c>
      <c r="I3159" s="7">
        <f t="shared" si="99"/>
        <v>7</v>
      </c>
      <c r="J3159" t="s">
        <v>48</v>
      </c>
      <c r="K3159" t="s">
        <v>49</v>
      </c>
      <c r="L3159">
        <v>12306</v>
      </c>
      <c r="M3159" t="s">
        <v>26</v>
      </c>
      <c r="N3159">
        <v>0.49152839999999998</v>
      </c>
      <c r="O3159">
        <v>0</v>
      </c>
      <c r="P3159">
        <v>42</v>
      </c>
      <c r="Q3159">
        <v>55</v>
      </c>
      <c r="R3159">
        <v>40.02366</v>
      </c>
      <c r="S3159">
        <v>53.446770000000001</v>
      </c>
      <c r="V3159" t="s">
        <v>127</v>
      </c>
      <c r="W3159">
        <v>49526</v>
      </c>
      <c r="X3159">
        <v>77753</v>
      </c>
      <c r="Y3159">
        <v>42818</v>
      </c>
      <c r="Z3159">
        <v>43182.558668981481</v>
      </c>
    </row>
    <row r="3160" spans="1:26" x14ac:dyDescent="0.3">
      <c r="A3160" t="s">
        <v>22</v>
      </c>
      <c r="B3160" t="s">
        <v>23</v>
      </c>
      <c r="C3160">
        <v>43182</v>
      </c>
      <c r="D3160">
        <v>42813</v>
      </c>
      <c r="E3160">
        <v>42817</v>
      </c>
      <c r="F3160" s="1">
        <v>42813</v>
      </c>
      <c r="G3160" s="1">
        <v>42817</v>
      </c>
      <c r="H3160" s="1" t="str">
        <f t="shared" si="98"/>
        <v>42813-42817</v>
      </c>
      <c r="I3160" s="7">
        <f t="shared" si="99"/>
        <v>5</v>
      </c>
      <c r="J3160" t="s">
        <v>32</v>
      </c>
      <c r="K3160" t="s">
        <v>33</v>
      </c>
      <c r="L3160">
        <v>1701</v>
      </c>
      <c r="M3160" t="s">
        <v>26</v>
      </c>
      <c r="N3160">
        <v>0.22318289999999999</v>
      </c>
      <c r="O3160">
        <v>0</v>
      </c>
      <c r="P3160">
        <v>48</v>
      </c>
      <c r="Q3160">
        <v>46.5</v>
      </c>
      <c r="R3160">
        <v>48.212470000000003</v>
      </c>
      <c r="S3160">
        <v>45.422939999999997</v>
      </c>
      <c r="U3160" t="s">
        <v>27</v>
      </c>
      <c r="V3160" t="s">
        <v>34</v>
      </c>
      <c r="W3160">
        <v>49529</v>
      </c>
      <c r="X3160">
        <v>77760</v>
      </c>
      <c r="Y3160">
        <v>42818</v>
      </c>
      <c r="Z3160">
        <v>43182.558668981481</v>
      </c>
    </row>
    <row r="3161" spans="1:26" x14ac:dyDescent="0.3">
      <c r="A3161" t="s">
        <v>22</v>
      </c>
      <c r="B3161" t="s">
        <v>23</v>
      </c>
      <c r="C3161">
        <v>43182</v>
      </c>
      <c r="D3161">
        <v>42815</v>
      </c>
      <c r="E3161">
        <v>42817</v>
      </c>
      <c r="F3161" s="1">
        <v>42815</v>
      </c>
      <c r="G3161" s="1">
        <v>42817</v>
      </c>
      <c r="H3161" s="1" t="str">
        <f t="shared" si="98"/>
        <v>42815-42817</v>
      </c>
      <c r="I3161" s="7">
        <f t="shared" si="99"/>
        <v>3</v>
      </c>
      <c r="J3161" t="s">
        <v>37</v>
      </c>
      <c r="K3161" t="s">
        <v>38</v>
      </c>
      <c r="L3161">
        <v>1500</v>
      </c>
      <c r="M3161" t="s">
        <v>39</v>
      </c>
      <c r="N3161">
        <v>0.10837380000000001</v>
      </c>
      <c r="O3161">
        <v>0</v>
      </c>
      <c r="P3161">
        <v>44</v>
      </c>
      <c r="Q3161">
        <v>56</v>
      </c>
      <c r="R3161">
        <v>39.017049999999998</v>
      </c>
      <c r="S3161">
        <v>56.121749999999999</v>
      </c>
      <c r="U3161" t="s">
        <v>27</v>
      </c>
      <c r="V3161" t="s">
        <v>40</v>
      </c>
      <c r="W3161">
        <v>49527</v>
      </c>
      <c r="X3161">
        <v>77755</v>
      </c>
      <c r="Y3161">
        <v>42818</v>
      </c>
      <c r="Z3161">
        <v>43182.558668981481</v>
      </c>
    </row>
    <row r="3162" spans="1:26" x14ac:dyDescent="0.3">
      <c r="A3162" t="s">
        <v>22</v>
      </c>
      <c r="B3162" t="s">
        <v>23</v>
      </c>
      <c r="C3162">
        <v>43182</v>
      </c>
      <c r="D3162">
        <v>42815</v>
      </c>
      <c r="E3162">
        <v>42817</v>
      </c>
      <c r="F3162" s="1">
        <v>42815</v>
      </c>
      <c r="G3162" s="1">
        <v>42817</v>
      </c>
      <c r="H3162" s="1" t="str">
        <f t="shared" si="98"/>
        <v>42815-42817</v>
      </c>
      <c r="I3162" s="7">
        <f t="shared" si="99"/>
        <v>3</v>
      </c>
      <c r="J3162" t="s">
        <v>24</v>
      </c>
      <c r="K3162" t="s">
        <v>25</v>
      </c>
      <c r="L3162">
        <v>1500</v>
      </c>
      <c r="M3162" t="s">
        <v>26</v>
      </c>
      <c r="N3162">
        <v>0.1366318</v>
      </c>
      <c r="O3162">
        <v>0</v>
      </c>
      <c r="P3162">
        <v>41</v>
      </c>
      <c r="Q3162">
        <v>54</v>
      </c>
      <c r="R3162">
        <v>42.240139999999997</v>
      </c>
      <c r="S3162">
        <v>51.970889999999997</v>
      </c>
      <c r="U3162" t="s">
        <v>27</v>
      </c>
      <c r="V3162" t="s">
        <v>28</v>
      </c>
      <c r="W3162">
        <v>49528</v>
      </c>
      <c r="X3162">
        <v>77756</v>
      </c>
      <c r="Y3162">
        <v>42818</v>
      </c>
      <c r="Z3162">
        <v>43182.558668981481</v>
      </c>
    </row>
    <row r="3163" spans="1:26" x14ac:dyDescent="0.3">
      <c r="A3163" t="s">
        <v>22</v>
      </c>
      <c r="B3163" t="s">
        <v>23</v>
      </c>
      <c r="C3163">
        <v>43182</v>
      </c>
      <c r="D3163">
        <v>42814</v>
      </c>
      <c r="E3163">
        <v>42817</v>
      </c>
      <c r="F3163" s="1">
        <v>42814</v>
      </c>
      <c r="G3163" s="1">
        <v>42817</v>
      </c>
      <c r="H3163" s="1" t="str">
        <f t="shared" si="98"/>
        <v>42814-42817</v>
      </c>
      <c r="I3163" s="7">
        <f t="shared" si="99"/>
        <v>4</v>
      </c>
      <c r="J3163" t="s">
        <v>121</v>
      </c>
      <c r="L3163">
        <v>1101</v>
      </c>
      <c r="M3163" t="s">
        <v>26</v>
      </c>
      <c r="N3163">
        <v>0.55152449999999997</v>
      </c>
      <c r="O3163">
        <v>0</v>
      </c>
      <c r="P3163">
        <v>37</v>
      </c>
      <c r="Q3163">
        <v>62</v>
      </c>
      <c r="R3163">
        <v>39.066600000000001</v>
      </c>
      <c r="S3163">
        <v>55.750590000000003</v>
      </c>
      <c r="V3163" t="s">
        <v>128</v>
      </c>
      <c r="W3163">
        <v>49532</v>
      </c>
      <c r="X3163">
        <v>77766</v>
      </c>
      <c r="Y3163">
        <v>42818</v>
      </c>
      <c r="Z3163">
        <v>43182.558668981481</v>
      </c>
    </row>
    <row r="3164" spans="1:26" x14ac:dyDescent="0.3">
      <c r="A3164" t="s">
        <v>22</v>
      </c>
      <c r="B3164" t="s">
        <v>538</v>
      </c>
      <c r="C3164">
        <v>43182</v>
      </c>
      <c r="D3164">
        <v>42811</v>
      </c>
      <c r="E3164">
        <v>42817</v>
      </c>
      <c r="F3164" s="1">
        <v>42811</v>
      </c>
      <c r="G3164" s="1">
        <v>42817</v>
      </c>
      <c r="H3164" s="1" t="str">
        <f t="shared" si="98"/>
        <v>42811-42817</v>
      </c>
      <c r="I3164" s="7">
        <f t="shared" si="99"/>
        <v>7</v>
      </c>
      <c r="J3164" t="s">
        <v>48</v>
      </c>
      <c r="K3164" t="s">
        <v>49</v>
      </c>
      <c r="L3164">
        <v>12306</v>
      </c>
      <c r="M3164" t="s">
        <v>26</v>
      </c>
      <c r="N3164">
        <v>0.49152839999999998</v>
      </c>
      <c r="O3164">
        <v>0</v>
      </c>
      <c r="P3164">
        <v>42</v>
      </c>
      <c r="Q3164">
        <v>55</v>
      </c>
      <c r="R3164">
        <v>39.352829999999997</v>
      </c>
      <c r="S3164">
        <v>53.783079999999998</v>
      </c>
      <c r="V3164" t="s">
        <v>127</v>
      </c>
      <c r="W3164">
        <v>49526</v>
      </c>
      <c r="X3164">
        <v>77753</v>
      </c>
      <c r="Y3164">
        <v>42818</v>
      </c>
      <c r="Z3164">
        <v>43182.55878472222</v>
      </c>
    </row>
    <row r="3165" spans="1:26" x14ac:dyDescent="0.3">
      <c r="A3165" t="s">
        <v>22</v>
      </c>
      <c r="B3165" t="s">
        <v>538</v>
      </c>
      <c r="C3165">
        <v>43182</v>
      </c>
      <c r="D3165">
        <v>42813</v>
      </c>
      <c r="E3165">
        <v>42817</v>
      </c>
      <c r="F3165" s="1">
        <v>42813</v>
      </c>
      <c r="G3165" s="1">
        <v>42817</v>
      </c>
      <c r="H3165" s="1" t="str">
        <f t="shared" si="98"/>
        <v>42813-42817</v>
      </c>
      <c r="I3165" s="7">
        <f t="shared" si="99"/>
        <v>5</v>
      </c>
      <c r="J3165" t="s">
        <v>32</v>
      </c>
      <c r="K3165" t="s">
        <v>33</v>
      </c>
      <c r="L3165">
        <v>1701</v>
      </c>
      <c r="M3165" t="s">
        <v>26</v>
      </c>
      <c r="N3165">
        <v>0.22318289999999999</v>
      </c>
      <c r="O3165">
        <v>0</v>
      </c>
      <c r="P3165">
        <v>48</v>
      </c>
      <c r="Q3165">
        <v>46.5</v>
      </c>
      <c r="R3165">
        <v>47.534329999999997</v>
      </c>
      <c r="S3165">
        <v>45.760019999999997</v>
      </c>
      <c r="U3165" t="s">
        <v>27</v>
      </c>
      <c r="V3165" t="s">
        <v>34</v>
      </c>
      <c r="W3165">
        <v>49529</v>
      </c>
      <c r="X3165">
        <v>77760</v>
      </c>
      <c r="Y3165">
        <v>42818</v>
      </c>
      <c r="Z3165">
        <v>43182.55878472222</v>
      </c>
    </row>
    <row r="3166" spans="1:26" x14ac:dyDescent="0.3">
      <c r="A3166" t="s">
        <v>22</v>
      </c>
      <c r="B3166" t="s">
        <v>538</v>
      </c>
      <c r="C3166">
        <v>43182</v>
      </c>
      <c r="D3166">
        <v>42814</v>
      </c>
      <c r="E3166">
        <v>42817</v>
      </c>
      <c r="F3166" s="1">
        <v>42814</v>
      </c>
      <c r="G3166" s="1">
        <v>42817</v>
      </c>
      <c r="H3166" s="1" t="str">
        <f t="shared" si="98"/>
        <v>42814-42817</v>
      </c>
      <c r="I3166" s="7">
        <f t="shared" si="99"/>
        <v>4</v>
      </c>
      <c r="J3166" t="s">
        <v>121</v>
      </c>
      <c r="L3166">
        <v>1101</v>
      </c>
      <c r="M3166" t="s">
        <v>26</v>
      </c>
      <c r="N3166">
        <v>0.55152449999999997</v>
      </c>
      <c r="O3166">
        <v>0</v>
      </c>
      <c r="P3166">
        <v>37</v>
      </c>
      <c r="Q3166">
        <v>62</v>
      </c>
      <c r="R3166">
        <v>38.499200000000002</v>
      </c>
      <c r="S3166">
        <v>56.028239999999997</v>
      </c>
      <c r="V3166" t="s">
        <v>128</v>
      </c>
      <c r="W3166">
        <v>49532</v>
      </c>
      <c r="X3166">
        <v>77766</v>
      </c>
      <c r="Y3166">
        <v>42818</v>
      </c>
      <c r="Z3166">
        <v>43182.55878472222</v>
      </c>
    </row>
    <row r="3167" spans="1:26" x14ac:dyDescent="0.3">
      <c r="A3167" t="s">
        <v>22</v>
      </c>
      <c r="B3167" t="s">
        <v>538</v>
      </c>
      <c r="C3167">
        <v>43182</v>
      </c>
      <c r="D3167">
        <v>42815</v>
      </c>
      <c r="E3167">
        <v>42817</v>
      </c>
      <c r="F3167" s="1">
        <v>42815</v>
      </c>
      <c r="G3167" s="1">
        <v>42817</v>
      </c>
      <c r="H3167" s="1" t="str">
        <f t="shared" si="98"/>
        <v>42815-42817</v>
      </c>
      <c r="I3167" s="7">
        <f t="shared" si="99"/>
        <v>3</v>
      </c>
      <c r="J3167" t="s">
        <v>24</v>
      </c>
      <c r="K3167" t="s">
        <v>25</v>
      </c>
      <c r="L3167">
        <v>1500</v>
      </c>
      <c r="M3167" t="s">
        <v>26</v>
      </c>
      <c r="N3167">
        <v>0.1366318</v>
      </c>
      <c r="O3167">
        <v>0</v>
      </c>
      <c r="P3167">
        <v>41</v>
      </c>
      <c r="Q3167">
        <v>54</v>
      </c>
      <c r="R3167">
        <v>41.572119999999998</v>
      </c>
      <c r="S3167">
        <v>52.310969999999998</v>
      </c>
      <c r="U3167" t="s">
        <v>27</v>
      </c>
      <c r="V3167" t="s">
        <v>28</v>
      </c>
      <c r="W3167">
        <v>49528</v>
      </c>
      <c r="X3167">
        <v>77756</v>
      </c>
      <c r="Y3167">
        <v>42818</v>
      </c>
      <c r="Z3167">
        <v>43182.55878472222</v>
      </c>
    </row>
    <row r="3168" spans="1:26" x14ac:dyDescent="0.3">
      <c r="A3168" t="s">
        <v>22</v>
      </c>
      <c r="B3168" t="s">
        <v>539</v>
      </c>
      <c r="C3168">
        <v>43182</v>
      </c>
      <c r="D3168">
        <v>42811</v>
      </c>
      <c r="E3168">
        <v>42817</v>
      </c>
      <c r="F3168" s="1">
        <v>42811</v>
      </c>
      <c r="G3168" s="1">
        <v>42817</v>
      </c>
      <c r="H3168" s="1" t="str">
        <f t="shared" si="98"/>
        <v>42811-42817</v>
      </c>
      <c r="I3168" s="7">
        <f t="shared" si="99"/>
        <v>7</v>
      </c>
      <c r="J3168" t="s">
        <v>48</v>
      </c>
      <c r="K3168" t="s">
        <v>49</v>
      </c>
      <c r="L3168">
        <v>11249</v>
      </c>
      <c r="M3168" t="s">
        <v>30</v>
      </c>
      <c r="N3168">
        <v>0.50726649999999995</v>
      </c>
      <c r="O3168">
        <v>0</v>
      </c>
      <c r="P3168">
        <v>44</v>
      </c>
      <c r="Q3168">
        <v>56</v>
      </c>
      <c r="R3168">
        <v>41.842950000000002</v>
      </c>
      <c r="S3168">
        <v>54.259030000000003</v>
      </c>
      <c r="V3168" t="s">
        <v>127</v>
      </c>
      <c r="W3168">
        <v>49526</v>
      </c>
      <c r="X3168">
        <v>77754</v>
      </c>
      <c r="Y3168">
        <v>42818</v>
      </c>
      <c r="Z3168">
        <v>43182.558900462966</v>
      </c>
    </row>
    <row r="3169" spans="1:26" x14ac:dyDescent="0.3">
      <c r="A3169" t="s">
        <v>22</v>
      </c>
      <c r="B3169" t="s">
        <v>539</v>
      </c>
      <c r="C3169">
        <v>43182</v>
      </c>
      <c r="D3169">
        <v>42813</v>
      </c>
      <c r="E3169">
        <v>42817</v>
      </c>
      <c r="F3169" s="1">
        <v>42813</v>
      </c>
      <c r="G3169" s="1">
        <v>42817</v>
      </c>
      <c r="H3169" s="1" t="str">
        <f t="shared" si="98"/>
        <v>42813-42817</v>
      </c>
      <c r="I3169" s="7">
        <f t="shared" si="99"/>
        <v>5</v>
      </c>
      <c r="J3169" t="s">
        <v>32</v>
      </c>
      <c r="K3169" t="s">
        <v>33</v>
      </c>
      <c r="L3169">
        <v>498</v>
      </c>
      <c r="M3169" t="s">
        <v>39</v>
      </c>
      <c r="N3169">
        <v>0.12865799999999999</v>
      </c>
      <c r="O3169">
        <v>0</v>
      </c>
      <c r="P3169">
        <v>52.2</v>
      </c>
      <c r="Q3169">
        <v>43.2</v>
      </c>
      <c r="R3169">
        <v>52.034709999999997</v>
      </c>
      <c r="S3169">
        <v>41.689439999999998</v>
      </c>
      <c r="U3169" t="s">
        <v>27</v>
      </c>
      <c r="V3169" t="s">
        <v>540</v>
      </c>
      <c r="W3169">
        <v>49529</v>
      </c>
      <c r="X3169">
        <v>77757</v>
      </c>
      <c r="Y3169">
        <v>42818</v>
      </c>
      <c r="Z3169">
        <v>43182.558900462966</v>
      </c>
    </row>
    <row r="3170" spans="1:26" x14ac:dyDescent="0.3">
      <c r="A3170" t="s">
        <v>22</v>
      </c>
      <c r="B3170" t="s">
        <v>539</v>
      </c>
      <c r="C3170">
        <v>43182</v>
      </c>
      <c r="D3170">
        <v>42815</v>
      </c>
      <c r="E3170">
        <v>42817</v>
      </c>
      <c r="F3170" s="1">
        <v>42815</v>
      </c>
      <c r="G3170" s="1">
        <v>42817</v>
      </c>
      <c r="H3170" s="1" t="str">
        <f t="shared" si="98"/>
        <v>42815-42817</v>
      </c>
      <c r="I3170" s="7">
        <f t="shared" si="99"/>
        <v>3</v>
      </c>
      <c r="J3170" t="s">
        <v>37</v>
      </c>
      <c r="K3170" t="s">
        <v>38</v>
      </c>
      <c r="L3170">
        <v>1500</v>
      </c>
      <c r="M3170" t="s">
        <v>39</v>
      </c>
      <c r="N3170">
        <v>0.10837380000000001</v>
      </c>
      <c r="O3170">
        <v>0</v>
      </c>
      <c r="P3170">
        <v>44</v>
      </c>
      <c r="Q3170">
        <v>56</v>
      </c>
      <c r="R3170">
        <v>40.229849999999999</v>
      </c>
      <c r="S3170">
        <v>55.485889999999998</v>
      </c>
      <c r="U3170" t="s">
        <v>27</v>
      </c>
      <c r="V3170" t="s">
        <v>40</v>
      </c>
      <c r="W3170">
        <v>49527</v>
      </c>
      <c r="X3170">
        <v>77755</v>
      </c>
      <c r="Y3170">
        <v>42818</v>
      </c>
      <c r="Z3170">
        <v>43182.558900462966</v>
      </c>
    </row>
    <row r="3171" spans="1:26" x14ac:dyDescent="0.3">
      <c r="A3171" t="s">
        <v>22</v>
      </c>
      <c r="B3171" t="s">
        <v>23</v>
      </c>
      <c r="C3171">
        <v>43182</v>
      </c>
      <c r="D3171">
        <v>42812</v>
      </c>
      <c r="E3171">
        <v>42816</v>
      </c>
      <c r="F3171" s="1">
        <v>42812</v>
      </c>
      <c r="G3171" s="1">
        <v>42816</v>
      </c>
      <c r="H3171" s="1" t="str">
        <f t="shared" si="98"/>
        <v>42812-42816</v>
      </c>
      <c r="I3171" s="7">
        <f t="shared" si="99"/>
        <v>5</v>
      </c>
      <c r="J3171" t="s">
        <v>32</v>
      </c>
      <c r="K3171" t="s">
        <v>33</v>
      </c>
      <c r="L3171">
        <v>1619</v>
      </c>
      <c r="M3171" t="s">
        <v>26</v>
      </c>
      <c r="N3171">
        <v>0.2130852</v>
      </c>
      <c r="O3171">
        <v>0</v>
      </c>
      <c r="P3171">
        <v>45.9</v>
      </c>
      <c r="Q3171">
        <v>48.2</v>
      </c>
      <c r="R3171">
        <v>46.112470000000002</v>
      </c>
      <c r="S3171">
        <v>47.12294</v>
      </c>
      <c r="U3171" t="s">
        <v>27</v>
      </c>
      <c r="V3171" t="s">
        <v>34</v>
      </c>
      <c r="W3171">
        <v>49530</v>
      </c>
      <c r="X3171">
        <v>77761</v>
      </c>
      <c r="Y3171">
        <v>42818</v>
      </c>
      <c r="Z3171">
        <v>43182.558668981481</v>
      </c>
    </row>
    <row r="3172" spans="1:26" x14ac:dyDescent="0.3">
      <c r="A3172" t="s">
        <v>22</v>
      </c>
      <c r="B3172" t="s">
        <v>23</v>
      </c>
      <c r="C3172">
        <v>43182</v>
      </c>
      <c r="D3172">
        <v>42814</v>
      </c>
      <c r="E3172">
        <v>42816</v>
      </c>
      <c r="F3172" s="1">
        <v>42814</v>
      </c>
      <c r="G3172" s="1">
        <v>42816</v>
      </c>
      <c r="H3172" s="1" t="str">
        <f t="shared" si="98"/>
        <v>42814-42816</v>
      </c>
      <c r="I3172" s="7">
        <f t="shared" si="99"/>
        <v>3</v>
      </c>
      <c r="J3172" t="s">
        <v>37</v>
      </c>
      <c r="K3172" t="s">
        <v>38</v>
      </c>
      <c r="L3172">
        <v>1500</v>
      </c>
      <c r="M3172" t="s">
        <v>39</v>
      </c>
      <c r="N3172">
        <v>0.1069325</v>
      </c>
      <c r="O3172">
        <v>0</v>
      </c>
      <c r="P3172">
        <v>47</v>
      </c>
      <c r="Q3172">
        <v>53</v>
      </c>
      <c r="R3172">
        <v>42.017049999999998</v>
      </c>
      <c r="S3172">
        <v>53.121749999999999</v>
      </c>
      <c r="U3172" t="s">
        <v>27</v>
      </c>
      <c r="V3172" t="s">
        <v>40</v>
      </c>
      <c r="W3172">
        <v>49523</v>
      </c>
      <c r="X3172">
        <v>77750</v>
      </c>
      <c r="Y3172">
        <v>42817</v>
      </c>
      <c r="Z3172">
        <v>43182.558668981481</v>
      </c>
    </row>
    <row r="3173" spans="1:26" x14ac:dyDescent="0.3">
      <c r="A3173" t="s">
        <v>22</v>
      </c>
      <c r="B3173" t="s">
        <v>23</v>
      </c>
      <c r="C3173">
        <v>43182</v>
      </c>
      <c r="D3173">
        <v>42814</v>
      </c>
      <c r="E3173">
        <v>42816</v>
      </c>
      <c r="F3173" s="1">
        <v>42814</v>
      </c>
      <c r="G3173" s="1">
        <v>42816</v>
      </c>
      <c r="H3173" s="1" t="str">
        <f t="shared" si="98"/>
        <v>42814-42816</v>
      </c>
      <c r="I3173" s="7">
        <f t="shared" si="99"/>
        <v>3</v>
      </c>
      <c r="J3173" t="s">
        <v>24</v>
      </c>
      <c r="K3173" t="s">
        <v>25</v>
      </c>
      <c r="L3173">
        <v>1500</v>
      </c>
      <c r="M3173" t="s">
        <v>26</v>
      </c>
      <c r="N3173">
        <v>0.1366115</v>
      </c>
      <c r="O3173">
        <v>0</v>
      </c>
      <c r="P3173">
        <v>39</v>
      </c>
      <c r="Q3173">
        <v>56</v>
      </c>
      <c r="R3173">
        <v>40.240139999999997</v>
      </c>
      <c r="S3173">
        <v>53.970889999999997</v>
      </c>
      <c r="U3173" t="s">
        <v>27</v>
      </c>
      <c r="V3173" t="s">
        <v>28</v>
      </c>
      <c r="W3173">
        <v>49524</v>
      </c>
      <c r="X3173">
        <v>77751</v>
      </c>
      <c r="Y3173">
        <v>42817</v>
      </c>
      <c r="Z3173">
        <v>43182.558668981481</v>
      </c>
    </row>
    <row r="3174" spans="1:26" x14ac:dyDescent="0.3">
      <c r="A3174" t="s">
        <v>22</v>
      </c>
      <c r="B3174" t="s">
        <v>538</v>
      </c>
      <c r="C3174">
        <v>43182</v>
      </c>
      <c r="D3174">
        <v>42812</v>
      </c>
      <c r="E3174">
        <v>42816</v>
      </c>
      <c r="F3174" s="1">
        <v>42812</v>
      </c>
      <c r="G3174" s="1">
        <v>42816</v>
      </c>
      <c r="H3174" s="1" t="str">
        <f t="shared" si="98"/>
        <v>42812-42816</v>
      </c>
      <c r="I3174" s="7">
        <f t="shared" si="99"/>
        <v>5</v>
      </c>
      <c r="J3174" t="s">
        <v>32</v>
      </c>
      <c r="K3174" t="s">
        <v>33</v>
      </c>
      <c r="L3174">
        <v>1619</v>
      </c>
      <c r="M3174" t="s">
        <v>26</v>
      </c>
      <c r="N3174">
        <v>0.2130852</v>
      </c>
      <c r="O3174">
        <v>0</v>
      </c>
      <c r="P3174">
        <v>45.9</v>
      </c>
      <c r="Q3174">
        <v>48.2</v>
      </c>
      <c r="R3174">
        <v>45.434330000000003</v>
      </c>
      <c r="S3174">
        <v>47.46002</v>
      </c>
      <c r="U3174" t="s">
        <v>27</v>
      </c>
      <c r="V3174" t="s">
        <v>34</v>
      </c>
      <c r="W3174">
        <v>49530</v>
      </c>
      <c r="X3174">
        <v>77761</v>
      </c>
      <c r="Y3174">
        <v>42818</v>
      </c>
      <c r="Z3174">
        <v>43182.55878472222</v>
      </c>
    </row>
    <row r="3175" spans="1:26" x14ac:dyDescent="0.3">
      <c r="A3175" t="s">
        <v>22</v>
      </c>
      <c r="B3175" t="s">
        <v>538</v>
      </c>
      <c r="C3175">
        <v>43182</v>
      </c>
      <c r="D3175">
        <v>42814</v>
      </c>
      <c r="E3175">
        <v>42816</v>
      </c>
      <c r="F3175" s="1">
        <v>42814</v>
      </c>
      <c r="G3175" s="1">
        <v>42816</v>
      </c>
      <c r="H3175" s="1" t="str">
        <f t="shared" si="98"/>
        <v>42814-42816</v>
      </c>
      <c r="I3175" s="7">
        <f t="shared" si="99"/>
        <v>3</v>
      </c>
      <c r="J3175" t="s">
        <v>24</v>
      </c>
      <c r="K3175" t="s">
        <v>25</v>
      </c>
      <c r="L3175">
        <v>1500</v>
      </c>
      <c r="M3175" t="s">
        <v>26</v>
      </c>
      <c r="N3175">
        <v>0.1366115</v>
      </c>
      <c r="O3175">
        <v>0</v>
      </c>
      <c r="P3175">
        <v>39</v>
      </c>
      <c r="Q3175">
        <v>56</v>
      </c>
      <c r="R3175">
        <v>39.572119999999998</v>
      </c>
      <c r="S3175">
        <v>54.310969999999998</v>
      </c>
      <c r="U3175" t="s">
        <v>27</v>
      </c>
      <c r="V3175" t="s">
        <v>28</v>
      </c>
      <c r="W3175">
        <v>49524</v>
      </c>
      <c r="X3175">
        <v>77751</v>
      </c>
      <c r="Y3175">
        <v>42817</v>
      </c>
      <c r="Z3175">
        <v>43182.55878472222</v>
      </c>
    </row>
    <row r="3176" spans="1:26" x14ac:dyDescent="0.3">
      <c r="A3176" t="s">
        <v>22</v>
      </c>
      <c r="B3176" t="s">
        <v>539</v>
      </c>
      <c r="C3176">
        <v>43182</v>
      </c>
      <c r="D3176">
        <v>42812</v>
      </c>
      <c r="E3176">
        <v>42816</v>
      </c>
      <c r="F3176" s="1">
        <v>42812</v>
      </c>
      <c r="G3176" s="1">
        <v>42816</v>
      </c>
      <c r="H3176" s="1" t="str">
        <f t="shared" si="98"/>
        <v>42812-42816</v>
      </c>
      <c r="I3176" s="7">
        <f t="shared" si="99"/>
        <v>5</v>
      </c>
      <c r="J3176" t="s">
        <v>32</v>
      </c>
      <c r="K3176" t="s">
        <v>33</v>
      </c>
      <c r="L3176">
        <v>478</v>
      </c>
      <c r="M3176" t="s">
        <v>39</v>
      </c>
      <c r="N3176">
        <v>0.1233139</v>
      </c>
      <c r="O3176">
        <v>0</v>
      </c>
      <c r="P3176">
        <v>50.8</v>
      </c>
      <c r="Q3176">
        <v>44.7</v>
      </c>
      <c r="R3176">
        <v>50.634700000000002</v>
      </c>
      <c r="S3176">
        <v>43.189439999999998</v>
      </c>
      <c r="U3176" t="s">
        <v>27</v>
      </c>
      <c r="V3176" t="s">
        <v>540</v>
      </c>
      <c r="W3176">
        <v>49530</v>
      </c>
      <c r="X3176">
        <v>77758</v>
      </c>
      <c r="Y3176">
        <v>42818</v>
      </c>
      <c r="Z3176">
        <v>43182.558900462966</v>
      </c>
    </row>
    <row r="3177" spans="1:26" x14ac:dyDescent="0.3">
      <c r="A3177" t="s">
        <v>22</v>
      </c>
      <c r="B3177" t="s">
        <v>539</v>
      </c>
      <c r="C3177">
        <v>43182</v>
      </c>
      <c r="D3177">
        <v>42814</v>
      </c>
      <c r="E3177">
        <v>42816</v>
      </c>
      <c r="F3177" s="1">
        <v>42814</v>
      </c>
      <c r="G3177" s="1">
        <v>42816</v>
      </c>
      <c r="H3177" s="1" t="str">
        <f t="shared" si="98"/>
        <v>42814-42816</v>
      </c>
      <c r="I3177" s="7">
        <f t="shared" si="99"/>
        <v>3</v>
      </c>
      <c r="J3177" t="s">
        <v>37</v>
      </c>
      <c r="K3177" t="s">
        <v>38</v>
      </c>
      <c r="L3177">
        <v>1500</v>
      </c>
      <c r="M3177" t="s">
        <v>39</v>
      </c>
      <c r="N3177">
        <v>0.1069325</v>
      </c>
      <c r="O3177">
        <v>0</v>
      </c>
      <c r="P3177">
        <v>47</v>
      </c>
      <c r="Q3177">
        <v>53</v>
      </c>
      <c r="R3177">
        <v>43.229849999999999</v>
      </c>
      <c r="S3177">
        <v>52.485889999999998</v>
      </c>
      <c r="U3177" t="s">
        <v>27</v>
      </c>
      <c r="V3177" t="s">
        <v>40</v>
      </c>
      <c r="W3177">
        <v>49523</v>
      </c>
      <c r="X3177">
        <v>77750</v>
      </c>
      <c r="Y3177">
        <v>42817</v>
      </c>
      <c r="Z3177">
        <v>43182.558900462966</v>
      </c>
    </row>
    <row r="3178" spans="1:26" x14ac:dyDescent="0.3">
      <c r="A3178" t="s">
        <v>22</v>
      </c>
      <c r="B3178" t="s">
        <v>23</v>
      </c>
      <c r="C3178">
        <v>43182</v>
      </c>
      <c r="D3178">
        <v>42811</v>
      </c>
      <c r="E3178">
        <v>42815</v>
      </c>
      <c r="F3178" s="1">
        <v>42811</v>
      </c>
      <c r="G3178" s="1">
        <v>42815</v>
      </c>
      <c r="H3178" s="1" t="str">
        <f t="shared" si="98"/>
        <v>42811-42815</v>
      </c>
      <c r="I3178" s="7">
        <f t="shared" si="99"/>
        <v>5</v>
      </c>
      <c r="J3178" t="s">
        <v>32</v>
      </c>
      <c r="K3178" t="s">
        <v>33</v>
      </c>
      <c r="L3178">
        <v>1609</v>
      </c>
      <c r="M3178" t="s">
        <v>26</v>
      </c>
      <c r="N3178">
        <v>0.21222070000000001</v>
      </c>
      <c r="O3178">
        <v>0</v>
      </c>
      <c r="P3178">
        <v>46.3</v>
      </c>
      <c r="Q3178">
        <v>47.7</v>
      </c>
      <c r="R3178">
        <v>46.51247</v>
      </c>
      <c r="S3178">
        <v>46.62294</v>
      </c>
      <c r="U3178" t="s">
        <v>27</v>
      </c>
      <c r="V3178" t="s">
        <v>34</v>
      </c>
      <c r="W3178">
        <v>49531</v>
      </c>
      <c r="X3178">
        <v>77762</v>
      </c>
      <c r="Y3178">
        <v>42818</v>
      </c>
      <c r="Z3178">
        <v>43182.558668981481</v>
      </c>
    </row>
    <row r="3179" spans="1:26" x14ac:dyDescent="0.3">
      <c r="A3179" t="s">
        <v>22</v>
      </c>
      <c r="B3179" t="s">
        <v>23</v>
      </c>
      <c r="C3179">
        <v>43182</v>
      </c>
      <c r="D3179">
        <v>42810</v>
      </c>
      <c r="E3179">
        <v>42815</v>
      </c>
      <c r="F3179" s="1">
        <v>42810</v>
      </c>
      <c r="G3179" s="1">
        <v>42815</v>
      </c>
      <c r="H3179" s="1" t="str">
        <f t="shared" si="98"/>
        <v>42810-42815</v>
      </c>
      <c r="I3179" s="7">
        <f t="shared" si="99"/>
        <v>6</v>
      </c>
      <c r="J3179" t="s">
        <v>35</v>
      </c>
      <c r="K3179" t="s">
        <v>33</v>
      </c>
      <c r="L3179">
        <v>1056</v>
      </c>
      <c r="M3179" t="s">
        <v>30</v>
      </c>
      <c r="N3179">
        <v>1.4183699999999999</v>
      </c>
      <c r="O3179">
        <v>0</v>
      </c>
      <c r="P3179">
        <v>37</v>
      </c>
      <c r="Q3179">
        <v>56</v>
      </c>
      <c r="R3179">
        <v>38.81297</v>
      </c>
      <c r="S3179">
        <v>54.384320000000002</v>
      </c>
      <c r="V3179" t="s">
        <v>125</v>
      </c>
      <c r="W3179">
        <v>49522</v>
      </c>
      <c r="X3179">
        <v>77749</v>
      </c>
      <c r="Y3179">
        <v>42816</v>
      </c>
      <c r="Z3179">
        <v>43182.558668981481</v>
      </c>
    </row>
    <row r="3180" spans="1:26" x14ac:dyDescent="0.3">
      <c r="A3180" t="s">
        <v>22</v>
      </c>
      <c r="B3180" t="s">
        <v>23</v>
      </c>
      <c r="C3180">
        <v>43182</v>
      </c>
      <c r="D3180">
        <v>42813</v>
      </c>
      <c r="E3180">
        <v>42815</v>
      </c>
      <c r="F3180" s="1">
        <v>42813</v>
      </c>
      <c r="G3180" s="1">
        <v>42815</v>
      </c>
      <c r="H3180" s="1" t="str">
        <f t="shared" si="98"/>
        <v>42813-42815</v>
      </c>
      <c r="I3180" s="7">
        <f t="shared" si="99"/>
        <v>3</v>
      </c>
      <c r="J3180" t="s">
        <v>41</v>
      </c>
      <c r="K3180" t="s">
        <v>42</v>
      </c>
      <c r="L3180">
        <v>1500</v>
      </c>
      <c r="M3180" t="s">
        <v>26</v>
      </c>
      <c r="N3180">
        <v>0.85684249999999995</v>
      </c>
      <c r="O3180">
        <v>0</v>
      </c>
      <c r="P3180">
        <v>41</v>
      </c>
      <c r="Q3180">
        <v>46</v>
      </c>
      <c r="R3180">
        <v>41.612949999999998</v>
      </c>
      <c r="S3180">
        <v>48.491219999999998</v>
      </c>
      <c r="V3180" t="s">
        <v>126</v>
      </c>
      <c r="W3180">
        <v>49521</v>
      </c>
      <c r="X3180">
        <v>77747</v>
      </c>
      <c r="Y3180">
        <v>42816</v>
      </c>
      <c r="Z3180">
        <v>43182.558668981481</v>
      </c>
    </row>
    <row r="3181" spans="1:26" x14ac:dyDescent="0.3">
      <c r="A3181" t="s">
        <v>22</v>
      </c>
      <c r="B3181" t="s">
        <v>23</v>
      </c>
      <c r="C3181">
        <v>43182</v>
      </c>
      <c r="D3181">
        <v>42813</v>
      </c>
      <c r="E3181">
        <v>42815</v>
      </c>
      <c r="F3181" s="1">
        <v>42813</v>
      </c>
      <c r="G3181" s="1">
        <v>42815</v>
      </c>
      <c r="H3181" s="1" t="str">
        <f t="shared" si="98"/>
        <v>42813-42815</v>
      </c>
      <c r="I3181" s="7">
        <f t="shared" si="99"/>
        <v>3</v>
      </c>
      <c r="J3181" t="s">
        <v>37</v>
      </c>
      <c r="K3181" t="s">
        <v>38</v>
      </c>
      <c r="L3181">
        <v>1500</v>
      </c>
      <c r="M3181" t="s">
        <v>39</v>
      </c>
      <c r="N3181">
        <v>0.31616549999999999</v>
      </c>
      <c r="O3181">
        <v>0</v>
      </c>
      <c r="P3181">
        <v>46</v>
      </c>
      <c r="Q3181">
        <v>54</v>
      </c>
      <c r="R3181">
        <v>41.017049999999998</v>
      </c>
      <c r="S3181">
        <v>54.121749999999999</v>
      </c>
      <c r="V3181" t="s">
        <v>40</v>
      </c>
      <c r="W3181">
        <v>49518</v>
      </c>
      <c r="X3181">
        <v>77744</v>
      </c>
      <c r="Y3181">
        <v>42816</v>
      </c>
      <c r="Z3181">
        <v>43182.558668981481</v>
      </c>
    </row>
    <row r="3182" spans="1:26" x14ac:dyDescent="0.3">
      <c r="A3182" t="s">
        <v>22</v>
      </c>
      <c r="B3182" t="s">
        <v>23</v>
      </c>
      <c r="C3182">
        <v>43182</v>
      </c>
      <c r="D3182">
        <v>42813</v>
      </c>
      <c r="E3182">
        <v>42815</v>
      </c>
      <c r="F3182" s="1">
        <v>42813</v>
      </c>
      <c r="G3182" s="1">
        <v>42815</v>
      </c>
      <c r="H3182" s="1" t="str">
        <f t="shared" si="98"/>
        <v>42813-42815</v>
      </c>
      <c r="I3182" s="7">
        <f t="shared" si="99"/>
        <v>3</v>
      </c>
      <c r="J3182" t="s">
        <v>24</v>
      </c>
      <c r="K3182" t="s">
        <v>25</v>
      </c>
      <c r="L3182">
        <v>1500</v>
      </c>
      <c r="M3182" t="s">
        <v>26</v>
      </c>
      <c r="N3182">
        <v>0.1365912</v>
      </c>
      <c r="O3182">
        <v>0</v>
      </c>
      <c r="P3182">
        <v>40</v>
      </c>
      <c r="Q3182">
        <v>55</v>
      </c>
      <c r="R3182">
        <v>41.240139999999997</v>
      </c>
      <c r="S3182">
        <v>52.970889999999997</v>
      </c>
      <c r="U3182" t="s">
        <v>27</v>
      </c>
      <c r="V3182" t="s">
        <v>28</v>
      </c>
      <c r="W3182">
        <v>49519</v>
      </c>
      <c r="X3182">
        <v>77745</v>
      </c>
      <c r="Y3182">
        <v>42816</v>
      </c>
      <c r="Z3182">
        <v>43182.558668981481</v>
      </c>
    </row>
    <row r="3183" spans="1:26" x14ac:dyDescent="0.3">
      <c r="A3183" t="s">
        <v>22</v>
      </c>
      <c r="B3183" t="s">
        <v>538</v>
      </c>
      <c r="C3183">
        <v>43182</v>
      </c>
      <c r="D3183">
        <v>42811</v>
      </c>
      <c r="E3183">
        <v>42815</v>
      </c>
      <c r="F3183" s="1">
        <v>42811</v>
      </c>
      <c r="G3183" s="1">
        <v>42815</v>
      </c>
      <c r="H3183" s="1" t="str">
        <f t="shared" si="98"/>
        <v>42811-42815</v>
      </c>
      <c r="I3183" s="7">
        <f t="shared" si="99"/>
        <v>5</v>
      </c>
      <c r="J3183" t="s">
        <v>32</v>
      </c>
      <c r="K3183" t="s">
        <v>33</v>
      </c>
      <c r="L3183">
        <v>1609</v>
      </c>
      <c r="M3183" t="s">
        <v>26</v>
      </c>
      <c r="N3183">
        <v>0.21222070000000001</v>
      </c>
      <c r="O3183">
        <v>0</v>
      </c>
      <c r="P3183">
        <v>46.3</v>
      </c>
      <c r="Q3183">
        <v>47.7</v>
      </c>
      <c r="R3183">
        <v>45.834330000000001</v>
      </c>
      <c r="S3183">
        <v>46.96002</v>
      </c>
      <c r="U3183" t="s">
        <v>27</v>
      </c>
      <c r="V3183" t="s">
        <v>34</v>
      </c>
      <c r="W3183">
        <v>49531</v>
      </c>
      <c r="X3183">
        <v>77762</v>
      </c>
      <c r="Y3183">
        <v>42818</v>
      </c>
      <c r="Z3183">
        <v>43182.55878472222</v>
      </c>
    </row>
    <row r="3184" spans="1:26" x14ac:dyDescent="0.3">
      <c r="A3184" t="s">
        <v>22</v>
      </c>
      <c r="B3184" t="s">
        <v>538</v>
      </c>
      <c r="C3184">
        <v>43182</v>
      </c>
      <c r="D3184">
        <v>42813</v>
      </c>
      <c r="E3184">
        <v>42815</v>
      </c>
      <c r="F3184" s="1">
        <v>42813</v>
      </c>
      <c r="G3184" s="1">
        <v>42815</v>
      </c>
      <c r="H3184" s="1" t="str">
        <f t="shared" si="98"/>
        <v>42813-42815</v>
      </c>
      <c r="I3184" s="7">
        <f t="shared" si="99"/>
        <v>3</v>
      </c>
      <c r="J3184" t="s">
        <v>24</v>
      </c>
      <c r="K3184" t="s">
        <v>25</v>
      </c>
      <c r="L3184">
        <v>1500</v>
      </c>
      <c r="M3184" t="s">
        <v>26</v>
      </c>
      <c r="N3184">
        <v>0.1365912</v>
      </c>
      <c r="O3184">
        <v>0</v>
      </c>
      <c r="P3184">
        <v>40</v>
      </c>
      <c r="Q3184">
        <v>55</v>
      </c>
      <c r="R3184">
        <v>40.572119999999998</v>
      </c>
      <c r="S3184">
        <v>53.310969999999998</v>
      </c>
      <c r="U3184" t="s">
        <v>27</v>
      </c>
      <c r="V3184" t="s">
        <v>28</v>
      </c>
      <c r="W3184">
        <v>49519</v>
      </c>
      <c r="X3184">
        <v>77745</v>
      </c>
      <c r="Y3184">
        <v>42816</v>
      </c>
      <c r="Z3184">
        <v>43182.55878472222</v>
      </c>
    </row>
    <row r="3185" spans="1:26" x14ac:dyDescent="0.3">
      <c r="A3185" t="s">
        <v>22</v>
      </c>
      <c r="B3185" t="s">
        <v>538</v>
      </c>
      <c r="C3185">
        <v>43182</v>
      </c>
      <c r="D3185">
        <v>42813</v>
      </c>
      <c r="E3185">
        <v>42815</v>
      </c>
      <c r="F3185" s="1">
        <v>42813</v>
      </c>
      <c r="G3185" s="1">
        <v>42815</v>
      </c>
      <c r="H3185" s="1" t="str">
        <f t="shared" si="98"/>
        <v>42813-42815</v>
      </c>
      <c r="I3185" s="7">
        <f t="shared" si="99"/>
        <v>3</v>
      </c>
      <c r="J3185" t="s">
        <v>41</v>
      </c>
      <c r="K3185" t="s">
        <v>42</v>
      </c>
      <c r="L3185">
        <v>1500</v>
      </c>
      <c r="M3185" t="s">
        <v>26</v>
      </c>
      <c r="N3185">
        <v>0.85684249999999995</v>
      </c>
      <c r="O3185">
        <v>0</v>
      </c>
      <c r="P3185">
        <v>41</v>
      </c>
      <c r="Q3185">
        <v>46</v>
      </c>
      <c r="R3185">
        <v>41.0182</v>
      </c>
      <c r="S3185">
        <v>48.78143</v>
      </c>
      <c r="V3185" t="s">
        <v>126</v>
      </c>
      <c r="W3185">
        <v>49521</v>
      </c>
      <c r="X3185">
        <v>77747</v>
      </c>
      <c r="Y3185">
        <v>42816</v>
      </c>
      <c r="Z3185">
        <v>43182.55878472222</v>
      </c>
    </row>
    <row r="3186" spans="1:26" x14ac:dyDescent="0.3">
      <c r="A3186" t="s">
        <v>22</v>
      </c>
      <c r="B3186" t="s">
        <v>539</v>
      </c>
      <c r="C3186">
        <v>43182</v>
      </c>
      <c r="D3186">
        <v>42810</v>
      </c>
      <c r="E3186">
        <v>42815</v>
      </c>
      <c r="F3186" s="1">
        <v>42810</v>
      </c>
      <c r="G3186" s="1">
        <v>42815</v>
      </c>
      <c r="H3186" s="1" t="str">
        <f t="shared" si="98"/>
        <v>42810-42815</v>
      </c>
      <c r="I3186" s="7">
        <f t="shared" si="99"/>
        <v>6</v>
      </c>
      <c r="J3186" t="s">
        <v>35</v>
      </c>
      <c r="K3186" t="s">
        <v>33</v>
      </c>
      <c r="L3186">
        <v>1056</v>
      </c>
      <c r="M3186" t="s">
        <v>30</v>
      </c>
      <c r="N3186">
        <v>1.4183699999999999</v>
      </c>
      <c r="O3186">
        <v>0</v>
      </c>
      <c r="P3186">
        <v>37</v>
      </c>
      <c r="Q3186">
        <v>56</v>
      </c>
      <c r="R3186">
        <v>39.698430000000002</v>
      </c>
      <c r="S3186">
        <v>53.936410000000002</v>
      </c>
      <c r="V3186" t="s">
        <v>125</v>
      </c>
      <c r="W3186">
        <v>49522</v>
      </c>
      <c r="X3186">
        <v>77749</v>
      </c>
      <c r="Y3186">
        <v>42816</v>
      </c>
      <c r="Z3186">
        <v>43182.558900462966</v>
      </c>
    </row>
    <row r="3187" spans="1:26" x14ac:dyDescent="0.3">
      <c r="A3187" t="s">
        <v>22</v>
      </c>
      <c r="B3187" t="s">
        <v>539</v>
      </c>
      <c r="C3187">
        <v>43182</v>
      </c>
      <c r="D3187">
        <v>42811</v>
      </c>
      <c r="E3187">
        <v>42815</v>
      </c>
      <c r="F3187" s="1">
        <v>42811</v>
      </c>
      <c r="G3187" s="1">
        <v>42815</v>
      </c>
      <c r="H3187" s="1" t="str">
        <f t="shared" si="98"/>
        <v>42811-42815</v>
      </c>
      <c r="I3187" s="7">
        <f t="shared" si="99"/>
        <v>5</v>
      </c>
      <c r="J3187" t="s">
        <v>32</v>
      </c>
      <c r="K3187" t="s">
        <v>33</v>
      </c>
      <c r="L3187">
        <v>479</v>
      </c>
      <c r="M3187" t="s">
        <v>39</v>
      </c>
      <c r="N3187">
        <v>0.12331930000000001</v>
      </c>
      <c r="O3187">
        <v>0</v>
      </c>
      <c r="P3187">
        <v>48.9</v>
      </c>
      <c r="Q3187">
        <v>47.9</v>
      </c>
      <c r="R3187">
        <v>48.73471</v>
      </c>
      <c r="S3187">
        <v>46.38944</v>
      </c>
      <c r="U3187" t="s">
        <v>27</v>
      </c>
      <c r="V3187" t="s">
        <v>540</v>
      </c>
      <c r="W3187">
        <v>49531</v>
      </c>
      <c r="X3187">
        <v>77759</v>
      </c>
      <c r="Y3187">
        <v>42818</v>
      </c>
      <c r="Z3187">
        <v>43182.558900462966</v>
      </c>
    </row>
    <row r="3188" spans="1:26" x14ac:dyDescent="0.3">
      <c r="A3188" t="s">
        <v>22</v>
      </c>
      <c r="B3188" t="s">
        <v>539</v>
      </c>
      <c r="C3188">
        <v>43182</v>
      </c>
      <c r="D3188">
        <v>42813</v>
      </c>
      <c r="E3188">
        <v>42815</v>
      </c>
      <c r="F3188" s="1">
        <v>42813</v>
      </c>
      <c r="G3188" s="1">
        <v>42815</v>
      </c>
      <c r="H3188" s="1" t="str">
        <f t="shared" si="98"/>
        <v>42813-42815</v>
      </c>
      <c r="I3188" s="7">
        <f t="shared" si="99"/>
        <v>3</v>
      </c>
      <c r="J3188" t="s">
        <v>41</v>
      </c>
      <c r="K3188" t="s">
        <v>42</v>
      </c>
      <c r="L3188">
        <v>1296</v>
      </c>
      <c r="M3188" t="s">
        <v>30</v>
      </c>
      <c r="N3188">
        <v>0.81989529999999999</v>
      </c>
      <c r="O3188">
        <v>0</v>
      </c>
      <c r="P3188">
        <v>44</v>
      </c>
      <c r="Q3188">
        <v>49</v>
      </c>
      <c r="R3188">
        <v>43.151739999999997</v>
      </c>
      <c r="S3188">
        <v>49.626690000000004</v>
      </c>
      <c r="V3188" t="s">
        <v>126</v>
      </c>
      <c r="W3188">
        <v>49521</v>
      </c>
      <c r="X3188">
        <v>77748</v>
      </c>
      <c r="Y3188">
        <v>42816</v>
      </c>
      <c r="Z3188">
        <v>43182.558900462966</v>
      </c>
    </row>
    <row r="3189" spans="1:26" x14ac:dyDescent="0.3">
      <c r="A3189" t="s">
        <v>22</v>
      </c>
      <c r="B3189" t="s">
        <v>539</v>
      </c>
      <c r="C3189">
        <v>43182</v>
      </c>
      <c r="D3189">
        <v>42813</v>
      </c>
      <c r="E3189">
        <v>42815</v>
      </c>
      <c r="F3189" s="1">
        <v>42813</v>
      </c>
      <c r="G3189" s="1">
        <v>42815</v>
      </c>
      <c r="H3189" s="1" t="str">
        <f t="shared" si="98"/>
        <v>42813-42815</v>
      </c>
      <c r="I3189" s="7">
        <f t="shared" si="99"/>
        <v>3</v>
      </c>
      <c r="J3189" t="s">
        <v>37</v>
      </c>
      <c r="K3189" t="s">
        <v>38</v>
      </c>
      <c r="L3189">
        <v>1500</v>
      </c>
      <c r="M3189" t="s">
        <v>39</v>
      </c>
      <c r="N3189">
        <v>0.31616549999999999</v>
      </c>
      <c r="O3189">
        <v>0</v>
      </c>
      <c r="P3189">
        <v>46</v>
      </c>
      <c r="Q3189">
        <v>54</v>
      </c>
      <c r="R3189">
        <v>42.229849999999999</v>
      </c>
      <c r="S3189">
        <v>53.485889999999998</v>
      </c>
      <c r="V3189" t="s">
        <v>40</v>
      </c>
      <c r="W3189">
        <v>49518</v>
      </c>
      <c r="X3189">
        <v>77744</v>
      </c>
      <c r="Y3189">
        <v>42816</v>
      </c>
      <c r="Z3189">
        <v>43182.558900462966</v>
      </c>
    </row>
    <row r="3190" spans="1:26" x14ac:dyDescent="0.3">
      <c r="A3190" t="s">
        <v>22</v>
      </c>
      <c r="B3190" t="s">
        <v>23</v>
      </c>
      <c r="C3190">
        <v>43182</v>
      </c>
      <c r="D3190">
        <v>42810</v>
      </c>
      <c r="E3190">
        <v>42814</v>
      </c>
      <c r="F3190" s="1">
        <v>42810</v>
      </c>
      <c r="G3190" s="1">
        <v>42814</v>
      </c>
      <c r="H3190" s="1" t="str">
        <f t="shared" si="98"/>
        <v>42810-42814</v>
      </c>
      <c r="I3190" s="7">
        <f t="shared" si="99"/>
        <v>5</v>
      </c>
      <c r="J3190" t="s">
        <v>64</v>
      </c>
      <c r="K3190" t="s">
        <v>49</v>
      </c>
      <c r="L3190">
        <v>1000</v>
      </c>
      <c r="M3190" t="s">
        <v>39</v>
      </c>
      <c r="N3190">
        <v>0.87610790000000005</v>
      </c>
      <c r="O3190">
        <v>0</v>
      </c>
      <c r="P3190">
        <v>49</v>
      </c>
      <c r="Q3190">
        <v>48</v>
      </c>
      <c r="R3190">
        <v>45.070799999999998</v>
      </c>
      <c r="S3190">
        <v>49.881030000000003</v>
      </c>
      <c r="V3190" t="s">
        <v>65</v>
      </c>
      <c r="W3190">
        <v>50466</v>
      </c>
      <c r="X3190">
        <v>79634</v>
      </c>
      <c r="Y3190">
        <v>43055</v>
      </c>
      <c r="Z3190">
        <v>43182.558668981481</v>
      </c>
    </row>
    <row r="3191" spans="1:26" x14ac:dyDescent="0.3">
      <c r="A3191" t="s">
        <v>22</v>
      </c>
      <c r="B3191" t="s">
        <v>23</v>
      </c>
      <c r="C3191">
        <v>43182</v>
      </c>
      <c r="D3191">
        <v>42810</v>
      </c>
      <c r="E3191">
        <v>42814</v>
      </c>
      <c r="F3191" s="1">
        <v>42810</v>
      </c>
      <c r="G3191" s="1">
        <v>42814</v>
      </c>
      <c r="H3191" s="1" t="str">
        <f t="shared" si="98"/>
        <v>42810-42814</v>
      </c>
      <c r="I3191" s="7">
        <f t="shared" si="99"/>
        <v>5</v>
      </c>
      <c r="J3191" t="s">
        <v>32</v>
      </c>
      <c r="K3191" t="s">
        <v>33</v>
      </c>
      <c r="L3191">
        <v>1581</v>
      </c>
      <c r="M3191" t="s">
        <v>26</v>
      </c>
      <c r="N3191">
        <v>0.20876210000000001</v>
      </c>
      <c r="O3191">
        <v>0</v>
      </c>
      <c r="P3191">
        <v>45.7</v>
      </c>
      <c r="Q3191">
        <v>48</v>
      </c>
      <c r="R3191">
        <v>45.912469999999999</v>
      </c>
      <c r="S3191">
        <v>46.922939999999997</v>
      </c>
      <c r="U3191" t="s">
        <v>27</v>
      </c>
      <c r="V3191" t="s">
        <v>34</v>
      </c>
      <c r="W3191">
        <v>49512</v>
      </c>
      <c r="X3191">
        <v>77734</v>
      </c>
      <c r="Y3191">
        <v>42816</v>
      </c>
      <c r="Z3191">
        <v>43182.558668981481</v>
      </c>
    </row>
    <row r="3192" spans="1:26" x14ac:dyDescent="0.3">
      <c r="A3192" t="s">
        <v>22</v>
      </c>
      <c r="B3192" t="s">
        <v>23</v>
      </c>
      <c r="C3192">
        <v>43182</v>
      </c>
      <c r="D3192">
        <v>42810</v>
      </c>
      <c r="E3192">
        <v>42814</v>
      </c>
      <c r="F3192" s="1">
        <v>42810</v>
      </c>
      <c r="G3192" s="1">
        <v>42814</v>
      </c>
      <c r="H3192" s="1" t="str">
        <f t="shared" si="98"/>
        <v>42810-42814</v>
      </c>
      <c r="I3192" s="7">
        <f t="shared" si="99"/>
        <v>5</v>
      </c>
      <c r="J3192" t="s">
        <v>37</v>
      </c>
      <c r="K3192" t="s">
        <v>38</v>
      </c>
      <c r="L3192">
        <v>1500</v>
      </c>
      <c r="M3192" t="s">
        <v>39</v>
      </c>
      <c r="N3192">
        <v>0.25628459999999997</v>
      </c>
      <c r="O3192">
        <v>0</v>
      </c>
      <c r="P3192">
        <v>50</v>
      </c>
      <c r="Q3192">
        <v>50</v>
      </c>
      <c r="R3192">
        <v>45.017049999999998</v>
      </c>
      <c r="S3192">
        <v>50.121749999999999</v>
      </c>
      <c r="U3192" t="s">
        <v>27</v>
      </c>
      <c r="V3192" t="s">
        <v>40</v>
      </c>
      <c r="W3192">
        <v>49508</v>
      </c>
      <c r="X3192">
        <v>77726</v>
      </c>
      <c r="Y3192">
        <v>42815</v>
      </c>
      <c r="Z3192">
        <v>43182.558668981481</v>
      </c>
    </row>
    <row r="3193" spans="1:26" x14ac:dyDescent="0.3">
      <c r="A3193" t="s">
        <v>22</v>
      </c>
      <c r="B3193" t="s">
        <v>23</v>
      </c>
      <c r="C3193">
        <v>43182</v>
      </c>
      <c r="D3193">
        <v>42811</v>
      </c>
      <c r="E3193">
        <v>42814</v>
      </c>
      <c r="F3193" s="1">
        <v>42811</v>
      </c>
      <c r="G3193" s="1">
        <v>42814</v>
      </c>
      <c r="H3193" s="1" t="str">
        <f t="shared" si="98"/>
        <v>42811-42814</v>
      </c>
      <c r="I3193" s="7">
        <f t="shared" si="99"/>
        <v>4</v>
      </c>
      <c r="J3193" t="s">
        <v>88</v>
      </c>
      <c r="K3193" t="s">
        <v>38</v>
      </c>
      <c r="L3193">
        <v>1100</v>
      </c>
      <c r="M3193" t="s">
        <v>26</v>
      </c>
      <c r="N3193">
        <v>1.0828500000000001</v>
      </c>
      <c r="O3193">
        <v>0</v>
      </c>
      <c r="P3193">
        <v>41</v>
      </c>
      <c r="Q3193">
        <v>54</v>
      </c>
      <c r="R3193">
        <v>42.766509999999997</v>
      </c>
      <c r="S3193">
        <v>51.629040000000003</v>
      </c>
      <c r="V3193" t="s">
        <v>89</v>
      </c>
      <c r="W3193">
        <v>49509</v>
      </c>
      <c r="X3193">
        <v>77727</v>
      </c>
      <c r="Y3193">
        <v>42815</v>
      </c>
      <c r="Z3193">
        <v>43182.558668981481</v>
      </c>
    </row>
    <row r="3194" spans="1:26" x14ac:dyDescent="0.3">
      <c r="A3194" t="s">
        <v>22</v>
      </c>
      <c r="B3194" t="s">
        <v>23</v>
      </c>
      <c r="C3194">
        <v>43182</v>
      </c>
      <c r="D3194">
        <v>42812</v>
      </c>
      <c r="E3194">
        <v>42814</v>
      </c>
      <c r="F3194" s="1">
        <v>42812</v>
      </c>
      <c r="G3194" s="1">
        <v>42814</v>
      </c>
      <c r="H3194" s="1" t="str">
        <f t="shared" si="98"/>
        <v>42812-42814</v>
      </c>
      <c r="I3194" s="7">
        <f t="shared" si="99"/>
        <v>3</v>
      </c>
      <c r="J3194" t="s">
        <v>24</v>
      </c>
      <c r="K3194" t="s">
        <v>25</v>
      </c>
      <c r="L3194">
        <v>1500</v>
      </c>
      <c r="M3194" t="s">
        <v>26</v>
      </c>
      <c r="N3194">
        <v>0.1365709</v>
      </c>
      <c r="O3194">
        <v>0</v>
      </c>
      <c r="P3194">
        <v>39</v>
      </c>
      <c r="Q3194">
        <v>56</v>
      </c>
      <c r="R3194">
        <v>40.240139999999997</v>
      </c>
      <c r="S3194">
        <v>53.970889999999997</v>
      </c>
      <c r="U3194" t="s">
        <v>27</v>
      </c>
      <c r="V3194" t="s">
        <v>28</v>
      </c>
      <c r="W3194">
        <v>49510</v>
      </c>
      <c r="X3194">
        <v>77728</v>
      </c>
      <c r="Y3194">
        <v>42815</v>
      </c>
      <c r="Z3194">
        <v>43182.558668981481</v>
      </c>
    </row>
    <row r="3195" spans="1:26" x14ac:dyDescent="0.3">
      <c r="A3195" t="s">
        <v>22</v>
      </c>
      <c r="B3195" t="s">
        <v>538</v>
      </c>
      <c r="C3195">
        <v>43182</v>
      </c>
      <c r="D3195">
        <v>42810</v>
      </c>
      <c r="E3195">
        <v>42814</v>
      </c>
      <c r="F3195" s="1">
        <v>42810</v>
      </c>
      <c r="G3195" s="1">
        <v>42814</v>
      </c>
      <c r="H3195" s="1" t="str">
        <f t="shared" si="98"/>
        <v>42810-42814</v>
      </c>
      <c r="I3195" s="7">
        <f t="shared" si="99"/>
        <v>5</v>
      </c>
      <c r="J3195" t="s">
        <v>32</v>
      </c>
      <c r="K3195" t="s">
        <v>33</v>
      </c>
      <c r="L3195">
        <v>1581</v>
      </c>
      <c r="M3195" t="s">
        <v>26</v>
      </c>
      <c r="N3195">
        <v>0.20876210000000001</v>
      </c>
      <c r="O3195">
        <v>0</v>
      </c>
      <c r="P3195">
        <v>45.7</v>
      </c>
      <c r="Q3195">
        <v>48</v>
      </c>
      <c r="R3195">
        <v>45.23433</v>
      </c>
      <c r="S3195">
        <v>47.260019999999997</v>
      </c>
      <c r="U3195" t="s">
        <v>27</v>
      </c>
      <c r="V3195" t="s">
        <v>34</v>
      </c>
      <c r="W3195">
        <v>49512</v>
      </c>
      <c r="X3195">
        <v>77734</v>
      </c>
      <c r="Y3195">
        <v>42816</v>
      </c>
      <c r="Z3195">
        <v>43182.55878472222</v>
      </c>
    </row>
    <row r="3196" spans="1:26" x14ac:dyDescent="0.3">
      <c r="A3196" t="s">
        <v>22</v>
      </c>
      <c r="B3196" t="s">
        <v>538</v>
      </c>
      <c r="C3196">
        <v>43182</v>
      </c>
      <c r="D3196">
        <v>42811</v>
      </c>
      <c r="E3196">
        <v>42814</v>
      </c>
      <c r="F3196" s="1">
        <v>42811</v>
      </c>
      <c r="G3196" s="1">
        <v>42814</v>
      </c>
      <c r="H3196" s="1" t="str">
        <f t="shared" si="98"/>
        <v>42811-42814</v>
      </c>
      <c r="I3196" s="7">
        <f t="shared" si="99"/>
        <v>4</v>
      </c>
      <c r="J3196" t="s">
        <v>88</v>
      </c>
      <c r="K3196" t="s">
        <v>38</v>
      </c>
      <c r="L3196">
        <v>1100</v>
      </c>
      <c r="M3196" t="s">
        <v>26</v>
      </c>
      <c r="N3196">
        <v>1.0828500000000001</v>
      </c>
      <c r="O3196">
        <v>0</v>
      </c>
      <c r="P3196">
        <v>41</v>
      </c>
      <c r="Q3196">
        <v>54</v>
      </c>
      <c r="R3196">
        <v>42.155920000000002</v>
      </c>
      <c r="S3196">
        <v>52.008929999999999</v>
      </c>
      <c r="V3196" t="s">
        <v>89</v>
      </c>
      <c r="W3196">
        <v>49509</v>
      </c>
      <c r="X3196">
        <v>77727</v>
      </c>
      <c r="Y3196">
        <v>42815</v>
      </c>
      <c r="Z3196">
        <v>43182.55878472222</v>
      </c>
    </row>
    <row r="3197" spans="1:26" x14ac:dyDescent="0.3">
      <c r="A3197" t="s">
        <v>22</v>
      </c>
      <c r="B3197" t="s">
        <v>538</v>
      </c>
      <c r="C3197">
        <v>43182</v>
      </c>
      <c r="D3197">
        <v>42812</v>
      </c>
      <c r="E3197">
        <v>42814</v>
      </c>
      <c r="F3197" s="1">
        <v>42812</v>
      </c>
      <c r="G3197" s="1">
        <v>42814</v>
      </c>
      <c r="H3197" s="1" t="str">
        <f t="shared" si="98"/>
        <v>42812-42814</v>
      </c>
      <c r="I3197" s="7">
        <f t="shared" si="99"/>
        <v>3</v>
      </c>
      <c r="J3197" t="s">
        <v>24</v>
      </c>
      <c r="K3197" t="s">
        <v>25</v>
      </c>
      <c r="L3197">
        <v>1500</v>
      </c>
      <c r="M3197" t="s">
        <v>26</v>
      </c>
      <c r="N3197">
        <v>0.1365709</v>
      </c>
      <c r="O3197">
        <v>0</v>
      </c>
      <c r="P3197">
        <v>39</v>
      </c>
      <c r="Q3197">
        <v>56</v>
      </c>
      <c r="R3197">
        <v>39.572119999999998</v>
      </c>
      <c r="S3197">
        <v>54.310969999999998</v>
      </c>
      <c r="U3197" t="s">
        <v>27</v>
      </c>
      <c r="V3197" t="s">
        <v>28</v>
      </c>
      <c r="W3197">
        <v>49510</v>
      </c>
      <c r="X3197">
        <v>77728</v>
      </c>
      <c r="Y3197">
        <v>42815</v>
      </c>
      <c r="Z3197">
        <v>43182.55878472222</v>
      </c>
    </row>
    <row r="3198" spans="1:26" x14ac:dyDescent="0.3">
      <c r="A3198" t="s">
        <v>22</v>
      </c>
      <c r="B3198" t="s">
        <v>539</v>
      </c>
      <c r="C3198">
        <v>43182</v>
      </c>
      <c r="D3198">
        <v>42810</v>
      </c>
      <c r="E3198">
        <v>42814</v>
      </c>
      <c r="F3198" s="1">
        <v>42810</v>
      </c>
      <c r="G3198" s="1">
        <v>42814</v>
      </c>
      <c r="H3198" s="1" t="str">
        <f t="shared" si="98"/>
        <v>42810-42814</v>
      </c>
      <c r="I3198" s="7">
        <f t="shared" si="99"/>
        <v>5</v>
      </c>
      <c r="J3198" t="s">
        <v>64</v>
      </c>
      <c r="K3198" t="s">
        <v>49</v>
      </c>
      <c r="L3198">
        <v>1000</v>
      </c>
      <c r="M3198" t="s">
        <v>39</v>
      </c>
      <c r="N3198">
        <v>0.87610790000000005</v>
      </c>
      <c r="O3198">
        <v>0</v>
      </c>
      <c r="P3198">
        <v>49</v>
      </c>
      <c r="Q3198">
        <v>48</v>
      </c>
      <c r="R3198">
        <v>45.813200000000002</v>
      </c>
      <c r="S3198">
        <v>49.546439999999997</v>
      </c>
      <c r="V3198" t="s">
        <v>65</v>
      </c>
      <c r="W3198">
        <v>50466</v>
      </c>
      <c r="X3198">
        <v>79634</v>
      </c>
      <c r="Y3198">
        <v>43055</v>
      </c>
      <c r="Z3198">
        <v>43182.558900462966</v>
      </c>
    </row>
    <row r="3199" spans="1:26" x14ac:dyDescent="0.3">
      <c r="A3199" t="s">
        <v>22</v>
      </c>
      <c r="B3199" t="s">
        <v>539</v>
      </c>
      <c r="C3199">
        <v>43182</v>
      </c>
      <c r="D3199">
        <v>42810</v>
      </c>
      <c r="E3199">
        <v>42814</v>
      </c>
      <c r="F3199" s="1">
        <v>42810</v>
      </c>
      <c r="G3199" s="1">
        <v>42814</v>
      </c>
      <c r="H3199" s="1" t="str">
        <f t="shared" si="98"/>
        <v>42810-42814</v>
      </c>
      <c r="I3199" s="7">
        <f t="shared" si="99"/>
        <v>5</v>
      </c>
      <c r="J3199" t="s">
        <v>37</v>
      </c>
      <c r="K3199" t="s">
        <v>38</v>
      </c>
      <c r="L3199">
        <v>1500</v>
      </c>
      <c r="M3199" t="s">
        <v>39</v>
      </c>
      <c r="N3199">
        <v>0.25628459999999997</v>
      </c>
      <c r="O3199">
        <v>0</v>
      </c>
      <c r="P3199">
        <v>50</v>
      </c>
      <c r="Q3199">
        <v>50</v>
      </c>
      <c r="R3199">
        <v>46.229849999999999</v>
      </c>
      <c r="S3199">
        <v>49.485889999999998</v>
      </c>
      <c r="U3199" t="s">
        <v>27</v>
      </c>
      <c r="V3199" t="s">
        <v>40</v>
      </c>
      <c r="W3199">
        <v>49508</v>
      </c>
      <c r="X3199">
        <v>77726</v>
      </c>
      <c r="Y3199">
        <v>42815</v>
      </c>
      <c r="Z3199">
        <v>43182.558900462966</v>
      </c>
    </row>
    <row r="3200" spans="1:26" x14ac:dyDescent="0.3">
      <c r="A3200" t="s">
        <v>22</v>
      </c>
      <c r="B3200" t="s">
        <v>539</v>
      </c>
      <c r="C3200">
        <v>43182</v>
      </c>
      <c r="D3200">
        <v>42810</v>
      </c>
      <c r="E3200">
        <v>42814</v>
      </c>
      <c r="F3200" s="1">
        <v>42810</v>
      </c>
      <c r="G3200" s="1">
        <v>42814</v>
      </c>
      <c r="H3200" s="1" t="str">
        <f t="shared" si="98"/>
        <v>42810-42814</v>
      </c>
      <c r="I3200" s="7">
        <f t="shared" si="99"/>
        <v>5</v>
      </c>
      <c r="J3200" t="s">
        <v>32</v>
      </c>
      <c r="K3200" t="s">
        <v>33</v>
      </c>
      <c r="L3200">
        <v>486</v>
      </c>
      <c r="M3200" t="s">
        <v>39</v>
      </c>
      <c r="N3200">
        <v>0.1247967</v>
      </c>
      <c r="O3200">
        <v>0</v>
      </c>
      <c r="P3200">
        <v>48.7</v>
      </c>
      <c r="Q3200">
        <v>47.6</v>
      </c>
      <c r="R3200">
        <v>48.534709999999997</v>
      </c>
      <c r="S3200">
        <v>46.089440000000003</v>
      </c>
      <c r="U3200" t="s">
        <v>27</v>
      </c>
      <c r="V3200" t="s">
        <v>540</v>
      </c>
      <c r="W3200">
        <v>49512</v>
      </c>
      <c r="X3200">
        <v>77730</v>
      </c>
      <c r="Y3200">
        <v>42816</v>
      </c>
      <c r="Z3200">
        <v>43182.558900462966</v>
      </c>
    </row>
    <row r="3201" spans="1:26" x14ac:dyDescent="0.3">
      <c r="A3201" t="s">
        <v>22</v>
      </c>
      <c r="B3201" t="s">
        <v>23</v>
      </c>
      <c r="C3201">
        <v>43182</v>
      </c>
      <c r="D3201">
        <v>42809</v>
      </c>
      <c r="E3201">
        <v>42813</v>
      </c>
      <c r="F3201" s="1">
        <v>42809</v>
      </c>
      <c r="G3201" s="1">
        <v>42813</v>
      </c>
      <c r="H3201" s="1" t="str">
        <f t="shared" si="98"/>
        <v>42809-42813</v>
      </c>
      <c r="I3201" s="7">
        <f t="shared" si="99"/>
        <v>5</v>
      </c>
      <c r="J3201" t="s">
        <v>37</v>
      </c>
      <c r="K3201" t="s">
        <v>38</v>
      </c>
      <c r="L3201">
        <v>1500</v>
      </c>
      <c r="M3201" t="s">
        <v>39</v>
      </c>
      <c r="N3201">
        <v>6.5135399999999996E-2</v>
      </c>
      <c r="O3201">
        <v>0</v>
      </c>
      <c r="P3201">
        <v>49</v>
      </c>
      <c r="Q3201">
        <v>51</v>
      </c>
      <c r="R3201">
        <v>44.017049999999998</v>
      </c>
      <c r="S3201">
        <v>51.121749999999999</v>
      </c>
      <c r="U3201" t="s">
        <v>27</v>
      </c>
      <c r="V3201" t="s">
        <v>40</v>
      </c>
      <c r="W3201">
        <v>49506</v>
      </c>
      <c r="X3201">
        <v>77724</v>
      </c>
      <c r="Y3201">
        <v>42814</v>
      </c>
      <c r="Z3201">
        <v>43182.558668981481</v>
      </c>
    </row>
    <row r="3202" spans="1:26" x14ac:dyDescent="0.3">
      <c r="A3202" t="s">
        <v>22</v>
      </c>
      <c r="B3202" t="s">
        <v>23</v>
      </c>
      <c r="C3202">
        <v>43182</v>
      </c>
      <c r="D3202">
        <v>42809</v>
      </c>
      <c r="E3202">
        <v>42813</v>
      </c>
      <c r="F3202" s="1">
        <v>42809</v>
      </c>
      <c r="G3202" s="1">
        <v>42813</v>
      </c>
      <c r="H3202" s="1" t="str">
        <f t="shared" si="98"/>
        <v>42809-42813</v>
      </c>
      <c r="I3202" s="7">
        <f t="shared" si="99"/>
        <v>5</v>
      </c>
      <c r="J3202" t="s">
        <v>32</v>
      </c>
      <c r="K3202" t="s">
        <v>33</v>
      </c>
      <c r="L3202">
        <v>1590</v>
      </c>
      <c r="M3202" t="s">
        <v>26</v>
      </c>
      <c r="N3202">
        <v>0.2100002</v>
      </c>
      <c r="O3202">
        <v>0</v>
      </c>
      <c r="P3202">
        <v>44.8</v>
      </c>
      <c r="Q3202">
        <v>49.2</v>
      </c>
      <c r="R3202">
        <v>45.01247</v>
      </c>
      <c r="S3202">
        <v>48.12294</v>
      </c>
      <c r="U3202" t="s">
        <v>27</v>
      </c>
      <c r="V3202" t="s">
        <v>34</v>
      </c>
      <c r="W3202">
        <v>49513</v>
      </c>
      <c r="X3202">
        <v>77738</v>
      </c>
      <c r="Y3202">
        <v>42816</v>
      </c>
      <c r="Z3202">
        <v>43182.558668981481</v>
      </c>
    </row>
    <row r="3203" spans="1:26" x14ac:dyDescent="0.3">
      <c r="A3203" t="s">
        <v>22</v>
      </c>
      <c r="B3203" t="s">
        <v>23</v>
      </c>
      <c r="C3203">
        <v>43182</v>
      </c>
      <c r="D3203">
        <v>42810</v>
      </c>
      <c r="E3203">
        <v>42813</v>
      </c>
      <c r="F3203" s="1">
        <v>42810</v>
      </c>
      <c r="G3203" s="1">
        <v>42813</v>
      </c>
      <c r="H3203" s="1" t="str">
        <f t="shared" ref="H3203:H3266" si="100">CONCATENATE(F3203,"-",G3203)</f>
        <v>42810-42813</v>
      </c>
      <c r="I3203" s="7">
        <f t="shared" ref="I3203:I3266" si="101">E3203-D3203+1</f>
        <v>4</v>
      </c>
      <c r="J3203" t="s">
        <v>29</v>
      </c>
      <c r="L3203">
        <v>1927</v>
      </c>
      <c r="M3203" t="s">
        <v>30</v>
      </c>
      <c r="N3203">
        <v>0.60761359999999998</v>
      </c>
      <c r="O3203">
        <v>0</v>
      </c>
      <c r="P3203">
        <v>50</v>
      </c>
      <c r="Q3203">
        <v>44</v>
      </c>
      <c r="R3203">
        <v>46.107430000000001</v>
      </c>
      <c r="S3203">
        <v>47.069670000000002</v>
      </c>
      <c r="V3203" t="s">
        <v>124</v>
      </c>
      <c r="W3203">
        <v>49516</v>
      </c>
      <c r="X3203">
        <v>77742</v>
      </c>
      <c r="Y3203">
        <v>42816</v>
      </c>
      <c r="Z3203">
        <v>43182.558668981481</v>
      </c>
    </row>
    <row r="3204" spans="1:26" x14ac:dyDescent="0.3">
      <c r="A3204" t="s">
        <v>22</v>
      </c>
      <c r="B3204" t="s">
        <v>23</v>
      </c>
      <c r="C3204">
        <v>43182</v>
      </c>
      <c r="D3204">
        <v>42811</v>
      </c>
      <c r="E3204">
        <v>42813</v>
      </c>
      <c r="F3204" s="1">
        <v>42811</v>
      </c>
      <c r="G3204" s="1">
        <v>42813</v>
      </c>
      <c r="H3204" s="1" t="str">
        <f t="shared" si="100"/>
        <v>42811-42813</v>
      </c>
      <c r="I3204" s="7">
        <f t="shared" si="101"/>
        <v>3</v>
      </c>
      <c r="J3204" t="s">
        <v>24</v>
      </c>
      <c r="K3204" t="s">
        <v>25</v>
      </c>
      <c r="L3204">
        <v>1500</v>
      </c>
      <c r="M3204" t="s">
        <v>26</v>
      </c>
      <c r="N3204">
        <v>0.1365507</v>
      </c>
      <c r="O3204">
        <v>0</v>
      </c>
      <c r="P3204">
        <v>39</v>
      </c>
      <c r="Q3204">
        <v>55</v>
      </c>
      <c r="R3204">
        <v>40.240139999999997</v>
      </c>
      <c r="S3204">
        <v>52.970889999999997</v>
      </c>
      <c r="U3204" t="s">
        <v>27</v>
      </c>
      <c r="V3204" t="s">
        <v>28</v>
      </c>
      <c r="W3204">
        <v>49507</v>
      </c>
      <c r="X3204">
        <v>77725</v>
      </c>
      <c r="Y3204">
        <v>42814</v>
      </c>
      <c r="Z3204">
        <v>43182.558668981481</v>
      </c>
    </row>
    <row r="3205" spans="1:26" x14ac:dyDescent="0.3">
      <c r="A3205" t="s">
        <v>22</v>
      </c>
      <c r="B3205" t="s">
        <v>538</v>
      </c>
      <c r="C3205">
        <v>43182</v>
      </c>
      <c r="D3205">
        <v>42809</v>
      </c>
      <c r="E3205">
        <v>42813</v>
      </c>
      <c r="F3205" s="1">
        <v>42809</v>
      </c>
      <c r="G3205" s="1">
        <v>42813</v>
      </c>
      <c r="H3205" s="1" t="str">
        <f t="shared" si="100"/>
        <v>42809-42813</v>
      </c>
      <c r="I3205" s="7">
        <f t="shared" si="101"/>
        <v>5</v>
      </c>
      <c r="J3205" t="s">
        <v>32</v>
      </c>
      <c r="K3205" t="s">
        <v>33</v>
      </c>
      <c r="L3205">
        <v>1590</v>
      </c>
      <c r="M3205" t="s">
        <v>26</v>
      </c>
      <c r="N3205">
        <v>0.2100002</v>
      </c>
      <c r="O3205">
        <v>0</v>
      </c>
      <c r="P3205">
        <v>44.8</v>
      </c>
      <c r="Q3205">
        <v>49.2</v>
      </c>
      <c r="R3205">
        <v>44.334330000000001</v>
      </c>
      <c r="S3205">
        <v>48.46002</v>
      </c>
      <c r="U3205" t="s">
        <v>27</v>
      </c>
      <c r="V3205" t="s">
        <v>34</v>
      </c>
      <c r="W3205">
        <v>49513</v>
      </c>
      <c r="X3205">
        <v>77738</v>
      </c>
      <c r="Y3205">
        <v>42816</v>
      </c>
      <c r="Z3205">
        <v>43182.55878472222</v>
      </c>
    </row>
    <row r="3206" spans="1:26" x14ac:dyDescent="0.3">
      <c r="A3206" t="s">
        <v>22</v>
      </c>
      <c r="B3206" t="s">
        <v>538</v>
      </c>
      <c r="C3206">
        <v>43182</v>
      </c>
      <c r="D3206">
        <v>42811</v>
      </c>
      <c r="E3206">
        <v>42813</v>
      </c>
      <c r="F3206" s="1">
        <v>42811</v>
      </c>
      <c r="G3206" s="1">
        <v>42813</v>
      </c>
      <c r="H3206" s="1" t="str">
        <f t="shared" si="100"/>
        <v>42811-42813</v>
      </c>
      <c r="I3206" s="7">
        <f t="shared" si="101"/>
        <v>3</v>
      </c>
      <c r="J3206" t="s">
        <v>24</v>
      </c>
      <c r="K3206" t="s">
        <v>25</v>
      </c>
      <c r="L3206">
        <v>1500</v>
      </c>
      <c r="M3206" t="s">
        <v>26</v>
      </c>
      <c r="N3206">
        <v>0.1365507</v>
      </c>
      <c r="O3206">
        <v>0</v>
      </c>
      <c r="P3206">
        <v>39</v>
      </c>
      <c r="Q3206">
        <v>55</v>
      </c>
      <c r="R3206">
        <v>39.572119999999998</v>
      </c>
      <c r="S3206">
        <v>53.310969999999998</v>
      </c>
      <c r="U3206" t="s">
        <v>27</v>
      </c>
      <c r="V3206" t="s">
        <v>28</v>
      </c>
      <c r="W3206">
        <v>49507</v>
      </c>
      <c r="X3206">
        <v>77725</v>
      </c>
      <c r="Y3206">
        <v>42814</v>
      </c>
      <c r="Z3206">
        <v>43182.55878472222</v>
      </c>
    </row>
    <row r="3207" spans="1:26" x14ac:dyDescent="0.3">
      <c r="A3207" t="s">
        <v>22</v>
      </c>
      <c r="B3207" t="s">
        <v>539</v>
      </c>
      <c r="C3207">
        <v>43182</v>
      </c>
      <c r="D3207">
        <v>42809</v>
      </c>
      <c r="E3207">
        <v>42813</v>
      </c>
      <c r="F3207" s="1">
        <v>42809</v>
      </c>
      <c r="G3207" s="1">
        <v>42813</v>
      </c>
      <c r="H3207" s="1" t="str">
        <f t="shared" si="100"/>
        <v>42809-42813</v>
      </c>
      <c r="I3207" s="7">
        <f t="shared" si="101"/>
        <v>5</v>
      </c>
      <c r="J3207" t="s">
        <v>37</v>
      </c>
      <c r="K3207" t="s">
        <v>38</v>
      </c>
      <c r="L3207">
        <v>1500</v>
      </c>
      <c r="M3207" t="s">
        <v>39</v>
      </c>
      <c r="N3207">
        <v>6.5135399999999996E-2</v>
      </c>
      <c r="O3207">
        <v>0</v>
      </c>
      <c r="P3207">
        <v>49</v>
      </c>
      <c r="Q3207">
        <v>51</v>
      </c>
      <c r="R3207">
        <v>45.229849999999999</v>
      </c>
      <c r="S3207">
        <v>50.485889999999998</v>
      </c>
      <c r="U3207" t="s">
        <v>27</v>
      </c>
      <c r="V3207" t="s">
        <v>40</v>
      </c>
      <c r="W3207">
        <v>49506</v>
      </c>
      <c r="X3207">
        <v>77724</v>
      </c>
      <c r="Y3207">
        <v>42814</v>
      </c>
      <c r="Z3207">
        <v>43182.558900462966</v>
      </c>
    </row>
    <row r="3208" spans="1:26" x14ac:dyDescent="0.3">
      <c r="A3208" t="s">
        <v>22</v>
      </c>
      <c r="B3208" t="s">
        <v>539</v>
      </c>
      <c r="C3208">
        <v>43182</v>
      </c>
      <c r="D3208">
        <v>42809</v>
      </c>
      <c r="E3208">
        <v>42813</v>
      </c>
      <c r="F3208" s="1">
        <v>42809</v>
      </c>
      <c r="G3208" s="1">
        <v>42813</v>
      </c>
      <c r="H3208" s="1" t="str">
        <f t="shared" si="100"/>
        <v>42809-42813</v>
      </c>
      <c r="I3208" s="7">
        <f t="shared" si="101"/>
        <v>5</v>
      </c>
      <c r="J3208" t="s">
        <v>32</v>
      </c>
      <c r="K3208" t="s">
        <v>33</v>
      </c>
      <c r="L3208">
        <v>488</v>
      </c>
      <c r="M3208" t="s">
        <v>39</v>
      </c>
      <c r="N3208">
        <v>0.12494520000000001</v>
      </c>
      <c r="O3208">
        <v>0</v>
      </c>
      <c r="P3208">
        <v>47.7</v>
      </c>
      <c r="Q3208">
        <v>48.6</v>
      </c>
      <c r="R3208">
        <v>47.534709999999997</v>
      </c>
      <c r="S3208">
        <v>47.089440000000003</v>
      </c>
      <c r="U3208" t="s">
        <v>27</v>
      </c>
      <c r="V3208" t="s">
        <v>540</v>
      </c>
      <c r="W3208">
        <v>49513</v>
      </c>
      <c r="X3208">
        <v>77731</v>
      </c>
      <c r="Y3208">
        <v>42816</v>
      </c>
      <c r="Z3208">
        <v>43182.558900462966</v>
      </c>
    </row>
    <row r="3209" spans="1:26" x14ac:dyDescent="0.3">
      <c r="A3209" t="s">
        <v>22</v>
      </c>
      <c r="B3209" t="s">
        <v>539</v>
      </c>
      <c r="C3209">
        <v>43182</v>
      </c>
      <c r="D3209">
        <v>42810</v>
      </c>
      <c r="E3209">
        <v>42813</v>
      </c>
      <c r="F3209" s="1">
        <v>42810</v>
      </c>
      <c r="G3209" s="1">
        <v>42813</v>
      </c>
      <c r="H3209" s="1" t="str">
        <f t="shared" si="100"/>
        <v>42810-42813</v>
      </c>
      <c r="I3209" s="7">
        <f t="shared" si="101"/>
        <v>4</v>
      </c>
      <c r="J3209" t="s">
        <v>29</v>
      </c>
      <c r="L3209">
        <v>1927</v>
      </c>
      <c r="M3209" t="s">
        <v>30</v>
      </c>
      <c r="N3209">
        <v>0.60761359999999998</v>
      </c>
      <c r="O3209">
        <v>0</v>
      </c>
      <c r="P3209">
        <v>50</v>
      </c>
      <c r="Q3209">
        <v>44</v>
      </c>
      <c r="R3209">
        <v>47.112200000000001</v>
      </c>
      <c r="S3209">
        <v>46.48854</v>
      </c>
      <c r="V3209" t="s">
        <v>124</v>
      </c>
      <c r="W3209">
        <v>49516</v>
      </c>
      <c r="X3209">
        <v>77742</v>
      </c>
      <c r="Y3209">
        <v>42816</v>
      </c>
      <c r="Z3209">
        <v>43182.558900462966</v>
      </c>
    </row>
    <row r="3210" spans="1:26" x14ac:dyDescent="0.3">
      <c r="A3210" t="s">
        <v>22</v>
      </c>
      <c r="B3210" t="s">
        <v>23</v>
      </c>
      <c r="C3210">
        <v>43182</v>
      </c>
      <c r="D3210">
        <v>42808</v>
      </c>
      <c r="E3210">
        <v>42812</v>
      </c>
      <c r="F3210" s="1">
        <v>42808</v>
      </c>
      <c r="G3210" s="1">
        <v>42812</v>
      </c>
      <c r="H3210" s="1" t="str">
        <f t="shared" si="100"/>
        <v>42808-42812</v>
      </c>
      <c r="I3210" s="7">
        <f t="shared" si="101"/>
        <v>5</v>
      </c>
      <c r="J3210" t="s">
        <v>32</v>
      </c>
      <c r="K3210" t="s">
        <v>33</v>
      </c>
      <c r="L3210">
        <v>1588</v>
      </c>
      <c r="M3210" t="s">
        <v>26</v>
      </c>
      <c r="N3210">
        <v>0.20970079999999999</v>
      </c>
      <c r="O3210">
        <v>0</v>
      </c>
      <c r="P3210">
        <v>42.4</v>
      </c>
      <c r="Q3210">
        <v>50.4</v>
      </c>
      <c r="R3210">
        <v>42.612470000000002</v>
      </c>
      <c r="S3210">
        <v>49.322940000000003</v>
      </c>
      <c r="U3210" t="s">
        <v>27</v>
      </c>
      <c r="V3210" t="s">
        <v>34</v>
      </c>
      <c r="W3210">
        <v>49514</v>
      </c>
      <c r="X3210">
        <v>77739</v>
      </c>
      <c r="Y3210">
        <v>42816</v>
      </c>
      <c r="Z3210">
        <v>43182.558668981481</v>
      </c>
    </row>
    <row r="3211" spans="1:26" x14ac:dyDescent="0.3">
      <c r="A3211" t="s">
        <v>22</v>
      </c>
      <c r="B3211" t="s">
        <v>23</v>
      </c>
      <c r="C3211">
        <v>43182</v>
      </c>
      <c r="D3211">
        <v>42810</v>
      </c>
      <c r="E3211">
        <v>42812</v>
      </c>
      <c r="F3211" s="1">
        <v>42810</v>
      </c>
      <c r="G3211" s="1">
        <v>42812</v>
      </c>
      <c r="H3211" s="1" t="str">
        <f t="shared" si="100"/>
        <v>42810-42812</v>
      </c>
      <c r="I3211" s="7">
        <f t="shared" si="101"/>
        <v>3</v>
      </c>
      <c r="J3211" t="s">
        <v>24</v>
      </c>
      <c r="K3211" t="s">
        <v>25</v>
      </c>
      <c r="L3211">
        <v>1500</v>
      </c>
      <c r="M3211" t="s">
        <v>26</v>
      </c>
      <c r="N3211">
        <v>0.1365305</v>
      </c>
      <c r="O3211">
        <v>0</v>
      </c>
      <c r="P3211">
        <v>37</v>
      </c>
      <c r="Q3211">
        <v>58</v>
      </c>
      <c r="R3211">
        <v>38.240139999999997</v>
      </c>
      <c r="S3211">
        <v>55.970889999999997</v>
      </c>
      <c r="U3211" t="s">
        <v>27</v>
      </c>
      <c r="V3211" t="s">
        <v>28</v>
      </c>
      <c r="W3211">
        <v>49505</v>
      </c>
      <c r="X3211">
        <v>77723</v>
      </c>
      <c r="Y3211">
        <v>42813</v>
      </c>
      <c r="Z3211">
        <v>43182.558668981481</v>
      </c>
    </row>
    <row r="3212" spans="1:26" x14ac:dyDescent="0.3">
      <c r="A3212" t="s">
        <v>22</v>
      </c>
      <c r="B3212" t="s">
        <v>538</v>
      </c>
      <c r="C3212">
        <v>43182</v>
      </c>
      <c r="D3212">
        <v>42808</v>
      </c>
      <c r="E3212">
        <v>42812</v>
      </c>
      <c r="F3212" s="1">
        <v>42808</v>
      </c>
      <c r="G3212" s="1">
        <v>42812</v>
      </c>
      <c r="H3212" s="1" t="str">
        <f t="shared" si="100"/>
        <v>42808-42812</v>
      </c>
      <c r="I3212" s="7">
        <f t="shared" si="101"/>
        <v>5</v>
      </c>
      <c r="J3212" t="s">
        <v>32</v>
      </c>
      <c r="K3212" t="s">
        <v>33</v>
      </c>
      <c r="L3212">
        <v>1588</v>
      </c>
      <c r="M3212" t="s">
        <v>26</v>
      </c>
      <c r="N3212">
        <v>0.20970079999999999</v>
      </c>
      <c r="O3212">
        <v>0</v>
      </c>
      <c r="P3212">
        <v>42.4</v>
      </c>
      <c r="Q3212">
        <v>50.4</v>
      </c>
      <c r="R3212">
        <v>41.934330000000003</v>
      </c>
      <c r="S3212">
        <v>49.660020000000003</v>
      </c>
      <c r="U3212" t="s">
        <v>27</v>
      </c>
      <c r="V3212" t="s">
        <v>34</v>
      </c>
      <c r="W3212">
        <v>49514</v>
      </c>
      <c r="X3212">
        <v>77739</v>
      </c>
      <c r="Y3212">
        <v>42816</v>
      </c>
      <c r="Z3212">
        <v>43182.55878472222</v>
      </c>
    </row>
    <row r="3213" spans="1:26" x14ac:dyDescent="0.3">
      <c r="A3213" t="s">
        <v>22</v>
      </c>
      <c r="B3213" t="s">
        <v>538</v>
      </c>
      <c r="C3213">
        <v>43182</v>
      </c>
      <c r="D3213">
        <v>42810</v>
      </c>
      <c r="E3213">
        <v>42812</v>
      </c>
      <c r="F3213" s="1">
        <v>42810</v>
      </c>
      <c r="G3213" s="1">
        <v>42812</v>
      </c>
      <c r="H3213" s="1" t="str">
        <f t="shared" si="100"/>
        <v>42810-42812</v>
      </c>
      <c r="I3213" s="7">
        <f t="shared" si="101"/>
        <v>3</v>
      </c>
      <c r="J3213" t="s">
        <v>24</v>
      </c>
      <c r="K3213" t="s">
        <v>25</v>
      </c>
      <c r="L3213">
        <v>1500</v>
      </c>
      <c r="M3213" t="s">
        <v>26</v>
      </c>
      <c r="N3213">
        <v>0.1365305</v>
      </c>
      <c r="O3213">
        <v>0</v>
      </c>
      <c r="P3213">
        <v>37</v>
      </c>
      <c r="Q3213">
        <v>58</v>
      </c>
      <c r="R3213">
        <v>37.572119999999998</v>
      </c>
      <c r="S3213">
        <v>56.310969999999998</v>
      </c>
      <c r="U3213" t="s">
        <v>27</v>
      </c>
      <c r="V3213" t="s">
        <v>28</v>
      </c>
      <c r="W3213">
        <v>49505</v>
      </c>
      <c r="X3213">
        <v>77723</v>
      </c>
      <c r="Y3213">
        <v>42813</v>
      </c>
      <c r="Z3213">
        <v>43182.55878472222</v>
      </c>
    </row>
    <row r="3214" spans="1:26" x14ac:dyDescent="0.3">
      <c r="A3214" t="s">
        <v>22</v>
      </c>
      <c r="B3214" t="s">
        <v>539</v>
      </c>
      <c r="C3214">
        <v>43182</v>
      </c>
      <c r="D3214">
        <v>42808</v>
      </c>
      <c r="E3214">
        <v>42812</v>
      </c>
      <c r="F3214" s="1">
        <v>42808</v>
      </c>
      <c r="G3214" s="1">
        <v>42812</v>
      </c>
      <c r="H3214" s="1" t="str">
        <f t="shared" si="100"/>
        <v>42808-42812</v>
      </c>
      <c r="I3214" s="7">
        <f t="shared" si="101"/>
        <v>5</v>
      </c>
      <c r="J3214" t="s">
        <v>32</v>
      </c>
      <c r="K3214" t="s">
        <v>33</v>
      </c>
      <c r="L3214">
        <v>513</v>
      </c>
      <c r="M3214" t="s">
        <v>39</v>
      </c>
      <c r="N3214">
        <v>0.1309554</v>
      </c>
      <c r="O3214">
        <v>0</v>
      </c>
      <c r="P3214">
        <v>44.6</v>
      </c>
      <c r="Q3214">
        <v>51.2</v>
      </c>
      <c r="R3214">
        <v>44.434699999999999</v>
      </c>
      <c r="S3214">
        <v>49.689439999999998</v>
      </c>
      <c r="U3214" t="s">
        <v>27</v>
      </c>
      <c r="V3214" t="s">
        <v>540</v>
      </c>
      <c r="W3214">
        <v>49514</v>
      </c>
      <c r="X3214">
        <v>77732</v>
      </c>
      <c r="Y3214">
        <v>42816</v>
      </c>
      <c r="Z3214">
        <v>43182.558900462966</v>
      </c>
    </row>
    <row r="3215" spans="1:26" x14ac:dyDescent="0.3">
      <c r="A3215" t="s">
        <v>22</v>
      </c>
      <c r="B3215" t="s">
        <v>23</v>
      </c>
      <c r="C3215">
        <v>43182</v>
      </c>
      <c r="D3215">
        <v>42807</v>
      </c>
      <c r="E3215">
        <v>42811</v>
      </c>
      <c r="F3215" s="1">
        <v>42807</v>
      </c>
      <c r="G3215" s="1">
        <v>42811</v>
      </c>
      <c r="H3215" s="1" t="str">
        <f t="shared" si="100"/>
        <v>42807-42811</v>
      </c>
      <c r="I3215" s="7">
        <f t="shared" si="101"/>
        <v>5</v>
      </c>
      <c r="J3215" t="s">
        <v>32</v>
      </c>
      <c r="K3215" t="s">
        <v>33</v>
      </c>
      <c r="L3215">
        <v>1684</v>
      </c>
      <c r="M3215" t="s">
        <v>26</v>
      </c>
      <c r="N3215">
        <v>0.2222478</v>
      </c>
      <c r="O3215">
        <v>0</v>
      </c>
      <c r="P3215">
        <v>44.4</v>
      </c>
      <c r="Q3215">
        <v>48.8</v>
      </c>
      <c r="R3215">
        <v>44.612470000000002</v>
      </c>
      <c r="S3215">
        <v>47.722940000000001</v>
      </c>
      <c r="U3215" t="s">
        <v>27</v>
      </c>
      <c r="V3215" t="s">
        <v>34</v>
      </c>
      <c r="W3215">
        <v>49511</v>
      </c>
      <c r="X3215">
        <v>77740</v>
      </c>
      <c r="Y3215">
        <v>42816</v>
      </c>
      <c r="Z3215">
        <v>43182.558668981481</v>
      </c>
    </row>
    <row r="3216" spans="1:26" x14ac:dyDescent="0.3">
      <c r="A3216" t="s">
        <v>22</v>
      </c>
      <c r="B3216" t="s">
        <v>23</v>
      </c>
      <c r="C3216">
        <v>43182</v>
      </c>
      <c r="D3216">
        <v>42809</v>
      </c>
      <c r="E3216">
        <v>42811</v>
      </c>
      <c r="F3216" s="1">
        <v>42809</v>
      </c>
      <c r="G3216" s="1">
        <v>42811</v>
      </c>
      <c r="H3216" s="1" t="str">
        <f t="shared" si="100"/>
        <v>42809-42811</v>
      </c>
      <c r="I3216" s="7">
        <f t="shared" si="101"/>
        <v>3</v>
      </c>
      <c r="J3216" t="s">
        <v>24</v>
      </c>
      <c r="K3216" t="s">
        <v>25</v>
      </c>
      <c r="L3216">
        <v>1500</v>
      </c>
      <c r="M3216" t="s">
        <v>26</v>
      </c>
      <c r="N3216">
        <v>0.1364969</v>
      </c>
      <c r="O3216">
        <v>0</v>
      </c>
      <c r="P3216">
        <v>40</v>
      </c>
      <c r="Q3216">
        <v>55</v>
      </c>
      <c r="R3216">
        <v>41.240139999999997</v>
      </c>
      <c r="S3216">
        <v>52.970889999999997</v>
      </c>
      <c r="U3216" t="s">
        <v>27</v>
      </c>
      <c r="V3216" t="s">
        <v>28</v>
      </c>
      <c r="W3216">
        <v>49503</v>
      </c>
      <c r="X3216">
        <v>77721</v>
      </c>
      <c r="Y3216">
        <v>42812</v>
      </c>
      <c r="Z3216">
        <v>43182.558668981481</v>
      </c>
    </row>
    <row r="3217" spans="1:26" x14ac:dyDescent="0.3">
      <c r="A3217" t="s">
        <v>22</v>
      </c>
      <c r="B3217" t="s">
        <v>538</v>
      </c>
      <c r="C3217">
        <v>43182</v>
      </c>
      <c r="D3217">
        <v>42807</v>
      </c>
      <c r="E3217">
        <v>42811</v>
      </c>
      <c r="F3217" s="1">
        <v>42807</v>
      </c>
      <c r="G3217" s="1">
        <v>42811</v>
      </c>
      <c r="H3217" s="1" t="str">
        <f t="shared" si="100"/>
        <v>42807-42811</v>
      </c>
      <c r="I3217" s="7">
        <f t="shared" si="101"/>
        <v>5</v>
      </c>
      <c r="J3217" t="s">
        <v>32</v>
      </c>
      <c r="K3217" t="s">
        <v>33</v>
      </c>
      <c r="L3217">
        <v>1684</v>
      </c>
      <c r="M3217" t="s">
        <v>26</v>
      </c>
      <c r="N3217">
        <v>0.2222478</v>
      </c>
      <c r="O3217">
        <v>0</v>
      </c>
      <c r="P3217">
        <v>44.4</v>
      </c>
      <c r="Q3217">
        <v>48.8</v>
      </c>
      <c r="R3217">
        <v>43.934330000000003</v>
      </c>
      <c r="S3217">
        <v>48.060020000000002</v>
      </c>
      <c r="U3217" t="s">
        <v>27</v>
      </c>
      <c r="V3217" t="s">
        <v>34</v>
      </c>
      <c r="W3217">
        <v>49511</v>
      </c>
      <c r="X3217">
        <v>77740</v>
      </c>
      <c r="Y3217">
        <v>42816</v>
      </c>
      <c r="Z3217">
        <v>43182.55878472222</v>
      </c>
    </row>
    <row r="3218" spans="1:26" x14ac:dyDescent="0.3">
      <c r="A3218" t="s">
        <v>22</v>
      </c>
      <c r="B3218" t="s">
        <v>538</v>
      </c>
      <c r="C3218">
        <v>43182</v>
      </c>
      <c r="D3218">
        <v>42809</v>
      </c>
      <c r="E3218">
        <v>42811</v>
      </c>
      <c r="F3218" s="1">
        <v>42809</v>
      </c>
      <c r="G3218" s="1">
        <v>42811</v>
      </c>
      <c r="H3218" s="1" t="str">
        <f t="shared" si="100"/>
        <v>42809-42811</v>
      </c>
      <c r="I3218" s="7">
        <f t="shared" si="101"/>
        <v>3</v>
      </c>
      <c r="J3218" t="s">
        <v>24</v>
      </c>
      <c r="K3218" t="s">
        <v>25</v>
      </c>
      <c r="L3218">
        <v>1500</v>
      </c>
      <c r="M3218" t="s">
        <v>26</v>
      </c>
      <c r="N3218">
        <v>0.1364969</v>
      </c>
      <c r="O3218">
        <v>0</v>
      </c>
      <c r="P3218">
        <v>40</v>
      </c>
      <c r="Q3218">
        <v>55</v>
      </c>
      <c r="R3218">
        <v>40.572119999999998</v>
      </c>
      <c r="S3218">
        <v>53.310969999999998</v>
      </c>
      <c r="U3218" t="s">
        <v>27</v>
      </c>
      <c r="V3218" t="s">
        <v>28</v>
      </c>
      <c r="W3218">
        <v>49503</v>
      </c>
      <c r="X3218">
        <v>77721</v>
      </c>
      <c r="Y3218">
        <v>42812</v>
      </c>
      <c r="Z3218">
        <v>43182.55878472222</v>
      </c>
    </row>
    <row r="3219" spans="1:26" x14ac:dyDescent="0.3">
      <c r="A3219" t="s">
        <v>22</v>
      </c>
      <c r="B3219" t="s">
        <v>539</v>
      </c>
      <c r="C3219">
        <v>43182</v>
      </c>
      <c r="D3219">
        <v>42807</v>
      </c>
      <c r="E3219">
        <v>42811</v>
      </c>
      <c r="F3219" s="1">
        <v>42807</v>
      </c>
      <c r="G3219" s="1">
        <v>42811</v>
      </c>
      <c r="H3219" s="1" t="str">
        <f t="shared" si="100"/>
        <v>42807-42811</v>
      </c>
      <c r="I3219" s="7">
        <f t="shared" si="101"/>
        <v>5</v>
      </c>
      <c r="J3219" t="s">
        <v>32</v>
      </c>
      <c r="K3219" t="s">
        <v>33</v>
      </c>
      <c r="L3219">
        <v>550</v>
      </c>
      <c r="M3219" t="s">
        <v>39</v>
      </c>
      <c r="N3219">
        <v>0.1399869</v>
      </c>
      <c r="O3219">
        <v>0</v>
      </c>
      <c r="P3219">
        <v>44.9</v>
      </c>
      <c r="Q3219">
        <v>50.7</v>
      </c>
      <c r="R3219">
        <v>44.73471</v>
      </c>
      <c r="S3219">
        <v>49.189439999999998</v>
      </c>
      <c r="U3219" t="s">
        <v>27</v>
      </c>
      <c r="V3219" t="s">
        <v>540</v>
      </c>
      <c r="W3219">
        <v>49511</v>
      </c>
      <c r="X3219">
        <v>77733</v>
      </c>
      <c r="Y3219">
        <v>42816</v>
      </c>
      <c r="Z3219">
        <v>43182.558900462966</v>
      </c>
    </row>
    <row r="3220" spans="1:26" x14ac:dyDescent="0.3">
      <c r="A3220" t="s">
        <v>22</v>
      </c>
      <c r="B3220" t="s">
        <v>23</v>
      </c>
      <c r="C3220">
        <v>43182</v>
      </c>
      <c r="D3220">
        <v>42804</v>
      </c>
      <c r="E3220">
        <v>42810</v>
      </c>
      <c r="F3220" s="1">
        <v>42804</v>
      </c>
      <c r="G3220" s="1">
        <v>42810</v>
      </c>
      <c r="H3220" s="1" t="str">
        <f t="shared" si="100"/>
        <v>42804-42810</v>
      </c>
      <c r="I3220" s="7">
        <f t="shared" si="101"/>
        <v>7</v>
      </c>
      <c r="J3220" t="s">
        <v>48</v>
      </c>
      <c r="K3220" t="s">
        <v>49</v>
      </c>
      <c r="L3220">
        <v>12133</v>
      </c>
      <c r="M3220" t="s">
        <v>26</v>
      </c>
      <c r="N3220">
        <v>0.4962104</v>
      </c>
      <c r="O3220">
        <v>0</v>
      </c>
      <c r="P3220">
        <v>46</v>
      </c>
      <c r="Q3220">
        <v>53</v>
      </c>
      <c r="R3220">
        <v>44.02366</v>
      </c>
      <c r="S3220">
        <v>51.446770000000001</v>
      </c>
      <c r="V3220" t="s">
        <v>118</v>
      </c>
      <c r="W3220">
        <v>49497</v>
      </c>
      <c r="X3220">
        <v>77708</v>
      </c>
      <c r="Y3220">
        <v>42811</v>
      </c>
      <c r="Z3220">
        <v>43182.558668981481</v>
      </c>
    </row>
    <row r="3221" spans="1:26" x14ac:dyDescent="0.3">
      <c r="A3221" t="s">
        <v>22</v>
      </c>
      <c r="B3221" t="s">
        <v>23</v>
      </c>
      <c r="C3221">
        <v>43182</v>
      </c>
      <c r="D3221">
        <v>42806</v>
      </c>
      <c r="E3221">
        <v>42810</v>
      </c>
      <c r="F3221" s="1">
        <v>42806</v>
      </c>
      <c r="G3221" s="1">
        <v>42810</v>
      </c>
      <c r="H3221" s="1" t="str">
        <f t="shared" si="100"/>
        <v>42806-42810</v>
      </c>
      <c r="I3221" s="7">
        <f t="shared" si="101"/>
        <v>5</v>
      </c>
      <c r="J3221" t="s">
        <v>32</v>
      </c>
      <c r="K3221" t="s">
        <v>33</v>
      </c>
      <c r="L3221">
        <v>1708</v>
      </c>
      <c r="M3221" t="s">
        <v>26</v>
      </c>
      <c r="N3221">
        <v>0.22527520000000001</v>
      </c>
      <c r="O3221">
        <v>0</v>
      </c>
      <c r="P3221">
        <v>44.2</v>
      </c>
      <c r="Q3221">
        <v>49</v>
      </c>
      <c r="R3221">
        <v>44.412469999999999</v>
      </c>
      <c r="S3221">
        <v>47.922939999999997</v>
      </c>
      <c r="U3221" t="s">
        <v>27</v>
      </c>
      <c r="V3221" t="s">
        <v>34</v>
      </c>
      <c r="W3221">
        <v>49499</v>
      </c>
      <c r="X3221">
        <v>77711</v>
      </c>
      <c r="Y3221">
        <v>42811</v>
      </c>
      <c r="Z3221">
        <v>43182.558668981481</v>
      </c>
    </row>
    <row r="3222" spans="1:26" x14ac:dyDescent="0.3">
      <c r="A3222" t="s">
        <v>22</v>
      </c>
      <c r="B3222" t="s">
        <v>23</v>
      </c>
      <c r="C3222">
        <v>43182</v>
      </c>
      <c r="D3222">
        <v>42807</v>
      </c>
      <c r="E3222">
        <v>42810</v>
      </c>
      <c r="F3222" s="1">
        <v>42807</v>
      </c>
      <c r="G3222" s="1">
        <v>42810</v>
      </c>
      <c r="H3222" s="1" t="str">
        <f t="shared" si="100"/>
        <v>42807-42810</v>
      </c>
      <c r="I3222" s="7">
        <f t="shared" si="101"/>
        <v>4</v>
      </c>
      <c r="J3222" t="s">
        <v>121</v>
      </c>
      <c r="L3222">
        <v>1309</v>
      </c>
      <c r="M3222" t="s">
        <v>26</v>
      </c>
      <c r="N3222">
        <v>0.78206370000000003</v>
      </c>
      <c r="O3222">
        <v>0</v>
      </c>
      <c r="P3222">
        <v>42</v>
      </c>
      <c r="Q3222">
        <v>58</v>
      </c>
      <c r="R3222">
        <v>44.066600000000001</v>
      </c>
      <c r="S3222">
        <v>51.750590000000003</v>
      </c>
      <c r="V3222" t="s">
        <v>122</v>
      </c>
      <c r="W3222">
        <v>49496</v>
      </c>
      <c r="X3222">
        <v>77707</v>
      </c>
      <c r="Y3222">
        <v>42810</v>
      </c>
      <c r="Z3222">
        <v>43182.558668981481</v>
      </c>
    </row>
    <row r="3223" spans="1:26" x14ac:dyDescent="0.3">
      <c r="A3223" t="s">
        <v>22</v>
      </c>
      <c r="B3223" t="s">
        <v>23</v>
      </c>
      <c r="C3223">
        <v>43182</v>
      </c>
      <c r="D3223">
        <v>42808</v>
      </c>
      <c r="E3223">
        <v>42810</v>
      </c>
      <c r="F3223" s="1">
        <v>42808</v>
      </c>
      <c r="G3223" s="1">
        <v>42810</v>
      </c>
      <c r="H3223" s="1" t="str">
        <f t="shared" si="100"/>
        <v>42808-42810</v>
      </c>
      <c r="I3223" s="7">
        <f t="shared" si="101"/>
        <v>3</v>
      </c>
      <c r="J3223" t="s">
        <v>37</v>
      </c>
      <c r="K3223" t="s">
        <v>38</v>
      </c>
      <c r="L3223">
        <v>1500</v>
      </c>
      <c r="M3223" t="s">
        <v>39</v>
      </c>
      <c r="N3223">
        <v>0.11116860000000001</v>
      </c>
      <c r="O3223">
        <v>0</v>
      </c>
      <c r="P3223">
        <v>48</v>
      </c>
      <c r="Q3223">
        <v>52</v>
      </c>
      <c r="R3223">
        <v>43.017049999999998</v>
      </c>
      <c r="S3223">
        <v>52.121749999999999</v>
      </c>
      <c r="U3223" t="s">
        <v>27</v>
      </c>
      <c r="V3223" t="s">
        <v>40</v>
      </c>
      <c r="W3223">
        <v>49498</v>
      </c>
      <c r="X3223">
        <v>77710</v>
      </c>
      <c r="Y3223">
        <v>42811</v>
      </c>
      <c r="Z3223">
        <v>43182.558668981481</v>
      </c>
    </row>
    <row r="3224" spans="1:26" x14ac:dyDescent="0.3">
      <c r="A3224" t="s">
        <v>22</v>
      </c>
      <c r="B3224" t="s">
        <v>23</v>
      </c>
      <c r="C3224">
        <v>43182</v>
      </c>
      <c r="D3224">
        <v>42808</v>
      </c>
      <c r="E3224">
        <v>42810</v>
      </c>
      <c r="F3224" s="1">
        <v>42808</v>
      </c>
      <c r="G3224" s="1">
        <v>42810</v>
      </c>
      <c r="H3224" s="1" t="str">
        <f t="shared" si="100"/>
        <v>42808-42810</v>
      </c>
      <c r="I3224" s="7">
        <f t="shared" si="101"/>
        <v>3</v>
      </c>
      <c r="J3224" t="s">
        <v>74</v>
      </c>
      <c r="K3224" t="s">
        <v>49</v>
      </c>
      <c r="L3224">
        <v>2092</v>
      </c>
      <c r="M3224" t="s">
        <v>30</v>
      </c>
      <c r="N3224">
        <v>1.115631</v>
      </c>
      <c r="O3224">
        <v>0</v>
      </c>
      <c r="P3224">
        <v>49</v>
      </c>
      <c r="Q3224">
        <v>51</v>
      </c>
      <c r="R3224">
        <v>45.761139999999997</v>
      </c>
      <c r="S3224">
        <v>50.406779999999998</v>
      </c>
      <c r="V3224" t="s">
        <v>123</v>
      </c>
      <c r="W3224">
        <v>49517</v>
      </c>
      <c r="X3224">
        <v>77743</v>
      </c>
      <c r="Y3224">
        <v>42816</v>
      </c>
      <c r="Z3224">
        <v>43182.558668981481</v>
      </c>
    </row>
    <row r="3225" spans="1:26" x14ac:dyDescent="0.3">
      <c r="A3225" t="s">
        <v>22</v>
      </c>
      <c r="B3225" t="s">
        <v>23</v>
      </c>
      <c r="C3225">
        <v>43182</v>
      </c>
      <c r="D3225">
        <v>42808</v>
      </c>
      <c r="E3225">
        <v>42810</v>
      </c>
      <c r="F3225" s="1">
        <v>42808</v>
      </c>
      <c r="G3225" s="1">
        <v>42810</v>
      </c>
      <c r="H3225" s="1" t="str">
        <f t="shared" si="100"/>
        <v>42808-42810</v>
      </c>
      <c r="I3225" s="7">
        <f t="shared" si="101"/>
        <v>3</v>
      </c>
      <c r="J3225" t="s">
        <v>24</v>
      </c>
      <c r="K3225" t="s">
        <v>25</v>
      </c>
      <c r="L3225">
        <v>1500</v>
      </c>
      <c r="M3225" t="s">
        <v>26</v>
      </c>
      <c r="N3225">
        <v>0.13647010000000001</v>
      </c>
      <c r="O3225">
        <v>0</v>
      </c>
      <c r="P3225">
        <v>41</v>
      </c>
      <c r="Q3225">
        <v>54</v>
      </c>
      <c r="R3225">
        <v>42.240139999999997</v>
      </c>
      <c r="S3225">
        <v>51.970889999999997</v>
      </c>
      <c r="U3225" t="s">
        <v>27</v>
      </c>
      <c r="V3225" t="s">
        <v>28</v>
      </c>
      <c r="W3225">
        <v>49502</v>
      </c>
      <c r="X3225">
        <v>77720</v>
      </c>
      <c r="Y3225">
        <v>42811</v>
      </c>
      <c r="Z3225">
        <v>43182.558668981481</v>
      </c>
    </row>
    <row r="3226" spans="1:26" x14ac:dyDescent="0.3">
      <c r="A3226" t="s">
        <v>22</v>
      </c>
      <c r="B3226" t="s">
        <v>538</v>
      </c>
      <c r="C3226">
        <v>43182</v>
      </c>
      <c r="D3226">
        <v>42804</v>
      </c>
      <c r="E3226">
        <v>42810</v>
      </c>
      <c r="F3226" s="1">
        <v>42804</v>
      </c>
      <c r="G3226" s="1">
        <v>42810</v>
      </c>
      <c r="H3226" s="1" t="str">
        <f t="shared" si="100"/>
        <v>42804-42810</v>
      </c>
      <c r="I3226" s="7">
        <f t="shared" si="101"/>
        <v>7</v>
      </c>
      <c r="J3226" t="s">
        <v>48</v>
      </c>
      <c r="K3226" t="s">
        <v>49</v>
      </c>
      <c r="L3226">
        <v>12133</v>
      </c>
      <c r="M3226" t="s">
        <v>26</v>
      </c>
      <c r="N3226">
        <v>0.4962104</v>
      </c>
      <c r="O3226">
        <v>0</v>
      </c>
      <c r="P3226">
        <v>46</v>
      </c>
      <c r="Q3226">
        <v>53</v>
      </c>
      <c r="R3226">
        <v>43.352829999999997</v>
      </c>
      <c r="S3226">
        <v>51.783079999999998</v>
      </c>
      <c r="V3226" t="s">
        <v>118</v>
      </c>
      <c r="W3226">
        <v>49497</v>
      </c>
      <c r="X3226">
        <v>77708</v>
      </c>
      <c r="Y3226">
        <v>42811</v>
      </c>
      <c r="Z3226">
        <v>43182.55878472222</v>
      </c>
    </row>
    <row r="3227" spans="1:26" x14ac:dyDescent="0.3">
      <c r="A3227" t="s">
        <v>22</v>
      </c>
      <c r="B3227" t="s">
        <v>538</v>
      </c>
      <c r="C3227">
        <v>43182</v>
      </c>
      <c r="D3227">
        <v>42806</v>
      </c>
      <c r="E3227">
        <v>42810</v>
      </c>
      <c r="F3227" s="1">
        <v>42806</v>
      </c>
      <c r="G3227" s="1">
        <v>42810</v>
      </c>
      <c r="H3227" s="1" t="str">
        <f t="shared" si="100"/>
        <v>42806-42810</v>
      </c>
      <c r="I3227" s="7">
        <f t="shared" si="101"/>
        <v>5</v>
      </c>
      <c r="J3227" t="s">
        <v>32</v>
      </c>
      <c r="K3227" t="s">
        <v>33</v>
      </c>
      <c r="L3227">
        <v>1708</v>
      </c>
      <c r="M3227" t="s">
        <v>26</v>
      </c>
      <c r="N3227">
        <v>0.22527520000000001</v>
      </c>
      <c r="O3227">
        <v>0</v>
      </c>
      <c r="P3227">
        <v>44.2</v>
      </c>
      <c r="Q3227">
        <v>49</v>
      </c>
      <c r="R3227">
        <v>43.73433</v>
      </c>
      <c r="S3227">
        <v>48.260019999999997</v>
      </c>
      <c r="U3227" t="s">
        <v>27</v>
      </c>
      <c r="V3227" t="s">
        <v>34</v>
      </c>
      <c r="W3227">
        <v>49499</v>
      </c>
      <c r="X3227">
        <v>77711</v>
      </c>
      <c r="Y3227">
        <v>42811</v>
      </c>
      <c r="Z3227">
        <v>43182.55878472222</v>
      </c>
    </row>
    <row r="3228" spans="1:26" x14ac:dyDescent="0.3">
      <c r="A3228" t="s">
        <v>22</v>
      </c>
      <c r="B3228" t="s">
        <v>538</v>
      </c>
      <c r="C3228">
        <v>43182</v>
      </c>
      <c r="D3228">
        <v>42808</v>
      </c>
      <c r="E3228">
        <v>42810</v>
      </c>
      <c r="F3228" s="1">
        <v>42808</v>
      </c>
      <c r="G3228" s="1">
        <v>42810</v>
      </c>
      <c r="H3228" s="1" t="str">
        <f t="shared" si="100"/>
        <v>42808-42810</v>
      </c>
      <c r="I3228" s="7">
        <f t="shared" si="101"/>
        <v>3</v>
      </c>
      <c r="J3228" t="s">
        <v>24</v>
      </c>
      <c r="K3228" t="s">
        <v>25</v>
      </c>
      <c r="L3228">
        <v>1500</v>
      </c>
      <c r="M3228" t="s">
        <v>26</v>
      </c>
      <c r="N3228">
        <v>0.13647010000000001</v>
      </c>
      <c r="O3228">
        <v>0</v>
      </c>
      <c r="P3228">
        <v>41</v>
      </c>
      <c r="Q3228">
        <v>54</v>
      </c>
      <c r="R3228">
        <v>41.572119999999998</v>
      </c>
      <c r="S3228">
        <v>52.310969999999998</v>
      </c>
      <c r="U3228" t="s">
        <v>27</v>
      </c>
      <c r="V3228" t="s">
        <v>28</v>
      </c>
      <c r="W3228">
        <v>49502</v>
      </c>
      <c r="X3228">
        <v>77720</v>
      </c>
      <c r="Y3228">
        <v>42811</v>
      </c>
      <c r="Z3228">
        <v>43182.55878472222</v>
      </c>
    </row>
    <row r="3229" spans="1:26" x14ac:dyDescent="0.3">
      <c r="A3229" t="s">
        <v>22</v>
      </c>
      <c r="B3229" t="s">
        <v>538</v>
      </c>
      <c r="C3229">
        <v>43182</v>
      </c>
      <c r="D3229">
        <v>42807</v>
      </c>
      <c r="E3229">
        <v>42810</v>
      </c>
      <c r="F3229" s="1">
        <v>42807</v>
      </c>
      <c r="G3229" s="1">
        <v>42810</v>
      </c>
      <c r="H3229" s="1" t="str">
        <f t="shared" si="100"/>
        <v>42807-42810</v>
      </c>
      <c r="I3229" s="7">
        <f t="shared" si="101"/>
        <v>4</v>
      </c>
      <c r="J3229" t="s">
        <v>121</v>
      </c>
      <c r="L3229">
        <v>1309</v>
      </c>
      <c r="M3229" t="s">
        <v>26</v>
      </c>
      <c r="N3229">
        <v>0.78206370000000003</v>
      </c>
      <c r="O3229">
        <v>0</v>
      </c>
      <c r="P3229">
        <v>42</v>
      </c>
      <c r="Q3229">
        <v>58</v>
      </c>
      <c r="R3229">
        <v>43.499200000000002</v>
      </c>
      <c r="S3229">
        <v>52.028239999999997</v>
      </c>
      <c r="V3229" t="s">
        <v>122</v>
      </c>
      <c r="W3229">
        <v>49496</v>
      </c>
      <c r="X3229">
        <v>77707</v>
      </c>
      <c r="Y3229">
        <v>42810</v>
      </c>
      <c r="Z3229">
        <v>43182.55878472222</v>
      </c>
    </row>
    <row r="3230" spans="1:26" x14ac:dyDescent="0.3">
      <c r="A3230" t="s">
        <v>22</v>
      </c>
      <c r="B3230" t="s">
        <v>539</v>
      </c>
      <c r="C3230">
        <v>43182</v>
      </c>
      <c r="D3230">
        <v>42804</v>
      </c>
      <c r="E3230">
        <v>42810</v>
      </c>
      <c r="F3230" s="1">
        <v>42804</v>
      </c>
      <c r="G3230" s="1">
        <v>42810</v>
      </c>
      <c r="H3230" s="1" t="str">
        <f t="shared" si="100"/>
        <v>42804-42810</v>
      </c>
      <c r="I3230" s="7">
        <f t="shared" si="101"/>
        <v>7</v>
      </c>
      <c r="J3230" t="s">
        <v>48</v>
      </c>
      <c r="K3230" t="s">
        <v>49</v>
      </c>
      <c r="L3230">
        <v>11097</v>
      </c>
      <c r="M3230" t="s">
        <v>30</v>
      </c>
      <c r="N3230">
        <v>0.54563779999999995</v>
      </c>
      <c r="O3230">
        <v>0</v>
      </c>
      <c r="P3230">
        <v>47</v>
      </c>
      <c r="Q3230">
        <v>53</v>
      </c>
      <c r="R3230">
        <v>44.842950000000002</v>
      </c>
      <c r="S3230">
        <v>51.259030000000003</v>
      </c>
      <c r="V3230" t="s">
        <v>118</v>
      </c>
      <c r="W3230">
        <v>49497</v>
      </c>
      <c r="X3230">
        <v>77709</v>
      </c>
      <c r="Y3230">
        <v>42811</v>
      </c>
      <c r="Z3230">
        <v>43182.558900462966</v>
      </c>
    </row>
    <row r="3231" spans="1:26" x14ac:dyDescent="0.3">
      <c r="A3231" t="s">
        <v>22</v>
      </c>
      <c r="B3231" t="s">
        <v>539</v>
      </c>
      <c r="C3231">
        <v>43182</v>
      </c>
      <c r="D3231">
        <v>42806</v>
      </c>
      <c r="E3231">
        <v>42810</v>
      </c>
      <c r="F3231" s="1">
        <v>42806</v>
      </c>
      <c r="G3231" s="1">
        <v>42810</v>
      </c>
      <c r="H3231" s="1" t="str">
        <f t="shared" si="100"/>
        <v>42806-42810</v>
      </c>
      <c r="I3231" s="7">
        <f t="shared" si="101"/>
        <v>5</v>
      </c>
      <c r="J3231" t="s">
        <v>32</v>
      </c>
      <c r="K3231" t="s">
        <v>33</v>
      </c>
      <c r="L3231">
        <v>540</v>
      </c>
      <c r="M3231" t="s">
        <v>39</v>
      </c>
      <c r="N3231">
        <v>0.1370739</v>
      </c>
      <c r="O3231">
        <v>0</v>
      </c>
      <c r="P3231">
        <v>44.6</v>
      </c>
      <c r="Q3231">
        <v>50.9</v>
      </c>
      <c r="R3231">
        <v>44.434699999999999</v>
      </c>
      <c r="S3231">
        <v>49.38944</v>
      </c>
      <c r="U3231" t="s">
        <v>27</v>
      </c>
      <c r="V3231" t="s">
        <v>540</v>
      </c>
      <c r="W3231">
        <v>49499</v>
      </c>
      <c r="X3231">
        <v>77717</v>
      </c>
      <c r="Y3231">
        <v>42811</v>
      </c>
      <c r="Z3231">
        <v>43182.558900462966</v>
      </c>
    </row>
    <row r="3232" spans="1:26" x14ac:dyDescent="0.3">
      <c r="A3232" t="s">
        <v>22</v>
      </c>
      <c r="B3232" t="s">
        <v>539</v>
      </c>
      <c r="C3232">
        <v>43182</v>
      </c>
      <c r="D3232">
        <v>42808</v>
      </c>
      <c r="E3232">
        <v>42810</v>
      </c>
      <c r="F3232" s="1">
        <v>42808</v>
      </c>
      <c r="G3232" s="1">
        <v>42810</v>
      </c>
      <c r="H3232" s="1" t="str">
        <f t="shared" si="100"/>
        <v>42808-42810</v>
      </c>
      <c r="I3232" s="7">
        <f t="shared" si="101"/>
        <v>3</v>
      </c>
      <c r="J3232" t="s">
        <v>37</v>
      </c>
      <c r="K3232" t="s">
        <v>38</v>
      </c>
      <c r="L3232">
        <v>1500</v>
      </c>
      <c r="M3232" t="s">
        <v>39</v>
      </c>
      <c r="N3232">
        <v>0.11116860000000001</v>
      </c>
      <c r="O3232">
        <v>0</v>
      </c>
      <c r="P3232">
        <v>48</v>
      </c>
      <c r="Q3232">
        <v>52</v>
      </c>
      <c r="R3232">
        <v>44.229849999999999</v>
      </c>
      <c r="S3232">
        <v>51.485889999999998</v>
      </c>
      <c r="U3232" t="s">
        <v>27</v>
      </c>
      <c r="V3232" t="s">
        <v>40</v>
      </c>
      <c r="W3232">
        <v>49498</v>
      </c>
      <c r="X3232">
        <v>77710</v>
      </c>
      <c r="Y3232">
        <v>42811</v>
      </c>
      <c r="Z3232">
        <v>43182.558900462966</v>
      </c>
    </row>
    <row r="3233" spans="1:26" x14ac:dyDescent="0.3">
      <c r="A3233" t="s">
        <v>22</v>
      </c>
      <c r="B3233" t="s">
        <v>539</v>
      </c>
      <c r="C3233">
        <v>43182</v>
      </c>
      <c r="D3233">
        <v>42808</v>
      </c>
      <c r="E3233">
        <v>42810</v>
      </c>
      <c r="F3233" s="1">
        <v>42808</v>
      </c>
      <c r="G3233" s="1">
        <v>42810</v>
      </c>
      <c r="H3233" s="1" t="str">
        <f t="shared" si="100"/>
        <v>42808-42810</v>
      </c>
      <c r="I3233" s="7">
        <f t="shared" si="101"/>
        <v>3</v>
      </c>
      <c r="J3233" t="s">
        <v>74</v>
      </c>
      <c r="K3233" t="s">
        <v>49</v>
      </c>
      <c r="L3233">
        <v>2092</v>
      </c>
      <c r="M3233" t="s">
        <v>30</v>
      </c>
      <c r="N3233">
        <v>1.115631</v>
      </c>
      <c r="O3233">
        <v>0</v>
      </c>
      <c r="P3233">
        <v>49</v>
      </c>
      <c r="Q3233">
        <v>51</v>
      </c>
      <c r="R3233">
        <v>46.674059999999997</v>
      </c>
      <c r="S3233">
        <v>49.936669999999999</v>
      </c>
      <c r="V3233" t="s">
        <v>123</v>
      </c>
      <c r="W3233">
        <v>49517</v>
      </c>
      <c r="X3233">
        <v>77743</v>
      </c>
      <c r="Y3233">
        <v>42816</v>
      </c>
      <c r="Z3233">
        <v>43182.558900462966</v>
      </c>
    </row>
    <row r="3234" spans="1:26" x14ac:dyDescent="0.3">
      <c r="A3234" t="s">
        <v>22</v>
      </c>
      <c r="B3234" t="s">
        <v>23</v>
      </c>
      <c r="C3234">
        <v>43182</v>
      </c>
      <c r="D3234">
        <v>42805</v>
      </c>
      <c r="E3234">
        <v>42809</v>
      </c>
      <c r="F3234" s="1">
        <v>42805</v>
      </c>
      <c r="G3234" s="1">
        <v>42809</v>
      </c>
      <c r="H3234" s="1" t="str">
        <f t="shared" si="100"/>
        <v>42805-42809</v>
      </c>
      <c r="I3234" s="7">
        <f t="shared" si="101"/>
        <v>5</v>
      </c>
      <c r="J3234" t="s">
        <v>32</v>
      </c>
      <c r="K3234" t="s">
        <v>33</v>
      </c>
      <c r="L3234">
        <v>1726</v>
      </c>
      <c r="M3234" t="s">
        <v>26</v>
      </c>
      <c r="N3234">
        <v>0.22752220000000001</v>
      </c>
      <c r="O3234">
        <v>0</v>
      </c>
      <c r="P3234">
        <v>44.5</v>
      </c>
      <c r="Q3234">
        <v>48.7</v>
      </c>
      <c r="R3234">
        <v>44.712470000000003</v>
      </c>
      <c r="S3234">
        <v>47.62294</v>
      </c>
      <c r="U3234" t="s">
        <v>27</v>
      </c>
      <c r="V3234" t="s">
        <v>34</v>
      </c>
      <c r="W3234">
        <v>49500</v>
      </c>
      <c r="X3234">
        <v>77712</v>
      </c>
      <c r="Y3234">
        <v>42811</v>
      </c>
      <c r="Z3234">
        <v>43182.558668981481</v>
      </c>
    </row>
    <row r="3235" spans="1:26" x14ac:dyDescent="0.3">
      <c r="A3235" t="s">
        <v>22</v>
      </c>
      <c r="B3235" t="s">
        <v>23</v>
      </c>
      <c r="C3235">
        <v>43182</v>
      </c>
      <c r="D3235">
        <v>42807</v>
      </c>
      <c r="E3235">
        <v>42809</v>
      </c>
      <c r="F3235" s="1">
        <v>42807</v>
      </c>
      <c r="G3235" s="1">
        <v>42809</v>
      </c>
      <c r="H3235" s="1" t="str">
        <f t="shared" si="100"/>
        <v>42807-42809</v>
      </c>
      <c r="I3235" s="7">
        <f t="shared" si="101"/>
        <v>3</v>
      </c>
      <c r="J3235" t="s">
        <v>24</v>
      </c>
      <c r="K3235" t="s">
        <v>25</v>
      </c>
      <c r="L3235">
        <v>1500</v>
      </c>
      <c r="M3235" t="s">
        <v>26</v>
      </c>
      <c r="N3235">
        <v>0.13647010000000001</v>
      </c>
      <c r="O3235">
        <v>0</v>
      </c>
      <c r="P3235">
        <v>42</v>
      </c>
      <c r="Q3235">
        <v>53</v>
      </c>
      <c r="R3235">
        <v>43.240139999999997</v>
      </c>
      <c r="S3235">
        <v>50.970889999999997</v>
      </c>
      <c r="U3235" t="s">
        <v>27</v>
      </c>
      <c r="V3235" t="s">
        <v>28</v>
      </c>
      <c r="W3235">
        <v>49494</v>
      </c>
      <c r="X3235">
        <v>77705</v>
      </c>
      <c r="Y3235">
        <v>42810</v>
      </c>
      <c r="Z3235">
        <v>43182.558668981481</v>
      </c>
    </row>
    <row r="3236" spans="1:26" x14ac:dyDescent="0.3">
      <c r="A3236" t="s">
        <v>22</v>
      </c>
      <c r="B3236" t="s">
        <v>23</v>
      </c>
      <c r="C3236">
        <v>43182</v>
      </c>
      <c r="D3236">
        <v>42807</v>
      </c>
      <c r="E3236">
        <v>42809</v>
      </c>
      <c r="F3236" s="1">
        <v>42807</v>
      </c>
      <c r="G3236" s="1">
        <v>42809</v>
      </c>
      <c r="H3236" s="1" t="str">
        <f t="shared" si="100"/>
        <v>42807-42809</v>
      </c>
      <c r="I3236" s="7">
        <f t="shared" si="101"/>
        <v>3</v>
      </c>
      <c r="J3236" t="s">
        <v>37</v>
      </c>
      <c r="K3236" t="s">
        <v>38</v>
      </c>
      <c r="L3236">
        <v>1500</v>
      </c>
      <c r="M3236" t="s">
        <v>39</v>
      </c>
      <c r="N3236">
        <v>0.112397</v>
      </c>
      <c r="O3236">
        <v>0</v>
      </c>
      <c r="P3236">
        <v>47</v>
      </c>
      <c r="Q3236">
        <v>53</v>
      </c>
      <c r="R3236">
        <v>42.017049999999998</v>
      </c>
      <c r="S3236">
        <v>53.121749999999999</v>
      </c>
      <c r="U3236" t="s">
        <v>27</v>
      </c>
      <c r="V3236" t="s">
        <v>40</v>
      </c>
      <c r="W3236">
        <v>49493</v>
      </c>
      <c r="X3236">
        <v>77704</v>
      </c>
      <c r="Y3236">
        <v>42810</v>
      </c>
      <c r="Z3236">
        <v>43182.558668981481</v>
      </c>
    </row>
    <row r="3237" spans="1:26" x14ac:dyDescent="0.3">
      <c r="A3237" t="s">
        <v>22</v>
      </c>
      <c r="B3237" t="s">
        <v>538</v>
      </c>
      <c r="C3237">
        <v>43182</v>
      </c>
      <c r="D3237">
        <v>42805</v>
      </c>
      <c r="E3237">
        <v>42809</v>
      </c>
      <c r="F3237" s="1">
        <v>42805</v>
      </c>
      <c r="G3237" s="1">
        <v>42809</v>
      </c>
      <c r="H3237" s="1" t="str">
        <f t="shared" si="100"/>
        <v>42805-42809</v>
      </c>
      <c r="I3237" s="7">
        <f t="shared" si="101"/>
        <v>5</v>
      </c>
      <c r="J3237" t="s">
        <v>32</v>
      </c>
      <c r="K3237" t="s">
        <v>33</v>
      </c>
      <c r="L3237">
        <v>1726</v>
      </c>
      <c r="M3237" t="s">
        <v>26</v>
      </c>
      <c r="N3237">
        <v>0.22752220000000001</v>
      </c>
      <c r="O3237">
        <v>0</v>
      </c>
      <c r="P3237">
        <v>44.5</v>
      </c>
      <c r="Q3237">
        <v>48.7</v>
      </c>
      <c r="R3237">
        <v>44.034329999999997</v>
      </c>
      <c r="S3237">
        <v>47.96002</v>
      </c>
      <c r="U3237" t="s">
        <v>27</v>
      </c>
      <c r="V3237" t="s">
        <v>34</v>
      </c>
      <c r="W3237">
        <v>49500</v>
      </c>
      <c r="X3237">
        <v>77712</v>
      </c>
      <c r="Y3237">
        <v>42811</v>
      </c>
      <c r="Z3237">
        <v>43182.55878472222</v>
      </c>
    </row>
    <row r="3238" spans="1:26" x14ac:dyDescent="0.3">
      <c r="A3238" t="s">
        <v>22</v>
      </c>
      <c r="B3238" t="s">
        <v>538</v>
      </c>
      <c r="C3238">
        <v>43182</v>
      </c>
      <c r="D3238">
        <v>42807</v>
      </c>
      <c r="E3238">
        <v>42809</v>
      </c>
      <c r="F3238" s="1">
        <v>42807</v>
      </c>
      <c r="G3238" s="1">
        <v>42809</v>
      </c>
      <c r="H3238" s="1" t="str">
        <f t="shared" si="100"/>
        <v>42807-42809</v>
      </c>
      <c r="I3238" s="7">
        <f t="shared" si="101"/>
        <v>3</v>
      </c>
      <c r="J3238" t="s">
        <v>24</v>
      </c>
      <c r="K3238" t="s">
        <v>25</v>
      </c>
      <c r="L3238">
        <v>1500</v>
      </c>
      <c r="M3238" t="s">
        <v>26</v>
      </c>
      <c r="N3238">
        <v>0.13647010000000001</v>
      </c>
      <c r="O3238">
        <v>0</v>
      </c>
      <c r="P3238">
        <v>42</v>
      </c>
      <c r="Q3238">
        <v>53</v>
      </c>
      <c r="R3238">
        <v>42.572119999999998</v>
      </c>
      <c r="S3238">
        <v>51.310969999999998</v>
      </c>
      <c r="U3238" t="s">
        <v>27</v>
      </c>
      <c r="V3238" t="s">
        <v>28</v>
      </c>
      <c r="W3238">
        <v>49494</v>
      </c>
      <c r="X3238">
        <v>77705</v>
      </c>
      <c r="Y3238">
        <v>42810</v>
      </c>
      <c r="Z3238">
        <v>43182.55878472222</v>
      </c>
    </row>
    <row r="3239" spans="1:26" x14ac:dyDescent="0.3">
      <c r="A3239" t="s">
        <v>22</v>
      </c>
      <c r="B3239" t="s">
        <v>539</v>
      </c>
      <c r="C3239">
        <v>43182</v>
      </c>
      <c r="D3239">
        <v>42805</v>
      </c>
      <c r="E3239">
        <v>42809</v>
      </c>
      <c r="F3239" s="1">
        <v>42805</v>
      </c>
      <c r="G3239" s="1">
        <v>42809</v>
      </c>
      <c r="H3239" s="1" t="str">
        <f t="shared" si="100"/>
        <v>42805-42809</v>
      </c>
      <c r="I3239" s="7">
        <f t="shared" si="101"/>
        <v>5</v>
      </c>
      <c r="J3239" t="s">
        <v>32</v>
      </c>
      <c r="K3239" t="s">
        <v>33</v>
      </c>
      <c r="L3239">
        <v>543</v>
      </c>
      <c r="M3239" t="s">
        <v>39</v>
      </c>
      <c r="N3239">
        <v>0.13749549999999999</v>
      </c>
      <c r="O3239">
        <v>0</v>
      </c>
      <c r="P3239">
        <v>44.8</v>
      </c>
      <c r="Q3239">
        <v>51.1</v>
      </c>
      <c r="R3239">
        <v>44.634700000000002</v>
      </c>
      <c r="S3239">
        <v>49.589440000000003</v>
      </c>
      <c r="U3239" t="s">
        <v>27</v>
      </c>
      <c r="V3239" t="s">
        <v>540</v>
      </c>
      <c r="W3239">
        <v>49500</v>
      </c>
      <c r="X3239">
        <v>77718</v>
      </c>
      <c r="Y3239">
        <v>42811</v>
      </c>
      <c r="Z3239">
        <v>43182.558900462966</v>
      </c>
    </row>
    <row r="3240" spans="1:26" x14ac:dyDescent="0.3">
      <c r="A3240" t="s">
        <v>22</v>
      </c>
      <c r="B3240" t="s">
        <v>539</v>
      </c>
      <c r="C3240">
        <v>43182</v>
      </c>
      <c r="D3240">
        <v>42807</v>
      </c>
      <c r="E3240">
        <v>42809</v>
      </c>
      <c r="F3240" s="1">
        <v>42807</v>
      </c>
      <c r="G3240" s="1">
        <v>42809</v>
      </c>
      <c r="H3240" s="1" t="str">
        <f t="shared" si="100"/>
        <v>42807-42809</v>
      </c>
      <c r="I3240" s="7">
        <f t="shared" si="101"/>
        <v>3</v>
      </c>
      <c r="J3240" t="s">
        <v>37</v>
      </c>
      <c r="K3240" t="s">
        <v>38</v>
      </c>
      <c r="L3240">
        <v>1500</v>
      </c>
      <c r="M3240" t="s">
        <v>39</v>
      </c>
      <c r="N3240">
        <v>0.112397</v>
      </c>
      <c r="O3240">
        <v>0</v>
      </c>
      <c r="P3240">
        <v>47</v>
      </c>
      <c r="Q3240">
        <v>53</v>
      </c>
      <c r="R3240">
        <v>43.229849999999999</v>
      </c>
      <c r="S3240">
        <v>52.485889999999998</v>
      </c>
      <c r="U3240" t="s">
        <v>27</v>
      </c>
      <c r="V3240" t="s">
        <v>40</v>
      </c>
      <c r="W3240">
        <v>49493</v>
      </c>
      <c r="X3240">
        <v>77704</v>
      </c>
      <c r="Y3240">
        <v>42810</v>
      </c>
      <c r="Z3240">
        <v>43182.558900462966</v>
      </c>
    </row>
    <row r="3241" spans="1:26" x14ac:dyDescent="0.3">
      <c r="A3241" t="s">
        <v>22</v>
      </c>
      <c r="B3241" t="s">
        <v>23</v>
      </c>
      <c r="C3241">
        <v>43182</v>
      </c>
      <c r="D3241">
        <v>42804</v>
      </c>
      <c r="E3241">
        <v>42808</v>
      </c>
      <c r="F3241" s="1">
        <v>42804</v>
      </c>
      <c r="G3241" s="1">
        <v>42808</v>
      </c>
      <c r="H3241" s="1" t="str">
        <f t="shared" si="100"/>
        <v>42804-42808</v>
      </c>
      <c r="I3241" s="7">
        <f t="shared" si="101"/>
        <v>5</v>
      </c>
      <c r="J3241" t="s">
        <v>32</v>
      </c>
      <c r="K3241" t="s">
        <v>33</v>
      </c>
      <c r="L3241">
        <v>1750</v>
      </c>
      <c r="M3241" t="s">
        <v>26</v>
      </c>
      <c r="N3241">
        <v>0.23057269999999999</v>
      </c>
      <c r="O3241">
        <v>0</v>
      </c>
      <c r="P3241">
        <v>45.3</v>
      </c>
      <c r="Q3241">
        <v>48.9</v>
      </c>
      <c r="R3241">
        <v>45.51247</v>
      </c>
      <c r="S3241">
        <v>47.822940000000003</v>
      </c>
      <c r="U3241" t="s">
        <v>27</v>
      </c>
      <c r="V3241" t="s">
        <v>34</v>
      </c>
      <c r="W3241">
        <v>49501</v>
      </c>
      <c r="X3241">
        <v>77713</v>
      </c>
      <c r="Y3241">
        <v>42811</v>
      </c>
      <c r="Z3241">
        <v>43182.558668981481</v>
      </c>
    </row>
    <row r="3242" spans="1:26" x14ac:dyDescent="0.3">
      <c r="A3242" t="s">
        <v>22</v>
      </c>
      <c r="B3242" t="s">
        <v>23</v>
      </c>
      <c r="C3242">
        <v>43182</v>
      </c>
      <c r="D3242">
        <v>42806</v>
      </c>
      <c r="E3242">
        <v>42808</v>
      </c>
      <c r="F3242" s="1">
        <v>42806</v>
      </c>
      <c r="G3242" s="1">
        <v>42808</v>
      </c>
      <c r="H3242" s="1" t="str">
        <f t="shared" si="100"/>
        <v>42806-42808</v>
      </c>
      <c r="I3242" s="7">
        <f t="shared" si="101"/>
        <v>3</v>
      </c>
      <c r="J3242" t="s">
        <v>24</v>
      </c>
      <c r="K3242" t="s">
        <v>25</v>
      </c>
      <c r="L3242">
        <v>1500</v>
      </c>
      <c r="M3242" t="s">
        <v>26</v>
      </c>
      <c r="N3242">
        <v>0.13647010000000001</v>
      </c>
      <c r="O3242">
        <v>0</v>
      </c>
      <c r="P3242">
        <v>40</v>
      </c>
      <c r="Q3242">
        <v>54</v>
      </c>
      <c r="R3242">
        <v>41.240139999999997</v>
      </c>
      <c r="S3242">
        <v>51.970889999999997</v>
      </c>
      <c r="U3242" t="s">
        <v>27</v>
      </c>
      <c r="V3242" t="s">
        <v>28</v>
      </c>
      <c r="W3242">
        <v>49491</v>
      </c>
      <c r="X3242">
        <v>77702</v>
      </c>
      <c r="Y3242">
        <v>42809</v>
      </c>
      <c r="Z3242">
        <v>43182.558668981481</v>
      </c>
    </row>
    <row r="3243" spans="1:26" x14ac:dyDescent="0.3">
      <c r="A3243" t="s">
        <v>22</v>
      </c>
      <c r="B3243" t="s">
        <v>23</v>
      </c>
      <c r="C3243">
        <v>43182</v>
      </c>
      <c r="D3243">
        <v>42806</v>
      </c>
      <c r="E3243">
        <v>42808</v>
      </c>
      <c r="F3243" s="1">
        <v>42806</v>
      </c>
      <c r="G3243" s="1">
        <v>42808</v>
      </c>
      <c r="H3243" s="1" t="str">
        <f t="shared" si="100"/>
        <v>42806-42808</v>
      </c>
      <c r="I3243" s="7">
        <f t="shared" si="101"/>
        <v>3</v>
      </c>
      <c r="J3243" t="s">
        <v>37</v>
      </c>
      <c r="K3243" t="s">
        <v>38</v>
      </c>
      <c r="L3243">
        <v>1500</v>
      </c>
      <c r="M3243" t="s">
        <v>39</v>
      </c>
      <c r="N3243">
        <v>0.1134672</v>
      </c>
      <c r="O3243">
        <v>0</v>
      </c>
      <c r="P3243">
        <v>45</v>
      </c>
      <c r="Q3243">
        <v>54</v>
      </c>
      <c r="R3243">
        <v>40.017049999999998</v>
      </c>
      <c r="S3243">
        <v>54.121749999999999</v>
      </c>
      <c r="U3243" t="s">
        <v>27</v>
      </c>
      <c r="V3243" t="s">
        <v>40</v>
      </c>
      <c r="W3243">
        <v>49486</v>
      </c>
      <c r="X3243">
        <v>77696</v>
      </c>
      <c r="Y3243">
        <v>42809</v>
      </c>
      <c r="Z3243">
        <v>43182.558668981481</v>
      </c>
    </row>
    <row r="3244" spans="1:26" x14ac:dyDescent="0.3">
      <c r="A3244" t="s">
        <v>22</v>
      </c>
      <c r="B3244" t="s">
        <v>23</v>
      </c>
      <c r="C3244">
        <v>43182</v>
      </c>
      <c r="D3244">
        <v>42806</v>
      </c>
      <c r="E3244">
        <v>42808</v>
      </c>
      <c r="F3244" s="1">
        <v>42806</v>
      </c>
      <c r="G3244" s="1">
        <v>42808</v>
      </c>
      <c r="H3244" s="1" t="str">
        <f t="shared" si="100"/>
        <v>42806-42808</v>
      </c>
      <c r="I3244" s="7">
        <f t="shared" si="101"/>
        <v>3</v>
      </c>
      <c r="J3244" t="s">
        <v>76</v>
      </c>
      <c r="K3244" t="s">
        <v>77</v>
      </c>
      <c r="L3244">
        <v>1008</v>
      </c>
      <c r="M3244" t="s">
        <v>30</v>
      </c>
      <c r="N3244">
        <v>1.7381740000000001</v>
      </c>
      <c r="O3244">
        <v>0</v>
      </c>
      <c r="P3244">
        <v>43</v>
      </c>
      <c r="Q3244">
        <v>51</v>
      </c>
      <c r="R3244">
        <v>41.549630000000001</v>
      </c>
      <c r="S3244">
        <v>52.05498</v>
      </c>
      <c r="V3244" t="s">
        <v>119</v>
      </c>
      <c r="W3244">
        <v>49492</v>
      </c>
      <c r="X3244">
        <v>77703</v>
      </c>
      <c r="Y3244">
        <v>42809</v>
      </c>
      <c r="Z3244">
        <v>43182.558668981481</v>
      </c>
    </row>
    <row r="3245" spans="1:26" x14ac:dyDescent="0.3">
      <c r="A3245" t="s">
        <v>22</v>
      </c>
      <c r="B3245" t="s">
        <v>23</v>
      </c>
      <c r="C3245">
        <v>43182</v>
      </c>
      <c r="D3245">
        <v>42807</v>
      </c>
      <c r="E3245">
        <v>42808</v>
      </c>
      <c r="F3245" s="1">
        <v>42807</v>
      </c>
      <c r="G3245" s="1">
        <v>42808</v>
      </c>
      <c r="H3245" s="1" t="str">
        <f t="shared" si="100"/>
        <v>42807-42808</v>
      </c>
      <c r="I3245" s="7">
        <f t="shared" si="101"/>
        <v>2</v>
      </c>
      <c r="J3245" t="s">
        <v>41</v>
      </c>
      <c r="K3245" t="s">
        <v>42</v>
      </c>
      <c r="L3245">
        <v>1500</v>
      </c>
      <c r="M3245" t="s">
        <v>26</v>
      </c>
      <c r="N3245">
        <v>0.85341880000000003</v>
      </c>
      <c r="O3245">
        <v>0</v>
      </c>
      <c r="P3245">
        <v>41</v>
      </c>
      <c r="Q3245">
        <v>49</v>
      </c>
      <c r="R3245">
        <v>41.612949999999998</v>
      </c>
      <c r="S3245">
        <v>51.491219999999998</v>
      </c>
      <c r="V3245" t="s">
        <v>120</v>
      </c>
      <c r="W3245">
        <v>49489</v>
      </c>
      <c r="X3245">
        <v>77700</v>
      </c>
      <c r="Y3245">
        <v>42809</v>
      </c>
      <c r="Z3245">
        <v>43182.558668981481</v>
      </c>
    </row>
    <row r="3246" spans="1:26" x14ac:dyDescent="0.3">
      <c r="A3246" t="s">
        <v>22</v>
      </c>
      <c r="B3246" t="s">
        <v>538</v>
      </c>
      <c r="C3246">
        <v>43182</v>
      </c>
      <c r="D3246">
        <v>42804</v>
      </c>
      <c r="E3246">
        <v>42808</v>
      </c>
      <c r="F3246" s="1">
        <v>42804</v>
      </c>
      <c r="G3246" s="1">
        <v>42808</v>
      </c>
      <c r="H3246" s="1" t="str">
        <f t="shared" si="100"/>
        <v>42804-42808</v>
      </c>
      <c r="I3246" s="7">
        <f t="shared" si="101"/>
        <v>5</v>
      </c>
      <c r="J3246" t="s">
        <v>32</v>
      </c>
      <c r="K3246" t="s">
        <v>33</v>
      </c>
      <c r="L3246">
        <v>1750</v>
      </c>
      <c r="M3246" t="s">
        <v>26</v>
      </c>
      <c r="N3246">
        <v>0.23057269999999999</v>
      </c>
      <c r="O3246">
        <v>0</v>
      </c>
      <c r="P3246">
        <v>45.3</v>
      </c>
      <c r="Q3246">
        <v>48.9</v>
      </c>
      <c r="R3246">
        <v>44.834330000000001</v>
      </c>
      <c r="S3246">
        <v>48.160020000000003</v>
      </c>
      <c r="U3246" t="s">
        <v>27</v>
      </c>
      <c r="V3246" t="s">
        <v>34</v>
      </c>
      <c r="W3246">
        <v>49501</v>
      </c>
      <c r="X3246">
        <v>77713</v>
      </c>
      <c r="Y3246">
        <v>42811</v>
      </c>
      <c r="Z3246">
        <v>43182.55878472222</v>
      </c>
    </row>
    <row r="3247" spans="1:26" x14ac:dyDescent="0.3">
      <c r="A3247" t="s">
        <v>22</v>
      </c>
      <c r="B3247" t="s">
        <v>538</v>
      </c>
      <c r="C3247">
        <v>43182</v>
      </c>
      <c r="D3247">
        <v>42806</v>
      </c>
      <c r="E3247">
        <v>42808</v>
      </c>
      <c r="F3247" s="1">
        <v>42806</v>
      </c>
      <c r="G3247" s="1">
        <v>42808</v>
      </c>
      <c r="H3247" s="1" t="str">
        <f t="shared" si="100"/>
        <v>42806-42808</v>
      </c>
      <c r="I3247" s="7">
        <f t="shared" si="101"/>
        <v>3</v>
      </c>
      <c r="J3247" t="s">
        <v>24</v>
      </c>
      <c r="K3247" t="s">
        <v>25</v>
      </c>
      <c r="L3247">
        <v>1500</v>
      </c>
      <c r="M3247" t="s">
        <v>26</v>
      </c>
      <c r="N3247">
        <v>0.13647010000000001</v>
      </c>
      <c r="O3247">
        <v>0</v>
      </c>
      <c r="P3247">
        <v>40</v>
      </c>
      <c r="Q3247">
        <v>54</v>
      </c>
      <c r="R3247">
        <v>40.572119999999998</v>
      </c>
      <c r="S3247">
        <v>52.310969999999998</v>
      </c>
      <c r="U3247" t="s">
        <v>27</v>
      </c>
      <c r="V3247" t="s">
        <v>28</v>
      </c>
      <c r="W3247">
        <v>49491</v>
      </c>
      <c r="X3247">
        <v>77702</v>
      </c>
      <c r="Y3247">
        <v>42809</v>
      </c>
      <c r="Z3247">
        <v>43182.55878472222</v>
      </c>
    </row>
    <row r="3248" spans="1:26" x14ac:dyDescent="0.3">
      <c r="A3248" t="s">
        <v>22</v>
      </c>
      <c r="B3248" t="s">
        <v>538</v>
      </c>
      <c r="C3248">
        <v>43182</v>
      </c>
      <c r="D3248">
        <v>42807</v>
      </c>
      <c r="E3248">
        <v>42808</v>
      </c>
      <c r="F3248" s="1">
        <v>42807</v>
      </c>
      <c r="G3248" s="1">
        <v>42808</v>
      </c>
      <c r="H3248" s="1" t="str">
        <f t="shared" si="100"/>
        <v>42807-42808</v>
      </c>
      <c r="I3248" s="7">
        <f t="shared" si="101"/>
        <v>2</v>
      </c>
      <c r="J3248" t="s">
        <v>41</v>
      </c>
      <c r="K3248" t="s">
        <v>42</v>
      </c>
      <c r="L3248">
        <v>1500</v>
      </c>
      <c r="M3248" t="s">
        <v>26</v>
      </c>
      <c r="N3248">
        <v>0.85341880000000003</v>
      </c>
      <c r="O3248">
        <v>0</v>
      </c>
      <c r="P3248">
        <v>41</v>
      </c>
      <c r="Q3248">
        <v>49</v>
      </c>
      <c r="R3248">
        <v>41.0182</v>
      </c>
      <c r="S3248">
        <v>51.78143</v>
      </c>
      <c r="V3248" t="s">
        <v>120</v>
      </c>
      <c r="W3248">
        <v>49489</v>
      </c>
      <c r="X3248">
        <v>77700</v>
      </c>
      <c r="Y3248">
        <v>42809</v>
      </c>
      <c r="Z3248">
        <v>43182.55878472222</v>
      </c>
    </row>
    <row r="3249" spans="1:26" x14ac:dyDescent="0.3">
      <c r="A3249" t="s">
        <v>22</v>
      </c>
      <c r="B3249" t="s">
        <v>539</v>
      </c>
      <c r="C3249">
        <v>43182</v>
      </c>
      <c r="D3249">
        <v>42804</v>
      </c>
      <c r="E3249">
        <v>42808</v>
      </c>
      <c r="F3249" s="1">
        <v>42804</v>
      </c>
      <c r="G3249" s="1">
        <v>42808</v>
      </c>
      <c r="H3249" s="1" t="str">
        <f t="shared" si="100"/>
        <v>42804-42808</v>
      </c>
      <c r="I3249" s="7">
        <f t="shared" si="101"/>
        <v>5</v>
      </c>
      <c r="J3249" t="s">
        <v>32</v>
      </c>
      <c r="K3249" t="s">
        <v>33</v>
      </c>
      <c r="L3249">
        <v>591</v>
      </c>
      <c r="M3249" t="s">
        <v>39</v>
      </c>
      <c r="N3249">
        <v>0.14931759999999999</v>
      </c>
      <c r="O3249">
        <v>0</v>
      </c>
      <c r="P3249">
        <v>45.1</v>
      </c>
      <c r="Q3249">
        <v>52</v>
      </c>
      <c r="R3249">
        <v>44.934699999999999</v>
      </c>
      <c r="S3249">
        <v>50.489440000000002</v>
      </c>
      <c r="U3249" t="s">
        <v>27</v>
      </c>
      <c r="V3249" t="s">
        <v>540</v>
      </c>
      <c r="W3249">
        <v>49501</v>
      </c>
      <c r="X3249">
        <v>77719</v>
      </c>
      <c r="Y3249">
        <v>42811</v>
      </c>
      <c r="Z3249">
        <v>43182.558900462966</v>
      </c>
    </row>
    <row r="3250" spans="1:26" x14ac:dyDescent="0.3">
      <c r="A3250" t="s">
        <v>22</v>
      </c>
      <c r="B3250" t="s">
        <v>539</v>
      </c>
      <c r="C3250">
        <v>43182</v>
      </c>
      <c r="D3250">
        <v>42806</v>
      </c>
      <c r="E3250">
        <v>42808</v>
      </c>
      <c r="F3250" s="1">
        <v>42806</v>
      </c>
      <c r="G3250" s="1">
        <v>42808</v>
      </c>
      <c r="H3250" s="1" t="str">
        <f t="shared" si="100"/>
        <v>42806-42808</v>
      </c>
      <c r="I3250" s="7">
        <f t="shared" si="101"/>
        <v>3</v>
      </c>
      <c r="J3250" t="s">
        <v>37</v>
      </c>
      <c r="K3250" t="s">
        <v>38</v>
      </c>
      <c r="L3250">
        <v>1500</v>
      </c>
      <c r="M3250" t="s">
        <v>39</v>
      </c>
      <c r="N3250">
        <v>0.1134672</v>
      </c>
      <c r="O3250">
        <v>0</v>
      </c>
      <c r="P3250">
        <v>45</v>
      </c>
      <c r="Q3250">
        <v>54</v>
      </c>
      <c r="R3250">
        <v>41.229849999999999</v>
      </c>
      <c r="S3250">
        <v>53.485889999999998</v>
      </c>
      <c r="U3250" t="s">
        <v>27</v>
      </c>
      <c r="V3250" t="s">
        <v>40</v>
      </c>
      <c r="W3250">
        <v>49486</v>
      </c>
      <c r="X3250">
        <v>77696</v>
      </c>
      <c r="Y3250">
        <v>42809</v>
      </c>
      <c r="Z3250">
        <v>43182.558900462966</v>
      </c>
    </row>
    <row r="3251" spans="1:26" x14ac:dyDescent="0.3">
      <c r="A3251" t="s">
        <v>22</v>
      </c>
      <c r="B3251" t="s">
        <v>539</v>
      </c>
      <c r="C3251">
        <v>43182</v>
      </c>
      <c r="D3251">
        <v>42806</v>
      </c>
      <c r="E3251">
        <v>42808</v>
      </c>
      <c r="F3251" s="1">
        <v>42806</v>
      </c>
      <c r="G3251" s="1">
        <v>42808</v>
      </c>
      <c r="H3251" s="1" t="str">
        <f t="shared" si="100"/>
        <v>42806-42808</v>
      </c>
      <c r="I3251" s="7">
        <f t="shared" si="101"/>
        <v>3</v>
      </c>
      <c r="J3251" t="s">
        <v>76</v>
      </c>
      <c r="K3251" t="s">
        <v>77</v>
      </c>
      <c r="L3251">
        <v>1008</v>
      </c>
      <c r="M3251" t="s">
        <v>30</v>
      </c>
      <c r="N3251">
        <v>1.7381740000000001</v>
      </c>
      <c r="O3251">
        <v>0</v>
      </c>
      <c r="P3251">
        <v>43</v>
      </c>
      <c r="Q3251">
        <v>51</v>
      </c>
      <c r="R3251">
        <v>42.346359999999997</v>
      </c>
      <c r="S3251">
        <v>51.563000000000002</v>
      </c>
      <c r="V3251" t="s">
        <v>119</v>
      </c>
      <c r="W3251">
        <v>49492</v>
      </c>
      <c r="X3251">
        <v>77703</v>
      </c>
      <c r="Y3251">
        <v>42809</v>
      </c>
      <c r="Z3251">
        <v>43182.558900462966</v>
      </c>
    </row>
    <row r="3252" spans="1:26" x14ac:dyDescent="0.3">
      <c r="A3252" t="s">
        <v>22</v>
      </c>
      <c r="B3252" t="s">
        <v>539</v>
      </c>
      <c r="C3252">
        <v>43182</v>
      </c>
      <c r="D3252">
        <v>42807</v>
      </c>
      <c r="E3252">
        <v>42808</v>
      </c>
      <c r="F3252" s="1">
        <v>42807</v>
      </c>
      <c r="G3252" s="1">
        <v>42808</v>
      </c>
      <c r="H3252" s="1" t="str">
        <f t="shared" si="100"/>
        <v>42807-42808</v>
      </c>
      <c r="I3252" s="7">
        <f t="shared" si="101"/>
        <v>2</v>
      </c>
      <c r="J3252" t="s">
        <v>41</v>
      </c>
      <c r="K3252" t="s">
        <v>42</v>
      </c>
      <c r="L3252">
        <v>1320</v>
      </c>
      <c r="M3252" t="s">
        <v>30</v>
      </c>
      <c r="N3252">
        <v>0.83215459999999997</v>
      </c>
      <c r="O3252">
        <v>0</v>
      </c>
      <c r="P3252">
        <v>44</v>
      </c>
      <c r="Q3252">
        <v>49</v>
      </c>
      <c r="R3252">
        <v>43.151739999999997</v>
      </c>
      <c r="S3252">
        <v>49.626690000000004</v>
      </c>
      <c r="V3252" t="s">
        <v>120</v>
      </c>
      <c r="W3252">
        <v>49489</v>
      </c>
      <c r="X3252">
        <v>77699</v>
      </c>
      <c r="Y3252">
        <v>42809</v>
      </c>
      <c r="Z3252">
        <v>43182.558900462966</v>
      </c>
    </row>
    <row r="3253" spans="1:26" x14ac:dyDescent="0.3">
      <c r="A3253" t="s">
        <v>22</v>
      </c>
      <c r="B3253" t="s">
        <v>23</v>
      </c>
      <c r="C3253">
        <v>43182</v>
      </c>
      <c r="D3253">
        <v>42803</v>
      </c>
      <c r="E3253">
        <v>42807</v>
      </c>
      <c r="F3253" s="1">
        <v>42803</v>
      </c>
      <c r="G3253" s="1">
        <v>42807</v>
      </c>
      <c r="H3253" s="1" t="str">
        <f t="shared" si="100"/>
        <v>42803-42807</v>
      </c>
      <c r="I3253" s="7">
        <f t="shared" si="101"/>
        <v>5</v>
      </c>
      <c r="J3253" t="s">
        <v>29</v>
      </c>
      <c r="L3253">
        <v>1983</v>
      </c>
      <c r="M3253" t="s">
        <v>30</v>
      </c>
      <c r="N3253">
        <v>0.62376549999999997</v>
      </c>
      <c r="O3253">
        <v>0</v>
      </c>
      <c r="P3253">
        <v>52</v>
      </c>
      <c r="Q3253">
        <v>43</v>
      </c>
      <c r="R3253">
        <v>48.107430000000001</v>
      </c>
      <c r="S3253">
        <v>46.069670000000002</v>
      </c>
      <c r="V3253" t="s">
        <v>116</v>
      </c>
      <c r="W3253">
        <v>49490</v>
      </c>
      <c r="X3253">
        <v>77701</v>
      </c>
      <c r="Y3253">
        <v>42809</v>
      </c>
      <c r="Z3253">
        <v>43182.558668981481</v>
      </c>
    </row>
    <row r="3254" spans="1:26" x14ac:dyDescent="0.3">
      <c r="A3254" t="s">
        <v>22</v>
      </c>
      <c r="B3254" t="s">
        <v>23</v>
      </c>
      <c r="C3254">
        <v>43182</v>
      </c>
      <c r="D3254">
        <v>42803</v>
      </c>
      <c r="E3254">
        <v>42807</v>
      </c>
      <c r="F3254" s="1">
        <v>42803</v>
      </c>
      <c r="G3254" s="1">
        <v>42807</v>
      </c>
      <c r="H3254" s="1" t="str">
        <f t="shared" si="100"/>
        <v>42803-42807</v>
      </c>
      <c r="I3254" s="7">
        <f t="shared" si="101"/>
        <v>5</v>
      </c>
      <c r="J3254" t="s">
        <v>37</v>
      </c>
      <c r="K3254" t="s">
        <v>38</v>
      </c>
      <c r="L3254">
        <v>1500</v>
      </c>
      <c r="M3254" t="s">
        <v>39</v>
      </c>
      <c r="N3254">
        <v>0.20993290000000001</v>
      </c>
      <c r="O3254">
        <v>0</v>
      </c>
      <c r="P3254">
        <v>46</v>
      </c>
      <c r="Q3254">
        <v>53</v>
      </c>
      <c r="R3254">
        <v>41.017049999999998</v>
      </c>
      <c r="S3254">
        <v>53.121749999999999</v>
      </c>
      <c r="U3254" t="s">
        <v>27</v>
      </c>
      <c r="V3254" t="s">
        <v>40</v>
      </c>
      <c r="W3254">
        <v>49480</v>
      </c>
      <c r="X3254">
        <v>77682</v>
      </c>
      <c r="Y3254">
        <v>42808</v>
      </c>
      <c r="Z3254">
        <v>43182.558668981481</v>
      </c>
    </row>
    <row r="3255" spans="1:26" x14ac:dyDescent="0.3">
      <c r="A3255" t="s">
        <v>22</v>
      </c>
      <c r="B3255" t="s">
        <v>23</v>
      </c>
      <c r="C3255">
        <v>43182</v>
      </c>
      <c r="D3255">
        <v>42803</v>
      </c>
      <c r="E3255">
        <v>42807</v>
      </c>
      <c r="F3255" s="1">
        <v>42803</v>
      </c>
      <c r="G3255" s="1">
        <v>42807</v>
      </c>
      <c r="H3255" s="1" t="str">
        <f t="shared" si="100"/>
        <v>42803-42807</v>
      </c>
      <c r="I3255" s="7">
        <f t="shared" si="101"/>
        <v>5</v>
      </c>
      <c r="J3255" t="s">
        <v>32</v>
      </c>
      <c r="K3255" t="s">
        <v>33</v>
      </c>
      <c r="L3255">
        <v>1747</v>
      </c>
      <c r="M3255" t="s">
        <v>26</v>
      </c>
      <c r="N3255">
        <v>0.23003599999999999</v>
      </c>
      <c r="O3255">
        <v>0</v>
      </c>
      <c r="P3255">
        <v>46.9</v>
      </c>
      <c r="Q3255">
        <v>48.3</v>
      </c>
      <c r="R3255">
        <v>47.112470000000002</v>
      </c>
      <c r="S3255">
        <v>47.222940000000001</v>
      </c>
      <c r="U3255" t="s">
        <v>27</v>
      </c>
      <c r="V3255" t="s">
        <v>34</v>
      </c>
      <c r="W3255">
        <v>49481</v>
      </c>
      <c r="X3255">
        <v>77687</v>
      </c>
      <c r="Y3255">
        <v>42808</v>
      </c>
      <c r="Z3255">
        <v>43182.558668981481</v>
      </c>
    </row>
    <row r="3256" spans="1:26" x14ac:dyDescent="0.3">
      <c r="A3256" t="s">
        <v>22</v>
      </c>
      <c r="B3256" t="s">
        <v>23</v>
      </c>
      <c r="C3256">
        <v>43182</v>
      </c>
      <c r="D3256">
        <v>42805</v>
      </c>
      <c r="E3256">
        <v>42807</v>
      </c>
      <c r="F3256" s="1">
        <v>42805</v>
      </c>
      <c r="G3256" s="1">
        <v>42807</v>
      </c>
      <c r="H3256" s="1" t="str">
        <f t="shared" si="100"/>
        <v>42805-42807</v>
      </c>
      <c r="I3256" s="7">
        <f t="shared" si="101"/>
        <v>3</v>
      </c>
      <c r="J3256" t="s">
        <v>24</v>
      </c>
      <c r="K3256" t="s">
        <v>25</v>
      </c>
      <c r="L3256">
        <v>1500</v>
      </c>
      <c r="M3256" t="s">
        <v>26</v>
      </c>
      <c r="N3256">
        <v>0.13647010000000001</v>
      </c>
      <c r="O3256">
        <v>0</v>
      </c>
      <c r="P3256">
        <v>39</v>
      </c>
      <c r="Q3256">
        <v>55</v>
      </c>
      <c r="R3256">
        <v>40.240139999999997</v>
      </c>
      <c r="S3256">
        <v>52.970889999999997</v>
      </c>
      <c r="U3256" t="s">
        <v>27</v>
      </c>
      <c r="V3256" t="s">
        <v>28</v>
      </c>
      <c r="W3256">
        <v>49485</v>
      </c>
      <c r="X3256">
        <v>77695</v>
      </c>
      <c r="Y3256">
        <v>42808</v>
      </c>
      <c r="Z3256">
        <v>43182.558668981481</v>
      </c>
    </row>
    <row r="3257" spans="1:26" x14ac:dyDescent="0.3">
      <c r="A3257" t="s">
        <v>22</v>
      </c>
      <c r="B3257" t="s">
        <v>538</v>
      </c>
      <c r="C3257">
        <v>43182</v>
      </c>
      <c r="D3257">
        <v>42803</v>
      </c>
      <c r="E3257">
        <v>42807</v>
      </c>
      <c r="F3257" s="1">
        <v>42803</v>
      </c>
      <c r="G3257" s="1">
        <v>42807</v>
      </c>
      <c r="H3257" s="1" t="str">
        <f t="shared" si="100"/>
        <v>42803-42807</v>
      </c>
      <c r="I3257" s="7">
        <f t="shared" si="101"/>
        <v>5</v>
      </c>
      <c r="J3257" t="s">
        <v>32</v>
      </c>
      <c r="K3257" t="s">
        <v>33</v>
      </c>
      <c r="L3257">
        <v>1747</v>
      </c>
      <c r="M3257" t="s">
        <v>26</v>
      </c>
      <c r="N3257">
        <v>0.23003599999999999</v>
      </c>
      <c r="O3257">
        <v>0</v>
      </c>
      <c r="P3257">
        <v>46.9</v>
      </c>
      <c r="Q3257">
        <v>48.3</v>
      </c>
      <c r="R3257">
        <v>46.434330000000003</v>
      </c>
      <c r="S3257">
        <v>47.560020000000002</v>
      </c>
      <c r="U3257" t="s">
        <v>27</v>
      </c>
      <c r="V3257" t="s">
        <v>34</v>
      </c>
      <c r="W3257">
        <v>49481</v>
      </c>
      <c r="X3257">
        <v>77687</v>
      </c>
      <c r="Y3257">
        <v>42808</v>
      </c>
      <c r="Z3257">
        <v>43182.55878472222</v>
      </c>
    </row>
    <row r="3258" spans="1:26" x14ac:dyDescent="0.3">
      <c r="A3258" t="s">
        <v>22</v>
      </c>
      <c r="B3258" t="s">
        <v>538</v>
      </c>
      <c r="C3258">
        <v>43182</v>
      </c>
      <c r="D3258">
        <v>42805</v>
      </c>
      <c r="E3258">
        <v>42807</v>
      </c>
      <c r="F3258" s="1">
        <v>42805</v>
      </c>
      <c r="G3258" s="1">
        <v>42807</v>
      </c>
      <c r="H3258" s="1" t="str">
        <f t="shared" si="100"/>
        <v>42805-42807</v>
      </c>
      <c r="I3258" s="7">
        <f t="shared" si="101"/>
        <v>3</v>
      </c>
      <c r="J3258" t="s">
        <v>24</v>
      </c>
      <c r="K3258" t="s">
        <v>25</v>
      </c>
      <c r="L3258">
        <v>1500</v>
      </c>
      <c r="M3258" t="s">
        <v>26</v>
      </c>
      <c r="N3258">
        <v>0.13647010000000001</v>
      </c>
      <c r="O3258">
        <v>0</v>
      </c>
      <c r="P3258">
        <v>39</v>
      </c>
      <c r="Q3258">
        <v>55</v>
      </c>
      <c r="R3258">
        <v>39.572119999999998</v>
      </c>
      <c r="S3258">
        <v>53.310969999999998</v>
      </c>
      <c r="U3258" t="s">
        <v>27</v>
      </c>
      <c r="V3258" t="s">
        <v>28</v>
      </c>
      <c r="W3258">
        <v>49485</v>
      </c>
      <c r="X3258">
        <v>77695</v>
      </c>
      <c r="Y3258">
        <v>42808</v>
      </c>
      <c r="Z3258">
        <v>43182.55878472222</v>
      </c>
    </row>
    <row r="3259" spans="1:26" x14ac:dyDescent="0.3">
      <c r="A3259" t="s">
        <v>22</v>
      </c>
      <c r="B3259" t="s">
        <v>539</v>
      </c>
      <c r="C3259">
        <v>43182</v>
      </c>
      <c r="D3259">
        <v>42803</v>
      </c>
      <c r="E3259">
        <v>42807</v>
      </c>
      <c r="F3259" s="1">
        <v>42803</v>
      </c>
      <c r="G3259" s="1">
        <v>42807</v>
      </c>
      <c r="H3259" s="1" t="str">
        <f t="shared" si="100"/>
        <v>42803-42807</v>
      </c>
      <c r="I3259" s="7">
        <f t="shared" si="101"/>
        <v>5</v>
      </c>
      <c r="J3259" t="s">
        <v>37</v>
      </c>
      <c r="K3259" t="s">
        <v>38</v>
      </c>
      <c r="L3259">
        <v>1500</v>
      </c>
      <c r="M3259" t="s">
        <v>39</v>
      </c>
      <c r="N3259">
        <v>0.20993290000000001</v>
      </c>
      <c r="O3259">
        <v>0</v>
      </c>
      <c r="P3259">
        <v>46</v>
      </c>
      <c r="Q3259">
        <v>53</v>
      </c>
      <c r="R3259">
        <v>42.229849999999999</v>
      </c>
      <c r="S3259">
        <v>52.485889999999998</v>
      </c>
      <c r="U3259" t="s">
        <v>27</v>
      </c>
      <c r="V3259" t="s">
        <v>40</v>
      </c>
      <c r="W3259">
        <v>49480</v>
      </c>
      <c r="X3259">
        <v>77682</v>
      </c>
      <c r="Y3259">
        <v>42808</v>
      </c>
      <c r="Z3259">
        <v>43182.558900462966</v>
      </c>
    </row>
    <row r="3260" spans="1:26" x14ac:dyDescent="0.3">
      <c r="A3260" t="s">
        <v>22</v>
      </c>
      <c r="B3260" t="s">
        <v>539</v>
      </c>
      <c r="C3260">
        <v>43182</v>
      </c>
      <c r="D3260">
        <v>42803</v>
      </c>
      <c r="E3260">
        <v>42807</v>
      </c>
      <c r="F3260" s="1">
        <v>42803</v>
      </c>
      <c r="G3260" s="1">
        <v>42807</v>
      </c>
      <c r="H3260" s="1" t="str">
        <f t="shared" si="100"/>
        <v>42803-42807</v>
      </c>
      <c r="I3260" s="7">
        <f t="shared" si="101"/>
        <v>5</v>
      </c>
      <c r="J3260" t="s">
        <v>29</v>
      </c>
      <c r="L3260">
        <v>1983</v>
      </c>
      <c r="M3260" t="s">
        <v>30</v>
      </c>
      <c r="N3260">
        <v>0.62376549999999997</v>
      </c>
      <c r="O3260">
        <v>0</v>
      </c>
      <c r="P3260">
        <v>52</v>
      </c>
      <c r="Q3260">
        <v>43</v>
      </c>
      <c r="R3260">
        <v>49.112200000000001</v>
      </c>
      <c r="S3260">
        <v>45.48854</v>
      </c>
      <c r="V3260" t="s">
        <v>116</v>
      </c>
      <c r="W3260">
        <v>49490</v>
      </c>
      <c r="X3260">
        <v>77701</v>
      </c>
      <c r="Y3260">
        <v>42809</v>
      </c>
      <c r="Z3260">
        <v>43182.558900462966</v>
      </c>
    </row>
    <row r="3261" spans="1:26" x14ac:dyDescent="0.3">
      <c r="A3261" t="s">
        <v>22</v>
      </c>
      <c r="B3261" t="s">
        <v>539</v>
      </c>
      <c r="C3261">
        <v>43182</v>
      </c>
      <c r="D3261">
        <v>42803</v>
      </c>
      <c r="E3261">
        <v>42807</v>
      </c>
      <c r="F3261" s="1">
        <v>42803</v>
      </c>
      <c r="G3261" s="1">
        <v>42807</v>
      </c>
      <c r="H3261" s="1" t="str">
        <f t="shared" si="100"/>
        <v>42803-42807</v>
      </c>
      <c r="I3261" s="7">
        <f t="shared" si="101"/>
        <v>5</v>
      </c>
      <c r="J3261" t="s">
        <v>32</v>
      </c>
      <c r="K3261" t="s">
        <v>33</v>
      </c>
      <c r="L3261">
        <v>562</v>
      </c>
      <c r="M3261" t="s">
        <v>39</v>
      </c>
      <c r="N3261">
        <v>0.14172860000000001</v>
      </c>
      <c r="O3261">
        <v>0</v>
      </c>
      <c r="P3261">
        <v>47</v>
      </c>
      <c r="Q3261">
        <v>50.9</v>
      </c>
      <c r="R3261">
        <v>46.834710000000001</v>
      </c>
      <c r="S3261">
        <v>49.38944</v>
      </c>
      <c r="U3261" t="s">
        <v>27</v>
      </c>
      <c r="V3261" t="s">
        <v>540</v>
      </c>
      <c r="W3261">
        <v>49481</v>
      </c>
      <c r="X3261">
        <v>77683</v>
      </c>
      <c r="Y3261">
        <v>42808</v>
      </c>
      <c r="Z3261">
        <v>43182.558900462966</v>
      </c>
    </row>
    <row r="3262" spans="1:26" x14ac:dyDescent="0.3">
      <c r="A3262" t="s">
        <v>22</v>
      </c>
      <c r="B3262" t="s">
        <v>23</v>
      </c>
      <c r="C3262">
        <v>43182</v>
      </c>
      <c r="D3262">
        <v>42794</v>
      </c>
      <c r="E3262">
        <v>42806</v>
      </c>
      <c r="F3262" s="1">
        <v>42794</v>
      </c>
      <c r="G3262" s="1">
        <v>42806</v>
      </c>
      <c r="H3262" s="1" t="str">
        <f t="shared" si="100"/>
        <v>42794-42806</v>
      </c>
      <c r="I3262" s="7">
        <f t="shared" si="101"/>
        <v>13</v>
      </c>
      <c r="J3262" t="s">
        <v>71</v>
      </c>
      <c r="K3262" t="s">
        <v>45</v>
      </c>
      <c r="L3262">
        <v>3844</v>
      </c>
      <c r="M3262" t="s">
        <v>26</v>
      </c>
      <c r="N3262">
        <v>2.8805839999999998</v>
      </c>
      <c r="O3262">
        <v>0</v>
      </c>
      <c r="P3262">
        <v>43</v>
      </c>
      <c r="Q3262">
        <v>55</v>
      </c>
      <c r="R3262">
        <v>44.457749999999997</v>
      </c>
      <c r="S3262">
        <v>52.822609999999997</v>
      </c>
      <c r="V3262" t="s">
        <v>110</v>
      </c>
      <c r="W3262">
        <v>49560</v>
      </c>
      <c r="X3262">
        <v>77810</v>
      </c>
      <c r="Y3262">
        <v>42825</v>
      </c>
      <c r="Z3262">
        <v>43182.558668981481</v>
      </c>
    </row>
    <row r="3263" spans="1:26" x14ac:dyDescent="0.3">
      <c r="A3263" t="s">
        <v>22</v>
      </c>
      <c r="B3263" t="s">
        <v>23</v>
      </c>
      <c r="C3263">
        <v>43182</v>
      </c>
      <c r="D3263">
        <v>42800</v>
      </c>
      <c r="E3263">
        <v>42806</v>
      </c>
      <c r="F3263" s="1">
        <v>42800</v>
      </c>
      <c r="G3263" s="1">
        <v>42806</v>
      </c>
      <c r="H3263" s="1" t="str">
        <f t="shared" si="100"/>
        <v>42800-42806</v>
      </c>
      <c r="I3263" s="7">
        <f t="shared" si="101"/>
        <v>7</v>
      </c>
      <c r="J3263" t="s">
        <v>114</v>
      </c>
      <c r="L3263">
        <v>1206</v>
      </c>
      <c r="M3263" t="s">
        <v>26</v>
      </c>
      <c r="N3263">
        <v>1.5873109999999999</v>
      </c>
      <c r="O3263">
        <v>0</v>
      </c>
      <c r="P3263">
        <v>36</v>
      </c>
      <c r="Q3263">
        <v>58</v>
      </c>
      <c r="R3263">
        <v>36.518419999999999</v>
      </c>
      <c r="S3263">
        <v>56.473930000000003</v>
      </c>
      <c r="V3263" t="s">
        <v>115</v>
      </c>
      <c r="W3263">
        <v>49504</v>
      </c>
      <c r="X3263">
        <v>77722</v>
      </c>
      <c r="Y3263">
        <v>42812</v>
      </c>
      <c r="Z3263">
        <v>43182.558668981481</v>
      </c>
    </row>
    <row r="3264" spans="1:26" x14ac:dyDescent="0.3">
      <c r="A3264" t="s">
        <v>22</v>
      </c>
      <c r="B3264" t="s">
        <v>23</v>
      </c>
      <c r="C3264">
        <v>43182</v>
      </c>
      <c r="D3264">
        <v>42802</v>
      </c>
      <c r="E3264">
        <v>42806</v>
      </c>
      <c r="F3264" s="1">
        <v>42802</v>
      </c>
      <c r="G3264" s="1">
        <v>42806</v>
      </c>
      <c r="H3264" s="1" t="str">
        <f t="shared" si="100"/>
        <v>42802-42806</v>
      </c>
      <c r="I3264" s="7">
        <f t="shared" si="101"/>
        <v>5</v>
      </c>
      <c r="J3264" t="s">
        <v>37</v>
      </c>
      <c r="K3264" t="s">
        <v>38</v>
      </c>
      <c r="L3264">
        <v>1500</v>
      </c>
      <c r="M3264" t="s">
        <v>39</v>
      </c>
      <c r="N3264">
        <v>7.1352100000000002E-2</v>
      </c>
      <c r="O3264">
        <v>0</v>
      </c>
      <c r="P3264">
        <v>47</v>
      </c>
      <c r="Q3264">
        <v>53</v>
      </c>
      <c r="R3264">
        <v>42.017049999999998</v>
      </c>
      <c r="S3264">
        <v>53.121749999999999</v>
      </c>
      <c r="U3264" t="s">
        <v>27</v>
      </c>
      <c r="V3264" t="s">
        <v>40</v>
      </c>
      <c r="W3264">
        <v>49477</v>
      </c>
      <c r="X3264">
        <v>77679</v>
      </c>
      <c r="Y3264">
        <v>42807</v>
      </c>
      <c r="Z3264">
        <v>43182.558668981481</v>
      </c>
    </row>
    <row r="3265" spans="1:26" x14ac:dyDescent="0.3">
      <c r="A3265" t="s">
        <v>22</v>
      </c>
      <c r="B3265" t="s">
        <v>23</v>
      </c>
      <c r="C3265">
        <v>43182</v>
      </c>
      <c r="D3265">
        <v>42802</v>
      </c>
      <c r="E3265">
        <v>42806</v>
      </c>
      <c r="F3265" s="1">
        <v>42802</v>
      </c>
      <c r="G3265" s="1">
        <v>42806</v>
      </c>
      <c r="H3265" s="1" t="str">
        <f t="shared" si="100"/>
        <v>42802-42806</v>
      </c>
      <c r="I3265" s="7">
        <f t="shared" si="101"/>
        <v>5</v>
      </c>
      <c r="J3265" t="s">
        <v>32</v>
      </c>
      <c r="K3265" t="s">
        <v>33</v>
      </c>
      <c r="L3265">
        <v>1691</v>
      </c>
      <c r="M3265" t="s">
        <v>26</v>
      </c>
      <c r="N3265">
        <v>0.22249910000000001</v>
      </c>
      <c r="O3265">
        <v>0</v>
      </c>
      <c r="P3265">
        <v>47.1</v>
      </c>
      <c r="Q3265">
        <v>47.8</v>
      </c>
      <c r="R3265">
        <v>47.312469999999998</v>
      </c>
      <c r="S3265">
        <v>46.722940000000001</v>
      </c>
      <c r="U3265" t="s">
        <v>27</v>
      </c>
      <c r="V3265" t="s">
        <v>34</v>
      </c>
      <c r="W3265">
        <v>49482</v>
      </c>
      <c r="X3265">
        <v>77688</v>
      </c>
      <c r="Y3265">
        <v>42808</v>
      </c>
      <c r="Z3265">
        <v>43182.558668981481</v>
      </c>
    </row>
    <row r="3266" spans="1:26" x14ac:dyDescent="0.3">
      <c r="A3266" t="s">
        <v>22</v>
      </c>
      <c r="B3266" t="s">
        <v>23</v>
      </c>
      <c r="C3266">
        <v>43182</v>
      </c>
      <c r="D3266">
        <v>42804</v>
      </c>
      <c r="E3266">
        <v>42806</v>
      </c>
      <c r="F3266" s="1">
        <v>42804</v>
      </c>
      <c r="G3266" s="1">
        <v>42806</v>
      </c>
      <c r="H3266" s="1" t="str">
        <f t="shared" si="100"/>
        <v>42804-42806</v>
      </c>
      <c r="I3266" s="7">
        <f t="shared" si="101"/>
        <v>3</v>
      </c>
      <c r="J3266" t="s">
        <v>44</v>
      </c>
      <c r="K3266" t="s">
        <v>45</v>
      </c>
      <c r="L3266">
        <v>808</v>
      </c>
      <c r="M3266" t="s">
        <v>30</v>
      </c>
      <c r="N3266">
        <v>1.1124890000000001</v>
      </c>
      <c r="O3266">
        <v>0</v>
      </c>
      <c r="P3266">
        <v>43</v>
      </c>
      <c r="Q3266">
        <v>50</v>
      </c>
      <c r="R3266">
        <v>42.032089999999997</v>
      </c>
      <c r="S3266">
        <v>50.61694</v>
      </c>
      <c r="V3266" t="s">
        <v>117</v>
      </c>
      <c r="W3266">
        <v>49488</v>
      </c>
      <c r="X3266">
        <v>77698</v>
      </c>
      <c r="Y3266">
        <v>42809</v>
      </c>
      <c r="Z3266">
        <v>43182.558668981481</v>
      </c>
    </row>
    <row r="3267" spans="1:26" x14ac:dyDescent="0.3">
      <c r="A3267" t="s">
        <v>22</v>
      </c>
      <c r="B3267" t="s">
        <v>23</v>
      </c>
      <c r="C3267">
        <v>43182</v>
      </c>
      <c r="D3267">
        <v>42804</v>
      </c>
      <c r="E3267">
        <v>42806</v>
      </c>
      <c r="F3267" s="1">
        <v>42804</v>
      </c>
      <c r="G3267" s="1">
        <v>42806</v>
      </c>
      <c r="H3267" s="1" t="str">
        <f t="shared" ref="H3267:H3330" si="102">CONCATENATE(F3267,"-",G3267)</f>
        <v>42804-42806</v>
      </c>
      <c r="I3267" s="7">
        <f t="shared" ref="I3267:I3330" si="103">E3267-D3267+1</f>
        <v>3</v>
      </c>
      <c r="J3267" t="s">
        <v>24</v>
      </c>
      <c r="K3267" t="s">
        <v>25</v>
      </c>
      <c r="L3267">
        <v>1500</v>
      </c>
      <c r="M3267" t="s">
        <v>26</v>
      </c>
      <c r="N3267">
        <v>0.13647010000000001</v>
      </c>
      <c r="O3267">
        <v>0</v>
      </c>
      <c r="P3267">
        <v>42</v>
      </c>
      <c r="Q3267">
        <v>51</v>
      </c>
      <c r="R3267">
        <v>43.240139999999997</v>
      </c>
      <c r="S3267">
        <v>48.970889999999997</v>
      </c>
      <c r="U3267" t="s">
        <v>27</v>
      </c>
      <c r="V3267" t="s">
        <v>28</v>
      </c>
      <c r="W3267">
        <v>49479</v>
      </c>
      <c r="X3267">
        <v>77681</v>
      </c>
      <c r="Y3267">
        <v>42807</v>
      </c>
      <c r="Z3267">
        <v>43182.558668981481</v>
      </c>
    </row>
    <row r="3268" spans="1:26" x14ac:dyDescent="0.3">
      <c r="A3268" t="s">
        <v>22</v>
      </c>
      <c r="B3268" t="s">
        <v>538</v>
      </c>
      <c r="C3268">
        <v>43182</v>
      </c>
      <c r="D3268">
        <v>42794</v>
      </c>
      <c r="E3268">
        <v>42806</v>
      </c>
      <c r="F3268" s="1">
        <v>42794</v>
      </c>
      <c r="G3268" s="1">
        <v>42806</v>
      </c>
      <c r="H3268" s="1" t="str">
        <f t="shared" si="102"/>
        <v>42794-42806</v>
      </c>
      <c r="I3268" s="7">
        <f t="shared" si="103"/>
        <v>13</v>
      </c>
      <c r="J3268" t="s">
        <v>71</v>
      </c>
      <c r="K3268" t="s">
        <v>45</v>
      </c>
      <c r="L3268">
        <v>3844</v>
      </c>
      <c r="M3268" t="s">
        <v>26</v>
      </c>
      <c r="N3268">
        <v>2.8805839999999998</v>
      </c>
      <c r="O3268">
        <v>0</v>
      </c>
      <c r="P3268">
        <v>43</v>
      </c>
      <c r="Q3268">
        <v>55</v>
      </c>
      <c r="R3268">
        <v>43.982869999999998</v>
      </c>
      <c r="S3268">
        <v>53.105930000000001</v>
      </c>
      <c r="V3268" t="s">
        <v>110</v>
      </c>
      <c r="W3268">
        <v>49560</v>
      </c>
      <c r="X3268">
        <v>77810</v>
      </c>
      <c r="Y3268">
        <v>42825</v>
      </c>
      <c r="Z3268">
        <v>43182.55878472222</v>
      </c>
    </row>
    <row r="3269" spans="1:26" x14ac:dyDescent="0.3">
      <c r="A3269" t="s">
        <v>22</v>
      </c>
      <c r="B3269" t="s">
        <v>538</v>
      </c>
      <c r="C3269">
        <v>43182</v>
      </c>
      <c r="D3269">
        <v>42800</v>
      </c>
      <c r="E3269">
        <v>42806</v>
      </c>
      <c r="F3269" s="1">
        <v>42800</v>
      </c>
      <c r="G3269" s="1">
        <v>42806</v>
      </c>
      <c r="H3269" s="1" t="str">
        <f t="shared" si="102"/>
        <v>42800-42806</v>
      </c>
      <c r="I3269" s="7">
        <f t="shared" si="103"/>
        <v>7</v>
      </c>
      <c r="J3269" t="s">
        <v>114</v>
      </c>
      <c r="L3269">
        <v>1206</v>
      </c>
      <c r="M3269" t="s">
        <v>26</v>
      </c>
      <c r="N3269">
        <v>1.5873109999999999</v>
      </c>
      <c r="O3269">
        <v>0</v>
      </c>
      <c r="P3269">
        <v>36</v>
      </c>
      <c r="Q3269">
        <v>58</v>
      </c>
      <c r="R3269">
        <v>36.084850000000003</v>
      </c>
      <c r="S3269">
        <v>56.698349999999998</v>
      </c>
      <c r="V3269" t="s">
        <v>115</v>
      </c>
      <c r="W3269">
        <v>49504</v>
      </c>
      <c r="X3269">
        <v>77722</v>
      </c>
      <c r="Y3269">
        <v>42812</v>
      </c>
      <c r="Z3269">
        <v>43182.55878472222</v>
      </c>
    </row>
    <row r="3270" spans="1:26" x14ac:dyDescent="0.3">
      <c r="A3270" t="s">
        <v>22</v>
      </c>
      <c r="B3270" t="s">
        <v>538</v>
      </c>
      <c r="C3270">
        <v>43182</v>
      </c>
      <c r="D3270">
        <v>42802</v>
      </c>
      <c r="E3270">
        <v>42806</v>
      </c>
      <c r="F3270" s="1">
        <v>42802</v>
      </c>
      <c r="G3270" s="1">
        <v>42806</v>
      </c>
      <c r="H3270" s="1" t="str">
        <f t="shared" si="102"/>
        <v>42802-42806</v>
      </c>
      <c r="I3270" s="7">
        <f t="shared" si="103"/>
        <v>5</v>
      </c>
      <c r="J3270" t="s">
        <v>32</v>
      </c>
      <c r="K3270" t="s">
        <v>33</v>
      </c>
      <c r="L3270">
        <v>1691</v>
      </c>
      <c r="M3270" t="s">
        <v>26</v>
      </c>
      <c r="N3270">
        <v>0.22249910000000001</v>
      </c>
      <c r="O3270">
        <v>0</v>
      </c>
      <c r="P3270">
        <v>47.1</v>
      </c>
      <c r="Q3270">
        <v>47.8</v>
      </c>
      <c r="R3270">
        <v>46.634329999999999</v>
      </c>
      <c r="S3270">
        <v>47.060020000000002</v>
      </c>
      <c r="U3270" t="s">
        <v>27</v>
      </c>
      <c r="V3270" t="s">
        <v>34</v>
      </c>
      <c r="W3270">
        <v>49482</v>
      </c>
      <c r="X3270">
        <v>77688</v>
      </c>
      <c r="Y3270">
        <v>42808</v>
      </c>
      <c r="Z3270">
        <v>43182.55878472222</v>
      </c>
    </row>
    <row r="3271" spans="1:26" x14ac:dyDescent="0.3">
      <c r="A3271" t="s">
        <v>22</v>
      </c>
      <c r="B3271" t="s">
        <v>538</v>
      </c>
      <c r="C3271">
        <v>43182</v>
      </c>
      <c r="D3271">
        <v>42804</v>
      </c>
      <c r="E3271">
        <v>42806</v>
      </c>
      <c r="F3271" s="1">
        <v>42804</v>
      </c>
      <c r="G3271" s="1">
        <v>42806</v>
      </c>
      <c r="H3271" s="1" t="str">
        <f t="shared" si="102"/>
        <v>42804-42806</v>
      </c>
      <c r="I3271" s="7">
        <f t="shared" si="103"/>
        <v>3</v>
      </c>
      <c r="J3271" t="s">
        <v>24</v>
      </c>
      <c r="K3271" t="s">
        <v>25</v>
      </c>
      <c r="L3271">
        <v>1500</v>
      </c>
      <c r="M3271" t="s">
        <v>26</v>
      </c>
      <c r="N3271">
        <v>0.13647010000000001</v>
      </c>
      <c r="O3271">
        <v>0</v>
      </c>
      <c r="P3271">
        <v>42</v>
      </c>
      <c r="Q3271">
        <v>51</v>
      </c>
      <c r="R3271">
        <v>42.572119999999998</v>
      </c>
      <c r="S3271">
        <v>49.310969999999998</v>
      </c>
      <c r="U3271" t="s">
        <v>27</v>
      </c>
      <c r="V3271" t="s">
        <v>28</v>
      </c>
      <c r="W3271">
        <v>49479</v>
      </c>
      <c r="X3271">
        <v>77681</v>
      </c>
      <c r="Y3271">
        <v>42807</v>
      </c>
      <c r="Z3271">
        <v>43182.55878472222</v>
      </c>
    </row>
    <row r="3272" spans="1:26" x14ac:dyDescent="0.3">
      <c r="A3272" t="s">
        <v>22</v>
      </c>
      <c r="B3272" t="s">
        <v>539</v>
      </c>
      <c r="C3272">
        <v>43182</v>
      </c>
      <c r="D3272">
        <v>42802</v>
      </c>
      <c r="E3272">
        <v>42806</v>
      </c>
      <c r="F3272" s="1">
        <v>42802</v>
      </c>
      <c r="G3272" s="1">
        <v>42806</v>
      </c>
      <c r="H3272" s="1" t="str">
        <f t="shared" si="102"/>
        <v>42802-42806</v>
      </c>
      <c r="I3272" s="7">
        <f t="shared" si="103"/>
        <v>5</v>
      </c>
      <c r="J3272" t="s">
        <v>37</v>
      </c>
      <c r="K3272" t="s">
        <v>38</v>
      </c>
      <c r="L3272">
        <v>1500</v>
      </c>
      <c r="M3272" t="s">
        <v>39</v>
      </c>
      <c r="N3272">
        <v>7.1352100000000002E-2</v>
      </c>
      <c r="O3272">
        <v>0</v>
      </c>
      <c r="P3272">
        <v>47</v>
      </c>
      <c r="Q3272">
        <v>53</v>
      </c>
      <c r="R3272">
        <v>43.229849999999999</v>
      </c>
      <c r="S3272">
        <v>52.485889999999998</v>
      </c>
      <c r="U3272" t="s">
        <v>27</v>
      </c>
      <c r="V3272" t="s">
        <v>40</v>
      </c>
      <c r="W3272">
        <v>49477</v>
      </c>
      <c r="X3272">
        <v>77679</v>
      </c>
      <c r="Y3272">
        <v>42807</v>
      </c>
      <c r="Z3272">
        <v>43182.558900462966</v>
      </c>
    </row>
    <row r="3273" spans="1:26" x14ac:dyDescent="0.3">
      <c r="A3273" t="s">
        <v>22</v>
      </c>
      <c r="B3273" t="s">
        <v>539</v>
      </c>
      <c r="C3273">
        <v>43182</v>
      </c>
      <c r="D3273">
        <v>42802</v>
      </c>
      <c r="E3273">
        <v>42806</v>
      </c>
      <c r="F3273" s="1">
        <v>42802</v>
      </c>
      <c r="G3273" s="1">
        <v>42806</v>
      </c>
      <c r="H3273" s="1" t="str">
        <f t="shared" si="102"/>
        <v>42802-42806</v>
      </c>
      <c r="I3273" s="7">
        <f t="shared" si="103"/>
        <v>5</v>
      </c>
      <c r="J3273" t="s">
        <v>32</v>
      </c>
      <c r="K3273" t="s">
        <v>33</v>
      </c>
      <c r="L3273">
        <v>553</v>
      </c>
      <c r="M3273" t="s">
        <v>39</v>
      </c>
      <c r="N3273">
        <v>0.1392389</v>
      </c>
      <c r="O3273">
        <v>0</v>
      </c>
      <c r="P3273">
        <v>47.8</v>
      </c>
      <c r="Q3273">
        <v>50.2</v>
      </c>
      <c r="R3273">
        <v>47.634700000000002</v>
      </c>
      <c r="S3273">
        <v>48.689439999999998</v>
      </c>
      <c r="U3273" t="s">
        <v>27</v>
      </c>
      <c r="V3273" t="s">
        <v>540</v>
      </c>
      <c r="W3273">
        <v>49482</v>
      </c>
      <c r="X3273">
        <v>77684</v>
      </c>
      <c r="Y3273">
        <v>42808</v>
      </c>
      <c r="Z3273">
        <v>43182.558900462966</v>
      </c>
    </row>
    <row r="3274" spans="1:26" x14ac:dyDescent="0.3">
      <c r="A3274" t="s">
        <v>22</v>
      </c>
      <c r="B3274" t="s">
        <v>539</v>
      </c>
      <c r="C3274">
        <v>43182</v>
      </c>
      <c r="D3274">
        <v>42804</v>
      </c>
      <c r="E3274">
        <v>42806</v>
      </c>
      <c r="F3274" s="1">
        <v>42804</v>
      </c>
      <c r="G3274" s="1">
        <v>42806</v>
      </c>
      <c r="H3274" s="1" t="str">
        <f t="shared" si="102"/>
        <v>42804-42806</v>
      </c>
      <c r="I3274" s="7">
        <f t="shared" si="103"/>
        <v>3</v>
      </c>
      <c r="J3274" t="s">
        <v>44</v>
      </c>
      <c r="K3274" t="s">
        <v>45</v>
      </c>
      <c r="L3274">
        <v>808</v>
      </c>
      <c r="M3274" t="s">
        <v>30</v>
      </c>
      <c r="N3274">
        <v>1.1124890000000001</v>
      </c>
      <c r="O3274">
        <v>0</v>
      </c>
      <c r="P3274">
        <v>43</v>
      </c>
      <c r="Q3274">
        <v>50</v>
      </c>
      <c r="R3274">
        <v>42.834009999999999</v>
      </c>
      <c r="S3274">
        <v>50.16901</v>
      </c>
      <c r="V3274" t="s">
        <v>117</v>
      </c>
      <c r="W3274">
        <v>49488</v>
      </c>
      <c r="X3274">
        <v>77698</v>
      </c>
      <c r="Y3274">
        <v>42809</v>
      </c>
      <c r="Z3274">
        <v>43182.558900462966</v>
      </c>
    </row>
    <row r="3275" spans="1:26" x14ac:dyDescent="0.3">
      <c r="A3275" t="s">
        <v>22</v>
      </c>
      <c r="B3275" t="s">
        <v>23</v>
      </c>
      <c r="C3275">
        <v>43182</v>
      </c>
      <c r="D3275">
        <v>42797</v>
      </c>
      <c r="E3275">
        <v>42805</v>
      </c>
      <c r="F3275" s="1">
        <v>42797</v>
      </c>
      <c r="G3275" s="1">
        <v>42805</v>
      </c>
      <c r="H3275" s="1" t="str">
        <f t="shared" si="102"/>
        <v>42797-42805</v>
      </c>
      <c r="I3275" s="7">
        <f t="shared" si="103"/>
        <v>9</v>
      </c>
      <c r="J3275" t="s">
        <v>111</v>
      </c>
      <c r="K3275" t="s">
        <v>38</v>
      </c>
      <c r="L3275">
        <v>1073</v>
      </c>
      <c r="M3275" t="s">
        <v>26</v>
      </c>
      <c r="N3275">
        <v>1.0904180000000001</v>
      </c>
      <c r="O3275">
        <v>0</v>
      </c>
      <c r="P3275">
        <v>44</v>
      </c>
      <c r="Q3275">
        <v>51</v>
      </c>
      <c r="R3275">
        <v>43.246980000000001</v>
      </c>
      <c r="S3275">
        <v>50.878450000000001</v>
      </c>
      <c r="V3275" t="s">
        <v>112</v>
      </c>
      <c r="W3275">
        <v>49520</v>
      </c>
      <c r="X3275">
        <v>77746</v>
      </c>
      <c r="Y3275">
        <v>42816</v>
      </c>
      <c r="Z3275">
        <v>43182.558668981481</v>
      </c>
    </row>
    <row r="3276" spans="1:26" x14ac:dyDescent="0.3">
      <c r="A3276" t="s">
        <v>22</v>
      </c>
      <c r="B3276" t="s">
        <v>23</v>
      </c>
      <c r="C3276">
        <v>43182</v>
      </c>
      <c r="D3276">
        <v>42801</v>
      </c>
      <c r="E3276">
        <v>42805</v>
      </c>
      <c r="F3276" s="1">
        <v>42801</v>
      </c>
      <c r="G3276" s="1">
        <v>42805</v>
      </c>
      <c r="H3276" s="1" t="str">
        <f t="shared" si="102"/>
        <v>42801-42805</v>
      </c>
      <c r="I3276" s="7">
        <f t="shared" si="103"/>
        <v>5</v>
      </c>
      <c r="J3276" t="s">
        <v>32</v>
      </c>
      <c r="K3276" t="s">
        <v>33</v>
      </c>
      <c r="L3276">
        <v>1682</v>
      </c>
      <c r="M3276" t="s">
        <v>26</v>
      </c>
      <c r="N3276">
        <v>0.2210782</v>
      </c>
      <c r="O3276">
        <v>0</v>
      </c>
      <c r="P3276">
        <v>47.9</v>
      </c>
      <c r="Q3276">
        <v>46.9</v>
      </c>
      <c r="R3276">
        <v>48.112470000000002</v>
      </c>
      <c r="S3276">
        <v>45.822940000000003</v>
      </c>
      <c r="U3276" t="s">
        <v>27</v>
      </c>
      <c r="V3276" t="s">
        <v>34</v>
      </c>
      <c r="W3276">
        <v>49483</v>
      </c>
      <c r="X3276">
        <v>77689</v>
      </c>
      <c r="Y3276">
        <v>42808</v>
      </c>
      <c r="Z3276">
        <v>43182.558668981481</v>
      </c>
    </row>
    <row r="3277" spans="1:26" x14ac:dyDescent="0.3">
      <c r="A3277" t="s">
        <v>22</v>
      </c>
      <c r="B3277" t="s">
        <v>23</v>
      </c>
      <c r="C3277">
        <v>43182</v>
      </c>
      <c r="D3277">
        <v>42803</v>
      </c>
      <c r="E3277">
        <v>42805</v>
      </c>
      <c r="F3277" s="1">
        <v>42803</v>
      </c>
      <c r="G3277" s="1">
        <v>42805</v>
      </c>
      <c r="H3277" s="1" t="str">
        <f t="shared" si="102"/>
        <v>42803-42805</v>
      </c>
      <c r="I3277" s="7">
        <f t="shared" si="103"/>
        <v>3</v>
      </c>
      <c r="J3277" t="s">
        <v>24</v>
      </c>
      <c r="K3277" t="s">
        <v>25</v>
      </c>
      <c r="L3277">
        <v>1500</v>
      </c>
      <c r="M3277" t="s">
        <v>26</v>
      </c>
      <c r="N3277">
        <v>0.13647010000000001</v>
      </c>
      <c r="O3277">
        <v>0</v>
      </c>
      <c r="P3277">
        <v>45</v>
      </c>
      <c r="Q3277">
        <v>49</v>
      </c>
      <c r="R3277">
        <v>46.240139999999997</v>
      </c>
      <c r="S3277">
        <v>46.970889999999997</v>
      </c>
      <c r="U3277" t="s">
        <v>27</v>
      </c>
      <c r="V3277" t="s">
        <v>28</v>
      </c>
      <c r="W3277">
        <v>49476</v>
      </c>
      <c r="X3277">
        <v>77678</v>
      </c>
      <c r="Y3277">
        <v>42806</v>
      </c>
      <c r="Z3277">
        <v>43182.558668981481</v>
      </c>
    </row>
    <row r="3278" spans="1:26" x14ac:dyDescent="0.3">
      <c r="A3278" t="s">
        <v>22</v>
      </c>
      <c r="B3278" t="s">
        <v>538</v>
      </c>
      <c r="C3278">
        <v>43182</v>
      </c>
      <c r="D3278">
        <v>42797</v>
      </c>
      <c r="E3278">
        <v>42805</v>
      </c>
      <c r="F3278" s="1">
        <v>42797</v>
      </c>
      <c r="G3278" s="1">
        <v>42805</v>
      </c>
      <c r="H3278" s="1" t="str">
        <f t="shared" si="102"/>
        <v>42797-42805</v>
      </c>
      <c r="I3278" s="7">
        <f t="shared" si="103"/>
        <v>9</v>
      </c>
      <c r="J3278" t="s">
        <v>111</v>
      </c>
      <c r="K3278" t="s">
        <v>38</v>
      </c>
      <c r="L3278">
        <v>1073</v>
      </c>
      <c r="M3278" t="s">
        <v>26</v>
      </c>
      <c r="N3278">
        <v>1.0904180000000001</v>
      </c>
      <c r="O3278">
        <v>0</v>
      </c>
      <c r="P3278">
        <v>44</v>
      </c>
      <c r="Q3278">
        <v>51</v>
      </c>
      <c r="R3278">
        <v>42.952249999999999</v>
      </c>
      <c r="S3278">
        <v>51.038209999999999</v>
      </c>
      <c r="V3278" t="s">
        <v>112</v>
      </c>
      <c r="W3278">
        <v>49520</v>
      </c>
      <c r="X3278">
        <v>77746</v>
      </c>
      <c r="Y3278">
        <v>42816</v>
      </c>
      <c r="Z3278">
        <v>43182.55878472222</v>
      </c>
    </row>
    <row r="3279" spans="1:26" x14ac:dyDescent="0.3">
      <c r="A3279" t="s">
        <v>22</v>
      </c>
      <c r="B3279" t="s">
        <v>538</v>
      </c>
      <c r="C3279">
        <v>43182</v>
      </c>
      <c r="D3279">
        <v>42801</v>
      </c>
      <c r="E3279">
        <v>42805</v>
      </c>
      <c r="F3279" s="1">
        <v>42801</v>
      </c>
      <c r="G3279" s="1">
        <v>42805</v>
      </c>
      <c r="H3279" s="1" t="str">
        <f t="shared" si="102"/>
        <v>42801-42805</v>
      </c>
      <c r="I3279" s="7">
        <f t="shared" si="103"/>
        <v>5</v>
      </c>
      <c r="J3279" t="s">
        <v>32</v>
      </c>
      <c r="K3279" t="s">
        <v>33</v>
      </c>
      <c r="L3279">
        <v>1682</v>
      </c>
      <c r="M3279" t="s">
        <v>26</v>
      </c>
      <c r="N3279">
        <v>0.2210782</v>
      </c>
      <c r="O3279">
        <v>0</v>
      </c>
      <c r="P3279">
        <v>47.9</v>
      </c>
      <c r="Q3279">
        <v>46.9</v>
      </c>
      <c r="R3279">
        <v>47.434330000000003</v>
      </c>
      <c r="S3279">
        <v>46.160020000000003</v>
      </c>
      <c r="U3279" t="s">
        <v>27</v>
      </c>
      <c r="V3279" t="s">
        <v>34</v>
      </c>
      <c r="W3279">
        <v>49483</v>
      </c>
      <c r="X3279">
        <v>77689</v>
      </c>
      <c r="Y3279">
        <v>42808</v>
      </c>
      <c r="Z3279">
        <v>43182.55878472222</v>
      </c>
    </row>
    <row r="3280" spans="1:26" x14ac:dyDescent="0.3">
      <c r="A3280" t="s">
        <v>22</v>
      </c>
      <c r="B3280" t="s">
        <v>538</v>
      </c>
      <c r="C3280">
        <v>43182</v>
      </c>
      <c r="D3280">
        <v>42803</v>
      </c>
      <c r="E3280">
        <v>42805</v>
      </c>
      <c r="F3280" s="1">
        <v>42803</v>
      </c>
      <c r="G3280" s="1">
        <v>42805</v>
      </c>
      <c r="H3280" s="1" t="str">
        <f t="shared" si="102"/>
        <v>42803-42805</v>
      </c>
      <c r="I3280" s="7">
        <f t="shared" si="103"/>
        <v>3</v>
      </c>
      <c r="J3280" t="s">
        <v>24</v>
      </c>
      <c r="K3280" t="s">
        <v>25</v>
      </c>
      <c r="L3280">
        <v>1500</v>
      </c>
      <c r="M3280" t="s">
        <v>26</v>
      </c>
      <c r="N3280">
        <v>0.13647010000000001</v>
      </c>
      <c r="O3280">
        <v>0</v>
      </c>
      <c r="P3280">
        <v>45</v>
      </c>
      <c r="Q3280">
        <v>49</v>
      </c>
      <c r="R3280">
        <v>45.572119999999998</v>
      </c>
      <c r="S3280">
        <v>47.310969999999998</v>
      </c>
      <c r="U3280" t="s">
        <v>27</v>
      </c>
      <c r="V3280" t="s">
        <v>28</v>
      </c>
      <c r="W3280">
        <v>49476</v>
      </c>
      <c r="X3280">
        <v>77678</v>
      </c>
      <c r="Y3280">
        <v>42806</v>
      </c>
      <c r="Z3280">
        <v>43182.55878472222</v>
      </c>
    </row>
    <row r="3281" spans="1:26" x14ac:dyDescent="0.3">
      <c r="A3281" t="s">
        <v>22</v>
      </c>
      <c r="B3281" t="s">
        <v>539</v>
      </c>
      <c r="C3281">
        <v>43182</v>
      </c>
      <c r="D3281">
        <v>42801</v>
      </c>
      <c r="E3281">
        <v>42805</v>
      </c>
      <c r="F3281" s="1">
        <v>42801</v>
      </c>
      <c r="G3281" s="1">
        <v>42805</v>
      </c>
      <c r="H3281" s="1" t="str">
        <f t="shared" si="102"/>
        <v>42801-42805</v>
      </c>
      <c r="I3281" s="7">
        <f t="shared" si="103"/>
        <v>5</v>
      </c>
      <c r="J3281" t="s">
        <v>32</v>
      </c>
      <c r="K3281" t="s">
        <v>33</v>
      </c>
      <c r="L3281">
        <v>579</v>
      </c>
      <c r="M3281" t="s">
        <v>39</v>
      </c>
      <c r="N3281">
        <v>0.1455813</v>
      </c>
      <c r="O3281">
        <v>0</v>
      </c>
      <c r="P3281">
        <v>48.8</v>
      </c>
      <c r="Q3281">
        <v>48.3</v>
      </c>
      <c r="R3281">
        <v>48.634700000000002</v>
      </c>
      <c r="S3281">
        <v>46.789439999999999</v>
      </c>
      <c r="U3281" t="s">
        <v>27</v>
      </c>
      <c r="V3281" t="s">
        <v>540</v>
      </c>
      <c r="W3281">
        <v>49483</v>
      </c>
      <c r="X3281">
        <v>77685</v>
      </c>
      <c r="Y3281">
        <v>42808</v>
      </c>
      <c r="Z3281">
        <v>43182.558900462966</v>
      </c>
    </row>
    <row r="3282" spans="1:26" x14ac:dyDescent="0.3">
      <c r="A3282" t="s">
        <v>22</v>
      </c>
      <c r="B3282" t="s">
        <v>23</v>
      </c>
      <c r="C3282">
        <v>43182</v>
      </c>
      <c r="D3282">
        <v>42800</v>
      </c>
      <c r="E3282">
        <v>42804</v>
      </c>
      <c r="F3282" s="1">
        <v>42800</v>
      </c>
      <c r="G3282" s="1">
        <v>42804</v>
      </c>
      <c r="H3282" s="1" t="str">
        <f t="shared" si="102"/>
        <v>42800-42804</v>
      </c>
      <c r="I3282" s="7">
        <f t="shared" si="103"/>
        <v>5</v>
      </c>
      <c r="J3282" t="s">
        <v>32</v>
      </c>
      <c r="K3282" t="s">
        <v>33</v>
      </c>
      <c r="L3282">
        <v>1674</v>
      </c>
      <c r="M3282" t="s">
        <v>26</v>
      </c>
      <c r="N3282">
        <v>0.21968840000000001</v>
      </c>
      <c r="O3282">
        <v>0</v>
      </c>
      <c r="P3282">
        <v>48.7</v>
      </c>
      <c r="Q3282">
        <v>46.2</v>
      </c>
      <c r="R3282">
        <v>48.912469999999999</v>
      </c>
      <c r="S3282">
        <v>45.12294</v>
      </c>
      <c r="U3282" t="s">
        <v>27</v>
      </c>
      <c r="V3282" t="s">
        <v>34</v>
      </c>
      <c r="W3282">
        <v>49484</v>
      </c>
      <c r="X3282">
        <v>77690</v>
      </c>
      <c r="Y3282">
        <v>42808</v>
      </c>
      <c r="Z3282">
        <v>43182.558668981481</v>
      </c>
    </row>
    <row r="3283" spans="1:26" x14ac:dyDescent="0.3">
      <c r="A3283" t="s">
        <v>22</v>
      </c>
      <c r="B3283" t="s">
        <v>23</v>
      </c>
      <c r="C3283">
        <v>43182</v>
      </c>
      <c r="D3283">
        <v>42802</v>
      </c>
      <c r="E3283">
        <v>42804</v>
      </c>
      <c r="F3283" s="1">
        <v>42802</v>
      </c>
      <c r="G3283" s="1">
        <v>42804</v>
      </c>
      <c r="H3283" s="1" t="str">
        <f t="shared" si="102"/>
        <v>42802-42804</v>
      </c>
      <c r="I3283" s="7">
        <f t="shared" si="103"/>
        <v>3</v>
      </c>
      <c r="J3283" t="s">
        <v>24</v>
      </c>
      <c r="K3283" t="s">
        <v>25</v>
      </c>
      <c r="L3283">
        <v>1500</v>
      </c>
      <c r="M3283" t="s">
        <v>26</v>
      </c>
      <c r="N3283">
        <v>0.13647010000000001</v>
      </c>
      <c r="O3283">
        <v>0</v>
      </c>
      <c r="P3283">
        <v>44</v>
      </c>
      <c r="Q3283">
        <v>49</v>
      </c>
      <c r="R3283">
        <v>45.240139999999997</v>
      </c>
      <c r="S3283">
        <v>46.970889999999997</v>
      </c>
      <c r="U3283" t="s">
        <v>27</v>
      </c>
      <c r="V3283" t="s">
        <v>28</v>
      </c>
      <c r="W3283">
        <v>49474</v>
      </c>
      <c r="X3283">
        <v>77675</v>
      </c>
      <c r="Y3283">
        <v>42805</v>
      </c>
      <c r="Z3283">
        <v>43182.558668981481</v>
      </c>
    </row>
    <row r="3284" spans="1:26" x14ac:dyDescent="0.3">
      <c r="A3284" t="s">
        <v>22</v>
      </c>
      <c r="B3284" t="s">
        <v>538</v>
      </c>
      <c r="C3284">
        <v>43182</v>
      </c>
      <c r="D3284">
        <v>42800</v>
      </c>
      <c r="E3284">
        <v>42804</v>
      </c>
      <c r="F3284" s="1">
        <v>42800</v>
      </c>
      <c r="G3284" s="1">
        <v>42804</v>
      </c>
      <c r="H3284" s="1" t="str">
        <f t="shared" si="102"/>
        <v>42800-42804</v>
      </c>
      <c r="I3284" s="7">
        <f t="shared" si="103"/>
        <v>5</v>
      </c>
      <c r="J3284" t="s">
        <v>32</v>
      </c>
      <c r="K3284" t="s">
        <v>33</v>
      </c>
      <c r="L3284">
        <v>1674</v>
      </c>
      <c r="M3284" t="s">
        <v>26</v>
      </c>
      <c r="N3284">
        <v>0.21968840000000001</v>
      </c>
      <c r="O3284">
        <v>0</v>
      </c>
      <c r="P3284">
        <v>48.7</v>
      </c>
      <c r="Q3284">
        <v>46.2</v>
      </c>
      <c r="R3284">
        <v>48.23433</v>
      </c>
      <c r="S3284">
        <v>45.46002</v>
      </c>
      <c r="U3284" t="s">
        <v>27</v>
      </c>
      <c r="V3284" t="s">
        <v>34</v>
      </c>
      <c r="W3284">
        <v>49484</v>
      </c>
      <c r="X3284">
        <v>77690</v>
      </c>
      <c r="Y3284">
        <v>42808</v>
      </c>
      <c r="Z3284">
        <v>43182.55878472222</v>
      </c>
    </row>
    <row r="3285" spans="1:26" x14ac:dyDescent="0.3">
      <c r="A3285" t="s">
        <v>22</v>
      </c>
      <c r="B3285" t="s">
        <v>538</v>
      </c>
      <c r="C3285">
        <v>43182</v>
      </c>
      <c r="D3285">
        <v>42802</v>
      </c>
      <c r="E3285">
        <v>42804</v>
      </c>
      <c r="F3285" s="1">
        <v>42802</v>
      </c>
      <c r="G3285" s="1">
        <v>42804</v>
      </c>
      <c r="H3285" s="1" t="str">
        <f t="shared" si="102"/>
        <v>42802-42804</v>
      </c>
      <c r="I3285" s="7">
        <f t="shared" si="103"/>
        <v>3</v>
      </c>
      <c r="J3285" t="s">
        <v>24</v>
      </c>
      <c r="K3285" t="s">
        <v>25</v>
      </c>
      <c r="L3285">
        <v>1500</v>
      </c>
      <c r="M3285" t="s">
        <v>26</v>
      </c>
      <c r="N3285">
        <v>0.13647010000000001</v>
      </c>
      <c r="O3285">
        <v>0</v>
      </c>
      <c r="P3285">
        <v>44</v>
      </c>
      <c r="Q3285">
        <v>49</v>
      </c>
      <c r="R3285">
        <v>44.572119999999998</v>
      </c>
      <c r="S3285">
        <v>47.310969999999998</v>
      </c>
      <c r="U3285" t="s">
        <v>27</v>
      </c>
      <c r="V3285" t="s">
        <v>28</v>
      </c>
      <c r="W3285">
        <v>49474</v>
      </c>
      <c r="X3285">
        <v>77675</v>
      </c>
      <c r="Y3285">
        <v>42805</v>
      </c>
      <c r="Z3285">
        <v>43182.55878472222</v>
      </c>
    </row>
    <row r="3286" spans="1:26" x14ac:dyDescent="0.3">
      <c r="A3286" t="s">
        <v>22</v>
      </c>
      <c r="B3286" t="s">
        <v>539</v>
      </c>
      <c r="C3286">
        <v>43182</v>
      </c>
      <c r="D3286">
        <v>42800</v>
      </c>
      <c r="E3286">
        <v>42804</v>
      </c>
      <c r="F3286" s="1">
        <v>42800</v>
      </c>
      <c r="G3286" s="1">
        <v>42804</v>
      </c>
      <c r="H3286" s="1" t="str">
        <f t="shared" si="102"/>
        <v>42800-42804</v>
      </c>
      <c r="I3286" s="7">
        <f t="shared" si="103"/>
        <v>5</v>
      </c>
      <c r="J3286" t="s">
        <v>32</v>
      </c>
      <c r="K3286" t="s">
        <v>33</v>
      </c>
      <c r="L3286">
        <v>567</v>
      </c>
      <c r="M3286" t="s">
        <v>39</v>
      </c>
      <c r="N3286">
        <v>0.14239560000000001</v>
      </c>
      <c r="O3286">
        <v>0</v>
      </c>
      <c r="P3286">
        <v>49.7</v>
      </c>
      <c r="Q3286">
        <v>47.4</v>
      </c>
      <c r="R3286">
        <v>49.534709999999997</v>
      </c>
      <c r="S3286">
        <v>45.88944</v>
      </c>
      <c r="U3286" t="s">
        <v>27</v>
      </c>
      <c r="V3286" t="s">
        <v>540</v>
      </c>
      <c r="W3286">
        <v>49484</v>
      </c>
      <c r="X3286">
        <v>77686</v>
      </c>
      <c r="Y3286">
        <v>42808</v>
      </c>
      <c r="Z3286">
        <v>43182.558900462966</v>
      </c>
    </row>
    <row r="3287" spans="1:26" x14ac:dyDescent="0.3">
      <c r="A3287" t="s">
        <v>22</v>
      </c>
      <c r="B3287" t="s">
        <v>23</v>
      </c>
      <c r="C3287">
        <v>43182</v>
      </c>
      <c r="D3287">
        <v>42797</v>
      </c>
      <c r="E3287">
        <v>42803</v>
      </c>
      <c r="F3287" s="1">
        <v>42797</v>
      </c>
      <c r="G3287" s="1">
        <v>42803</v>
      </c>
      <c r="H3287" s="1" t="str">
        <f t="shared" si="102"/>
        <v>42797-42803</v>
      </c>
      <c r="I3287" s="7">
        <f t="shared" si="103"/>
        <v>7</v>
      </c>
      <c r="J3287" t="s">
        <v>48</v>
      </c>
      <c r="K3287" t="s">
        <v>49</v>
      </c>
      <c r="L3287">
        <v>12257</v>
      </c>
      <c r="M3287" t="s">
        <v>26</v>
      </c>
      <c r="N3287">
        <v>0.52266800000000002</v>
      </c>
      <c r="O3287">
        <v>0</v>
      </c>
      <c r="P3287">
        <v>47</v>
      </c>
      <c r="Q3287">
        <v>52</v>
      </c>
      <c r="R3287">
        <v>45.02366</v>
      </c>
      <c r="S3287">
        <v>50.446770000000001</v>
      </c>
      <c r="V3287" t="s">
        <v>109</v>
      </c>
      <c r="W3287">
        <v>49475</v>
      </c>
      <c r="X3287">
        <v>77676</v>
      </c>
      <c r="Y3287">
        <v>42805</v>
      </c>
      <c r="Z3287">
        <v>43182.558668981481</v>
      </c>
    </row>
    <row r="3288" spans="1:26" x14ac:dyDescent="0.3">
      <c r="A3288" t="s">
        <v>22</v>
      </c>
      <c r="B3288" t="s">
        <v>23</v>
      </c>
      <c r="C3288">
        <v>43182</v>
      </c>
      <c r="D3288">
        <v>42799</v>
      </c>
      <c r="E3288">
        <v>42803</v>
      </c>
      <c r="F3288" s="1">
        <v>42799</v>
      </c>
      <c r="G3288" s="1">
        <v>42803</v>
      </c>
      <c r="H3288" s="1" t="str">
        <f t="shared" si="102"/>
        <v>42799-42803</v>
      </c>
      <c r="I3288" s="7">
        <f t="shared" si="103"/>
        <v>5</v>
      </c>
      <c r="J3288" t="s">
        <v>32</v>
      </c>
      <c r="K3288" t="s">
        <v>33</v>
      </c>
      <c r="L3288">
        <v>1629</v>
      </c>
      <c r="M3288" t="s">
        <v>26</v>
      </c>
      <c r="N3288">
        <v>0.21335580000000001</v>
      </c>
      <c r="O3288">
        <v>0</v>
      </c>
      <c r="P3288">
        <v>49</v>
      </c>
      <c r="Q3288">
        <v>45.3</v>
      </c>
      <c r="R3288">
        <v>49.212470000000003</v>
      </c>
      <c r="S3288">
        <v>44.222940000000001</v>
      </c>
      <c r="U3288" t="s">
        <v>27</v>
      </c>
      <c r="V3288" t="s">
        <v>34</v>
      </c>
      <c r="W3288">
        <v>49471</v>
      </c>
      <c r="X3288">
        <v>77672</v>
      </c>
      <c r="Y3288">
        <v>42804</v>
      </c>
      <c r="Z3288">
        <v>43182.558668981481</v>
      </c>
    </row>
    <row r="3289" spans="1:26" x14ac:dyDescent="0.3">
      <c r="A3289" t="s">
        <v>22</v>
      </c>
      <c r="B3289" t="s">
        <v>23</v>
      </c>
      <c r="C3289">
        <v>43182</v>
      </c>
      <c r="D3289">
        <v>42801</v>
      </c>
      <c r="E3289">
        <v>42803</v>
      </c>
      <c r="F3289" s="1">
        <v>42801</v>
      </c>
      <c r="G3289" s="1">
        <v>42803</v>
      </c>
      <c r="H3289" s="1" t="str">
        <f t="shared" si="102"/>
        <v>42801-42803</v>
      </c>
      <c r="I3289" s="7">
        <f t="shared" si="103"/>
        <v>3</v>
      </c>
      <c r="J3289" t="s">
        <v>37</v>
      </c>
      <c r="K3289" t="s">
        <v>38</v>
      </c>
      <c r="L3289">
        <v>1500</v>
      </c>
      <c r="M3289" t="s">
        <v>39</v>
      </c>
      <c r="N3289">
        <v>0.1211467</v>
      </c>
      <c r="O3289">
        <v>0</v>
      </c>
      <c r="P3289">
        <v>48</v>
      </c>
      <c r="Q3289">
        <v>52</v>
      </c>
      <c r="R3289">
        <v>43.017049999999998</v>
      </c>
      <c r="S3289">
        <v>52.121749999999999</v>
      </c>
      <c r="U3289" t="s">
        <v>27</v>
      </c>
      <c r="V3289" t="s">
        <v>40</v>
      </c>
      <c r="W3289">
        <v>49469</v>
      </c>
      <c r="X3289">
        <v>77664</v>
      </c>
      <c r="Y3289">
        <v>42804</v>
      </c>
      <c r="Z3289">
        <v>43182.558668981481</v>
      </c>
    </row>
    <row r="3290" spans="1:26" x14ac:dyDescent="0.3">
      <c r="A3290" t="s">
        <v>22</v>
      </c>
      <c r="B3290" t="s">
        <v>23</v>
      </c>
      <c r="C3290">
        <v>43182</v>
      </c>
      <c r="D3290">
        <v>42801</v>
      </c>
      <c r="E3290">
        <v>42803</v>
      </c>
      <c r="F3290" s="1">
        <v>42801</v>
      </c>
      <c r="G3290" s="1">
        <v>42803</v>
      </c>
      <c r="H3290" s="1" t="str">
        <f t="shared" si="102"/>
        <v>42801-42803</v>
      </c>
      <c r="I3290" s="7">
        <f t="shared" si="103"/>
        <v>3</v>
      </c>
      <c r="J3290" t="s">
        <v>24</v>
      </c>
      <c r="K3290" t="s">
        <v>25</v>
      </c>
      <c r="L3290">
        <v>1500</v>
      </c>
      <c r="M3290" t="s">
        <v>26</v>
      </c>
      <c r="N3290">
        <v>0.13647010000000001</v>
      </c>
      <c r="O3290">
        <v>0</v>
      </c>
      <c r="P3290">
        <v>42</v>
      </c>
      <c r="Q3290">
        <v>52</v>
      </c>
      <c r="R3290">
        <v>43.240139999999997</v>
      </c>
      <c r="S3290">
        <v>49.970889999999997</v>
      </c>
      <c r="U3290" t="s">
        <v>27</v>
      </c>
      <c r="V3290" t="s">
        <v>28</v>
      </c>
      <c r="W3290">
        <v>49470</v>
      </c>
      <c r="X3290">
        <v>77665</v>
      </c>
      <c r="Y3290">
        <v>42804</v>
      </c>
      <c r="Z3290">
        <v>43182.558668981481</v>
      </c>
    </row>
    <row r="3291" spans="1:26" x14ac:dyDescent="0.3">
      <c r="A3291" t="s">
        <v>22</v>
      </c>
      <c r="B3291" t="s">
        <v>538</v>
      </c>
      <c r="C3291">
        <v>43182</v>
      </c>
      <c r="D3291">
        <v>42797</v>
      </c>
      <c r="E3291">
        <v>42803</v>
      </c>
      <c r="F3291" s="1">
        <v>42797</v>
      </c>
      <c r="G3291" s="1">
        <v>42803</v>
      </c>
      <c r="H3291" s="1" t="str">
        <f t="shared" si="102"/>
        <v>42797-42803</v>
      </c>
      <c r="I3291" s="7">
        <f t="shared" si="103"/>
        <v>7</v>
      </c>
      <c r="J3291" t="s">
        <v>48</v>
      </c>
      <c r="K3291" t="s">
        <v>49</v>
      </c>
      <c r="L3291">
        <v>12257</v>
      </c>
      <c r="M3291" t="s">
        <v>26</v>
      </c>
      <c r="N3291">
        <v>0.52266800000000002</v>
      </c>
      <c r="O3291">
        <v>0</v>
      </c>
      <c r="P3291">
        <v>47</v>
      </c>
      <c r="Q3291">
        <v>52</v>
      </c>
      <c r="R3291">
        <v>44.352829999999997</v>
      </c>
      <c r="S3291">
        <v>50.783079999999998</v>
      </c>
      <c r="V3291" t="s">
        <v>109</v>
      </c>
      <c r="W3291">
        <v>49475</v>
      </c>
      <c r="X3291">
        <v>77676</v>
      </c>
      <c r="Y3291">
        <v>42805</v>
      </c>
      <c r="Z3291">
        <v>43182.55878472222</v>
      </c>
    </row>
    <row r="3292" spans="1:26" x14ac:dyDescent="0.3">
      <c r="A3292" t="s">
        <v>22</v>
      </c>
      <c r="B3292" t="s">
        <v>538</v>
      </c>
      <c r="C3292">
        <v>43182</v>
      </c>
      <c r="D3292">
        <v>42799</v>
      </c>
      <c r="E3292">
        <v>42803</v>
      </c>
      <c r="F3292" s="1">
        <v>42799</v>
      </c>
      <c r="G3292" s="1">
        <v>42803</v>
      </c>
      <c r="H3292" s="1" t="str">
        <f t="shared" si="102"/>
        <v>42799-42803</v>
      </c>
      <c r="I3292" s="7">
        <f t="shared" si="103"/>
        <v>5</v>
      </c>
      <c r="J3292" t="s">
        <v>32</v>
      </c>
      <c r="K3292" t="s">
        <v>33</v>
      </c>
      <c r="L3292">
        <v>1629</v>
      </c>
      <c r="M3292" t="s">
        <v>26</v>
      </c>
      <c r="N3292">
        <v>0.21335580000000001</v>
      </c>
      <c r="O3292">
        <v>0</v>
      </c>
      <c r="P3292">
        <v>49</v>
      </c>
      <c r="Q3292">
        <v>45.3</v>
      </c>
      <c r="R3292">
        <v>48.534329999999997</v>
      </c>
      <c r="S3292">
        <v>44.560020000000002</v>
      </c>
      <c r="U3292" t="s">
        <v>27</v>
      </c>
      <c r="V3292" t="s">
        <v>34</v>
      </c>
      <c r="W3292">
        <v>49471</v>
      </c>
      <c r="X3292">
        <v>77672</v>
      </c>
      <c r="Y3292">
        <v>42804</v>
      </c>
      <c r="Z3292">
        <v>43182.55878472222</v>
      </c>
    </row>
    <row r="3293" spans="1:26" x14ac:dyDescent="0.3">
      <c r="A3293" t="s">
        <v>22</v>
      </c>
      <c r="B3293" t="s">
        <v>538</v>
      </c>
      <c r="C3293">
        <v>43182</v>
      </c>
      <c r="D3293">
        <v>42801</v>
      </c>
      <c r="E3293">
        <v>42803</v>
      </c>
      <c r="F3293" s="1">
        <v>42801</v>
      </c>
      <c r="G3293" s="1">
        <v>42803</v>
      </c>
      <c r="H3293" s="1" t="str">
        <f t="shared" si="102"/>
        <v>42801-42803</v>
      </c>
      <c r="I3293" s="7">
        <f t="shared" si="103"/>
        <v>3</v>
      </c>
      <c r="J3293" t="s">
        <v>24</v>
      </c>
      <c r="K3293" t="s">
        <v>25</v>
      </c>
      <c r="L3293">
        <v>1500</v>
      </c>
      <c r="M3293" t="s">
        <v>26</v>
      </c>
      <c r="N3293">
        <v>0.13647010000000001</v>
      </c>
      <c r="O3293">
        <v>0</v>
      </c>
      <c r="P3293">
        <v>42</v>
      </c>
      <c r="Q3293">
        <v>52</v>
      </c>
      <c r="R3293">
        <v>42.572119999999998</v>
      </c>
      <c r="S3293">
        <v>50.310969999999998</v>
      </c>
      <c r="U3293" t="s">
        <v>27</v>
      </c>
      <c r="V3293" t="s">
        <v>28</v>
      </c>
      <c r="W3293">
        <v>49470</v>
      </c>
      <c r="X3293">
        <v>77665</v>
      </c>
      <c r="Y3293">
        <v>42804</v>
      </c>
      <c r="Z3293">
        <v>43182.55878472222</v>
      </c>
    </row>
    <row r="3294" spans="1:26" x14ac:dyDescent="0.3">
      <c r="A3294" t="s">
        <v>22</v>
      </c>
      <c r="B3294" t="s">
        <v>539</v>
      </c>
      <c r="C3294">
        <v>43182</v>
      </c>
      <c r="D3294">
        <v>42797</v>
      </c>
      <c r="E3294">
        <v>42803</v>
      </c>
      <c r="F3294" s="1">
        <v>42797</v>
      </c>
      <c r="G3294" s="1">
        <v>42803</v>
      </c>
      <c r="H3294" s="1" t="str">
        <f t="shared" si="102"/>
        <v>42797-42803</v>
      </c>
      <c r="I3294" s="7">
        <f t="shared" si="103"/>
        <v>7</v>
      </c>
      <c r="J3294" t="s">
        <v>48</v>
      </c>
      <c r="K3294" t="s">
        <v>49</v>
      </c>
      <c r="L3294">
        <v>8947</v>
      </c>
      <c r="M3294" t="s">
        <v>30</v>
      </c>
      <c r="N3294">
        <v>0.55737720000000002</v>
      </c>
      <c r="O3294">
        <v>0</v>
      </c>
      <c r="P3294">
        <v>49</v>
      </c>
      <c r="Q3294">
        <v>50</v>
      </c>
      <c r="R3294">
        <v>46.842950000000002</v>
      </c>
      <c r="S3294">
        <v>48.259030000000003</v>
      </c>
      <c r="V3294" t="s">
        <v>109</v>
      </c>
      <c r="W3294">
        <v>49475</v>
      </c>
      <c r="X3294">
        <v>77677</v>
      </c>
      <c r="Y3294">
        <v>42805</v>
      </c>
      <c r="Z3294">
        <v>43182.558900462966</v>
      </c>
    </row>
    <row r="3295" spans="1:26" x14ac:dyDescent="0.3">
      <c r="A3295" t="s">
        <v>22</v>
      </c>
      <c r="B3295" t="s">
        <v>539</v>
      </c>
      <c r="C3295">
        <v>43182</v>
      </c>
      <c r="D3295">
        <v>42799</v>
      </c>
      <c r="E3295">
        <v>42803</v>
      </c>
      <c r="F3295" s="1">
        <v>42799</v>
      </c>
      <c r="G3295" s="1">
        <v>42803</v>
      </c>
      <c r="H3295" s="1" t="str">
        <f t="shared" si="102"/>
        <v>42799-42803</v>
      </c>
      <c r="I3295" s="7">
        <f t="shared" si="103"/>
        <v>5</v>
      </c>
      <c r="J3295" t="s">
        <v>32</v>
      </c>
      <c r="K3295" t="s">
        <v>33</v>
      </c>
      <c r="L3295">
        <v>520</v>
      </c>
      <c r="M3295" t="s">
        <v>39</v>
      </c>
      <c r="N3295">
        <v>0.1304516</v>
      </c>
      <c r="O3295">
        <v>0</v>
      </c>
      <c r="P3295">
        <v>49.7</v>
      </c>
      <c r="Q3295">
        <v>46.7</v>
      </c>
      <c r="R3295">
        <v>49.534709999999997</v>
      </c>
      <c r="S3295">
        <v>45.189439999999998</v>
      </c>
      <c r="U3295" t="s">
        <v>27</v>
      </c>
      <c r="V3295" t="s">
        <v>540</v>
      </c>
      <c r="W3295">
        <v>49471</v>
      </c>
      <c r="X3295">
        <v>77669</v>
      </c>
      <c r="Y3295">
        <v>42804</v>
      </c>
      <c r="Z3295">
        <v>43182.558900462966</v>
      </c>
    </row>
    <row r="3296" spans="1:26" x14ac:dyDescent="0.3">
      <c r="A3296" t="s">
        <v>22</v>
      </c>
      <c r="B3296" t="s">
        <v>539</v>
      </c>
      <c r="C3296">
        <v>43182</v>
      </c>
      <c r="D3296">
        <v>42801</v>
      </c>
      <c r="E3296">
        <v>42803</v>
      </c>
      <c r="F3296" s="1">
        <v>42801</v>
      </c>
      <c r="G3296" s="1">
        <v>42803</v>
      </c>
      <c r="H3296" s="1" t="str">
        <f t="shared" si="102"/>
        <v>42801-42803</v>
      </c>
      <c r="I3296" s="7">
        <f t="shared" si="103"/>
        <v>3</v>
      </c>
      <c r="J3296" t="s">
        <v>37</v>
      </c>
      <c r="K3296" t="s">
        <v>38</v>
      </c>
      <c r="L3296">
        <v>1500</v>
      </c>
      <c r="M3296" t="s">
        <v>39</v>
      </c>
      <c r="N3296">
        <v>0.1211467</v>
      </c>
      <c r="O3296">
        <v>0</v>
      </c>
      <c r="P3296">
        <v>48</v>
      </c>
      <c r="Q3296">
        <v>52</v>
      </c>
      <c r="R3296">
        <v>44.229849999999999</v>
      </c>
      <c r="S3296">
        <v>51.485889999999998</v>
      </c>
      <c r="U3296" t="s">
        <v>27</v>
      </c>
      <c r="V3296" t="s">
        <v>40</v>
      </c>
      <c r="W3296">
        <v>49469</v>
      </c>
      <c r="X3296">
        <v>77664</v>
      </c>
      <c r="Y3296">
        <v>42804</v>
      </c>
      <c r="Z3296">
        <v>43182.558900462966</v>
      </c>
    </row>
    <row r="3297" spans="1:26" x14ac:dyDescent="0.3">
      <c r="A3297" t="s">
        <v>22</v>
      </c>
      <c r="B3297" t="s">
        <v>23</v>
      </c>
      <c r="C3297">
        <v>43182</v>
      </c>
      <c r="D3297">
        <v>42798</v>
      </c>
      <c r="E3297">
        <v>42802</v>
      </c>
      <c r="F3297" s="1">
        <v>42798</v>
      </c>
      <c r="G3297" s="1">
        <v>42802</v>
      </c>
      <c r="H3297" s="1" t="str">
        <f t="shared" si="102"/>
        <v>42798-42802</v>
      </c>
      <c r="I3297" s="7">
        <f t="shared" si="103"/>
        <v>5</v>
      </c>
      <c r="J3297" t="s">
        <v>32</v>
      </c>
      <c r="K3297" t="s">
        <v>33</v>
      </c>
      <c r="L3297">
        <v>1647</v>
      </c>
      <c r="M3297" t="s">
        <v>26</v>
      </c>
      <c r="N3297">
        <v>0.21522579999999999</v>
      </c>
      <c r="O3297">
        <v>0</v>
      </c>
      <c r="P3297">
        <v>48.3</v>
      </c>
      <c r="Q3297">
        <v>45.6</v>
      </c>
      <c r="R3297">
        <v>48.51247</v>
      </c>
      <c r="S3297">
        <v>44.522939999999998</v>
      </c>
      <c r="U3297" t="s">
        <v>27</v>
      </c>
      <c r="V3297" t="s">
        <v>34</v>
      </c>
      <c r="W3297">
        <v>49472</v>
      </c>
      <c r="X3297">
        <v>77673</v>
      </c>
      <c r="Y3297">
        <v>42804</v>
      </c>
      <c r="Z3297">
        <v>43182.558668981481</v>
      </c>
    </row>
    <row r="3298" spans="1:26" x14ac:dyDescent="0.3">
      <c r="A3298" t="s">
        <v>22</v>
      </c>
      <c r="B3298" t="s">
        <v>23</v>
      </c>
      <c r="C3298">
        <v>43182</v>
      </c>
      <c r="D3298">
        <v>42800</v>
      </c>
      <c r="E3298">
        <v>42802</v>
      </c>
      <c r="F3298" s="1">
        <v>42800</v>
      </c>
      <c r="G3298" s="1">
        <v>42802</v>
      </c>
      <c r="H3298" s="1" t="str">
        <f t="shared" si="102"/>
        <v>42800-42802</v>
      </c>
      <c r="I3298" s="7">
        <f t="shared" si="103"/>
        <v>3</v>
      </c>
      <c r="J3298" t="s">
        <v>24</v>
      </c>
      <c r="K3298" t="s">
        <v>25</v>
      </c>
      <c r="L3298">
        <v>1500</v>
      </c>
      <c r="M3298" t="s">
        <v>26</v>
      </c>
      <c r="N3298">
        <v>0.13647010000000001</v>
      </c>
      <c r="O3298">
        <v>0</v>
      </c>
      <c r="P3298">
        <v>41</v>
      </c>
      <c r="Q3298">
        <v>53</v>
      </c>
      <c r="R3298">
        <v>42.240139999999997</v>
      </c>
      <c r="S3298">
        <v>50.970889999999997</v>
      </c>
      <c r="U3298" t="s">
        <v>27</v>
      </c>
      <c r="V3298" t="s">
        <v>28</v>
      </c>
      <c r="W3298">
        <v>49467</v>
      </c>
      <c r="X3298">
        <v>77662</v>
      </c>
      <c r="Y3298">
        <v>42803</v>
      </c>
      <c r="Z3298">
        <v>43182.558668981481</v>
      </c>
    </row>
    <row r="3299" spans="1:26" x14ac:dyDescent="0.3">
      <c r="A3299" t="s">
        <v>22</v>
      </c>
      <c r="B3299" t="s">
        <v>23</v>
      </c>
      <c r="C3299">
        <v>43182</v>
      </c>
      <c r="D3299">
        <v>42800</v>
      </c>
      <c r="E3299">
        <v>42802</v>
      </c>
      <c r="F3299" s="1">
        <v>42800</v>
      </c>
      <c r="G3299" s="1">
        <v>42802</v>
      </c>
      <c r="H3299" s="1" t="str">
        <f t="shared" si="102"/>
        <v>42800-42802</v>
      </c>
      <c r="I3299" s="7">
        <f t="shared" si="103"/>
        <v>3</v>
      </c>
      <c r="J3299" t="s">
        <v>37</v>
      </c>
      <c r="K3299" t="s">
        <v>38</v>
      </c>
      <c r="L3299">
        <v>1500</v>
      </c>
      <c r="M3299" t="s">
        <v>39</v>
      </c>
      <c r="N3299">
        <v>0.1215439</v>
      </c>
      <c r="O3299">
        <v>0</v>
      </c>
      <c r="P3299">
        <v>49</v>
      </c>
      <c r="Q3299">
        <v>51</v>
      </c>
      <c r="R3299">
        <v>44.017049999999998</v>
      </c>
      <c r="S3299">
        <v>51.121749999999999</v>
      </c>
      <c r="U3299" t="s">
        <v>27</v>
      </c>
      <c r="V3299" t="s">
        <v>40</v>
      </c>
      <c r="W3299">
        <v>49466</v>
      </c>
      <c r="X3299">
        <v>77661</v>
      </c>
      <c r="Y3299">
        <v>42803</v>
      </c>
      <c r="Z3299">
        <v>43182.558668981481</v>
      </c>
    </row>
    <row r="3300" spans="1:26" x14ac:dyDescent="0.3">
      <c r="A3300" t="s">
        <v>22</v>
      </c>
      <c r="B3300" t="s">
        <v>538</v>
      </c>
      <c r="C3300">
        <v>43182</v>
      </c>
      <c r="D3300">
        <v>42798</v>
      </c>
      <c r="E3300">
        <v>42802</v>
      </c>
      <c r="F3300" s="1">
        <v>42798</v>
      </c>
      <c r="G3300" s="1">
        <v>42802</v>
      </c>
      <c r="H3300" s="1" t="str">
        <f t="shared" si="102"/>
        <v>42798-42802</v>
      </c>
      <c r="I3300" s="7">
        <f t="shared" si="103"/>
        <v>5</v>
      </c>
      <c r="J3300" t="s">
        <v>32</v>
      </c>
      <c r="K3300" t="s">
        <v>33</v>
      </c>
      <c r="L3300">
        <v>1647</v>
      </c>
      <c r="M3300" t="s">
        <v>26</v>
      </c>
      <c r="N3300">
        <v>0.21522579999999999</v>
      </c>
      <c r="O3300">
        <v>0</v>
      </c>
      <c r="P3300">
        <v>48.3</v>
      </c>
      <c r="Q3300">
        <v>45.6</v>
      </c>
      <c r="R3300">
        <v>47.834330000000001</v>
      </c>
      <c r="S3300">
        <v>44.860019999999999</v>
      </c>
      <c r="U3300" t="s">
        <v>27</v>
      </c>
      <c r="V3300" t="s">
        <v>34</v>
      </c>
      <c r="W3300">
        <v>49472</v>
      </c>
      <c r="X3300">
        <v>77673</v>
      </c>
      <c r="Y3300">
        <v>42804</v>
      </c>
      <c r="Z3300">
        <v>43182.55878472222</v>
      </c>
    </row>
    <row r="3301" spans="1:26" x14ac:dyDescent="0.3">
      <c r="A3301" t="s">
        <v>22</v>
      </c>
      <c r="B3301" t="s">
        <v>538</v>
      </c>
      <c r="C3301">
        <v>43182</v>
      </c>
      <c r="D3301">
        <v>42800</v>
      </c>
      <c r="E3301">
        <v>42802</v>
      </c>
      <c r="F3301" s="1">
        <v>42800</v>
      </c>
      <c r="G3301" s="1">
        <v>42802</v>
      </c>
      <c r="H3301" s="1" t="str">
        <f t="shared" si="102"/>
        <v>42800-42802</v>
      </c>
      <c r="I3301" s="7">
        <f t="shared" si="103"/>
        <v>3</v>
      </c>
      <c r="J3301" t="s">
        <v>24</v>
      </c>
      <c r="K3301" t="s">
        <v>25</v>
      </c>
      <c r="L3301">
        <v>1500</v>
      </c>
      <c r="M3301" t="s">
        <v>26</v>
      </c>
      <c r="N3301">
        <v>0.13647010000000001</v>
      </c>
      <c r="O3301">
        <v>0</v>
      </c>
      <c r="P3301">
        <v>41</v>
      </c>
      <c r="Q3301">
        <v>53</v>
      </c>
      <c r="R3301">
        <v>41.572119999999998</v>
      </c>
      <c r="S3301">
        <v>51.310969999999998</v>
      </c>
      <c r="U3301" t="s">
        <v>27</v>
      </c>
      <c r="V3301" t="s">
        <v>28</v>
      </c>
      <c r="W3301">
        <v>49467</v>
      </c>
      <c r="X3301">
        <v>77662</v>
      </c>
      <c r="Y3301">
        <v>42803</v>
      </c>
      <c r="Z3301">
        <v>43182.55878472222</v>
      </c>
    </row>
    <row r="3302" spans="1:26" x14ac:dyDescent="0.3">
      <c r="A3302" t="s">
        <v>22</v>
      </c>
      <c r="B3302" t="s">
        <v>539</v>
      </c>
      <c r="C3302">
        <v>43182</v>
      </c>
      <c r="D3302">
        <v>42798</v>
      </c>
      <c r="E3302">
        <v>42802</v>
      </c>
      <c r="F3302" s="1">
        <v>42798</v>
      </c>
      <c r="G3302" s="1">
        <v>42802</v>
      </c>
      <c r="H3302" s="1" t="str">
        <f t="shared" si="102"/>
        <v>42798-42802</v>
      </c>
      <c r="I3302" s="7">
        <f t="shared" si="103"/>
        <v>5</v>
      </c>
      <c r="J3302" t="s">
        <v>32</v>
      </c>
      <c r="K3302" t="s">
        <v>33</v>
      </c>
      <c r="L3302">
        <v>526</v>
      </c>
      <c r="M3302" t="s">
        <v>39</v>
      </c>
      <c r="N3302">
        <v>0.13181129999999999</v>
      </c>
      <c r="O3302">
        <v>0</v>
      </c>
      <c r="P3302">
        <v>47.9</v>
      </c>
      <c r="Q3302">
        <v>47.4</v>
      </c>
      <c r="R3302">
        <v>47.73471</v>
      </c>
      <c r="S3302">
        <v>45.88944</v>
      </c>
      <c r="U3302" t="s">
        <v>27</v>
      </c>
      <c r="V3302" t="s">
        <v>540</v>
      </c>
      <c r="W3302">
        <v>49472</v>
      </c>
      <c r="X3302">
        <v>77670</v>
      </c>
      <c r="Y3302">
        <v>42804</v>
      </c>
      <c r="Z3302">
        <v>43182.558900462966</v>
      </c>
    </row>
    <row r="3303" spans="1:26" x14ac:dyDescent="0.3">
      <c r="A3303" t="s">
        <v>22</v>
      </c>
      <c r="B3303" t="s">
        <v>539</v>
      </c>
      <c r="C3303">
        <v>43182</v>
      </c>
      <c r="D3303">
        <v>42800</v>
      </c>
      <c r="E3303">
        <v>42802</v>
      </c>
      <c r="F3303" s="1">
        <v>42800</v>
      </c>
      <c r="G3303" s="1">
        <v>42802</v>
      </c>
      <c r="H3303" s="1" t="str">
        <f t="shared" si="102"/>
        <v>42800-42802</v>
      </c>
      <c r="I3303" s="7">
        <f t="shared" si="103"/>
        <v>3</v>
      </c>
      <c r="J3303" t="s">
        <v>37</v>
      </c>
      <c r="K3303" t="s">
        <v>38</v>
      </c>
      <c r="L3303">
        <v>1500</v>
      </c>
      <c r="M3303" t="s">
        <v>39</v>
      </c>
      <c r="N3303">
        <v>0.1215439</v>
      </c>
      <c r="O3303">
        <v>0</v>
      </c>
      <c r="P3303">
        <v>49</v>
      </c>
      <c r="Q3303">
        <v>51</v>
      </c>
      <c r="R3303">
        <v>45.229849999999999</v>
      </c>
      <c r="S3303">
        <v>50.485889999999998</v>
      </c>
      <c r="U3303" t="s">
        <v>27</v>
      </c>
      <c r="V3303" t="s">
        <v>40</v>
      </c>
      <c r="W3303">
        <v>49466</v>
      </c>
      <c r="X3303">
        <v>77661</v>
      </c>
      <c r="Y3303">
        <v>42803</v>
      </c>
      <c r="Z3303">
        <v>43182.558900462966</v>
      </c>
    </row>
    <row r="3304" spans="1:26" x14ac:dyDescent="0.3">
      <c r="A3304" t="s">
        <v>22</v>
      </c>
      <c r="B3304" t="s">
        <v>23</v>
      </c>
      <c r="C3304">
        <v>43182</v>
      </c>
      <c r="D3304">
        <v>42797</v>
      </c>
      <c r="E3304">
        <v>42801</v>
      </c>
      <c r="F3304" s="1">
        <v>42797</v>
      </c>
      <c r="G3304" s="1">
        <v>42801</v>
      </c>
      <c r="H3304" s="1" t="str">
        <f t="shared" si="102"/>
        <v>42797-42801</v>
      </c>
      <c r="I3304" s="7">
        <f t="shared" si="103"/>
        <v>5</v>
      </c>
      <c r="J3304" t="s">
        <v>107</v>
      </c>
      <c r="L3304">
        <v>1001</v>
      </c>
      <c r="M3304" t="s">
        <v>30</v>
      </c>
      <c r="N3304">
        <v>1.178701</v>
      </c>
      <c r="O3304">
        <v>0</v>
      </c>
      <c r="P3304">
        <v>45</v>
      </c>
      <c r="Q3304">
        <v>46</v>
      </c>
      <c r="R3304">
        <v>44.40681</v>
      </c>
      <c r="S3304">
        <v>47.066839999999999</v>
      </c>
      <c r="V3304" t="s">
        <v>108</v>
      </c>
      <c r="W3304">
        <v>50311</v>
      </c>
      <c r="X3304">
        <v>79047</v>
      </c>
      <c r="Y3304">
        <v>43018</v>
      </c>
      <c r="Z3304">
        <v>43182.558668981481</v>
      </c>
    </row>
    <row r="3305" spans="1:26" x14ac:dyDescent="0.3">
      <c r="A3305" t="s">
        <v>22</v>
      </c>
      <c r="B3305" t="s">
        <v>23</v>
      </c>
      <c r="C3305">
        <v>43182</v>
      </c>
      <c r="D3305">
        <v>42797</v>
      </c>
      <c r="E3305">
        <v>42801</v>
      </c>
      <c r="F3305" s="1">
        <v>42797</v>
      </c>
      <c r="G3305" s="1">
        <v>42801</v>
      </c>
      <c r="H3305" s="1" t="str">
        <f t="shared" si="102"/>
        <v>42797-42801</v>
      </c>
      <c r="I3305" s="7">
        <f t="shared" si="103"/>
        <v>5</v>
      </c>
      <c r="J3305" t="s">
        <v>32</v>
      </c>
      <c r="K3305" t="s">
        <v>33</v>
      </c>
      <c r="L3305">
        <v>1662</v>
      </c>
      <c r="M3305" t="s">
        <v>26</v>
      </c>
      <c r="N3305">
        <v>0.21662899999999999</v>
      </c>
      <c r="O3305">
        <v>0</v>
      </c>
      <c r="P3305">
        <v>47.6</v>
      </c>
      <c r="Q3305">
        <v>46</v>
      </c>
      <c r="R3305">
        <v>47.812469999999998</v>
      </c>
      <c r="S3305">
        <v>44.922939999999997</v>
      </c>
      <c r="U3305" t="s">
        <v>27</v>
      </c>
      <c r="V3305" t="s">
        <v>34</v>
      </c>
      <c r="W3305">
        <v>49473</v>
      </c>
      <c r="X3305">
        <v>77674</v>
      </c>
      <c r="Y3305">
        <v>42804</v>
      </c>
      <c r="Z3305">
        <v>43182.558668981481</v>
      </c>
    </row>
    <row r="3306" spans="1:26" x14ac:dyDescent="0.3">
      <c r="A3306" t="s">
        <v>22</v>
      </c>
      <c r="B3306" t="s">
        <v>23</v>
      </c>
      <c r="C3306">
        <v>43182</v>
      </c>
      <c r="D3306">
        <v>42799</v>
      </c>
      <c r="E3306">
        <v>42801</v>
      </c>
      <c r="F3306" s="1">
        <v>42799</v>
      </c>
      <c r="G3306" s="1">
        <v>42801</v>
      </c>
      <c r="H3306" s="1" t="str">
        <f t="shared" si="102"/>
        <v>42799-42801</v>
      </c>
      <c r="I3306" s="7">
        <f t="shared" si="103"/>
        <v>3</v>
      </c>
      <c r="J3306" t="s">
        <v>24</v>
      </c>
      <c r="K3306" t="s">
        <v>25</v>
      </c>
      <c r="L3306">
        <v>1500</v>
      </c>
      <c r="M3306" t="s">
        <v>26</v>
      </c>
      <c r="N3306">
        <v>0.13647010000000001</v>
      </c>
      <c r="O3306">
        <v>0</v>
      </c>
      <c r="P3306">
        <v>42</v>
      </c>
      <c r="Q3306">
        <v>53</v>
      </c>
      <c r="R3306">
        <v>43.240139999999997</v>
      </c>
      <c r="S3306">
        <v>50.970889999999997</v>
      </c>
      <c r="U3306" t="s">
        <v>27</v>
      </c>
      <c r="V3306" t="s">
        <v>28</v>
      </c>
      <c r="W3306">
        <v>49464</v>
      </c>
      <c r="X3306">
        <v>77655</v>
      </c>
      <c r="Y3306">
        <v>42802</v>
      </c>
      <c r="Z3306">
        <v>43182.558668981481</v>
      </c>
    </row>
    <row r="3307" spans="1:26" x14ac:dyDescent="0.3">
      <c r="A3307" t="s">
        <v>22</v>
      </c>
      <c r="B3307" t="s">
        <v>23</v>
      </c>
      <c r="C3307">
        <v>43182</v>
      </c>
      <c r="D3307">
        <v>42799</v>
      </c>
      <c r="E3307">
        <v>42801</v>
      </c>
      <c r="F3307" s="1">
        <v>42799</v>
      </c>
      <c r="G3307" s="1">
        <v>42801</v>
      </c>
      <c r="H3307" s="1" t="str">
        <f t="shared" si="102"/>
        <v>42799-42801</v>
      </c>
      <c r="I3307" s="7">
        <f t="shared" si="103"/>
        <v>3</v>
      </c>
      <c r="J3307" t="s">
        <v>37</v>
      </c>
      <c r="K3307" t="s">
        <v>38</v>
      </c>
      <c r="L3307">
        <v>1500</v>
      </c>
      <c r="M3307" t="s">
        <v>39</v>
      </c>
      <c r="N3307">
        <v>0.1213693</v>
      </c>
      <c r="O3307">
        <v>0</v>
      </c>
      <c r="P3307">
        <v>49</v>
      </c>
      <c r="Q3307">
        <v>51</v>
      </c>
      <c r="R3307">
        <v>44.017049999999998</v>
      </c>
      <c r="S3307">
        <v>51.121749999999999</v>
      </c>
      <c r="U3307" t="s">
        <v>27</v>
      </c>
      <c r="V3307" t="s">
        <v>40</v>
      </c>
      <c r="W3307">
        <v>49462</v>
      </c>
      <c r="X3307">
        <v>77653</v>
      </c>
      <c r="Y3307">
        <v>42802</v>
      </c>
      <c r="Z3307">
        <v>43182.558668981481</v>
      </c>
    </row>
    <row r="3308" spans="1:26" x14ac:dyDescent="0.3">
      <c r="A3308" t="s">
        <v>22</v>
      </c>
      <c r="B3308" t="s">
        <v>23</v>
      </c>
      <c r="C3308">
        <v>43182</v>
      </c>
      <c r="D3308">
        <v>42800</v>
      </c>
      <c r="E3308">
        <v>42801</v>
      </c>
      <c r="F3308" s="1">
        <v>42800</v>
      </c>
      <c r="G3308" s="1">
        <v>42801</v>
      </c>
      <c r="H3308" s="1" t="str">
        <f t="shared" si="102"/>
        <v>42800-42801</v>
      </c>
      <c r="I3308" s="7">
        <f t="shared" si="103"/>
        <v>2</v>
      </c>
      <c r="J3308" t="s">
        <v>41</v>
      </c>
      <c r="K3308" t="s">
        <v>42</v>
      </c>
      <c r="L3308">
        <v>1500</v>
      </c>
      <c r="M3308" t="s">
        <v>26</v>
      </c>
      <c r="N3308">
        <v>0.87489850000000002</v>
      </c>
      <c r="O3308">
        <v>0</v>
      </c>
      <c r="P3308">
        <v>42</v>
      </c>
      <c r="Q3308">
        <v>49</v>
      </c>
      <c r="R3308">
        <v>42.612949999999998</v>
      </c>
      <c r="S3308">
        <v>51.491219999999998</v>
      </c>
      <c r="V3308" t="s">
        <v>113</v>
      </c>
      <c r="W3308">
        <v>49465</v>
      </c>
      <c r="X3308">
        <v>77659</v>
      </c>
      <c r="Y3308">
        <v>42802</v>
      </c>
      <c r="Z3308">
        <v>43182.558668981481</v>
      </c>
    </row>
    <row r="3309" spans="1:26" x14ac:dyDescent="0.3">
      <c r="A3309" t="s">
        <v>22</v>
      </c>
      <c r="B3309" t="s">
        <v>538</v>
      </c>
      <c r="C3309">
        <v>43182</v>
      </c>
      <c r="D3309">
        <v>42797</v>
      </c>
      <c r="E3309">
        <v>42801</v>
      </c>
      <c r="F3309" s="1">
        <v>42797</v>
      </c>
      <c r="G3309" s="1">
        <v>42801</v>
      </c>
      <c r="H3309" s="1" t="str">
        <f t="shared" si="102"/>
        <v>42797-42801</v>
      </c>
      <c r="I3309" s="7">
        <f t="shared" si="103"/>
        <v>5</v>
      </c>
      <c r="J3309" t="s">
        <v>32</v>
      </c>
      <c r="K3309" t="s">
        <v>33</v>
      </c>
      <c r="L3309">
        <v>1662</v>
      </c>
      <c r="M3309" t="s">
        <v>26</v>
      </c>
      <c r="N3309">
        <v>0.21662899999999999</v>
      </c>
      <c r="O3309">
        <v>0</v>
      </c>
      <c r="P3309">
        <v>47.6</v>
      </c>
      <c r="Q3309">
        <v>46</v>
      </c>
      <c r="R3309">
        <v>47.134329999999999</v>
      </c>
      <c r="S3309">
        <v>45.260019999999997</v>
      </c>
      <c r="U3309" t="s">
        <v>27</v>
      </c>
      <c r="V3309" t="s">
        <v>34</v>
      </c>
      <c r="W3309">
        <v>49473</v>
      </c>
      <c r="X3309">
        <v>77674</v>
      </c>
      <c r="Y3309">
        <v>42804</v>
      </c>
      <c r="Z3309">
        <v>43182.55878472222</v>
      </c>
    </row>
    <row r="3310" spans="1:26" x14ac:dyDescent="0.3">
      <c r="A3310" t="s">
        <v>22</v>
      </c>
      <c r="B3310" t="s">
        <v>538</v>
      </c>
      <c r="C3310">
        <v>43182</v>
      </c>
      <c r="D3310">
        <v>42799</v>
      </c>
      <c r="E3310">
        <v>42801</v>
      </c>
      <c r="F3310" s="1">
        <v>42799</v>
      </c>
      <c r="G3310" s="1">
        <v>42801</v>
      </c>
      <c r="H3310" s="1" t="str">
        <f t="shared" si="102"/>
        <v>42799-42801</v>
      </c>
      <c r="I3310" s="7">
        <f t="shared" si="103"/>
        <v>3</v>
      </c>
      <c r="J3310" t="s">
        <v>24</v>
      </c>
      <c r="K3310" t="s">
        <v>25</v>
      </c>
      <c r="L3310">
        <v>1500</v>
      </c>
      <c r="M3310" t="s">
        <v>26</v>
      </c>
      <c r="N3310">
        <v>0.13647010000000001</v>
      </c>
      <c r="O3310">
        <v>0</v>
      </c>
      <c r="P3310">
        <v>42</v>
      </c>
      <c r="Q3310">
        <v>53</v>
      </c>
      <c r="R3310">
        <v>42.572119999999998</v>
      </c>
      <c r="S3310">
        <v>51.310969999999998</v>
      </c>
      <c r="U3310" t="s">
        <v>27</v>
      </c>
      <c r="V3310" t="s">
        <v>28</v>
      </c>
      <c r="W3310">
        <v>49464</v>
      </c>
      <c r="X3310">
        <v>77655</v>
      </c>
      <c r="Y3310">
        <v>42802</v>
      </c>
      <c r="Z3310">
        <v>43182.55878472222</v>
      </c>
    </row>
    <row r="3311" spans="1:26" x14ac:dyDescent="0.3">
      <c r="A3311" t="s">
        <v>22</v>
      </c>
      <c r="B3311" t="s">
        <v>538</v>
      </c>
      <c r="C3311">
        <v>43182</v>
      </c>
      <c r="D3311">
        <v>42800</v>
      </c>
      <c r="E3311">
        <v>42801</v>
      </c>
      <c r="F3311" s="1">
        <v>42800</v>
      </c>
      <c r="G3311" s="1">
        <v>42801</v>
      </c>
      <c r="H3311" s="1" t="str">
        <f t="shared" si="102"/>
        <v>42800-42801</v>
      </c>
      <c r="I3311" s="7">
        <f t="shared" si="103"/>
        <v>2</v>
      </c>
      <c r="J3311" t="s">
        <v>41</v>
      </c>
      <c r="K3311" t="s">
        <v>42</v>
      </c>
      <c r="L3311">
        <v>1500</v>
      </c>
      <c r="M3311" t="s">
        <v>26</v>
      </c>
      <c r="N3311">
        <v>0.87489850000000002</v>
      </c>
      <c r="O3311">
        <v>0</v>
      </c>
      <c r="P3311">
        <v>42</v>
      </c>
      <c r="Q3311">
        <v>49</v>
      </c>
      <c r="R3311">
        <v>42.0182</v>
      </c>
      <c r="S3311">
        <v>51.78143</v>
      </c>
      <c r="V3311" t="s">
        <v>113</v>
      </c>
      <c r="W3311">
        <v>49465</v>
      </c>
      <c r="X3311">
        <v>77659</v>
      </c>
      <c r="Y3311">
        <v>42802</v>
      </c>
      <c r="Z3311">
        <v>43182.55878472222</v>
      </c>
    </row>
    <row r="3312" spans="1:26" x14ac:dyDescent="0.3">
      <c r="A3312" t="s">
        <v>22</v>
      </c>
      <c r="B3312" t="s">
        <v>539</v>
      </c>
      <c r="C3312">
        <v>43182</v>
      </c>
      <c r="D3312">
        <v>42797</v>
      </c>
      <c r="E3312">
        <v>42801</v>
      </c>
      <c r="F3312" s="1">
        <v>42797</v>
      </c>
      <c r="G3312" s="1">
        <v>42801</v>
      </c>
      <c r="H3312" s="1" t="str">
        <f t="shared" si="102"/>
        <v>42797-42801</v>
      </c>
      <c r="I3312" s="7">
        <f t="shared" si="103"/>
        <v>5</v>
      </c>
      <c r="J3312" t="s">
        <v>32</v>
      </c>
      <c r="K3312" t="s">
        <v>33</v>
      </c>
      <c r="L3312">
        <v>533</v>
      </c>
      <c r="M3312" t="s">
        <v>39</v>
      </c>
      <c r="N3312">
        <v>0.13340399999999999</v>
      </c>
      <c r="O3312">
        <v>0</v>
      </c>
      <c r="P3312">
        <v>47.2</v>
      </c>
      <c r="Q3312">
        <v>47.7</v>
      </c>
      <c r="R3312">
        <v>47.034709999999997</v>
      </c>
      <c r="S3312">
        <v>46.189439999999998</v>
      </c>
      <c r="U3312" t="s">
        <v>27</v>
      </c>
      <c r="V3312" t="s">
        <v>540</v>
      </c>
      <c r="W3312">
        <v>49473</v>
      </c>
      <c r="X3312">
        <v>77671</v>
      </c>
      <c r="Y3312">
        <v>42804</v>
      </c>
      <c r="Z3312">
        <v>43182.558900462966</v>
      </c>
    </row>
    <row r="3313" spans="1:26" x14ac:dyDescent="0.3">
      <c r="A3313" t="s">
        <v>22</v>
      </c>
      <c r="B3313" t="s">
        <v>539</v>
      </c>
      <c r="C3313">
        <v>43182</v>
      </c>
      <c r="D3313">
        <v>42797</v>
      </c>
      <c r="E3313">
        <v>42801</v>
      </c>
      <c r="F3313" s="1">
        <v>42797</v>
      </c>
      <c r="G3313" s="1">
        <v>42801</v>
      </c>
      <c r="H3313" s="1" t="str">
        <f t="shared" si="102"/>
        <v>42797-42801</v>
      </c>
      <c r="I3313" s="7">
        <f t="shared" si="103"/>
        <v>5</v>
      </c>
      <c r="J3313" t="s">
        <v>107</v>
      </c>
      <c r="L3313">
        <v>1001</v>
      </c>
      <c r="M3313" t="s">
        <v>30</v>
      </c>
      <c r="N3313">
        <v>1.178701</v>
      </c>
      <c r="O3313">
        <v>0</v>
      </c>
      <c r="P3313">
        <v>45</v>
      </c>
      <c r="Q3313">
        <v>46</v>
      </c>
      <c r="R3313">
        <v>45.113329999999998</v>
      </c>
      <c r="S3313">
        <v>46.499189999999999</v>
      </c>
      <c r="V3313" t="s">
        <v>108</v>
      </c>
      <c r="W3313">
        <v>50311</v>
      </c>
      <c r="X3313">
        <v>79047</v>
      </c>
      <c r="Y3313">
        <v>43018</v>
      </c>
      <c r="Z3313">
        <v>43182.558900462966</v>
      </c>
    </row>
    <row r="3314" spans="1:26" x14ac:dyDescent="0.3">
      <c r="A3314" t="s">
        <v>22</v>
      </c>
      <c r="B3314" t="s">
        <v>539</v>
      </c>
      <c r="C3314">
        <v>43182</v>
      </c>
      <c r="D3314">
        <v>42799</v>
      </c>
      <c r="E3314">
        <v>42801</v>
      </c>
      <c r="F3314" s="1">
        <v>42799</v>
      </c>
      <c r="G3314" s="1">
        <v>42801</v>
      </c>
      <c r="H3314" s="1" t="str">
        <f t="shared" si="102"/>
        <v>42799-42801</v>
      </c>
      <c r="I3314" s="7">
        <f t="shared" si="103"/>
        <v>3</v>
      </c>
      <c r="J3314" t="s">
        <v>37</v>
      </c>
      <c r="K3314" t="s">
        <v>38</v>
      </c>
      <c r="L3314">
        <v>1500</v>
      </c>
      <c r="M3314" t="s">
        <v>39</v>
      </c>
      <c r="N3314">
        <v>0.1213693</v>
      </c>
      <c r="O3314">
        <v>0</v>
      </c>
      <c r="P3314">
        <v>49</v>
      </c>
      <c r="Q3314">
        <v>51</v>
      </c>
      <c r="R3314">
        <v>45.229849999999999</v>
      </c>
      <c r="S3314">
        <v>50.485889999999998</v>
      </c>
      <c r="U3314" t="s">
        <v>27</v>
      </c>
      <c r="V3314" t="s">
        <v>40</v>
      </c>
      <c r="W3314">
        <v>49462</v>
      </c>
      <c r="X3314">
        <v>77653</v>
      </c>
      <c r="Y3314">
        <v>42802</v>
      </c>
      <c r="Z3314">
        <v>43182.558900462966</v>
      </c>
    </row>
    <row r="3315" spans="1:26" x14ac:dyDescent="0.3">
      <c r="A3315" t="s">
        <v>22</v>
      </c>
      <c r="B3315" t="s">
        <v>539</v>
      </c>
      <c r="C3315">
        <v>43182</v>
      </c>
      <c r="D3315">
        <v>42800</v>
      </c>
      <c r="E3315">
        <v>42801</v>
      </c>
      <c r="F3315" s="1">
        <v>42800</v>
      </c>
      <c r="G3315" s="1">
        <v>42801</v>
      </c>
      <c r="H3315" s="1" t="str">
        <f t="shared" si="102"/>
        <v>42800-42801</v>
      </c>
      <c r="I3315" s="7">
        <f t="shared" si="103"/>
        <v>2</v>
      </c>
      <c r="J3315" t="s">
        <v>41</v>
      </c>
      <c r="K3315" t="s">
        <v>42</v>
      </c>
      <c r="L3315">
        <v>1359</v>
      </c>
      <c r="M3315" t="s">
        <v>30</v>
      </c>
      <c r="N3315">
        <v>0.89126890000000003</v>
      </c>
      <c r="O3315">
        <v>0</v>
      </c>
      <c r="P3315">
        <v>44</v>
      </c>
      <c r="Q3315">
        <v>50</v>
      </c>
      <c r="R3315">
        <v>43.151739999999997</v>
      </c>
      <c r="S3315">
        <v>50.626690000000004</v>
      </c>
      <c r="V3315" t="s">
        <v>548</v>
      </c>
      <c r="W3315">
        <v>49465</v>
      </c>
      <c r="X3315">
        <v>77660</v>
      </c>
      <c r="Y3315">
        <v>42802</v>
      </c>
      <c r="Z3315">
        <v>43182.558900462966</v>
      </c>
    </row>
    <row r="3316" spans="1:26" x14ac:dyDescent="0.3">
      <c r="A3316" t="s">
        <v>22</v>
      </c>
      <c r="B3316" t="s">
        <v>23</v>
      </c>
      <c r="C3316">
        <v>43182</v>
      </c>
      <c r="D3316">
        <v>42796</v>
      </c>
      <c r="E3316">
        <v>42800</v>
      </c>
      <c r="F3316" s="1">
        <v>42796</v>
      </c>
      <c r="G3316" s="1">
        <v>42800</v>
      </c>
      <c r="H3316" s="1" t="str">
        <f t="shared" si="102"/>
        <v>42796-42800</v>
      </c>
      <c r="I3316" s="7">
        <f t="shared" si="103"/>
        <v>5</v>
      </c>
      <c r="J3316" t="s">
        <v>32</v>
      </c>
      <c r="K3316" t="s">
        <v>33</v>
      </c>
      <c r="L3316">
        <v>1679</v>
      </c>
      <c r="M3316" t="s">
        <v>26</v>
      </c>
      <c r="N3316">
        <v>0.2182125</v>
      </c>
      <c r="O3316">
        <v>0</v>
      </c>
      <c r="P3316">
        <v>47.6</v>
      </c>
      <c r="Q3316">
        <v>46</v>
      </c>
      <c r="R3316">
        <v>47.812469999999998</v>
      </c>
      <c r="S3316">
        <v>44.922939999999997</v>
      </c>
      <c r="U3316" t="s">
        <v>27</v>
      </c>
      <c r="V3316" t="s">
        <v>34</v>
      </c>
      <c r="W3316">
        <v>49453</v>
      </c>
      <c r="X3316">
        <v>77644</v>
      </c>
      <c r="Y3316">
        <v>42801</v>
      </c>
      <c r="Z3316">
        <v>43182.558668981481</v>
      </c>
    </row>
    <row r="3317" spans="1:26" x14ac:dyDescent="0.3">
      <c r="A3317" t="s">
        <v>22</v>
      </c>
      <c r="B3317" t="s">
        <v>23</v>
      </c>
      <c r="C3317">
        <v>43182</v>
      </c>
      <c r="D3317">
        <v>42796</v>
      </c>
      <c r="E3317">
        <v>42800</v>
      </c>
      <c r="F3317" s="1">
        <v>42796</v>
      </c>
      <c r="G3317" s="1">
        <v>42800</v>
      </c>
      <c r="H3317" s="1" t="str">
        <f t="shared" si="102"/>
        <v>42796-42800</v>
      </c>
      <c r="I3317" s="7">
        <f t="shared" si="103"/>
        <v>5</v>
      </c>
      <c r="J3317" t="s">
        <v>37</v>
      </c>
      <c r="K3317" t="s">
        <v>38</v>
      </c>
      <c r="L3317">
        <v>1500</v>
      </c>
      <c r="M3317" t="s">
        <v>39</v>
      </c>
      <c r="N3317">
        <v>0.21976989999999999</v>
      </c>
      <c r="O3317">
        <v>0</v>
      </c>
      <c r="P3317">
        <v>51</v>
      </c>
      <c r="Q3317">
        <v>49</v>
      </c>
      <c r="R3317">
        <v>46.017049999999998</v>
      </c>
      <c r="S3317">
        <v>49.121749999999999</v>
      </c>
      <c r="U3317" t="s">
        <v>27</v>
      </c>
      <c r="V3317" t="s">
        <v>40</v>
      </c>
      <c r="W3317">
        <v>49450</v>
      </c>
      <c r="X3317">
        <v>77633</v>
      </c>
      <c r="Y3317">
        <v>42801</v>
      </c>
      <c r="Z3317">
        <v>43182.558668981481</v>
      </c>
    </row>
    <row r="3318" spans="1:26" x14ac:dyDescent="0.3">
      <c r="A3318" t="s">
        <v>22</v>
      </c>
      <c r="B3318" t="s">
        <v>23</v>
      </c>
      <c r="C3318">
        <v>43182</v>
      </c>
      <c r="D3318">
        <v>42796</v>
      </c>
      <c r="E3318">
        <v>42800</v>
      </c>
      <c r="F3318" s="1">
        <v>42796</v>
      </c>
      <c r="G3318" s="1">
        <v>42800</v>
      </c>
      <c r="H3318" s="1" t="str">
        <f t="shared" si="102"/>
        <v>42796-42800</v>
      </c>
      <c r="I3318" s="7">
        <f t="shared" si="103"/>
        <v>5</v>
      </c>
      <c r="J3318" t="s">
        <v>35</v>
      </c>
      <c r="K3318" t="s">
        <v>33</v>
      </c>
      <c r="L3318">
        <v>1283</v>
      </c>
      <c r="M3318" t="s">
        <v>30</v>
      </c>
      <c r="N3318">
        <v>1.6408929999999999</v>
      </c>
      <c r="O3318">
        <v>0</v>
      </c>
      <c r="P3318">
        <v>41</v>
      </c>
      <c r="Q3318">
        <v>52</v>
      </c>
      <c r="R3318">
        <v>42.81297</v>
      </c>
      <c r="S3318">
        <v>50.384320000000002</v>
      </c>
      <c r="V3318" t="s">
        <v>105</v>
      </c>
      <c r="W3318">
        <v>49457</v>
      </c>
      <c r="X3318">
        <v>77648</v>
      </c>
      <c r="Y3318">
        <v>42801</v>
      </c>
      <c r="Z3318">
        <v>43182.558668981481</v>
      </c>
    </row>
    <row r="3319" spans="1:26" x14ac:dyDescent="0.3">
      <c r="A3319" t="s">
        <v>22</v>
      </c>
      <c r="B3319" t="s">
        <v>23</v>
      </c>
      <c r="C3319">
        <v>43182</v>
      </c>
      <c r="D3319">
        <v>42796</v>
      </c>
      <c r="E3319">
        <v>42800</v>
      </c>
      <c r="F3319" s="1">
        <v>42796</v>
      </c>
      <c r="G3319" s="1">
        <v>42800</v>
      </c>
      <c r="H3319" s="1" t="str">
        <f t="shared" si="102"/>
        <v>42796-42800</v>
      </c>
      <c r="I3319" s="7">
        <f t="shared" si="103"/>
        <v>5</v>
      </c>
      <c r="J3319" t="s">
        <v>29</v>
      </c>
      <c r="L3319">
        <v>1992</v>
      </c>
      <c r="M3319" t="s">
        <v>30</v>
      </c>
      <c r="N3319">
        <v>0.62710540000000004</v>
      </c>
      <c r="O3319">
        <v>0</v>
      </c>
      <c r="P3319">
        <v>50</v>
      </c>
      <c r="Q3319">
        <v>45</v>
      </c>
      <c r="R3319">
        <v>46.107430000000001</v>
      </c>
      <c r="S3319">
        <v>48.069670000000002</v>
      </c>
      <c r="V3319" t="s">
        <v>106</v>
      </c>
      <c r="W3319">
        <v>49459</v>
      </c>
      <c r="X3319">
        <v>77650</v>
      </c>
      <c r="Y3319">
        <v>42802</v>
      </c>
      <c r="Z3319">
        <v>43182.558668981481</v>
      </c>
    </row>
    <row r="3320" spans="1:26" x14ac:dyDescent="0.3">
      <c r="A3320" t="s">
        <v>22</v>
      </c>
      <c r="B3320" t="s">
        <v>23</v>
      </c>
      <c r="C3320">
        <v>43182</v>
      </c>
      <c r="D3320">
        <v>42798</v>
      </c>
      <c r="E3320">
        <v>42800</v>
      </c>
      <c r="F3320" s="1">
        <v>42798</v>
      </c>
      <c r="G3320" s="1">
        <v>42800</v>
      </c>
      <c r="H3320" s="1" t="str">
        <f t="shared" si="102"/>
        <v>42798-42800</v>
      </c>
      <c r="I3320" s="7">
        <f t="shared" si="103"/>
        <v>3</v>
      </c>
      <c r="J3320" t="s">
        <v>24</v>
      </c>
      <c r="K3320" t="s">
        <v>25</v>
      </c>
      <c r="L3320">
        <v>1500</v>
      </c>
      <c r="M3320" t="s">
        <v>26</v>
      </c>
      <c r="N3320">
        <v>0.13647010000000001</v>
      </c>
      <c r="O3320">
        <v>0</v>
      </c>
      <c r="P3320">
        <v>43</v>
      </c>
      <c r="Q3320">
        <v>51</v>
      </c>
      <c r="R3320">
        <v>44.240139999999997</v>
      </c>
      <c r="S3320">
        <v>48.970889999999997</v>
      </c>
      <c r="U3320" t="s">
        <v>27</v>
      </c>
      <c r="V3320" t="s">
        <v>28</v>
      </c>
      <c r="W3320">
        <v>49452</v>
      </c>
      <c r="X3320">
        <v>77635</v>
      </c>
      <c r="Y3320">
        <v>42801</v>
      </c>
      <c r="Z3320">
        <v>43182.558668981481</v>
      </c>
    </row>
    <row r="3321" spans="1:26" x14ac:dyDescent="0.3">
      <c r="A3321" t="s">
        <v>22</v>
      </c>
      <c r="B3321" t="s">
        <v>538</v>
      </c>
      <c r="C3321">
        <v>43182</v>
      </c>
      <c r="D3321">
        <v>42796</v>
      </c>
      <c r="E3321">
        <v>42800</v>
      </c>
      <c r="F3321" s="1">
        <v>42796</v>
      </c>
      <c r="G3321" s="1">
        <v>42800</v>
      </c>
      <c r="H3321" s="1" t="str">
        <f t="shared" si="102"/>
        <v>42796-42800</v>
      </c>
      <c r="I3321" s="7">
        <f t="shared" si="103"/>
        <v>5</v>
      </c>
      <c r="J3321" t="s">
        <v>32</v>
      </c>
      <c r="K3321" t="s">
        <v>33</v>
      </c>
      <c r="L3321">
        <v>1679</v>
      </c>
      <c r="M3321" t="s">
        <v>26</v>
      </c>
      <c r="N3321">
        <v>0.2182125</v>
      </c>
      <c r="O3321">
        <v>0</v>
      </c>
      <c r="P3321">
        <v>47.6</v>
      </c>
      <c r="Q3321">
        <v>46</v>
      </c>
      <c r="R3321">
        <v>47.134329999999999</v>
      </c>
      <c r="S3321">
        <v>45.260019999999997</v>
      </c>
      <c r="U3321" t="s">
        <v>27</v>
      </c>
      <c r="V3321" t="s">
        <v>34</v>
      </c>
      <c r="W3321">
        <v>49453</v>
      </c>
      <c r="X3321">
        <v>77644</v>
      </c>
      <c r="Y3321">
        <v>42801</v>
      </c>
      <c r="Z3321">
        <v>43182.55878472222</v>
      </c>
    </row>
    <row r="3322" spans="1:26" x14ac:dyDescent="0.3">
      <c r="A3322" t="s">
        <v>22</v>
      </c>
      <c r="B3322" t="s">
        <v>538</v>
      </c>
      <c r="C3322">
        <v>43182</v>
      </c>
      <c r="D3322">
        <v>42798</v>
      </c>
      <c r="E3322">
        <v>42800</v>
      </c>
      <c r="F3322" s="1">
        <v>42798</v>
      </c>
      <c r="G3322" s="1">
        <v>42800</v>
      </c>
      <c r="H3322" s="1" t="str">
        <f t="shared" si="102"/>
        <v>42798-42800</v>
      </c>
      <c r="I3322" s="7">
        <f t="shared" si="103"/>
        <v>3</v>
      </c>
      <c r="J3322" t="s">
        <v>24</v>
      </c>
      <c r="K3322" t="s">
        <v>25</v>
      </c>
      <c r="L3322">
        <v>1500</v>
      </c>
      <c r="M3322" t="s">
        <v>26</v>
      </c>
      <c r="N3322">
        <v>0.13647010000000001</v>
      </c>
      <c r="O3322">
        <v>0</v>
      </c>
      <c r="P3322">
        <v>43</v>
      </c>
      <c r="Q3322">
        <v>51</v>
      </c>
      <c r="R3322">
        <v>43.572119999999998</v>
      </c>
      <c r="S3322">
        <v>49.310969999999998</v>
      </c>
      <c r="U3322" t="s">
        <v>27</v>
      </c>
      <c r="V3322" t="s">
        <v>28</v>
      </c>
      <c r="W3322">
        <v>49452</v>
      </c>
      <c r="X3322">
        <v>77635</v>
      </c>
      <c r="Y3322">
        <v>42801</v>
      </c>
      <c r="Z3322">
        <v>43182.55878472222</v>
      </c>
    </row>
    <row r="3323" spans="1:26" x14ac:dyDescent="0.3">
      <c r="A3323" t="s">
        <v>22</v>
      </c>
      <c r="B3323" t="s">
        <v>539</v>
      </c>
      <c r="C3323">
        <v>43182</v>
      </c>
      <c r="D3323">
        <v>42796</v>
      </c>
      <c r="E3323">
        <v>42800</v>
      </c>
      <c r="F3323" s="1">
        <v>42796</v>
      </c>
      <c r="G3323" s="1">
        <v>42800</v>
      </c>
      <c r="H3323" s="1" t="str">
        <f t="shared" si="102"/>
        <v>42796-42800</v>
      </c>
      <c r="I3323" s="7">
        <f t="shared" si="103"/>
        <v>5</v>
      </c>
      <c r="J3323" t="s">
        <v>32</v>
      </c>
      <c r="K3323" t="s">
        <v>33</v>
      </c>
      <c r="L3323">
        <v>539</v>
      </c>
      <c r="M3323" t="s">
        <v>39</v>
      </c>
      <c r="N3323">
        <v>0.13470979999999999</v>
      </c>
      <c r="O3323">
        <v>0</v>
      </c>
      <c r="P3323">
        <v>48.1</v>
      </c>
      <c r="Q3323">
        <v>46.7</v>
      </c>
      <c r="R3323">
        <v>47.934699999999999</v>
      </c>
      <c r="S3323">
        <v>45.189439999999998</v>
      </c>
      <c r="U3323" t="s">
        <v>27</v>
      </c>
      <c r="V3323" t="s">
        <v>540</v>
      </c>
      <c r="W3323">
        <v>49453</v>
      </c>
      <c r="X3323">
        <v>77640</v>
      </c>
      <c r="Y3323">
        <v>42801</v>
      </c>
      <c r="Z3323">
        <v>43182.558900462966</v>
      </c>
    </row>
    <row r="3324" spans="1:26" x14ac:dyDescent="0.3">
      <c r="A3324" t="s">
        <v>22</v>
      </c>
      <c r="B3324" t="s">
        <v>539</v>
      </c>
      <c r="C3324">
        <v>43182</v>
      </c>
      <c r="D3324">
        <v>42796</v>
      </c>
      <c r="E3324">
        <v>42800</v>
      </c>
      <c r="F3324" s="1">
        <v>42796</v>
      </c>
      <c r="G3324" s="1">
        <v>42800</v>
      </c>
      <c r="H3324" s="1" t="str">
        <f t="shared" si="102"/>
        <v>42796-42800</v>
      </c>
      <c r="I3324" s="7">
        <f t="shared" si="103"/>
        <v>5</v>
      </c>
      <c r="J3324" t="s">
        <v>35</v>
      </c>
      <c r="K3324" t="s">
        <v>33</v>
      </c>
      <c r="L3324">
        <v>1283</v>
      </c>
      <c r="M3324" t="s">
        <v>30</v>
      </c>
      <c r="N3324">
        <v>1.6408929999999999</v>
      </c>
      <c r="O3324">
        <v>0</v>
      </c>
      <c r="P3324">
        <v>41</v>
      </c>
      <c r="Q3324">
        <v>52</v>
      </c>
      <c r="R3324">
        <v>43.698430000000002</v>
      </c>
      <c r="S3324">
        <v>49.936410000000002</v>
      </c>
      <c r="V3324" t="s">
        <v>105</v>
      </c>
      <c r="W3324">
        <v>49457</v>
      </c>
      <c r="X3324">
        <v>77648</v>
      </c>
      <c r="Y3324">
        <v>42801</v>
      </c>
      <c r="Z3324">
        <v>43182.558900462966</v>
      </c>
    </row>
    <row r="3325" spans="1:26" x14ac:dyDescent="0.3">
      <c r="A3325" t="s">
        <v>22</v>
      </c>
      <c r="B3325" t="s">
        <v>539</v>
      </c>
      <c r="C3325">
        <v>43182</v>
      </c>
      <c r="D3325">
        <v>42796</v>
      </c>
      <c r="E3325">
        <v>42800</v>
      </c>
      <c r="F3325" s="1">
        <v>42796</v>
      </c>
      <c r="G3325" s="1">
        <v>42800</v>
      </c>
      <c r="H3325" s="1" t="str">
        <f t="shared" si="102"/>
        <v>42796-42800</v>
      </c>
      <c r="I3325" s="7">
        <f t="shared" si="103"/>
        <v>5</v>
      </c>
      <c r="J3325" t="s">
        <v>29</v>
      </c>
      <c r="L3325">
        <v>1992</v>
      </c>
      <c r="M3325" t="s">
        <v>30</v>
      </c>
      <c r="N3325">
        <v>0.62710540000000004</v>
      </c>
      <c r="O3325">
        <v>0</v>
      </c>
      <c r="P3325">
        <v>50</v>
      </c>
      <c r="Q3325">
        <v>45</v>
      </c>
      <c r="R3325">
        <v>47.112200000000001</v>
      </c>
      <c r="S3325">
        <v>47.48854</v>
      </c>
      <c r="V3325" t="s">
        <v>106</v>
      </c>
      <c r="W3325">
        <v>49459</v>
      </c>
      <c r="X3325">
        <v>77650</v>
      </c>
      <c r="Y3325">
        <v>42802</v>
      </c>
      <c r="Z3325">
        <v>43182.558900462966</v>
      </c>
    </row>
    <row r="3326" spans="1:26" x14ac:dyDescent="0.3">
      <c r="A3326" t="s">
        <v>22</v>
      </c>
      <c r="B3326" t="s">
        <v>539</v>
      </c>
      <c r="C3326">
        <v>43182</v>
      </c>
      <c r="D3326">
        <v>42796</v>
      </c>
      <c r="E3326">
        <v>42800</v>
      </c>
      <c r="F3326" s="1">
        <v>42796</v>
      </c>
      <c r="G3326" s="1">
        <v>42800</v>
      </c>
      <c r="H3326" s="1" t="str">
        <f t="shared" si="102"/>
        <v>42796-42800</v>
      </c>
      <c r="I3326" s="7">
        <f t="shared" si="103"/>
        <v>5</v>
      </c>
      <c r="J3326" t="s">
        <v>37</v>
      </c>
      <c r="K3326" t="s">
        <v>38</v>
      </c>
      <c r="L3326">
        <v>1500</v>
      </c>
      <c r="M3326" t="s">
        <v>39</v>
      </c>
      <c r="N3326">
        <v>0.21976989999999999</v>
      </c>
      <c r="O3326">
        <v>0</v>
      </c>
      <c r="P3326">
        <v>51</v>
      </c>
      <c r="Q3326">
        <v>49</v>
      </c>
      <c r="R3326">
        <v>47.229849999999999</v>
      </c>
      <c r="S3326">
        <v>48.485889999999998</v>
      </c>
      <c r="U3326" t="s">
        <v>27</v>
      </c>
      <c r="V3326" t="s">
        <v>40</v>
      </c>
      <c r="W3326">
        <v>49450</v>
      </c>
      <c r="X3326">
        <v>77633</v>
      </c>
      <c r="Y3326">
        <v>42801</v>
      </c>
      <c r="Z3326">
        <v>43182.558900462966</v>
      </c>
    </row>
    <row r="3327" spans="1:26" x14ac:dyDescent="0.3">
      <c r="A3327" t="s">
        <v>22</v>
      </c>
      <c r="B3327" t="s">
        <v>23</v>
      </c>
      <c r="C3327">
        <v>43182</v>
      </c>
      <c r="D3327">
        <v>42795</v>
      </c>
      <c r="E3327">
        <v>42799</v>
      </c>
      <c r="F3327" s="1">
        <v>42795</v>
      </c>
      <c r="G3327" s="1">
        <v>42799</v>
      </c>
      <c r="H3327" s="1" t="str">
        <f t="shared" si="102"/>
        <v>42795-42799</v>
      </c>
      <c r="I3327" s="7">
        <f t="shared" si="103"/>
        <v>5</v>
      </c>
      <c r="J3327" t="s">
        <v>32</v>
      </c>
      <c r="K3327" t="s">
        <v>33</v>
      </c>
      <c r="L3327">
        <v>1673</v>
      </c>
      <c r="M3327" t="s">
        <v>26</v>
      </c>
      <c r="N3327">
        <v>0.21676429999999999</v>
      </c>
      <c r="O3327">
        <v>0</v>
      </c>
      <c r="P3327">
        <v>46.8</v>
      </c>
      <c r="Q3327">
        <v>46.7</v>
      </c>
      <c r="R3327">
        <v>47.01247</v>
      </c>
      <c r="S3327">
        <v>45.62294</v>
      </c>
      <c r="U3327" t="s">
        <v>27</v>
      </c>
      <c r="V3327" t="s">
        <v>34</v>
      </c>
      <c r="W3327">
        <v>49454</v>
      </c>
      <c r="X3327">
        <v>77645</v>
      </c>
      <c r="Y3327">
        <v>42801</v>
      </c>
      <c r="Z3327">
        <v>43182.558668981481</v>
      </c>
    </row>
    <row r="3328" spans="1:26" x14ac:dyDescent="0.3">
      <c r="A3328" t="s">
        <v>22</v>
      </c>
      <c r="B3328" t="s">
        <v>23</v>
      </c>
      <c r="C3328">
        <v>43182</v>
      </c>
      <c r="D3328">
        <v>42795</v>
      </c>
      <c r="E3328">
        <v>42799</v>
      </c>
      <c r="F3328" s="1">
        <v>42795</v>
      </c>
      <c r="G3328" s="1">
        <v>42799</v>
      </c>
      <c r="H3328" s="1" t="str">
        <f t="shared" si="102"/>
        <v>42795-42799</v>
      </c>
      <c r="I3328" s="7">
        <f t="shared" si="103"/>
        <v>5</v>
      </c>
      <c r="J3328" t="s">
        <v>99</v>
      </c>
      <c r="K3328" t="s">
        <v>45</v>
      </c>
      <c r="L3328">
        <v>1000</v>
      </c>
      <c r="M3328" t="s">
        <v>30</v>
      </c>
      <c r="N3328">
        <v>1.4106799999999999</v>
      </c>
      <c r="O3328">
        <v>0</v>
      </c>
      <c r="P3328">
        <v>47</v>
      </c>
      <c r="Q3328">
        <v>44</v>
      </c>
      <c r="R3328">
        <v>46.717329999999997</v>
      </c>
      <c r="S3328">
        <v>44.121189999999999</v>
      </c>
      <c r="V3328" t="s">
        <v>100</v>
      </c>
      <c r="W3328">
        <v>49458</v>
      </c>
      <c r="X3328">
        <v>77649</v>
      </c>
      <c r="Y3328">
        <v>42801</v>
      </c>
      <c r="Z3328">
        <v>43182.558668981481</v>
      </c>
    </row>
    <row r="3329" spans="1:26" x14ac:dyDescent="0.3">
      <c r="A3329" t="s">
        <v>22</v>
      </c>
      <c r="B3329" t="s">
        <v>23</v>
      </c>
      <c r="C3329">
        <v>43182</v>
      </c>
      <c r="D3329">
        <v>42795</v>
      </c>
      <c r="E3329">
        <v>42799</v>
      </c>
      <c r="F3329" s="1">
        <v>42795</v>
      </c>
      <c r="G3329" s="1">
        <v>42799</v>
      </c>
      <c r="H3329" s="1" t="str">
        <f t="shared" si="102"/>
        <v>42795-42799</v>
      </c>
      <c r="I3329" s="7">
        <f t="shared" si="103"/>
        <v>5</v>
      </c>
      <c r="J3329" t="s">
        <v>48</v>
      </c>
      <c r="K3329" t="s">
        <v>49</v>
      </c>
      <c r="L3329">
        <v>4551</v>
      </c>
      <c r="M3329" t="s">
        <v>26</v>
      </c>
      <c r="N3329">
        <v>0.23031109999999999</v>
      </c>
      <c r="O3329">
        <v>0</v>
      </c>
      <c r="P3329">
        <v>48</v>
      </c>
      <c r="Q3329">
        <v>51</v>
      </c>
      <c r="R3329">
        <v>46.02366</v>
      </c>
      <c r="S3329">
        <v>49.446770000000001</v>
      </c>
      <c r="V3329" t="s">
        <v>101</v>
      </c>
      <c r="W3329">
        <v>49461</v>
      </c>
      <c r="X3329">
        <v>77652</v>
      </c>
      <c r="Y3329">
        <v>42802</v>
      </c>
      <c r="Z3329">
        <v>43182.558668981481</v>
      </c>
    </row>
    <row r="3330" spans="1:26" x14ac:dyDescent="0.3">
      <c r="A3330" t="s">
        <v>22</v>
      </c>
      <c r="B3330" t="s">
        <v>23</v>
      </c>
      <c r="C3330">
        <v>43182</v>
      </c>
      <c r="D3330">
        <v>42795</v>
      </c>
      <c r="E3330">
        <v>42799</v>
      </c>
      <c r="F3330" s="1">
        <v>42795</v>
      </c>
      <c r="G3330" s="1">
        <v>42799</v>
      </c>
      <c r="H3330" s="1" t="str">
        <f t="shared" si="102"/>
        <v>42795-42799</v>
      </c>
      <c r="I3330" s="7">
        <f t="shared" si="103"/>
        <v>5</v>
      </c>
      <c r="J3330" t="s">
        <v>37</v>
      </c>
      <c r="K3330" t="s">
        <v>38</v>
      </c>
      <c r="L3330">
        <v>1500</v>
      </c>
      <c r="M3330" t="s">
        <v>39</v>
      </c>
      <c r="N3330">
        <v>7.3871300000000001E-2</v>
      </c>
      <c r="O3330">
        <v>0</v>
      </c>
      <c r="P3330">
        <v>52</v>
      </c>
      <c r="Q3330">
        <v>48</v>
      </c>
      <c r="R3330">
        <v>47.017049999999998</v>
      </c>
      <c r="S3330">
        <v>48.121749999999999</v>
      </c>
      <c r="U3330" t="s">
        <v>27</v>
      </c>
      <c r="V3330" t="s">
        <v>40</v>
      </c>
      <c r="W3330">
        <v>49445</v>
      </c>
      <c r="X3330">
        <v>77627</v>
      </c>
      <c r="Y3330">
        <v>42800</v>
      </c>
      <c r="Z3330">
        <v>43182.558668981481</v>
      </c>
    </row>
    <row r="3331" spans="1:26" x14ac:dyDescent="0.3">
      <c r="A3331" t="s">
        <v>22</v>
      </c>
      <c r="B3331" t="s">
        <v>23</v>
      </c>
      <c r="C3331">
        <v>43182</v>
      </c>
      <c r="D3331">
        <v>42796</v>
      </c>
      <c r="E3331">
        <v>42799</v>
      </c>
      <c r="F3331" s="1">
        <v>42796</v>
      </c>
      <c r="G3331" s="1">
        <v>42799</v>
      </c>
      <c r="H3331" s="1" t="str">
        <f t="shared" ref="H3331:H3394" si="104">CONCATENATE(F3331,"-",G3331)</f>
        <v>42796-42799</v>
      </c>
      <c r="I3331" s="7">
        <f t="shared" ref="I3331:I3394" si="105">E3331-D3331+1</f>
        <v>4</v>
      </c>
      <c r="J3331" t="s">
        <v>102</v>
      </c>
      <c r="K3331" t="s">
        <v>103</v>
      </c>
      <c r="L3331">
        <v>801</v>
      </c>
      <c r="M3331" t="s">
        <v>26</v>
      </c>
      <c r="N3331">
        <v>1.6997500000000001</v>
      </c>
      <c r="O3331">
        <v>0</v>
      </c>
      <c r="P3331">
        <v>43</v>
      </c>
      <c r="Q3331">
        <v>46</v>
      </c>
      <c r="R3331">
        <v>43.235939999999999</v>
      </c>
      <c r="S3331">
        <v>47.582999999999998</v>
      </c>
      <c r="V3331" t="s">
        <v>104</v>
      </c>
      <c r="W3331">
        <v>49449</v>
      </c>
      <c r="X3331">
        <v>77631</v>
      </c>
      <c r="Y3331">
        <v>42800</v>
      </c>
      <c r="Z3331">
        <v>43182.558668981481</v>
      </c>
    </row>
    <row r="3332" spans="1:26" x14ac:dyDescent="0.3">
      <c r="A3332" t="s">
        <v>22</v>
      </c>
      <c r="B3332" t="s">
        <v>23</v>
      </c>
      <c r="C3332">
        <v>43182</v>
      </c>
      <c r="D3332">
        <v>42797</v>
      </c>
      <c r="E3332">
        <v>42799</v>
      </c>
      <c r="F3332" s="1">
        <v>42797</v>
      </c>
      <c r="G3332" s="1">
        <v>42799</v>
      </c>
      <c r="H3332" s="1" t="str">
        <f t="shared" si="104"/>
        <v>42797-42799</v>
      </c>
      <c r="I3332" s="7">
        <f t="shared" si="105"/>
        <v>3</v>
      </c>
      <c r="J3332" t="s">
        <v>24</v>
      </c>
      <c r="K3332" t="s">
        <v>25</v>
      </c>
      <c r="L3332">
        <v>1500</v>
      </c>
      <c r="M3332" t="s">
        <v>26</v>
      </c>
      <c r="N3332">
        <v>0.13647010000000001</v>
      </c>
      <c r="O3332">
        <v>0</v>
      </c>
      <c r="P3332">
        <v>44</v>
      </c>
      <c r="Q3332">
        <v>50</v>
      </c>
      <c r="R3332">
        <v>45.240139999999997</v>
      </c>
      <c r="S3332">
        <v>47.970889999999997</v>
      </c>
      <c r="U3332" t="s">
        <v>27</v>
      </c>
      <c r="V3332" t="s">
        <v>28</v>
      </c>
      <c r="W3332">
        <v>49448</v>
      </c>
      <c r="X3332">
        <v>77630</v>
      </c>
      <c r="Y3332">
        <v>42800</v>
      </c>
      <c r="Z3332">
        <v>43182.558668981481</v>
      </c>
    </row>
    <row r="3333" spans="1:26" x14ac:dyDescent="0.3">
      <c r="A3333" t="s">
        <v>22</v>
      </c>
      <c r="B3333" t="s">
        <v>538</v>
      </c>
      <c r="C3333">
        <v>43182</v>
      </c>
      <c r="D3333">
        <v>42795</v>
      </c>
      <c r="E3333">
        <v>42799</v>
      </c>
      <c r="F3333" s="1">
        <v>42795</v>
      </c>
      <c r="G3333" s="1">
        <v>42799</v>
      </c>
      <c r="H3333" s="1" t="str">
        <f t="shared" si="104"/>
        <v>42795-42799</v>
      </c>
      <c r="I3333" s="7">
        <f t="shared" si="105"/>
        <v>5</v>
      </c>
      <c r="J3333" t="s">
        <v>48</v>
      </c>
      <c r="K3333" t="s">
        <v>49</v>
      </c>
      <c r="L3333">
        <v>4551</v>
      </c>
      <c r="M3333" t="s">
        <v>26</v>
      </c>
      <c r="N3333">
        <v>0.23031109999999999</v>
      </c>
      <c r="O3333">
        <v>0</v>
      </c>
      <c r="P3333">
        <v>48</v>
      </c>
      <c r="Q3333">
        <v>51</v>
      </c>
      <c r="R3333">
        <v>45.352829999999997</v>
      </c>
      <c r="S3333">
        <v>49.783079999999998</v>
      </c>
      <c r="V3333" t="s">
        <v>101</v>
      </c>
      <c r="W3333">
        <v>49461</v>
      </c>
      <c r="X3333">
        <v>77652</v>
      </c>
      <c r="Y3333">
        <v>42802</v>
      </c>
      <c r="Z3333">
        <v>43182.55878472222</v>
      </c>
    </row>
    <row r="3334" spans="1:26" x14ac:dyDescent="0.3">
      <c r="A3334" t="s">
        <v>22</v>
      </c>
      <c r="B3334" t="s">
        <v>538</v>
      </c>
      <c r="C3334">
        <v>43182</v>
      </c>
      <c r="D3334">
        <v>42795</v>
      </c>
      <c r="E3334">
        <v>42799</v>
      </c>
      <c r="F3334" s="1">
        <v>42795</v>
      </c>
      <c r="G3334" s="1">
        <v>42799</v>
      </c>
      <c r="H3334" s="1" t="str">
        <f t="shared" si="104"/>
        <v>42795-42799</v>
      </c>
      <c r="I3334" s="7">
        <f t="shared" si="105"/>
        <v>5</v>
      </c>
      <c r="J3334" t="s">
        <v>32</v>
      </c>
      <c r="K3334" t="s">
        <v>33</v>
      </c>
      <c r="L3334">
        <v>1673</v>
      </c>
      <c r="M3334" t="s">
        <v>26</v>
      </c>
      <c r="N3334">
        <v>0.21676429999999999</v>
      </c>
      <c r="O3334">
        <v>0</v>
      </c>
      <c r="P3334">
        <v>46.8</v>
      </c>
      <c r="Q3334">
        <v>46.7</v>
      </c>
      <c r="R3334">
        <v>46.334330000000001</v>
      </c>
      <c r="S3334">
        <v>45.96002</v>
      </c>
      <c r="U3334" t="s">
        <v>27</v>
      </c>
      <c r="V3334" t="s">
        <v>34</v>
      </c>
      <c r="W3334">
        <v>49454</v>
      </c>
      <c r="X3334">
        <v>77645</v>
      </c>
      <c r="Y3334">
        <v>42801</v>
      </c>
      <c r="Z3334">
        <v>43182.55878472222</v>
      </c>
    </row>
    <row r="3335" spans="1:26" x14ac:dyDescent="0.3">
      <c r="A3335" t="s">
        <v>22</v>
      </c>
      <c r="B3335" t="s">
        <v>538</v>
      </c>
      <c r="C3335">
        <v>43182</v>
      </c>
      <c r="D3335">
        <v>42796</v>
      </c>
      <c r="E3335">
        <v>42799</v>
      </c>
      <c r="F3335" s="1">
        <v>42796</v>
      </c>
      <c r="G3335" s="1">
        <v>42799</v>
      </c>
      <c r="H3335" s="1" t="str">
        <f t="shared" si="104"/>
        <v>42796-42799</v>
      </c>
      <c r="I3335" s="7">
        <f t="shared" si="105"/>
        <v>4</v>
      </c>
      <c r="J3335" t="s">
        <v>102</v>
      </c>
      <c r="K3335" t="s">
        <v>103</v>
      </c>
      <c r="L3335">
        <v>801</v>
      </c>
      <c r="M3335" t="s">
        <v>26</v>
      </c>
      <c r="N3335">
        <v>1.6997500000000001</v>
      </c>
      <c r="O3335">
        <v>0</v>
      </c>
      <c r="P3335">
        <v>43</v>
      </c>
      <c r="Q3335">
        <v>46</v>
      </c>
      <c r="R3335">
        <v>42.849260000000001</v>
      </c>
      <c r="S3335">
        <v>47.74456</v>
      </c>
      <c r="V3335" t="s">
        <v>104</v>
      </c>
      <c r="W3335">
        <v>49449</v>
      </c>
      <c r="X3335">
        <v>77631</v>
      </c>
      <c r="Y3335">
        <v>42800</v>
      </c>
      <c r="Z3335">
        <v>43182.55878472222</v>
      </c>
    </row>
    <row r="3336" spans="1:26" x14ac:dyDescent="0.3">
      <c r="A3336" t="s">
        <v>22</v>
      </c>
      <c r="B3336" t="s">
        <v>538</v>
      </c>
      <c r="C3336">
        <v>43182</v>
      </c>
      <c r="D3336">
        <v>42797</v>
      </c>
      <c r="E3336">
        <v>42799</v>
      </c>
      <c r="F3336" s="1">
        <v>42797</v>
      </c>
      <c r="G3336" s="1">
        <v>42799</v>
      </c>
      <c r="H3336" s="1" t="str">
        <f t="shared" si="104"/>
        <v>42797-42799</v>
      </c>
      <c r="I3336" s="7">
        <f t="shared" si="105"/>
        <v>3</v>
      </c>
      <c r="J3336" t="s">
        <v>24</v>
      </c>
      <c r="K3336" t="s">
        <v>25</v>
      </c>
      <c r="L3336">
        <v>1500</v>
      </c>
      <c r="M3336" t="s">
        <v>26</v>
      </c>
      <c r="N3336">
        <v>0.13647010000000001</v>
      </c>
      <c r="O3336">
        <v>0</v>
      </c>
      <c r="P3336">
        <v>44</v>
      </c>
      <c r="Q3336">
        <v>50</v>
      </c>
      <c r="R3336">
        <v>44.572119999999998</v>
      </c>
      <c r="S3336">
        <v>48.310969999999998</v>
      </c>
      <c r="U3336" t="s">
        <v>27</v>
      </c>
      <c r="V3336" t="s">
        <v>28</v>
      </c>
      <c r="W3336">
        <v>49448</v>
      </c>
      <c r="X3336">
        <v>77630</v>
      </c>
      <c r="Y3336">
        <v>42800</v>
      </c>
      <c r="Z3336">
        <v>43182.55878472222</v>
      </c>
    </row>
    <row r="3337" spans="1:26" x14ac:dyDescent="0.3">
      <c r="A3337" t="s">
        <v>22</v>
      </c>
      <c r="B3337" t="s">
        <v>539</v>
      </c>
      <c r="C3337">
        <v>43182</v>
      </c>
      <c r="D3337">
        <v>42795</v>
      </c>
      <c r="E3337">
        <v>42799</v>
      </c>
      <c r="F3337" s="1">
        <v>42795</v>
      </c>
      <c r="G3337" s="1">
        <v>42799</v>
      </c>
      <c r="H3337" s="1" t="str">
        <f t="shared" si="104"/>
        <v>42795-42799</v>
      </c>
      <c r="I3337" s="7">
        <f t="shared" si="105"/>
        <v>5</v>
      </c>
      <c r="J3337" t="s">
        <v>99</v>
      </c>
      <c r="K3337" t="s">
        <v>45</v>
      </c>
      <c r="L3337">
        <v>1000</v>
      </c>
      <c r="M3337" t="s">
        <v>30</v>
      </c>
      <c r="N3337">
        <v>1.4106799999999999</v>
      </c>
      <c r="O3337">
        <v>0</v>
      </c>
      <c r="P3337">
        <v>47</v>
      </c>
      <c r="Q3337">
        <v>44</v>
      </c>
      <c r="R3337">
        <v>47.47043</v>
      </c>
      <c r="S3337">
        <v>43.600029999999997</v>
      </c>
      <c r="V3337" t="s">
        <v>100</v>
      </c>
      <c r="W3337">
        <v>49458</v>
      </c>
      <c r="X3337">
        <v>77649</v>
      </c>
      <c r="Y3337">
        <v>42801</v>
      </c>
      <c r="Z3337">
        <v>43182.558900462966</v>
      </c>
    </row>
    <row r="3338" spans="1:26" x14ac:dyDescent="0.3">
      <c r="A3338" t="s">
        <v>22</v>
      </c>
      <c r="B3338" t="s">
        <v>539</v>
      </c>
      <c r="C3338">
        <v>43182</v>
      </c>
      <c r="D3338">
        <v>42795</v>
      </c>
      <c r="E3338">
        <v>42799</v>
      </c>
      <c r="F3338" s="1">
        <v>42795</v>
      </c>
      <c r="G3338" s="1">
        <v>42799</v>
      </c>
      <c r="H3338" s="1" t="str">
        <f t="shared" si="104"/>
        <v>42795-42799</v>
      </c>
      <c r="I3338" s="7">
        <f t="shared" si="105"/>
        <v>5</v>
      </c>
      <c r="J3338" t="s">
        <v>32</v>
      </c>
      <c r="K3338" t="s">
        <v>33</v>
      </c>
      <c r="L3338">
        <v>543</v>
      </c>
      <c r="M3338" t="s">
        <v>39</v>
      </c>
      <c r="N3338">
        <v>0.1354967</v>
      </c>
      <c r="O3338">
        <v>0</v>
      </c>
      <c r="P3338">
        <v>47</v>
      </c>
      <c r="Q3338">
        <v>47.7</v>
      </c>
      <c r="R3338">
        <v>46.834710000000001</v>
      </c>
      <c r="S3338">
        <v>46.189439999999998</v>
      </c>
      <c r="U3338" t="s">
        <v>27</v>
      </c>
      <c r="V3338" t="s">
        <v>540</v>
      </c>
      <c r="W3338">
        <v>49454</v>
      </c>
      <c r="X3338">
        <v>77641</v>
      </c>
      <c r="Y3338">
        <v>42801</v>
      </c>
      <c r="Z3338">
        <v>43182.558900462966</v>
      </c>
    </row>
    <row r="3339" spans="1:26" x14ac:dyDescent="0.3">
      <c r="A3339" t="s">
        <v>22</v>
      </c>
      <c r="B3339" t="s">
        <v>539</v>
      </c>
      <c r="C3339">
        <v>43182</v>
      </c>
      <c r="D3339">
        <v>42795</v>
      </c>
      <c r="E3339">
        <v>42799</v>
      </c>
      <c r="F3339" s="1">
        <v>42795</v>
      </c>
      <c r="G3339" s="1">
        <v>42799</v>
      </c>
      <c r="H3339" s="1" t="str">
        <f t="shared" si="104"/>
        <v>42795-42799</v>
      </c>
      <c r="I3339" s="7">
        <f t="shared" si="105"/>
        <v>5</v>
      </c>
      <c r="J3339" t="s">
        <v>37</v>
      </c>
      <c r="K3339" t="s">
        <v>38</v>
      </c>
      <c r="L3339">
        <v>1500</v>
      </c>
      <c r="M3339" t="s">
        <v>39</v>
      </c>
      <c r="N3339">
        <v>7.3871300000000001E-2</v>
      </c>
      <c r="O3339">
        <v>0</v>
      </c>
      <c r="P3339">
        <v>52</v>
      </c>
      <c r="Q3339">
        <v>48</v>
      </c>
      <c r="R3339">
        <v>48.229849999999999</v>
      </c>
      <c r="S3339">
        <v>47.485889999999998</v>
      </c>
      <c r="U3339" t="s">
        <v>27</v>
      </c>
      <c r="V3339" t="s">
        <v>40</v>
      </c>
      <c r="W3339">
        <v>49445</v>
      </c>
      <c r="X3339">
        <v>77627</v>
      </c>
      <c r="Y3339">
        <v>42800</v>
      </c>
      <c r="Z3339">
        <v>43182.558900462966</v>
      </c>
    </row>
    <row r="3340" spans="1:26" x14ac:dyDescent="0.3">
      <c r="A3340" t="s">
        <v>22</v>
      </c>
      <c r="B3340" t="s">
        <v>539</v>
      </c>
      <c r="C3340">
        <v>43182</v>
      </c>
      <c r="D3340">
        <v>42796</v>
      </c>
      <c r="E3340">
        <v>42799</v>
      </c>
      <c r="F3340" s="1">
        <v>42796</v>
      </c>
      <c r="G3340" s="1">
        <v>42799</v>
      </c>
      <c r="H3340" s="1" t="str">
        <f t="shared" si="104"/>
        <v>42796-42799</v>
      </c>
      <c r="I3340" s="7">
        <f t="shared" si="105"/>
        <v>4</v>
      </c>
      <c r="J3340" t="s">
        <v>102</v>
      </c>
      <c r="K3340" t="s">
        <v>103</v>
      </c>
      <c r="L3340">
        <v>722</v>
      </c>
      <c r="M3340" t="s">
        <v>30</v>
      </c>
      <c r="N3340">
        <v>1.5433779999999999</v>
      </c>
      <c r="O3340">
        <v>0</v>
      </c>
      <c r="P3340">
        <v>44</v>
      </c>
      <c r="Q3340">
        <v>46</v>
      </c>
      <c r="R3340">
        <v>44.307989999999997</v>
      </c>
      <c r="S3340">
        <v>47.0944</v>
      </c>
      <c r="V3340" t="s">
        <v>547</v>
      </c>
      <c r="W3340">
        <v>49449</v>
      </c>
      <c r="X3340">
        <v>77632</v>
      </c>
      <c r="Y3340">
        <v>42800</v>
      </c>
      <c r="Z3340">
        <v>43182.558900462966</v>
      </c>
    </row>
    <row r="3341" spans="1:26" x14ac:dyDescent="0.3">
      <c r="A3341" t="s">
        <v>22</v>
      </c>
      <c r="B3341" t="s">
        <v>23</v>
      </c>
      <c r="C3341">
        <v>43182</v>
      </c>
      <c r="D3341">
        <v>42790</v>
      </c>
      <c r="E3341">
        <v>42798</v>
      </c>
      <c r="F3341" s="1">
        <v>42790</v>
      </c>
      <c r="G3341" s="1">
        <v>42798</v>
      </c>
      <c r="H3341" s="1" t="str">
        <f t="shared" si="104"/>
        <v>42790-42798</v>
      </c>
      <c r="I3341" s="7">
        <f t="shared" si="105"/>
        <v>9</v>
      </c>
      <c r="J3341" t="s">
        <v>51</v>
      </c>
      <c r="K3341" t="s">
        <v>33</v>
      </c>
      <c r="L3341">
        <v>909</v>
      </c>
      <c r="M3341" t="s">
        <v>26</v>
      </c>
      <c r="N3341">
        <v>1.4887349999999999</v>
      </c>
      <c r="O3341">
        <v>0</v>
      </c>
      <c r="P3341">
        <v>41</v>
      </c>
      <c r="Q3341">
        <v>53</v>
      </c>
      <c r="R3341">
        <v>43.024970000000003</v>
      </c>
      <c r="S3341">
        <v>51.350639999999999</v>
      </c>
      <c r="V3341" t="s">
        <v>97</v>
      </c>
      <c r="W3341">
        <v>49451</v>
      </c>
      <c r="X3341">
        <v>77634</v>
      </c>
      <c r="Y3341">
        <v>42801</v>
      </c>
      <c r="Z3341">
        <v>43182.558668981481</v>
      </c>
    </row>
    <row r="3342" spans="1:26" x14ac:dyDescent="0.3">
      <c r="A3342" t="s">
        <v>22</v>
      </c>
      <c r="B3342" t="s">
        <v>23</v>
      </c>
      <c r="C3342">
        <v>43182</v>
      </c>
      <c r="D3342">
        <v>42794</v>
      </c>
      <c r="E3342">
        <v>42798</v>
      </c>
      <c r="F3342" s="1">
        <v>42794</v>
      </c>
      <c r="G3342" s="1">
        <v>42798</v>
      </c>
      <c r="H3342" s="1" t="str">
        <f t="shared" si="104"/>
        <v>42794-42798</v>
      </c>
      <c r="I3342" s="7">
        <f t="shared" si="105"/>
        <v>5</v>
      </c>
      <c r="J3342" t="s">
        <v>32</v>
      </c>
      <c r="K3342" t="s">
        <v>33</v>
      </c>
      <c r="L3342">
        <v>1729</v>
      </c>
      <c r="M3342" t="s">
        <v>26</v>
      </c>
      <c r="N3342">
        <v>0.2233231</v>
      </c>
      <c r="O3342">
        <v>0</v>
      </c>
      <c r="P3342">
        <v>45.4</v>
      </c>
      <c r="Q3342">
        <v>48.2</v>
      </c>
      <c r="R3342">
        <v>45.612470000000002</v>
      </c>
      <c r="S3342">
        <v>47.12294</v>
      </c>
      <c r="U3342" t="s">
        <v>27</v>
      </c>
      <c r="V3342" t="s">
        <v>34</v>
      </c>
      <c r="W3342">
        <v>49455</v>
      </c>
      <c r="X3342">
        <v>77646</v>
      </c>
      <c r="Y3342">
        <v>42801</v>
      </c>
      <c r="Z3342">
        <v>43182.558668981481</v>
      </c>
    </row>
    <row r="3343" spans="1:26" x14ac:dyDescent="0.3">
      <c r="A3343" t="s">
        <v>22</v>
      </c>
      <c r="B3343" t="s">
        <v>23</v>
      </c>
      <c r="C3343">
        <v>43182</v>
      </c>
      <c r="D3343">
        <v>42795</v>
      </c>
      <c r="E3343">
        <v>42798</v>
      </c>
      <c r="F3343" s="1">
        <v>42795</v>
      </c>
      <c r="G3343" s="1">
        <v>42798</v>
      </c>
      <c r="H3343" s="1" t="str">
        <f t="shared" si="104"/>
        <v>42795-42798</v>
      </c>
      <c r="I3343" s="7">
        <f t="shared" si="105"/>
        <v>4</v>
      </c>
      <c r="J3343" t="s">
        <v>55</v>
      </c>
      <c r="K3343" t="s">
        <v>33</v>
      </c>
      <c r="L3343">
        <v>1025</v>
      </c>
      <c r="M3343" t="s">
        <v>26</v>
      </c>
      <c r="N3343">
        <v>1.640968</v>
      </c>
      <c r="O3343">
        <v>0</v>
      </c>
      <c r="P3343">
        <v>45</v>
      </c>
      <c r="Q3343">
        <v>52</v>
      </c>
      <c r="R3343">
        <v>44.718899999999998</v>
      </c>
      <c r="S3343">
        <v>50.50311</v>
      </c>
      <c r="V3343" t="s">
        <v>98</v>
      </c>
      <c r="W3343">
        <v>49446</v>
      </c>
      <c r="X3343">
        <v>77628</v>
      </c>
      <c r="Y3343">
        <v>42800</v>
      </c>
      <c r="Z3343">
        <v>43182.558668981481</v>
      </c>
    </row>
    <row r="3344" spans="1:26" x14ac:dyDescent="0.3">
      <c r="A3344" t="s">
        <v>22</v>
      </c>
      <c r="B3344" t="s">
        <v>23</v>
      </c>
      <c r="C3344">
        <v>43182</v>
      </c>
      <c r="D3344">
        <v>42796</v>
      </c>
      <c r="E3344">
        <v>42798</v>
      </c>
      <c r="F3344" s="1">
        <v>42796</v>
      </c>
      <c r="G3344" s="1">
        <v>42798</v>
      </c>
      <c r="H3344" s="1" t="str">
        <f t="shared" si="104"/>
        <v>42796-42798</v>
      </c>
      <c r="I3344" s="7">
        <f t="shared" si="105"/>
        <v>3</v>
      </c>
      <c r="J3344" t="s">
        <v>24</v>
      </c>
      <c r="K3344" t="s">
        <v>25</v>
      </c>
      <c r="L3344">
        <v>1500</v>
      </c>
      <c r="M3344" t="s">
        <v>26</v>
      </c>
      <c r="N3344">
        <v>0.13647010000000001</v>
      </c>
      <c r="O3344">
        <v>0</v>
      </c>
      <c r="P3344">
        <v>43</v>
      </c>
      <c r="Q3344">
        <v>50</v>
      </c>
      <c r="R3344">
        <v>44.240139999999997</v>
      </c>
      <c r="S3344">
        <v>47.970889999999997</v>
      </c>
      <c r="U3344" t="s">
        <v>27</v>
      </c>
      <c r="V3344" t="s">
        <v>28</v>
      </c>
      <c r="W3344">
        <v>49444</v>
      </c>
      <c r="X3344">
        <v>77626</v>
      </c>
      <c r="Y3344">
        <v>42799</v>
      </c>
      <c r="Z3344">
        <v>43182.558668981481</v>
      </c>
    </row>
    <row r="3345" spans="1:26" x14ac:dyDescent="0.3">
      <c r="A3345" t="s">
        <v>22</v>
      </c>
      <c r="B3345" t="s">
        <v>538</v>
      </c>
      <c r="C3345">
        <v>43182</v>
      </c>
      <c r="D3345">
        <v>42790</v>
      </c>
      <c r="E3345">
        <v>42798</v>
      </c>
      <c r="F3345" s="1">
        <v>42790</v>
      </c>
      <c r="G3345" s="1">
        <v>42798</v>
      </c>
      <c r="H3345" s="1" t="str">
        <f t="shared" si="104"/>
        <v>42790-42798</v>
      </c>
      <c r="I3345" s="7">
        <f t="shared" si="105"/>
        <v>9</v>
      </c>
      <c r="J3345" t="s">
        <v>51</v>
      </c>
      <c r="K3345" t="s">
        <v>33</v>
      </c>
      <c r="L3345">
        <v>909</v>
      </c>
      <c r="M3345" t="s">
        <v>26</v>
      </c>
      <c r="N3345">
        <v>1.4887349999999999</v>
      </c>
      <c r="O3345">
        <v>0</v>
      </c>
      <c r="P3345">
        <v>41</v>
      </c>
      <c r="Q3345">
        <v>53</v>
      </c>
      <c r="R3345">
        <v>42.614229999999999</v>
      </c>
      <c r="S3345">
        <v>51.573219999999999</v>
      </c>
      <c r="V3345" t="s">
        <v>97</v>
      </c>
      <c r="W3345">
        <v>49451</v>
      </c>
      <c r="X3345">
        <v>77634</v>
      </c>
      <c r="Y3345">
        <v>42801</v>
      </c>
      <c r="Z3345">
        <v>43182.55878472222</v>
      </c>
    </row>
    <row r="3346" spans="1:26" x14ac:dyDescent="0.3">
      <c r="A3346" t="s">
        <v>22</v>
      </c>
      <c r="B3346" t="s">
        <v>538</v>
      </c>
      <c r="C3346">
        <v>43182</v>
      </c>
      <c r="D3346">
        <v>42794</v>
      </c>
      <c r="E3346">
        <v>42798</v>
      </c>
      <c r="F3346" s="1">
        <v>42794</v>
      </c>
      <c r="G3346" s="1">
        <v>42798</v>
      </c>
      <c r="H3346" s="1" t="str">
        <f t="shared" si="104"/>
        <v>42794-42798</v>
      </c>
      <c r="I3346" s="7">
        <f t="shared" si="105"/>
        <v>5</v>
      </c>
      <c r="J3346" t="s">
        <v>32</v>
      </c>
      <c r="K3346" t="s">
        <v>33</v>
      </c>
      <c r="L3346">
        <v>1729</v>
      </c>
      <c r="M3346" t="s">
        <v>26</v>
      </c>
      <c r="N3346">
        <v>0.2233231</v>
      </c>
      <c r="O3346">
        <v>0</v>
      </c>
      <c r="P3346">
        <v>45.4</v>
      </c>
      <c r="Q3346">
        <v>48.2</v>
      </c>
      <c r="R3346">
        <v>44.934330000000003</v>
      </c>
      <c r="S3346">
        <v>47.46002</v>
      </c>
      <c r="U3346" t="s">
        <v>27</v>
      </c>
      <c r="V3346" t="s">
        <v>34</v>
      </c>
      <c r="W3346">
        <v>49455</v>
      </c>
      <c r="X3346">
        <v>77646</v>
      </c>
      <c r="Y3346">
        <v>42801</v>
      </c>
      <c r="Z3346">
        <v>43182.55878472222</v>
      </c>
    </row>
    <row r="3347" spans="1:26" x14ac:dyDescent="0.3">
      <c r="A3347" t="s">
        <v>22</v>
      </c>
      <c r="B3347" t="s">
        <v>538</v>
      </c>
      <c r="C3347">
        <v>43182</v>
      </c>
      <c r="D3347">
        <v>42796</v>
      </c>
      <c r="E3347">
        <v>42798</v>
      </c>
      <c r="F3347" s="1">
        <v>42796</v>
      </c>
      <c r="G3347" s="1">
        <v>42798</v>
      </c>
      <c r="H3347" s="1" t="str">
        <f t="shared" si="104"/>
        <v>42796-42798</v>
      </c>
      <c r="I3347" s="7">
        <f t="shared" si="105"/>
        <v>3</v>
      </c>
      <c r="J3347" t="s">
        <v>24</v>
      </c>
      <c r="K3347" t="s">
        <v>25</v>
      </c>
      <c r="L3347">
        <v>1500</v>
      </c>
      <c r="M3347" t="s">
        <v>26</v>
      </c>
      <c r="N3347">
        <v>0.13647010000000001</v>
      </c>
      <c r="O3347">
        <v>0</v>
      </c>
      <c r="P3347">
        <v>43</v>
      </c>
      <c r="Q3347">
        <v>50</v>
      </c>
      <c r="R3347">
        <v>43.572119999999998</v>
      </c>
      <c r="S3347">
        <v>48.310969999999998</v>
      </c>
      <c r="U3347" t="s">
        <v>27</v>
      </c>
      <c r="V3347" t="s">
        <v>28</v>
      </c>
      <c r="W3347">
        <v>49444</v>
      </c>
      <c r="X3347">
        <v>77626</v>
      </c>
      <c r="Y3347">
        <v>42799</v>
      </c>
      <c r="Z3347">
        <v>43182.55878472222</v>
      </c>
    </row>
    <row r="3348" spans="1:26" x14ac:dyDescent="0.3">
      <c r="A3348" t="s">
        <v>22</v>
      </c>
      <c r="B3348" t="s">
        <v>538</v>
      </c>
      <c r="C3348">
        <v>43182</v>
      </c>
      <c r="D3348">
        <v>42795</v>
      </c>
      <c r="E3348">
        <v>42798</v>
      </c>
      <c r="F3348" s="1">
        <v>42795</v>
      </c>
      <c r="G3348" s="1">
        <v>42798</v>
      </c>
      <c r="H3348" s="1" t="str">
        <f t="shared" si="104"/>
        <v>42795-42798</v>
      </c>
      <c r="I3348" s="7">
        <f t="shared" si="105"/>
        <v>4</v>
      </c>
      <c r="J3348" t="s">
        <v>55</v>
      </c>
      <c r="K3348" t="s">
        <v>33</v>
      </c>
      <c r="L3348">
        <v>1025</v>
      </c>
      <c r="M3348" t="s">
        <v>26</v>
      </c>
      <c r="N3348">
        <v>1.640968</v>
      </c>
      <c r="O3348">
        <v>0</v>
      </c>
      <c r="P3348">
        <v>45</v>
      </c>
      <c r="Q3348">
        <v>52</v>
      </c>
      <c r="R3348">
        <v>44.377400000000002</v>
      </c>
      <c r="S3348">
        <v>50.819369999999999</v>
      </c>
      <c r="V3348" t="s">
        <v>98</v>
      </c>
      <c r="W3348">
        <v>49446</v>
      </c>
      <c r="X3348">
        <v>77628</v>
      </c>
      <c r="Y3348">
        <v>42800</v>
      </c>
      <c r="Z3348">
        <v>43182.55878472222</v>
      </c>
    </row>
    <row r="3349" spans="1:26" x14ac:dyDescent="0.3">
      <c r="A3349" t="s">
        <v>22</v>
      </c>
      <c r="B3349" t="s">
        <v>539</v>
      </c>
      <c r="C3349">
        <v>43182</v>
      </c>
      <c r="D3349">
        <v>42794</v>
      </c>
      <c r="E3349">
        <v>42798</v>
      </c>
      <c r="F3349" s="1">
        <v>42794</v>
      </c>
      <c r="G3349" s="1">
        <v>42798</v>
      </c>
      <c r="H3349" s="1" t="str">
        <f t="shared" si="104"/>
        <v>42794-42798</v>
      </c>
      <c r="I3349" s="7">
        <f t="shared" si="105"/>
        <v>5</v>
      </c>
      <c r="J3349" t="s">
        <v>32</v>
      </c>
      <c r="K3349" t="s">
        <v>33</v>
      </c>
      <c r="L3349">
        <v>551</v>
      </c>
      <c r="M3349" t="s">
        <v>39</v>
      </c>
      <c r="N3349">
        <v>0.13728770000000001</v>
      </c>
      <c r="O3349">
        <v>0</v>
      </c>
      <c r="P3349">
        <v>46.2</v>
      </c>
      <c r="Q3349">
        <v>48.5</v>
      </c>
      <c r="R3349">
        <v>46.034709999999997</v>
      </c>
      <c r="S3349">
        <v>46.989440000000002</v>
      </c>
      <c r="U3349" t="s">
        <v>27</v>
      </c>
      <c r="V3349" t="s">
        <v>540</v>
      </c>
      <c r="W3349">
        <v>49455</v>
      </c>
      <c r="X3349">
        <v>77642</v>
      </c>
      <c r="Y3349">
        <v>42801</v>
      </c>
      <c r="Z3349">
        <v>43182.558900462966</v>
      </c>
    </row>
    <row r="3350" spans="1:26" x14ac:dyDescent="0.3">
      <c r="A3350" t="s">
        <v>22</v>
      </c>
      <c r="B3350" t="s">
        <v>23</v>
      </c>
      <c r="C3350">
        <v>43182</v>
      </c>
      <c r="D3350">
        <v>42793</v>
      </c>
      <c r="E3350">
        <v>42797</v>
      </c>
      <c r="F3350" s="1">
        <v>42793</v>
      </c>
      <c r="G3350" s="1">
        <v>42797</v>
      </c>
      <c r="H3350" s="1" t="str">
        <f t="shared" si="104"/>
        <v>42793-42797</v>
      </c>
      <c r="I3350" s="7">
        <f t="shared" si="105"/>
        <v>5</v>
      </c>
      <c r="J3350" t="s">
        <v>32</v>
      </c>
      <c r="K3350" t="s">
        <v>33</v>
      </c>
      <c r="L3350">
        <v>1713</v>
      </c>
      <c r="M3350" t="s">
        <v>26</v>
      </c>
      <c r="N3350">
        <v>0.2203476</v>
      </c>
      <c r="O3350">
        <v>0</v>
      </c>
      <c r="P3350">
        <v>45.6</v>
      </c>
      <c r="Q3350">
        <v>48.7</v>
      </c>
      <c r="R3350">
        <v>45.812469999999998</v>
      </c>
      <c r="S3350">
        <v>47.62294</v>
      </c>
      <c r="U3350" t="s">
        <v>27</v>
      </c>
      <c r="V3350" t="s">
        <v>34</v>
      </c>
      <c r="W3350">
        <v>49456</v>
      </c>
      <c r="X3350">
        <v>77647</v>
      </c>
      <c r="Y3350">
        <v>42801</v>
      </c>
      <c r="Z3350">
        <v>43182.558668981481</v>
      </c>
    </row>
    <row r="3351" spans="1:26" x14ac:dyDescent="0.3">
      <c r="A3351" t="s">
        <v>22</v>
      </c>
      <c r="B3351" t="s">
        <v>23</v>
      </c>
      <c r="C3351">
        <v>43182</v>
      </c>
      <c r="D3351">
        <v>42795</v>
      </c>
      <c r="E3351">
        <v>42797</v>
      </c>
      <c r="F3351" s="1">
        <v>42795</v>
      </c>
      <c r="G3351" s="1">
        <v>42797</v>
      </c>
      <c r="H3351" s="1" t="str">
        <f t="shared" si="104"/>
        <v>42795-42797</v>
      </c>
      <c r="I3351" s="7">
        <f t="shared" si="105"/>
        <v>3</v>
      </c>
      <c r="J3351" t="s">
        <v>24</v>
      </c>
      <c r="K3351" t="s">
        <v>25</v>
      </c>
      <c r="L3351">
        <v>1500</v>
      </c>
      <c r="M3351" t="s">
        <v>26</v>
      </c>
      <c r="N3351">
        <v>0.13647010000000001</v>
      </c>
      <c r="O3351">
        <v>0</v>
      </c>
      <c r="P3351">
        <v>43</v>
      </c>
      <c r="Q3351">
        <v>51</v>
      </c>
      <c r="R3351">
        <v>44.240139999999997</v>
      </c>
      <c r="S3351">
        <v>48.970889999999997</v>
      </c>
      <c r="U3351" t="s">
        <v>27</v>
      </c>
      <c r="V3351" t="s">
        <v>28</v>
      </c>
      <c r="W3351">
        <v>49443</v>
      </c>
      <c r="X3351">
        <v>77625</v>
      </c>
      <c r="Y3351">
        <v>42799</v>
      </c>
      <c r="Z3351">
        <v>43182.558668981481</v>
      </c>
    </row>
    <row r="3352" spans="1:26" x14ac:dyDescent="0.3">
      <c r="A3352" t="s">
        <v>22</v>
      </c>
      <c r="B3352" t="s">
        <v>538</v>
      </c>
      <c r="C3352">
        <v>43182</v>
      </c>
      <c r="D3352">
        <v>42793</v>
      </c>
      <c r="E3352">
        <v>42797</v>
      </c>
      <c r="F3352" s="1">
        <v>42793</v>
      </c>
      <c r="G3352" s="1">
        <v>42797</v>
      </c>
      <c r="H3352" s="1" t="str">
        <f t="shared" si="104"/>
        <v>42793-42797</v>
      </c>
      <c r="I3352" s="7">
        <f t="shared" si="105"/>
        <v>5</v>
      </c>
      <c r="J3352" t="s">
        <v>32</v>
      </c>
      <c r="K3352" t="s">
        <v>33</v>
      </c>
      <c r="L3352">
        <v>1713</v>
      </c>
      <c r="M3352" t="s">
        <v>26</v>
      </c>
      <c r="N3352">
        <v>0.2203476</v>
      </c>
      <c r="O3352">
        <v>0</v>
      </c>
      <c r="P3352">
        <v>45.6</v>
      </c>
      <c r="Q3352">
        <v>48.7</v>
      </c>
      <c r="R3352">
        <v>45.134329999999999</v>
      </c>
      <c r="S3352">
        <v>47.96002</v>
      </c>
      <c r="U3352" t="s">
        <v>27</v>
      </c>
      <c r="V3352" t="s">
        <v>34</v>
      </c>
      <c r="W3352">
        <v>49456</v>
      </c>
      <c r="X3352">
        <v>77647</v>
      </c>
      <c r="Y3352">
        <v>42801</v>
      </c>
      <c r="Z3352">
        <v>43182.55878472222</v>
      </c>
    </row>
    <row r="3353" spans="1:26" x14ac:dyDescent="0.3">
      <c r="A3353" t="s">
        <v>22</v>
      </c>
      <c r="B3353" t="s">
        <v>538</v>
      </c>
      <c r="C3353">
        <v>43182</v>
      </c>
      <c r="D3353">
        <v>42795</v>
      </c>
      <c r="E3353">
        <v>42797</v>
      </c>
      <c r="F3353" s="1">
        <v>42795</v>
      </c>
      <c r="G3353" s="1">
        <v>42797</v>
      </c>
      <c r="H3353" s="1" t="str">
        <f t="shared" si="104"/>
        <v>42795-42797</v>
      </c>
      <c r="I3353" s="7">
        <f t="shared" si="105"/>
        <v>3</v>
      </c>
      <c r="J3353" t="s">
        <v>24</v>
      </c>
      <c r="K3353" t="s">
        <v>25</v>
      </c>
      <c r="L3353">
        <v>1500</v>
      </c>
      <c r="M3353" t="s">
        <v>26</v>
      </c>
      <c r="N3353">
        <v>0.13647010000000001</v>
      </c>
      <c r="O3353">
        <v>0</v>
      </c>
      <c r="P3353">
        <v>43</v>
      </c>
      <c r="Q3353">
        <v>51</v>
      </c>
      <c r="R3353">
        <v>43.572119999999998</v>
      </c>
      <c r="S3353">
        <v>49.310969999999998</v>
      </c>
      <c r="U3353" t="s">
        <v>27</v>
      </c>
      <c r="V3353" t="s">
        <v>28</v>
      </c>
      <c r="W3353">
        <v>49443</v>
      </c>
      <c r="X3353">
        <v>77625</v>
      </c>
      <c r="Y3353">
        <v>42799</v>
      </c>
      <c r="Z3353">
        <v>43182.55878472222</v>
      </c>
    </row>
    <row r="3354" spans="1:26" x14ac:dyDescent="0.3">
      <c r="A3354" t="s">
        <v>22</v>
      </c>
      <c r="B3354" t="s">
        <v>539</v>
      </c>
      <c r="C3354">
        <v>43182</v>
      </c>
      <c r="D3354">
        <v>42793</v>
      </c>
      <c r="E3354">
        <v>42797</v>
      </c>
      <c r="F3354" s="1">
        <v>42793</v>
      </c>
      <c r="G3354" s="1">
        <v>42797</v>
      </c>
      <c r="H3354" s="1" t="str">
        <f t="shared" si="104"/>
        <v>42793-42797</v>
      </c>
      <c r="I3354" s="7">
        <f t="shared" si="105"/>
        <v>5</v>
      </c>
      <c r="J3354" t="s">
        <v>32</v>
      </c>
      <c r="K3354" t="s">
        <v>33</v>
      </c>
      <c r="L3354">
        <v>524</v>
      </c>
      <c r="M3354" t="s">
        <v>39</v>
      </c>
      <c r="N3354">
        <v>0.13032830000000001</v>
      </c>
      <c r="O3354">
        <v>0</v>
      </c>
      <c r="P3354">
        <v>47.3</v>
      </c>
      <c r="Q3354">
        <v>48.6</v>
      </c>
      <c r="R3354">
        <v>47.134700000000002</v>
      </c>
      <c r="S3354">
        <v>47.089440000000003</v>
      </c>
      <c r="U3354" t="s">
        <v>27</v>
      </c>
      <c r="V3354" t="s">
        <v>540</v>
      </c>
      <c r="W3354">
        <v>49456</v>
      </c>
      <c r="X3354">
        <v>77643</v>
      </c>
      <c r="Y3354">
        <v>42801</v>
      </c>
      <c r="Z3354">
        <v>43182.558900462966</v>
      </c>
    </row>
    <row r="3355" spans="1:26" x14ac:dyDescent="0.3">
      <c r="A3355" t="s">
        <v>22</v>
      </c>
      <c r="B3355" t="s">
        <v>23</v>
      </c>
      <c r="C3355">
        <v>43182</v>
      </c>
      <c r="D3355">
        <v>42792</v>
      </c>
      <c r="E3355">
        <v>42796</v>
      </c>
      <c r="F3355" s="1">
        <v>42792</v>
      </c>
      <c r="G3355" s="1">
        <v>42796</v>
      </c>
      <c r="H3355" s="1" t="str">
        <f t="shared" si="104"/>
        <v>42792-42796</v>
      </c>
      <c r="I3355" s="7">
        <f t="shared" si="105"/>
        <v>5</v>
      </c>
      <c r="J3355" t="s">
        <v>32</v>
      </c>
      <c r="K3355" t="s">
        <v>33</v>
      </c>
      <c r="L3355">
        <v>1699</v>
      </c>
      <c r="M3355" t="s">
        <v>26</v>
      </c>
      <c r="N3355">
        <v>0.21743670000000001</v>
      </c>
      <c r="O3355">
        <v>0</v>
      </c>
      <c r="P3355">
        <v>45.8</v>
      </c>
      <c r="Q3355">
        <v>48.8</v>
      </c>
      <c r="R3355">
        <v>46.01247</v>
      </c>
      <c r="S3355">
        <v>47.722940000000001</v>
      </c>
      <c r="U3355" t="s">
        <v>27</v>
      </c>
      <c r="V3355" t="s">
        <v>34</v>
      </c>
      <c r="W3355">
        <v>49442</v>
      </c>
      <c r="X3355">
        <v>77621</v>
      </c>
      <c r="Y3355">
        <v>42797</v>
      </c>
      <c r="Z3355">
        <v>43182.558668981481</v>
      </c>
    </row>
    <row r="3356" spans="1:26" x14ac:dyDescent="0.3">
      <c r="A3356" t="s">
        <v>22</v>
      </c>
      <c r="B3356" t="s">
        <v>23</v>
      </c>
      <c r="C3356">
        <v>43182</v>
      </c>
      <c r="D3356">
        <v>42794</v>
      </c>
      <c r="E3356">
        <v>42796</v>
      </c>
      <c r="F3356" s="1">
        <v>42794</v>
      </c>
      <c r="G3356" s="1">
        <v>42796</v>
      </c>
      <c r="H3356" s="1" t="str">
        <f t="shared" si="104"/>
        <v>42794-42796</v>
      </c>
      <c r="I3356" s="7">
        <f t="shared" si="105"/>
        <v>3</v>
      </c>
      <c r="J3356" t="s">
        <v>24</v>
      </c>
      <c r="K3356" t="s">
        <v>25</v>
      </c>
      <c r="L3356">
        <v>1500</v>
      </c>
      <c r="M3356" t="s">
        <v>26</v>
      </c>
      <c r="N3356">
        <v>0.13647010000000001</v>
      </c>
      <c r="O3356">
        <v>0</v>
      </c>
      <c r="P3356">
        <v>43</v>
      </c>
      <c r="Q3356">
        <v>51</v>
      </c>
      <c r="R3356">
        <v>44.240139999999997</v>
      </c>
      <c r="S3356">
        <v>48.970889999999997</v>
      </c>
      <c r="U3356" t="s">
        <v>27</v>
      </c>
      <c r="V3356" t="s">
        <v>28</v>
      </c>
      <c r="W3356">
        <v>49438</v>
      </c>
      <c r="X3356">
        <v>77613</v>
      </c>
      <c r="Y3356">
        <v>42797</v>
      </c>
      <c r="Z3356">
        <v>43182.558668981481</v>
      </c>
    </row>
    <row r="3357" spans="1:26" x14ac:dyDescent="0.3">
      <c r="A3357" t="s">
        <v>22</v>
      </c>
      <c r="B3357" t="s">
        <v>23</v>
      </c>
      <c r="C3357">
        <v>43182</v>
      </c>
      <c r="D3357">
        <v>42794</v>
      </c>
      <c r="E3357">
        <v>42796</v>
      </c>
      <c r="F3357" s="1">
        <v>42794</v>
      </c>
      <c r="G3357" s="1">
        <v>42796</v>
      </c>
      <c r="H3357" s="1" t="str">
        <f t="shared" si="104"/>
        <v>42794-42796</v>
      </c>
      <c r="I3357" s="7">
        <f t="shared" si="105"/>
        <v>3</v>
      </c>
      <c r="J3357" t="s">
        <v>37</v>
      </c>
      <c r="K3357" t="s">
        <v>38</v>
      </c>
      <c r="L3357">
        <v>1500</v>
      </c>
      <c r="M3357" t="s">
        <v>39</v>
      </c>
      <c r="N3357">
        <v>0.123628</v>
      </c>
      <c r="O3357">
        <v>0</v>
      </c>
      <c r="P3357">
        <v>53</v>
      </c>
      <c r="Q3357">
        <v>47</v>
      </c>
      <c r="R3357">
        <v>48.017049999999998</v>
      </c>
      <c r="S3357">
        <v>47.121749999999999</v>
      </c>
      <c r="U3357" t="s">
        <v>27</v>
      </c>
      <c r="V3357" t="s">
        <v>40</v>
      </c>
      <c r="W3357">
        <v>49437</v>
      </c>
      <c r="X3357">
        <v>77612</v>
      </c>
      <c r="Y3357">
        <v>42797</v>
      </c>
      <c r="Z3357">
        <v>43182.558668981481</v>
      </c>
    </row>
    <row r="3358" spans="1:26" x14ac:dyDescent="0.3">
      <c r="A3358" t="s">
        <v>22</v>
      </c>
      <c r="B3358" t="s">
        <v>538</v>
      </c>
      <c r="C3358">
        <v>43182</v>
      </c>
      <c r="D3358">
        <v>42792</v>
      </c>
      <c r="E3358">
        <v>42796</v>
      </c>
      <c r="F3358" s="1">
        <v>42792</v>
      </c>
      <c r="G3358" s="1">
        <v>42796</v>
      </c>
      <c r="H3358" s="1" t="str">
        <f t="shared" si="104"/>
        <v>42792-42796</v>
      </c>
      <c r="I3358" s="7">
        <f t="shared" si="105"/>
        <v>5</v>
      </c>
      <c r="J3358" t="s">
        <v>32</v>
      </c>
      <c r="K3358" t="s">
        <v>33</v>
      </c>
      <c r="L3358">
        <v>1699</v>
      </c>
      <c r="M3358" t="s">
        <v>26</v>
      </c>
      <c r="N3358">
        <v>0.21743670000000001</v>
      </c>
      <c r="O3358">
        <v>0</v>
      </c>
      <c r="P3358">
        <v>45.8</v>
      </c>
      <c r="Q3358">
        <v>48.8</v>
      </c>
      <c r="R3358">
        <v>45.334330000000001</v>
      </c>
      <c r="S3358">
        <v>48.060020000000002</v>
      </c>
      <c r="U3358" t="s">
        <v>27</v>
      </c>
      <c r="V3358" t="s">
        <v>34</v>
      </c>
      <c r="W3358">
        <v>49442</v>
      </c>
      <c r="X3358">
        <v>77621</v>
      </c>
      <c r="Y3358">
        <v>42797</v>
      </c>
      <c r="Z3358">
        <v>43182.55878472222</v>
      </c>
    </row>
    <row r="3359" spans="1:26" x14ac:dyDescent="0.3">
      <c r="A3359" t="s">
        <v>22</v>
      </c>
      <c r="B3359" t="s">
        <v>538</v>
      </c>
      <c r="C3359">
        <v>43182</v>
      </c>
      <c r="D3359">
        <v>42794</v>
      </c>
      <c r="E3359">
        <v>42796</v>
      </c>
      <c r="F3359" s="1">
        <v>42794</v>
      </c>
      <c r="G3359" s="1">
        <v>42796</v>
      </c>
      <c r="H3359" s="1" t="str">
        <f t="shared" si="104"/>
        <v>42794-42796</v>
      </c>
      <c r="I3359" s="7">
        <f t="shared" si="105"/>
        <v>3</v>
      </c>
      <c r="J3359" t="s">
        <v>24</v>
      </c>
      <c r="K3359" t="s">
        <v>25</v>
      </c>
      <c r="L3359">
        <v>1500</v>
      </c>
      <c r="M3359" t="s">
        <v>26</v>
      </c>
      <c r="N3359">
        <v>0.13647010000000001</v>
      </c>
      <c r="O3359">
        <v>0</v>
      </c>
      <c r="P3359">
        <v>43</v>
      </c>
      <c r="Q3359">
        <v>51</v>
      </c>
      <c r="R3359">
        <v>43.572119999999998</v>
      </c>
      <c r="S3359">
        <v>49.310969999999998</v>
      </c>
      <c r="U3359" t="s">
        <v>27</v>
      </c>
      <c r="V3359" t="s">
        <v>28</v>
      </c>
      <c r="W3359">
        <v>49438</v>
      </c>
      <c r="X3359">
        <v>77613</v>
      </c>
      <c r="Y3359">
        <v>42797</v>
      </c>
      <c r="Z3359">
        <v>43182.55878472222</v>
      </c>
    </row>
    <row r="3360" spans="1:26" x14ac:dyDescent="0.3">
      <c r="A3360" t="s">
        <v>22</v>
      </c>
      <c r="B3360" t="s">
        <v>539</v>
      </c>
      <c r="C3360">
        <v>43182</v>
      </c>
      <c r="D3360">
        <v>42792</v>
      </c>
      <c r="E3360">
        <v>42796</v>
      </c>
      <c r="F3360" s="1">
        <v>42792</v>
      </c>
      <c r="G3360" s="1">
        <v>42796</v>
      </c>
      <c r="H3360" s="1" t="str">
        <f t="shared" si="104"/>
        <v>42792-42796</v>
      </c>
      <c r="I3360" s="7">
        <f t="shared" si="105"/>
        <v>5</v>
      </c>
      <c r="J3360" t="s">
        <v>32</v>
      </c>
      <c r="K3360" t="s">
        <v>33</v>
      </c>
      <c r="L3360">
        <v>505</v>
      </c>
      <c r="M3360" t="s">
        <v>39</v>
      </c>
      <c r="N3360">
        <v>0.12532470000000001</v>
      </c>
      <c r="O3360">
        <v>0</v>
      </c>
      <c r="P3360">
        <v>47.2</v>
      </c>
      <c r="Q3360">
        <v>48.2</v>
      </c>
      <c r="R3360">
        <v>47.034709999999997</v>
      </c>
      <c r="S3360">
        <v>46.689439999999998</v>
      </c>
      <c r="U3360" t="s">
        <v>27</v>
      </c>
      <c r="V3360" t="s">
        <v>540</v>
      </c>
      <c r="W3360">
        <v>49442</v>
      </c>
      <c r="X3360">
        <v>77618</v>
      </c>
      <c r="Y3360">
        <v>42797</v>
      </c>
      <c r="Z3360">
        <v>43182.558900462966</v>
      </c>
    </row>
    <row r="3361" spans="1:26" x14ac:dyDescent="0.3">
      <c r="A3361" t="s">
        <v>22</v>
      </c>
      <c r="B3361" t="s">
        <v>539</v>
      </c>
      <c r="C3361">
        <v>43182</v>
      </c>
      <c r="D3361">
        <v>42794</v>
      </c>
      <c r="E3361">
        <v>42796</v>
      </c>
      <c r="F3361" s="1">
        <v>42794</v>
      </c>
      <c r="G3361" s="1">
        <v>42796</v>
      </c>
      <c r="H3361" s="1" t="str">
        <f t="shared" si="104"/>
        <v>42794-42796</v>
      </c>
      <c r="I3361" s="7">
        <f t="shared" si="105"/>
        <v>3</v>
      </c>
      <c r="J3361" t="s">
        <v>37</v>
      </c>
      <c r="K3361" t="s">
        <v>38</v>
      </c>
      <c r="L3361">
        <v>1500</v>
      </c>
      <c r="M3361" t="s">
        <v>39</v>
      </c>
      <c r="N3361">
        <v>0.123628</v>
      </c>
      <c r="O3361">
        <v>0</v>
      </c>
      <c r="P3361">
        <v>53</v>
      </c>
      <c r="Q3361">
        <v>47</v>
      </c>
      <c r="R3361">
        <v>49.229849999999999</v>
      </c>
      <c r="S3361">
        <v>46.485889999999998</v>
      </c>
      <c r="U3361" t="s">
        <v>27</v>
      </c>
      <c r="V3361" t="s">
        <v>40</v>
      </c>
      <c r="W3361">
        <v>49437</v>
      </c>
      <c r="X3361">
        <v>77612</v>
      </c>
      <c r="Y3361">
        <v>42797</v>
      </c>
      <c r="Z3361">
        <v>43182.558900462966</v>
      </c>
    </row>
    <row r="3362" spans="1:26" x14ac:dyDescent="0.3">
      <c r="A3362" t="s">
        <v>22</v>
      </c>
      <c r="B3362" t="s">
        <v>23</v>
      </c>
      <c r="C3362">
        <v>43182</v>
      </c>
      <c r="D3362">
        <v>42791</v>
      </c>
      <c r="E3362">
        <v>42795</v>
      </c>
      <c r="F3362" s="1">
        <v>42791</v>
      </c>
      <c r="G3362" s="1">
        <v>42795</v>
      </c>
      <c r="H3362" s="1" t="str">
        <f t="shared" si="104"/>
        <v>42791-42795</v>
      </c>
      <c r="I3362" s="7">
        <f t="shared" si="105"/>
        <v>5</v>
      </c>
      <c r="J3362" t="s">
        <v>32</v>
      </c>
      <c r="K3362" t="s">
        <v>33</v>
      </c>
      <c r="L3362">
        <v>1687</v>
      </c>
      <c r="M3362" t="s">
        <v>26</v>
      </c>
      <c r="N3362">
        <v>0.21460019999999999</v>
      </c>
      <c r="O3362">
        <v>0</v>
      </c>
      <c r="P3362">
        <v>45.7</v>
      </c>
      <c r="Q3362">
        <v>49.2</v>
      </c>
      <c r="R3362">
        <v>45.912469999999999</v>
      </c>
      <c r="S3362">
        <v>48.12294</v>
      </c>
      <c r="U3362" t="s">
        <v>27</v>
      </c>
      <c r="V3362" t="s">
        <v>34</v>
      </c>
      <c r="W3362">
        <v>49440</v>
      </c>
      <c r="X3362">
        <v>77623</v>
      </c>
      <c r="Y3362">
        <v>42797</v>
      </c>
      <c r="Z3362">
        <v>43182.558668981481</v>
      </c>
    </row>
    <row r="3363" spans="1:26" x14ac:dyDescent="0.3">
      <c r="A3363" t="s">
        <v>22</v>
      </c>
      <c r="B3363" t="s">
        <v>23</v>
      </c>
      <c r="C3363">
        <v>43182</v>
      </c>
      <c r="D3363">
        <v>42791</v>
      </c>
      <c r="E3363">
        <v>42795</v>
      </c>
      <c r="F3363" s="1">
        <v>42791</v>
      </c>
      <c r="G3363" s="1">
        <v>42795</v>
      </c>
      <c r="H3363" s="1" t="str">
        <f t="shared" si="104"/>
        <v>42791-42795</v>
      </c>
      <c r="I3363" s="7">
        <f t="shared" si="105"/>
        <v>5</v>
      </c>
      <c r="J3363" t="s">
        <v>41</v>
      </c>
      <c r="K3363" t="s">
        <v>42</v>
      </c>
      <c r="L3363">
        <v>1500</v>
      </c>
      <c r="M3363" t="s">
        <v>26</v>
      </c>
      <c r="N3363">
        <v>0.84156889999999995</v>
      </c>
      <c r="O3363">
        <v>0</v>
      </c>
      <c r="P3363">
        <v>41</v>
      </c>
      <c r="Q3363">
        <v>50</v>
      </c>
      <c r="R3363">
        <v>41.612949999999998</v>
      </c>
      <c r="S3363">
        <v>52.491219999999998</v>
      </c>
      <c r="V3363" t="s">
        <v>96</v>
      </c>
      <c r="W3363">
        <v>49433</v>
      </c>
      <c r="X3363">
        <v>77606</v>
      </c>
      <c r="Y3363">
        <v>42796</v>
      </c>
      <c r="Z3363">
        <v>43182.558668981481</v>
      </c>
    </row>
    <row r="3364" spans="1:26" x14ac:dyDescent="0.3">
      <c r="A3364" t="s">
        <v>22</v>
      </c>
      <c r="B3364" t="s">
        <v>23</v>
      </c>
      <c r="C3364">
        <v>43182</v>
      </c>
      <c r="D3364">
        <v>42793</v>
      </c>
      <c r="E3364">
        <v>42795</v>
      </c>
      <c r="F3364" s="1">
        <v>42793</v>
      </c>
      <c r="G3364" s="1">
        <v>42795</v>
      </c>
      <c r="H3364" s="1" t="str">
        <f t="shared" si="104"/>
        <v>42793-42795</v>
      </c>
      <c r="I3364" s="7">
        <f t="shared" si="105"/>
        <v>3</v>
      </c>
      <c r="J3364" t="s">
        <v>24</v>
      </c>
      <c r="K3364" t="s">
        <v>25</v>
      </c>
      <c r="L3364">
        <v>1500</v>
      </c>
      <c r="M3364" t="s">
        <v>26</v>
      </c>
      <c r="N3364">
        <v>0.13647010000000001</v>
      </c>
      <c r="O3364">
        <v>0</v>
      </c>
      <c r="P3364">
        <v>43</v>
      </c>
      <c r="Q3364">
        <v>51</v>
      </c>
      <c r="R3364">
        <v>44.240139999999997</v>
      </c>
      <c r="S3364">
        <v>48.970889999999997</v>
      </c>
      <c r="U3364" t="s">
        <v>27</v>
      </c>
      <c r="V3364" t="s">
        <v>28</v>
      </c>
      <c r="W3364">
        <v>49435</v>
      </c>
      <c r="X3364">
        <v>77609</v>
      </c>
      <c r="Y3364">
        <v>42796</v>
      </c>
      <c r="Z3364">
        <v>43182.558668981481</v>
      </c>
    </row>
    <row r="3365" spans="1:26" x14ac:dyDescent="0.3">
      <c r="A3365" t="s">
        <v>22</v>
      </c>
      <c r="B3365" t="s">
        <v>23</v>
      </c>
      <c r="C3365">
        <v>43182</v>
      </c>
      <c r="D3365">
        <v>42793</v>
      </c>
      <c r="E3365">
        <v>42795</v>
      </c>
      <c r="F3365" s="1">
        <v>42793</v>
      </c>
      <c r="G3365" s="1">
        <v>42795</v>
      </c>
      <c r="H3365" s="1" t="str">
        <f t="shared" si="104"/>
        <v>42793-42795</v>
      </c>
      <c r="I3365" s="7">
        <f t="shared" si="105"/>
        <v>3</v>
      </c>
      <c r="J3365" t="s">
        <v>37</v>
      </c>
      <c r="K3365" t="s">
        <v>38</v>
      </c>
      <c r="L3365">
        <v>1500</v>
      </c>
      <c r="M3365" t="s">
        <v>39</v>
      </c>
      <c r="N3365">
        <v>0.12370879999999999</v>
      </c>
      <c r="O3365">
        <v>0</v>
      </c>
      <c r="P3365">
        <v>52</v>
      </c>
      <c r="Q3365">
        <v>48</v>
      </c>
      <c r="R3365">
        <v>47.017049999999998</v>
      </c>
      <c r="S3365">
        <v>48.121749999999999</v>
      </c>
      <c r="U3365" t="s">
        <v>27</v>
      </c>
      <c r="V3365" t="s">
        <v>40</v>
      </c>
      <c r="W3365">
        <v>49434</v>
      </c>
      <c r="X3365">
        <v>77608</v>
      </c>
      <c r="Y3365">
        <v>42796</v>
      </c>
      <c r="Z3365">
        <v>43182.558668981481</v>
      </c>
    </row>
    <row r="3366" spans="1:26" x14ac:dyDescent="0.3">
      <c r="A3366" t="s">
        <v>22</v>
      </c>
      <c r="B3366" t="s">
        <v>538</v>
      </c>
      <c r="C3366">
        <v>43182</v>
      </c>
      <c r="D3366">
        <v>42791</v>
      </c>
      <c r="E3366">
        <v>42795</v>
      </c>
      <c r="F3366" s="1">
        <v>42791</v>
      </c>
      <c r="G3366" s="1">
        <v>42795</v>
      </c>
      <c r="H3366" s="1" t="str">
        <f t="shared" si="104"/>
        <v>42791-42795</v>
      </c>
      <c r="I3366" s="7">
        <f t="shared" si="105"/>
        <v>5</v>
      </c>
      <c r="J3366" t="s">
        <v>41</v>
      </c>
      <c r="K3366" t="s">
        <v>42</v>
      </c>
      <c r="L3366">
        <v>1500</v>
      </c>
      <c r="M3366" t="s">
        <v>26</v>
      </c>
      <c r="N3366">
        <v>0.84156889999999995</v>
      </c>
      <c r="O3366">
        <v>0</v>
      </c>
      <c r="P3366">
        <v>41</v>
      </c>
      <c r="Q3366">
        <v>50</v>
      </c>
      <c r="R3366">
        <v>41.0182</v>
      </c>
      <c r="S3366">
        <v>52.78143</v>
      </c>
      <c r="V3366" t="s">
        <v>96</v>
      </c>
      <c r="W3366">
        <v>49433</v>
      </c>
      <c r="X3366">
        <v>77606</v>
      </c>
      <c r="Y3366">
        <v>42796</v>
      </c>
      <c r="Z3366">
        <v>43182.55878472222</v>
      </c>
    </row>
    <row r="3367" spans="1:26" x14ac:dyDescent="0.3">
      <c r="A3367" t="s">
        <v>22</v>
      </c>
      <c r="B3367" t="s">
        <v>538</v>
      </c>
      <c r="C3367">
        <v>43182</v>
      </c>
      <c r="D3367">
        <v>42791</v>
      </c>
      <c r="E3367">
        <v>42795</v>
      </c>
      <c r="F3367" s="1">
        <v>42791</v>
      </c>
      <c r="G3367" s="1">
        <v>42795</v>
      </c>
      <c r="H3367" s="1" t="str">
        <f t="shared" si="104"/>
        <v>42791-42795</v>
      </c>
      <c r="I3367" s="7">
        <f t="shared" si="105"/>
        <v>5</v>
      </c>
      <c r="J3367" t="s">
        <v>32</v>
      </c>
      <c r="K3367" t="s">
        <v>33</v>
      </c>
      <c r="L3367">
        <v>1687</v>
      </c>
      <c r="M3367" t="s">
        <v>26</v>
      </c>
      <c r="N3367">
        <v>0.21460019999999999</v>
      </c>
      <c r="O3367">
        <v>0</v>
      </c>
      <c r="P3367">
        <v>45.7</v>
      </c>
      <c r="Q3367">
        <v>49.2</v>
      </c>
      <c r="R3367">
        <v>45.23433</v>
      </c>
      <c r="S3367">
        <v>48.46002</v>
      </c>
      <c r="U3367" t="s">
        <v>27</v>
      </c>
      <c r="V3367" t="s">
        <v>34</v>
      </c>
      <c r="W3367">
        <v>49440</v>
      </c>
      <c r="X3367">
        <v>77623</v>
      </c>
      <c r="Y3367">
        <v>42797</v>
      </c>
      <c r="Z3367">
        <v>43182.55878472222</v>
      </c>
    </row>
    <row r="3368" spans="1:26" x14ac:dyDescent="0.3">
      <c r="A3368" t="s">
        <v>22</v>
      </c>
      <c r="B3368" t="s">
        <v>538</v>
      </c>
      <c r="C3368">
        <v>43182</v>
      </c>
      <c r="D3368">
        <v>42793</v>
      </c>
      <c r="E3368">
        <v>42795</v>
      </c>
      <c r="F3368" s="1">
        <v>42793</v>
      </c>
      <c r="G3368" s="1">
        <v>42795</v>
      </c>
      <c r="H3368" s="1" t="str">
        <f t="shared" si="104"/>
        <v>42793-42795</v>
      </c>
      <c r="I3368" s="7">
        <f t="shared" si="105"/>
        <v>3</v>
      </c>
      <c r="J3368" t="s">
        <v>24</v>
      </c>
      <c r="K3368" t="s">
        <v>25</v>
      </c>
      <c r="L3368">
        <v>1500</v>
      </c>
      <c r="M3368" t="s">
        <v>26</v>
      </c>
      <c r="N3368">
        <v>0.13647010000000001</v>
      </c>
      <c r="O3368">
        <v>0</v>
      </c>
      <c r="P3368">
        <v>43</v>
      </c>
      <c r="Q3368">
        <v>51</v>
      </c>
      <c r="R3368">
        <v>43.572119999999998</v>
      </c>
      <c r="S3368">
        <v>49.310969999999998</v>
      </c>
      <c r="U3368" t="s">
        <v>27</v>
      </c>
      <c r="V3368" t="s">
        <v>28</v>
      </c>
      <c r="W3368">
        <v>49435</v>
      </c>
      <c r="X3368">
        <v>77609</v>
      </c>
      <c r="Y3368">
        <v>42796</v>
      </c>
      <c r="Z3368">
        <v>43182.55878472222</v>
      </c>
    </row>
    <row r="3369" spans="1:26" x14ac:dyDescent="0.3">
      <c r="A3369" t="s">
        <v>22</v>
      </c>
      <c r="B3369" t="s">
        <v>539</v>
      </c>
      <c r="C3369">
        <v>43182</v>
      </c>
      <c r="D3369">
        <v>42791</v>
      </c>
      <c r="E3369">
        <v>42795</v>
      </c>
      <c r="F3369" s="1">
        <v>42791</v>
      </c>
      <c r="G3369" s="1">
        <v>42795</v>
      </c>
      <c r="H3369" s="1" t="str">
        <f t="shared" si="104"/>
        <v>42791-42795</v>
      </c>
      <c r="I3369" s="7">
        <f t="shared" si="105"/>
        <v>5</v>
      </c>
      <c r="J3369" t="s">
        <v>41</v>
      </c>
      <c r="K3369" t="s">
        <v>42</v>
      </c>
      <c r="L3369">
        <v>1251</v>
      </c>
      <c r="M3369" t="s">
        <v>30</v>
      </c>
      <c r="N3369">
        <v>0.85159390000000001</v>
      </c>
      <c r="O3369">
        <v>0</v>
      </c>
      <c r="P3369">
        <v>45</v>
      </c>
      <c r="Q3369">
        <v>51</v>
      </c>
      <c r="R3369">
        <v>44.151739999999997</v>
      </c>
      <c r="S3369">
        <v>51.626690000000004</v>
      </c>
      <c r="V3369" t="s">
        <v>96</v>
      </c>
      <c r="W3369">
        <v>49433</v>
      </c>
      <c r="X3369">
        <v>77607</v>
      </c>
      <c r="Y3369">
        <v>42796</v>
      </c>
      <c r="Z3369">
        <v>43182.558900462966</v>
      </c>
    </row>
    <row r="3370" spans="1:26" x14ac:dyDescent="0.3">
      <c r="A3370" t="s">
        <v>22</v>
      </c>
      <c r="B3370" t="s">
        <v>539</v>
      </c>
      <c r="C3370">
        <v>43182</v>
      </c>
      <c r="D3370">
        <v>42791</v>
      </c>
      <c r="E3370">
        <v>42795</v>
      </c>
      <c r="F3370" s="1">
        <v>42791</v>
      </c>
      <c r="G3370" s="1">
        <v>42795</v>
      </c>
      <c r="H3370" s="1" t="str">
        <f t="shared" si="104"/>
        <v>42791-42795</v>
      </c>
      <c r="I3370" s="7">
        <f t="shared" si="105"/>
        <v>5</v>
      </c>
      <c r="J3370" t="s">
        <v>32</v>
      </c>
      <c r="K3370" t="s">
        <v>33</v>
      </c>
      <c r="L3370">
        <v>494</v>
      </c>
      <c r="M3370" t="s">
        <v>39</v>
      </c>
      <c r="N3370">
        <v>0.1222746</v>
      </c>
      <c r="O3370">
        <v>0</v>
      </c>
      <c r="P3370">
        <v>49.4</v>
      </c>
      <c r="Q3370">
        <v>46.4</v>
      </c>
      <c r="R3370">
        <v>49.23471</v>
      </c>
      <c r="S3370">
        <v>44.88944</v>
      </c>
      <c r="U3370" t="s">
        <v>27</v>
      </c>
      <c r="V3370" t="s">
        <v>540</v>
      </c>
      <c r="W3370">
        <v>49440</v>
      </c>
      <c r="X3370">
        <v>77619</v>
      </c>
      <c r="Y3370">
        <v>42797</v>
      </c>
      <c r="Z3370">
        <v>43182.558900462966</v>
      </c>
    </row>
    <row r="3371" spans="1:26" x14ac:dyDescent="0.3">
      <c r="A3371" t="s">
        <v>22</v>
      </c>
      <c r="B3371" t="s">
        <v>539</v>
      </c>
      <c r="C3371">
        <v>43182</v>
      </c>
      <c r="D3371">
        <v>42793</v>
      </c>
      <c r="E3371">
        <v>42795</v>
      </c>
      <c r="F3371" s="1">
        <v>42793</v>
      </c>
      <c r="G3371" s="1">
        <v>42795</v>
      </c>
      <c r="H3371" s="1" t="str">
        <f t="shared" si="104"/>
        <v>42793-42795</v>
      </c>
      <c r="I3371" s="7">
        <f t="shared" si="105"/>
        <v>3</v>
      </c>
      <c r="J3371" t="s">
        <v>37</v>
      </c>
      <c r="K3371" t="s">
        <v>38</v>
      </c>
      <c r="L3371">
        <v>1500</v>
      </c>
      <c r="M3371" t="s">
        <v>39</v>
      </c>
      <c r="N3371">
        <v>0.12370879999999999</v>
      </c>
      <c r="O3371">
        <v>0</v>
      </c>
      <c r="P3371">
        <v>52</v>
      </c>
      <c r="Q3371">
        <v>48</v>
      </c>
      <c r="R3371">
        <v>48.229849999999999</v>
      </c>
      <c r="S3371">
        <v>47.485889999999998</v>
      </c>
      <c r="U3371" t="s">
        <v>27</v>
      </c>
      <c r="V3371" t="s">
        <v>40</v>
      </c>
      <c r="W3371">
        <v>49434</v>
      </c>
      <c r="X3371">
        <v>77608</v>
      </c>
      <c r="Y3371">
        <v>42796</v>
      </c>
      <c r="Z3371">
        <v>43182.558900462966</v>
      </c>
    </row>
    <row r="3372" spans="1:26" x14ac:dyDescent="0.3">
      <c r="A3372" t="s">
        <v>22</v>
      </c>
      <c r="B3372" t="s">
        <v>23</v>
      </c>
      <c r="C3372">
        <v>43182</v>
      </c>
      <c r="D3372">
        <v>42790</v>
      </c>
      <c r="E3372">
        <v>42794</v>
      </c>
      <c r="F3372" s="1">
        <v>42790</v>
      </c>
      <c r="G3372" s="1">
        <v>42794</v>
      </c>
      <c r="H3372" s="1" t="str">
        <f t="shared" si="104"/>
        <v>42790-42794</v>
      </c>
      <c r="I3372" s="7">
        <f t="shared" si="105"/>
        <v>5</v>
      </c>
      <c r="J3372" t="s">
        <v>32</v>
      </c>
      <c r="K3372" t="s">
        <v>33</v>
      </c>
      <c r="L3372">
        <v>1847</v>
      </c>
      <c r="M3372" t="s">
        <v>26</v>
      </c>
      <c r="N3372">
        <v>0.23333770000000001</v>
      </c>
      <c r="O3372">
        <v>0</v>
      </c>
      <c r="P3372">
        <v>46.1</v>
      </c>
      <c r="Q3372">
        <v>48.4</v>
      </c>
      <c r="R3372">
        <v>46.312469999999998</v>
      </c>
      <c r="S3372">
        <v>47.322940000000003</v>
      </c>
      <c r="U3372" t="s">
        <v>27</v>
      </c>
      <c r="V3372" t="s">
        <v>34</v>
      </c>
      <c r="W3372">
        <v>49441</v>
      </c>
      <c r="X3372">
        <v>77624</v>
      </c>
      <c r="Y3372">
        <v>42797</v>
      </c>
      <c r="Z3372">
        <v>43182.558668981481</v>
      </c>
    </row>
    <row r="3373" spans="1:26" x14ac:dyDescent="0.3">
      <c r="A3373" t="s">
        <v>22</v>
      </c>
      <c r="B3373" t="s">
        <v>23</v>
      </c>
      <c r="C3373">
        <v>43182</v>
      </c>
      <c r="D3373">
        <v>42792</v>
      </c>
      <c r="E3373">
        <v>42794</v>
      </c>
      <c r="F3373" s="1">
        <v>42792</v>
      </c>
      <c r="G3373" s="1">
        <v>42794</v>
      </c>
      <c r="H3373" s="1" t="str">
        <f t="shared" si="104"/>
        <v>42792-42794</v>
      </c>
      <c r="I3373" s="7">
        <f t="shared" si="105"/>
        <v>3</v>
      </c>
      <c r="J3373" t="s">
        <v>37</v>
      </c>
      <c r="K3373" t="s">
        <v>38</v>
      </c>
      <c r="L3373">
        <v>1500</v>
      </c>
      <c r="M3373" t="s">
        <v>39</v>
      </c>
      <c r="N3373">
        <v>0.1235585</v>
      </c>
      <c r="O3373">
        <v>0</v>
      </c>
      <c r="P3373">
        <v>50</v>
      </c>
      <c r="Q3373">
        <v>50</v>
      </c>
      <c r="R3373">
        <v>45.017049999999998</v>
      </c>
      <c r="S3373">
        <v>50.121749999999999</v>
      </c>
      <c r="U3373" t="s">
        <v>27</v>
      </c>
      <c r="V3373" t="s">
        <v>40</v>
      </c>
      <c r="W3373">
        <v>49379</v>
      </c>
      <c r="X3373">
        <v>77473</v>
      </c>
      <c r="Y3373">
        <v>42795</v>
      </c>
      <c r="Z3373">
        <v>43182.558668981481</v>
      </c>
    </row>
    <row r="3374" spans="1:26" x14ac:dyDescent="0.3">
      <c r="A3374" t="s">
        <v>22</v>
      </c>
      <c r="B3374" t="s">
        <v>23</v>
      </c>
      <c r="C3374">
        <v>43182</v>
      </c>
      <c r="D3374">
        <v>42792</v>
      </c>
      <c r="E3374">
        <v>42794</v>
      </c>
      <c r="F3374" s="1">
        <v>42792</v>
      </c>
      <c r="G3374" s="1">
        <v>42794</v>
      </c>
      <c r="H3374" s="1" t="str">
        <f t="shared" si="104"/>
        <v>42792-42794</v>
      </c>
      <c r="I3374" s="7">
        <f t="shared" si="105"/>
        <v>3</v>
      </c>
      <c r="J3374" t="s">
        <v>24</v>
      </c>
      <c r="K3374" t="s">
        <v>25</v>
      </c>
      <c r="L3374">
        <v>1500</v>
      </c>
      <c r="M3374" t="s">
        <v>26</v>
      </c>
      <c r="N3374">
        <v>0.13647010000000001</v>
      </c>
      <c r="O3374">
        <v>0</v>
      </c>
      <c r="P3374">
        <v>43</v>
      </c>
      <c r="Q3374">
        <v>52</v>
      </c>
      <c r="R3374">
        <v>44.240139999999997</v>
      </c>
      <c r="S3374">
        <v>49.970889999999997</v>
      </c>
      <c r="U3374" t="s">
        <v>27</v>
      </c>
      <c r="V3374" t="s">
        <v>28</v>
      </c>
      <c r="W3374">
        <v>49431</v>
      </c>
      <c r="X3374">
        <v>77604</v>
      </c>
      <c r="Y3374">
        <v>42795</v>
      </c>
      <c r="Z3374">
        <v>43182.558668981481</v>
      </c>
    </row>
    <row r="3375" spans="1:26" x14ac:dyDescent="0.3">
      <c r="A3375" t="s">
        <v>22</v>
      </c>
      <c r="B3375" t="s">
        <v>538</v>
      </c>
      <c r="C3375">
        <v>43182</v>
      </c>
      <c r="D3375">
        <v>42790</v>
      </c>
      <c r="E3375">
        <v>42794</v>
      </c>
      <c r="F3375" s="1">
        <v>42790</v>
      </c>
      <c r="G3375" s="1">
        <v>42794</v>
      </c>
      <c r="H3375" s="1" t="str">
        <f t="shared" si="104"/>
        <v>42790-42794</v>
      </c>
      <c r="I3375" s="7">
        <f t="shared" si="105"/>
        <v>5</v>
      </c>
      <c r="J3375" t="s">
        <v>32</v>
      </c>
      <c r="K3375" t="s">
        <v>33</v>
      </c>
      <c r="L3375">
        <v>1847</v>
      </c>
      <c r="M3375" t="s">
        <v>26</v>
      </c>
      <c r="N3375">
        <v>0.23333770000000001</v>
      </c>
      <c r="O3375">
        <v>0</v>
      </c>
      <c r="P3375">
        <v>46.1</v>
      </c>
      <c r="Q3375">
        <v>48.4</v>
      </c>
      <c r="R3375">
        <v>45.634329999999999</v>
      </c>
      <c r="S3375">
        <v>47.660020000000003</v>
      </c>
      <c r="U3375" t="s">
        <v>27</v>
      </c>
      <c r="V3375" t="s">
        <v>34</v>
      </c>
      <c r="W3375">
        <v>49441</v>
      </c>
      <c r="X3375">
        <v>77624</v>
      </c>
      <c r="Y3375">
        <v>42797</v>
      </c>
      <c r="Z3375">
        <v>43182.55878472222</v>
      </c>
    </row>
    <row r="3376" spans="1:26" x14ac:dyDescent="0.3">
      <c r="A3376" t="s">
        <v>22</v>
      </c>
      <c r="B3376" t="s">
        <v>538</v>
      </c>
      <c r="C3376">
        <v>43182</v>
      </c>
      <c r="D3376">
        <v>42792</v>
      </c>
      <c r="E3376">
        <v>42794</v>
      </c>
      <c r="F3376" s="1">
        <v>42792</v>
      </c>
      <c r="G3376" s="1">
        <v>42794</v>
      </c>
      <c r="H3376" s="1" t="str">
        <f t="shared" si="104"/>
        <v>42792-42794</v>
      </c>
      <c r="I3376" s="7">
        <f t="shared" si="105"/>
        <v>3</v>
      </c>
      <c r="J3376" t="s">
        <v>24</v>
      </c>
      <c r="K3376" t="s">
        <v>25</v>
      </c>
      <c r="L3376">
        <v>1500</v>
      </c>
      <c r="M3376" t="s">
        <v>26</v>
      </c>
      <c r="N3376">
        <v>0.13647010000000001</v>
      </c>
      <c r="O3376">
        <v>0</v>
      </c>
      <c r="P3376">
        <v>43</v>
      </c>
      <c r="Q3376">
        <v>52</v>
      </c>
      <c r="R3376">
        <v>43.572119999999998</v>
      </c>
      <c r="S3376">
        <v>50.310969999999998</v>
      </c>
      <c r="U3376" t="s">
        <v>27</v>
      </c>
      <c r="V3376" t="s">
        <v>28</v>
      </c>
      <c r="W3376">
        <v>49431</v>
      </c>
      <c r="X3376">
        <v>77604</v>
      </c>
      <c r="Y3376">
        <v>42795</v>
      </c>
      <c r="Z3376">
        <v>43182.55878472222</v>
      </c>
    </row>
    <row r="3377" spans="1:26" x14ac:dyDescent="0.3">
      <c r="A3377" t="s">
        <v>22</v>
      </c>
      <c r="B3377" t="s">
        <v>539</v>
      </c>
      <c r="C3377">
        <v>43182</v>
      </c>
      <c r="D3377">
        <v>42790</v>
      </c>
      <c r="E3377">
        <v>42794</v>
      </c>
      <c r="F3377" s="1">
        <v>42790</v>
      </c>
      <c r="G3377" s="1">
        <v>42794</v>
      </c>
      <c r="H3377" s="1" t="str">
        <f t="shared" si="104"/>
        <v>42790-42794</v>
      </c>
      <c r="I3377" s="7">
        <f t="shared" si="105"/>
        <v>5</v>
      </c>
      <c r="J3377" t="s">
        <v>32</v>
      </c>
      <c r="K3377" t="s">
        <v>33</v>
      </c>
      <c r="L3377">
        <v>566</v>
      </c>
      <c r="M3377" t="s">
        <v>39</v>
      </c>
      <c r="N3377">
        <v>0.1396647</v>
      </c>
      <c r="O3377">
        <v>0</v>
      </c>
      <c r="P3377">
        <v>47.8</v>
      </c>
      <c r="Q3377">
        <v>47.2</v>
      </c>
      <c r="R3377">
        <v>47.634700000000002</v>
      </c>
      <c r="S3377">
        <v>45.689439999999998</v>
      </c>
      <c r="U3377" t="s">
        <v>27</v>
      </c>
      <c r="V3377" t="s">
        <v>540</v>
      </c>
      <c r="W3377">
        <v>49441</v>
      </c>
      <c r="X3377">
        <v>77620</v>
      </c>
      <c r="Y3377">
        <v>42797</v>
      </c>
      <c r="Z3377">
        <v>43182.558900462966</v>
      </c>
    </row>
    <row r="3378" spans="1:26" x14ac:dyDescent="0.3">
      <c r="A3378" t="s">
        <v>22</v>
      </c>
      <c r="B3378" t="s">
        <v>539</v>
      </c>
      <c r="C3378">
        <v>43182</v>
      </c>
      <c r="D3378">
        <v>42792</v>
      </c>
      <c r="E3378">
        <v>42794</v>
      </c>
      <c r="F3378" s="1">
        <v>42792</v>
      </c>
      <c r="G3378" s="1">
        <v>42794</v>
      </c>
      <c r="H3378" s="1" t="str">
        <f t="shared" si="104"/>
        <v>42792-42794</v>
      </c>
      <c r="I3378" s="7">
        <f t="shared" si="105"/>
        <v>3</v>
      </c>
      <c r="J3378" t="s">
        <v>37</v>
      </c>
      <c r="K3378" t="s">
        <v>38</v>
      </c>
      <c r="L3378">
        <v>1500</v>
      </c>
      <c r="M3378" t="s">
        <v>39</v>
      </c>
      <c r="N3378">
        <v>0.1235585</v>
      </c>
      <c r="O3378">
        <v>0</v>
      </c>
      <c r="P3378">
        <v>50</v>
      </c>
      <c r="Q3378">
        <v>50</v>
      </c>
      <c r="R3378">
        <v>46.229849999999999</v>
      </c>
      <c r="S3378">
        <v>49.485889999999998</v>
      </c>
      <c r="U3378" t="s">
        <v>27</v>
      </c>
      <c r="V3378" t="s">
        <v>40</v>
      </c>
      <c r="W3378">
        <v>49379</v>
      </c>
      <c r="X3378">
        <v>77473</v>
      </c>
      <c r="Y3378">
        <v>42795</v>
      </c>
      <c r="Z3378">
        <v>43182.558900462966</v>
      </c>
    </row>
    <row r="3379" spans="1:26" x14ac:dyDescent="0.3">
      <c r="A3379" t="s">
        <v>22</v>
      </c>
      <c r="B3379" t="s">
        <v>23</v>
      </c>
      <c r="C3379">
        <v>43182</v>
      </c>
      <c r="D3379">
        <v>42789</v>
      </c>
      <c r="E3379">
        <v>42793</v>
      </c>
      <c r="F3379" s="1">
        <v>42789</v>
      </c>
      <c r="G3379" s="1">
        <v>42793</v>
      </c>
      <c r="H3379" s="1" t="str">
        <f t="shared" si="104"/>
        <v>42789-42793</v>
      </c>
      <c r="I3379" s="7">
        <f t="shared" si="105"/>
        <v>5</v>
      </c>
      <c r="J3379" t="s">
        <v>32</v>
      </c>
      <c r="K3379" t="s">
        <v>33</v>
      </c>
      <c r="L3379">
        <v>1807</v>
      </c>
      <c r="M3379" t="s">
        <v>26</v>
      </c>
      <c r="N3379">
        <v>0.22658919999999999</v>
      </c>
      <c r="O3379">
        <v>0</v>
      </c>
      <c r="P3379">
        <v>46.1</v>
      </c>
      <c r="Q3379">
        <v>48.3</v>
      </c>
      <c r="R3379">
        <v>46.312469999999998</v>
      </c>
      <c r="S3379">
        <v>47.222940000000001</v>
      </c>
      <c r="U3379" t="s">
        <v>27</v>
      </c>
      <c r="V3379" t="s">
        <v>34</v>
      </c>
      <c r="W3379">
        <v>49392</v>
      </c>
      <c r="X3379">
        <v>77565</v>
      </c>
      <c r="Y3379">
        <v>42795</v>
      </c>
      <c r="Z3379">
        <v>43182.558668981481</v>
      </c>
    </row>
    <row r="3380" spans="1:26" x14ac:dyDescent="0.3">
      <c r="A3380" t="s">
        <v>22</v>
      </c>
      <c r="B3380" t="s">
        <v>23</v>
      </c>
      <c r="C3380">
        <v>43182</v>
      </c>
      <c r="D3380">
        <v>42789</v>
      </c>
      <c r="E3380">
        <v>42793</v>
      </c>
      <c r="F3380" s="1">
        <v>42789</v>
      </c>
      <c r="G3380" s="1">
        <v>42793</v>
      </c>
      <c r="H3380" s="1" t="str">
        <f t="shared" si="104"/>
        <v>42789-42793</v>
      </c>
      <c r="I3380" s="7">
        <f t="shared" si="105"/>
        <v>5</v>
      </c>
      <c r="J3380" t="s">
        <v>37</v>
      </c>
      <c r="K3380" t="s">
        <v>38</v>
      </c>
      <c r="L3380">
        <v>1500</v>
      </c>
      <c r="M3380" t="s">
        <v>39</v>
      </c>
      <c r="N3380">
        <v>0.22310479999999999</v>
      </c>
      <c r="O3380">
        <v>0</v>
      </c>
      <c r="P3380">
        <v>50</v>
      </c>
      <c r="Q3380">
        <v>50</v>
      </c>
      <c r="R3380">
        <v>45.017049999999998</v>
      </c>
      <c r="S3380">
        <v>50.121749999999999</v>
      </c>
      <c r="U3380" t="s">
        <v>27</v>
      </c>
      <c r="V3380" t="s">
        <v>40</v>
      </c>
      <c r="W3380">
        <v>49373</v>
      </c>
      <c r="X3380">
        <v>77459</v>
      </c>
      <c r="Y3380">
        <v>42794</v>
      </c>
      <c r="Z3380">
        <v>43182.558668981481</v>
      </c>
    </row>
    <row r="3381" spans="1:26" x14ac:dyDescent="0.3">
      <c r="A3381" t="s">
        <v>22</v>
      </c>
      <c r="B3381" t="s">
        <v>23</v>
      </c>
      <c r="C3381">
        <v>43182</v>
      </c>
      <c r="D3381">
        <v>42791</v>
      </c>
      <c r="E3381">
        <v>42793</v>
      </c>
      <c r="F3381" s="1">
        <v>42791</v>
      </c>
      <c r="G3381" s="1">
        <v>42793</v>
      </c>
      <c r="H3381" s="1" t="str">
        <f t="shared" si="104"/>
        <v>42791-42793</v>
      </c>
      <c r="I3381" s="7">
        <f t="shared" si="105"/>
        <v>3</v>
      </c>
      <c r="J3381" t="s">
        <v>24</v>
      </c>
      <c r="K3381" t="s">
        <v>25</v>
      </c>
      <c r="L3381">
        <v>1500</v>
      </c>
      <c r="M3381" t="s">
        <v>26</v>
      </c>
      <c r="N3381">
        <v>0.13647010000000001</v>
      </c>
      <c r="O3381">
        <v>0</v>
      </c>
      <c r="P3381">
        <v>42</v>
      </c>
      <c r="Q3381">
        <v>54</v>
      </c>
      <c r="R3381">
        <v>43.240139999999997</v>
      </c>
      <c r="S3381">
        <v>51.970889999999997</v>
      </c>
      <c r="U3381" t="s">
        <v>27</v>
      </c>
      <c r="V3381" t="s">
        <v>28</v>
      </c>
      <c r="W3381">
        <v>49374</v>
      </c>
      <c r="X3381">
        <v>77460</v>
      </c>
      <c r="Y3381">
        <v>42794</v>
      </c>
      <c r="Z3381">
        <v>43182.558668981481</v>
      </c>
    </row>
    <row r="3382" spans="1:26" x14ac:dyDescent="0.3">
      <c r="A3382" t="s">
        <v>22</v>
      </c>
      <c r="B3382" t="s">
        <v>538</v>
      </c>
      <c r="C3382">
        <v>43182</v>
      </c>
      <c r="D3382">
        <v>42789</v>
      </c>
      <c r="E3382">
        <v>42793</v>
      </c>
      <c r="F3382" s="1">
        <v>42789</v>
      </c>
      <c r="G3382" s="1">
        <v>42793</v>
      </c>
      <c r="H3382" s="1" t="str">
        <f t="shared" si="104"/>
        <v>42789-42793</v>
      </c>
      <c r="I3382" s="7">
        <f t="shared" si="105"/>
        <v>5</v>
      </c>
      <c r="J3382" t="s">
        <v>32</v>
      </c>
      <c r="K3382" t="s">
        <v>33</v>
      </c>
      <c r="L3382">
        <v>1807</v>
      </c>
      <c r="M3382" t="s">
        <v>26</v>
      </c>
      <c r="N3382">
        <v>0.22658919999999999</v>
      </c>
      <c r="O3382">
        <v>0</v>
      </c>
      <c r="P3382">
        <v>46.1</v>
      </c>
      <c r="Q3382">
        <v>48.3</v>
      </c>
      <c r="R3382">
        <v>45.634329999999999</v>
      </c>
      <c r="S3382">
        <v>47.560020000000002</v>
      </c>
      <c r="U3382" t="s">
        <v>27</v>
      </c>
      <c r="V3382" t="s">
        <v>34</v>
      </c>
      <c r="W3382">
        <v>49392</v>
      </c>
      <c r="X3382">
        <v>77565</v>
      </c>
      <c r="Y3382">
        <v>42795</v>
      </c>
      <c r="Z3382">
        <v>43182.55878472222</v>
      </c>
    </row>
    <row r="3383" spans="1:26" x14ac:dyDescent="0.3">
      <c r="A3383" t="s">
        <v>22</v>
      </c>
      <c r="B3383" t="s">
        <v>538</v>
      </c>
      <c r="C3383">
        <v>43182</v>
      </c>
      <c r="D3383">
        <v>42791</v>
      </c>
      <c r="E3383">
        <v>42793</v>
      </c>
      <c r="F3383" s="1">
        <v>42791</v>
      </c>
      <c r="G3383" s="1">
        <v>42793</v>
      </c>
      <c r="H3383" s="1" t="str">
        <f t="shared" si="104"/>
        <v>42791-42793</v>
      </c>
      <c r="I3383" s="7">
        <f t="shared" si="105"/>
        <v>3</v>
      </c>
      <c r="J3383" t="s">
        <v>24</v>
      </c>
      <c r="K3383" t="s">
        <v>25</v>
      </c>
      <c r="L3383">
        <v>1500</v>
      </c>
      <c r="M3383" t="s">
        <v>26</v>
      </c>
      <c r="N3383">
        <v>0.13647010000000001</v>
      </c>
      <c r="O3383">
        <v>0</v>
      </c>
      <c r="P3383">
        <v>42</v>
      </c>
      <c r="Q3383">
        <v>54</v>
      </c>
      <c r="R3383">
        <v>42.572119999999998</v>
      </c>
      <c r="S3383">
        <v>52.310969999999998</v>
      </c>
      <c r="U3383" t="s">
        <v>27</v>
      </c>
      <c r="V3383" t="s">
        <v>28</v>
      </c>
      <c r="W3383">
        <v>49374</v>
      </c>
      <c r="X3383">
        <v>77460</v>
      </c>
      <c r="Y3383">
        <v>42794</v>
      </c>
      <c r="Z3383">
        <v>43182.55878472222</v>
      </c>
    </row>
    <row r="3384" spans="1:26" x14ac:dyDescent="0.3">
      <c r="A3384" t="s">
        <v>22</v>
      </c>
      <c r="B3384" t="s">
        <v>539</v>
      </c>
      <c r="C3384">
        <v>43182</v>
      </c>
      <c r="D3384">
        <v>42789</v>
      </c>
      <c r="E3384">
        <v>42793</v>
      </c>
      <c r="F3384" s="1">
        <v>42789</v>
      </c>
      <c r="G3384" s="1">
        <v>42793</v>
      </c>
      <c r="H3384" s="1" t="str">
        <f t="shared" si="104"/>
        <v>42789-42793</v>
      </c>
      <c r="I3384" s="7">
        <f t="shared" si="105"/>
        <v>5</v>
      </c>
      <c r="J3384" t="s">
        <v>32</v>
      </c>
      <c r="K3384" t="s">
        <v>33</v>
      </c>
      <c r="L3384">
        <v>573</v>
      </c>
      <c r="M3384" t="s">
        <v>39</v>
      </c>
      <c r="N3384">
        <v>0.14092070000000001</v>
      </c>
      <c r="O3384">
        <v>0</v>
      </c>
      <c r="P3384">
        <v>46.5</v>
      </c>
      <c r="Q3384">
        <v>47.9</v>
      </c>
      <c r="R3384">
        <v>46.334710000000001</v>
      </c>
      <c r="S3384">
        <v>46.38944</v>
      </c>
      <c r="U3384" t="s">
        <v>27</v>
      </c>
      <c r="V3384" t="s">
        <v>540</v>
      </c>
      <c r="W3384">
        <v>49392</v>
      </c>
      <c r="X3384">
        <v>77526</v>
      </c>
      <c r="Y3384">
        <v>42795</v>
      </c>
      <c r="Z3384">
        <v>43182.558900462966</v>
      </c>
    </row>
    <row r="3385" spans="1:26" x14ac:dyDescent="0.3">
      <c r="A3385" t="s">
        <v>22</v>
      </c>
      <c r="B3385" t="s">
        <v>539</v>
      </c>
      <c r="C3385">
        <v>43182</v>
      </c>
      <c r="D3385">
        <v>42789</v>
      </c>
      <c r="E3385">
        <v>42793</v>
      </c>
      <c r="F3385" s="1">
        <v>42789</v>
      </c>
      <c r="G3385" s="1">
        <v>42793</v>
      </c>
      <c r="H3385" s="1" t="str">
        <f t="shared" si="104"/>
        <v>42789-42793</v>
      </c>
      <c r="I3385" s="7">
        <f t="shared" si="105"/>
        <v>5</v>
      </c>
      <c r="J3385" t="s">
        <v>37</v>
      </c>
      <c r="K3385" t="s">
        <v>38</v>
      </c>
      <c r="L3385">
        <v>1500</v>
      </c>
      <c r="M3385" t="s">
        <v>39</v>
      </c>
      <c r="N3385">
        <v>0.22310479999999999</v>
      </c>
      <c r="O3385">
        <v>0</v>
      </c>
      <c r="P3385">
        <v>50</v>
      </c>
      <c r="Q3385">
        <v>50</v>
      </c>
      <c r="R3385">
        <v>46.229849999999999</v>
      </c>
      <c r="S3385">
        <v>49.485889999999998</v>
      </c>
      <c r="U3385" t="s">
        <v>27</v>
      </c>
      <c r="V3385" t="s">
        <v>40</v>
      </c>
      <c r="W3385">
        <v>49373</v>
      </c>
      <c r="X3385">
        <v>77459</v>
      </c>
      <c r="Y3385">
        <v>42794</v>
      </c>
      <c r="Z3385">
        <v>43182.558900462966</v>
      </c>
    </row>
    <row r="3386" spans="1:26" x14ac:dyDescent="0.3">
      <c r="A3386" t="s">
        <v>22</v>
      </c>
      <c r="B3386" t="s">
        <v>23</v>
      </c>
      <c r="C3386">
        <v>43182</v>
      </c>
      <c r="D3386">
        <v>42788</v>
      </c>
      <c r="E3386">
        <v>42792</v>
      </c>
      <c r="F3386" s="1">
        <v>42788</v>
      </c>
      <c r="G3386" s="1">
        <v>42792</v>
      </c>
      <c r="H3386" s="1" t="str">
        <f t="shared" si="104"/>
        <v>42788-42792</v>
      </c>
      <c r="I3386" s="7">
        <f t="shared" si="105"/>
        <v>5</v>
      </c>
      <c r="J3386" t="s">
        <v>37</v>
      </c>
      <c r="K3386" t="s">
        <v>38</v>
      </c>
      <c r="L3386">
        <v>1500</v>
      </c>
      <c r="M3386" t="s">
        <v>39</v>
      </c>
      <c r="N3386">
        <v>7.4845599999999998E-2</v>
      </c>
      <c r="O3386">
        <v>0</v>
      </c>
      <c r="P3386">
        <v>51</v>
      </c>
      <c r="Q3386">
        <v>49</v>
      </c>
      <c r="R3386">
        <v>46.017049999999998</v>
      </c>
      <c r="S3386">
        <v>49.121749999999999</v>
      </c>
      <c r="U3386" t="s">
        <v>27</v>
      </c>
      <c r="V3386" t="s">
        <v>40</v>
      </c>
      <c r="W3386">
        <v>49372</v>
      </c>
      <c r="X3386">
        <v>77453</v>
      </c>
      <c r="Y3386">
        <v>42793</v>
      </c>
      <c r="Z3386">
        <v>43182.558668981481</v>
      </c>
    </row>
    <row r="3387" spans="1:26" x14ac:dyDescent="0.3">
      <c r="A3387" t="s">
        <v>22</v>
      </c>
      <c r="B3387" t="s">
        <v>23</v>
      </c>
      <c r="C3387">
        <v>43182</v>
      </c>
      <c r="D3387">
        <v>42788</v>
      </c>
      <c r="E3387">
        <v>42792</v>
      </c>
      <c r="F3387" s="1">
        <v>42788</v>
      </c>
      <c r="G3387" s="1">
        <v>42792</v>
      </c>
      <c r="H3387" s="1" t="str">
        <f t="shared" si="104"/>
        <v>42788-42792</v>
      </c>
      <c r="I3387" s="7">
        <f t="shared" si="105"/>
        <v>5</v>
      </c>
      <c r="J3387" t="s">
        <v>32</v>
      </c>
      <c r="K3387" t="s">
        <v>33</v>
      </c>
      <c r="L3387">
        <v>1810</v>
      </c>
      <c r="M3387" t="s">
        <v>26</v>
      </c>
      <c r="N3387">
        <v>0.22537499999999999</v>
      </c>
      <c r="O3387">
        <v>0</v>
      </c>
      <c r="P3387">
        <v>45.6</v>
      </c>
      <c r="Q3387">
        <v>48.2</v>
      </c>
      <c r="R3387">
        <v>45.812469999999998</v>
      </c>
      <c r="S3387">
        <v>47.12294</v>
      </c>
      <c r="U3387" t="s">
        <v>27</v>
      </c>
      <c r="V3387" t="s">
        <v>34</v>
      </c>
      <c r="W3387">
        <v>49393</v>
      </c>
      <c r="X3387">
        <v>77566</v>
      </c>
      <c r="Y3387">
        <v>42795</v>
      </c>
      <c r="Z3387">
        <v>43182.558668981481</v>
      </c>
    </row>
    <row r="3388" spans="1:26" x14ac:dyDescent="0.3">
      <c r="A3388" t="s">
        <v>22</v>
      </c>
      <c r="B3388" t="s">
        <v>23</v>
      </c>
      <c r="C3388">
        <v>43182</v>
      </c>
      <c r="D3388">
        <v>42790</v>
      </c>
      <c r="E3388">
        <v>42792</v>
      </c>
      <c r="F3388" s="1">
        <v>42790</v>
      </c>
      <c r="G3388" s="1">
        <v>42792</v>
      </c>
      <c r="H3388" s="1" t="str">
        <f t="shared" si="104"/>
        <v>42790-42792</v>
      </c>
      <c r="I3388" s="7">
        <f t="shared" si="105"/>
        <v>3</v>
      </c>
      <c r="J3388" t="s">
        <v>24</v>
      </c>
      <c r="K3388" t="s">
        <v>25</v>
      </c>
      <c r="L3388">
        <v>1500</v>
      </c>
      <c r="M3388" t="s">
        <v>26</v>
      </c>
      <c r="N3388">
        <v>0.13647010000000001</v>
      </c>
      <c r="O3388">
        <v>0</v>
      </c>
      <c r="P3388">
        <v>42</v>
      </c>
      <c r="Q3388">
        <v>54</v>
      </c>
      <c r="R3388">
        <v>43.240139999999997</v>
      </c>
      <c r="S3388">
        <v>51.970889999999997</v>
      </c>
      <c r="U3388" t="s">
        <v>27</v>
      </c>
      <c r="V3388" t="s">
        <v>28</v>
      </c>
      <c r="W3388">
        <v>49370</v>
      </c>
      <c r="X3388">
        <v>77451</v>
      </c>
      <c r="Y3388">
        <v>42793</v>
      </c>
      <c r="Z3388">
        <v>43182.558668981481</v>
      </c>
    </row>
    <row r="3389" spans="1:26" x14ac:dyDescent="0.3">
      <c r="A3389" t="s">
        <v>22</v>
      </c>
      <c r="B3389" t="s">
        <v>23</v>
      </c>
      <c r="C3389">
        <v>43182</v>
      </c>
      <c r="D3389">
        <v>42790</v>
      </c>
      <c r="E3389">
        <v>42792</v>
      </c>
      <c r="F3389" s="1">
        <v>42790</v>
      </c>
      <c r="G3389" s="1">
        <v>42792</v>
      </c>
      <c r="H3389" s="1" t="str">
        <f t="shared" si="104"/>
        <v>42790-42792</v>
      </c>
      <c r="I3389" s="7">
        <f t="shared" si="105"/>
        <v>3</v>
      </c>
      <c r="J3389" t="s">
        <v>29</v>
      </c>
      <c r="L3389">
        <v>2000</v>
      </c>
      <c r="M3389" t="s">
        <v>30</v>
      </c>
      <c r="N3389">
        <v>0.63375800000000004</v>
      </c>
      <c r="O3389">
        <v>0</v>
      </c>
      <c r="P3389">
        <v>50</v>
      </c>
      <c r="Q3389">
        <v>45</v>
      </c>
      <c r="R3389">
        <v>46.107430000000001</v>
      </c>
      <c r="S3389">
        <v>48.069670000000002</v>
      </c>
      <c r="V3389" t="s">
        <v>95</v>
      </c>
      <c r="W3389">
        <v>49380</v>
      </c>
      <c r="X3389">
        <v>77474</v>
      </c>
      <c r="Y3389">
        <v>42795</v>
      </c>
      <c r="Z3389">
        <v>43182.558668981481</v>
      </c>
    </row>
    <row r="3390" spans="1:26" x14ac:dyDescent="0.3">
      <c r="A3390" t="s">
        <v>22</v>
      </c>
      <c r="B3390" t="s">
        <v>538</v>
      </c>
      <c r="C3390">
        <v>43182</v>
      </c>
      <c r="D3390">
        <v>42788</v>
      </c>
      <c r="E3390">
        <v>42792</v>
      </c>
      <c r="F3390" s="1">
        <v>42788</v>
      </c>
      <c r="G3390" s="1">
        <v>42792</v>
      </c>
      <c r="H3390" s="1" t="str">
        <f t="shared" si="104"/>
        <v>42788-42792</v>
      </c>
      <c r="I3390" s="7">
        <f t="shared" si="105"/>
        <v>5</v>
      </c>
      <c r="J3390" t="s">
        <v>32</v>
      </c>
      <c r="K3390" t="s">
        <v>33</v>
      </c>
      <c r="L3390">
        <v>1810</v>
      </c>
      <c r="M3390" t="s">
        <v>26</v>
      </c>
      <c r="N3390">
        <v>0.22537499999999999</v>
      </c>
      <c r="O3390">
        <v>0</v>
      </c>
      <c r="P3390">
        <v>45.6</v>
      </c>
      <c r="Q3390">
        <v>48.2</v>
      </c>
      <c r="R3390">
        <v>45.134329999999999</v>
      </c>
      <c r="S3390">
        <v>47.46002</v>
      </c>
      <c r="U3390" t="s">
        <v>27</v>
      </c>
      <c r="V3390" t="s">
        <v>34</v>
      </c>
      <c r="W3390">
        <v>49393</v>
      </c>
      <c r="X3390">
        <v>77566</v>
      </c>
      <c r="Y3390">
        <v>42795</v>
      </c>
      <c r="Z3390">
        <v>43182.55878472222</v>
      </c>
    </row>
    <row r="3391" spans="1:26" x14ac:dyDescent="0.3">
      <c r="A3391" t="s">
        <v>22</v>
      </c>
      <c r="B3391" t="s">
        <v>538</v>
      </c>
      <c r="C3391">
        <v>43182</v>
      </c>
      <c r="D3391">
        <v>42790</v>
      </c>
      <c r="E3391">
        <v>42792</v>
      </c>
      <c r="F3391" s="1">
        <v>42790</v>
      </c>
      <c r="G3391" s="1">
        <v>42792</v>
      </c>
      <c r="H3391" s="1" t="str">
        <f t="shared" si="104"/>
        <v>42790-42792</v>
      </c>
      <c r="I3391" s="7">
        <f t="shared" si="105"/>
        <v>3</v>
      </c>
      <c r="J3391" t="s">
        <v>24</v>
      </c>
      <c r="K3391" t="s">
        <v>25</v>
      </c>
      <c r="L3391">
        <v>1500</v>
      </c>
      <c r="M3391" t="s">
        <v>26</v>
      </c>
      <c r="N3391">
        <v>0.13647010000000001</v>
      </c>
      <c r="O3391">
        <v>0</v>
      </c>
      <c r="P3391">
        <v>42</v>
      </c>
      <c r="Q3391">
        <v>54</v>
      </c>
      <c r="R3391">
        <v>42.572119999999998</v>
      </c>
      <c r="S3391">
        <v>52.310969999999998</v>
      </c>
      <c r="U3391" t="s">
        <v>27</v>
      </c>
      <c r="V3391" t="s">
        <v>28</v>
      </c>
      <c r="W3391">
        <v>49370</v>
      </c>
      <c r="X3391">
        <v>77451</v>
      </c>
      <c r="Y3391">
        <v>42793</v>
      </c>
      <c r="Z3391">
        <v>43182.55878472222</v>
      </c>
    </row>
    <row r="3392" spans="1:26" x14ac:dyDescent="0.3">
      <c r="A3392" t="s">
        <v>22</v>
      </c>
      <c r="B3392" t="s">
        <v>539</v>
      </c>
      <c r="C3392">
        <v>43182</v>
      </c>
      <c r="D3392">
        <v>42788</v>
      </c>
      <c r="E3392">
        <v>42792</v>
      </c>
      <c r="F3392" s="1">
        <v>42788</v>
      </c>
      <c r="G3392" s="1">
        <v>42792</v>
      </c>
      <c r="H3392" s="1" t="str">
        <f t="shared" si="104"/>
        <v>42788-42792</v>
      </c>
      <c r="I3392" s="7">
        <f t="shared" si="105"/>
        <v>5</v>
      </c>
      <c r="J3392" t="s">
        <v>32</v>
      </c>
      <c r="K3392" t="s">
        <v>33</v>
      </c>
      <c r="L3392">
        <v>580</v>
      </c>
      <c r="M3392" t="s">
        <v>39</v>
      </c>
      <c r="N3392">
        <v>0.14219119999999999</v>
      </c>
      <c r="O3392">
        <v>0</v>
      </c>
      <c r="P3392">
        <v>46</v>
      </c>
      <c r="Q3392">
        <v>48.6</v>
      </c>
      <c r="R3392">
        <v>45.834710000000001</v>
      </c>
      <c r="S3392">
        <v>47.089440000000003</v>
      </c>
      <c r="U3392" t="s">
        <v>27</v>
      </c>
      <c r="V3392" t="s">
        <v>540</v>
      </c>
      <c r="W3392">
        <v>49393</v>
      </c>
      <c r="X3392">
        <v>77527</v>
      </c>
      <c r="Y3392">
        <v>42795</v>
      </c>
      <c r="Z3392">
        <v>43182.558900462966</v>
      </c>
    </row>
    <row r="3393" spans="1:26" x14ac:dyDescent="0.3">
      <c r="A3393" t="s">
        <v>22</v>
      </c>
      <c r="B3393" t="s">
        <v>539</v>
      </c>
      <c r="C3393">
        <v>43182</v>
      </c>
      <c r="D3393">
        <v>42788</v>
      </c>
      <c r="E3393">
        <v>42792</v>
      </c>
      <c r="F3393" s="1">
        <v>42788</v>
      </c>
      <c r="G3393" s="1">
        <v>42792</v>
      </c>
      <c r="H3393" s="1" t="str">
        <f t="shared" si="104"/>
        <v>42788-42792</v>
      </c>
      <c r="I3393" s="7">
        <f t="shared" si="105"/>
        <v>5</v>
      </c>
      <c r="J3393" t="s">
        <v>37</v>
      </c>
      <c r="K3393" t="s">
        <v>38</v>
      </c>
      <c r="L3393">
        <v>1500</v>
      </c>
      <c r="M3393" t="s">
        <v>39</v>
      </c>
      <c r="N3393">
        <v>7.4845599999999998E-2</v>
      </c>
      <c r="O3393">
        <v>0</v>
      </c>
      <c r="P3393">
        <v>51</v>
      </c>
      <c r="Q3393">
        <v>49</v>
      </c>
      <c r="R3393">
        <v>47.229849999999999</v>
      </c>
      <c r="S3393">
        <v>48.485889999999998</v>
      </c>
      <c r="U3393" t="s">
        <v>27</v>
      </c>
      <c r="V3393" t="s">
        <v>40</v>
      </c>
      <c r="W3393">
        <v>49372</v>
      </c>
      <c r="X3393">
        <v>77453</v>
      </c>
      <c r="Y3393">
        <v>42793</v>
      </c>
      <c r="Z3393">
        <v>43182.558900462966</v>
      </c>
    </row>
    <row r="3394" spans="1:26" x14ac:dyDescent="0.3">
      <c r="A3394" t="s">
        <v>22</v>
      </c>
      <c r="B3394" t="s">
        <v>539</v>
      </c>
      <c r="C3394">
        <v>43182</v>
      </c>
      <c r="D3394">
        <v>42790</v>
      </c>
      <c r="E3394">
        <v>42792</v>
      </c>
      <c r="F3394" s="1">
        <v>42790</v>
      </c>
      <c r="G3394" s="1">
        <v>42792</v>
      </c>
      <c r="H3394" s="1" t="str">
        <f t="shared" si="104"/>
        <v>42790-42792</v>
      </c>
      <c r="I3394" s="7">
        <f t="shared" si="105"/>
        <v>3</v>
      </c>
      <c r="J3394" t="s">
        <v>29</v>
      </c>
      <c r="L3394">
        <v>2000</v>
      </c>
      <c r="M3394" t="s">
        <v>30</v>
      </c>
      <c r="N3394">
        <v>0.63375800000000004</v>
      </c>
      <c r="O3394">
        <v>0</v>
      </c>
      <c r="P3394">
        <v>50</v>
      </c>
      <c r="Q3394">
        <v>45</v>
      </c>
      <c r="R3394">
        <v>47.112200000000001</v>
      </c>
      <c r="S3394">
        <v>47.48854</v>
      </c>
      <c r="V3394" t="s">
        <v>95</v>
      </c>
      <c r="W3394">
        <v>49380</v>
      </c>
      <c r="X3394">
        <v>77474</v>
      </c>
      <c r="Y3394">
        <v>42795</v>
      </c>
      <c r="Z3394">
        <v>43182.558900462966</v>
      </c>
    </row>
    <row r="3395" spans="1:26" x14ac:dyDescent="0.3">
      <c r="A3395" t="s">
        <v>22</v>
      </c>
      <c r="B3395" t="s">
        <v>23</v>
      </c>
      <c r="C3395">
        <v>43182</v>
      </c>
      <c r="D3395">
        <v>42787</v>
      </c>
      <c r="E3395">
        <v>42791</v>
      </c>
      <c r="F3395" s="1">
        <v>42787</v>
      </c>
      <c r="G3395" s="1">
        <v>42791</v>
      </c>
      <c r="H3395" s="1" t="str">
        <f t="shared" ref="H3395:H3458" si="106">CONCATENATE(F3395,"-",G3395)</f>
        <v>42787-42791</v>
      </c>
      <c r="I3395" s="7">
        <f t="shared" ref="I3395:I3458" si="107">E3395-D3395+1</f>
        <v>5</v>
      </c>
      <c r="J3395" t="s">
        <v>32</v>
      </c>
      <c r="K3395" t="s">
        <v>33</v>
      </c>
      <c r="L3395">
        <v>1876</v>
      </c>
      <c r="M3395" t="s">
        <v>26</v>
      </c>
      <c r="N3395">
        <v>0.23205509999999999</v>
      </c>
      <c r="O3395">
        <v>0</v>
      </c>
      <c r="P3395">
        <v>45.1</v>
      </c>
      <c r="Q3395">
        <v>47.9</v>
      </c>
      <c r="R3395">
        <v>45.312469999999998</v>
      </c>
      <c r="S3395">
        <v>46.822940000000003</v>
      </c>
      <c r="U3395" t="s">
        <v>27</v>
      </c>
      <c r="V3395" t="s">
        <v>34</v>
      </c>
      <c r="W3395">
        <v>49394</v>
      </c>
      <c r="X3395">
        <v>77567</v>
      </c>
      <c r="Y3395">
        <v>42795</v>
      </c>
      <c r="Z3395">
        <v>43182.558668981481</v>
      </c>
    </row>
    <row r="3396" spans="1:26" x14ac:dyDescent="0.3">
      <c r="A3396" t="s">
        <v>22</v>
      </c>
      <c r="B3396" t="s">
        <v>23</v>
      </c>
      <c r="C3396">
        <v>43182</v>
      </c>
      <c r="D3396">
        <v>42789</v>
      </c>
      <c r="E3396">
        <v>42791</v>
      </c>
      <c r="F3396" s="1">
        <v>42789</v>
      </c>
      <c r="G3396" s="1">
        <v>42791</v>
      </c>
      <c r="H3396" s="1" t="str">
        <f t="shared" si="106"/>
        <v>42789-42791</v>
      </c>
      <c r="I3396" s="7">
        <f t="shared" si="107"/>
        <v>3</v>
      </c>
      <c r="J3396" t="s">
        <v>24</v>
      </c>
      <c r="K3396" t="s">
        <v>25</v>
      </c>
      <c r="L3396">
        <v>1500</v>
      </c>
      <c r="M3396" t="s">
        <v>26</v>
      </c>
      <c r="N3396">
        <v>0.13647010000000001</v>
      </c>
      <c r="O3396">
        <v>0</v>
      </c>
      <c r="P3396">
        <v>41</v>
      </c>
      <c r="Q3396">
        <v>54</v>
      </c>
      <c r="R3396">
        <v>42.240139999999997</v>
      </c>
      <c r="S3396">
        <v>51.970889999999997</v>
      </c>
      <c r="U3396" t="s">
        <v>27</v>
      </c>
      <c r="V3396" t="s">
        <v>28</v>
      </c>
      <c r="W3396">
        <v>49327</v>
      </c>
      <c r="X3396">
        <v>77343</v>
      </c>
      <c r="Y3396">
        <v>42792</v>
      </c>
      <c r="Z3396">
        <v>43182.558668981481</v>
      </c>
    </row>
    <row r="3397" spans="1:26" x14ac:dyDescent="0.3">
      <c r="A3397" t="s">
        <v>22</v>
      </c>
      <c r="B3397" t="s">
        <v>538</v>
      </c>
      <c r="C3397">
        <v>43182</v>
      </c>
      <c r="D3397">
        <v>42787</v>
      </c>
      <c r="E3397">
        <v>42791</v>
      </c>
      <c r="F3397" s="1">
        <v>42787</v>
      </c>
      <c r="G3397" s="1">
        <v>42791</v>
      </c>
      <c r="H3397" s="1" t="str">
        <f t="shared" si="106"/>
        <v>42787-42791</v>
      </c>
      <c r="I3397" s="7">
        <f t="shared" si="107"/>
        <v>5</v>
      </c>
      <c r="J3397" t="s">
        <v>32</v>
      </c>
      <c r="K3397" t="s">
        <v>33</v>
      </c>
      <c r="L3397">
        <v>1876</v>
      </c>
      <c r="M3397" t="s">
        <v>26</v>
      </c>
      <c r="N3397">
        <v>0.23205509999999999</v>
      </c>
      <c r="O3397">
        <v>0</v>
      </c>
      <c r="P3397">
        <v>45.1</v>
      </c>
      <c r="Q3397">
        <v>47.9</v>
      </c>
      <c r="R3397">
        <v>44.634329999999999</v>
      </c>
      <c r="S3397">
        <v>47.160020000000003</v>
      </c>
      <c r="U3397" t="s">
        <v>27</v>
      </c>
      <c r="V3397" t="s">
        <v>34</v>
      </c>
      <c r="W3397">
        <v>49394</v>
      </c>
      <c r="X3397">
        <v>77567</v>
      </c>
      <c r="Y3397">
        <v>42795</v>
      </c>
      <c r="Z3397">
        <v>43182.55878472222</v>
      </c>
    </row>
    <row r="3398" spans="1:26" x14ac:dyDescent="0.3">
      <c r="A3398" t="s">
        <v>22</v>
      </c>
      <c r="B3398" t="s">
        <v>538</v>
      </c>
      <c r="C3398">
        <v>43182</v>
      </c>
      <c r="D3398">
        <v>42789</v>
      </c>
      <c r="E3398">
        <v>42791</v>
      </c>
      <c r="F3398" s="1">
        <v>42789</v>
      </c>
      <c r="G3398" s="1">
        <v>42791</v>
      </c>
      <c r="H3398" s="1" t="str">
        <f t="shared" si="106"/>
        <v>42789-42791</v>
      </c>
      <c r="I3398" s="7">
        <f t="shared" si="107"/>
        <v>3</v>
      </c>
      <c r="J3398" t="s">
        <v>24</v>
      </c>
      <c r="K3398" t="s">
        <v>25</v>
      </c>
      <c r="L3398">
        <v>1500</v>
      </c>
      <c r="M3398" t="s">
        <v>26</v>
      </c>
      <c r="N3398">
        <v>0.13647010000000001</v>
      </c>
      <c r="O3398">
        <v>0</v>
      </c>
      <c r="P3398">
        <v>41</v>
      </c>
      <c r="Q3398">
        <v>54</v>
      </c>
      <c r="R3398">
        <v>41.572119999999998</v>
      </c>
      <c r="S3398">
        <v>52.310969999999998</v>
      </c>
      <c r="U3398" t="s">
        <v>27</v>
      </c>
      <c r="V3398" t="s">
        <v>28</v>
      </c>
      <c r="W3398">
        <v>49327</v>
      </c>
      <c r="X3398">
        <v>77343</v>
      </c>
      <c r="Y3398">
        <v>42792</v>
      </c>
      <c r="Z3398">
        <v>43182.55878472222</v>
      </c>
    </row>
    <row r="3399" spans="1:26" x14ac:dyDescent="0.3">
      <c r="A3399" t="s">
        <v>22</v>
      </c>
      <c r="B3399" t="s">
        <v>539</v>
      </c>
      <c r="C3399">
        <v>43182</v>
      </c>
      <c r="D3399">
        <v>42787</v>
      </c>
      <c r="E3399">
        <v>42791</v>
      </c>
      <c r="F3399" s="1">
        <v>42787</v>
      </c>
      <c r="G3399" s="1">
        <v>42791</v>
      </c>
      <c r="H3399" s="1" t="str">
        <f t="shared" si="106"/>
        <v>42787-42791</v>
      </c>
      <c r="I3399" s="7">
        <f t="shared" si="107"/>
        <v>5</v>
      </c>
      <c r="J3399" t="s">
        <v>32</v>
      </c>
      <c r="K3399" t="s">
        <v>33</v>
      </c>
      <c r="L3399">
        <v>621</v>
      </c>
      <c r="M3399" t="s">
        <v>39</v>
      </c>
      <c r="N3399">
        <v>0.15179809999999999</v>
      </c>
      <c r="O3399">
        <v>0</v>
      </c>
      <c r="P3399">
        <v>45.3</v>
      </c>
      <c r="Q3399">
        <v>48.7</v>
      </c>
      <c r="R3399">
        <v>45.134700000000002</v>
      </c>
      <c r="S3399">
        <v>47.189439999999998</v>
      </c>
      <c r="U3399" t="s">
        <v>27</v>
      </c>
      <c r="V3399" t="s">
        <v>540</v>
      </c>
      <c r="W3399">
        <v>49394</v>
      </c>
      <c r="X3399">
        <v>77528</v>
      </c>
      <c r="Y3399">
        <v>42795</v>
      </c>
      <c r="Z3399">
        <v>43182.558900462966</v>
      </c>
    </row>
    <row r="3400" spans="1:26" x14ac:dyDescent="0.3">
      <c r="A3400" t="s">
        <v>22</v>
      </c>
      <c r="B3400" t="s">
        <v>23</v>
      </c>
      <c r="C3400">
        <v>43182</v>
      </c>
      <c r="D3400">
        <v>42786</v>
      </c>
      <c r="E3400">
        <v>42790</v>
      </c>
      <c r="F3400" s="1">
        <v>42786</v>
      </c>
      <c r="G3400" s="1">
        <v>42790</v>
      </c>
      <c r="H3400" s="1" t="str">
        <f t="shared" si="106"/>
        <v>42786-42790</v>
      </c>
      <c r="I3400" s="7">
        <f t="shared" si="107"/>
        <v>5</v>
      </c>
      <c r="J3400" t="s">
        <v>32</v>
      </c>
      <c r="K3400" t="s">
        <v>33</v>
      </c>
      <c r="L3400">
        <v>1867</v>
      </c>
      <c r="M3400" t="s">
        <v>26</v>
      </c>
      <c r="N3400">
        <v>0.22950010000000001</v>
      </c>
      <c r="O3400">
        <v>0</v>
      </c>
      <c r="P3400">
        <v>45.1</v>
      </c>
      <c r="Q3400">
        <v>48</v>
      </c>
      <c r="R3400">
        <v>45.312469999999998</v>
      </c>
      <c r="S3400">
        <v>46.922939999999997</v>
      </c>
      <c r="U3400" t="s">
        <v>27</v>
      </c>
      <c r="V3400" t="s">
        <v>34</v>
      </c>
      <c r="W3400">
        <v>49395</v>
      </c>
      <c r="X3400">
        <v>77568</v>
      </c>
      <c r="Y3400">
        <v>42795</v>
      </c>
      <c r="Z3400">
        <v>43182.558668981481</v>
      </c>
    </row>
    <row r="3401" spans="1:26" x14ac:dyDescent="0.3">
      <c r="A3401" t="s">
        <v>22</v>
      </c>
      <c r="B3401" t="s">
        <v>23</v>
      </c>
      <c r="C3401">
        <v>43182</v>
      </c>
      <c r="D3401">
        <v>42788</v>
      </c>
      <c r="E3401">
        <v>42790</v>
      </c>
      <c r="F3401" s="1">
        <v>42788</v>
      </c>
      <c r="G3401" s="1">
        <v>42790</v>
      </c>
      <c r="H3401" s="1" t="str">
        <f t="shared" si="106"/>
        <v>42788-42790</v>
      </c>
      <c r="I3401" s="7">
        <f t="shared" si="107"/>
        <v>3</v>
      </c>
      <c r="J3401" t="s">
        <v>24</v>
      </c>
      <c r="K3401" t="s">
        <v>25</v>
      </c>
      <c r="L3401">
        <v>1500</v>
      </c>
      <c r="M3401" t="s">
        <v>26</v>
      </c>
      <c r="N3401">
        <v>0.13647010000000001</v>
      </c>
      <c r="O3401">
        <v>0</v>
      </c>
      <c r="P3401">
        <v>41</v>
      </c>
      <c r="Q3401">
        <v>53</v>
      </c>
      <c r="R3401">
        <v>42.240139999999997</v>
      </c>
      <c r="S3401">
        <v>50.970889999999997</v>
      </c>
      <c r="U3401" t="s">
        <v>27</v>
      </c>
      <c r="V3401" t="s">
        <v>28</v>
      </c>
      <c r="W3401">
        <v>49331</v>
      </c>
      <c r="X3401">
        <v>77347</v>
      </c>
      <c r="Y3401">
        <v>42791</v>
      </c>
      <c r="Z3401">
        <v>43182.558668981481</v>
      </c>
    </row>
    <row r="3402" spans="1:26" x14ac:dyDescent="0.3">
      <c r="A3402" t="s">
        <v>22</v>
      </c>
      <c r="B3402" t="s">
        <v>538</v>
      </c>
      <c r="C3402">
        <v>43182</v>
      </c>
      <c r="D3402">
        <v>42786</v>
      </c>
      <c r="E3402">
        <v>42790</v>
      </c>
      <c r="F3402" s="1">
        <v>42786</v>
      </c>
      <c r="G3402" s="1">
        <v>42790</v>
      </c>
      <c r="H3402" s="1" t="str">
        <f t="shared" si="106"/>
        <v>42786-42790</v>
      </c>
      <c r="I3402" s="7">
        <f t="shared" si="107"/>
        <v>5</v>
      </c>
      <c r="J3402" t="s">
        <v>32</v>
      </c>
      <c r="K3402" t="s">
        <v>33</v>
      </c>
      <c r="L3402">
        <v>1867</v>
      </c>
      <c r="M3402" t="s">
        <v>26</v>
      </c>
      <c r="N3402">
        <v>0.22950010000000001</v>
      </c>
      <c r="O3402">
        <v>0</v>
      </c>
      <c r="P3402">
        <v>45.1</v>
      </c>
      <c r="Q3402">
        <v>48</v>
      </c>
      <c r="R3402">
        <v>44.634329999999999</v>
      </c>
      <c r="S3402">
        <v>47.260019999999997</v>
      </c>
      <c r="U3402" t="s">
        <v>27</v>
      </c>
      <c r="V3402" t="s">
        <v>34</v>
      </c>
      <c r="W3402">
        <v>49395</v>
      </c>
      <c r="X3402">
        <v>77568</v>
      </c>
      <c r="Y3402">
        <v>42795</v>
      </c>
      <c r="Z3402">
        <v>43182.55878472222</v>
      </c>
    </row>
    <row r="3403" spans="1:26" x14ac:dyDescent="0.3">
      <c r="A3403" t="s">
        <v>22</v>
      </c>
      <c r="B3403" t="s">
        <v>538</v>
      </c>
      <c r="C3403">
        <v>43182</v>
      </c>
      <c r="D3403">
        <v>42788</v>
      </c>
      <c r="E3403">
        <v>42790</v>
      </c>
      <c r="F3403" s="1">
        <v>42788</v>
      </c>
      <c r="G3403" s="1">
        <v>42790</v>
      </c>
      <c r="H3403" s="1" t="str">
        <f t="shared" si="106"/>
        <v>42788-42790</v>
      </c>
      <c r="I3403" s="7">
        <f t="shared" si="107"/>
        <v>3</v>
      </c>
      <c r="J3403" t="s">
        <v>24</v>
      </c>
      <c r="K3403" t="s">
        <v>25</v>
      </c>
      <c r="L3403">
        <v>1500</v>
      </c>
      <c r="M3403" t="s">
        <v>26</v>
      </c>
      <c r="N3403">
        <v>0.13647010000000001</v>
      </c>
      <c r="O3403">
        <v>0</v>
      </c>
      <c r="P3403">
        <v>41</v>
      </c>
      <c r="Q3403">
        <v>53</v>
      </c>
      <c r="R3403">
        <v>41.572119999999998</v>
      </c>
      <c r="S3403">
        <v>51.310969999999998</v>
      </c>
      <c r="U3403" t="s">
        <v>27</v>
      </c>
      <c r="V3403" t="s">
        <v>28</v>
      </c>
      <c r="W3403">
        <v>49331</v>
      </c>
      <c r="X3403">
        <v>77347</v>
      </c>
      <c r="Y3403">
        <v>42791</v>
      </c>
      <c r="Z3403">
        <v>43182.55878472222</v>
      </c>
    </row>
    <row r="3404" spans="1:26" x14ac:dyDescent="0.3">
      <c r="A3404" t="s">
        <v>22</v>
      </c>
      <c r="B3404" t="s">
        <v>539</v>
      </c>
      <c r="C3404">
        <v>43182</v>
      </c>
      <c r="D3404">
        <v>42786</v>
      </c>
      <c r="E3404">
        <v>42790</v>
      </c>
      <c r="F3404" s="1">
        <v>42786</v>
      </c>
      <c r="G3404" s="1">
        <v>42790</v>
      </c>
      <c r="H3404" s="1" t="str">
        <f t="shared" si="106"/>
        <v>42786-42790</v>
      </c>
      <c r="I3404" s="7">
        <f t="shared" si="107"/>
        <v>5</v>
      </c>
      <c r="J3404" t="s">
        <v>32</v>
      </c>
      <c r="K3404" t="s">
        <v>33</v>
      </c>
      <c r="L3404">
        <v>638</v>
      </c>
      <c r="M3404" t="s">
        <v>39</v>
      </c>
      <c r="N3404">
        <v>0.15553220000000001</v>
      </c>
      <c r="O3404">
        <v>0</v>
      </c>
      <c r="P3404">
        <v>42.3</v>
      </c>
      <c r="Q3404">
        <v>51.7</v>
      </c>
      <c r="R3404">
        <v>42.134700000000002</v>
      </c>
      <c r="S3404">
        <v>50.189439999999998</v>
      </c>
      <c r="U3404" t="s">
        <v>27</v>
      </c>
      <c r="V3404" t="s">
        <v>540</v>
      </c>
      <c r="W3404">
        <v>49395</v>
      </c>
      <c r="X3404">
        <v>77529</v>
      </c>
      <c r="Y3404">
        <v>42795</v>
      </c>
      <c r="Z3404">
        <v>43182.558900462966</v>
      </c>
    </row>
    <row r="3405" spans="1:26" x14ac:dyDescent="0.3">
      <c r="A3405" t="s">
        <v>22</v>
      </c>
      <c r="B3405" t="s">
        <v>23</v>
      </c>
      <c r="C3405">
        <v>43182</v>
      </c>
      <c r="D3405">
        <v>42783</v>
      </c>
      <c r="E3405">
        <v>42789</v>
      </c>
      <c r="F3405" s="1">
        <v>42783</v>
      </c>
      <c r="G3405" s="1">
        <v>42789</v>
      </c>
      <c r="H3405" s="1" t="str">
        <f t="shared" si="106"/>
        <v>42783-42789</v>
      </c>
      <c r="I3405" s="7">
        <f t="shared" si="107"/>
        <v>7</v>
      </c>
      <c r="J3405" t="s">
        <v>48</v>
      </c>
      <c r="K3405" t="s">
        <v>49</v>
      </c>
      <c r="L3405">
        <v>10639</v>
      </c>
      <c r="M3405" t="s">
        <v>26</v>
      </c>
      <c r="N3405">
        <v>0.40820790000000001</v>
      </c>
      <c r="O3405">
        <v>0</v>
      </c>
      <c r="P3405">
        <v>44</v>
      </c>
      <c r="Q3405">
        <v>54</v>
      </c>
      <c r="R3405">
        <v>42.02366</v>
      </c>
      <c r="S3405">
        <v>52.446770000000001</v>
      </c>
      <c r="V3405" t="s">
        <v>91</v>
      </c>
      <c r="W3405">
        <v>49330</v>
      </c>
      <c r="X3405">
        <v>77346</v>
      </c>
      <c r="Y3405">
        <v>42790</v>
      </c>
      <c r="Z3405">
        <v>43182.558668981481</v>
      </c>
    </row>
    <row r="3406" spans="1:26" x14ac:dyDescent="0.3">
      <c r="A3406" t="s">
        <v>22</v>
      </c>
      <c r="B3406" t="s">
        <v>23</v>
      </c>
      <c r="C3406">
        <v>43182</v>
      </c>
      <c r="D3406">
        <v>42785</v>
      </c>
      <c r="E3406">
        <v>42789</v>
      </c>
      <c r="F3406" s="1">
        <v>42785</v>
      </c>
      <c r="G3406" s="1">
        <v>42789</v>
      </c>
      <c r="H3406" s="1" t="str">
        <f t="shared" si="106"/>
        <v>42785-42789</v>
      </c>
      <c r="I3406" s="7">
        <f t="shared" si="107"/>
        <v>5</v>
      </c>
      <c r="J3406" t="s">
        <v>32</v>
      </c>
      <c r="K3406" t="s">
        <v>33</v>
      </c>
      <c r="L3406">
        <v>1651</v>
      </c>
      <c r="M3406" t="s">
        <v>26</v>
      </c>
      <c r="N3406">
        <v>0.20168990000000001</v>
      </c>
      <c r="O3406">
        <v>0</v>
      </c>
      <c r="P3406">
        <v>45.8</v>
      </c>
      <c r="Q3406">
        <v>47.3</v>
      </c>
      <c r="R3406">
        <v>46.01247</v>
      </c>
      <c r="S3406">
        <v>46.222940000000001</v>
      </c>
      <c r="U3406" t="s">
        <v>27</v>
      </c>
      <c r="V3406" t="s">
        <v>34</v>
      </c>
      <c r="W3406">
        <v>49396</v>
      </c>
      <c r="X3406">
        <v>77569</v>
      </c>
      <c r="Y3406">
        <v>42795</v>
      </c>
      <c r="Z3406">
        <v>43182.558668981481</v>
      </c>
    </row>
    <row r="3407" spans="1:26" x14ac:dyDescent="0.3">
      <c r="A3407" t="s">
        <v>22</v>
      </c>
      <c r="B3407" t="s">
        <v>23</v>
      </c>
      <c r="C3407">
        <v>43182</v>
      </c>
      <c r="D3407">
        <v>42787</v>
      </c>
      <c r="E3407">
        <v>42789</v>
      </c>
      <c r="F3407" s="1">
        <v>42787</v>
      </c>
      <c r="G3407" s="1">
        <v>42789</v>
      </c>
      <c r="H3407" s="1" t="str">
        <f t="shared" si="106"/>
        <v>42787-42789</v>
      </c>
      <c r="I3407" s="7">
        <f t="shared" si="107"/>
        <v>3</v>
      </c>
      <c r="J3407" t="s">
        <v>37</v>
      </c>
      <c r="K3407" t="s">
        <v>38</v>
      </c>
      <c r="L3407">
        <v>1500</v>
      </c>
      <c r="M3407" t="s">
        <v>39</v>
      </c>
      <c r="N3407">
        <v>0.124781</v>
      </c>
      <c r="O3407">
        <v>0</v>
      </c>
      <c r="P3407">
        <v>53</v>
      </c>
      <c r="Q3407">
        <v>47</v>
      </c>
      <c r="R3407">
        <v>48.017049999999998</v>
      </c>
      <c r="S3407">
        <v>47.121749999999999</v>
      </c>
      <c r="U3407" t="s">
        <v>27</v>
      </c>
      <c r="V3407" t="s">
        <v>40</v>
      </c>
      <c r="W3407">
        <v>49317</v>
      </c>
      <c r="X3407">
        <v>77333</v>
      </c>
      <c r="Y3407">
        <v>42790</v>
      </c>
      <c r="Z3407">
        <v>43182.558668981481</v>
      </c>
    </row>
    <row r="3408" spans="1:26" x14ac:dyDescent="0.3">
      <c r="A3408" t="s">
        <v>22</v>
      </c>
      <c r="B3408" t="s">
        <v>23</v>
      </c>
      <c r="C3408">
        <v>43182</v>
      </c>
      <c r="D3408">
        <v>42787</v>
      </c>
      <c r="E3408">
        <v>42789</v>
      </c>
      <c r="F3408" s="1">
        <v>42787</v>
      </c>
      <c r="G3408" s="1">
        <v>42789</v>
      </c>
      <c r="H3408" s="1" t="str">
        <f t="shared" si="106"/>
        <v>42787-42789</v>
      </c>
      <c r="I3408" s="7">
        <f t="shared" si="107"/>
        <v>3</v>
      </c>
      <c r="J3408" t="s">
        <v>24</v>
      </c>
      <c r="K3408" t="s">
        <v>25</v>
      </c>
      <c r="L3408">
        <v>1500</v>
      </c>
      <c r="M3408" t="s">
        <v>26</v>
      </c>
      <c r="N3408">
        <v>0.13647010000000001</v>
      </c>
      <c r="O3408">
        <v>0</v>
      </c>
      <c r="P3408">
        <v>43</v>
      </c>
      <c r="Q3408">
        <v>52</v>
      </c>
      <c r="R3408">
        <v>44.240139999999997</v>
      </c>
      <c r="S3408">
        <v>49.970889999999997</v>
      </c>
      <c r="U3408" t="s">
        <v>27</v>
      </c>
      <c r="V3408" t="s">
        <v>28</v>
      </c>
      <c r="W3408">
        <v>49319</v>
      </c>
      <c r="X3408">
        <v>77335</v>
      </c>
      <c r="Y3408">
        <v>42790</v>
      </c>
      <c r="Z3408">
        <v>43182.558668981481</v>
      </c>
    </row>
    <row r="3409" spans="1:26" x14ac:dyDescent="0.3">
      <c r="A3409" t="s">
        <v>22</v>
      </c>
      <c r="B3409" t="s">
        <v>538</v>
      </c>
      <c r="C3409">
        <v>43182</v>
      </c>
      <c r="D3409">
        <v>42783</v>
      </c>
      <c r="E3409">
        <v>42789</v>
      </c>
      <c r="F3409" s="1">
        <v>42783</v>
      </c>
      <c r="G3409" s="1">
        <v>42789</v>
      </c>
      <c r="H3409" s="1" t="str">
        <f t="shared" si="106"/>
        <v>42783-42789</v>
      </c>
      <c r="I3409" s="7">
        <f t="shared" si="107"/>
        <v>7</v>
      </c>
      <c r="J3409" t="s">
        <v>48</v>
      </c>
      <c r="K3409" t="s">
        <v>49</v>
      </c>
      <c r="L3409">
        <v>10639</v>
      </c>
      <c r="M3409" t="s">
        <v>26</v>
      </c>
      <c r="N3409">
        <v>0.40820790000000001</v>
      </c>
      <c r="O3409">
        <v>0</v>
      </c>
      <c r="P3409">
        <v>44</v>
      </c>
      <c r="Q3409">
        <v>54</v>
      </c>
      <c r="R3409">
        <v>41.352829999999997</v>
      </c>
      <c r="S3409">
        <v>52.783079999999998</v>
      </c>
      <c r="V3409" t="s">
        <v>91</v>
      </c>
      <c r="W3409">
        <v>49330</v>
      </c>
      <c r="X3409">
        <v>77346</v>
      </c>
      <c r="Y3409">
        <v>42790</v>
      </c>
      <c r="Z3409">
        <v>43182.55878472222</v>
      </c>
    </row>
    <row r="3410" spans="1:26" x14ac:dyDescent="0.3">
      <c r="A3410" t="s">
        <v>22</v>
      </c>
      <c r="B3410" t="s">
        <v>538</v>
      </c>
      <c r="C3410">
        <v>43182</v>
      </c>
      <c r="D3410">
        <v>42785</v>
      </c>
      <c r="E3410">
        <v>42789</v>
      </c>
      <c r="F3410" s="1">
        <v>42785</v>
      </c>
      <c r="G3410" s="1">
        <v>42789</v>
      </c>
      <c r="H3410" s="1" t="str">
        <f t="shared" si="106"/>
        <v>42785-42789</v>
      </c>
      <c r="I3410" s="7">
        <f t="shared" si="107"/>
        <v>5</v>
      </c>
      <c r="J3410" t="s">
        <v>32</v>
      </c>
      <c r="K3410" t="s">
        <v>33</v>
      </c>
      <c r="L3410">
        <v>1651</v>
      </c>
      <c r="M3410" t="s">
        <v>26</v>
      </c>
      <c r="N3410">
        <v>0.20168990000000001</v>
      </c>
      <c r="O3410">
        <v>0</v>
      </c>
      <c r="P3410">
        <v>45.8</v>
      </c>
      <c r="Q3410">
        <v>47.3</v>
      </c>
      <c r="R3410">
        <v>45.334330000000001</v>
      </c>
      <c r="S3410">
        <v>46.560020000000002</v>
      </c>
      <c r="U3410" t="s">
        <v>27</v>
      </c>
      <c r="V3410" t="s">
        <v>34</v>
      </c>
      <c r="W3410">
        <v>49396</v>
      </c>
      <c r="X3410">
        <v>77569</v>
      </c>
      <c r="Y3410">
        <v>42795</v>
      </c>
      <c r="Z3410">
        <v>43182.55878472222</v>
      </c>
    </row>
    <row r="3411" spans="1:26" x14ac:dyDescent="0.3">
      <c r="A3411" t="s">
        <v>22</v>
      </c>
      <c r="B3411" t="s">
        <v>538</v>
      </c>
      <c r="C3411">
        <v>43182</v>
      </c>
      <c r="D3411">
        <v>42787</v>
      </c>
      <c r="E3411">
        <v>42789</v>
      </c>
      <c r="F3411" s="1">
        <v>42787</v>
      </c>
      <c r="G3411" s="1">
        <v>42789</v>
      </c>
      <c r="H3411" s="1" t="str">
        <f t="shared" si="106"/>
        <v>42787-42789</v>
      </c>
      <c r="I3411" s="7">
        <f t="shared" si="107"/>
        <v>3</v>
      </c>
      <c r="J3411" t="s">
        <v>24</v>
      </c>
      <c r="K3411" t="s">
        <v>25</v>
      </c>
      <c r="L3411">
        <v>1500</v>
      </c>
      <c r="M3411" t="s">
        <v>26</v>
      </c>
      <c r="N3411">
        <v>0.13647010000000001</v>
      </c>
      <c r="O3411">
        <v>0</v>
      </c>
      <c r="P3411">
        <v>43</v>
      </c>
      <c r="Q3411">
        <v>52</v>
      </c>
      <c r="R3411">
        <v>43.572119999999998</v>
      </c>
      <c r="S3411">
        <v>50.310969999999998</v>
      </c>
      <c r="U3411" t="s">
        <v>27</v>
      </c>
      <c r="V3411" t="s">
        <v>28</v>
      </c>
      <c r="W3411">
        <v>49319</v>
      </c>
      <c r="X3411">
        <v>77335</v>
      </c>
      <c r="Y3411">
        <v>42790</v>
      </c>
      <c r="Z3411">
        <v>43182.55878472222</v>
      </c>
    </row>
    <row r="3412" spans="1:26" x14ac:dyDescent="0.3">
      <c r="A3412" t="s">
        <v>22</v>
      </c>
      <c r="B3412" t="s">
        <v>539</v>
      </c>
      <c r="C3412">
        <v>43182</v>
      </c>
      <c r="D3412">
        <v>42783</v>
      </c>
      <c r="E3412">
        <v>42789</v>
      </c>
      <c r="F3412" s="1">
        <v>42783</v>
      </c>
      <c r="G3412" s="1">
        <v>42789</v>
      </c>
      <c r="H3412" s="1" t="str">
        <f t="shared" si="106"/>
        <v>42783-42789</v>
      </c>
      <c r="I3412" s="7">
        <f t="shared" si="107"/>
        <v>7</v>
      </c>
      <c r="J3412" t="s">
        <v>48</v>
      </c>
      <c r="K3412" t="s">
        <v>49</v>
      </c>
      <c r="L3412">
        <v>9657</v>
      </c>
      <c r="M3412" t="s">
        <v>30</v>
      </c>
      <c r="N3412">
        <v>0.579758</v>
      </c>
      <c r="O3412">
        <v>0</v>
      </c>
      <c r="P3412">
        <v>45</v>
      </c>
      <c r="Q3412">
        <v>54</v>
      </c>
      <c r="R3412">
        <v>42.842950000000002</v>
      </c>
      <c r="S3412">
        <v>52.259030000000003</v>
      </c>
      <c r="V3412" t="s">
        <v>546</v>
      </c>
      <c r="W3412">
        <v>49330</v>
      </c>
      <c r="X3412">
        <v>77454</v>
      </c>
      <c r="Y3412">
        <v>42790</v>
      </c>
      <c r="Z3412">
        <v>43182.558900462966</v>
      </c>
    </row>
    <row r="3413" spans="1:26" x14ac:dyDescent="0.3">
      <c r="A3413" t="s">
        <v>22</v>
      </c>
      <c r="B3413" t="s">
        <v>539</v>
      </c>
      <c r="C3413">
        <v>43182</v>
      </c>
      <c r="D3413">
        <v>42785</v>
      </c>
      <c r="E3413">
        <v>42789</v>
      </c>
      <c r="F3413" s="1">
        <v>42785</v>
      </c>
      <c r="G3413" s="1">
        <v>42789</v>
      </c>
      <c r="H3413" s="1" t="str">
        <f t="shared" si="106"/>
        <v>42785-42789</v>
      </c>
      <c r="I3413" s="7">
        <f t="shared" si="107"/>
        <v>5</v>
      </c>
      <c r="J3413" t="s">
        <v>32</v>
      </c>
      <c r="K3413" t="s">
        <v>33</v>
      </c>
      <c r="L3413">
        <v>513</v>
      </c>
      <c r="M3413" t="s">
        <v>39</v>
      </c>
      <c r="N3413">
        <v>0.124737</v>
      </c>
      <c r="O3413">
        <v>0</v>
      </c>
      <c r="P3413">
        <v>43.1</v>
      </c>
      <c r="Q3413">
        <v>49.8</v>
      </c>
      <c r="R3413">
        <v>42.934699999999999</v>
      </c>
      <c r="S3413">
        <v>48.289439999999999</v>
      </c>
      <c r="U3413" t="s">
        <v>27</v>
      </c>
      <c r="V3413" t="s">
        <v>540</v>
      </c>
      <c r="W3413">
        <v>49396</v>
      </c>
      <c r="X3413">
        <v>77530</v>
      </c>
      <c r="Y3413">
        <v>42795</v>
      </c>
      <c r="Z3413">
        <v>43182.558900462966</v>
      </c>
    </row>
    <row r="3414" spans="1:26" x14ac:dyDescent="0.3">
      <c r="A3414" t="s">
        <v>22</v>
      </c>
      <c r="B3414" t="s">
        <v>539</v>
      </c>
      <c r="C3414">
        <v>43182</v>
      </c>
      <c r="D3414">
        <v>42787</v>
      </c>
      <c r="E3414">
        <v>42789</v>
      </c>
      <c r="F3414" s="1">
        <v>42787</v>
      </c>
      <c r="G3414" s="1">
        <v>42789</v>
      </c>
      <c r="H3414" s="1" t="str">
        <f t="shared" si="106"/>
        <v>42787-42789</v>
      </c>
      <c r="I3414" s="7">
        <f t="shared" si="107"/>
        <v>3</v>
      </c>
      <c r="J3414" t="s">
        <v>37</v>
      </c>
      <c r="K3414" t="s">
        <v>38</v>
      </c>
      <c r="L3414">
        <v>1500</v>
      </c>
      <c r="M3414" t="s">
        <v>39</v>
      </c>
      <c r="N3414">
        <v>0.124781</v>
      </c>
      <c r="O3414">
        <v>0</v>
      </c>
      <c r="P3414">
        <v>53</v>
      </c>
      <c r="Q3414">
        <v>47</v>
      </c>
      <c r="R3414">
        <v>49.229849999999999</v>
      </c>
      <c r="S3414">
        <v>46.485889999999998</v>
      </c>
      <c r="U3414" t="s">
        <v>27</v>
      </c>
      <c r="V3414" t="s">
        <v>40</v>
      </c>
      <c r="W3414">
        <v>49317</v>
      </c>
      <c r="X3414">
        <v>77333</v>
      </c>
      <c r="Y3414">
        <v>42790</v>
      </c>
      <c r="Z3414">
        <v>43182.558900462966</v>
      </c>
    </row>
    <row r="3415" spans="1:26" x14ac:dyDescent="0.3">
      <c r="A3415" t="s">
        <v>22</v>
      </c>
      <c r="B3415" t="s">
        <v>23</v>
      </c>
      <c r="C3415">
        <v>43182</v>
      </c>
      <c r="D3415">
        <v>42784</v>
      </c>
      <c r="E3415">
        <v>42788</v>
      </c>
      <c r="F3415" s="1">
        <v>42784</v>
      </c>
      <c r="G3415" s="1">
        <v>42788</v>
      </c>
      <c r="H3415" s="1" t="str">
        <f t="shared" si="106"/>
        <v>42784-42788</v>
      </c>
      <c r="I3415" s="7">
        <f t="shared" si="107"/>
        <v>5</v>
      </c>
      <c r="J3415" t="s">
        <v>41</v>
      </c>
      <c r="K3415" t="s">
        <v>42</v>
      </c>
      <c r="L3415">
        <v>1500</v>
      </c>
      <c r="M3415" t="s">
        <v>26</v>
      </c>
      <c r="N3415">
        <v>0.75346610000000003</v>
      </c>
      <c r="O3415">
        <v>0</v>
      </c>
      <c r="P3415">
        <v>43</v>
      </c>
      <c r="Q3415">
        <v>46</v>
      </c>
      <c r="R3415">
        <v>43.612949999999998</v>
      </c>
      <c r="S3415">
        <v>48.491219999999998</v>
      </c>
      <c r="V3415" t="s">
        <v>90</v>
      </c>
      <c r="W3415">
        <v>49325</v>
      </c>
      <c r="X3415">
        <v>77341</v>
      </c>
      <c r="Y3415">
        <v>42789</v>
      </c>
      <c r="Z3415">
        <v>43182.558668981481</v>
      </c>
    </row>
    <row r="3416" spans="1:26" x14ac:dyDescent="0.3">
      <c r="A3416" t="s">
        <v>22</v>
      </c>
      <c r="B3416" t="s">
        <v>23</v>
      </c>
      <c r="C3416">
        <v>43182</v>
      </c>
      <c r="D3416">
        <v>42784</v>
      </c>
      <c r="E3416">
        <v>42788</v>
      </c>
      <c r="F3416" s="1">
        <v>42784</v>
      </c>
      <c r="G3416" s="1">
        <v>42788</v>
      </c>
      <c r="H3416" s="1" t="str">
        <f t="shared" si="106"/>
        <v>42784-42788</v>
      </c>
      <c r="I3416" s="7">
        <f t="shared" si="107"/>
        <v>5</v>
      </c>
      <c r="J3416" t="s">
        <v>32</v>
      </c>
      <c r="K3416" t="s">
        <v>33</v>
      </c>
      <c r="L3416">
        <v>1524</v>
      </c>
      <c r="M3416" t="s">
        <v>26</v>
      </c>
      <c r="N3416">
        <v>0.18494279999999999</v>
      </c>
      <c r="O3416">
        <v>0</v>
      </c>
      <c r="P3416">
        <v>46</v>
      </c>
      <c r="Q3416">
        <v>47.1</v>
      </c>
      <c r="R3416">
        <v>46.212470000000003</v>
      </c>
      <c r="S3416">
        <v>46.022939999999998</v>
      </c>
      <c r="U3416" t="s">
        <v>27</v>
      </c>
      <c r="V3416" t="s">
        <v>34</v>
      </c>
      <c r="W3416">
        <v>49397</v>
      </c>
      <c r="X3416">
        <v>77570</v>
      </c>
      <c r="Y3416">
        <v>42795</v>
      </c>
      <c r="Z3416">
        <v>43182.558668981481</v>
      </c>
    </row>
    <row r="3417" spans="1:26" x14ac:dyDescent="0.3">
      <c r="A3417" t="s">
        <v>22</v>
      </c>
      <c r="B3417" t="s">
        <v>23</v>
      </c>
      <c r="C3417">
        <v>43182</v>
      </c>
      <c r="D3417">
        <v>42784</v>
      </c>
      <c r="E3417">
        <v>42788</v>
      </c>
      <c r="F3417" s="1">
        <v>42784</v>
      </c>
      <c r="G3417" s="1">
        <v>42788</v>
      </c>
      <c r="H3417" s="1" t="str">
        <f t="shared" si="106"/>
        <v>42784-42788</v>
      </c>
      <c r="I3417" s="7">
        <f t="shared" si="107"/>
        <v>5</v>
      </c>
      <c r="J3417" t="s">
        <v>92</v>
      </c>
      <c r="K3417" t="s">
        <v>33</v>
      </c>
      <c r="L3417">
        <v>1000</v>
      </c>
      <c r="M3417" t="s">
        <v>26</v>
      </c>
      <c r="N3417">
        <v>1.7010989999999999</v>
      </c>
      <c r="O3417">
        <v>0</v>
      </c>
      <c r="P3417">
        <v>44</v>
      </c>
      <c r="Q3417">
        <v>48</v>
      </c>
      <c r="R3417">
        <v>43.53631</v>
      </c>
      <c r="S3417">
        <v>48.55247</v>
      </c>
      <c r="V3417" t="s">
        <v>93</v>
      </c>
      <c r="W3417">
        <v>49326</v>
      </c>
      <c r="X3417">
        <v>77342</v>
      </c>
      <c r="Y3417">
        <v>42789</v>
      </c>
      <c r="Z3417">
        <v>43182.558668981481</v>
      </c>
    </row>
    <row r="3418" spans="1:26" x14ac:dyDescent="0.3">
      <c r="A3418" t="s">
        <v>22</v>
      </c>
      <c r="B3418" t="s">
        <v>23</v>
      </c>
      <c r="C3418">
        <v>43182</v>
      </c>
      <c r="D3418">
        <v>42786</v>
      </c>
      <c r="E3418">
        <v>42788</v>
      </c>
      <c r="F3418" s="1">
        <v>42786</v>
      </c>
      <c r="G3418" s="1">
        <v>42788</v>
      </c>
      <c r="H3418" s="1" t="str">
        <f t="shared" si="106"/>
        <v>42786-42788</v>
      </c>
      <c r="I3418" s="7">
        <f t="shared" si="107"/>
        <v>3</v>
      </c>
      <c r="J3418" t="s">
        <v>24</v>
      </c>
      <c r="K3418" t="s">
        <v>25</v>
      </c>
      <c r="L3418">
        <v>1500</v>
      </c>
      <c r="M3418" t="s">
        <v>26</v>
      </c>
      <c r="N3418">
        <v>0.13647010000000001</v>
      </c>
      <c r="O3418">
        <v>0</v>
      </c>
      <c r="P3418">
        <v>43</v>
      </c>
      <c r="Q3418">
        <v>52</v>
      </c>
      <c r="R3418">
        <v>44.240139999999997</v>
      </c>
      <c r="S3418">
        <v>49.970889999999997</v>
      </c>
      <c r="U3418" t="s">
        <v>27</v>
      </c>
      <c r="V3418" t="s">
        <v>28</v>
      </c>
      <c r="W3418">
        <v>49320</v>
      </c>
      <c r="X3418">
        <v>77336</v>
      </c>
      <c r="Y3418">
        <v>42789</v>
      </c>
      <c r="Z3418">
        <v>43182.558668981481</v>
      </c>
    </row>
    <row r="3419" spans="1:26" x14ac:dyDescent="0.3">
      <c r="A3419" t="s">
        <v>22</v>
      </c>
      <c r="B3419" t="s">
        <v>23</v>
      </c>
      <c r="C3419">
        <v>43182</v>
      </c>
      <c r="D3419">
        <v>42786</v>
      </c>
      <c r="E3419">
        <v>42788</v>
      </c>
      <c r="F3419" s="1">
        <v>42786</v>
      </c>
      <c r="G3419" s="1">
        <v>42788</v>
      </c>
      <c r="H3419" s="1" t="str">
        <f t="shared" si="106"/>
        <v>42786-42788</v>
      </c>
      <c r="I3419" s="7">
        <f t="shared" si="107"/>
        <v>3</v>
      </c>
      <c r="J3419" t="s">
        <v>37</v>
      </c>
      <c r="K3419" t="s">
        <v>38</v>
      </c>
      <c r="L3419">
        <v>1500</v>
      </c>
      <c r="M3419" t="s">
        <v>39</v>
      </c>
      <c r="N3419">
        <v>0.1246212</v>
      </c>
      <c r="O3419">
        <v>0</v>
      </c>
      <c r="P3419">
        <v>52</v>
      </c>
      <c r="Q3419">
        <v>47</v>
      </c>
      <c r="R3419">
        <v>47.017049999999998</v>
      </c>
      <c r="S3419">
        <v>47.121749999999999</v>
      </c>
      <c r="U3419" t="s">
        <v>27</v>
      </c>
      <c r="V3419" t="s">
        <v>40</v>
      </c>
      <c r="W3419">
        <v>49329</v>
      </c>
      <c r="X3419">
        <v>77345</v>
      </c>
      <c r="Y3419">
        <v>42789</v>
      </c>
      <c r="Z3419">
        <v>43182.558668981481</v>
      </c>
    </row>
    <row r="3420" spans="1:26" x14ac:dyDescent="0.3">
      <c r="A3420" t="s">
        <v>22</v>
      </c>
      <c r="B3420" t="s">
        <v>23</v>
      </c>
      <c r="C3420">
        <v>43182</v>
      </c>
      <c r="D3420">
        <v>42787</v>
      </c>
      <c r="E3420">
        <v>42788</v>
      </c>
      <c r="F3420" s="1">
        <v>42787</v>
      </c>
      <c r="G3420" s="1">
        <v>42788</v>
      </c>
      <c r="H3420" s="1" t="str">
        <f t="shared" si="106"/>
        <v>42787-42788</v>
      </c>
      <c r="I3420" s="7">
        <f t="shared" si="107"/>
        <v>2</v>
      </c>
      <c r="J3420" t="s">
        <v>44</v>
      </c>
      <c r="K3420" t="s">
        <v>45</v>
      </c>
      <c r="L3420">
        <v>941</v>
      </c>
      <c r="M3420" t="s">
        <v>30</v>
      </c>
      <c r="N3420">
        <v>1.19537</v>
      </c>
      <c r="O3420">
        <v>0</v>
      </c>
      <c r="P3420">
        <v>45</v>
      </c>
      <c r="Q3420">
        <v>48</v>
      </c>
      <c r="R3420">
        <v>44.032089999999997</v>
      </c>
      <c r="S3420">
        <v>48.61694</v>
      </c>
      <c r="V3420" t="s">
        <v>94</v>
      </c>
      <c r="W3420">
        <v>49324</v>
      </c>
      <c r="X3420">
        <v>77340</v>
      </c>
      <c r="Y3420">
        <v>42789</v>
      </c>
      <c r="Z3420">
        <v>43182.558668981481</v>
      </c>
    </row>
    <row r="3421" spans="1:26" x14ac:dyDescent="0.3">
      <c r="A3421" t="s">
        <v>22</v>
      </c>
      <c r="B3421" t="s">
        <v>538</v>
      </c>
      <c r="C3421">
        <v>43182</v>
      </c>
      <c r="D3421">
        <v>42784</v>
      </c>
      <c r="E3421">
        <v>42788</v>
      </c>
      <c r="F3421" s="1">
        <v>42784</v>
      </c>
      <c r="G3421" s="1">
        <v>42788</v>
      </c>
      <c r="H3421" s="1" t="str">
        <f t="shared" si="106"/>
        <v>42784-42788</v>
      </c>
      <c r="I3421" s="7">
        <f t="shared" si="107"/>
        <v>5</v>
      </c>
      <c r="J3421" t="s">
        <v>32</v>
      </c>
      <c r="K3421" t="s">
        <v>33</v>
      </c>
      <c r="L3421">
        <v>1524</v>
      </c>
      <c r="M3421" t="s">
        <v>26</v>
      </c>
      <c r="N3421">
        <v>0.18494279999999999</v>
      </c>
      <c r="O3421">
        <v>0</v>
      </c>
      <c r="P3421">
        <v>46</v>
      </c>
      <c r="Q3421">
        <v>47.1</v>
      </c>
      <c r="R3421">
        <v>45.534329999999997</v>
      </c>
      <c r="S3421">
        <v>46.360019999999999</v>
      </c>
      <c r="U3421" t="s">
        <v>27</v>
      </c>
      <c r="V3421" t="s">
        <v>34</v>
      </c>
      <c r="W3421">
        <v>49397</v>
      </c>
      <c r="X3421">
        <v>77570</v>
      </c>
      <c r="Y3421">
        <v>42795</v>
      </c>
      <c r="Z3421">
        <v>43182.55878472222</v>
      </c>
    </row>
    <row r="3422" spans="1:26" x14ac:dyDescent="0.3">
      <c r="A3422" t="s">
        <v>22</v>
      </c>
      <c r="B3422" t="s">
        <v>538</v>
      </c>
      <c r="C3422">
        <v>43182</v>
      </c>
      <c r="D3422">
        <v>42784</v>
      </c>
      <c r="E3422">
        <v>42788</v>
      </c>
      <c r="F3422" s="1">
        <v>42784</v>
      </c>
      <c r="G3422" s="1">
        <v>42788</v>
      </c>
      <c r="H3422" s="1" t="str">
        <f t="shared" si="106"/>
        <v>42784-42788</v>
      </c>
      <c r="I3422" s="7">
        <f t="shared" si="107"/>
        <v>5</v>
      </c>
      <c r="J3422" t="s">
        <v>92</v>
      </c>
      <c r="K3422" t="s">
        <v>33</v>
      </c>
      <c r="L3422">
        <v>1000</v>
      </c>
      <c r="M3422" t="s">
        <v>26</v>
      </c>
      <c r="N3422">
        <v>1.7010989999999999</v>
      </c>
      <c r="O3422">
        <v>0</v>
      </c>
      <c r="P3422">
        <v>44</v>
      </c>
      <c r="Q3422">
        <v>48</v>
      </c>
      <c r="R3422">
        <v>43.10801</v>
      </c>
      <c r="S3422">
        <v>48.746729999999999</v>
      </c>
      <c r="V3422" t="s">
        <v>93</v>
      </c>
      <c r="W3422">
        <v>49326</v>
      </c>
      <c r="X3422">
        <v>77342</v>
      </c>
      <c r="Y3422">
        <v>42789</v>
      </c>
      <c r="Z3422">
        <v>43182.55878472222</v>
      </c>
    </row>
    <row r="3423" spans="1:26" x14ac:dyDescent="0.3">
      <c r="A3423" t="s">
        <v>22</v>
      </c>
      <c r="B3423" t="s">
        <v>538</v>
      </c>
      <c r="C3423">
        <v>43182</v>
      </c>
      <c r="D3423">
        <v>42784</v>
      </c>
      <c r="E3423">
        <v>42788</v>
      </c>
      <c r="F3423" s="1">
        <v>42784</v>
      </c>
      <c r="G3423" s="1">
        <v>42788</v>
      </c>
      <c r="H3423" s="1" t="str">
        <f t="shared" si="106"/>
        <v>42784-42788</v>
      </c>
      <c r="I3423" s="7">
        <f t="shared" si="107"/>
        <v>5</v>
      </c>
      <c r="J3423" t="s">
        <v>41</v>
      </c>
      <c r="K3423" t="s">
        <v>42</v>
      </c>
      <c r="L3423">
        <v>1500</v>
      </c>
      <c r="M3423" t="s">
        <v>26</v>
      </c>
      <c r="N3423">
        <v>0.75346610000000003</v>
      </c>
      <c r="O3423">
        <v>0</v>
      </c>
      <c r="P3423">
        <v>43</v>
      </c>
      <c r="Q3423">
        <v>46</v>
      </c>
      <c r="R3423">
        <v>43.0182</v>
      </c>
      <c r="S3423">
        <v>48.78143</v>
      </c>
      <c r="V3423" t="s">
        <v>90</v>
      </c>
      <c r="W3423">
        <v>49325</v>
      </c>
      <c r="X3423">
        <v>77341</v>
      </c>
      <c r="Y3423">
        <v>42789</v>
      </c>
      <c r="Z3423">
        <v>43182.55878472222</v>
      </c>
    </row>
    <row r="3424" spans="1:26" x14ac:dyDescent="0.3">
      <c r="A3424" t="s">
        <v>22</v>
      </c>
      <c r="B3424" t="s">
        <v>538</v>
      </c>
      <c r="C3424">
        <v>43182</v>
      </c>
      <c r="D3424">
        <v>42786</v>
      </c>
      <c r="E3424">
        <v>42788</v>
      </c>
      <c r="F3424" s="1">
        <v>42786</v>
      </c>
      <c r="G3424" s="1">
        <v>42788</v>
      </c>
      <c r="H3424" s="1" t="str">
        <f t="shared" si="106"/>
        <v>42786-42788</v>
      </c>
      <c r="I3424" s="7">
        <f t="shared" si="107"/>
        <v>3</v>
      </c>
      <c r="J3424" t="s">
        <v>24</v>
      </c>
      <c r="K3424" t="s">
        <v>25</v>
      </c>
      <c r="L3424">
        <v>1500</v>
      </c>
      <c r="M3424" t="s">
        <v>26</v>
      </c>
      <c r="N3424">
        <v>0.13647010000000001</v>
      </c>
      <c r="O3424">
        <v>0</v>
      </c>
      <c r="P3424">
        <v>43</v>
      </c>
      <c r="Q3424">
        <v>52</v>
      </c>
      <c r="R3424">
        <v>43.572119999999998</v>
      </c>
      <c r="S3424">
        <v>50.310969999999998</v>
      </c>
      <c r="U3424" t="s">
        <v>27</v>
      </c>
      <c r="V3424" t="s">
        <v>28</v>
      </c>
      <c r="W3424">
        <v>49320</v>
      </c>
      <c r="X3424">
        <v>77336</v>
      </c>
      <c r="Y3424">
        <v>42789</v>
      </c>
      <c r="Z3424">
        <v>43182.55878472222</v>
      </c>
    </row>
    <row r="3425" spans="1:26" x14ac:dyDescent="0.3">
      <c r="A3425" t="s">
        <v>22</v>
      </c>
      <c r="B3425" t="s">
        <v>539</v>
      </c>
      <c r="C3425">
        <v>43182</v>
      </c>
      <c r="D3425">
        <v>42784</v>
      </c>
      <c r="E3425">
        <v>42788</v>
      </c>
      <c r="F3425" s="1">
        <v>42784</v>
      </c>
      <c r="G3425" s="1">
        <v>42788</v>
      </c>
      <c r="H3425" s="1" t="str">
        <f t="shared" si="106"/>
        <v>42784-42788</v>
      </c>
      <c r="I3425" s="7">
        <f t="shared" si="107"/>
        <v>5</v>
      </c>
      <c r="J3425" t="s">
        <v>32</v>
      </c>
      <c r="K3425" t="s">
        <v>33</v>
      </c>
      <c r="L3425">
        <v>452</v>
      </c>
      <c r="M3425" t="s">
        <v>39</v>
      </c>
      <c r="N3425">
        <v>0.1095771</v>
      </c>
      <c r="O3425">
        <v>0</v>
      </c>
      <c r="P3425">
        <v>44.1</v>
      </c>
      <c r="Q3425">
        <v>49</v>
      </c>
      <c r="R3425">
        <v>43.934699999999999</v>
      </c>
      <c r="S3425">
        <v>47.489440000000002</v>
      </c>
      <c r="U3425" t="s">
        <v>27</v>
      </c>
      <c r="V3425" t="s">
        <v>540</v>
      </c>
      <c r="W3425">
        <v>49397</v>
      </c>
      <c r="X3425">
        <v>77531</v>
      </c>
      <c r="Y3425">
        <v>42795</v>
      </c>
      <c r="Z3425">
        <v>43182.558900462966</v>
      </c>
    </row>
    <row r="3426" spans="1:26" x14ac:dyDescent="0.3">
      <c r="A3426" t="s">
        <v>22</v>
      </c>
      <c r="B3426" t="s">
        <v>539</v>
      </c>
      <c r="C3426">
        <v>43182</v>
      </c>
      <c r="D3426">
        <v>42784</v>
      </c>
      <c r="E3426">
        <v>42788</v>
      </c>
      <c r="F3426" s="1">
        <v>42784</v>
      </c>
      <c r="G3426" s="1">
        <v>42788</v>
      </c>
      <c r="H3426" s="1" t="str">
        <f t="shared" si="106"/>
        <v>42784-42788</v>
      </c>
      <c r="I3426" s="7">
        <f t="shared" si="107"/>
        <v>5</v>
      </c>
      <c r="J3426" t="s">
        <v>41</v>
      </c>
      <c r="K3426" t="s">
        <v>42</v>
      </c>
      <c r="L3426">
        <v>1198</v>
      </c>
      <c r="M3426" t="s">
        <v>30</v>
      </c>
      <c r="N3426">
        <v>0.81556090000000003</v>
      </c>
      <c r="O3426">
        <v>0</v>
      </c>
      <c r="P3426">
        <v>48</v>
      </c>
      <c r="Q3426">
        <v>48</v>
      </c>
      <c r="R3426">
        <v>47.151739999999997</v>
      </c>
      <c r="S3426">
        <v>48.626690000000004</v>
      </c>
      <c r="V3426" t="s">
        <v>90</v>
      </c>
      <c r="W3426">
        <v>49325</v>
      </c>
      <c r="X3426">
        <v>77349</v>
      </c>
      <c r="Y3426">
        <v>42789</v>
      </c>
      <c r="Z3426">
        <v>43182.558900462966</v>
      </c>
    </row>
    <row r="3427" spans="1:26" x14ac:dyDescent="0.3">
      <c r="A3427" t="s">
        <v>22</v>
      </c>
      <c r="B3427" t="s">
        <v>539</v>
      </c>
      <c r="C3427">
        <v>43182</v>
      </c>
      <c r="D3427">
        <v>42786</v>
      </c>
      <c r="E3427">
        <v>42788</v>
      </c>
      <c r="F3427" s="1">
        <v>42786</v>
      </c>
      <c r="G3427" s="1">
        <v>42788</v>
      </c>
      <c r="H3427" s="1" t="str">
        <f t="shared" si="106"/>
        <v>42786-42788</v>
      </c>
      <c r="I3427" s="7">
        <f t="shared" si="107"/>
        <v>3</v>
      </c>
      <c r="J3427" t="s">
        <v>37</v>
      </c>
      <c r="K3427" t="s">
        <v>38</v>
      </c>
      <c r="L3427">
        <v>1500</v>
      </c>
      <c r="M3427" t="s">
        <v>39</v>
      </c>
      <c r="N3427">
        <v>0.1246212</v>
      </c>
      <c r="O3427">
        <v>0</v>
      </c>
      <c r="P3427">
        <v>52</v>
      </c>
      <c r="Q3427">
        <v>47</v>
      </c>
      <c r="R3427">
        <v>48.229849999999999</v>
      </c>
      <c r="S3427">
        <v>46.485889999999998</v>
      </c>
      <c r="U3427" t="s">
        <v>27</v>
      </c>
      <c r="V3427" t="s">
        <v>40</v>
      </c>
      <c r="W3427">
        <v>49329</v>
      </c>
      <c r="X3427">
        <v>77345</v>
      </c>
      <c r="Y3427">
        <v>42789</v>
      </c>
      <c r="Z3427">
        <v>43182.558900462966</v>
      </c>
    </row>
    <row r="3428" spans="1:26" x14ac:dyDescent="0.3">
      <c r="A3428" t="s">
        <v>22</v>
      </c>
      <c r="B3428" t="s">
        <v>539</v>
      </c>
      <c r="C3428">
        <v>43182</v>
      </c>
      <c r="D3428">
        <v>42787</v>
      </c>
      <c r="E3428">
        <v>42788</v>
      </c>
      <c r="F3428" s="1">
        <v>42787</v>
      </c>
      <c r="G3428" s="1">
        <v>42788</v>
      </c>
      <c r="H3428" s="1" t="str">
        <f t="shared" si="106"/>
        <v>42787-42788</v>
      </c>
      <c r="I3428" s="7">
        <f t="shared" si="107"/>
        <v>2</v>
      </c>
      <c r="J3428" t="s">
        <v>44</v>
      </c>
      <c r="K3428" t="s">
        <v>45</v>
      </c>
      <c r="L3428">
        <v>941</v>
      </c>
      <c r="M3428" t="s">
        <v>30</v>
      </c>
      <c r="N3428">
        <v>1.19537</v>
      </c>
      <c r="O3428">
        <v>0</v>
      </c>
      <c r="P3428">
        <v>45</v>
      </c>
      <c r="Q3428">
        <v>48</v>
      </c>
      <c r="R3428">
        <v>44.834009999999999</v>
      </c>
      <c r="S3428">
        <v>48.16901</v>
      </c>
      <c r="V3428" t="s">
        <v>94</v>
      </c>
      <c r="W3428">
        <v>49324</v>
      </c>
      <c r="X3428">
        <v>77340</v>
      </c>
      <c r="Y3428">
        <v>42789</v>
      </c>
      <c r="Z3428">
        <v>43182.558900462966</v>
      </c>
    </row>
    <row r="3429" spans="1:26" x14ac:dyDescent="0.3">
      <c r="A3429" t="s">
        <v>22</v>
      </c>
      <c r="B3429" t="s">
        <v>23</v>
      </c>
      <c r="C3429">
        <v>43182</v>
      </c>
      <c r="D3429">
        <v>42782</v>
      </c>
      <c r="E3429">
        <v>42787</v>
      </c>
      <c r="F3429" s="1">
        <v>42782</v>
      </c>
      <c r="G3429" s="1">
        <v>42787</v>
      </c>
      <c r="H3429" s="1" t="str">
        <f t="shared" si="106"/>
        <v>42782-42787</v>
      </c>
      <c r="I3429" s="7">
        <f t="shared" si="107"/>
        <v>6</v>
      </c>
      <c r="J3429" t="s">
        <v>35</v>
      </c>
      <c r="K3429" t="s">
        <v>33</v>
      </c>
      <c r="L3429">
        <v>1323</v>
      </c>
      <c r="M3429" t="s">
        <v>30</v>
      </c>
      <c r="N3429">
        <v>1.670137</v>
      </c>
      <c r="O3429">
        <v>0</v>
      </c>
      <c r="P3429">
        <v>38</v>
      </c>
      <c r="Q3429">
        <v>55</v>
      </c>
      <c r="R3429">
        <v>39.81297</v>
      </c>
      <c r="S3429">
        <v>53.384320000000002</v>
      </c>
      <c r="V3429" t="s">
        <v>86</v>
      </c>
      <c r="W3429">
        <v>49318</v>
      </c>
      <c r="X3429">
        <v>77334</v>
      </c>
      <c r="Y3429">
        <v>42788</v>
      </c>
      <c r="Z3429">
        <v>43182.558668981481</v>
      </c>
    </row>
    <row r="3430" spans="1:26" x14ac:dyDescent="0.3">
      <c r="A3430" t="s">
        <v>22</v>
      </c>
      <c r="B3430" t="s">
        <v>23</v>
      </c>
      <c r="C3430">
        <v>43182</v>
      </c>
      <c r="D3430">
        <v>42783</v>
      </c>
      <c r="E3430">
        <v>42787</v>
      </c>
      <c r="F3430" s="1">
        <v>42783</v>
      </c>
      <c r="G3430" s="1">
        <v>42787</v>
      </c>
      <c r="H3430" s="1" t="str">
        <f t="shared" si="106"/>
        <v>42783-42787</v>
      </c>
      <c r="I3430" s="7">
        <f t="shared" si="107"/>
        <v>5</v>
      </c>
      <c r="J3430" t="s">
        <v>32</v>
      </c>
      <c r="K3430" t="s">
        <v>33</v>
      </c>
      <c r="L3430">
        <v>2341</v>
      </c>
      <c r="M3430" t="s">
        <v>26</v>
      </c>
      <c r="N3430">
        <v>0.28197990000000001</v>
      </c>
      <c r="O3430">
        <v>0</v>
      </c>
      <c r="P3430">
        <v>45.1</v>
      </c>
      <c r="Q3430">
        <v>50</v>
      </c>
      <c r="R3430">
        <v>45.312469999999998</v>
      </c>
      <c r="S3430">
        <v>48.922939999999997</v>
      </c>
      <c r="U3430" t="s">
        <v>27</v>
      </c>
      <c r="V3430" t="s">
        <v>34</v>
      </c>
      <c r="W3430">
        <v>49398</v>
      </c>
      <c r="X3430">
        <v>77571</v>
      </c>
      <c r="Y3430">
        <v>42795</v>
      </c>
      <c r="Z3430">
        <v>43182.558668981481</v>
      </c>
    </row>
    <row r="3431" spans="1:26" x14ac:dyDescent="0.3">
      <c r="A3431" t="s">
        <v>22</v>
      </c>
      <c r="B3431" t="s">
        <v>23</v>
      </c>
      <c r="C3431">
        <v>43182</v>
      </c>
      <c r="D3431">
        <v>42783</v>
      </c>
      <c r="E3431">
        <v>42787</v>
      </c>
      <c r="F3431" s="1">
        <v>42783</v>
      </c>
      <c r="G3431" s="1">
        <v>42787</v>
      </c>
      <c r="H3431" s="1" t="str">
        <f t="shared" si="106"/>
        <v>42783-42787</v>
      </c>
      <c r="I3431" s="7">
        <f t="shared" si="107"/>
        <v>5</v>
      </c>
      <c r="J3431" t="s">
        <v>58</v>
      </c>
      <c r="K3431" t="s">
        <v>33</v>
      </c>
      <c r="L3431">
        <v>1280</v>
      </c>
      <c r="M3431" t="s">
        <v>26</v>
      </c>
      <c r="N3431">
        <v>1.8123400000000001</v>
      </c>
      <c r="O3431">
        <v>0</v>
      </c>
      <c r="P3431">
        <v>39</v>
      </c>
      <c r="Q3431">
        <v>51</v>
      </c>
      <c r="R3431">
        <v>40.183529999999998</v>
      </c>
      <c r="S3431">
        <v>50.472740000000002</v>
      </c>
      <c r="V3431" t="s">
        <v>87</v>
      </c>
      <c r="W3431">
        <v>49316</v>
      </c>
      <c r="X3431">
        <v>77332</v>
      </c>
      <c r="Y3431">
        <v>42788</v>
      </c>
      <c r="Z3431">
        <v>43182.558668981481</v>
      </c>
    </row>
    <row r="3432" spans="1:26" x14ac:dyDescent="0.3">
      <c r="A3432" t="s">
        <v>22</v>
      </c>
      <c r="B3432" t="s">
        <v>23</v>
      </c>
      <c r="C3432">
        <v>43182</v>
      </c>
      <c r="D3432">
        <v>42785</v>
      </c>
      <c r="E3432">
        <v>42787</v>
      </c>
      <c r="F3432" s="1">
        <v>42785</v>
      </c>
      <c r="G3432" s="1">
        <v>42787</v>
      </c>
      <c r="H3432" s="1" t="str">
        <f t="shared" si="106"/>
        <v>42785-42787</v>
      </c>
      <c r="I3432" s="7">
        <f t="shared" si="107"/>
        <v>3</v>
      </c>
      <c r="J3432" t="s">
        <v>37</v>
      </c>
      <c r="K3432" t="s">
        <v>38</v>
      </c>
      <c r="L3432">
        <v>1500</v>
      </c>
      <c r="M3432" t="s">
        <v>39</v>
      </c>
      <c r="N3432">
        <v>0.1242825</v>
      </c>
      <c r="O3432">
        <v>0</v>
      </c>
      <c r="P3432">
        <v>51</v>
      </c>
      <c r="Q3432">
        <v>49</v>
      </c>
      <c r="R3432">
        <v>46.017049999999998</v>
      </c>
      <c r="S3432">
        <v>49.121749999999999</v>
      </c>
      <c r="U3432" t="s">
        <v>27</v>
      </c>
      <c r="V3432" t="s">
        <v>40</v>
      </c>
      <c r="W3432">
        <v>49323</v>
      </c>
      <c r="X3432">
        <v>77339</v>
      </c>
      <c r="Y3432">
        <v>42788</v>
      </c>
      <c r="Z3432">
        <v>43182.558668981481</v>
      </c>
    </row>
    <row r="3433" spans="1:26" x14ac:dyDescent="0.3">
      <c r="A3433" t="s">
        <v>22</v>
      </c>
      <c r="B3433" t="s">
        <v>23</v>
      </c>
      <c r="C3433">
        <v>43182</v>
      </c>
      <c r="D3433">
        <v>42785</v>
      </c>
      <c r="E3433">
        <v>42787</v>
      </c>
      <c r="F3433" s="1">
        <v>42785</v>
      </c>
      <c r="G3433" s="1">
        <v>42787</v>
      </c>
      <c r="H3433" s="1" t="str">
        <f t="shared" si="106"/>
        <v>42785-42787</v>
      </c>
      <c r="I3433" s="7">
        <f t="shared" si="107"/>
        <v>3</v>
      </c>
      <c r="J3433" t="s">
        <v>24</v>
      </c>
      <c r="K3433" t="s">
        <v>25</v>
      </c>
      <c r="L3433">
        <v>1500</v>
      </c>
      <c r="M3433" t="s">
        <v>26</v>
      </c>
      <c r="N3433">
        <v>0.13647010000000001</v>
      </c>
      <c r="O3433">
        <v>0</v>
      </c>
      <c r="P3433">
        <v>42</v>
      </c>
      <c r="Q3433">
        <v>52</v>
      </c>
      <c r="R3433">
        <v>43.240139999999997</v>
      </c>
      <c r="S3433">
        <v>49.970889999999997</v>
      </c>
      <c r="U3433" t="s">
        <v>27</v>
      </c>
      <c r="V3433" t="s">
        <v>28</v>
      </c>
      <c r="W3433">
        <v>49328</v>
      </c>
      <c r="X3433">
        <v>77344</v>
      </c>
      <c r="Y3433">
        <v>42788</v>
      </c>
      <c r="Z3433">
        <v>43182.558668981481</v>
      </c>
    </row>
    <row r="3434" spans="1:26" x14ac:dyDescent="0.3">
      <c r="A3434" t="s">
        <v>22</v>
      </c>
      <c r="B3434" t="s">
        <v>538</v>
      </c>
      <c r="C3434">
        <v>43182</v>
      </c>
      <c r="D3434">
        <v>42783</v>
      </c>
      <c r="E3434">
        <v>42787</v>
      </c>
      <c r="F3434" s="1">
        <v>42783</v>
      </c>
      <c r="G3434" s="1">
        <v>42787</v>
      </c>
      <c r="H3434" s="1" t="str">
        <f t="shared" si="106"/>
        <v>42783-42787</v>
      </c>
      <c r="I3434" s="7">
        <f t="shared" si="107"/>
        <v>5</v>
      </c>
      <c r="J3434" t="s">
        <v>32</v>
      </c>
      <c r="K3434" t="s">
        <v>33</v>
      </c>
      <c r="L3434">
        <v>2341</v>
      </c>
      <c r="M3434" t="s">
        <v>26</v>
      </c>
      <c r="N3434">
        <v>0.28197990000000001</v>
      </c>
      <c r="O3434">
        <v>0</v>
      </c>
      <c r="P3434">
        <v>45.1</v>
      </c>
      <c r="Q3434">
        <v>50</v>
      </c>
      <c r="R3434">
        <v>44.634329999999999</v>
      </c>
      <c r="S3434">
        <v>49.260019999999997</v>
      </c>
      <c r="U3434" t="s">
        <v>27</v>
      </c>
      <c r="V3434" t="s">
        <v>34</v>
      </c>
      <c r="W3434">
        <v>49398</v>
      </c>
      <c r="X3434">
        <v>77571</v>
      </c>
      <c r="Y3434">
        <v>42795</v>
      </c>
      <c r="Z3434">
        <v>43182.55878472222</v>
      </c>
    </row>
    <row r="3435" spans="1:26" x14ac:dyDescent="0.3">
      <c r="A3435" t="s">
        <v>22</v>
      </c>
      <c r="B3435" t="s">
        <v>538</v>
      </c>
      <c r="C3435">
        <v>43182</v>
      </c>
      <c r="D3435">
        <v>42783</v>
      </c>
      <c r="E3435">
        <v>42787</v>
      </c>
      <c r="F3435" s="1">
        <v>42783</v>
      </c>
      <c r="G3435" s="1">
        <v>42787</v>
      </c>
      <c r="H3435" s="1" t="str">
        <f t="shared" si="106"/>
        <v>42783-42787</v>
      </c>
      <c r="I3435" s="7">
        <f t="shared" si="107"/>
        <v>5</v>
      </c>
      <c r="J3435" t="s">
        <v>58</v>
      </c>
      <c r="K3435" t="s">
        <v>33</v>
      </c>
      <c r="L3435">
        <v>1280</v>
      </c>
      <c r="M3435" t="s">
        <v>26</v>
      </c>
      <c r="N3435">
        <v>1.8123400000000001</v>
      </c>
      <c r="O3435">
        <v>0</v>
      </c>
      <c r="P3435">
        <v>39</v>
      </c>
      <c r="Q3435">
        <v>51</v>
      </c>
      <c r="R3435">
        <v>39.775550000000003</v>
      </c>
      <c r="S3435">
        <v>50.692419999999998</v>
      </c>
      <c r="V3435" t="s">
        <v>87</v>
      </c>
      <c r="W3435">
        <v>49316</v>
      </c>
      <c r="X3435">
        <v>77332</v>
      </c>
      <c r="Y3435">
        <v>42788</v>
      </c>
      <c r="Z3435">
        <v>43182.55878472222</v>
      </c>
    </row>
    <row r="3436" spans="1:26" x14ac:dyDescent="0.3">
      <c r="A3436" t="s">
        <v>22</v>
      </c>
      <c r="B3436" t="s">
        <v>538</v>
      </c>
      <c r="C3436">
        <v>43182</v>
      </c>
      <c r="D3436">
        <v>42785</v>
      </c>
      <c r="E3436">
        <v>42787</v>
      </c>
      <c r="F3436" s="1">
        <v>42785</v>
      </c>
      <c r="G3436" s="1">
        <v>42787</v>
      </c>
      <c r="H3436" s="1" t="str">
        <f t="shared" si="106"/>
        <v>42785-42787</v>
      </c>
      <c r="I3436" s="7">
        <f t="shared" si="107"/>
        <v>3</v>
      </c>
      <c r="J3436" t="s">
        <v>24</v>
      </c>
      <c r="K3436" t="s">
        <v>25</v>
      </c>
      <c r="L3436">
        <v>1500</v>
      </c>
      <c r="M3436" t="s">
        <v>26</v>
      </c>
      <c r="N3436">
        <v>0.13647010000000001</v>
      </c>
      <c r="O3436">
        <v>0</v>
      </c>
      <c r="P3436">
        <v>42</v>
      </c>
      <c r="Q3436">
        <v>52</v>
      </c>
      <c r="R3436">
        <v>42.572119999999998</v>
      </c>
      <c r="S3436">
        <v>50.310969999999998</v>
      </c>
      <c r="U3436" t="s">
        <v>27</v>
      </c>
      <c r="V3436" t="s">
        <v>28</v>
      </c>
      <c r="W3436">
        <v>49328</v>
      </c>
      <c r="X3436">
        <v>77344</v>
      </c>
      <c r="Y3436">
        <v>42788</v>
      </c>
      <c r="Z3436">
        <v>43182.55878472222</v>
      </c>
    </row>
    <row r="3437" spans="1:26" x14ac:dyDescent="0.3">
      <c r="A3437" t="s">
        <v>22</v>
      </c>
      <c r="B3437" t="s">
        <v>539</v>
      </c>
      <c r="C3437">
        <v>43182</v>
      </c>
      <c r="D3437">
        <v>42782</v>
      </c>
      <c r="E3437">
        <v>42787</v>
      </c>
      <c r="F3437" s="1">
        <v>42782</v>
      </c>
      <c r="G3437" s="1">
        <v>42787</v>
      </c>
      <c r="H3437" s="1" t="str">
        <f t="shared" si="106"/>
        <v>42782-42787</v>
      </c>
      <c r="I3437" s="7">
        <f t="shared" si="107"/>
        <v>6</v>
      </c>
      <c r="J3437" t="s">
        <v>35</v>
      </c>
      <c r="K3437" t="s">
        <v>33</v>
      </c>
      <c r="L3437">
        <v>1323</v>
      </c>
      <c r="M3437" t="s">
        <v>30</v>
      </c>
      <c r="N3437">
        <v>1.670137</v>
      </c>
      <c r="O3437">
        <v>0</v>
      </c>
      <c r="P3437">
        <v>38</v>
      </c>
      <c r="Q3437">
        <v>55</v>
      </c>
      <c r="R3437">
        <v>40.698430000000002</v>
      </c>
      <c r="S3437">
        <v>52.936410000000002</v>
      </c>
      <c r="V3437" t="s">
        <v>86</v>
      </c>
      <c r="W3437">
        <v>49318</v>
      </c>
      <c r="X3437">
        <v>77334</v>
      </c>
      <c r="Y3437">
        <v>42788</v>
      </c>
      <c r="Z3437">
        <v>43182.558900462966</v>
      </c>
    </row>
    <row r="3438" spans="1:26" x14ac:dyDescent="0.3">
      <c r="A3438" t="s">
        <v>22</v>
      </c>
      <c r="B3438" t="s">
        <v>539</v>
      </c>
      <c r="C3438">
        <v>43182</v>
      </c>
      <c r="D3438">
        <v>42783</v>
      </c>
      <c r="E3438">
        <v>42787</v>
      </c>
      <c r="F3438" s="1">
        <v>42783</v>
      </c>
      <c r="G3438" s="1">
        <v>42787</v>
      </c>
      <c r="H3438" s="1" t="str">
        <f t="shared" si="106"/>
        <v>42783-42787</v>
      </c>
      <c r="I3438" s="7">
        <f t="shared" si="107"/>
        <v>5</v>
      </c>
      <c r="J3438" t="s">
        <v>32</v>
      </c>
      <c r="K3438" t="s">
        <v>33</v>
      </c>
      <c r="L3438">
        <v>634</v>
      </c>
      <c r="M3438" t="s">
        <v>39</v>
      </c>
      <c r="N3438">
        <v>0.15312249999999999</v>
      </c>
      <c r="O3438">
        <v>0</v>
      </c>
      <c r="P3438">
        <v>43.5</v>
      </c>
      <c r="Q3438">
        <v>51.6</v>
      </c>
      <c r="R3438">
        <v>43.334710000000001</v>
      </c>
      <c r="S3438">
        <v>50.089440000000003</v>
      </c>
      <c r="U3438" t="s">
        <v>27</v>
      </c>
      <c r="V3438" t="s">
        <v>540</v>
      </c>
      <c r="W3438">
        <v>49398</v>
      </c>
      <c r="X3438">
        <v>77532</v>
      </c>
      <c r="Y3438">
        <v>42795</v>
      </c>
      <c r="Z3438">
        <v>43182.558900462966</v>
      </c>
    </row>
    <row r="3439" spans="1:26" x14ac:dyDescent="0.3">
      <c r="A3439" t="s">
        <v>22</v>
      </c>
      <c r="B3439" t="s">
        <v>539</v>
      </c>
      <c r="C3439">
        <v>43182</v>
      </c>
      <c r="D3439">
        <v>42785</v>
      </c>
      <c r="E3439">
        <v>42787</v>
      </c>
      <c r="F3439" s="1">
        <v>42785</v>
      </c>
      <c r="G3439" s="1">
        <v>42787</v>
      </c>
      <c r="H3439" s="1" t="str">
        <f t="shared" si="106"/>
        <v>42785-42787</v>
      </c>
      <c r="I3439" s="7">
        <f t="shared" si="107"/>
        <v>3</v>
      </c>
      <c r="J3439" t="s">
        <v>37</v>
      </c>
      <c r="K3439" t="s">
        <v>38</v>
      </c>
      <c r="L3439">
        <v>1500</v>
      </c>
      <c r="M3439" t="s">
        <v>39</v>
      </c>
      <c r="N3439">
        <v>0.1242825</v>
      </c>
      <c r="O3439">
        <v>0</v>
      </c>
      <c r="P3439">
        <v>51</v>
      </c>
      <c r="Q3439">
        <v>49</v>
      </c>
      <c r="R3439">
        <v>47.229849999999999</v>
      </c>
      <c r="S3439">
        <v>48.485889999999998</v>
      </c>
      <c r="U3439" t="s">
        <v>27</v>
      </c>
      <c r="V3439" t="s">
        <v>40</v>
      </c>
      <c r="W3439">
        <v>49323</v>
      </c>
      <c r="X3439">
        <v>77339</v>
      </c>
      <c r="Y3439">
        <v>42788</v>
      </c>
      <c r="Z3439">
        <v>43182.558900462966</v>
      </c>
    </row>
    <row r="3440" spans="1:26" x14ac:dyDescent="0.3">
      <c r="A3440" t="s">
        <v>22</v>
      </c>
      <c r="B3440" t="s">
        <v>23</v>
      </c>
      <c r="C3440">
        <v>43182</v>
      </c>
      <c r="D3440">
        <v>42782</v>
      </c>
      <c r="E3440">
        <v>42786</v>
      </c>
      <c r="F3440" s="1">
        <v>42782</v>
      </c>
      <c r="G3440" s="1">
        <v>42786</v>
      </c>
      <c r="H3440" s="1" t="str">
        <f t="shared" si="106"/>
        <v>42782-42786</v>
      </c>
      <c r="I3440" s="7">
        <f t="shared" si="107"/>
        <v>5</v>
      </c>
      <c r="J3440" t="s">
        <v>32</v>
      </c>
      <c r="K3440" t="s">
        <v>33</v>
      </c>
      <c r="L3440">
        <v>2261</v>
      </c>
      <c r="M3440" t="s">
        <v>26</v>
      </c>
      <c r="N3440">
        <v>0.27080140000000003</v>
      </c>
      <c r="O3440">
        <v>0</v>
      </c>
      <c r="P3440">
        <v>45.5</v>
      </c>
      <c r="Q3440">
        <v>49.9</v>
      </c>
      <c r="R3440">
        <v>45.712470000000003</v>
      </c>
      <c r="S3440">
        <v>48.822940000000003</v>
      </c>
      <c r="U3440" t="s">
        <v>27</v>
      </c>
      <c r="V3440" t="s">
        <v>34</v>
      </c>
      <c r="W3440">
        <v>49399</v>
      </c>
      <c r="X3440">
        <v>77572</v>
      </c>
      <c r="Y3440">
        <v>42795</v>
      </c>
      <c r="Z3440">
        <v>43182.558668981481</v>
      </c>
    </row>
    <row r="3441" spans="1:26" x14ac:dyDescent="0.3">
      <c r="A3441" t="s">
        <v>22</v>
      </c>
      <c r="B3441" t="s">
        <v>23</v>
      </c>
      <c r="C3441">
        <v>43182</v>
      </c>
      <c r="D3441">
        <v>42781</v>
      </c>
      <c r="E3441">
        <v>42786</v>
      </c>
      <c r="F3441" s="1">
        <v>42781</v>
      </c>
      <c r="G3441" s="1">
        <v>42786</v>
      </c>
      <c r="H3441" s="1" t="str">
        <f t="shared" si="106"/>
        <v>42781-42786</v>
      </c>
      <c r="I3441" s="7">
        <f t="shared" si="107"/>
        <v>6</v>
      </c>
      <c r="J3441" t="s">
        <v>64</v>
      </c>
      <c r="K3441" t="s">
        <v>49</v>
      </c>
      <c r="L3441">
        <v>1000</v>
      </c>
      <c r="M3441" t="s">
        <v>39</v>
      </c>
      <c r="N3441">
        <v>0.7583126</v>
      </c>
      <c r="O3441">
        <v>0</v>
      </c>
      <c r="P3441">
        <v>51</v>
      </c>
      <c r="Q3441">
        <v>44</v>
      </c>
      <c r="R3441">
        <v>47.070799999999998</v>
      </c>
      <c r="S3441">
        <v>45.881030000000003</v>
      </c>
      <c r="V3441" t="s">
        <v>65</v>
      </c>
      <c r="W3441">
        <v>50467</v>
      </c>
      <c r="X3441">
        <v>79635</v>
      </c>
      <c r="Y3441">
        <v>43055</v>
      </c>
      <c r="Z3441">
        <v>43182.558668981481</v>
      </c>
    </row>
    <row r="3442" spans="1:26" x14ac:dyDescent="0.3">
      <c r="A3442" t="s">
        <v>22</v>
      </c>
      <c r="B3442" t="s">
        <v>23</v>
      </c>
      <c r="C3442">
        <v>43182</v>
      </c>
      <c r="D3442">
        <v>42782</v>
      </c>
      <c r="E3442">
        <v>42786</v>
      </c>
      <c r="F3442" s="1">
        <v>42782</v>
      </c>
      <c r="G3442" s="1">
        <v>42786</v>
      </c>
      <c r="H3442" s="1" t="str">
        <f t="shared" si="106"/>
        <v>42782-42786</v>
      </c>
      <c r="I3442" s="7">
        <f t="shared" si="107"/>
        <v>5</v>
      </c>
      <c r="J3442" t="s">
        <v>37</v>
      </c>
      <c r="K3442" t="s">
        <v>38</v>
      </c>
      <c r="L3442">
        <v>1500</v>
      </c>
      <c r="M3442" t="s">
        <v>39</v>
      </c>
      <c r="N3442">
        <v>0.2244903</v>
      </c>
      <c r="O3442">
        <v>0</v>
      </c>
      <c r="P3442">
        <v>50</v>
      </c>
      <c r="Q3442">
        <v>50</v>
      </c>
      <c r="R3442">
        <v>45.017049999999998</v>
      </c>
      <c r="S3442">
        <v>50.121749999999999</v>
      </c>
      <c r="U3442" t="s">
        <v>27</v>
      </c>
      <c r="V3442" t="s">
        <v>40</v>
      </c>
      <c r="W3442">
        <v>49311</v>
      </c>
      <c r="X3442">
        <v>77327</v>
      </c>
      <c r="Y3442">
        <v>42787</v>
      </c>
      <c r="Z3442">
        <v>43182.558668981481</v>
      </c>
    </row>
    <row r="3443" spans="1:26" x14ac:dyDescent="0.3">
      <c r="A3443" t="s">
        <v>22</v>
      </c>
      <c r="B3443" t="s">
        <v>23</v>
      </c>
      <c r="C3443">
        <v>43182</v>
      </c>
      <c r="D3443">
        <v>42784</v>
      </c>
      <c r="E3443">
        <v>42786</v>
      </c>
      <c r="F3443" s="1">
        <v>42784</v>
      </c>
      <c r="G3443" s="1">
        <v>42786</v>
      </c>
      <c r="H3443" s="1" t="str">
        <f t="shared" si="106"/>
        <v>42784-42786</v>
      </c>
      <c r="I3443" s="7">
        <f t="shared" si="107"/>
        <v>3</v>
      </c>
      <c r="J3443" t="s">
        <v>24</v>
      </c>
      <c r="K3443" t="s">
        <v>25</v>
      </c>
      <c r="L3443">
        <v>1500</v>
      </c>
      <c r="M3443" t="s">
        <v>26</v>
      </c>
      <c r="N3443">
        <v>0.1364969</v>
      </c>
      <c r="O3443">
        <v>0</v>
      </c>
      <c r="P3443">
        <v>41</v>
      </c>
      <c r="Q3443">
        <v>53</v>
      </c>
      <c r="R3443">
        <v>42.240139999999997</v>
      </c>
      <c r="S3443">
        <v>50.970889999999997</v>
      </c>
      <c r="U3443" t="s">
        <v>27</v>
      </c>
      <c r="V3443" t="s">
        <v>28</v>
      </c>
      <c r="W3443">
        <v>49312</v>
      </c>
      <c r="X3443">
        <v>77328</v>
      </c>
      <c r="Y3443">
        <v>42787</v>
      </c>
      <c r="Z3443">
        <v>43182.558668981481</v>
      </c>
    </row>
    <row r="3444" spans="1:26" x14ac:dyDescent="0.3">
      <c r="A3444" t="s">
        <v>22</v>
      </c>
      <c r="B3444" t="s">
        <v>23</v>
      </c>
      <c r="C3444">
        <v>43182</v>
      </c>
      <c r="D3444">
        <v>42783</v>
      </c>
      <c r="E3444">
        <v>42786</v>
      </c>
      <c r="F3444" s="1">
        <v>42783</v>
      </c>
      <c r="G3444" s="1">
        <v>42786</v>
      </c>
      <c r="H3444" s="1" t="str">
        <f t="shared" si="106"/>
        <v>42783-42786</v>
      </c>
      <c r="I3444" s="7">
        <f t="shared" si="107"/>
        <v>4</v>
      </c>
      <c r="J3444" t="s">
        <v>88</v>
      </c>
      <c r="K3444" t="s">
        <v>38</v>
      </c>
      <c r="L3444">
        <v>1100</v>
      </c>
      <c r="M3444" t="s">
        <v>26</v>
      </c>
      <c r="N3444">
        <v>1.0828500000000001</v>
      </c>
      <c r="O3444">
        <v>0</v>
      </c>
      <c r="P3444">
        <v>43</v>
      </c>
      <c r="Q3444">
        <v>51</v>
      </c>
      <c r="R3444">
        <v>44.766509999999997</v>
      </c>
      <c r="S3444">
        <v>48.629040000000003</v>
      </c>
      <c r="V3444" t="s">
        <v>89</v>
      </c>
      <c r="W3444">
        <v>49313</v>
      </c>
      <c r="X3444">
        <v>77329</v>
      </c>
      <c r="Y3444">
        <v>42787</v>
      </c>
      <c r="Z3444">
        <v>43182.558668981481</v>
      </c>
    </row>
    <row r="3445" spans="1:26" x14ac:dyDescent="0.3">
      <c r="A3445" t="s">
        <v>22</v>
      </c>
      <c r="B3445" t="s">
        <v>538</v>
      </c>
      <c r="C3445">
        <v>43182</v>
      </c>
      <c r="D3445">
        <v>42782</v>
      </c>
      <c r="E3445">
        <v>42786</v>
      </c>
      <c r="F3445" s="1">
        <v>42782</v>
      </c>
      <c r="G3445" s="1">
        <v>42786</v>
      </c>
      <c r="H3445" s="1" t="str">
        <f t="shared" si="106"/>
        <v>42782-42786</v>
      </c>
      <c r="I3445" s="7">
        <f t="shared" si="107"/>
        <v>5</v>
      </c>
      <c r="J3445" t="s">
        <v>32</v>
      </c>
      <c r="K3445" t="s">
        <v>33</v>
      </c>
      <c r="L3445">
        <v>2261</v>
      </c>
      <c r="M3445" t="s">
        <v>26</v>
      </c>
      <c r="N3445">
        <v>0.27080140000000003</v>
      </c>
      <c r="O3445">
        <v>0</v>
      </c>
      <c r="P3445">
        <v>45.5</v>
      </c>
      <c r="Q3445">
        <v>49.9</v>
      </c>
      <c r="R3445">
        <v>45.034329999999997</v>
      </c>
      <c r="S3445">
        <v>49.160020000000003</v>
      </c>
      <c r="U3445" t="s">
        <v>27</v>
      </c>
      <c r="V3445" t="s">
        <v>34</v>
      </c>
      <c r="W3445">
        <v>49399</v>
      </c>
      <c r="X3445">
        <v>77572</v>
      </c>
      <c r="Y3445">
        <v>42795</v>
      </c>
      <c r="Z3445">
        <v>43182.55878472222</v>
      </c>
    </row>
    <row r="3446" spans="1:26" x14ac:dyDescent="0.3">
      <c r="A3446" t="s">
        <v>22</v>
      </c>
      <c r="B3446" t="s">
        <v>538</v>
      </c>
      <c r="C3446">
        <v>43182</v>
      </c>
      <c r="D3446">
        <v>42783</v>
      </c>
      <c r="E3446">
        <v>42786</v>
      </c>
      <c r="F3446" s="1">
        <v>42783</v>
      </c>
      <c r="G3446" s="1">
        <v>42786</v>
      </c>
      <c r="H3446" s="1" t="str">
        <f t="shared" si="106"/>
        <v>42783-42786</v>
      </c>
      <c r="I3446" s="7">
        <f t="shared" si="107"/>
        <v>4</v>
      </c>
      <c r="J3446" t="s">
        <v>88</v>
      </c>
      <c r="K3446" t="s">
        <v>38</v>
      </c>
      <c r="L3446">
        <v>1100</v>
      </c>
      <c r="M3446" t="s">
        <v>26</v>
      </c>
      <c r="N3446">
        <v>1.0828500000000001</v>
      </c>
      <c r="O3446">
        <v>0</v>
      </c>
      <c r="P3446">
        <v>43</v>
      </c>
      <c r="Q3446">
        <v>51</v>
      </c>
      <c r="R3446">
        <v>44.155920000000002</v>
      </c>
      <c r="S3446">
        <v>49.008929999999999</v>
      </c>
      <c r="V3446" t="s">
        <v>89</v>
      </c>
      <c r="W3446">
        <v>49313</v>
      </c>
      <c r="X3446">
        <v>77329</v>
      </c>
      <c r="Y3446">
        <v>42787</v>
      </c>
      <c r="Z3446">
        <v>43182.55878472222</v>
      </c>
    </row>
    <row r="3447" spans="1:26" x14ac:dyDescent="0.3">
      <c r="A3447" t="s">
        <v>22</v>
      </c>
      <c r="B3447" t="s">
        <v>538</v>
      </c>
      <c r="C3447">
        <v>43182</v>
      </c>
      <c r="D3447">
        <v>42784</v>
      </c>
      <c r="E3447">
        <v>42786</v>
      </c>
      <c r="F3447" s="1">
        <v>42784</v>
      </c>
      <c r="G3447" s="1">
        <v>42786</v>
      </c>
      <c r="H3447" s="1" t="str">
        <f t="shared" si="106"/>
        <v>42784-42786</v>
      </c>
      <c r="I3447" s="7">
        <f t="shared" si="107"/>
        <v>3</v>
      </c>
      <c r="J3447" t="s">
        <v>24</v>
      </c>
      <c r="K3447" t="s">
        <v>25</v>
      </c>
      <c r="L3447">
        <v>1500</v>
      </c>
      <c r="M3447" t="s">
        <v>26</v>
      </c>
      <c r="N3447">
        <v>0.1364969</v>
      </c>
      <c r="O3447">
        <v>0</v>
      </c>
      <c r="P3447">
        <v>41</v>
      </c>
      <c r="Q3447">
        <v>53</v>
      </c>
      <c r="R3447">
        <v>41.572119999999998</v>
      </c>
      <c r="S3447">
        <v>51.310969999999998</v>
      </c>
      <c r="U3447" t="s">
        <v>27</v>
      </c>
      <c r="V3447" t="s">
        <v>28</v>
      </c>
      <c r="W3447">
        <v>49312</v>
      </c>
      <c r="X3447">
        <v>77328</v>
      </c>
      <c r="Y3447">
        <v>42787</v>
      </c>
      <c r="Z3447">
        <v>43182.55878472222</v>
      </c>
    </row>
    <row r="3448" spans="1:26" x14ac:dyDescent="0.3">
      <c r="A3448" t="s">
        <v>22</v>
      </c>
      <c r="B3448" t="s">
        <v>539</v>
      </c>
      <c r="C3448">
        <v>43182</v>
      </c>
      <c r="D3448">
        <v>42782</v>
      </c>
      <c r="E3448">
        <v>42786</v>
      </c>
      <c r="F3448" s="1">
        <v>42782</v>
      </c>
      <c r="G3448" s="1">
        <v>42786</v>
      </c>
      <c r="H3448" s="1" t="str">
        <f t="shared" si="106"/>
        <v>42782-42786</v>
      </c>
      <c r="I3448" s="7">
        <f t="shared" si="107"/>
        <v>5</v>
      </c>
      <c r="J3448" t="s">
        <v>37</v>
      </c>
      <c r="K3448" t="s">
        <v>38</v>
      </c>
      <c r="L3448">
        <v>1500</v>
      </c>
      <c r="M3448" t="s">
        <v>39</v>
      </c>
      <c r="N3448">
        <v>0.2244903</v>
      </c>
      <c r="O3448">
        <v>0</v>
      </c>
      <c r="P3448">
        <v>50</v>
      </c>
      <c r="Q3448">
        <v>50</v>
      </c>
      <c r="R3448">
        <v>46.229849999999999</v>
      </c>
      <c r="S3448">
        <v>49.485889999999998</v>
      </c>
      <c r="U3448" t="s">
        <v>27</v>
      </c>
      <c r="V3448" t="s">
        <v>40</v>
      </c>
      <c r="W3448">
        <v>49311</v>
      </c>
      <c r="X3448">
        <v>77327</v>
      </c>
      <c r="Y3448">
        <v>42787</v>
      </c>
      <c r="Z3448">
        <v>43182.558900462966</v>
      </c>
    </row>
    <row r="3449" spans="1:26" x14ac:dyDescent="0.3">
      <c r="A3449" t="s">
        <v>22</v>
      </c>
      <c r="B3449" t="s">
        <v>539</v>
      </c>
      <c r="C3449">
        <v>43182</v>
      </c>
      <c r="D3449">
        <v>42782</v>
      </c>
      <c r="E3449">
        <v>42786</v>
      </c>
      <c r="F3449" s="1">
        <v>42782</v>
      </c>
      <c r="G3449" s="1">
        <v>42786</v>
      </c>
      <c r="H3449" s="1" t="str">
        <f t="shared" si="106"/>
        <v>42782-42786</v>
      </c>
      <c r="I3449" s="7">
        <f t="shared" si="107"/>
        <v>5</v>
      </c>
      <c r="J3449" t="s">
        <v>32</v>
      </c>
      <c r="K3449" t="s">
        <v>33</v>
      </c>
      <c r="L3449">
        <v>587</v>
      </c>
      <c r="M3449" t="s">
        <v>39</v>
      </c>
      <c r="N3449">
        <v>0.14127580000000001</v>
      </c>
      <c r="O3449">
        <v>0</v>
      </c>
      <c r="P3449">
        <v>44.5</v>
      </c>
      <c r="Q3449">
        <v>50.8</v>
      </c>
      <c r="R3449">
        <v>44.334710000000001</v>
      </c>
      <c r="S3449">
        <v>49.289439999999999</v>
      </c>
      <c r="U3449" t="s">
        <v>27</v>
      </c>
      <c r="V3449" t="s">
        <v>540</v>
      </c>
      <c r="W3449">
        <v>49399</v>
      </c>
      <c r="X3449">
        <v>77533</v>
      </c>
      <c r="Y3449">
        <v>42795</v>
      </c>
      <c r="Z3449">
        <v>43182.558900462966</v>
      </c>
    </row>
    <row r="3450" spans="1:26" x14ac:dyDescent="0.3">
      <c r="A3450" t="s">
        <v>22</v>
      </c>
      <c r="B3450" t="s">
        <v>539</v>
      </c>
      <c r="C3450">
        <v>43182</v>
      </c>
      <c r="D3450">
        <v>42781</v>
      </c>
      <c r="E3450">
        <v>42786</v>
      </c>
      <c r="F3450" s="1">
        <v>42781</v>
      </c>
      <c r="G3450" s="1">
        <v>42786</v>
      </c>
      <c r="H3450" s="1" t="str">
        <f t="shared" si="106"/>
        <v>42781-42786</v>
      </c>
      <c r="I3450" s="7">
        <f t="shared" si="107"/>
        <v>6</v>
      </c>
      <c r="J3450" t="s">
        <v>64</v>
      </c>
      <c r="K3450" t="s">
        <v>49</v>
      </c>
      <c r="L3450">
        <v>1000</v>
      </c>
      <c r="M3450" t="s">
        <v>39</v>
      </c>
      <c r="N3450">
        <v>0.7583126</v>
      </c>
      <c r="O3450">
        <v>0</v>
      </c>
      <c r="P3450">
        <v>51</v>
      </c>
      <c r="Q3450">
        <v>44</v>
      </c>
      <c r="R3450">
        <v>47.813200000000002</v>
      </c>
      <c r="S3450">
        <v>45.546439999999997</v>
      </c>
      <c r="V3450" t="s">
        <v>65</v>
      </c>
      <c r="W3450">
        <v>50467</v>
      </c>
      <c r="X3450">
        <v>79635</v>
      </c>
      <c r="Y3450">
        <v>43055</v>
      </c>
      <c r="Z3450">
        <v>43182.558900462966</v>
      </c>
    </row>
    <row r="3451" spans="1:26" x14ac:dyDescent="0.3">
      <c r="A3451" t="s">
        <v>22</v>
      </c>
      <c r="B3451" t="s">
        <v>23</v>
      </c>
      <c r="C3451">
        <v>43182</v>
      </c>
      <c r="D3451">
        <v>42779</v>
      </c>
      <c r="E3451">
        <v>42785</v>
      </c>
      <c r="F3451" s="1">
        <v>42779</v>
      </c>
      <c r="G3451" s="1">
        <v>42785</v>
      </c>
      <c r="H3451" s="1" t="str">
        <f t="shared" si="106"/>
        <v>42779-42785</v>
      </c>
      <c r="I3451" s="7">
        <f t="shared" si="107"/>
        <v>7</v>
      </c>
      <c r="J3451" t="s">
        <v>48</v>
      </c>
      <c r="K3451" t="s">
        <v>49</v>
      </c>
      <c r="L3451">
        <v>11512</v>
      </c>
      <c r="M3451" t="s">
        <v>26</v>
      </c>
      <c r="N3451">
        <v>0.38439760000000001</v>
      </c>
      <c r="O3451">
        <v>0</v>
      </c>
      <c r="P3451">
        <v>43</v>
      </c>
      <c r="Q3451">
        <v>54</v>
      </c>
      <c r="R3451">
        <v>41.02366</v>
      </c>
      <c r="S3451">
        <v>52.446770000000001</v>
      </c>
      <c r="V3451" t="s">
        <v>81</v>
      </c>
      <c r="W3451">
        <v>49314</v>
      </c>
      <c r="X3451">
        <v>77330</v>
      </c>
      <c r="Y3451">
        <v>42786</v>
      </c>
      <c r="Z3451">
        <v>43182.558668981481</v>
      </c>
    </row>
    <row r="3452" spans="1:26" x14ac:dyDescent="0.3">
      <c r="A3452" t="s">
        <v>22</v>
      </c>
      <c r="B3452" t="s">
        <v>23</v>
      </c>
      <c r="C3452">
        <v>43182</v>
      </c>
      <c r="D3452">
        <v>42781</v>
      </c>
      <c r="E3452">
        <v>42785</v>
      </c>
      <c r="F3452" s="1">
        <v>42781</v>
      </c>
      <c r="G3452" s="1">
        <v>42785</v>
      </c>
      <c r="H3452" s="1" t="str">
        <f t="shared" si="106"/>
        <v>42781-42785</v>
      </c>
      <c r="I3452" s="7">
        <f t="shared" si="107"/>
        <v>5</v>
      </c>
      <c r="J3452" t="s">
        <v>32</v>
      </c>
      <c r="K3452" t="s">
        <v>33</v>
      </c>
      <c r="L3452">
        <v>2291</v>
      </c>
      <c r="M3452" t="s">
        <v>26</v>
      </c>
      <c r="N3452">
        <v>0.27332679999999998</v>
      </c>
      <c r="O3452">
        <v>0</v>
      </c>
      <c r="P3452">
        <v>45.3</v>
      </c>
      <c r="Q3452">
        <v>50.5</v>
      </c>
      <c r="R3452">
        <v>45.51247</v>
      </c>
      <c r="S3452">
        <v>49.422939999999997</v>
      </c>
      <c r="U3452" t="s">
        <v>27</v>
      </c>
      <c r="V3452" t="s">
        <v>34</v>
      </c>
      <c r="W3452">
        <v>49400</v>
      </c>
      <c r="X3452">
        <v>77573</v>
      </c>
      <c r="Y3452">
        <v>42795</v>
      </c>
      <c r="Z3452">
        <v>43182.558668981481</v>
      </c>
    </row>
    <row r="3453" spans="1:26" x14ac:dyDescent="0.3">
      <c r="A3453" t="s">
        <v>22</v>
      </c>
      <c r="B3453" t="s">
        <v>23</v>
      </c>
      <c r="C3453">
        <v>43182</v>
      </c>
      <c r="D3453">
        <v>42781</v>
      </c>
      <c r="E3453">
        <v>42785</v>
      </c>
      <c r="F3453" s="1">
        <v>42781</v>
      </c>
      <c r="G3453" s="1">
        <v>42785</v>
      </c>
      <c r="H3453" s="1" t="str">
        <f t="shared" si="106"/>
        <v>42781-42785</v>
      </c>
      <c r="I3453" s="7">
        <f t="shared" si="107"/>
        <v>5</v>
      </c>
      <c r="J3453" t="s">
        <v>37</v>
      </c>
      <c r="K3453" t="s">
        <v>38</v>
      </c>
      <c r="L3453">
        <v>1500</v>
      </c>
      <c r="M3453" t="s">
        <v>39</v>
      </c>
      <c r="N3453">
        <v>7.5378000000000001E-2</v>
      </c>
      <c r="O3453">
        <v>0</v>
      </c>
      <c r="P3453">
        <v>51</v>
      </c>
      <c r="Q3453">
        <v>49</v>
      </c>
      <c r="R3453">
        <v>46.017049999999998</v>
      </c>
      <c r="S3453">
        <v>49.121749999999999</v>
      </c>
      <c r="U3453" t="s">
        <v>27</v>
      </c>
      <c r="V3453" t="s">
        <v>40</v>
      </c>
      <c r="W3453">
        <v>49305</v>
      </c>
      <c r="X3453">
        <v>77321</v>
      </c>
      <c r="Y3453">
        <v>42786</v>
      </c>
      <c r="Z3453">
        <v>43182.558668981481</v>
      </c>
    </row>
    <row r="3454" spans="1:26" x14ac:dyDescent="0.3">
      <c r="A3454" t="s">
        <v>22</v>
      </c>
      <c r="B3454" t="s">
        <v>23</v>
      </c>
      <c r="C3454">
        <v>43182</v>
      </c>
      <c r="D3454">
        <v>42781</v>
      </c>
      <c r="E3454">
        <v>42785</v>
      </c>
      <c r="F3454" s="1">
        <v>42781</v>
      </c>
      <c r="G3454" s="1">
        <v>42785</v>
      </c>
      <c r="H3454" s="1" t="str">
        <f t="shared" si="106"/>
        <v>42781-42785</v>
      </c>
      <c r="I3454" s="7">
        <f t="shared" si="107"/>
        <v>5</v>
      </c>
      <c r="J3454" t="s">
        <v>82</v>
      </c>
      <c r="K3454" t="s">
        <v>77</v>
      </c>
      <c r="L3454">
        <v>864</v>
      </c>
      <c r="M3454" t="s">
        <v>30</v>
      </c>
      <c r="N3454">
        <v>1.6630560000000001</v>
      </c>
      <c r="O3454">
        <v>0</v>
      </c>
      <c r="P3454">
        <v>41</v>
      </c>
      <c r="Q3454">
        <v>49</v>
      </c>
      <c r="R3454">
        <v>41.952269999999999</v>
      </c>
      <c r="S3454">
        <v>50.103749999999998</v>
      </c>
      <c r="V3454" t="s">
        <v>83</v>
      </c>
      <c r="W3454">
        <v>49315</v>
      </c>
      <c r="X3454">
        <v>77331</v>
      </c>
      <c r="Y3454">
        <v>42786</v>
      </c>
      <c r="Z3454">
        <v>43182.558668981481</v>
      </c>
    </row>
    <row r="3455" spans="1:26" x14ac:dyDescent="0.3">
      <c r="A3455" t="s">
        <v>22</v>
      </c>
      <c r="B3455" t="s">
        <v>23</v>
      </c>
      <c r="C3455">
        <v>43182</v>
      </c>
      <c r="D3455">
        <v>42782</v>
      </c>
      <c r="E3455">
        <v>42785</v>
      </c>
      <c r="F3455" s="1">
        <v>42782</v>
      </c>
      <c r="G3455" s="1">
        <v>42785</v>
      </c>
      <c r="H3455" s="1" t="str">
        <f t="shared" si="106"/>
        <v>42782-42785</v>
      </c>
      <c r="I3455" s="7">
        <f t="shared" si="107"/>
        <v>4</v>
      </c>
      <c r="J3455" t="s">
        <v>29</v>
      </c>
      <c r="L3455">
        <v>2013</v>
      </c>
      <c r="M3455" t="s">
        <v>30</v>
      </c>
      <c r="N3455">
        <v>0.65891109999999997</v>
      </c>
      <c r="O3455">
        <v>0</v>
      </c>
      <c r="P3455">
        <v>49</v>
      </c>
      <c r="Q3455">
        <v>44</v>
      </c>
      <c r="R3455">
        <v>45.107430000000001</v>
      </c>
      <c r="S3455">
        <v>47.069670000000002</v>
      </c>
      <c r="V3455" t="s">
        <v>85</v>
      </c>
      <c r="W3455">
        <v>49321</v>
      </c>
      <c r="X3455">
        <v>77337</v>
      </c>
      <c r="Y3455">
        <v>42786</v>
      </c>
      <c r="Z3455">
        <v>43182.558668981481</v>
      </c>
    </row>
    <row r="3456" spans="1:26" x14ac:dyDescent="0.3">
      <c r="A3456" t="s">
        <v>22</v>
      </c>
      <c r="B3456" t="s">
        <v>23</v>
      </c>
      <c r="C3456">
        <v>43182</v>
      </c>
      <c r="D3456">
        <v>42783</v>
      </c>
      <c r="E3456">
        <v>42785</v>
      </c>
      <c r="F3456" s="1">
        <v>42783</v>
      </c>
      <c r="G3456" s="1">
        <v>42785</v>
      </c>
      <c r="H3456" s="1" t="str">
        <f t="shared" si="106"/>
        <v>42783-42785</v>
      </c>
      <c r="I3456" s="7">
        <f t="shared" si="107"/>
        <v>3</v>
      </c>
      <c r="J3456" t="s">
        <v>24</v>
      </c>
      <c r="K3456" t="s">
        <v>25</v>
      </c>
      <c r="L3456">
        <v>1500</v>
      </c>
      <c r="M3456" t="s">
        <v>26</v>
      </c>
      <c r="N3456">
        <v>0.1365507</v>
      </c>
      <c r="O3456">
        <v>0</v>
      </c>
      <c r="P3456">
        <v>42</v>
      </c>
      <c r="Q3456">
        <v>53</v>
      </c>
      <c r="R3456">
        <v>43.240139999999997</v>
      </c>
      <c r="S3456">
        <v>50.970889999999997</v>
      </c>
      <c r="U3456" t="s">
        <v>27</v>
      </c>
      <c r="V3456" t="s">
        <v>28</v>
      </c>
      <c r="W3456">
        <v>49310</v>
      </c>
      <c r="X3456">
        <v>77326</v>
      </c>
      <c r="Y3456">
        <v>42786</v>
      </c>
      <c r="Z3456">
        <v>43182.558668981481</v>
      </c>
    </row>
    <row r="3457" spans="1:26" x14ac:dyDescent="0.3">
      <c r="A3457" t="s">
        <v>22</v>
      </c>
      <c r="B3457" t="s">
        <v>538</v>
      </c>
      <c r="C3457">
        <v>43182</v>
      </c>
      <c r="D3457">
        <v>42779</v>
      </c>
      <c r="E3457">
        <v>42785</v>
      </c>
      <c r="F3457" s="1">
        <v>42779</v>
      </c>
      <c r="G3457" s="1">
        <v>42785</v>
      </c>
      <c r="H3457" s="1" t="str">
        <f t="shared" si="106"/>
        <v>42779-42785</v>
      </c>
      <c r="I3457" s="7">
        <f t="shared" si="107"/>
        <v>7</v>
      </c>
      <c r="J3457" t="s">
        <v>48</v>
      </c>
      <c r="K3457" t="s">
        <v>49</v>
      </c>
      <c r="L3457">
        <v>11512</v>
      </c>
      <c r="M3457" t="s">
        <v>26</v>
      </c>
      <c r="N3457">
        <v>0.38439760000000001</v>
      </c>
      <c r="O3457">
        <v>0</v>
      </c>
      <c r="P3457">
        <v>43</v>
      </c>
      <c r="Q3457">
        <v>54</v>
      </c>
      <c r="R3457">
        <v>40.352829999999997</v>
      </c>
      <c r="S3457">
        <v>52.783079999999998</v>
      </c>
      <c r="V3457" t="s">
        <v>81</v>
      </c>
      <c r="W3457">
        <v>49314</v>
      </c>
      <c r="X3457">
        <v>77330</v>
      </c>
      <c r="Y3457">
        <v>42786</v>
      </c>
      <c r="Z3457">
        <v>43182.55878472222</v>
      </c>
    </row>
    <row r="3458" spans="1:26" x14ac:dyDescent="0.3">
      <c r="A3458" t="s">
        <v>22</v>
      </c>
      <c r="B3458" t="s">
        <v>538</v>
      </c>
      <c r="C3458">
        <v>43182</v>
      </c>
      <c r="D3458">
        <v>42781</v>
      </c>
      <c r="E3458">
        <v>42785</v>
      </c>
      <c r="F3458" s="1">
        <v>42781</v>
      </c>
      <c r="G3458" s="1">
        <v>42785</v>
      </c>
      <c r="H3458" s="1" t="str">
        <f t="shared" si="106"/>
        <v>42781-42785</v>
      </c>
      <c r="I3458" s="7">
        <f t="shared" si="107"/>
        <v>5</v>
      </c>
      <c r="J3458" t="s">
        <v>32</v>
      </c>
      <c r="K3458" t="s">
        <v>33</v>
      </c>
      <c r="L3458">
        <v>2291</v>
      </c>
      <c r="M3458" t="s">
        <v>26</v>
      </c>
      <c r="N3458">
        <v>0.27332679999999998</v>
      </c>
      <c r="O3458">
        <v>0</v>
      </c>
      <c r="P3458">
        <v>45.3</v>
      </c>
      <c r="Q3458">
        <v>50.5</v>
      </c>
      <c r="R3458">
        <v>44.834330000000001</v>
      </c>
      <c r="S3458">
        <v>49.760019999999997</v>
      </c>
      <c r="U3458" t="s">
        <v>27</v>
      </c>
      <c r="V3458" t="s">
        <v>34</v>
      </c>
      <c r="W3458">
        <v>49400</v>
      </c>
      <c r="X3458">
        <v>77573</v>
      </c>
      <c r="Y3458">
        <v>42795</v>
      </c>
      <c r="Z3458">
        <v>43182.55878472222</v>
      </c>
    </row>
    <row r="3459" spans="1:26" x14ac:dyDescent="0.3">
      <c r="A3459" t="s">
        <v>22</v>
      </c>
      <c r="B3459" t="s">
        <v>538</v>
      </c>
      <c r="C3459">
        <v>43182</v>
      </c>
      <c r="D3459">
        <v>42783</v>
      </c>
      <c r="E3459">
        <v>42785</v>
      </c>
      <c r="F3459" s="1">
        <v>42783</v>
      </c>
      <c r="G3459" s="1">
        <v>42785</v>
      </c>
      <c r="H3459" s="1" t="str">
        <f t="shared" ref="H3459:H3522" si="108">CONCATENATE(F3459,"-",G3459)</f>
        <v>42783-42785</v>
      </c>
      <c r="I3459" s="7">
        <f t="shared" ref="I3459:I3522" si="109">E3459-D3459+1</f>
        <v>3</v>
      </c>
      <c r="J3459" t="s">
        <v>24</v>
      </c>
      <c r="K3459" t="s">
        <v>25</v>
      </c>
      <c r="L3459">
        <v>1500</v>
      </c>
      <c r="M3459" t="s">
        <v>26</v>
      </c>
      <c r="N3459">
        <v>0.1365507</v>
      </c>
      <c r="O3459">
        <v>0</v>
      </c>
      <c r="P3459">
        <v>42</v>
      </c>
      <c r="Q3459">
        <v>53</v>
      </c>
      <c r="R3459">
        <v>42.572119999999998</v>
      </c>
      <c r="S3459">
        <v>51.310969999999998</v>
      </c>
      <c r="U3459" t="s">
        <v>27</v>
      </c>
      <c r="V3459" t="s">
        <v>28</v>
      </c>
      <c r="W3459">
        <v>49310</v>
      </c>
      <c r="X3459">
        <v>77326</v>
      </c>
      <c r="Y3459">
        <v>42786</v>
      </c>
      <c r="Z3459">
        <v>43182.55878472222</v>
      </c>
    </row>
    <row r="3460" spans="1:26" x14ac:dyDescent="0.3">
      <c r="A3460" t="s">
        <v>22</v>
      </c>
      <c r="B3460" t="s">
        <v>539</v>
      </c>
      <c r="C3460">
        <v>43182</v>
      </c>
      <c r="D3460">
        <v>42781</v>
      </c>
      <c r="E3460">
        <v>42785</v>
      </c>
      <c r="F3460" s="1">
        <v>42781</v>
      </c>
      <c r="G3460" s="1">
        <v>42785</v>
      </c>
      <c r="H3460" s="1" t="str">
        <f t="shared" si="108"/>
        <v>42781-42785</v>
      </c>
      <c r="I3460" s="7">
        <f t="shared" si="109"/>
        <v>5</v>
      </c>
      <c r="J3460" t="s">
        <v>32</v>
      </c>
      <c r="K3460" t="s">
        <v>33</v>
      </c>
      <c r="L3460">
        <v>590</v>
      </c>
      <c r="M3460" t="s">
        <v>39</v>
      </c>
      <c r="N3460">
        <v>0.14154420000000001</v>
      </c>
      <c r="O3460">
        <v>0</v>
      </c>
      <c r="P3460">
        <v>46.3</v>
      </c>
      <c r="Q3460">
        <v>50.5</v>
      </c>
      <c r="R3460">
        <v>46.134700000000002</v>
      </c>
      <c r="S3460">
        <v>48.989440000000002</v>
      </c>
      <c r="U3460" t="s">
        <v>27</v>
      </c>
      <c r="V3460" t="s">
        <v>540</v>
      </c>
      <c r="W3460">
        <v>49400</v>
      </c>
      <c r="X3460">
        <v>77534</v>
      </c>
      <c r="Y3460">
        <v>42795</v>
      </c>
      <c r="Z3460">
        <v>43182.558900462966</v>
      </c>
    </row>
    <row r="3461" spans="1:26" x14ac:dyDescent="0.3">
      <c r="A3461" t="s">
        <v>22</v>
      </c>
      <c r="B3461" t="s">
        <v>539</v>
      </c>
      <c r="C3461">
        <v>43182</v>
      </c>
      <c r="D3461">
        <v>42781</v>
      </c>
      <c r="E3461">
        <v>42785</v>
      </c>
      <c r="F3461" s="1">
        <v>42781</v>
      </c>
      <c r="G3461" s="1">
        <v>42785</v>
      </c>
      <c r="H3461" s="1" t="str">
        <f t="shared" si="108"/>
        <v>42781-42785</v>
      </c>
      <c r="I3461" s="7">
        <f t="shared" si="109"/>
        <v>5</v>
      </c>
      <c r="J3461" t="s">
        <v>37</v>
      </c>
      <c r="K3461" t="s">
        <v>38</v>
      </c>
      <c r="L3461">
        <v>1500</v>
      </c>
      <c r="M3461" t="s">
        <v>39</v>
      </c>
      <c r="N3461">
        <v>7.5378000000000001E-2</v>
      </c>
      <c r="O3461">
        <v>0</v>
      </c>
      <c r="P3461">
        <v>51</v>
      </c>
      <c r="Q3461">
        <v>49</v>
      </c>
      <c r="R3461">
        <v>47.229849999999999</v>
      </c>
      <c r="S3461">
        <v>48.485889999999998</v>
      </c>
      <c r="U3461" t="s">
        <v>27</v>
      </c>
      <c r="V3461" t="s">
        <v>40</v>
      </c>
      <c r="W3461">
        <v>49305</v>
      </c>
      <c r="X3461">
        <v>77321</v>
      </c>
      <c r="Y3461">
        <v>42786</v>
      </c>
      <c r="Z3461">
        <v>43182.558900462966</v>
      </c>
    </row>
    <row r="3462" spans="1:26" x14ac:dyDescent="0.3">
      <c r="A3462" t="s">
        <v>22</v>
      </c>
      <c r="B3462" t="s">
        <v>539</v>
      </c>
      <c r="C3462">
        <v>43182</v>
      </c>
      <c r="D3462">
        <v>42781</v>
      </c>
      <c r="E3462">
        <v>42785</v>
      </c>
      <c r="F3462" s="1">
        <v>42781</v>
      </c>
      <c r="G3462" s="1">
        <v>42785</v>
      </c>
      <c r="H3462" s="1" t="str">
        <f t="shared" si="108"/>
        <v>42781-42785</v>
      </c>
      <c r="I3462" s="7">
        <f t="shared" si="109"/>
        <v>5</v>
      </c>
      <c r="J3462" t="s">
        <v>82</v>
      </c>
      <c r="K3462" t="s">
        <v>77</v>
      </c>
      <c r="L3462">
        <v>864</v>
      </c>
      <c r="M3462" t="s">
        <v>30</v>
      </c>
      <c r="N3462">
        <v>1.6630560000000001</v>
      </c>
      <c r="O3462">
        <v>0</v>
      </c>
      <c r="P3462">
        <v>41</v>
      </c>
      <c r="Q3462">
        <v>49</v>
      </c>
      <c r="R3462">
        <v>41.779870000000003</v>
      </c>
      <c r="S3462">
        <v>49.734259999999999</v>
      </c>
      <c r="V3462" t="s">
        <v>83</v>
      </c>
      <c r="W3462">
        <v>49315</v>
      </c>
      <c r="X3462">
        <v>77331</v>
      </c>
      <c r="Y3462">
        <v>42786</v>
      </c>
      <c r="Z3462">
        <v>43182.558900462966</v>
      </c>
    </row>
    <row r="3463" spans="1:26" x14ac:dyDescent="0.3">
      <c r="A3463" t="s">
        <v>22</v>
      </c>
      <c r="B3463" t="s">
        <v>539</v>
      </c>
      <c r="C3463">
        <v>43182</v>
      </c>
      <c r="D3463">
        <v>42782</v>
      </c>
      <c r="E3463">
        <v>42785</v>
      </c>
      <c r="F3463" s="1">
        <v>42782</v>
      </c>
      <c r="G3463" s="1">
        <v>42785</v>
      </c>
      <c r="H3463" s="1" t="str">
        <f t="shared" si="108"/>
        <v>42782-42785</v>
      </c>
      <c r="I3463" s="7">
        <f t="shared" si="109"/>
        <v>4</v>
      </c>
      <c r="J3463" t="s">
        <v>29</v>
      </c>
      <c r="L3463">
        <v>2013</v>
      </c>
      <c r="M3463" t="s">
        <v>30</v>
      </c>
      <c r="N3463">
        <v>0.65891109999999997</v>
      </c>
      <c r="O3463">
        <v>0</v>
      </c>
      <c r="P3463">
        <v>49</v>
      </c>
      <c r="Q3463">
        <v>44</v>
      </c>
      <c r="R3463">
        <v>46.112200000000001</v>
      </c>
      <c r="S3463">
        <v>46.48854</v>
      </c>
      <c r="V3463" t="s">
        <v>85</v>
      </c>
      <c r="W3463">
        <v>49321</v>
      </c>
      <c r="X3463">
        <v>77337</v>
      </c>
      <c r="Y3463">
        <v>42786</v>
      </c>
      <c r="Z3463">
        <v>43182.558900462966</v>
      </c>
    </row>
    <row r="3464" spans="1:26" x14ac:dyDescent="0.3">
      <c r="A3464" t="s">
        <v>22</v>
      </c>
      <c r="B3464" t="s">
        <v>23</v>
      </c>
      <c r="C3464">
        <v>43182</v>
      </c>
      <c r="D3464">
        <v>42780</v>
      </c>
      <c r="E3464">
        <v>42784</v>
      </c>
      <c r="F3464" s="1">
        <v>42780</v>
      </c>
      <c r="G3464" s="1">
        <v>42784</v>
      </c>
      <c r="H3464" s="1" t="str">
        <f t="shared" si="108"/>
        <v>42780-42784</v>
      </c>
      <c r="I3464" s="7">
        <f t="shared" si="109"/>
        <v>5</v>
      </c>
      <c r="J3464" t="s">
        <v>32</v>
      </c>
      <c r="K3464" t="s">
        <v>33</v>
      </c>
      <c r="L3464">
        <v>2334</v>
      </c>
      <c r="M3464" t="s">
        <v>26</v>
      </c>
      <c r="N3464">
        <v>0.27795900000000001</v>
      </c>
      <c r="O3464">
        <v>0</v>
      </c>
      <c r="P3464">
        <v>44.3</v>
      </c>
      <c r="Q3464">
        <v>52.1</v>
      </c>
      <c r="R3464">
        <v>44.51247</v>
      </c>
      <c r="S3464">
        <v>51.022939999999998</v>
      </c>
      <c r="U3464" t="s">
        <v>27</v>
      </c>
      <c r="V3464" t="s">
        <v>34</v>
      </c>
      <c r="W3464">
        <v>49401</v>
      </c>
      <c r="X3464">
        <v>77574</v>
      </c>
      <c r="Y3464">
        <v>42795</v>
      </c>
      <c r="Z3464">
        <v>43182.558668981481</v>
      </c>
    </row>
    <row r="3465" spans="1:26" x14ac:dyDescent="0.3">
      <c r="A3465" t="s">
        <v>22</v>
      </c>
      <c r="B3465" t="s">
        <v>23</v>
      </c>
      <c r="C3465">
        <v>43182</v>
      </c>
      <c r="D3465">
        <v>42782</v>
      </c>
      <c r="E3465">
        <v>42784</v>
      </c>
      <c r="F3465" s="1">
        <v>42782</v>
      </c>
      <c r="G3465" s="1">
        <v>42784</v>
      </c>
      <c r="H3465" s="1" t="str">
        <f t="shared" si="108"/>
        <v>42782-42784</v>
      </c>
      <c r="I3465" s="7">
        <f t="shared" si="109"/>
        <v>3</v>
      </c>
      <c r="J3465" t="s">
        <v>24</v>
      </c>
      <c r="K3465" t="s">
        <v>25</v>
      </c>
      <c r="L3465">
        <v>1500</v>
      </c>
      <c r="M3465" t="s">
        <v>26</v>
      </c>
      <c r="N3465">
        <v>0.1366318</v>
      </c>
      <c r="O3465">
        <v>0</v>
      </c>
      <c r="P3465">
        <v>41</v>
      </c>
      <c r="Q3465">
        <v>55</v>
      </c>
      <c r="R3465">
        <v>42.240139999999997</v>
      </c>
      <c r="S3465">
        <v>52.970889999999997</v>
      </c>
      <c r="U3465" t="s">
        <v>27</v>
      </c>
      <c r="V3465" t="s">
        <v>28</v>
      </c>
      <c r="W3465">
        <v>49299</v>
      </c>
      <c r="X3465">
        <v>77315</v>
      </c>
      <c r="Y3465">
        <v>42785</v>
      </c>
      <c r="Z3465">
        <v>43182.558668981481</v>
      </c>
    </row>
    <row r="3466" spans="1:26" x14ac:dyDescent="0.3">
      <c r="A3466" t="s">
        <v>22</v>
      </c>
      <c r="B3466" t="s">
        <v>23</v>
      </c>
      <c r="C3466">
        <v>43182</v>
      </c>
      <c r="D3466">
        <v>42783</v>
      </c>
      <c r="E3466">
        <v>42784</v>
      </c>
      <c r="F3466" s="1">
        <v>42783</v>
      </c>
      <c r="G3466" s="1">
        <v>42784</v>
      </c>
      <c r="H3466" s="1" t="str">
        <f t="shared" si="108"/>
        <v>42783-42784</v>
      </c>
      <c r="I3466" s="7">
        <f t="shared" si="109"/>
        <v>2</v>
      </c>
      <c r="J3466" t="s">
        <v>41</v>
      </c>
      <c r="K3466" t="s">
        <v>42</v>
      </c>
      <c r="L3466">
        <v>1000</v>
      </c>
      <c r="M3466" t="s">
        <v>26</v>
      </c>
      <c r="N3466">
        <v>0.50381560000000003</v>
      </c>
      <c r="O3466">
        <v>0</v>
      </c>
      <c r="P3466">
        <v>41</v>
      </c>
      <c r="Q3466">
        <v>47</v>
      </c>
      <c r="R3466">
        <v>41.612949999999998</v>
      </c>
      <c r="S3466">
        <v>49.491219999999998</v>
      </c>
      <c r="V3466" t="s">
        <v>84</v>
      </c>
      <c r="W3466">
        <v>49309</v>
      </c>
      <c r="X3466">
        <v>77325</v>
      </c>
      <c r="Y3466">
        <v>42785</v>
      </c>
      <c r="Z3466">
        <v>43182.558668981481</v>
      </c>
    </row>
    <row r="3467" spans="1:26" x14ac:dyDescent="0.3">
      <c r="A3467" t="s">
        <v>22</v>
      </c>
      <c r="B3467" t="s">
        <v>538</v>
      </c>
      <c r="C3467">
        <v>43182</v>
      </c>
      <c r="D3467">
        <v>42780</v>
      </c>
      <c r="E3467">
        <v>42784</v>
      </c>
      <c r="F3467" s="1">
        <v>42780</v>
      </c>
      <c r="G3467" s="1">
        <v>42784</v>
      </c>
      <c r="H3467" s="1" t="str">
        <f t="shared" si="108"/>
        <v>42780-42784</v>
      </c>
      <c r="I3467" s="7">
        <f t="shared" si="109"/>
        <v>5</v>
      </c>
      <c r="J3467" t="s">
        <v>32</v>
      </c>
      <c r="K3467" t="s">
        <v>33</v>
      </c>
      <c r="L3467">
        <v>2334</v>
      </c>
      <c r="M3467" t="s">
        <v>26</v>
      </c>
      <c r="N3467">
        <v>0.27795900000000001</v>
      </c>
      <c r="O3467">
        <v>0</v>
      </c>
      <c r="P3467">
        <v>44.3</v>
      </c>
      <c r="Q3467">
        <v>52.1</v>
      </c>
      <c r="R3467">
        <v>43.834330000000001</v>
      </c>
      <c r="S3467">
        <v>51.360019999999999</v>
      </c>
      <c r="U3467" t="s">
        <v>27</v>
      </c>
      <c r="V3467" t="s">
        <v>34</v>
      </c>
      <c r="W3467">
        <v>49401</v>
      </c>
      <c r="X3467">
        <v>77574</v>
      </c>
      <c r="Y3467">
        <v>42795</v>
      </c>
      <c r="Z3467">
        <v>43182.55878472222</v>
      </c>
    </row>
    <row r="3468" spans="1:26" x14ac:dyDescent="0.3">
      <c r="A3468" t="s">
        <v>22</v>
      </c>
      <c r="B3468" t="s">
        <v>538</v>
      </c>
      <c r="C3468">
        <v>43182</v>
      </c>
      <c r="D3468">
        <v>42782</v>
      </c>
      <c r="E3468">
        <v>42784</v>
      </c>
      <c r="F3468" s="1">
        <v>42782</v>
      </c>
      <c r="G3468" s="1">
        <v>42784</v>
      </c>
      <c r="H3468" s="1" t="str">
        <f t="shared" si="108"/>
        <v>42782-42784</v>
      </c>
      <c r="I3468" s="7">
        <f t="shared" si="109"/>
        <v>3</v>
      </c>
      <c r="J3468" t="s">
        <v>24</v>
      </c>
      <c r="K3468" t="s">
        <v>25</v>
      </c>
      <c r="L3468">
        <v>1500</v>
      </c>
      <c r="M3468" t="s">
        <v>26</v>
      </c>
      <c r="N3468">
        <v>0.1366318</v>
      </c>
      <c r="O3468">
        <v>0</v>
      </c>
      <c r="P3468">
        <v>41</v>
      </c>
      <c r="Q3468">
        <v>55</v>
      </c>
      <c r="R3468">
        <v>41.572119999999998</v>
      </c>
      <c r="S3468">
        <v>53.310969999999998</v>
      </c>
      <c r="U3468" t="s">
        <v>27</v>
      </c>
      <c r="V3468" t="s">
        <v>28</v>
      </c>
      <c r="W3468">
        <v>49299</v>
      </c>
      <c r="X3468">
        <v>77315</v>
      </c>
      <c r="Y3468">
        <v>42785</v>
      </c>
      <c r="Z3468">
        <v>43182.55878472222</v>
      </c>
    </row>
    <row r="3469" spans="1:26" x14ac:dyDescent="0.3">
      <c r="A3469" t="s">
        <v>22</v>
      </c>
      <c r="B3469" t="s">
        <v>538</v>
      </c>
      <c r="C3469">
        <v>43182</v>
      </c>
      <c r="D3469">
        <v>42783</v>
      </c>
      <c r="E3469">
        <v>42784</v>
      </c>
      <c r="F3469" s="1">
        <v>42783</v>
      </c>
      <c r="G3469" s="1">
        <v>42784</v>
      </c>
      <c r="H3469" s="1" t="str">
        <f t="shared" si="108"/>
        <v>42783-42784</v>
      </c>
      <c r="I3469" s="7">
        <f t="shared" si="109"/>
        <v>2</v>
      </c>
      <c r="J3469" t="s">
        <v>41</v>
      </c>
      <c r="K3469" t="s">
        <v>42</v>
      </c>
      <c r="L3469">
        <v>1000</v>
      </c>
      <c r="M3469" t="s">
        <v>26</v>
      </c>
      <c r="N3469">
        <v>0.50381560000000003</v>
      </c>
      <c r="O3469">
        <v>0</v>
      </c>
      <c r="P3469">
        <v>41</v>
      </c>
      <c r="Q3469">
        <v>47</v>
      </c>
      <c r="R3469">
        <v>41.0182</v>
      </c>
      <c r="S3469">
        <v>49.78143</v>
      </c>
      <c r="V3469" t="s">
        <v>84</v>
      </c>
      <c r="W3469">
        <v>49309</v>
      </c>
      <c r="X3469">
        <v>77325</v>
      </c>
      <c r="Y3469">
        <v>42785</v>
      </c>
      <c r="Z3469">
        <v>43182.55878472222</v>
      </c>
    </row>
    <row r="3470" spans="1:26" x14ac:dyDescent="0.3">
      <c r="A3470" t="s">
        <v>22</v>
      </c>
      <c r="B3470" t="s">
        <v>539</v>
      </c>
      <c r="C3470">
        <v>43182</v>
      </c>
      <c r="D3470">
        <v>42780</v>
      </c>
      <c r="E3470">
        <v>42784</v>
      </c>
      <c r="F3470" s="1">
        <v>42780</v>
      </c>
      <c r="G3470" s="1">
        <v>42784</v>
      </c>
      <c r="H3470" s="1" t="str">
        <f t="shared" si="108"/>
        <v>42780-42784</v>
      </c>
      <c r="I3470" s="7">
        <f t="shared" si="109"/>
        <v>5</v>
      </c>
      <c r="J3470" t="s">
        <v>32</v>
      </c>
      <c r="K3470" t="s">
        <v>33</v>
      </c>
      <c r="L3470">
        <v>643</v>
      </c>
      <c r="M3470" t="s">
        <v>39</v>
      </c>
      <c r="N3470">
        <v>0.1538447</v>
      </c>
      <c r="O3470">
        <v>0</v>
      </c>
      <c r="P3470">
        <v>45.2</v>
      </c>
      <c r="Q3470">
        <v>52.3</v>
      </c>
      <c r="R3470">
        <v>45.034709999999997</v>
      </c>
      <c r="S3470">
        <v>50.789439999999999</v>
      </c>
      <c r="U3470" t="s">
        <v>27</v>
      </c>
      <c r="V3470" t="s">
        <v>540</v>
      </c>
      <c r="W3470">
        <v>49401</v>
      </c>
      <c r="X3470">
        <v>77535</v>
      </c>
      <c r="Y3470">
        <v>42795</v>
      </c>
      <c r="Z3470">
        <v>43182.558900462966</v>
      </c>
    </row>
    <row r="3471" spans="1:26" x14ac:dyDescent="0.3">
      <c r="A3471" t="s">
        <v>22</v>
      </c>
      <c r="B3471" t="s">
        <v>23</v>
      </c>
      <c r="C3471">
        <v>43182</v>
      </c>
      <c r="D3471">
        <v>42779</v>
      </c>
      <c r="E3471">
        <v>42783</v>
      </c>
      <c r="F3471" s="1">
        <v>42779</v>
      </c>
      <c r="G3471" s="1">
        <v>42783</v>
      </c>
      <c r="H3471" s="1" t="str">
        <f t="shared" si="108"/>
        <v>42779-42783</v>
      </c>
      <c r="I3471" s="7">
        <f t="shared" si="109"/>
        <v>5</v>
      </c>
      <c r="J3471" t="s">
        <v>48</v>
      </c>
      <c r="K3471" t="s">
        <v>49</v>
      </c>
      <c r="L3471">
        <v>9163</v>
      </c>
      <c r="M3471" t="s">
        <v>26</v>
      </c>
      <c r="N3471">
        <v>0.30903120000000001</v>
      </c>
      <c r="O3471">
        <v>0</v>
      </c>
      <c r="P3471">
        <v>45</v>
      </c>
      <c r="Q3471">
        <v>53</v>
      </c>
      <c r="R3471">
        <v>43.02366</v>
      </c>
      <c r="S3471">
        <v>51.446770000000001</v>
      </c>
      <c r="V3471" t="s">
        <v>80</v>
      </c>
      <c r="W3471">
        <v>49306</v>
      </c>
      <c r="X3471">
        <v>77322</v>
      </c>
      <c r="Y3471">
        <v>42784</v>
      </c>
      <c r="Z3471">
        <v>43182.558668981481</v>
      </c>
    </row>
    <row r="3472" spans="1:26" x14ac:dyDescent="0.3">
      <c r="A3472" t="s">
        <v>22</v>
      </c>
      <c r="B3472" t="s">
        <v>23</v>
      </c>
      <c r="C3472">
        <v>43182</v>
      </c>
      <c r="D3472">
        <v>42779</v>
      </c>
      <c r="E3472">
        <v>42783</v>
      </c>
      <c r="F3472" s="1">
        <v>42779</v>
      </c>
      <c r="G3472" s="1">
        <v>42783</v>
      </c>
      <c r="H3472" s="1" t="str">
        <f t="shared" si="108"/>
        <v>42779-42783</v>
      </c>
      <c r="I3472" s="7">
        <f t="shared" si="109"/>
        <v>5</v>
      </c>
      <c r="J3472" t="s">
        <v>32</v>
      </c>
      <c r="K3472" t="s">
        <v>33</v>
      </c>
      <c r="L3472">
        <v>2512</v>
      </c>
      <c r="M3472" t="s">
        <v>26</v>
      </c>
      <c r="N3472">
        <v>0.2992282</v>
      </c>
      <c r="O3472">
        <v>0</v>
      </c>
      <c r="P3472">
        <v>45.1</v>
      </c>
      <c r="Q3472">
        <v>51.1</v>
      </c>
      <c r="R3472">
        <v>45.312469999999998</v>
      </c>
      <c r="S3472">
        <v>50.022939999999998</v>
      </c>
      <c r="U3472" t="s">
        <v>27</v>
      </c>
      <c r="V3472" t="s">
        <v>34</v>
      </c>
      <c r="W3472">
        <v>49402</v>
      </c>
      <c r="X3472">
        <v>77575</v>
      </c>
      <c r="Y3472">
        <v>42795</v>
      </c>
      <c r="Z3472">
        <v>43182.558668981481</v>
      </c>
    </row>
    <row r="3473" spans="1:26" x14ac:dyDescent="0.3">
      <c r="A3473" t="s">
        <v>22</v>
      </c>
      <c r="B3473" t="s">
        <v>23</v>
      </c>
      <c r="C3473">
        <v>43182</v>
      </c>
      <c r="D3473">
        <v>42781</v>
      </c>
      <c r="E3473">
        <v>42783</v>
      </c>
      <c r="F3473" s="1">
        <v>42781</v>
      </c>
      <c r="G3473" s="1">
        <v>42783</v>
      </c>
      <c r="H3473" s="1" t="str">
        <f t="shared" si="108"/>
        <v>42781-42783</v>
      </c>
      <c r="I3473" s="7">
        <f t="shared" si="109"/>
        <v>3</v>
      </c>
      <c r="J3473" t="s">
        <v>24</v>
      </c>
      <c r="K3473" t="s">
        <v>25</v>
      </c>
      <c r="L3473">
        <v>1500</v>
      </c>
      <c r="M3473" t="s">
        <v>26</v>
      </c>
      <c r="N3473">
        <v>0.13674059999999999</v>
      </c>
      <c r="O3473">
        <v>0</v>
      </c>
      <c r="P3473">
        <v>40</v>
      </c>
      <c r="Q3473">
        <v>55</v>
      </c>
      <c r="R3473">
        <v>41.240139999999997</v>
      </c>
      <c r="S3473">
        <v>52.970889999999997</v>
      </c>
      <c r="U3473" t="s">
        <v>27</v>
      </c>
      <c r="V3473" t="s">
        <v>28</v>
      </c>
      <c r="W3473">
        <v>49301</v>
      </c>
      <c r="X3473">
        <v>77317</v>
      </c>
      <c r="Y3473">
        <v>42784</v>
      </c>
      <c r="Z3473">
        <v>43182.558668981481</v>
      </c>
    </row>
    <row r="3474" spans="1:26" x14ac:dyDescent="0.3">
      <c r="A3474" t="s">
        <v>22</v>
      </c>
      <c r="B3474" t="s">
        <v>538</v>
      </c>
      <c r="C3474">
        <v>43182</v>
      </c>
      <c r="D3474">
        <v>42779</v>
      </c>
      <c r="E3474">
        <v>42783</v>
      </c>
      <c r="F3474" s="1">
        <v>42779</v>
      </c>
      <c r="G3474" s="1">
        <v>42783</v>
      </c>
      <c r="H3474" s="1" t="str">
        <f t="shared" si="108"/>
        <v>42779-42783</v>
      </c>
      <c r="I3474" s="7">
        <f t="shared" si="109"/>
        <v>5</v>
      </c>
      <c r="J3474" t="s">
        <v>32</v>
      </c>
      <c r="K3474" t="s">
        <v>33</v>
      </c>
      <c r="L3474">
        <v>2512</v>
      </c>
      <c r="M3474" t="s">
        <v>26</v>
      </c>
      <c r="N3474">
        <v>0.2992282</v>
      </c>
      <c r="O3474">
        <v>0</v>
      </c>
      <c r="P3474">
        <v>45.1</v>
      </c>
      <c r="Q3474">
        <v>51.1</v>
      </c>
      <c r="R3474">
        <v>44.634329999999999</v>
      </c>
      <c r="S3474">
        <v>50.360019999999999</v>
      </c>
      <c r="U3474" t="s">
        <v>27</v>
      </c>
      <c r="V3474" t="s">
        <v>34</v>
      </c>
      <c r="W3474">
        <v>49402</v>
      </c>
      <c r="X3474">
        <v>77575</v>
      </c>
      <c r="Y3474">
        <v>42795</v>
      </c>
      <c r="Z3474">
        <v>43182.55878472222</v>
      </c>
    </row>
    <row r="3475" spans="1:26" x14ac:dyDescent="0.3">
      <c r="A3475" t="s">
        <v>22</v>
      </c>
      <c r="B3475" t="s">
        <v>538</v>
      </c>
      <c r="C3475">
        <v>43182</v>
      </c>
      <c r="D3475">
        <v>42779</v>
      </c>
      <c r="E3475">
        <v>42783</v>
      </c>
      <c r="F3475" s="1">
        <v>42779</v>
      </c>
      <c r="G3475" s="1">
        <v>42783</v>
      </c>
      <c r="H3475" s="1" t="str">
        <f t="shared" si="108"/>
        <v>42779-42783</v>
      </c>
      <c r="I3475" s="7">
        <f t="shared" si="109"/>
        <v>5</v>
      </c>
      <c r="J3475" t="s">
        <v>48</v>
      </c>
      <c r="K3475" t="s">
        <v>49</v>
      </c>
      <c r="L3475">
        <v>9163</v>
      </c>
      <c r="M3475" t="s">
        <v>26</v>
      </c>
      <c r="N3475">
        <v>0.30903120000000001</v>
      </c>
      <c r="O3475">
        <v>0</v>
      </c>
      <c r="P3475">
        <v>45</v>
      </c>
      <c r="Q3475">
        <v>53</v>
      </c>
      <c r="R3475">
        <v>42.352829999999997</v>
      </c>
      <c r="S3475">
        <v>51.783079999999998</v>
      </c>
      <c r="V3475" t="s">
        <v>80</v>
      </c>
      <c r="W3475">
        <v>49306</v>
      </c>
      <c r="X3475">
        <v>77322</v>
      </c>
      <c r="Y3475">
        <v>42784</v>
      </c>
      <c r="Z3475">
        <v>43182.55878472222</v>
      </c>
    </row>
    <row r="3476" spans="1:26" x14ac:dyDescent="0.3">
      <c r="A3476" t="s">
        <v>22</v>
      </c>
      <c r="B3476" t="s">
        <v>538</v>
      </c>
      <c r="C3476">
        <v>43182</v>
      </c>
      <c r="D3476">
        <v>42781</v>
      </c>
      <c r="E3476">
        <v>42783</v>
      </c>
      <c r="F3476" s="1">
        <v>42781</v>
      </c>
      <c r="G3476" s="1">
        <v>42783</v>
      </c>
      <c r="H3476" s="1" t="str">
        <f t="shared" si="108"/>
        <v>42781-42783</v>
      </c>
      <c r="I3476" s="7">
        <f t="shared" si="109"/>
        <v>3</v>
      </c>
      <c r="J3476" t="s">
        <v>24</v>
      </c>
      <c r="K3476" t="s">
        <v>25</v>
      </c>
      <c r="L3476">
        <v>1500</v>
      </c>
      <c r="M3476" t="s">
        <v>26</v>
      </c>
      <c r="N3476">
        <v>0.13674059999999999</v>
      </c>
      <c r="O3476">
        <v>0</v>
      </c>
      <c r="P3476">
        <v>40</v>
      </c>
      <c r="Q3476">
        <v>55</v>
      </c>
      <c r="R3476">
        <v>40.572119999999998</v>
      </c>
      <c r="S3476">
        <v>53.310969999999998</v>
      </c>
      <c r="U3476" t="s">
        <v>27</v>
      </c>
      <c r="V3476" t="s">
        <v>28</v>
      </c>
      <c r="W3476">
        <v>49301</v>
      </c>
      <c r="X3476">
        <v>77317</v>
      </c>
      <c r="Y3476">
        <v>42784</v>
      </c>
      <c r="Z3476">
        <v>43182.55878472222</v>
      </c>
    </row>
    <row r="3477" spans="1:26" x14ac:dyDescent="0.3">
      <c r="A3477" t="s">
        <v>22</v>
      </c>
      <c r="B3477" t="s">
        <v>539</v>
      </c>
      <c r="C3477">
        <v>43182</v>
      </c>
      <c r="D3477">
        <v>42779</v>
      </c>
      <c r="E3477">
        <v>42783</v>
      </c>
      <c r="F3477" s="1">
        <v>42779</v>
      </c>
      <c r="G3477" s="1">
        <v>42783</v>
      </c>
      <c r="H3477" s="1" t="str">
        <f t="shared" si="108"/>
        <v>42779-42783</v>
      </c>
      <c r="I3477" s="7">
        <f t="shared" si="109"/>
        <v>5</v>
      </c>
      <c r="J3477" t="s">
        <v>32</v>
      </c>
      <c r="K3477" t="s">
        <v>33</v>
      </c>
      <c r="L3477">
        <v>708</v>
      </c>
      <c r="M3477" t="s">
        <v>39</v>
      </c>
      <c r="N3477">
        <v>0.1690605</v>
      </c>
      <c r="O3477">
        <v>0</v>
      </c>
      <c r="P3477">
        <v>46</v>
      </c>
      <c r="Q3477">
        <v>51.3</v>
      </c>
      <c r="R3477">
        <v>45.834710000000001</v>
      </c>
      <c r="S3477">
        <v>49.789439999999999</v>
      </c>
      <c r="U3477" t="s">
        <v>27</v>
      </c>
      <c r="V3477" t="s">
        <v>540</v>
      </c>
      <c r="W3477">
        <v>49402</v>
      </c>
      <c r="X3477">
        <v>77536</v>
      </c>
      <c r="Y3477">
        <v>42795</v>
      </c>
      <c r="Z3477">
        <v>43182.558900462966</v>
      </c>
    </row>
    <row r="3478" spans="1:26" x14ac:dyDescent="0.3">
      <c r="A3478" t="s">
        <v>22</v>
      </c>
      <c r="B3478" t="s">
        <v>539</v>
      </c>
      <c r="C3478">
        <v>43182</v>
      </c>
      <c r="D3478">
        <v>42779</v>
      </c>
      <c r="E3478">
        <v>42783</v>
      </c>
      <c r="F3478" s="1">
        <v>42779</v>
      </c>
      <c r="G3478" s="1">
        <v>42783</v>
      </c>
      <c r="H3478" s="1" t="str">
        <f t="shared" si="108"/>
        <v>42779-42783</v>
      </c>
      <c r="I3478" s="7">
        <f t="shared" si="109"/>
        <v>5</v>
      </c>
      <c r="J3478" t="s">
        <v>48</v>
      </c>
      <c r="K3478" t="s">
        <v>49</v>
      </c>
      <c r="L3478">
        <v>8416</v>
      </c>
      <c r="M3478" t="s">
        <v>30</v>
      </c>
      <c r="N3478">
        <v>0.44989180000000001</v>
      </c>
      <c r="O3478">
        <v>0</v>
      </c>
      <c r="P3478">
        <v>47</v>
      </c>
      <c r="Q3478">
        <v>53</v>
      </c>
      <c r="R3478">
        <v>44.842950000000002</v>
      </c>
      <c r="S3478">
        <v>51.259030000000003</v>
      </c>
      <c r="V3478" t="s">
        <v>545</v>
      </c>
      <c r="W3478">
        <v>49306</v>
      </c>
      <c r="X3478">
        <v>77455</v>
      </c>
      <c r="Y3478">
        <v>42784</v>
      </c>
      <c r="Z3478">
        <v>43182.558900462966</v>
      </c>
    </row>
    <row r="3479" spans="1:26" x14ac:dyDescent="0.3">
      <c r="A3479" t="s">
        <v>22</v>
      </c>
      <c r="B3479" t="s">
        <v>23</v>
      </c>
      <c r="C3479">
        <v>43182</v>
      </c>
      <c r="D3479">
        <v>42778</v>
      </c>
      <c r="E3479">
        <v>42782</v>
      </c>
      <c r="F3479" s="1">
        <v>42778</v>
      </c>
      <c r="G3479" s="1">
        <v>42782</v>
      </c>
      <c r="H3479" s="1" t="str">
        <f t="shared" si="108"/>
        <v>42778-42782</v>
      </c>
      <c r="I3479" s="7">
        <f t="shared" si="109"/>
        <v>5</v>
      </c>
      <c r="J3479" t="s">
        <v>32</v>
      </c>
      <c r="K3479" t="s">
        <v>33</v>
      </c>
      <c r="L3479">
        <v>1718</v>
      </c>
      <c r="M3479" t="s">
        <v>26</v>
      </c>
      <c r="N3479">
        <v>0.20519950000000001</v>
      </c>
      <c r="O3479">
        <v>0</v>
      </c>
      <c r="P3479">
        <v>45.9</v>
      </c>
      <c r="Q3479">
        <v>50.2</v>
      </c>
      <c r="R3479">
        <v>46.112470000000002</v>
      </c>
      <c r="S3479">
        <v>49.12294</v>
      </c>
      <c r="U3479" t="s">
        <v>27</v>
      </c>
      <c r="V3479" t="s">
        <v>34</v>
      </c>
      <c r="W3479">
        <v>49403</v>
      </c>
      <c r="X3479">
        <v>77576</v>
      </c>
      <c r="Y3479">
        <v>42795</v>
      </c>
      <c r="Z3479">
        <v>43182.558668981481</v>
      </c>
    </row>
    <row r="3480" spans="1:26" x14ac:dyDescent="0.3">
      <c r="A3480" t="s">
        <v>22</v>
      </c>
      <c r="B3480" t="s">
        <v>23</v>
      </c>
      <c r="C3480">
        <v>43182</v>
      </c>
      <c r="D3480">
        <v>42780</v>
      </c>
      <c r="E3480">
        <v>42782</v>
      </c>
      <c r="F3480" s="1">
        <v>42780</v>
      </c>
      <c r="G3480" s="1">
        <v>42782</v>
      </c>
      <c r="H3480" s="1" t="str">
        <f t="shared" si="108"/>
        <v>42780-42782</v>
      </c>
      <c r="I3480" s="7">
        <f t="shared" si="109"/>
        <v>3</v>
      </c>
      <c r="J3480" t="s">
        <v>24</v>
      </c>
      <c r="K3480" t="s">
        <v>25</v>
      </c>
      <c r="L3480">
        <v>1500</v>
      </c>
      <c r="M3480" t="s">
        <v>26</v>
      </c>
      <c r="N3480">
        <v>0.13687779999999999</v>
      </c>
      <c r="O3480">
        <v>0</v>
      </c>
      <c r="P3480">
        <v>38</v>
      </c>
      <c r="Q3480">
        <v>56</v>
      </c>
      <c r="R3480">
        <v>39.240139999999997</v>
      </c>
      <c r="S3480">
        <v>53.970889999999997</v>
      </c>
      <c r="U3480" t="s">
        <v>27</v>
      </c>
      <c r="V3480" t="s">
        <v>28</v>
      </c>
      <c r="W3480">
        <v>49297</v>
      </c>
      <c r="X3480">
        <v>77313</v>
      </c>
      <c r="Y3480">
        <v>42783</v>
      </c>
      <c r="Z3480">
        <v>43182.558668981481</v>
      </c>
    </row>
    <row r="3481" spans="1:26" x14ac:dyDescent="0.3">
      <c r="A3481" t="s">
        <v>22</v>
      </c>
      <c r="B3481" t="s">
        <v>23</v>
      </c>
      <c r="C3481">
        <v>43182</v>
      </c>
      <c r="D3481">
        <v>42780</v>
      </c>
      <c r="E3481">
        <v>42782</v>
      </c>
      <c r="F3481" s="1">
        <v>42780</v>
      </c>
      <c r="G3481" s="1">
        <v>42782</v>
      </c>
      <c r="H3481" s="1" t="str">
        <f t="shared" si="108"/>
        <v>42780-42782</v>
      </c>
      <c r="I3481" s="7">
        <f t="shared" si="109"/>
        <v>3</v>
      </c>
      <c r="J3481" t="s">
        <v>37</v>
      </c>
      <c r="K3481" t="s">
        <v>38</v>
      </c>
      <c r="L3481">
        <v>1500</v>
      </c>
      <c r="M3481" t="s">
        <v>39</v>
      </c>
      <c r="N3481">
        <v>0.1258726</v>
      </c>
      <c r="O3481">
        <v>0</v>
      </c>
      <c r="P3481">
        <v>55</v>
      </c>
      <c r="Q3481">
        <v>45</v>
      </c>
      <c r="R3481">
        <v>50.017049999999998</v>
      </c>
      <c r="S3481">
        <v>45.121749999999999</v>
      </c>
      <c r="U3481" t="s">
        <v>27</v>
      </c>
      <c r="V3481" t="s">
        <v>40</v>
      </c>
      <c r="W3481">
        <v>49300</v>
      </c>
      <c r="X3481">
        <v>77316</v>
      </c>
      <c r="Y3481">
        <v>42783</v>
      </c>
      <c r="Z3481">
        <v>43182.558668981481</v>
      </c>
    </row>
    <row r="3482" spans="1:26" x14ac:dyDescent="0.3">
      <c r="A3482" t="s">
        <v>22</v>
      </c>
      <c r="B3482" t="s">
        <v>538</v>
      </c>
      <c r="C3482">
        <v>43182</v>
      </c>
      <c r="D3482">
        <v>42778</v>
      </c>
      <c r="E3482">
        <v>42782</v>
      </c>
      <c r="F3482" s="1">
        <v>42778</v>
      </c>
      <c r="G3482" s="1">
        <v>42782</v>
      </c>
      <c r="H3482" s="1" t="str">
        <f t="shared" si="108"/>
        <v>42778-42782</v>
      </c>
      <c r="I3482" s="7">
        <f t="shared" si="109"/>
        <v>5</v>
      </c>
      <c r="J3482" t="s">
        <v>32</v>
      </c>
      <c r="K3482" t="s">
        <v>33</v>
      </c>
      <c r="L3482">
        <v>1718</v>
      </c>
      <c r="M3482" t="s">
        <v>26</v>
      </c>
      <c r="N3482">
        <v>0.20519950000000001</v>
      </c>
      <c r="O3482">
        <v>0</v>
      </c>
      <c r="P3482">
        <v>45.9</v>
      </c>
      <c r="Q3482">
        <v>50.2</v>
      </c>
      <c r="R3482">
        <v>45.434330000000003</v>
      </c>
      <c r="S3482">
        <v>49.46002</v>
      </c>
      <c r="U3482" t="s">
        <v>27</v>
      </c>
      <c r="V3482" t="s">
        <v>34</v>
      </c>
      <c r="W3482">
        <v>49403</v>
      </c>
      <c r="X3482">
        <v>77576</v>
      </c>
      <c r="Y3482">
        <v>42795</v>
      </c>
      <c r="Z3482">
        <v>43182.55878472222</v>
      </c>
    </row>
    <row r="3483" spans="1:26" x14ac:dyDescent="0.3">
      <c r="A3483" t="s">
        <v>22</v>
      </c>
      <c r="B3483" t="s">
        <v>538</v>
      </c>
      <c r="C3483">
        <v>43182</v>
      </c>
      <c r="D3483">
        <v>42780</v>
      </c>
      <c r="E3483">
        <v>42782</v>
      </c>
      <c r="F3483" s="1">
        <v>42780</v>
      </c>
      <c r="G3483" s="1">
        <v>42782</v>
      </c>
      <c r="H3483" s="1" t="str">
        <f t="shared" si="108"/>
        <v>42780-42782</v>
      </c>
      <c r="I3483" s="7">
        <f t="shared" si="109"/>
        <v>3</v>
      </c>
      <c r="J3483" t="s">
        <v>24</v>
      </c>
      <c r="K3483" t="s">
        <v>25</v>
      </c>
      <c r="L3483">
        <v>1500</v>
      </c>
      <c r="M3483" t="s">
        <v>26</v>
      </c>
      <c r="N3483">
        <v>0.13687779999999999</v>
      </c>
      <c r="O3483">
        <v>0</v>
      </c>
      <c r="P3483">
        <v>38</v>
      </c>
      <c r="Q3483">
        <v>56</v>
      </c>
      <c r="R3483">
        <v>38.572119999999998</v>
      </c>
      <c r="S3483">
        <v>54.310969999999998</v>
      </c>
      <c r="U3483" t="s">
        <v>27</v>
      </c>
      <c r="V3483" t="s">
        <v>28</v>
      </c>
      <c r="W3483">
        <v>49297</v>
      </c>
      <c r="X3483">
        <v>77313</v>
      </c>
      <c r="Y3483">
        <v>42783</v>
      </c>
      <c r="Z3483">
        <v>43182.55878472222</v>
      </c>
    </row>
    <row r="3484" spans="1:26" x14ac:dyDescent="0.3">
      <c r="A3484" t="s">
        <v>22</v>
      </c>
      <c r="B3484" t="s">
        <v>539</v>
      </c>
      <c r="C3484">
        <v>43182</v>
      </c>
      <c r="D3484">
        <v>42778</v>
      </c>
      <c r="E3484">
        <v>42782</v>
      </c>
      <c r="F3484" s="1">
        <v>42778</v>
      </c>
      <c r="G3484" s="1">
        <v>42782</v>
      </c>
      <c r="H3484" s="1" t="str">
        <f t="shared" si="108"/>
        <v>42778-42782</v>
      </c>
      <c r="I3484" s="7">
        <f t="shared" si="109"/>
        <v>5</v>
      </c>
      <c r="J3484" t="s">
        <v>32</v>
      </c>
      <c r="K3484" t="s">
        <v>33</v>
      </c>
      <c r="L3484">
        <v>545</v>
      </c>
      <c r="M3484" t="s">
        <v>39</v>
      </c>
      <c r="N3484">
        <v>0.1300055</v>
      </c>
      <c r="O3484">
        <v>0</v>
      </c>
      <c r="P3484">
        <v>47.3</v>
      </c>
      <c r="Q3484">
        <v>49</v>
      </c>
      <c r="R3484">
        <v>47.134700000000002</v>
      </c>
      <c r="S3484">
        <v>47.489440000000002</v>
      </c>
      <c r="U3484" t="s">
        <v>27</v>
      </c>
      <c r="V3484" t="s">
        <v>540</v>
      </c>
      <c r="W3484">
        <v>49403</v>
      </c>
      <c r="X3484">
        <v>77537</v>
      </c>
      <c r="Y3484">
        <v>42795</v>
      </c>
      <c r="Z3484">
        <v>43182.558900462966</v>
      </c>
    </row>
    <row r="3485" spans="1:26" x14ac:dyDescent="0.3">
      <c r="A3485" t="s">
        <v>22</v>
      </c>
      <c r="B3485" t="s">
        <v>539</v>
      </c>
      <c r="C3485">
        <v>43182</v>
      </c>
      <c r="D3485">
        <v>42780</v>
      </c>
      <c r="E3485">
        <v>42782</v>
      </c>
      <c r="F3485" s="1">
        <v>42780</v>
      </c>
      <c r="G3485" s="1">
        <v>42782</v>
      </c>
      <c r="H3485" s="1" t="str">
        <f t="shared" si="108"/>
        <v>42780-42782</v>
      </c>
      <c r="I3485" s="7">
        <f t="shared" si="109"/>
        <v>3</v>
      </c>
      <c r="J3485" t="s">
        <v>37</v>
      </c>
      <c r="K3485" t="s">
        <v>38</v>
      </c>
      <c r="L3485">
        <v>1500</v>
      </c>
      <c r="M3485" t="s">
        <v>39</v>
      </c>
      <c r="N3485">
        <v>0.1258726</v>
      </c>
      <c r="O3485">
        <v>0</v>
      </c>
      <c r="P3485">
        <v>55</v>
      </c>
      <c r="Q3485">
        <v>45</v>
      </c>
      <c r="R3485">
        <v>51.229849999999999</v>
      </c>
      <c r="S3485">
        <v>44.485889999999998</v>
      </c>
      <c r="U3485" t="s">
        <v>27</v>
      </c>
      <c r="V3485" t="s">
        <v>40</v>
      </c>
      <c r="W3485">
        <v>49300</v>
      </c>
      <c r="X3485">
        <v>77316</v>
      </c>
      <c r="Y3485">
        <v>42783</v>
      </c>
      <c r="Z3485">
        <v>43182.558900462966</v>
      </c>
    </row>
    <row r="3486" spans="1:26" x14ac:dyDescent="0.3">
      <c r="A3486" t="s">
        <v>22</v>
      </c>
      <c r="B3486" t="s">
        <v>23</v>
      </c>
      <c r="C3486">
        <v>43182</v>
      </c>
      <c r="D3486">
        <v>42777</v>
      </c>
      <c r="E3486">
        <v>42781</v>
      </c>
      <c r="F3486" s="1">
        <v>42777</v>
      </c>
      <c r="G3486" s="1">
        <v>42781</v>
      </c>
      <c r="H3486" s="1" t="str">
        <f t="shared" si="108"/>
        <v>42777-42781</v>
      </c>
      <c r="I3486" s="7">
        <f t="shared" si="109"/>
        <v>5</v>
      </c>
      <c r="J3486" t="s">
        <v>32</v>
      </c>
      <c r="K3486" t="s">
        <v>33</v>
      </c>
      <c r="L3486">
        <v>1766</v>
      </c>
      <c r="M3486" t="s">
        <v>26</v>
      </c>
      <c r="N3486">
        <v>0.21150089999999999</v>
      </c>
      <c r="O3486">
        <v>0</v>
      </c>
      <c r="P3486">
        <v>45.8</v>
      </c>
      <c r="Q3486">
        <v>50.4</v>
      </c>
      <c r="R3486">
        <v>46.01247</v>
      </c>
      <c r="S3486">
        <v>49.322940000000003</v>
      </c>
      <c r="U3486" t="s">
        <v>27</v>
      </c>
      <c r="V3486" t="s">
        <v>34</v>
      </c>
      <c r="W3486">
        <v>49404</v>
      </c>
      <c r="X3486">
        <v>77577</v>
      </c>
      <c r="Y3486">
        <v>42795</v>
      </c>
      <c r="Z3486">
        <v>43182.558668981481</v>
      </c>
    </row>
    <row r="3487" spans="1:26" x14ac:dyDescent="0.3">
      <c r="A3487" t="s">
        <v>22</v>
      </c>
      <c r="B3487" t="s">
        <v>23</v>
      </c>
      <c r="C3487">
        <v>43182</v>
      </c>
      <c r="D3487">
        <v>42779</v>
      </c>
      <c r="E3487">
        <v>42781</v>
      </c>
      <c r="F3487" s="1">
        <v>42779</v>
      </c>
      <c r="G3487" s="1">
        <v>42781</v>
      </c>
      <c r="H3487" s="1" t="str">
        <f t="shared" si="108"/>
        <v>42779-42781</v>
      </c>
      <c r="I3487" s="7">
        <f t="shared" si="109"/>
        <v>3</v>
      </c>
      <c r="J3487" t="s">
        <v>24</v>
      </c>
      <c r="K3487" t="s">
        <v>25</v>
      </c>
      <c r="L3487">
        <v>1500</v>
      </c>
      <c r="M3487" t="s">
        <v>26</v>
      </c>
      <c r="N3487">
        <v>0.13704430000000001</v>
      </c>
      <c r="O3487">
        <v>0</v>
      </c>
      <c r="P3487">
        <v>40</v>
      </c>
      <c r="Q3487">
        <v>54</v>
      </c>
      <c r="R3487">
        <v>41.240139999999997</v>
      </c>
      <c r="S3487">
        <v>51.970889999999997</v>
      </c>
      <c r="U3487" t="s">
        <v>27</v>
      </c>
      <c r="V3487" t="s">
        <v>28</v>
      </c>
      <c r="W3487">
        <v>49303</v>
      </c>
      <c r="X3487">
        <v>77319</v>
      </c>
      <c r="Y3487">
        <v>42782</v>
      </c>
      <c r="Z3487">
        <v>43182.558668981481</v>
      </c>
    </row>
    <row r="3488" spans="1:26" x14ac:dyDescent="0.3">
      <c r="A3488" t="s">
        <v>22</v>
      </c>
      <c r="B3488" t="s">
        <v>23</v>
      </c>
      <c r="C3488">
        <v>43182</v>
      </c>
      <c r="D3488">
        <v>42779</v>
      </c>
      <c r="E3488">
        <v>42781</v>
      </c>
      <c r="F3488" s="1">
        <v>42779</v>
      </c>
      <c r="G3488" s="1">
        <v>42781</v>
      </c>
      <c r="H3488" s="1" t="str">
        <f t="shared" si="108"/>
        <v>42779-42781</v>
      </c>
      <c r="I3488" s="7">
        <f t="shared" si="109"/>
        <v>3</v>
      </c>
      <c r="J3488" t="s">
        <v>37</v>
      </c>
      <c r="K3488" t="s">
        <v>38</v>
      </c>
      <c r="L3488">
        <v>1500</v>
      </c>
      <c r="M3488" t="s">
        <v>39</v>
      </c>
      <c r="N3488">
        <v>0.12581349999999999</v>
      </c>
      <c r="O3488">
        <v>0</v>
      </c>
      <c r="P3488">
        <v>55</v>
      </c>
      <c r="Q3488">
        <v>45</v>
      </c>
      <c r="R3488">
        <v>50.017049999999998</v>
      </c>
      <c r="S3488">
        <v>45.121749999999999</v>
      </c>
      <c r="U3488" t="s">
        <v>27</v>
      </c>
      <c r="V3488" t="s">
        <v>40</v>
      </c>
      <c r="W3488">
        <v>49302</v>
      </c>
      <c r="X3488">
        <v>77318</v>
      </c>
      <c r="Y3488">
        <v>42782</v>
      </c>
      <c r="Z3488">
        <v>43182.558668981481</v>
      </c>
    </row>
    <row r="3489" spans="1:26" x14ac:dyDescent="0.3">
      <c r="A3489" t="s">
        <v>22</v>
      </c>
      <c r="B3489" t="s">
        <v>538</v>
      </c>
      <c r="C3489">
        <v>43182</v>
      </c>
      <c r="D3489">
        <v>42777</v>
      </c>
      <c r="E3489">
        <v>42781</v>
      </c>
      <c r="F3489" s="1">
        <v>42777</v>
      </c>
      <c r="G3489" s="1">
        <v>42781</v>
      </c>
      <c r="H3489" s="1" t="str">
        <f t="shared" si="108"/>
        <v>42777-42781</v>
      </c>
      <c r="I3489" s="7">
        <f t="shared" si="109"/>
        <v>5</v>
      </c>
      <c r="J3489" t="s">
        <v>32</v>
      </c>
      <c r="K3489" t="s">
        <v>33</v>
      </c>
      <c r="L3489">
        <v>1766</v>
      </c>
      <c r="M3489" t="s">
        <v>26</v>
      </c>
      <c r="N3489">
        <v>0.21150089999999999</v>
      </c>
      <c r="O3489">
        <v>0</v>
      </c>
      <c r="P3489">
        <v>45.8</v>
      </c>
      <c r="Q3489">
        <v>50.4</v>
      </c>
      <c r="R3489">
        <v>45.334330000000001</v>
      </c>
      <c r="S3489">
        <v>49.660020000000003</v>
      </c>
      <c r="U3489" t="s">
        <v>27</v>
      </c>
      <c r="V3489" t="s">
        <v>34</v>
      </c>
      <c r="W3489">
        <v>49404</v>
      </c>
      <c r="X3489">
        <v>77577</v>
      </c>
      <c r="Y3489">
        <v>42795</v>
      </c>
      <c r="Z3489">
        <v>43182.55878472222</v>
      </c>
    </row>
    <row r="3490" spans="1:26" x14ac:dyDescent="0.3">
      <c r="A3490" t="s">
        <v>22</v>
      </c>
      <c r="B3490" t="s">
        <v>538</v>
      </c>
      <c r="C3490">
        <v>43182</v>
      </c>
      <c r="D3490">
        <v>42779</v>
      </c>
      <c r="E3490">
        <v>42781</v>
      </c>
      <c r="F3490" s="1">
        <v>42779</v>
      </c>
      <c r="G3490" s="1">
        <v>42781</v>
      </c>
      <c r="H3490" s="1" t="str">
        <f t="shared" si="108"/>
        <v>42779-42781</v>
      </c>
      <c r="I3490" s="7">
        <f t="shared" si="109"/>
        <v>3</v>
      </c>
      <c r="J3490" t="s">
        <v>24</v>
      </c>
      <c r="K3490" t="s">
        <v>25</v>
      </c>
      <c r="L3490">
        <v>1500</v>
      </c>
      <c r="M3490" t="s">
        <v>26</v>
      </c>
      <c r="N3490">
        <v>0.13704430000000001</v>
      </c>
      <c r="O3490">
        <v>0</v>
      </c>
      <c r="P3490">
        <v>40</v>
      </c>
      <c r="Q3490">
        <v>54</v>
      </c>
      <c r="R3490">
        <v>40.572119999999998</v>
      </c>
      <c r="S3490">
        <v>52.310969999999998</v>
      </c>
      <c r="U3490" t="s">
        <v>27</v>
      </c>
      <c r="V3490" t="s">
        <v>28</v>
      </c>
      <c r="W3490">
        <v>49303</v>
      </c>
      <c r="X3490">
        <v>77319</v>
      </c>
      <c r="Y3490">
        <v>42782</v>
      </c>
      <c r="Z3490">
        <v>43182.55878472222</v>
      </c>
    </row>
    <row r="3491" spans="1:26" x14ac:dyDescent="0.3">
      <c r="A3491" t="s">
        <v>22</v>
      </c>
      <c r="B3491" t="s">
        <v>539</v>
      </c>
      <c r="C3491">
        <v>43182</v>
      </c>
      <c r="D3491">
        <v>42777</v>
      </c>
      <c r="E3491">
        <v>42781</v>
      </c>
      <c r="F3491" s="1">
        <v>42777</v>
      </c>
      <c r="G3491" s="1">
        <v>42781</v>
      </c>
      <c r="H3491" s="1" t="str">
        <f t="shared" si="108"/>
        <v>42777-42781</v>
      </c>
      <c r="I3491" s="7">
        <f t="shared" si="109"/>
        <v>5</v>
      </c>
      <c r="J3491" t="s">
        <v>32</v>
      </c>
      <c r="K3491" t="s">
        <v>33</v>
      </c>
      <c r="L3491">
        <v>574</v>
      </c>
      <c r="M3491" t="s">
        <v>39</v>
      </c>
      <c r="N3491">
        <v>0.1367884</v>
      </c>
      <c r="O3491">
        <v>0</v>
      </c>
      <c r="P3491">
        <v>49.2</v>
      </c>
      <c r="Q3491">
        <v>46.7</v>
      </c>
      <c r="R3491">
        <v>49.034709999999997</v>
      </c>
      <c r="S3491">
        <v>45.189439999999998</v>
      </c>
      <c r="U3491" t="s">
        <v>27</v>
      </c>
      <c r="V3491" t="s">
        <v>540</v>
      </c>
      <c r="W3491">
        <v>49404</v>
      </c>
      <c r="X3491">
        <v>77538</v>
      </c>
      <c r="Y3491">
        <v>42795</v>
      </c>
      <c r="Z3491">
        <v>43182.558900462966</v>
      </c>
    </row>
    <row r="3492" spans="1:26" x14ac:dyDescent="0.3">
      <c r="A3492" t="s">
        <v>22</v>
      </c>
      <c r="B3492" t="s">
        <v>539</v>
      </c>
      <c r="C3492">
        <v>43182</v>
      </c>
      <c r="D3492">
        <v>42779</v>
      </c>
      <c r="E3492">
        <v>42781</v>
      </c>
      <c r="F3492" s="1">
        <v>42779</v>
      </c>
      <c r="G3492" s="1">
        <v>42781</v>
      </c>
      <c r="H3492" s="1" t="str">
        <f t="shared" si="108"/>
        <v>42779-42781</v>
      </c>
      <c r="I3492" s="7">
        <f t="shared" si="109"/>
        <v>3</v>
      </c>
      <c r="J3492" t="s">
        <v>37</v>
      </c>
      <c r="K3492" t="s">
        <v>38</v>
      </c>
      <c r="L3492">
        <v>1500</v>
      </c>
      <c r="M3492" t="s">
        <v>39</v>
      </c>
      <c r="N3492">
        <v>0.12581349999999999</v>
      </c>
      <c r="O3492">
        <v>0</v>
      </c>
      <c r="P3492">
        <v>55</v>
      </c>
      <c r="Q3492">
        <v>45</v>
      </c>
      <c r="R3492">
        <v>51.229849999999999</v>
      </c>
      <c r="S3492">
        <v>44.485889999999998</v>
      </c>
      <c r="U3492" t="s">
        <v>27</v>
      </c>
      <c r="V3492" t="s">
        <v>40</v>
      </c>
      <c r="W3492">
        <v>49302</v>
      </c>
      <c r="X3492">
        <v>77318</v>
      </c>
      <c r="Y3492">
        <v>42782</v>
      </c>
      <c r="Z3492">
        <v>43182.558900462966</v>
      </c>
    </row>
    <row r="3493" spans="1:26" x14ac:dyDescent="0.3">
      <c r="A3493" t="s">
        <v>22</v>
      </c>
      <c r="B3493" t="s">
        <v>23</v>
      </c>
      <c r="C3493">
        <v>43182</v>
      </c>
      <c r="D3493">
        <v>42776</v>
      </c>
      <c r="E3493">
        <v>42780</v>
      </c>
      <c r="F3493" s="1">
        <v>42776</v>
      </c>
      <c r="G3493" s="1">
        <v>42780</v>
      </c>
      <c r="H3493" s="1" t="str">
        <f t="shared" si="108"/>
        <v>42776-42780</v>
      </c>
      <c r="I3493" s="7">
        <f t="shared" si="109"/>
        <v>5</v>
      </c>
      <c r="J3493" t="s">
        <v>32</v>
      </c>
      <c r="K3493" t="s">
        <v>33</v>
      </c>
      <c r="L3493">
        <v>1777</v>
      </c>
      <c r="M3493" t="s">
        <v>26</v>
      </c>
      <c r="N3493">
        <v>0.213169</v>
      </c>
      <c r="O3493">
        <v>0</v>
      </c>
      <c r="P3493">
        <v>45.3</v>
      </c>
      <c r="Q3493">
        <v>50.6</v>
      </c>
      <c r="R3493">
        <v>45.51247</v>
      </c>
      <c r="S3493">
        <v>49.522939999999998</v>
      </c>
      <c r="U3493" t="s">
        <v>27</v>
      </c>
      <c r="V3493" t="s">
        <v>34</v>
      </c>
      <c r="W3493">
        <v>49405</v>
      </c>
      <c r="X3493">
        <v>77578</v>
      </c>
      <c r="Y3493">
        <v>42795</v>
      </c>
      <c r="Z3493">
        <v>43182.558668981481</v>
      </c>
    </row>
    <row r="3494" spans="1:26" x14ac:dyDescent="0.3">
      <c r="A3494" t="s">
        <v>22</v>
      </c>
      <c r="B3494" t="s">
        <v>23</v>
      </c>
      <c r="C3494">
        <v>43182</v>
      </c>
      <c r="D3494">
        <v>42778</v>
      </c>
      <c r="E3494">
        <v>42780</v>
      </c>
      <c r="F3494" s="1">
        <v>42778</v>
      </c>
      <c r="G3494" s="1">
        <v>42780</v>
      </c>
      <c r="H3494" s="1" t="str">
        <f t="shared" si="108"/>
        <v>42778-42780</v>
      </c>
      <c r="I3494" s="7">
        <f t="shared" si="109"/>
        <v>3</v>
      </c>
      <c r="J3494" t="s">
        <v>37</v>
      </c>
      <c r="K3494" t="s">
        <v>38</v>
      </c>
      <c r="L3494">
        <v>1500</v>
      </c>
      <c r="M3494" t="s">
        <v>39</v>
      </c>
      <c r="N3494">
        <v>0.1255821</v>
      </c>
      <c r="O3494">
        <v>0</v>
      </c>
      <c r="P3494">
        <v>53</v>
      </c>
      <c r="Q3494">
        <v>47</v>
      </c>
      <c r="R3494">
        <v>48.017049999999998</v>
      </c>
      <c r="S3494">
        <v>47.121749999999999</v>
      </c>
      <c r="U3494" t="s">
        <v>27</v>
      </c>
      <c r="V3494" t="s">
        <v>40</v>
      </c>
      <c r="W3494">
        <v>49294</v>
      </c>
      <c r="X3494">
        <v>77309</v>
      </c>
      <c r="Y3494">
        <v>42781</v>
      </c>
      <c r="Z3494">
        <v>43182.558668981481</v>
      </c>
    </row>
    <row r="3495" spans="1:26" x14ac:dyDescent="0.3">
      <c r="A3495" t="s">
        <v>22</v>
      </c>
      <c r="B3495" t="s">
        <v>23</v>
      </c>
      <c r="C3495">
        <v>43182</v>
      </c>
      <c r="D3495">
        <v>42778</v>
      </c>
      <c r="E3495">
        <v>42780</v>
      </c>
      <c r="F3495" s="1">
        <v>42778</v>
      </c>
      <c r="G3495" s="1">
        <v>42780</v>
      </c>
      <c r="H3495" s="1" t="str">
        <f t="shared" si="108"/>
        <v>42778-42780</v>
      </c>
      <c r="I3495" s="7">
        <f t="shared" si="109"/>
        <v>3</v>
      </c>
      <c r="J3495" t="s">
        <v>24</v>
      </c>
      <c r="K3495" t="s">
        <v>25</v>
      </c>
      <c r="L3495">
        <v>1500</v>
      </c>
      <c r="M3495" t="s">
        <v>26</v>
      </c>
      <c r="N3495">
        <v>0.137241</v>
      </c>
      <c r="O3495">
        <v>0</v>
      </c>
      <c r="P3495">
        <v>40</v>
      </c>
      <c r="Q3495">
        <v>53</v>
      </c>
      <c r="R3495">
        <v>41.240139999999997</v>
      </c>
      <c r="S3495">
        <v>50.970889999999997</v>
      </c>
      <c r="U3495" t="s">
        <v>27</v>
      </c>
      <c r="V3495" t="s">
        <v>28</v>
      </c>
      <c r="W3495">
        <v>49298</v>
      </c>
      <c r="X3495">
        <v>77314</v>
      </c>
      <c r="Y3495">
        <v>42781</v>
      </c>
      <c r="Z3495">
        <v>43182.558668981481</v>
      </c>
    </row>
    <row r="3496" spans="1:26" x14ac:dyDescent="0.3">
      <c r="A3496" t="s">
        <v>22</v>
      </c>
      <c r="B3496" t="s">
        <v>23</v>
      </c>
      <c r="C3496">
        <v>43182</v>
      </c>
      <c r="D3496">
        <v>42778</v>
      </c>
      <c r="E3496">
        <v>42780</v>
      </c>
      <c r="F3496" s="1">
        <v>42778</v>
      </c>
      <c r="G3496" s="1">
        <v>42780</v>
      </c>
      <c r="H3496" s="1" t="str">
        <f t="shared" si="108"/>
        <v>42778-42780</v>
      </c>
      <c r="I3496" s="7">
        <f t="shared" si="109"/>
        <v>3</v>
      </c>
      <c r="J3496" t="s">
        <v>41</v>
      </c>
      <c r="K3496" t="s">
        <v>42</v>
      </c>
      <c r="L3496">
        <v>1500</v>
      </c>
      <c r="M3496" t="s">
        <v>26</v>
      </c>
      <c r="N3496">
        <v>0.77108540000000003</v>
      </c>
      <c r="O3496">
        <v>0</v>
      </c>
      <c r="P3496">
        <v>43</v>
      </c>
      <c r="Q3496">
        <v>47</v>
      </c>
      <c r="R3496">
        <v>43.612949999999998</v>
      </c>
      <c r="S3496">
        <v>49.491219999999998</v>
      </c>
      <c r="V3496" t="s">
        <v>79</v>
      </c>
      <c r="W3496">
        <v>49295</v>
      </c>
      <c r="X3496">
        <v>77310</v>
      </c>
      <c r="Y3496">
        <v>42781</v>
      </c>
      <c r="Z3496">
        <v>43182.558668981481</v>
      </c>
    </row>
    <row r="3497" spans="1:26" x14ac:dyDescent="0.3">
      <c r="A3497" t="s">
        <v>22</v>
      </c>
      <c r="B3497" t="s">
        <v>538</v>
      </c>
      <c r="C3497">
        <v>43182</v>
      </c>
      <c r="D3497">
        <v>42776</v>
      </c>
      <c r="E3497">
        <v>42780</v>
      </c>
      <c r="F3497" s="1">
        <v>42776</v>
      </c>
      <c r="G3497" s="1">
        <v>42780</v>
      </c>
      <c r="H3497" s="1" t="str">
        <f t="shared" si="108"/>
        <v>42776-42780</v>
      </c>
      <c r="I3497" s="7">
        <f t="shared" si="109"/>
        <v>5</v>
      </c>
      <c r="J3497" t="s">
        <v>32</v>
      </c>
      <c r="K3497" t="s">
        <v>33</v>
      </c>
      <c r="L3497">
        <v>1777</v>
      </c>
      <c r="M3497" t="s">
        <v>26</v>
      </c>
      <c r="N3497">
        <v>0.213169</v>
      </c>
      <c r="O3497">
        <v>0</v>
      </c>
      <c r="P3497">
        <v>45.3</v>
      </c>
      <c r="Q3497">
        <v>50.6</v>
      </c>
      <c r="R3497">
        <v>44.834330000000001</v>
      </c>
      <c r="S3497">
        <v>49.860019999999999</v>
      </c>
      <c r="U3497" t="s">
        <v>27</v>
      </c>
      <c r="V3497" t="s">
        <v>34</v>
      </c>
      <c r="W3497">
        <v>49405</v>
      </c>
      <c r="X3497">
        <v>77578</v>
      </c>
      <c r="Y3497">
        <v>42795</v>
      </c>
      <c r="Z3497">
        <v>43182.55878472222</v>
      </c>
    </row>
    <row r="3498" spans="1:26" x14ac:dyDescent="0.3">
      <c r="A3498" t="s">
        <v>22</v>
      </c>
      <c r="B3498" t="s">
        <v>538</v>
      </c>
      <c r="C3498">
        <v>43182</v>
      </c>
      <c r="D3498">
        <v>42778</v>
      </c>
      <c r="E3498">
        <v>42780</v>
      </c>
      <c r="F3498" s="1">
        <v>42778</v>
      </c>
      <c r="G3498" s="1">
        <v>42780</v>
      </c>
      <c r="H3498" s="1" t="str">
        <f t="shared" si="108"/>
        <v>42778-42780</v>
      </c>
      <c r="I3498" s="7">
        <f t="shared" si="109"/>
        <v>3</v>
      </c>
      <c r="J3498" t="s">
        <v>24</v>
      </c>
      <c r="K3498" t="s">
        <v>25</v>
      </c>
      <c r="L3498">
        <v>1500</v>
      </c>
      <c r="M3498" t="s">
        <v>26</v>
      </c>
      <c r="N3498">
        <v>0.137241</v>
      </c>
      <c r="O3498">
        <v>0</v>
      </c>
      <c r="P3498">
        <v>40</v>
      </c>
      <c r="Q3498">
        <v>53</v>
      </c>
      <c r="R3498">
        <v>40.572119999999998</v>
      </c>
      <c r="S3498">
        <v>51.310969999999998</v>
      </c>
      <c r="U3498" t="s">
        <v>27</v>
      </c>
      <c r="V3498" t="s">
        <v>28</v>
      </c>
      <c r="W3498">
        <v>49298</v>
      </c>
      <c r="X3498">
        <v>77314</v>
      </c>
      <c r="Y3498">
        <v>42781</v>
      </c>
      <c r="Z3498">
        <v>43182.55878472222</v>
      </c>
    </row>
    <row r="3499" spans="1:26" x14ac:dyDescent="0.3">
      <c r="A3499" t="s">
        <v>22</v>
      </c>
      <c r="B3499" t="s">
        <v>538</v>
      </c>
      <c r="C3499">
        <v>43182</v>
      </c>
      <c r="D3499">
        <v>42778</v>
      </c>
      <c r="E3499">
        <v>42780</v>
      </c>
      <c r="F3499" s="1">
        <v>42778</v>
      </c>
      <c r="G3499" s="1">
        <v>42780</v>
      </c>
      <c r="H3499" s="1" t="str">
        <f t="shared" si="108"/>
        <v>42778-42780</v>
      </c>
      <c r="I3499" s="7">
        <f t="shared" si="109"/>
        <v>3</v>
      </c>
      <c r="J3499" t="s">
        <v>41</v>
      </c>
      <c r="K3499" t="s">
        <v>42</v>
      </c>
      <c r="L3499">
        <v>1500</v>
      </c>
      <c r="M3499" t="s">
        <v>26</v>
      </c>
      <c r="N3499">
        <v>0.77108540000000003</v>
      </c>
      <c r="O3499">
        <v>0</v>
      </c>
      <c r="P3499">
        <v>43</v>
      </c>
      <c r="Q3499">
        <v>47</v>
      </c>
      <c r="R3499">
        <v>43.0182</v>
      </c>
      <c r="S3499">
        <v>49.78143</v>
      </c>
      <c r="V3499" t="s">
        <v>79</v>
      </c>
      <c r="W3499">
        <v>49295</v>
      </c>
      <c r="X3499">
        <v>77310</v>
      </c>
      <c r="Y3499">
        <v>42781</v>
      </c>
      <c r="Z3499">
        <v>43182.55878472222</v>
      </c>
    </row>
    <row r="3500" spans="1:26" x14ac:dyDescent="0.3">
      <c r="A3500" t="s">
        <v>22</v>
      </c>
      <c r="B3500" t="s">
        <v>539</v>
      </c>
      <c r="C3500">
        <v>43182</v>
      </c>
      <c r="D3500">
        <v>42776</v>
      </c>
      <c r="E3500">
        <v>42780</v>
      </c>
      <c r="F3500" s="1">
        <v>42776</v>
      </c>
      <c r="G3500" s="1">
        <v>42780</v>
      </c>
      <c r="H3500" s="1" t="str">
        <f t="shared" si="108"/>
        <v>42776-42780</v>
      </c>
      <c r="I3500" s="7">
        <f t="shared" si="109"/>
        <v>5</v>
      </c>
      <c r="J3500" t="s">
        <v>32</v>
      </c>
      <c r="K3500" t="s">
        <v>33</v>
      </c>
      <c r="L3500">
        <v>582</v>
      </c>
      <c r="M3500" t="s">
        <v>39</v>
      </c>
      <c r="N3500">
        <v>0.1384831</v>
      </c>
      <c r="O3500">
        <v>0</v>
      </c>
      <c r="P3500">
        <v>47.2</v>
      </c>
      <c r="Q3500">
        <v>48.4</v>
      </c>
      <c r="R3500">
        <v>47.034709999999997</v>
      </c>
      <c r="S3500">
        <v>46.88944</v>
      </c>
      <c r="U3500" t="s">
        <v>27</v>
      </c>
      <c r="V3500" t="s">
        <v>540</v>
      </c>
      <c r="W3500">
        <v>49405</v>
      </c>
      <c r="X3500">
        <v>77539</v>
      </c>
      <c r="Y3500">
        <v>42795</v>
      </c>
      <c r="Z3500">
        <v>43182.558900462966</v>
      </c>
    </row>
    <row r="3501" spans="1:26" x14ac:dyDescent="0.3">
      <c r="A3501" t="s">
        <v>22</v>
      </c>
      <c r="B3501" t="s">
        <v>539</v>
      </c>
      <c r="C3501">
        <v>43182</v>
      </c>
      <c r="D3501">
        <v>42778</v>
      </c>
      <c r="E3501">
        <v>42780</v>
      </c>
      <c r="F3501" s="1">
        <v>42778</v>
      </c>
      <c r="G3501" s="1">
        <v>42780</v>
      </c>
      <c r="H3501" s="1" t="str">
        <f t="shared" si="108"/>
        <v>42778-42780</v>
      </c>
      <c r="I3501" s="7">
        <f t="shared" si="109"/>
        <v>3</v>
      </c>
      <c r="J3501" t="s">
        <v>37</v>
      </c>
      <c r="K3501" t="s">
        <v>38</v>
      </c>
      <c r="L3501">
        <v>1500</v>
      </c>
      <c r="M3501" t="s">
        <v>39</v>
      </c>
      <c r="N3501">
        <v>0.1255821</v>
      </c>
      <c r="O3501">
        <v>0</v>
      </c>
      <c r="P3501">
        <v>53</v>
      </c>
      <c r="Q3501">
        <v>47</v>
      </c>
      <c r="R3501">
        <v>49.229849999999999</v>
      </c>
      <c r="S3501">
        <v>46.485889999999998</v>
      </c>
      <c r="U3501" t="s">
        <v>27</v>
      </c>
      <c r="V3501" t="s">
        <v>40</v>
      </c>
      <c r="W3501">
        <v>49294</v>
      </c>
      <c r="X3501">
        <v>77309</v>
      </c>
      <c r="Y3501">
        <v>42781</v>
      </c>
      <c r="Z3501">
        <v>43182.558900462966</v>
      </c>
    </row>
    <row r="3502" spans="1:26" x14ac:dyDescent="0.3">
      <c r="A3502" t="s">
        <v>22</v>
      </c>
      <c r="B3502" t="s">
        <v>539</v>
      </c>
      <c r="C3502">
        <v>43182</v>
      </c>
      <c r="D3502">
        <v>42778</v>
      </c>
      <c r="E3502">
        <v>42780</v>
      </c>
      <c r="F3502" s="1">
        <v>42778</v>
      </c>
      <c r="G3502" s="1">
        <v>42780</v>
      </c>
      <c r="H3502" s="1" t="str">
        <f t="shared" si="108"/>
        <v>42778-42780</v>
      </c>
      <c r="I3502" s="7">
        <f t="shared" si="109"/>
        <v>3</v>
      </c>
      <c r="J3502" t="s">
        <v>41</v>
      </c>
      <c r="K3502" t="s">
        <v>42</v>
      </c>
      <c r="L3502">
        <v>1100</v>
      </c>
      <c r="M3502" t="s">
        <v>30</v>
      </c>
      <c r="N3502">
        <v>0.74474320000000005</v>
      </c>
      <c r="O3502">
        <v>0</v>
      </c>
      <c r="P3502">
        <v>46</v>
      </c>
      <c r="Q3502">
        <v>49</v>
      </c>
      <c r="R3502">
        <v>45.151739999999997</v>
      </c>
      <c r="S3502">
        <v>49.626690000000004</v>
      </c>
      <c r="V3502" t="s">
        <v>79</v>
      </c>
      <c r="W3502">
        <v>49295</v>
      </c>
      <c r="X3502">
        <v>77312</v>
      </c>
      <c r="Y3502">
        <v>42781</v>
      </c>
      <c r="Z3502">
        <v>43182.558900462966</v>
      </c>
    </row>
    <row r="3503" spans="1:26" x14ac:dyDescent="0.3">
      <c r="A3503" t="s">
        <v>22</v>
      </c>
      <c r="B3503" t="s">
        <v>23</v>
      </c>
      <c r="C3503">
        <v>43182</v>
      </c>
      <c r="D3503">
        <v>42775</v>
      </c>
      <c r="E3503">
        <v>42779</v>
      </c>
      <c r="F3503" s="1">
        <v>42775</v>
      </c>
      <c r="G3503" s="1">
        <v>42779</v>
      </c>
      <c r="H3503" s="1" t="str">
        <f t="shared" si="108"/>
        <v>42775-42779</v>
      </c>
      <c r="I3503" s="7">
        <f t="shared" si="109"/>
        <v>5</v>
      </c>
      <c r="J3503" t="s">
        <v>32</v>
      </c>
      <c r="K3503" t="s">
        <v>33</v>
      </c>
      <c r="L3503">
        <v>1813</v>
      </c>
      <c r="M3503" t="s">
        <v>26</v>
      </c>
      <c r="N3503">
        <v>0.21743589999999999</v>
      </c>
      <c r="O3503">
        <v>0</v>
      </c>
      <c r="P3503">
        <v>46.3</v>
      </c>
      <c r="Q3503">
        <v>48.5</v>
      </c>
      <c r="R3503">
        <v>46.51247</v>
      </c>
      <c r="S3503">
        <v>47.422939999999997</v>
      </c>
      <c r="U3503" t="s">
        <v>27</v>
      </c>
      <c r="V3503" t="s">
        <v>34</v>
      </c>
      <c r="W3503">
        <v>49406</v>
      </c>
      <c r="X3503">
        <v>77579</v>
      </c>
      <c r="Y3503">
        <v>42795</v>
      </c>
      <c r="Z3503">
        <v>43182.558668981481</v>
      </c>
    </row>
    <row r="3504" spans="1:26" x14ac:dyDescent="0.3">
      <c r="A3504" t="s">
        <v>22</v>
      </c>
      <c r="B3504" t="s">
        <v>23</v>
      </c>
      <c r="C3504">
        <v>43182</v>
      </c>
      <c r="D3504">
        <v>42775</v>
      </c>
      <c r="E3504">
        <v>42779</v>
      </c>
      <c r="F3504" s="1">
        <v>42775</v>
      </c>
      <c r="G3504" s="1">
        <v>42779</v>
      </c>
      <c r="H3504" s="1" t="str">
        <f t="shared" si="108"/>
        <v>42775-42779</v>
      </c>
      <c r="I3504" s="7">
        <f t="shared" si="109"/>
        <v>5</v>
      </c>
      <c r="J3504" t="s">
        <v>37</v>
      </c>
      <c r="K3504" t="s">
        <v>38</v>
      </c>
      <c r="L3504">
        <v>1500</v>
      </c>
      <c r="M3504" t="s">
        <v>39</v>
      </c>
      <c r="N3504">
        <v>0.22725219999999999</v>
      </c>
      <c r="O3504">
        <v>0</v>
      </c>
      <c r="P3504">
        <v>52</v>
      </c>
      <c r="Q3504">
        <v>48</v>
      </c>
      <c r="R3504">
        <v>47.017049999999998</v>
      </c>
      <c r="S3504">
        <v>48.121749999999999</v>
      </c>
      <c r="U3504" t="s">
        <v>27</v>
      </c>
      <c r="V3504" t="s">
        <v>40</v>
      </c>
      <c r="W3504">
        <v>49288</v>
      </c>
      <c r="X3504">
        <v>77303</v>
      </c>
      <c r="Y3504">
        <v>42780</v>
      </c>
      <c r="Z3504">
        <v>43182.558668981481</v>
      </c>
    </row>
    <row r="3505" spans="1:26" x14ac:dyDescent="0.3">
      <c r="A3505" t="s">
        <v>22</v>
      </c>
      <c r="B3505" t="s">
        <v>23</v>
      </c>
      <c r="C3505">
        <v>43182</v>
      </c>
      <c r="D3505">
        <v>42777</v>
      </c>
      <c r="E3505">
        <v>42779</v>
      </c>
      <c r="F3505" s="1">
        <v>42777</v>
      </c>
      <c r="G3505" s="1">
        <v>42779</v>
      </c>
      <c r="H3505" s="1" t="str">
        <f t="shared" si="108"/>
        <v>42777-42779</v>
      </c>
      <c r="I3505" s="7">
        <f t="shared" si="109"/>
        <v>3</v>
      </c>
      <c r="J3505" t="s">
        <v>74</v>
      </c>
      <c r="K3505" t="s">
        <v>49</v>
      </c>
      <c r="L3505">
        <v>2148</v>
      </c>
      <c r="M3505" t="s">
        <v>30</v>
      </c>
      <c r="N3505">
        <v>1.122441</v>
      </c>
      <c r="O3505">
        <v>0</v>
      </c>
      <c r="P3505">
        <v>48</v>
      </c>
      <c r="Q3505">
        <v>52</v>
      </c>
      <c r="R3505">
        <v>44.761139999999997</v>
      </c>
      <c r="S3505">
        <v>51.406779999999998</v>
      </c>
      <c r="V3505" t="s">
        <v>75</v>
      </c>
      <c r="W3505">
        <v>49369</v>
      </c>
      <c r="X3505">
        <v>77450</v>
      </c>
      <c r="Y3505">
        <v>42780</v>
      </c>
      <c r="Z3505">
        <v>43182.558668981481</v>
      </c>
    </row>
    <row r="3506" spans="1:26" x14ac:dyDescent="0.3">
      <c r="A3506" t="s">
        <v>22</v>
      </c>
      <c r="B3506" t="s">
        <v>23</v>
      </c>
      <c r="C3506">
        <v>43182</v>
      </c>
      <c r="D3506">
        <v>42777</v>
      </c>
      <c r="E3506">
        <v>42779</v>
      </c>
      <c r="F3506" s="1">
        <v>42777</v>
      </c>
      <c r="G3506" s="1">
        <v>42779</v>
      </c>
      <c r="H3506" s="1" t="str">
        <f t="shared" si="108"/>
        <v>42777-42779</v>
      </c>
      <c r="I3506" s="7">
        <f t="shared" si="109"/>
        <v>3</v>
      </c>
      <c r="J3506" t="s">
        <v>24</v>
      </c>
      <c r="K3506" t="s">
        <v>25</v>
      </c>
      <c r="L3506">
        <v>1500</v>
      </c>
      <c r="M3506" t="s">
        <v>26</v>
      </c>
      <c r="N3506">
        <v>0.13746920000000001</v>
      </c>
      <c r="O3506">
        <v>0</v>
      </c>
      <c r="P3506">
        <v>40</v>
      </c>
      <c r="Q3506">
        <v>54</v>
      </c>
      <c r="R3506">
        <v>41.240139999999997</v>
      </c>
      <c r="S3506">
        <v>51.970889999999997</v>
      </c>
      <c r="U3506" t="s">
        <v>27</v>
      </c>
      <c r="V3506" t="s">
        <v>28</v>
      </c>
      <c r="W3506">
        <v>49282</v>
      </c>
      <c r="X3506">
        <v>77297</v>
      </c>
      <c r="Y3506">
        <v>42780</v>
      </c>
      <c r="Z3506">
        <v>43182.558668981481</v>
      </c>
    </row>
    <row r="3507" spans="1:26" x14ac:dyDescent="0.3">
      <c r="A3507" t="s">
        <v>22</v>
      </c>
      <c r="B3507" t="s">
        <v>23</v>
      </c>
      <c r="C3507">
        <v>43182</v>
      </c>
      <c r="D3507">
        <v>42777</v>
      </c>
      <c r="E3507">
        <v>42779</v>
      </c>
      <c r="F3507" s="1">
        <v>42777</v>
      </c>
      <c r="G3507" s="1">
        <v>42779</v>
      </c>
      <c r="H3507" s="1" t="str">
        <f t="shared" si="108"/>
        <v>42777-42779</v>
      </c>
      <c r="I3507" s="7">
        <f t="shared" si="109"/>
        <v>3</v>
      </c>
      <c r="J3507" t="s">
        <v>76</v>
      </c>
      <c r="K3507" t="s">
        <v>77</v>
      </c>
      <c r="L3507">
        <v>1013</v>
      </c>
      <c r="M3507" t="s">
        <v>30</v>
      </c>
      <c r="N3507">
        <v>1.744742</v>
      </c>
      <c r="O3507">
        <v>0</v>
      </c>
      <c r="P3507">
        <v>48</v>
      </c>
      <c r="Q3507">
        <v>47</v>
      </c>
      <c r="R3507">
        <v>46.549630000000001</v>
      </c>
      <c r="S3507">
        <v>48.05498</v>
      </c>
      <c r="V3507" t="s">
        <v>78</v>
      </c>
      <c r="W3507">
        <v>49293</v>
      </c>
      <c r="X3507">
        <v>77308</v>
      </c>
      <c r="Y3507">
        <v>42780</v>
      </c>
      <c r="Z3507">
        <v>43182.558668981481</v>
      </c>
    </row>
    <row r="3508" spans="1:26" x14ac:dyDescent="0.3">
      <c r="A3508" t="s">
        <v>22</v>
      </c>
      <c r="B3508" t="s">
        <v>538</v>
      </c>
      <c r="C3508">
        <v>43182</v>
      </c>
      <c r="D3508">
        <v>42775</v>
      </c>
      <c r="E3508">
        <v>42779</v>
      </c>
      <c r="F3508" s="1">
        <v>42775</v>
      </c>
      <c r="G3508" s="1">
        <v>42779</v>
      </c>
      <c r="H3508" s="1" t="str">
        <f t="shared" si="108"/>
        <v>42775-42779</v>
      </c>
      <c r="I3508" s="7">
        <f t="shared" si="109"/>
        <v>5</v>
      </c>
      <c r="J3508" t="s">
        <v>32</v>
      </c>
      <c r="K3508" t="s">
        <v>33</v>
      </c>
      <c r="L3508">
        <v>1813</v>
      </c>
      <c r="M3508" t="s">
        <v>26</v>
      </c>
      <c r="N3508">
        <v>0.21743589999999999</v>
      </c>
      <c r="O3508">
        <v>0</v>
      </c>
      <c r="P3508">
        <v>46.3</v>
      </c>
      <c r="Q3508">
        <v>48.5</v>
      </c>
      <c r="R3508">
        <v>45.834330000000001</v>
      </c>
      <c r="S3508">
        <v>47.760019999999997</v>
      </c>
      <c r="U3508" t="s">
        <v>27</v>
      </c>
      <c r="V3508" t="s">
        <v>34</v>
      </c>
      <c r="W3508">
        <v>49406</v>
      </c>
      <c r="X3508">
        <v>77579</v>
      </c>
      <c r="Y3508">
        <v>42795</v>
      </c>
      <c r="Z3508">
        <v>43182.55878472222</v>
      </c>
    </row>
    <row r="3509" spans="1:26" x14ac:dyDescent="0.3">
      <c r="A3509" t="s">
        <v>22</v>
      </c>
      <c r="B3509" t="s">
        <v>538</v>
      </c>
      <c r="C3509">
        <v>43182</v>
      </c>
      <c r="D3509">
        <v>42777</v>
      </c>
      <c r="E3509">
        <v>42779</v>
      </c>
      <c r="F3509" s="1">
        <v>42777</v>
      </c>
      <c r="G3509" s="1">
        <v>42779</v>
      </c>
      <c r="H3509" s="1" t="str">
        <f t="shared" si="108"/>
        <v>42777-42779</v>
      </c>
      <c r="I3509" s="7">
        <f t="shared" si="109"/>
        <v>3</v>
      </c>
      <c r="J3509" t="s">
        <v>24</v>
      </c>
      <c r="K3509" t="s">
        <v>25</v>
      </c>
      <c r="L3509">
        <v>1500</v>
      </c>
      <c r="M3509" t="s">
        <v>26</v>
      </c>
      <c r="N3509">
        <v>0.13746920000000001</v>
      </c>
      <c r="O3509">
        <v>0</v>
      </c>
      <c r="P3509">
        <v>40</v>
      </c>
      <c r="Q3509">
        <v>54</v>
      </c>
      <c r="R3509">
        <v>40.572119999999998</v>
      </c>
      <c r="S3509">
        <v>52.310969999999998</v>
      </c>
      <c r="U3509" t="s">
        <v>27</v>
      </c>
      <c r="V3509" t="s">
        <v>28</v>
      </c>
      <c r="W3509">
        <v>49282</v>
      </c>
      <c r="X3509">
        <v>77297</v>
      </c>
      <c r="Y3509">
        <v>42780</v>
      </c>
      <c r="Z3509">
        <v>43182.55878472222</v>
      </c>
    </row>
    <row r="3510" spans="1:26" x14ac:dyDescent="0.3">
      <c r="A3510" t="s">
        <v>22</v>
      </c>
      <c r="B3510" t="s">
        <v>539</v>
      </c>
      <c r="C3510">
        <v>43182</v>
      </c>
      <c r="D3510">
        <v>42775</v>
      </c>
      <c r="E3510">
        <v>42779</v>
      </c>
      <c r="F3510" s="1">
        <v>42775</v>
      </c>
      <c r="G3510" s="1">
        <v>42779</v>
      </c>
      <c r="H3510" s="1" t="str">
        <f t="shared" si="108"/>
        <v>42775-42779</v>
      </c>
      <c r="I3510" s="7">
        <f t="shared" si="109"/>
        <v>5</v>
      </c>
      <c r="J3510" t="s">
        <v>32</v>
      </c>
      <c r="K3510" t="s">
        <v>33</v>
      </c>
      <c r="L3510">
        <v>592</v>
      </c>
      <c r="M3510" t="s">
        <v>39</v>
      </c>
      <c r="N3510">
        <v>0.14050679999999999</v>
      </c>
      <c r="O3510">
        <v>0</v>
      </c>
      <c r="P3510">
        <v>47.8</v>
      </c>
      <c r="Q3510">
        <v>47.2</v>
      </c>
      <c r="R3510">
        <v>47.634700000000002</v>
      </c>
      <c r="S3510">
        <v>45.689439999999998</v>
      </c>
      <c r="U3510" t="s">
        <v>27</v>
      </c>
      <c r="V3510" t="s">
        <v>540</v>
      </c>
      <c r="W3510">
        <v>49406</v>
      </c>
      <c r="X3510">
        <v>77540</v>
      </c>
      <c r="Y3510">
        <v>42795</v>
      </c>
      <c r="Z3510">
        <v>43182.558900462966</v>
      </c>
    </row>
    <row r="3511" spans="1:26" x14ac:dyDescent="0.3">
      <c r="A3511" t="s">
        <v>22</v>
      </c>
      <c r="B3511" t="s">
        <v>539</v>
      </c>
      <c r="C3511">
        <v>43182</v>
      </c>
      <c r="D3511">
        <v>42775</v>
      </c>
      <c r="E3511">
        <v>42779</v>
      </c>
      <c r="F3511" s="1">
        <v>42775</v>
      </c>
      <c r="G3511" s="1">
        <v>42779</v>
      </c>
      <c r="H3511" s="1" t="str">
        <f t="shared" si="108"/>
        <v>42775-42779</v>
      </c>
      <c r="I3511" s="7">
        <f t="shared" si="109"/>
        <v>5</v>
      </c>
      <c r="J3511" t="s">
        <v>37</v>
      </c>
      <c r="K3511" t="s">
        <v>38</v>
      </c>
      <c r="L3511">
        <v>1500</v>
      </c>
      <c r="M3511" t="s">
        <v>39</v>
      </c>
      <c r="N3511">
        <v>0.22725219999999999</v>
      </c>
      <c r="O3511">
        <v>0</v>
      </c>
      <c r="P3511">
        <v>52</v>
      </c>
      <c r="Q3511">
        <v>48</v>
      </c>
      <c r="R3511">
        <v>48.229849999999999</v>
      </c>
      <c r="S3511">
        <v>47.485889999999998</v>
      </c>
      <c r="U3511" t="s">
        <v>27</v>
      </c>
      <c r="V3511" t="s">
        <v>40</v>
      </c>
      <c r="W3511">
        <v>49288</v>
      </c>
      <c r="X3511">
        <v>77303</v>
      </c>
      <c r="Y3511">
        <v>42780</v>
      </c>
      <c r="Z3511">
        <v>43182.558900462966</v>
      </c>
    </row>
    <row r="3512" spans="1:26" x14ac:dyDescent="0.3">
      <c r="A3512" t="s">
        <v>22</v>
      </c>
      <c r="B3512" t="s">
        <v>539</v>
      </c>
      <c r="C3512">
        <v>43182</v>
      </c>
      <c r="D3512">
        <v>42777</v>
      </c>
      <c r="E3512">
        <v>42779</v>
      </c>
      <c r="F3512" s="1">
        <v>42777</v>
      </c>
      <c r="G3512" s="1">
        <v>42779</v>
      </c>
      <c r="H3512" s="1" t="str">
        <f t="shared" si="108"/>
        <v>42777-42779</v>
      </c>
      <c r="I3512" s="7">
        <f t="shared" si="109"/>
        <v>3</v>
      </c>
      <c r="J3512" t="s">
        <v>74</v>
      </c>
      <c r="K3512" t="s">
        <v>49</v>
      </c>
      <c r="L3512">
        <v>2148</v>
      </c>
      <c r="M3512" t="s">
        <v>30</v>
      </c>
      <c r="N3512">
        <v>1.122441</v>
      </c>
      <c r="O3512">
        <v>0</v>
      </c>
      <c r="P3512">
        <v>48</v>
      </c>
      <c r="Q3512">
        <v>52</v>
      </c>
      <c r="R3512">
        <v>45.674059999999997</v>
      </c>
      <c r="S3512">
        <v>50.936669999999999</v>
      </c>
      <c r="V3512" t="s">
        <v>75</v>
      </c>
      <c r="W3512">
        <v>49369</v>
      </c>
      <c r="X3512">
        <v>77450</v>
      </c>
      <c r="Y3512">
        <v>42780</v>
      </c>
      <c r="Z3512">
        <v>43182.558900462966</v>
      </c>
    </row>
    <row r="3513" spans="1:26" x14ac:dyDescent="0.3">
      <c r="A3513" t="s">
        <v>22</v>
      </c>
      <c r="B3513" t="s">
        <v>539</v>
      </c>
      <c r="C3513">
        <v>43182</v>
      </c>
      <c r="D3513">
        <v>42777</v>
      </c>
      <c r="E3513">
        <v>42779</v>
      </c>
      <c r="F3513" s="1">
        <v>42777</v>
      </c>
      <c r="G3513" s="1">
        <v>42779</v>
      </c>
      <c r="H3513" s="1" t="str">
        <f t="shared" si="108"/>
        <v>42777-42779</v>
      </c>
      <c r="I3513" s="7">
        <f t="shared" si="109"/>
        <v>3</v>
      </c>
      <c r="J3513" t="s">
        <v>76</v>
      </c>
      <c r="K3513" t="s">
        <v>77</v>
      </c>
      <c r="L3513">
        <v>1013</v>
      </c>
      <c r="M3513" t="s">
        <v>30</v>
      </c>
      <c r="N3513">
        <v>1.744742</v>
      </c>
      <c r="O3513">
        <v>0</v>
      </c>
      <c r="P3513">
        <v>48</v>
      </c>
      <c r="Q3513">
        <v>47</v>
      </c>
      <c r="R3513">
        <v>47.346359999999997</v>
      </c>
      <c r="S3513">
        <v>47.563000000000002</v>
      </c>
      <c r="V3513" t="s">
        <v>78</v>
      </c>
      <c r="W3513">
        <v>49293</v>
      </c>
      <c r="X3513">
        <v>77308</v>
      </c>
      <c r="Y3513">
        <v>42780</v>
      </c>
      <c r="Z3513">
        <v>43182.558900462966</v>
      </c>
    </row>
    <row r="3514" spans="1:26" x14ac:dyDescent="0.3">
      <c r="A3514" t="s">
        <v>22</v>
      </c>
      <c r="B3514" t="s">
        <v>23</v>
      </c>
      <c r="C3514">
        <v>43182</v>
      </c>
      <c r="D3514">
        <v>42772</v>
      </c>
      <c r="E3514">
        <v>42778</v>
      </c>
      <c r="F3514" s="1">
        <v>42772</v>
      </c>
      <c r="G3514" s="1">
        <v>42778</v>
      </c>
      <c r="H3514" s="1" t="str">
        <f t="shared" si="108"/>
        <v>42772-42778</v>
      </c>
      <c r="I3514" s="7">
        <f t="shared" si="109"/>
        <v>7</v>
      </c>
      <c r="J3514" t="s">
        <v>48</v>
      </c>
      <c r="K3514" t="s">
        <v>49</v>
      </c>
      <c r="L3514">
        <v>9349</v>
      </c>
      <c r="M3514" t="s">
        <v>26</v>
      </c>
      <c r="N3514">
        <v>0.39399240000000002</v>
      </c>
      <c r="O3514">
        <v>0</v>
      </c>
      <c r="P3514">
        <v>46</v>
      </c>
      <c r="Q3514">
        <v>53</v>
      </c>
      <c r="R3514">
        <v>44.02366</v>
      </c>
      <c r="S3514">
        <v>51.446770000000001</v>
      </c>
      <c r="V3514" t="s">
        <v>70</v>
      </c>
      <c r="W3514">
        <v>49281</v>
      </c>
      <c r="X3514">
        <v>77296</v>
      </c>
      <c r="Y3514">
        <v>42779</v>
      </c>
      <c r="Z3514">
        <v>43182.558668981481</v>
      </c>
    </row>
    <row r="3515" spans="1:26" x14ac:dyDescent="0.3">
      <c r="A3515" t="s">
        <v>22</v>
      </c>
      <c r="B3515" t="s">
        <v>23</v>
      </c>
      <c r="C3515">
        <v>43182</v>
      </c>
      <c r="D3515">
        <v>42774</v>
      </c>
      <c r="E3515">
        <v>42778</v>
      </c>
      <c r="F3515" s="1">
        <v>42774</v>
      </c>
      <c r="G3515" s="1">
        <v>42778</v>
      </c>
      <c r="H3515" s="1" t="str">
        <f t="shared" si="108"/>
        <v>42774-42778</v>
      </c>
      <c r="I3515" s="7">
        <f t="shared" si="109"/>
        <v>5</v>
      </c>
      <c r="J3515" t="s">
        <v>37</v>
      </c>
      <c r="K3515" t="s">
        <v>38</v>
      </c>
      <c r="L3515">
        <v>1500</v>
      </c>
      <c r="M3515" t="s">
        <v>39</v>
      </c>
      <c r="N3515">
        <v>7.6482499999999995E-2</v>
      </c>
      <c r="O3515">
        <v>0</v>
      </c>
      <c r="P3515">
        <v>52</v>
      </c>
      <c r="Q3515">
        <v>48</v>
      </c>
      <c r="R3515">
        <v>47.017049999999998</v>
      </c>
      <c r="S3515">
        <v>48.121749999999999</v>
      </c>
      <c r="U3515" t="s">
        <v>27</v>
      </c>
      <c r="V3515" t="s">
        <v>40</v>
      </c>
      <c r="W3515">
        <v>49284</v>
      </c>
      <c r="X3515">
        <v>77299</v>
      </c>
      <c r="Y3515">
        <v>42779</v>
      </c>
      <c r="Z3515">
        <v>43182.558668981481</v>
      </c>
    </row>
    <row r="3516" spans="1:26" x14ac:dyDescent="0.3">
      <c r="A3516" t="s">
        <v>22</v>
      </c>
      <c r="B3516" t="s">
        <v>23</v>
      </c>
      <c r="C3516">
        <v>43182</v>
      </c>
      <c r="D3516">
        <v>42773</v>
      </c>
      <c r="E3516">
        <v>42778</v>
      </c>
      <c r="F3516" s="1">
        <v>42773</v>
      </c>
      <c r="G3516" s="1">
        <v>42778</v>
      </c>
      <c r="H3516" s="1" t="str">
        <f t="shared" si="108"/>
        <v>42773-42778</v>
      </c>
      <c r="I3516" s="7">
        <f t="shared" si="109"/>
        <v>6</v>
      </c>
      <c r="J3516" t="s">
        <v>71</v>
      </c>
      <c r="K3516" t="s">
        <v>45</v>
      </c>
      <c r="L3516">
        <v>1503</v>
      </c>
      <c r="M3516" t="s">
        <v>26</v>
      </c>
      <c r="N3516">
        <v>1.8019970000000001</v>
      </c>
      <c r="O3516">
        <v>0</v>
      </c>
      <c r="P3516">
        <v>39</v>
      </c>
      <c r="Q3516">
        <v>56</v>
      </c>
      <c r="R3516">
        <v>40.457749999999997</v>
      </c>
      <c r="S3516">
        <v>53.822609999999997</v>
      </c>
      <c r="V3516" t="s">
        <v>72</v>
      </c>
      <c r="W3516">
        <v>49308</v>
      </c>
      <c r="X3516">
        <v>77323</v>
      </c>
      <c r="Y3516">
        <v>42779</v>
      </c>
      <c r="Z3516">
        <v>43182.558668981481</v>
      </c>
    </row>
    <row r="3517" spans="1:26" x14ac:dyDescent="0.3">
      <c r="A3517" t="s">
        <v>22</v>
      </c>
      <c r="B3517" t="s">
        <v>23</v>
      </c>
      <c r="C3517">
        <v>43182</v>
      </c>
      <c r="D3517">
        <v>42774</v>
      </c>
      <c r="E3517">
        <v>42778</v>
      </c>
      <c r="F3517" s="1">
        <v>42774</v>
      </c>
      <c r="G3517" s="1">
        <v>42778</v>
      </c>
      <c r="H3517" s="1" t="str">
        <f t="shared" si="108"/>
        <v>42774-42778</v>
      </c>
      <c r="I3517" s="7">
        <f t="shared" si="109"/>
        <v>5</v>
      </c>
      <c r="J3517" t="s">
        <v>32</v>
      </c>
      <c r="K3517" t="s">
        <v>33</v>
      </c>
      <c r="L3517">
        <v>1774</v>
      </c>
      <c r="M3517" t="s">
        <v>26</v>
      </c>
      <c r="N3517">
        <v>0.2124819</v>
      </c>
      <c r="O3517">
        <v>0</v>
      </c>
      <c r="P3517">
        <v>46.3</v>
      </c>
      <c r="Q3517">
        <v>48.4</v>
      </c>
      <c r="R3517">
        <v>46.51247</v>
      </c>
      <c r="S3517">
        <v>47.322940000000003</v>
      </c>
      <c r="U3517" t="s">
        <v>27</v>
      </c>
      <c r="V3517" t="s">
        <v>34</v>
      </c>
      <c r="W3517">
        <v>49407</v>
      </c>
      <c r="X3517">
        <v>77580</v>
      </c>
      <c r="Y3517">
        <v>42795</v>
      </c>
      <c r="Z3517">
        <v>43182.558668981481</v>
      </c>
    </row>
    <row r="3518" spans="1:26" x14ac:dyDescent="0.3">
      <c r="A3518" t="s">
        <v>22</v>
      </c>
      <c r="B3518" t="s">
        <v>23</v>
      </c>
      <c r="C3518">
        <v>43182</v>
      </c>
      <c r="D3518">
        <v>42776</v>
      </c>
      <c r="E3518">
        <v>42778</v>
      </c>
      <c r="F3518" s="1">
        <v>42776</v>
      </c>
      <c r="G3518" s="1">
        <v>42778</v>
      </c>
      <c r="H3518" s="1" t="str">
        <f t="shared" si="108"/>
        <v>42776-42778</v>
      </c>
      <c r="I3518" s="7">
        <f t="shared" si="109"/>
        <v>3</v>
      </c>
      <c r="J3518" t="s">
        <v>24</v>
      </c>
      <c r="K3518" t="s">
        <v>25</v>
      </c>
      <c r="L3518">
        <v>1500</v>
      </c>
      <c r="M3518" t="s">
        <v>26</v>
      </c>
      <c r="N3518">
        <v>0.1377303</v>
      </c>
      <c r="O3518">
        <v>0</v>
      </c>
      <c r="P3518">
        <v>40</v>
      </c>
      <c r="Q3518">
        <v>54</v>
      </c>
      <c r="R3518">
        <v>41.240139999999997</v>
      </c>
      <c r="S3518">
        <v>51.970889999999997</v>
      </c>
      <c r="U3518" t="s">
        <v>27</v>
      </c>
      <c r="V3518" t="s">
        <v>28</v>
      </c>
      <c r="W3518">
        <v>49279</v>
      </c>
      <c r="X3518">
        <v>77294</v>
      </c>
      <c r="Y3518">
        <v>42779</v>
      </c>
      <c r="Z3518">
        <v>43182.558668981481</v>
      </c>
    </row>
    <row r="3519" spans="1:26" x14ac:dyDescent="0.3">
      <c r="A3519" t="s">
        <v>22</v>
      </c>
      <c r="B3519" t="s">
        <v>538</v>
      </c>
      <c r="C3519">
        <v>43182</v>
      </c>
      <c r="D3519">
        <v>42772</v>
      </c>
      <c r="E3519">
        <v>42778</v>
      </c>
      <c r="F3519" s="1">
        <v>42772</v>
      </c>
      <c r="G3519" s="1">
        <v>42778</v>
      </c>
      <c r="H3519" s="1" t="str">
        <f t="shared" si="108"/>
        <v>42772-42778</v>
      </c>
      <c r="I3519" s="7">
        <f t="shared" si="109"/>
        <v>7</v>
      </c>
      <c r="J3519" t="s">
        <v>48</v>
      </c>
      <c r="K3519" t="s">
        <v>49</v>
      </c>
      <c r="L3519">
        <v>9349</v>
      </c>
      <c r="M3519" t="s">
        <v>26</v>
      </c>
      <c r="N3519">
        <v>0.39399240000000002</v>
      </c>
      <c r="O3519">
        <v>0</v>
      </c>
      <c r="P3519">
        <v>46</v>
      </c>
      <c r="Q3519">
        <v>53</v>
      </c>
      <c r="R3519">
        <v>43.352829999999997</v>
      </c>
      <c r="S3519">
        <v>51.783079999999998</v>
      </c>
      <c r="V3519" t="s">
        <v>70</v>
      </c>
      <c r="W3519">
        <v>49281</v>
      </c>
      <c r="X3519">
        <v>77296</v>
      </c>
      <c r="Y3519">
        <v>42779</v>
      </c>
      <c r="Z3519">
        <v>43182.55878472222</v>
      </c>
    </row>
    <row r="3520" spans="1:26" x14ac:dyDescent="0.3">
      <c r="A3520" t="s">
        <v>22</v>
      </c>
      <c r="B3520" t="s">
        <v>538</v>
      </c>
      <c r="C3520">
        <v>43182</v>
      </c>
      <c r="D3520">
        <v>42774</v>
      </c>
      <c r="E3520">
        <v>42778</v>
      </c>
      <c r="F3520" s="1">
        <v>42774</v>
      </c>
      <c r="G3520" s="1">
        <v>42778</v>
      </c>
      <c r="H3520" s="1" t="str">
        <f t="shared" si="108"/>
        <v>42774-42778</v>
      </c>
      <c r="I3520" s="7">
        <f t="shared" si="109"/>
        <v>5</v>
      </c>
      <c r="J3520" t="s">
        <v>32</v>
      </c>
      <c r="K3520" t="s">
        <v>33</v>
      </c>
      <c r="L3520">
        <v>1774</v>
      </c>
      <c r="M3520" t="s">
        <v>26</v>
      </c>
      <c r="N3520">
        <v>0.2124819</v>
      </c>
      <c r="O3520">
        <v>0</v>
      </c>
      <c r="P3520">
        <v>46.3</v>
      </c>
      <c r="Q3520">
        <v>48.4</v>
      </c>
      <c r="R3520">
        <v>45.834330000000001</v>
      </c>
      <c r="S3520">
        <v>47.660020000000003</v>
      </c>
      <c r="U3520" t="s">
        <v>27</v>
      </c>
      <c r="V3520" t="s">
        <v>34</v>
      </c>
      <c r="W3520">
        <v>49407</v>
      </c>
      <c r="X3520">
        <v>77580</v>
      </c>
      <c r="Y3520">
        <v>42795</v>
      </c>
      <c r="Z3520">
        <v>43182.55878472222</v>
      </c>
    </row>
    <row r="3521" spans="1:26" x14ac:dyDescent="0.3">
      <c r="A3521" t="s">
        <v>22</v>
      </c>
      <c r="B3521" t="s">
        <v>538</v>
      </c>
      <c r="C3521">
        <v>43182</v>
      </c>
      <c r="D3521">
        <v>42773</v>
      </c>
      <c r="E3521">
        <v>42778</v>
      </c>
      <c r="F3521" s="1">
        <v>42773</v>
      </c>
      <c r="G3521" s="1">
        <v>42778</v>
      </c>
      <c r="H3521" s="1" t="str">
        <f t="shared" si="108"/>
        <v>42773-42778</v>
      </c>
      <c r="I3521" s="7">
        <f t="shared" si="109"/>
        <v>6</v>
      </c>
      <c r="J3521" t="s">
        <v>71</v>
      </c>
      <c r="K3521" t="s">
        <v>45</v>
      </c>
      <c r="L3521">
        <v>1503</v>
      </c>
      <c r="M3521" t="s">
        <v>26</v>
      </c>
      <c r="N3521">
        <v>1.8019970000000001</v>
      </c>
      <c r="O3521">
        <v>0</v>
      </c>
      <c r="P3521">
        <v>39</v>
      </c>
      <c r="Q3521">
        <v>56</v>
      </c>
      <c r="R3521">
        <v>39.982869999999998</v>
      </c>
      <c r="S3521">
        <v>54.105930000000001</v>
      </c>
      <c r="V3521" t="s">
        <v>72</v>
      </c>
      <c r="W3521">
        <v>49308</v>
      </c>
      <c r="X3521">
        <v>77323</v>
      </c>
      <c r="Y3521">
        <v>42779</v>
      </c>
      <c r="Z3521">
        <v>43182.55878472222</v>
      </c>
    </row>
    <row r="3522" spans="1:26" x14ac:dyDescent="0.3">
      <c r="A3522" t="s">
        <v>22</v>
      </c>
      <c r="B3522" t="s">
        <v>538</v>
      </c>
      <c r="C3522">
        <v>43182</v>
      </c>
      <c r="D3522">
        <v>42776</v>
      </c>
      <c r="E3522">
        <v>42778</v>
      </c>
      <c r="F3522" s="1">
        <v>42776</v>
      </c>
      <c r="G3522" s="1">
        <v>42778</v>
      </c>
      <c r="H3522" s="1" t="str">
        <f t="shared" si="108"/>
        <v>42776-42778</v>
      </c>
      <c r="I3522" s="7">
        <f t="shared" si="109"/>
        <v>3</v>
      </c>
      <c r="J3522" t="s">
        <v>24</v>
      </c>
      <c r="K3522" t="s">
        <v>25</v>
      </c>
      <c r="L3522">
        <v>1500</v>
      </c>
      <c r="M3522" t="s">
        <v>26</v>
      </c>
      <c r="N3522">
        <v>0.1377303</v>
      </c>
      <c r="O3522">
        <v>0</v>
      </c>
      <c r="P3522">
        <v>40</v>
      </c>
      <c r="Q3522">
        <v>54</v>
      </c>
      <c r="R3522">
        <v>40.572119999999998</v>
      </c>
      <c r="S3522">
        <v>52.310969999999998</v>
      </c>
      <c r="U3522" t="s">
        <v>27</v>
      </c>
      <c r="V3522" t="s">
        <v>28</v>
      </c>
      <c r="W3522">
        <v>49279</v>
      </c>
      <c r="X3522">
        <v>77294</v>
      </c>
      <c r="Y3522">
        <v>42779</v>
      </c>
      <c r="Z3522">
        <v>43182.55878472222</v>
      </c>
    </row>
    <row r="3523" spans="1:26" x14ac:dyDescent="0.3">
      <c r="A3523" t="s">
        <v>22</v>
      </c>
      <c r="B3523" t="s">
        <v>539</v>
      </c>
      <c r="C3523">
        <v>43182</v>
      </c>
      <c r="D3523">
        <v>42772</v>
      </c>
      <c r="E3523">
        <v>42778</v>
      </c>
      <c r="F3523" s="1">
        <v>42772</v>
      </c>
      <c r="G3523" s="1">
        <v>42778</v>
      </c>
      <c r="H3523" s="1" t="str">
        <f t="shared" ref="H3523:H3586" si="110">CONCATENATE(F3523,"-",G3523)</f>
        <v>42772-42778</v>
      </c>
      <c r="I3523" s="7">
        <f t="shared" ref="I3523:I3586" si="111">E3523-D3523+1</f>
        <v>7</v>
      </c>
      <c r="J3523" t="s">
        <v>48</v>
      </c>
      <c r="K3523" t="s">
        <v>49</v>
      </c>
      <c r="L3523">
        <v>8571</v>
      </c>
      <c r="M3523" t="s">
        <v>30</v>
      </c>
      <c r="N3523">
        <v>0.49560769999999998</v>
      </c>
      <c r="O3523">
        <v>0</v>
      </c>
      <c r="P3523">
        <v>46</v>
      </c>
      <c r="Q3523">
        <v>53</v>
      </c>
      <c r="R3523">
        <v>43.842950000000002</v>
      </c>
      <c r="S3523">
        <v>51.259030000000003</v>
      </c>
      <c r="V3523" t="s">
        <v>543</v>
      </c>
      <c r="W3523">
        <v>49281</v>
      </c>
      <c r="X3523">
        <v>77456</v>
      </c>
      <c r="Y3523">
        <v>42779</v>
      </c>
      <c r="Z3523">
        <v>43182.558900462966</v>
      </c>
    </row>
    <row r="3524" spans="1:26" x14ac:dyDescent="0.3">
      <c r="A3524" t="s">
        <v>22</v>
      </c>
      <c r="B3524" t="s">
        <v>539</v>
      </c>
      <c r="C3524">
        <v>43182</v>
      </c>
      <c r="D3524">
        <v>42774</v>
      </c>
      <c r="E3524">
        <v>42778</v>
      </c>
      <c r="F3524" s="1">
        <v>42774</v>
      </c>
      <c r="G3524" s="1">
        <v>42778</v>
      </c>
      <c r="H3524" s="1" t="str">
        <f t="shared" si="110"/>
        <v>42774-42778</v>
      </c>
      <c r="I3524" s="7">
        <f t="shared" si="111"/>
        <v>5</v>
      </c>
      <c r="J3524" t="s">
        <v>37</v>
      </c>
      <c r="K3524" t="s">
        <v>38</v>
      </c>
      <c r="L3524">
        <v>1500</v>
      </c>
      <c r="M3524" t="s">
        <v>39</v>
      </c>
      <c r="N3524">
        <v>7.6482499999999995E-2</v>
      </c>
      <c r="O3524">
        <v>0</v>
      </c>
      <c r="P3524">
        <v>52</v>
      </c>
      <c r="Q3524">
        <v>48</v>
      </c>
      <c r="R3524">
        <v>48.229849999999999</v>
      </c>
      <c r="S3524">
        <v>47.485889999999998</v>
      </c>
      <c r="U3524" t="s">
        <v>27</v>
      </c>
      <c r="V3524" t="s">
        <v>40</v>
      </c>
      <c r="W3524">
        <v>49284</v>
      </c>
      <c r="X3524">
        <v>77299</v>
      </c>
      <c r="Y3524">
        <v>42779</v>
      </c>
      <c r="Z3524">
        <v>43182.558900462966</v>
      </c>
    </row>
    <row r="3525" spans="1:26" x14ac:dyDescent="0.3">
      <c r="A3525" t="s">
        <v>22</v>
      </c>
      <c r="B3525" t="s">
        <v>539</v>
      </c>
      <c r="C3525">
        <v>43182</v>
      </c>
      <c r="D3525">
        <v>42773</v>
      </c>
      <c r="E3525">
        <v>42778</v>
      </c>
      <c r="F3525" s="1">
        <v>42773</v>
      </c>
      <c r="G3525" s="1">
        <v>42778</v>
      </c>
      <c r="H3525" s="1" t="str">
        <f t="shared" si="110"/>
        <v>42773-42778</v>
      </c>
      <c r="I3525" s="7">
        <f t="shared" si="111"/>
        <v>6</v>
      </c>
      <c r="J3525" t="s">
        <v>71</v>
      </c>
      <c r="K3525" t="s">
        <v>45</v>
      </c>
      <c r="L3525">
        <v>1246</v>
      </c>
      <c r="M3525" t="s">
        <v>30</v>
      </c>
      <c r="N3525">
        <v>1.7318739999999999</v>
      </c>
      <c r="O3525">
        <v>0</v>
      </c>
      <c r="P3525">
        <v>42</v>
      </c>
      <c r="Q3525">
        <v>54</v>
      </c>
      <c r="R3525">
        <v>42.937010000000001</v>
      </c>
      <c r="S3525">
        <v>52.586109999999998</v>
      </c>
      <c r="V3525" t="s">
        <v>544</v>
      </c>
      <c r="W3525">
        <v>49308</v>
      </c>
      <c r="X3525">
        <v>77324</v>
      </c>
      <c r="Y3525">
        <v>42779</v>
      </c>
      <c r="Z3525">
        <v>43182.558900462966</v>
      </c>
    </row>
    <row r="3526" spans="1:26" x14ac:dyDescent="0.3">
      <c r="A3526" t="s">
        <v>22</v>
      </c>
      <c r="B3526" t="s">
        <v>539</v>
      </c>
      <c r="C3526">
        <v>43182</v>
      </c>
      <c r="D3526">
        <v>42774</v>
      </c>
      <c r="E3526">
        <v>42778</v>
      </c>
      <c r="F3526" s="1">
        <v>42774</v>
      </c>
      <c r="G3526" s="1">
        <v>42778</v>
      </c>
      <c r="H3526" s="1" t="str">
        <f t="shared" si="110"/>
        <v>42774-42778</v>
      </c>
      <c r="I3526" s="7">
        <f t="shared" si="111"/>
        <v>5</v>
      </c>
      <c r="J3526" t="s">
        <v>32</v>
      </c>
      <c r="K3526" t="s">
        <v>33</v>
      </c>
      <c r="L3526">
        <v>573</v>
      </c>
      <c r="M3526" t="s">
        <v>39</v>
      </c>
      <c r="N3526">
        <v>0.13557420000000001</v>
      </c>
      <c r="O3526">
        <v>0</v>
      </c>
      <c r="P3526">
        <v>48.1</v>
      </c>
      <c r="Q3526">
        <v>46.9</v>
      </c>
      <c r="R3526">
        <v>47.934699999999999</v>
      </c>
      <c r="S3526">
        <v>45.38944</v>
      </c>
      <c r="U3526" t="s">
        <v>27</v>
      </c>
      <c r="V3526" t="s">
        <v>540</v>
      </c>
      <c r="W3526">
        <v>49407</v>
      </c>
      <c r="X3526">
        <v>77541</v>
      </c>
      <c r="Y3526">
        <v>42795</v>
      </c>
      <c r="Z3526">
        <v>43182.558900462966</v>
      </c>
    </row>
    <row r="3527" spans="1:26" x14ac:dyDescent="0.3">
      <c r="A3527" t="s">
        <v>22</v>
      </c>
      <c r="B3527" t="s">
        <v>23</v>
      </c>
      <c r="C3527">
        <v>43182</v>
      </c>
      <c r="D3527">
        <v>42773</v>
      </c>
      <c r="E3527">
        <v>42777</v>
      </c>
      <c r="F3527" s="1">
        <v>42773</v>
      </c>
      <c r="G3527" s="1">
        <v>42777</v>
      </c>
      <c r="H3527" s="1" t="str">
        <f t="shared" si="110"/>
        <v>42773-42777</v>
      </c>
      <c r="I3527" s="7">
        <f t="shared" si="111"/>
        <v>5</v>
      </c>
      <c r="J3527" t="s">
        <v>32</v>
      </c>
      <c r="K3527" t="s">
        <v>33</v>
      </c>
      <c r="L3527">
        <v>1770</v>
      </c>
      <c r="M3527" t="s">
        <v>26</v>
      </c>
      <c r="N3527">
        <v>0.2115457</v>
      </c>
      <c r="O3527">
        <v>0</v>
      </c>
      <c r="P3527">
        <v>46.7</v>
      </c>
      <c r="Q3527">
        <v>47.5</v>
      </c>
      <c r="R3527">
        <v>46.912469999999999</v>
      </c>
      <c r="S3527">
        <v>46.422939999999997</v>
      </c>
      <c r="U3527" t="s">
        <v>27</v>
      </c>
      <c r="V3527" t="s">
        <v>34</v>
      </c>
      <c r="W3527">
        <v>49408</v>
      </c>
      <c r="X3527">
        <v>77581</v>
      </c>
      <c r="Y3527">
        <v>42795</v>
      </c>
      <c r="Z3527">
        <v>43182.558668981481</v>
      </c>
    </row>
    <row r="3528" spans="1:26" x14ac:dyDescent="0.3">
      <c r="A3528" t="s">
        <v>22</v>
      </c>
      <c r="B3528" t="s">
        <v>23</v>
      </c>
      <c r="C3528">
        <v>43182</v>
      </c>
      <c r="D3528">
        <v>42775</v>
      </c>
      <c r="E3528">
        <v>42777</v>
      </c>
      <c r="F3528" s="1">
        <v>42775</v>
      </c>
      <c r="G3528" s="1">
        <v>42777</v>
      </c>
      <c r="H3528" s="1" t="str">
        <f t="shared" si="110"/>
        <v>42775-42777</v>
      </c>
      <c r="I3528" s="7">
        <f t="shared" si="111"/>
        <v>3</v>
      </c>
      <c r="J3528" t="s">
        <v>24</v>
      </c>
      <c r="K3528" t="s">
        <v>25</v>
      </c>
      <c r="L3528">
        <v>1500</v>
      </c>
      <c r="M3528" t="s">
        <v>26</v>
      </c>
      <c r="N3528">
        <v>0.13802600000000001</v>
      </c>
      <c r="O3528">
        <v>0</v>
      </c>
      <c r="P3528">
        <v>40</v>
      </c>
      <c r="Q3528">
        <v>55</v>
      </c>
      <c r="R3528">
        <v>41.240139999999997</v>
      </c>
      <c r="S3528">
        <v>52.970889999999997</v>
      </c>
      <c r="U3528" t="s">
        <v>27</v>
      </c>
      <c r="V3528" t="s">
        <v>28</v>
      </c>
      <c r="W3528">
        <v>49285</v>
      </c>
      <c r="X3528">
        <v>77300</v>
      </c>
      <c r="Y3528">
        <v>42778</v>
      </c>
      <c r="Z3528">
        <v>43182.558668981481</v>
      </c>
    </row>
    <row r="3529" spans="1:26" x14ac:dyDescent="0.3">
      <c r="A3529" t="s">
        <v>22</v>
      </c>
      <c r="B3529" t="s">
        <v>538</v>
      </c>
      <c r="C3529">
        <v>43182</v>
      </c>
      <c r="D3529">
        <v>42773</v>
      </c>
      <c r="E3529">
        <v>42777</v>
      </c>
      <c r="F3529" s="1">
        <v>42773</v>
      </c>
      <c r="G3529" s="1">
        <v>42777</v>
      </c>
      <c r="H3529" s="1" t="str">
        <f t="shared" si="110"/>
        <v>42773-42777</v>
      </c>
      <c r="I3529" s="7">
        <f t="shared" si="111"/>
        <v>5</v>
      </c>
      <c r="J3529" t="s">
        <v>32</v>
      </c>
      <c r="K3529" t="s">
        <v>33</v>
      </c>
      <c r="L3529">
        <v>1770</v>
      </c>
      <c r="M3529" t="s">
        <v>26</v>
      </c>
      <c r="N3529">
        <v>0.2115457</v>
      </c>
      <c r="O3529">
        <v>0</v>
      </c>
      <c r="P3529">
        <v>46.7</v>
      </c>
      <c r="Q3529">
        <v>47.5</v>
      </c>
      <c r="R3529">
        <v>46.23433</v>
      </c>
      <c r="S3529">
        <v>46.760019999999997</v>
      </c>
      <c r="U3529" t="s">
        <v>27</v>
      </c>
      <c r="V3529" t="s">
        <v>34</v>
      </c>
      <c r="W3529">
        <v>49408</v>
      </c>
      <c r="X3529">
        <v>77581</v>
      </c>
      <c r="Y3529">
        <v>42795</v>
      </c>
      <c r="Z3529">
        <v>43182.55878472222</v>
      </c>
    </row>
    <row r="3530" spans="1:26" x14ac:dyDescent="0.3">
      <c r="A3530" t="s">
        <v>22</v>
      </c>
      <c r="B3530" t="s">
        <v>538</v>
      </c>
      <c r="C3530">
        <v>43182</v>
      </c>
      <c r="D3530">
        <v>42775</v>
      </c>
      <c r="E3530">
        <v>42777</v>
      </c>
      <c r="F3530" s="1">
        <v>42775</v>
      </c>
      <c r="G3530" s="1">
        <v>42777</v>
      </c>
      <c r="H3530" s="1" t="str">
        <f t="shared" si="110"/>
        <v>42775-42777</v>
      </c>
      <c r="I3530" s="7">
        <f t="shared" si="111"/>
        <v>3</v>
      </c>
      <c r="J3530" t="s">
        <v>24</v>
      </c>
      <c r="K3530" t="s">
        <v>25</v>
      </c>
      <c r="L3530">
        <v>1500</v>
      </c>
      <c r="M3530" t="s">
        <v>26</v>
      </c>
      <c r="N3530">
        <v>0.13802600000000001</v>
      </c>
      <c r="O3530">
        <v>0</v>
      </c>
      <c r="P3530">
        <v>40</v>
      </c>
      <c r="Q3530">
        <v>55</v>
      </c>
      <c r="R3530">
        <v>40.572119999999998</v>
      </c>
      <c r="S3530">
        <v>53.310969999999998</v>
      </c>
      <c r="U3530" t="s">
        <v>27</v>
      </c>
      <c r="V3530" t="s">
        <v>28</v>
      </c>
      <c r="W3530">
        <v>49285</v>
      </c>
      <c r="X3530">
        <v>77300</v>
      </c>
      <c r="Y3530">
        <v>42778</v>
      </c>
      <c r="Z3530">
        <v>43182.55878472222</v>
      </c>
    </row>
    <row r="3531" spans="1:26" x14ac:dyDescent="0.3">
      <c r="A3531" t="s">
        <v>22</v>
      </c>
      <c r="B3531" t="s">
        <v>539</v>
      </c>
      <c r="C3531">
        <v>43182</v>
      </c>
      <c r="D3531">
        <v>42773</v>
      </c>
      <c r="E3531">
        <v>42777</v>
      </c>
      <c r="F3531" s="1">
        <v>42773</v>
      </c>
      <c r="G3531" s="1">
        <v>42777</v>
      </c>
      <c r="H3531" s="1" t="str">
        <f t="shared" si="110"/>
        <v>42773-42777</v>
      </c>
      <c r="I3531" s="7">
        <f t="shared" si="111"/>
        <v>5</v>
      </c>
      <c r="J3531" t="s">
        <v>32</v>
      </c>
      <c r="K3531" t="s">
        <v>33</v>
      </c>
      <c r="L3531">
        <v>577</v>
      </c>
      <c r="M3531" t="s">
        <v>39</v>
      </c>
      <c r="N3531">
        <v>0.1360403</v>
      </c>
      <c r="O3531">
        <v>0</v>
      </c>
      <c r="P3531">
        <v>48.9</v>
      </c>
      <c r="Q3531">
        <v>45.9</v>
      </c>
      <c r="R3531">
        <v>48.73471</v>
      </c>
      <c r="S3531">
        <v>44.38944</v>
      </c>
      <c r="U3531" t="s">
        <v>27</v>
      </c>
      <c r="V3531" t="s">
        <v>540</v>
      </c>
      <c r="W3531">
        <v>49408</v>
      </c>
      <c r="X3531">
        <v>77542</v>
      </c>
      <c r="Y3531">
        <v>42795</v>
      </c>
      <c r="Z3531">
        <v>43182.558900462966</v>
      </c>
    </row>
    <row r="3532" spans="1:26" x14ac:dyDescent="0.3">
      <c r="A3532" t="s">
        <v>22</v>
      </c>
      <c r="B3532" t="s">
        <v>23</v>
      </c>
      <c r="C3532">
        <v>43182</v>
      </c>
      <c r="D3532">
        <v>42772</v>
      </c>
      <c r="E3532">
        <v>42776</v>
      </c>
      <c r="F3532" s="1">
        <v>42772</v>
      </c>
      <c r="G3532" s="1">
        <v>42776</v>
      </c>
      <c r="H3532" s="1" t="str">
        <f t="shared" si="110"/>
        <v>42772-42776</v>
      </c>
      <c r="I3532" s="7">
        <f t="shared" si="111"/>
        <v>5</v>
      </c>
      <c r="J3532" t="s">
        <v>32</v>
      </c>
      <c r="K3532" t="s">
        <v>33</v>
      </c>
      <c r="L3532">
        <v>1765</v>
      </c>
      <c r="M3532" t="s">
        <v>26</v>
      </c>
      <c r="N3532">
        <v>0.21035219999999999</v>
      </c>
      <c r="O3532">
        <v>0</v>
      </c>
      <c r="P3532">
        <v>46.7</v>
      </c>
      <c r="Q3532">
        <v>47.6</v>
      </c>
      <c r="R3532">
        <v>46.912469999999999</v>
      </c>
      <c r="S3532">
        <v>46.522939999999998</v>
      </c>
      <c r="U3532" t="s">
        <v>27</v>
      </c>
      <c r="V3532" t="s">
        <v>34</v>
      </c>
      <c r="W3532">
        <v>49409</v>
      </c>
      <c r="X3532">
        <v>77582</v>
      </c>
      <c r="Y3532">
        <v>42795</v>
      </c>
      <c r="Z3532">
        <v>43182.558668981481</v>
      </c>
    </row>
    <row r="3533" spans="1:26" x14ac:dyDescent="0.3">
      <c r="A3533" t="s">
        <v>22</v>
      </c>
      <c r="B3533" t="s">
        <v>23</v>
      </c>
      <c r="C3533">
        <v>43182</v>
      </c>
      <c r="D3533">
        <v>42774</v>
      </c>
      <c r="E3533">
        <v>42776</v>
      </c>
      <c r="F3533" s="1">
        <v>42774</v>
      </c>
      <c r="G3533" s="1">
        <v>42776</v>
      </c>
      <c r="H3533" s="1" t="str">
        <f t="shared" si="110"/>
        <v>42774-42776</v>
      </c>
      <c r="I3533" s="7">
        <f t="shared" si="111"/>
        <v>3</v>
      </c>
      <c r="J3533" t="s">
        <v>24</v>
      </c>
      <c r="K3533" t="s">
        <v>25</v>
      </c>
      <c r="L3533">
        <v>1500</v>
      </c>
      <c r="M3533" t="s">
        <v>26</v>
      </c>
      <c r="N3533">
        <v>0.13843900000000001</v>
      </c>
      <c r="O3533">
        <v>0</v>
      </c>
      <c r="P3533">
        <v>41</v>
      </c>
      <c r="Q3533">
        <v>53</v>
      </c>
      <c r="R3533">
        <v>42.240139999999997</v>
      </c>
      <c r="S3533">
        <v>50.970889999999997</v>
      </c>
      <c r="U3533" t="s">
        <v>27</v>
      </c>
      <c r="V3533" t="s">
        <v>28</v>
      </c>
      <c r="W3533">
        <v>49283</v>
      </c>
      <c r="X3533">
        <v>77298</v>
      </c>
      <c r="Y3533">
        <v>42777</v>
      </c>
      <c r="Z3533">
        <v>43182.558668981481</v>
      </c>
    </row>
    <row r="3534" spans="1:26" x14ac:dyDescent="0.3">
      <c r="A3534" t="s">
        <v>22</v>
      </c>
      <c r="B3534" t="s">
        <v>23</v>
      </c>
      <c r="C3534">
        <v>43182</v>
      </c>
      <c r="D3534">
        <v>42775</v>
      </c>
      <c r="E3534">
        <v>42776</v>
      </c>
      <c r="F3534" s="1">
        <v>42775</v>
      </c>
      <c r="G3534" s="1">
        <v>42776</v>
      </c>
      <c r="H3534" s="1" t="str">
        <f t="shared" si="110"/>
        <v>42775-42776</v>
      </c>
      <c r="I3534" s="7">
        <f t="shared" si="111"/>
        <v>2</v>
      </c>
      <c r="J3534" t="s">
        <v>29</v>
      </c>
      <c r="L3534">
        <v>1791</v>
      </c>
      <c r="M3534" t="s">
        <v>30</v>
      </c>
      <c r="N3534">
        <v>0.59806910000000002</v>
      </c>
      <c r="O3534">
        <v>0</v>
      </c>
      <c r="P3534">
        <v>49</v>
      </c>
      <c r="Q3534">
        <v>45</v>
      </c>
      <c r="R3534">
        <v>45.107430000000001</v>
      </c>
      <c r="S3534">
        <v>48.069670000000002</v>
      </c>
      <c r="V3534" t="s">
        <v>73</v>
      </c>
      <c r="W3534">
        <v>49296</v>
      </c>
      <c r="X3534">
        <v>77311</v>
      </c>
      <c r="Y3534">
        <v>42777</v>
      </c>
      <c r="Z3534">
        <v>43182.558668981481</v>
      </c>
    </row>
    <row r="3535" spans="1:26" x14ac:dyDescent="0.3">
      <c r="A3535" t="s">
        <v>22</v>
      </c>
      <c r="B3535" t="s">
        <v>538</v>
      </c>
      <c r="C3535">
        <v>43182</v>
      </c>
      <c r="D3535">
        <v>42772</v>
      </c>
      <c r="E3535">
        <v>42776</v>
      </c>
      <c r="F3535" s="1">
        <v>42772</v>
      </c>
      <c r="G3535" s="1">
        <v>42776</v>
      </c>
      <c r="H3535" s="1" t="str">
        <f t="shared" si="110"/>
        <v>42772-42776</v>
      </c>
      <c r="I3535" s="7">
        <f t="shared" si="111"/>
        <v>5</v>
      </c>
      <c r="J3535" t="s">
        <v>32</v>
      </c>
      <c r="K3535" t="s">
        <v>33</v>
      </c>
      <c r="L3535">
        <v>1765</v>
      </c>
      <c r="M3535" t="s">
        <v>26</v>
      </c>
      <c r="N3535">
        <v>0.21035219999999999</v>
      </c>
      <c r="O3535">
        <v>0</v>
      </c>
      <c r="P3535">
        <v>46.7</v>
      </c>
      <c r="Q3535">
        <v>47.6</v>
      </c>
      <c r="R3535">
        <v>46.23433</v>
      </c>
      <c r="S3535">
        <v>46.860019999999999</v>
      </c>
      <c r="U3535" t="s">
        <v>27</v>
      </c>
      <c r="V3535" t="s">
        <v>34</v>
      </c>
      <c r="W3535">
        <v>49409</v>
      </c>
      <c r="X3535">
        <v>77582</v>
      </c>
      <c r="Y3535">
        <v>42795</v>
      </c>
      <c r="Z3535">
        <v>43182.55878472222</v>
      </c>
    </row>
    <row r="3536" spans="1:26" x14ac:dyDescent="0.3">
      <c r="A3536" t="s">
        <v>22</v>
      </c>
      <c r="B3536" t="s">
        <v>538</v>
      </c>
      <c r="C3536">
        <v>43182</v>
      </c>
      <c r="D3536">
        <v>42774</v>
      </c>
      <c r="E3536">
        <v>42776</v>
      </c>
      <c r="F3536" s="1">
        <v>42774</v>
      </c>
      <c r="G3536" s="1">
        <v>42776</v>
      </c>
      <c r="H3536" s="1" t="str">
        <f t="shared" si="110"/>
        <v>42774-42776</v>
      </c>
      <c r="I3536" s="7">
        <f t="shared" si="111"/>
        <v>3</v>
      </c>
      <c r="J3536" t="s">
        <v>24</v>
      </c>
      <c r="K3536" t="s">
        <v>25</v>
      </c>
      <c r="L3536">
        <v>1500</v>
      </c>
      <c r="M3536" t="s">
        <v>26</v>
      </c>
      <c r="N3536">
        <v>0.13843900000000001</v>
      </c>
      <c r="O3536">
        <v>0</v>
      </c>
      <c r="P3536">
        <v>41</v>
      </c>
      <c r="Q3536">
        <v>53</v>
      </c>
      <c r="R3536">
        <v>41.572119999999998</v>
      </c>
      <c r="S3536">
        <v>51.310969999999998</v>
      </c>
      <c r="U3536" t="s">
        <v>27</v>
      </c>
      <c r="V3536" t="s">
        <v>28</v>
      </c>
      <c r="W3536">
        <v>49283</v>
      </c>
      <c r="X3536">
        <v>77298</v>
      </c>
      <c r="Y3536">
        <v>42777</v>
      </c>
      <c r="Z3536">
        <v>43182.55878472222</v>
      </c>
    </row>
    <row r="3537" spans="1:26" x14ac:dyDescent="0.3">
      <c r="A3537" t="s">
        <v>22</v>
      </c>
      <c r="B3537" t="s">
        <v>539</v>
      </c>
      <c r="C3537">
        <v>43182</v>
      </c>
      <c r="D3537">
        <v>42772</v>
      </c>
      <c r="E3537">
        <v>42776</v>
      </c>
      <c r="F3537" s="1">
        <v>42772</v>
      </c>
      <c r="G3537" s="1">
        <v>42776</v>
      </c>
      <c r="H3537" s="1" t="str">
        <f t="shared" si="110"/>
        <v>42772-42776</v>
      </c>
      <c r="I3537" s="7">
        <f t="shared" si="111"/>
        <v>5</v>
      </c>
      <c r="J3537" t="s">
        <v>32</v>
      </c>
      <c r="K3537" t="s">
        <v>33</v>
      </c>
      <c r="L3537">
        <v>564</v>
      </c>
      <c r="M3537" t="s">
        <v>39</v>
      </c>
      <c r="N3537">
        <v>0.1324727</v>
      </c>
      <c r="O3537">
        <v>0</v>
      </c>
      <c r="P3537">
        <v>45.8</v>
      </c>
      <c r="Q3537">
        <v>50.7</v>
      </c>
      <c r="R3537">
        <v>45.634700000000002</v>
      </c>
      <c r="S3537">
        <v>49.189439999999998</v>
      </c>
      <c r="U3537" t="s">
        <v>27</v>
      </c>
      <c r="V3537" t="s">
        <v>540</v>
      </c>
      <c r="W3537">
        <v>49409</v>
      </c>
      <c r="X3537">
        <v>77543</v>
      </c>
      <c r="Y3537">
        <v>42795</v>
      </c>
      <c r="Z3537">
        <v>43182.558900462966</v>
      </c>
    </row>
    <row r="3538" spans="1:26" x14ac:dyDescent="0.3">
      <c r="A3538" t="s">
        <v>22</v>
      </c>
      <c r="B3538" t="s">
        <v>539</v>
      </c>
      <c r="C3538">
        <v>43182</v>
      </c>
      <c r="D3538">
        <v>42775</v>
      </c>
      <c r="E3538">
        <v>42776</v>
      </c>
      <c r="F3538" s="1">
        <v>42775</v>
      </c>
      <c r="G3538" s="1">
        <v>42776</v>
      </c>
      <c r="H3538" s="1" t="str">
        <f t="shared" si="110"/>
        <v>42775-42776</v>
      </c>
      <c r="I3538" s="7">
        <f t="shared" si="111"/>
        <v>2</v>
      </c>
      <c r="J3538" t="s">
        <v>29</v>
      </c>
      <c r="L3538">
        <v>1791</v>
      </c>
      <c r="M3538" t="s">
        <v>30</v>
      </c>
      <c r="N3538">
        <v>0.59806910000000002</v>
      </c>
      <c r="O3538">
        <v>0</v>
      </c>
      <c r="P3538">
        <v>49</v>
      </c>
      <c r="Q3538">
        <v>45</v>
      </c>
      <c r="R3538">
        <v>46.112200000000001</v>
      </c>
      <c r="S3538">
        <v>47.48854</v>
      </c>
      <c r="V3538" t="s">
        <v>73</v>
      </c>
      <c r="W3538">
        <v>49296</v>
      </c>
      <c r="X3538">
        <v>77311</v>
      </c>
      <c r="Y3538">
        <v>42777</v>
      </c>
      <c r="Z3538">
        <v>43182.558900462966</v>
      </c>
    </row>
    <row r="3539" spans="1:26" x14ac:dyDescent="0.3">
      <c r="A3539" t="s">
        <v>22</v>
      </c>
      <c r="B3539" t="s">
        <v>23</v>
      </c>
      <c r="C3539">
        <v>43182</v>
      </c>
      <c r="D3539">
        <v>42771</v>
      </c>
      <c r="E3539">
        <v>42775</v>
      </c>
      <c r="F3539" s="1">
        <v>42771</v>
      </c>
      <c r="G3539" s="1">
        <v>42775</v>
      </c>
      <c r="H3539" s="1" t="str">
        <f t="shared" si="110"/>
        <v>42771-42775</v>
      </c>
      <c r="I3539" s="7">
        <f t="shared" si="111"/>
        <v>5</v>
      </c>
      <c r="J3539" t="s">
        <v>32</v>
      </c>
      <c r="K3539" t="s">
        <v>33</v>
      </c>
      <c r="L3539">
        <v>1756</v>
      </c>
      <c r="M3539" t="s">
        <v>26</v>
      </c>
      <c r="N3539">
        <v>0.20859939999999999</v>
      </c>
      <c r="O3539">
        <v>0</v>
      </c>
      <c r="P3539">
        <v>47.8</v>
      </c>
      <c r="Q3539">
        <v>46.4</v>
      </c>
      <c r="R3539">
        <v>48.01247</v>
      </c>
      <c r="S3539">
        <v>45.322940000000003</v>
      </c>
      <c r="U3539" t="s">
        <v>27</v>
      </c>
      <c r="V3539" t="s">
        <v>34</v>
      </c>
      <c r="W3539">
        <v>49410</v>
      </c>
      <c r="X3539">
        <v>77583</v>
      </c>
      <c r="Y3539">
        <v>42795</v>
      </c>
      <c r="Z3539">
        <v>43182.558668981481</v>
      </c>
    </row>
    <row r="3540" spans="1:26" x14ac:dyDescent="0.3">
      <c r="A3540" t="s">
        <v>22</v>
      </c>
      <c r="B3540" t="s">
        <v>23</v>
      </c>
      <c r="C3540">
        <v>43182</v>
      </c>
      <c r="D3540">
        <v>42773</v>
      </c>
      <c r="E3540">
        <v>42775</v>
      </c>
      <c r="F3540" s="1">
        <v>42773</v>
      </c>
      <c r="G3540" s="1">
        <v>42775</v>
      </c>
      <c r="H3540" s="1" t="str">
        <f t="shared" si="110"/>
        <v>42773-42775</v>
      </c>
      <c r="I3540" s="7">
        <f t="shared" si="111"/>
        <v>3</v>
      </c>
      <c r="J3540" t="s">
        <v>24</v>
      </c>
      <c r="K3540" t="s">
        <v>25</v>
      </c>
      <c r="L3540">
        <v>1500</v>
      </c>
      <c r="M3540" t="s">
        <v>26</v>
      </c>
      <c r="N3540">
        <v>0.1389726</v>
      </c>
      <c r="O3540">
        <v>0</v>
      </c>
      <c r="P3540">
        <v>42</v>
      </c>
      <c r="Q3540">
        <v>52</v>
      </c>
      <c r="R3540">
        <v>43.240139999999997</v>
      </c>
      <c r="S3540">
        <v>49.970889999999997</v>
      </c>
      <c r="U3540" t="s">
        <v>27</v>
      </c>
      <c r="V3540" t="s">
        <v>28</v>
      </c>
      <c r="W3540">
        <v>49289</v>
      </c>
      <c r="X3540">
        <v>77304</v>
      </c>
      <c r="Y3540">
        <v>42776</v>
      </c>
      <c r="Z3540">
        <v>43182.558668981481</v>
      </c>
    </row>
    <row r="3541" spans="1:26" x14ac:dyDescent="0.3">
      <c r="A3541" t="s">
        <v>22</v>
      </c>
      <c r="B3541" t="s">
        <v>23</v>
      </c>
      <c r="C3541">
        <v>43182</v>
      </c>
      <c r="D3541">
        <v>42773</v>
      </c>
      <c r="E3541">
        <v>42775</v>
      </c>
      <c r="F3541" s="1">
        <v>42773</v>
      </c>
      <c r="G3541" s="1">
        <v>42775</v>
      </c>
      <c r="H3541" s="1" t="str">
        <f t="shared" si="110"/>
        <v>42773-42775</v>
      </c>
      <c r="I3541" s="7">
        <f t="shared" si="111"/>
        <v>3</v>
      </c>
      <c r="J3541" t="s">
        <v>37</v>
      </c>
      <c r="K3541" t="s">
        <v>38</v>
      </c>
      <c r="L3541">
        <v>1500</v>
      </c>
      <c r="M3541" t="s">
        <v>39</v>
      </c>
      <c r="N3541">
        <v>0.12860489999999999</v>
      </c>
      <c r="O3541">
        <v>0</v>
      </c>
      <c r="P3541">
        <v>52</v>
      </c>
      <c r="Q3541">
        <v>48</v>
      </c>
      <c r="R3541">
        <v>47.017049999999998</v>
      </c>
      <c r="S3541">
        <v>48.121749999999999</v>
      </c>
      <c r="U3541" t="s">
        <v>27</v>
      </c>
      <c r="V3541" t="s">
        <v>40</v>
      </c>
      <c r="W3541">
        <v>49278</v>
      </c>
      <c r="X3541">
        <v>77293</v>
      </c>
      <c r="Y3541">
        <v>42776</v>
      </c>
      <c r="Z3541">
        <v>43182.558668981481</v>
      </c>
    </row>
    <row r="3542" spans="1:26" x14ac:dyDescent="0.3">
      <c r="A3542" t="s">
        <v>22</v>
      </c>
      <c r="B3542" t="s">
        <v>538</v>
      </c>
      <c r="C3542">
        <v>43182</v>
      </c>
      <c r="D3542">
        <v>42771</v>
      </c>
      <c r="E3542">
        <v>42775</v>
      </c>
      <c r="F3542" s="1">
        <v>42771</v>
      </c>
      <c r="G3542" s="1">
        <v>42775</v>
      </c>
      <c r="H3542" s="1" t="str">
        <f t="shared" si="110"/>
        <v>42771-42775</v>
      </c>
      <c r="I3542" s="7">
        <f t="shared" si="111"/>
        <v>5</v>
      </c>
      <c r="J3542" t="s">
        <v>32</v>
      </c>
      <c r="K3542" t="s">
        <v>33</v>
      </c>
      <c r="L3542">
        <v>1756</v>
      </c>
      <c r="M3542" t="s">
        <v>26</v>
      </c>
      <c r="N3542">
        <v>0.20859939999999999</v>
      </c>
      <c r="O3542">
        <v>0</v>
      </c>
      <c r="P3542">
        <v>47.8</v>
      </c>
      <c r="Q3542">
        <v>46.4</v>
      </c>
      <c r="R3542">
        <v>47.334330000000001</v>
      </c>
      <c r="S3542">
        <v>45.660020000000003</v>
      </c>
      <c r="U3542" t="s">
        <v>27</v>
      </c>
      <c r="V3542" t="s">
        <v>34</v>
      </c>
      <c r="W3542">
        <v>49410</v>
      </c>
      <c r="X3542">
        <v>77583</v>
      </c>
      <c r="Y3542">
        <v>42795</v>
      </c>
      <c r="Z3542">
        <v>43182.55878472222</v>
      </c>
    </row>
    <row r="3543" spans="1:26" x14ac:dyDescent="0.3">
      <c r="A3543" t="s">
        <v>22</v>
      </c>
      <c r="B3543" t="s">
        <v>538</v>
      </c>
      <c r="C3543">
        <v>43182</v>
      </c>
      <c r="D3543">
        <v>42773</v>
      </c>
      <c r="E3543">
        <v>42775</v>
      </c>
      <c r="F3543" s="1">
        <v>42773</v>
      </c>
      <c r="G3543" s="1">
        <v>42775</v>
      </c>
      <c r="H3543" s="1" t="str">
        <f t="shared" si="110"/>
        <v>42773-42775</v>
      </c>
      <c r="I3543" s="7">
        <f t="shared" si="111"/>
        <v>3</v>
      </c>
      <c r="J3543" t="s">
        <v>24</v>
      </c>
      <c r="K3543" t="s">
        <v>25</v>
      </c>
      <c r="L3543">
        <v>1500</v>
      </c>
      <c r="M3543" t="s">
        <v>26</v>
      </c>
      <c r="N3543">
        <v>0.1389726</v>
      </c>
      <c r="O3543">
        <v>0</v>
      </c>
      <c r="P3543">
        <v>42</v>
      </c>
      <c r="Q3543">
        <v>52</v>
      </c>
      <c r="R3543">
        <v>42.572119999999998</v>
      </c>
      <c r="S3543">
        <v>50.310969999999998</v>
      </c>
      <c r="U3543" t="s">
        <v>27</v>
      </c>
      <c r="V3543" t="s">
        <v>28</v>
      </c>
      <c r="W3543">
        <v>49289</v>
      </c>
      <c r="X3543">
        <v>77304</v>
      </c>
      <c r="Y3543">
        <v>42776</v>
      </c>
      <c r="Z3543">
        <v>43182.55878472222</v>
      </c>
    </row>
    <row r="3544" spans="1:26" x14ac:dyDescent="0.3">
      <c r="A3544" t="s">
        <v>22</v>
      </c>
      <c r="B3544" t="s">
        <v>539</v>
      </c>
      <c r="C3544">
        <v>43182</v>
      </c>
      <c r="D3544">
        <v>42771</v>
      </c>
      <c r="E3544">
        <v>42775</v>
      </c>
      <c r="F3544" s="1">
        <v>42771</v>
      </c>
      <c r="G3544" s="1">
        <v>42775</v>
      </c>
      <c r="H3544" s="1" t="str">
        <f t="shared" si="110"/>
        <v>42771-42775</v>
      </c>
      <c r="I3544" s="7">
        <f t="shared" si="111"/>
        <v>5</v>
      </c>
      <c r="J3544" t="s">
        <v>32</v>
      </c>
      <c r="K3544" t="s">
        <v>33</v>
      </c>
      <c r="L3544">
        <v>548</v>
      </c>
      <c r="M3544" t="s">
        <v>39</v>
      </c>
      <c r="N3544">
        <v>0.12823560000000001</v>
      </c>
      <c r="O3544">
        <v>0</v>
      </c>
      <c r="P3544">
        <v>48.7</v>
      </c>
      <c r="Q3544">
        <v>47.4</v>
      </c>
      <c r="R3544">
        <v>48.534709999999997</v>
      </c>
      <c r="S3544">
        <v>45.88944</v>
      </c>
      <c r="U3544" t="s">
        <v>27</v>
      </c>
      <c r="V3544" t="s">
        <v>540</v>
      </c>
      <c r="W3544">
        <v>49410</v>
      </c>
      <c r="X3544">
        <v>77544</v>
      </c>
      <c r="Y3544">
        <v>42795</v>
      </c>
      <c r="Z3544">
        <v>43182.558900462966</v>
      </c>
    </row>
    <row r="3545" spans="1:26" x14ac:dyDescent="0.3">
      <c r="A3545" t="s">
        <v>22</v>
      </c>
      <c r="B3545" t="s">
        <v>539</v>
      </c>
      <c r="C3545">
        <v>43182</v>
      </c>
      <c r="D3545">
        <v>42773</v>
      </c>
      <c r="E3545">
        <v>42775</v>
      </c>
      <c r="F3545" s="1">
        <v>42773</v>
      </c>
      <c r="G3545" s="1">
        <v>42775</v>
      </c>
      <c r="H3545" s="1" t="str">
        <f t="shared" si="110"/>
        <v>42773-42775</v>
      </c>
      <c r="I3545" s="7">
        <f t="shared" si="111"/>
        <v>3</v>
      </c>
      <c r="J3545" t="s">
        <v>37</v>
      </c>
      <c r="K3545" t="s">
        <v>38</v>
      </c>
      <c r="L3545">
        <v>1500</v>
      </c>
      <c r="M3545" t="s">
        <v>39</v>
      </c>
      <c r="N3545">
        <v>0.12860489999999999</v>
      </c>
      <c r="O3545">
        <v>0</v>
      </c>
      <c r="P3545">
        <v>52</v>
      </c>
      <c r="Q3545">
        <v>48</v>
      </c>
      <c r="R3545">
        <v>48.229849999999999</v>
      </c>
      <c r="S3545">
        <v>47.485889999999998</v>
      </c>
      <c r="U3545" t="s">
        <v>27</v>
      </c>
      <c r="V3545" t="s">
        <v>40</v>
      </c>
      <c r="W3545">
        <v>49278</v>
      </c>
      <c r="X3545">
        <v>77293</v>
      </c>
      <c r="Y3545">
        <v>42776</v>
      </c>
      <c r="Z3545">
        <v>43182.558900462966</v>
      </c>
    </row>
    <row r="3546" spans="1:26" x14ac:dyDescent="0.3">
      <c r="A3546" t="s">
        <v>22</v>
      </c>
      <c r="B3546" t="s">
        <v>23</v>
      </c>
      <c r="C3546">
        <v>43182</v>
      </c>
      <c r="D3546">
        <v>42770</v>
      </c>
      <c r="E3546">
        <v>42774</v>
      </c>
      <c r="F3546" s="1">
        <v>42770</v>
      </c>
      <c r="G3546" s="1">
        <v>42774</v>
      </c>
      <c r="H3546" s="1" t="str">
        <f t="shared" si="110"/>
        <v>42770-42774</v>
      </c>
      <c r="I3546" s="7">
        <f t="shared" si="111"/>
        <v>5</v>
      </c>
      <c r="J3546" t="s">
        <v>32</v>
      </c>
      <c r="K3546" t="s">
        <v>33</v>
      </c>
      <c r="L3546">
        <v>1718</v>
      </c>
      <c r="M3546" t="s">
        <v>26</v>
      </c>
      <c r="N3546">
        <v>0.2035092</v>
      </c>
      <c r="O3546">
        <v>0</v>
      </c>
      <c r="P3546">
        <v>47.5</v>
      </c>
      <c r="Q3546">
        <v>47.6</v>
      </c>
      <c r="R3546">
        <v>47.712470000000003</v>
      </c>
      <c r="S3546">
        <v>46.522939999999998</v>
      </c>
      <c r="U3546" t="s">
        <v>27</v>
      </c>
      <c r="V3546" t="s">
        <v>34</v>
      </c>
      <c r="W3546">
        <v>49411</v>
      </c>
      <c r="X3546">
        <v>77584</v>
      </c>
      <c r="Y3546">
        <v>42795</v>
      </c>
      <c r="Z3546">
        <v>43182.558668981481</v>
      </c>
    </row>
    <row r="3547" spans="1:26" x14ac:dyDescent="0.3">
      <c r="A3547" t="s">
        <v>22</v>
      </c>
      <c r="B3547" t="s">
        <v>23</v>
      </c>
      <c r="C3547">
        <v>43182</v>
      </c>
      <c r="D3547">
        <v>42772</v>
      </c>
      <c r="E3547">
        <v>42774</v>
      </c>
      <c r="F3547" s="1">
        <v>42772</v>
      </c>
      <c r="G3547" s="1">
        <v>42774</v>
      </c>
      <c r="H3547" s="1" t="str">
        <f t="shared" si="110"/>
        <v>42772-42774</v>
      </c>
      <c r="I3547" s="7">
        <f t="shared" si="111"/>
        <v>3</v>
      </c>
      <c r="J3547" t="s">
        <v>24</v>
      </c>
      <c r="K3547" t="s">
        <v>25</v>
      </c>
      <c r="L3547">
        <v>1500</v>
      </c>
      <c r="M3547" t="s">
        <v>26</v>
      </c>
      <c r="N3547">
        <v>0.13963139999999999</v>
      </c>
      <c r="O3547">
        <v>0</v>
      </c>
      <c r="P3547">
        <v>43</v>
      </c>
      <c r="Q3547">
        <v>52</v>
      </c>
      <c r="R3547">
        <v>44.240139999999997</v>
      </c>
      <c r="S3547">
        <v>49.970889999999997</v>
      </c>
      <c r="U3547" t="s">
        <v>27</v>
      </c>
      <c r="V3547" t="s">
        <v>28</v>
      </c>
      <c r="W3547">
        <v>49286</v>
      </c>
      <c r="X3547">
        <v>77301</v>
      </c>
      <c r="Y3547">
        <v>42775</v>
      </c>
      <c r="Z3547">
        <v>43182.558668981481</v>
      </c>
    </row>
    <row r="3548" spans="1:26" x14ac:dyDescent="0.3">
      <c r="A3548" t="s">
        <v>22</v>
      </c>
      <c r="B3548" t="s">
        <v>23</v>
      </c>
      <c r="C3548">
        <v>43182</v>
      </c>
      <c r="D3548">
        <v>42772</v>
      </c>
      <c r="E3548">
        <v>42774</v>
      </c>
      <c r="F3548" s="1">
        <v>42772</v>
      </c>
      <c r="G3548" s="1">
        <v>42774</v>
      </c>
      <c r="H3548" s="1" t="str">
        <f t="shared" si="110"/>
        <v>42772-42774</v>
      </c>
      <c r="I3548" s="7">
        <f t="shared" si="111"/>
        <v>3</v>
      </c>
      <c r="J3548" t="s">
        <v>37</v>
      </c>
      <c r="K3548" t="s">
        <v>38</v>
      </c>
      <c r="L3548">
        <v>1500</v>
      </c>
      <c r="M3548" t="s">
        <v>39</v>
      </c>
      <c r="N3548">
        <v>0.12913230000000001</v>
      </c>
      <c r="O3548">
        <v>0</v>
      </c>
      <c r="P3548">
        <v>53</v>
      </c>
      <c r="Q3548">
        <v>47</v>
      </c>
      <c r="R3548">
        <v>48.017049999999998</v>
      </c>
      <c r="S3548">
        <v>47.121749999999999</v>
      </c>
      <c r="U3548" t="s">
        <v>27</v>
      </c>
      <c r="V3548" t="s">
        <v>40</v>
      </c>
      <c r="W3548">
        <v>49290</v>
      </c>
      <c r="X3548">
        <v>77305</v>
      </c>
      <c r="Y3548">
        <v>42775</v>
      </c>
      <c r="Z3548">
        <v>43182.558668981481</v>
      </c>
    </row>
    <row r="3549" spans="1:26" x14ac:dyDescent="0.3">
      <c r="A3549" t="s">
        <v>22</v>
      </c>
      <c r="B3549" t="s">
        <v>23</v>
      </c>
      <c r="C3549">
        <v>43182</v>
      </c>
      <c r="D3549">
        <v>42773</v>
      </c>
      <c r="E3549">
        <v>42774</v>
      </c>
      <c r="F3549" s="1">
        <v>42773</v>
      </c>
      <c r="G3549" s="1">
        <v>42774</v>
      </c>
      <c r="H3549" s="1" t="str">
        <f t="shared" si="110"/>
        <v>42773-42774</v>
      </c>
      <c r="I3549" s="7">
        <f t="shared" si="111"/>
        <v>2</v>
      </c>
      <c r="J3549" t="s">
        <v>44</v>
      </c>
      <c r="K3549" t="s">
        <v>45</v>
      </c>
      <c r="L3549">
        <v>712</v>
      </c>
      <c r="M3549" t="s">
        <v>30</v>
      </c>
      <c r="N3549">
        <v>0.84926570000000001</v>
      </c>
      <c r="O3549">
        <v>0</v>
      </c>
      <c r="P3549">
        <v>43</v>
      </c>
      <c r="Q3549">
        <v>53</v>
      </c>
      <c r="R3549">
        <v>42.032089999999997</v>
      </c>
      <c r="S3549">
        <v>53.61694</v>
      </c>
      <c r="V3549" t="s">
        <v>69</v>
      </c>
      <c r="W3549">
        <v>49287</v>
      </c>
      <c r="X3549">
        <v>77302</v>
      </c>
      <c r="Y3549">
        <v>42775</v>
      </c>
      <c r="Z3549">
        <v>43182.558668981481</v>
      </c>
    </row>
    <row r="3550" spans="1:26" x14ac:dyDescent="0.3">
      <c r="A3550" t="s">
        <v>22</v>
      </c>
      <c r="B3550" t="s">
        <v>538</v>
      </c>
      <c r="C3550">
        <v>43182</v>
      </c>
      <c r="D3550">
        <v>42770</v>
      </c>
      <c r="E3550">
        <v>42774</v>
      </c>
      <c r="F3550" s="1">
        <v>42770</v>
      </c>
      <c r="G3550" s="1">
        <v>42774</v>
      </c>
      <c r="H3550" s="1" t="str">
        <f t="shared" si="110"/>
        <v>42770-42774</v>
      </c>
      <c r="I3550" s="7">
        <f t="shared" si="111"/>
        <v>5</v>
      </c>
      <c r="J3550" t="s">
        <v>32</v>
      </c>
      <c r="K3550" t="s">
        <v>33</v>
      </c>
      <c r="L3550">
        <v>1718</v>
      </c>
      <c r="M3550" t="s">
        <v>26</v>
      </c>
      <c r="N3550">
        <v>0.2035092</v>
      </c>
      <c r="O3550">
        <v>0</v>
      </c>
      <c r="P3550">
        <v>47.5</v>
      </c>
      <c r="Q3550">
        <v>47.6</v>
      </c>
      <c r="R3550">
        <v>47.034329999999997</v>
      </c>
      <c r="S3550">
        <v>46.860019999999999</v>
      </c>
      <c r="U3550" t="s">
        <v>27</v>
      </c>
      <c r="V3550" t="s">
        <v>34</v>
      </c>
      <c r="W3550">
        <v>49411</v>
      </c>
      <c r="X3550">
        <v>77584</v>
      </c>
      <c r="Y3550">
        <v>42795</v>
      </c>
      <c r="Z3550">
        <v>43182.55878472222</v>
      </c>
    </row>
    <row r="3551" spans="1:26" x14ac:dyDescent="0.3">
      <c r="A3551" t="s">
        <v>22</v>
      </c>
      <c r="B3551" t="s">
        <v>538</v>
      </c>
      <c r="C3551">
        <v>43182</v>
      </c>
      <c r="D3551">
        <v>42772</v>
      </c>
      <c r="E3551">
        <v>42774</v>
      </c>
      <c r="F3551" s="1">
        <v>42772</v>
      </c>
      <c r="G3551" s="1">
        <v>42774</v>
      </c>
      <c r="H3551" s="1" t="str">
        <f t="shared" si="110"/>
        <v>42772-42774</v>
      </c>
      <c r="I3551" s="7">
        <f t="shared" si="111"/>
        <v>3</v>
      </c>
      <c r="J3551" t="s">
        <v>24</v>
      </c>
      <c r="K3551" t="s">
        <v>25</v>
      </c>
      <c r="L3551">
        <v>1500</v>
      </c>
      <c r="M3551" t="s">
        <v>26</v>
      </c>
      <c r="N3551">
        <v>0.13963139999999999</v>
      </c>
      <c r="O3551">
        <v>0</v>
      </c>
      <c r="P3551">
        <v>43</v>
      </c>
      <c r="Q3551">
        <v>52</v>
      </c>
      <c r="R3551">
        <v>43.572119999999998</v>
      </c>
      <c r="S3551">
        <v>50.310969999999998</v>
      </c>
      <c r="U3551" t="s">
        <v>27</v>
      </c>
      <c r="V3551" t="s">
        <v>28</v>
      </c>
      <c r="W3551">
        <v>49286</v>
      </c>
      <c r="X3551">
        <v>77301</v>
      </c>
      <c r="Y3551">
        <v>42775</v>
      </c>
      <c r="Z3551">
        <v>43182.55878472222</v>
      </c>
    </row>
    <row r="3552" spans="1:26" x14ac:dyDescent="0.3">
      <c r="A3552" t="s">
        <v>22</v>
      </c>
      <c r="B3552" t="s">
        <v>539</v>
      </c>
      <c r="C3552">
        <v>43182</v>
      </c>
      <c r="D3552">
        <v>42770</v>
      </c>
      <c r="E3552">
        <v>42774</v>
      </c>
      <c r="F3552" s="1">
        <v>42770</v>
      </c>
      <c r="G3552" s="1">
        <v>42774</v>
      </c>
      <c r="H3552" s="1" t="str">
        <f t="shared" si="110"/>
        <v>42770-42774</v>
      </c>
      <c r="I3552" s="7">
        <f t="shared" si="111"/>
        <v>5</v>
      </c>
      <c r="J3552" t="s">
        <v>32</v>
      </c>
      <c r="K3552" t="s">
        <v>33</v>
      </c>
      <c r="L3552">
        <v>539</v>
      </c>
      <c r="M3552" t="s">
        <v>39</v>
      </c>
      <c r="N3552">
        <v>0.12572150000000001</v>
      </c>
      <c r="O3552">
        <v>0</v>
      </c>
      <c r="P3552">
        <v>48.3</v>
      </c>
      <c r="Q3552">
        <v>47.6</v>
      </c>
      <c r="R3552">
        <v>48.134700000000002</v>
      </c>
      <c r="S3552">
        <v>46.089440000000003</v>
      </c>
      <c r="U3552" t="s">
        <v>27</v>
      </c>
      <c r="V3552" t="s">
        <v>540</v>
      </c>
      <c r="W3552">
        <v>49411</v>
      </c>
      <c r="X3552">
        <v>77545</v>
      </c>
      <c r="Y3552">
        <v>42795</v>
      </c>
      <c r="Z3552">
        <v>43182.558900462966</v>
      </c>
    </row>
    <row r="3553" spans="1:26" x14ac:dyDescent="0.3">
      <c r="A3553" t="s">
        <v>22</v>
      </c>
      <c r="B3553" t="s">
        <v>539</v>
      </c>
      <c r="C3553">
        <v>43182</v>
      </c>
      <c r="D3553">
        <v>42772</v>
      </c>
      <c r="E3553">
        <v>42774</v>
      </c>
      <c r="F3553" s="1">
        <v>42772</v>
      </c>
      <c r="G3553" s="1">
        <v>42774</v>
      </c>
      <c r="H3553" s="1" t="str">
        <f t="shared" si="110"/>
        <v>42772-42774</v>
      </c>
      <c r="I3553" s="7">
        <f t="shared" si="111"/>
        <v>3</v>
      </c>
      <c r="J3553" t="s">
        <v>37</v>
      </c>
      <c r="K3553" t="s">
        <v>38</v>
      </c>
      <c r="L3553">
        <v>1500</v>
      </c>
      <c r="M3553" t="s">
        <v>39</v>
      </c>
      <c r="N3553">
        <v>0.12913230000000001</v>
      </c>
      <c r="O3553">
        <v>0</v>
      </c>
      <c r="P3553">
        <v>53</v>
      </c>
      <c r="Q3553">
        <v>47</v>
      </c>
      <c r="R3553">
        <v>49.229849999999999</v>
      </c>
      <c r="S3553">
        <v>46.485889999999998</v>
      </c>
      <c r="U3553" t="s">
        <v>27</v>
      </c>
      <c r="V3553" t="s">
        <v>40</v>
      </c>
      <c r="W3553">
        <v>49290</v>
      </c>
      <c r="X3553">
        <v>77305</v>
      </c>
      <c r="Y3553">
        <v>42775</v>
      </c>
      <c r="Z3553">
        <v>43182.558900462966</v>
      </c>
    </row>
    <row r="3554" spans="1:26" x14ac:dyDescent="0.3">
      <c r="A3554" t="s">
        <v>22</v>
      </c>
      <c r="B3554" t="s">
        <v>539</v>
      </c>
      <c r="C3554">
        <v>43182</v>
      </c>
      <c r="D3554">
        <v>42773</v>
      </c>
      <c r="E3554">
        <v>42774</v>
      </c>
      <c r="F3554" s="1">
        <v>42773</v>
      </c>
      <c r="G3554" s="1">
        <v>42774</v>
      </c>
      <c r="H3554" s="1" t="str">
        <f t="shared" si="110"/>
        <v>42773-42774</v>
      </c>
      <c r="I3554" s="7">
        <f t="shared" si="111"/>
        <v>2</v>
      </c>
      <c r="J3554" t="s">
        <v>44</v>
      </c>
      <c r="K3554" t="s">
        <v>45</v>
      </c>
      <c r="L3554">
        <v>712</v>
      </c>
      <c r="M3554" t="s">
        <v>30</v>
      </c>
      <c r="N3554">
        <v>0.84926570000000001</v>
      </c>
      <c r="O3554">
        <v>0</v>
      </c>
      <c r="P3554">
        <v>43</v>
      </c>
      <c r="Q3554">
        <v>53</v>
      </c>
      <c r="R3554">
        <v>42.834009999999999</v>
      </c>
      <c r="S3554">
        <v>53.16901</v>
      </c>
      <c r="V3554" t="s">
        <v>69</v>
      </c>
      <c r="W3554">
        <v>49287</v>
      </c>
      <c r="X3554">
        <v>77302</v>
      </c>
      <c r="Y3554">
        <v>42775</v>
      </c>
      <c r="Z3554">
        <v>43182.558900462966</v>
      </c>
    </row>
    <row r="3555" spans="1:26" x14ac:dyDescent="0.3">
      <c r="A3555" t="s">
        <v>22</v>
      </c>
      <c r="B3555" t="s">
        <v>23</v>
      </c>
      <c r="C3555">
        <v>43182</v>
      </c>
      <c r="D3555">
        <v>42769</v>
      </c>
      <c r="E3555">
        <v>42773</v>
      </c>
      <c r="F3555" s="1">
        <v>42769</v>
      </c>
      <c r="G3555" s="1">
        <v>42773</v>
      </c>
      <c r="H3555" s="1" t="str">
        <f t="shared" si="110"/>
        <v>42769-42773</v>
      </c>
      <c r="I3555" s="7">
        <f t="shared" si="111"/>
        <v>5</v>
      </c>
      <c r="J3555" t="s">
        <v>32</v>
      </c>
      <c r="K3555" t="s">
        <v>33</v>
      </c>
      <c r="L3555">
        <v>1900</v>
      </c>
      <c r="M3555" t="s">
        <v>26</v>
      </c>
      <c r="N3555">
        <v>0.22449640000000001</v>
      </c>
      <c r="O3555">
        <v>0</v>
      </c>
      <c r="P3555">
        <v>47.5</v>
      </c>
      <c r="Q3555">
        <v>47.6</v>
      </c>
      <c r="R3555">
        <v>47.712470000000003</v>
      </c>
      <c r="S3555">
        <v>46.522939999999998</v>
      </c>
      <c r="U3555" t="s">
        <v>27</v>
      </c>
      <c r="V3555" t="s">
        <v>34</v>
      </c>
      <c r="W3555">
        <v>49412</v>
      </c>
      <c r="X3555">
        <v>77585</v>
      </c>
      <c r="Y3555">
        <v>42795</v>
      </c>
      <c r="Z3555">
        <v>43182.558668981481</v>
      </c>
    </row>
    <row r="3556" spans="1:26" x14ac:dyDescent="0.3">
      <c r="A3556" t="s">
        <v>22</v>
      </c>
      <c r="B3556" t="s">
        <v>23</v>
      </c>
      <c r="C3556">
        <v>43182</v>
      </c>
      <c r="D3556">
        <v>42771</v>
      </c>
      <c r="E3556">
        <v>42773</v>
      </c>
      <c r="F3556" s="1">
        <v>42771</v>
      </c>
      <c r="G3556" s="1">
        <v>42773</v>
      </c>
      <c r="H3556" s="1" t="str">
        <f t="shared" si="110"/>
        <v>42771-42773</v>
      </c>
      <c r="I3556" s="7">
        <f t="shared" si="111"/>
        <v>3</v>
      </c>
      <c r="J3556" t="s">
        <v>24</v>
      </c>
      <c r="K3556" t="s">
        <v>25</v>
      </c>
      <c r="L3556">
        <v>1500</v>
      </c>
      <c r="M3556" t="s">
        <v>26</v>
      </c>
      <c r="N3556">
        <v>0.14042160000000001</v>
      </c>
      <c r="O3556">
        <v>0</v>
      </c>
      <c r="P3556">
        <v>43</v>
      </c>
      <c r="Q3556">
        <v>52</v>
      </c>
      <c r="R3556">
        <v>44.240139999999997</v>
      </c>
      <c r="S3556">
        <v>49.970889999999997</v>
      </c>
      <c r="U3556" t="s">
        <v>27</v>
      </c>
      <c r="V3556" t="s">
        <v>28</v>
      </c>
      <c r="W3556">
        <v>49291</v>
      </c>
      <c r="X3556">
        <v>77306</v>
      </c>
      <c r="Y3556">
        <v>42774</v>
      </c>
      <c r="Z3556">
        <v>43182.558668981481</v>
      </c>
    </row>
    <row r="3557" spans="1:26" x14ac:dyDescent="0.3">
      <c r="A3557" t="s">
        <v>22</v>
      </c>
      <c r="B3557" t="s">
        <v>23</v>
      </c>
      <c r="C3557">
        <v>43182</v>
      </c>
      <c r="D3557">
        <v>42771</v>
      </c>
      <c r="E3557">
        <v>42773</v>
      </c>
      <c r="F3557" s="1">
        <v>42771</v>
      </c>
      <c r="G3557" s="1">
        <v>42773</v>
      </c>
      <c r="H3557" s="1" t="str">
        <f t="shared" si="110"/>
        <v>42771-42773</v>
      </c>
      <c r="I3557" s="7">
        <f t="shared" si="111"/>
        <v>3</v>
      </c>
      <c r="J3557" t="s">
        <v>41</v>
      </c>
      <c r="K3557" t="s">
        <v>42</v>
      </c>
      <c r="L3557">
        <v>1500</v>
      </c>
      <c r="M3557" t="s">
        <v>26</v>
      </c>
      <c r="N3557">
        <v>0.82522059999999997</v>
      </c>
      <c r="O3557">
        <v>0</v>
      </c>
      <c r="P3557">
        <v>41</v>
      </c>
      <c r="Q3557">
        <v>48</v>
      </c>
      <c r="R3557">
        <v>41.612949999999998</v>
      </c>
      <c r="S3557">
        <v>50.491219999999998</v>
      </c>
      <c r="V3557" t="s">
        <v>66</v>
      </c>
      <c r="W3557">
        <v>49273</v>
      </c>
      <c r="X3557">
        <v>77287</v>
      </c>
      <c r="Y3557">
        <v>42774</v>
      </c>
      <c r="Z3557">
        <v>43182.558668981481</v>
      </c>
    </row>
    <row r="3558" spans="1:26" x14ac:dyDescent="0.3">
      <c r="A3558" t="s">
        <v>22</v>
      </c>
      <c r="B3558" t="s">
        <v>23</v>
      </c>
      <c r="C3558">
        <v>43182</v>
      </c>
      <c r="D3558">
        <v>42771</v>
      </c>
      <c r="E3558">
        <v>42773</v>
      </c>
      <c r="F3558" s="1">
        <v>42771</v>
      </c>
      <c r="G3558" s="1">
        <v>42773</v>
      </c>
      <c r="H3558" s="1" t="str">
        <f t="shared" si="110"/>
        <v>42771-42773</v>
      </c>
      <c r="I3558" s="7">
        <f t="shared" si="111"/>
        <v>3</v>
      </c>
      <c r="J3558" t="s">
        <v>37</v>
      </c>
      <c r="K3558" t="s">
        <v>38</v>
      </c>
      <c r="L3558">
        <v>1500</v>
      </c>
      <c r="M3558" t="s">
        <v>39</v>
      </c>
      <c r="N3558">
        <v>0.1296176</v>
      </c>
      <c r="O3558">
        <v>0</v>
      </c>
      <c r="P3558">
        <v>53</v>
      </c>
      <c r="Q3558">
        <v>47</v>
      </c>
      <c r="R3558">
        <v>48.017049999999998</v>
      </c>
      <c r="S3558">
        <v>47.121749999999999</v>
      </c>
      <c r="U3558" t="s">
        <v>27</v>
      </c>
      <c r="V3558" t="s">
        <v>40</v>
      </c>
      <c r="W3558">
        <v>49277</v>
      </c>
      <c r="X3558">
        <v>77291</v>
      </c>
      <c r="Y3558">
        <v>42774</v>
      </c>
      <c r="Z3558">
        <v>43182.558668981481</v>
      </c>
    </row>
    <row r="3559" spans="1:26" x14ac:dyDescent="0.3">
      <c r="A3559" t="s">
        <v>22</v>
      </c>
      <c r="B3559" t="s">
        <v>538</v>
      </c>
      <c r="C3559">
        <v>43182</v>
      </c>
      <c r="D3559">
        <v>42769</v>
      </c>
      <c r="E3559">
        <v>42773</v>
      </c>
      <c r="F3559" s="1">
        <v>42769</v>
      </c>
      <c r="G3559" s="1">
        <v>42773</v>
      </c>
      <c r="H3559" s="1" t="str">
        <f t="shared" si="110"/>
        <v>42769-42773</v>
      </c>
      <c r="I3559" s="7">
        <f t="shared" si="111"/>
        <v>5</v>
      </c>
      <c r="J3559" t="s">
        <v>32</v>
      </c>
      <c r="K3559" t="s">
        <v>33</v>
      </c>
      <c r="L3559">
        <v>1900</v>
      </c>
      <c r="M3559" t="s">
        <v>26</v>
      </c>
      <c r="N3559">
        <v>0.22449640000000001</v>
      </c>
      <c r="O3559">
        <v>0</v>
      </c>
      <c r="P3559">
        <v>47.5</v>
      </c>
      <c r="Q3559">
        <v>47.6</v>
      </c>
      <c r="R3559">
        <v>47.034329999999997</v>
      </c>
      <c r="S3559">
        <v>46.860019999999999</v>
      </c>
      <c r="U3559" t="s">
        <v>27</v>
      </c>
      <c r="V3559" t="s">
        <v>34</v>
      </c>
      <c r="W3559">
        <v>49412</v>
      </c>
      <c r="X3559">
        <v>77585</v>
      </c>
      <c r="Y3559">
        <v>42795</v>
      </c>
      <c r="Z3559">
        <v>43182.55878472222</v>
      </c>
    </row>
    <row r="3560" spans="1:26" x14ac:dyDescent="0.3">
      <c r="A3560" t="s">
        <v>22</v>
      </c>
      <c r="B3560" t="s">
        <v>538</v>
      </c>
      <c r="C3560">
        <v>43182</v>
      </c>
      <c r="D3560">
        <v>42771</v>
      </c>
      <c r="E3560">
        <v>42773</v>
      </c>
      <c r="F3560" s="1">
        <v>42771</v>
      </c>
      <c r="G3560" s="1">
        <v>42773</v>
      </c>
      <c r="H3560" s="1" t="str">
        <f t="shared" si="110"/>
        <v>42771-42773</v>
      </c>
      <c r="I3560" s="7">
        <f t="shared" si="111"/>
        <v>3</v>
      </c>
      <c r="J3560" t="s">
        <v>24</v>
      </c>
      <c r="K3560" t="s">
        <v>25</v>
      </c>
      <c r="L3560">
        <v>1500</v>
      </c>
      <c r="M3560" t="s">
        <v>26</v>
      </c>
      <c r="N3560">
        <v>0.14042160000000001</v>
      </c>
      <c r="O3560">
        <v>0</v>
      </c>
      <c r="P3560">
        <v>43</v>
      </c>
      <c r="Q3560">
        <v>52</v>
      </c>
      <c r="R3560">
        <v>43.572119999999998</v>
      </c>
      <c r="S3560">
        <v>50.310969999999998</v>
      </c>
      <c r="U3560" t="s">
        <v>27</v>
      </c>
      <c r="V3560" t="s">
        <v>28</v>
      </c>
      <c r="W3560">
        <v>49291</v>
      </c>
      <c r="X3560">
        <v>77306</v>
      </c>
      <c r="Y3560">
        <v>42774</v>
      </c>
      <c r="Z3560">
        <v>43182.55878472222</v>
      </c>
    </row>
    <row r="3561" spans="1:26" x14ac:dyDescent="0.3">
      <c r="A3561" t="s">
        <v>22</v>
      </c>
      <c r="B3561" t="s">
        <v>538</v>
      </c>
      <c r="C3561">
        <v>43182</v>
      </c>
      <c r="D3561">
        <v>42771</v>
      </c>
      <c r="E3561">
        <v>42773</v>
      </c>
      <c r="F3561" s="1">
        <v>42771</v>
      </c>
      <c r="G3561" s="1">
        <v>42773</v>
      </c>
      <c r="H3561" s="1" t="str">
        <f t="shared" si="110"/>
        <v>42771-42773</v>
      </c>
      <c r="I3561" s="7">
        <f t="shared" si="111"/>
        <v>3</v>
      </c>
      <c r="J3561" t="s">
        <v>41</v>
      </c>
      <c r="K3561" t="s">
        <v>42</v>
      </c>
      <c r="L3561">
        <v>1500</v>
      </c>
      <c r="M3561" t="s">
        <v>26</v>
      </c>
      <c r="N3561">
        <v>0.82522059999999997</v>
      </c>
      <c r="O3561">
        <v>0</v>
      </c>
      <c r="P3561">
        <v>41</v>
      </c>
      <c r="Q3561">
        <v>48</v>
      </c>
      <c r="R3561">
        <v>41.0182</v>
      </c>
      <c r="S3561">
        <v>50.78143</v>
      </c>
      <c r="V3561" t="s">
        <v>66</v>
      </c>
      <c r="W3561">
        <v>49273</v>
      </c>
      <c r="X3561">
        <v>77287</v>
      </c>
      <c r="Y3561">
        <v>42774</v>
      </c>
      <c r="Z3561">
        <v>43182.55878472222</v>
      </c>
    </row>
    <row r="3562" spans="1:26" x14ac:dyDescent="0.3">
      <c r="A3562" t="s">
        <v>22</v>
      </c>
      <c r="B3562" t="s">
        <v>539</v>
      </c>
      <c r="C3562">
        <v>43182</v>
      </c>
      <c r="D3562">
        <v>42769</v>
      </c>
      <c r="E3562">
        <v>42773</v>
      </c>
      <c r="F3562" s="1">
        <v>42769</v>
      </c>
      <c r="G3562" s="1">
        <v>42773</v>
      </c>
      <c r="H3562" s="1" t="str">
        <f t="shared" si="110"/>
        <v>42769-42773</v>
      </c>
      <c r="I3562" s="7">
        <f t="shared" si="111"/>
        <v>5</v>
      </c>
      <c r="J3562" t="s">
        <v>32</v>
      </c>
      <c r="K3562" t="s">
        <v>33</v>
      </c>
      <c r="L3562">
        <v>597</v>
      </c>
      <c r="M3562" t="s">
        <v>39</v>
      </c>
      <c r="N3562">
        <v>0.1388626</v>
      </c>
      <c r="O3562">
        <v>0</v>
      </c>
      <c r="P3562">
        <v>47.5</v>
      </c>
      <c r="Q3562">
        <v>47.8</v>
      </c>
      <c r="R3562">
        <v>47.334710000000001</v>
      </c>
      <c r="S3562">
        <v>46.289439999999999</v>
      </c>
      <c r="U3562" t="s">
        <v>27</v>
      </c>
      <c r="V3562" t="s">
        <v>540</v>
      </c>
      <c r="W3562">
        <v>49412</v>
      </c>
      <c r="X3562">
        <v>77546</v>
      </c>
      <c r="Y3562">
        <v>42795</v>
      </c>
      <c r="Z3562">
        <v>43182.558900462966</v>
      </c>
    </row>
    <row r="3563" spans="1:26" x14ac:dyDescent="0.3">
      <c r="A3563" t="s">
        <v>22</v>
      </c>
      <c r="B3563" t="s">
        <v>539</v>
      </c>
      <c r="C3563">
        <v>43182</v>
      </c>
      <c r="D3563">
        <v>42771</v>
      </c>
      <c r="E3563">
        <v>42773</v>
      </c>
      <c r="F3563" s="1">
        <v>42771</v>
      </c>
      <c r="G3563" s="1">
        <v>42773</v>
      </c>
      <c r="H3563" s="1" t="str">
        <f t="shared" si="110"/>
        <v>42771-42773</v>
      </c>
      <c r="I3563" s="7">
        <f t="shared" si="111"/>
        <v>3</v>
      </c>
      <c r="J3563" t="s">
        <v>37</v>
      </c>
      <c r="K3563" t="s">
        <v>38</v>
      </c>
      <c r="L3563">
        <v>1500</v>
      </c>
      <c r="M3563" t="s">
        <v>39</v>
      </c>
      <c r="N3563">
        <v>0.1296176</v>
      </c>
      <c r="O3563">
        <v>0</v>
      </c>
      <c r="P3563">
        <v>53</v>
      </c>
      <c r="Q3563">
        <v>47</v>
      </c>
      <c r="R3563">
        <v>49.229849999999999</v>
      </c>
      <c r="S3563">
        <v>46.485889999999998</v>
      </c>
      <c r="U3563" t="s">
        <v>27</v>
      </c>
      <c r="V3563" t="s">
        <v>40</v>
      </c>
      <c r="W3563">
        <v>49277</v>
      </c>
      <c r="X3563">
        <v>77291</v>
      </c>
      <c r="Y3563">
        <v>42774</v>
      </c>
      <c r="Z3563">
        <v>43182.558900462966</v>
      </c>
    </row>
    <row r="3564" spans="1:26" x14ac:dyDescent="0.3">
      <c r="A3564" t="s">
        <v>22</v>
      </c>
      <c r="B3564" t="s">
        <v>539</v>
      </c>
      <c r="C3564">
        <v>43182</v>
      </c>
      <c r="D3564">
        <v>42771</v>
      </c>
      <c r="E3564">
        <v>42773</v>
      </c>
      <c r="F3564" s="1">
        <v>42771</v>
      </c>
      <c r="G3564" s="1">
        <v>42773</v>
      </c>
      <c r="H3564" s="1" t="str">
        <f t="shared" si="110"/>
        <v>42771-42773</v>
      </c>
      <c r="I3564" s="7">
        <f t="shared" si="111"/>
        <v>3</v>
      </c>
      <c r="J3564" t="s">
        <v>41</v>
      </c>
      <c r="K3564" t="s">
        <v>42</v>
      </c>
      <c r="L3564">
        <v>1315</v>
      </c>
      <c r="M3564" t="s">
        <v>30</v>
      </c>
      <c r="N3564">
        <v>0.85125600000000001</v>
      </c>
      <c r="O3564">
        <v>0</v>
      </c>
      <c r="P3564">
        <v>44</v>
      </c>
      <c r="Q3564">
        <v>49</v>
      </c>
      <c r="R3564">
        <v>43.151739999999997</v>
      </c>
      <c r="S3564">
        <v>49.626690000000004</v>
      </c>
      <c r="V3564" t="s">
        <v>66</v>
      </c>
      <c r="W3564">
        <v>49273</v>
      </c>
      <c r="X3564">
        <v>77292</v>
      </c>
      <c r="Y3564">
        <v>42774</v>
      </c>
      <c r="Z3564">
        <v>43182.558900462966</v>
      </c>
    </row>
    <row r="3565" spans="1:26" x14ac:dyDescent="0.3">
      <c r="A3565" t="s">
        <v>22</v>
      </c>
      <c r="B3565" t="s">
        <v>23</v>
      </c>
      <c r="C3565">
        <v>43182</v>
      </c>
      <c r="D3565">
        <v>42768</v>
      </c>
      <c r="E3565">
        <v>42772</v>
      </c>
      <c r="F3565" s="1">
        <v>42768</v>
      </c>
      <c r="G3565" s="1">
        <v>42772</v>
      </c>
      <c r="H3565" s="1" t="str">
        <f t="shared" si="110"/>
        <v>42768-42772</v>
      </c>
      <c r="I3565" s="7">
        <f t="shared" si="111"/>
        <v>5</v>
      </c>
      <c r="J3565" t="s">
        <v>35</v>
      </c>
      <c r="K3565" t="s">
        <v>33</v>
      </c>
      <c r="L3565">
        <v>1155</v>
      </c>
      <c r="M3565" t="s">
        <v>30</v>
      </c>
      <c r="N3565">
        <v>1.5128330000000001</v>
      </c>
      <c r="O3565">
        <v>0</v>
      </c>
      <c r="P3565">
        <v>42</v>
      </c>
      <c r="Q3565">
        <v>51</v>
      </c>
      <c r="R3565">
        <v>43.81297</v>
      </c>
      <c r="S3565">
        <v>49.384320000000002</v>
      </c>
      <c r="V3565" t="s">
        <v>63</v>
      </c>
      <c r="W3565">
        <v>49276</v>
      </c>
      <c r="X3565">
        <v>77290</v>
      </c>
      <c r="Y3565">
        <v>42773</v>
      </c>
      <c r="Z3565">
        <v>43182.558668981481</v>
      </c>
    </row>
    <row r="3566" spans="1:26" x14ac:dyDescent="0.3">
      <c r="A3566" t="s">
        <v>22</v>
      </c>
      <c r="B3566" t="s">
        <v>23</v>
      </c>
      <c r="C3566">
        <v>43182</v>
      </c>
      <c r="D3566">
        <v>42768</v>
      </c>
      <c r="E3566">
        <v>42772</v>
      </c>
      <c r="F3566" s="1">
        <v>42768</v>
      </c>
      <c r="G3566" s="1">
        <v>42772</v>
      </c>
      <c r="H3566" s="1" t="str">
        <f t="shared" si="110"/>
        <v>42768-42772</v>
      </c>
      <c r="I3566" s="7">
        <f t="shared" si="111"/>
        <v>5</v>
      </c>
      <c r="J3566" t="s">
        <v>64</v>
      </c>
      <c r="K3566" t="s">
        <v>49</v>
      </c>
      <c r="L3566">
        <v>1000</v>
      </c>
      <c r="M3566" t="s">
        <v>39</v>
      </c>
      <c r="N3566">
        <v>0.76776149999999999</v>
      </c>
      <c r="O3566">
        <v>0</v>
      </c>
      <c r="P3566">
        <v>48</v>
      </c>
      <c r="Q3566">
        <v>48</v>
      </c>
      <c r="R3566">
        <v>44.070799999999998</v>
      </c>
      <c r="S3566">
        <v>49.881030000000003</v>
      </c>
      <c r="V3566" t="s">
        <v>65</v>
      </c>
      <c r="W3566">
        <v>50468</v>
      </c>
      <c r="X3566">
        <v>79636</v>
      </c>
      <c r="Y3566">
        <v>43055</v>
      </c>
      <c r="Z3566">
        <v>43182.558668981481</v>
      </c>
    </row>
    <row r="3567" spans="1:26" x14ac:dyDescent="0.3">
      <c r="A3567" t="s">
        <v>22</v>
      </c>
      <c r="B3567" t="s">
        <v>23</v>
      </c>
      <c r="C3567">
        <v>43182</v>
      </c>
      <c r="D3567">
        <v>42768</v>
      </c>
      <c r="E3567">
        <v>42772</v>
      </c>
      <c r="F3567" s="1">
        <v>42768</v>
      </c>
      <c r="G3567" s="1">
        <v>42772</v>
      </c>
      <c r="H3567" s="1" t="str">
        <f t="shared" si="110"/>
        <v>42768-42772</v>
      </c>
      <c r="I3567" s="7">
        <f t="shared" si="111"/>
        <v>5</v>
      </c>
      <c r="J3567" t="s">
        <v>37</v>
      </c>
      <c r="K3567" t="s">
        <v>38</v>
      </c>
      <c r="L3567">
        <v>1500</v>
      </c>
      <c r="M3567" t="s">
        <v>39</v>
      </c>
      <c r="N3567">
        <v>0.23767340000000001</v>
      </c>
      <c r="O3567">
        <v>0</v>
      </c>
      <c r="P3567">
        <v>53</v>
      </c>
      <c r="Q3567">
        <v>47</v>
      </c>
      <c r="R3567">
        <v>48.017049999999998</v>
      </c>
      <c r="S3567">
        <v>47.121749999999999</v>
      </c>
      <c r="U3567" t="s">
        <v>27</v>
      </c>
      <c r="V3567" t="s">
        <v>40</v>
      </c>
      <c r="W3567">
        <v>49271</v>
      </c>
      <c r="X3567">
        <v>77285</v>
      </c>
      <c r="Y3567">
        <v>42773</v>
      </c>
      <c r="Z3567">
        <v>43182.558668981481</v>
      </c>
    </row>
    <row r="3568" spans="1:26" x14ac:dyDescent="0.3">
      <c r="A3568" t="s">
        <v>22</v>
      </c>
      <c r="B3568" t="s">
        <v>23</v>
      </c>
      <c r="C3568">
        <v>43182</v>
      </c>
      <c r="D3568">
        <v>42768</v>
      </c>
      <c r="E3568">
        <v>42772</v>
      </c>
      <c r="F3568" s="1">
        <v>42768</v>
      </c>
      <c r="G3568" s="1">
        <v>42772</v>
      </c>
      <c r="H3568" s="1" t="str">
        <f t="shared" si="110"/>
        <v>42768-42772</v>
      </c>
      <c r="I3568" s="7">
        <f t="shared" si="111"/>
        <v>5</v>
      </c>
      <c r="J3568" t="s">
        <v>32</v>
      </c>
      <c r="K3568" t="s">
        <v>33</v>
      </c>
      <c r="L3568">
        <v>1869</v>
      </c>
      <c r="M3568" t="s">
        <v>26</v>
      </c>
      <c r="N3568">
        <v>0.22044559999999999</v>
      </c>
      <c r="O3568">
        <v>0</v>
      </c>
      <c r="P3568">
        <v>47.1</v>
      </c>
      <c r="Q3568">
        <v>47.5</v>
      </c>
      <c r="R3568">
        <v>47.312469999999998</v>
      </c>
      <c r="S3568">
        <v>46.422939999999997</v>
      </c>
      <c r="U3568" t="s">
        <v>27</v>
      </c>
      <c r="V3568" t="s">
        <v>34</v>
      </c>
      <c r="W3568">
        <v>49413</v>
      </c>
      <c r="X3568">
        <v>77586</v>
      </c>
      <c r="Y3568">
        <v>42795</v>
      </c>
      <c r="Z3568">
        <v>43182.558668981481</v>
      </c>
    </row>
    <row r="3569" spans="1:26" x14ac:dyDescent="0.3">
      <c r="A3569" t="s">
        <v>22</v>
      </c>
      <c r="B3569" t="s">
        <v>23</v>
      </c>
      <c r="C3569">
        <v>43182</v>
      </c>
      <c r="D3569">
        <v>42770</v>
      </c>
      <c r="E3569">
        <v>42772</v>
      </c>
      <c r="F3569" s="1">
        <v>42770</v>
      </c>
      <c r="G3569" s="1">
        <v>42772</v>
      </c>
      <c r="H3569" s="1" t="str">
        <f t="shared" si="110"/>
        <v>42770-42772</v>
      </c>
      <c r="I3569" s="7">
        <f t="shared" si="111"/>
        <v>3</v>
      </c>
      <c r="J3569" t="s">
        <v>24</v>
      </c>
      <c r="K3569" t="s">
        <v>25</v>
      </c>
      <c r="L3569">
        <v>1500</v>
      </c>
      <c r="M3569" t="s">
        <v>26</v>
      </c>
      <c r="N3569">
        <v>0.141351</v>
      </c>
      <c r="O3569">
        <v>0</v>
      </c>
      <c r="P3569">
        <v>42</v>
      </c>
      <c r="Q3569">
        <v>54</v>
      </c>
      <c r="R3569">
        <v>43.240139999999997</v>
      </c>
      <c r="S3569">
        <v>51.970889999999997</v>
      </c>
      <c r="U3569" t="s">
        <v>27</v>
      </c>
      <c r="V3569" t="s">
        <v>28</v>
      </c>
      <c r="W3569">
        <v>49274</v>
      </c>
      <c r="X3569">
        <v>77288</v>
      </c>
      <c r="Y3569">
        <v>42773</v>
      </c>
      <c r="Z3569">
        <v>43182.558668981481</v>
      </c>
    </row>
    <row r="3570" spans="1:26" x14ac:dyDescent="0.3">
      <c r="A3570" t="s">
        <v>22</v>
      </c>
      <c r="B3570" t="s">
        <v>23</v>
      </c>
      <c r="C3570">
        <v>43182</v>
      </c>
      <c r="D3570">
        <v>42771</v>
      </c>
      <c r="E3570">
        <v>42772</v>
      </c>
      <c r="F3570" s="1">
        <v>42771</v>
      </c>
      <c r="G3570" s="1">
        <v>42772</v>
      </c>
      <c r="H3570" s="1" t="str">
        <f t="shared" si="110"/>
        <v>42771-42772</v>
      </c>
      <c r="I3570" s="7">
        <f t="shared" si="111"/>
        <v>2</v>
      </c>
      <c r="J3570" t="s">
        <v>67</v>
      </c>
      <c r="K3570" t="s">
        <v>42</v>
      </c>
      <c r="L3570">
        <v>617</v>
      </c>
      <c r="M3570" t="s">
        <v>30</v>
      </c>
      <c r="N3570">
        <v>0.94694909999999999</v>
      </c>
      <c r="O3570">
        <v>0</v>
      </c>
      <c r="P3570">
        <v>48</v>
      </c>
      <c r="Q3570">
        <v>47</v>
      </c>
      <c r="R3570">
        <v>46.69997</v>
      </c>
      <c r="S3570">
        <v>48.466239999999999</v>
      </c>
      <c r="V3570" t="s">
        <v>68</v>
      </c>
      <c r="W3570">
        <v>49292</v>
      </c>
      <c r="X3570">
        <v>77307</v>
      </c>
      <c r="Y3570">
        <v>42773</v>
      </c>
      <c r="Z3570">
        <v>43182.558668981481</v>
      </c>
    </row>
    <row r="3571" spans="1:26" x14ac:dyDescent="0.3">
      <c r="A3571" t="s">
        <v>22</v>
      </c>
      <c r="B3571" t="s">
        <v>538</v>
      </c>
      <c r="C3571">
        <v>43182</v>
      </c>
      <c r="D3571">
        <v>42768</v>
      </c>
      <c r="E3571">
        <v>42772</v>
      </c>
      <c r="F3571" s="1">
        <v>42768</v>
      </c>
      <c r="G3571" s="1">
        <v>42772</v>
      </c>
      <c r="H3571" s="1" t="str">
        <f t="shared" si="110"/>
        <v>42768-42772</v>
      </c>
      <c r="I3571" s="7">
        <f t="shared" si="111"/>
        <v>5</v>
      </c>
      <c r="J3571" t="s">
        <v>32</v>
      </c>
      <c r="K3571" t="s">
        <v>33</v>
      </c>
      <c r="L3571">
        <v>1869</v>
      </c>
      <c r="M3571" t="s">
        <v>26</v>
      </c>
      <c r="N3571">
        <v>0.22044559999999999</v>
      </c>
      <c r="O3571">
        <v>0</v>
      </c>
      <c r="P3571">
        <v>47.1</v>
      </c>
      <c r="Q3571">
        <v>47.5</v>
      </c>
      <c r="R3571">
        <v>46.634329999999999</v>
      </c>
      <c r="S3571">
        <v>46.760019999999997</v>
      </c>
      <c r="U3571" t="s">
        <v>27</v>
      </c>
      <c r="V3571" t="s">
        <v>34</v>
      </c>
      <c r="W3571">
        <v>49413</v>
      </c>
      <c r="X3571">
        <v>77586</v>
      </c>
      <c r="Y3571">
        <v>42795</v>
      </c>
      <c r="Z3571">
        <v>43182.55878472222</v>
      </c>
    </row>
    <row r="3572" spans="1:26" x14ac:dyDescent="0.3">
      <c r="A3572" t="s">
        <v>22</v>
      </c>
      <c r="B3572" t="s">
        <v>538</v>
      </c>
      <c r="C3572">
        <v>43182</v>
      </c>
      <c r="D3572">
        <v>42770</v>
      </c>
      <c r="E3572">
        <v>42772</v>
      </c>
      <c r="F3572" s="1">
        <v>42770</v>
      </c>
      <c r="G3572" s="1">
        <v>42772</v>
      </c>
      <c r="H3572" s="1" t="str">
        <f t="shared" si="110"/>
        <v>42770-42772</v>
      </c>
      <c r="I3572" s="7">
        <f t="shared" si="111"/>
        <v>3</v>
      </c>
      <c r="J3572" t="s">
        <v>24</v>
      </c>
      <c r="K3572" t="s">
        <v>25</v>
      </c>
      <c r="L3572">
        <v>1500</v>
      </c>
      <c r="M3572" t="s">
        <v>26</v>
      </c>
      <c r="N3572">
        <v>0.141351</v>
      </c>
      <c r="O3572">
        <v>0</v>
      </c>
      <c r="P3572">
        <v>42</v>
      </c>
      <c r="Q3572">
        <v>54</v>
      </c>
      <c r="R3572">
        <v>42.572119999999998</v>
      </c>
      <c r="S3572">
        <v>52.310969999999998</v>
      </c>
      <c r="U3572" t="s">
        <v>27</v>
      </c>
      <c r="V3572" t="s">
        <v>28</v>
      </c>
      <c r="W3572">
        <v>49274</v>
      </c>
      <c r="X3572">
        <v>77288</v>
      </c>
      <c r="Y3572">
        <v>42773</v>
      </c>
      <c r="Z3572">
        <v>43182.55878472222</v>
      </c>
    </row>
    <row r="3573" spans="1:26" x14ac:dyDescent="0.3">
      <c r="A3573" t="s">
        <v>22</v>
      </c>
      <c r="B3573" t="s">
        <v>539</v>
      </c>
      <c r="C3573">
        <v>43182</v>
      </c>
      <c r="D3573">
        <v>42768</v>
      </c>
      <c r="E3573">
        <v>42772</v>
      </c>
      <c r="F3573" s="1">
        <v>42768</v>
      </c>
      <c r="G3573" s="1">
        <v>42772</v>
      </c>
      <c r="H3573" s="1" t="str">
        <f t="shared" si="110"/>
        <v>42768-42772</v>
      </c>
      <c r="I3573" s="7">
        <f t="shared" si="111"/>
        <v>5</v>
      </c>
      <c r="J3573" t="s">
        <v>37</v>
      </c>
      <c r="K3573" t="s">
        <v>38</v>
      </c>
      <c r="L3573">
        <v>1500</v>
      </c>
      <c r="M3573" t="s">
        <v>39</v>
      </c>
      <c r="N3573">
        <v>0.23767340000000001</v>
      </c>
      <c r="O3573">
        <v>0</v>
      </c>
      <c r="P3573">
        <v>53</v>
      </c>
      <c r="Q3573">
        <v>47</v>
      </c>
      <c r="R3573">
        <v>49.229849999999999</v>
      </c>
      <c r="S3573">
        <v>46.485889999999998</v>
      </c>
      <c r="U3573" t="s">
        <v>27</v>
      </c>
      <c r="V3573" t="s">
        <v>40</v>
      </c>
      <c r="W3573">
        <v>49271</v>
      </c>
      <c r="X3573">
        <v>77285</v>
      </c>
      <c r="Y3573">
        <v>42773</v>
      </c>
      <c r="Z3573">
        <v>43182.558900462966</v>
      </c>
    </row>
    <row r="3574" spans="1:26" x14ac:dyDescent="0.3">
      <c r="A3574" t="s">
        <v>22</v>
      </c>
      <c r="B3574" t="s">
        <v>539</v>
      </c>
      <c r="C3574">
        <v>43182</v>
      </c>
      <c r="D3574">
        <v>42768</v>
      </c>
      <c r="E3574">
        <v>42772</v>
      </c>
      <c r="F3574" s="1">
        <v>42768</v>
      </c>
      <c r="G3574" s="1">
        <v>42772</v>
      </c>
      <c r="H3574" s="1" t="str">
        <f t="shared" si="110"/>
        <v>42768-42772</v>
      </c>
      <c r="I3574" s="7">
        <f t="shared" si="111"/>
        <v>5</v>
      </c>
      <c r="J3574" t="s">
        <v>35</v>
      </c>
      <c r="K3574" t="s">
        <v>33</v>
      </c>
      <c r="L3574">
        <v>1155</v>
      </c>
      <c r="M3574" t="s">
        <v>30</v>
      </c>
      <c r="N3574">
        <v>1.5128330000000001</v>
      </c>
      <c r="O3574">
        <v>0</v>
      </c>
      <c r="P3574">
        <v>42</v>
      </c>
      <c r="Q3574">
        <v>51</v>
      </c>
      <c r="R3574">
        <v>44.698430000000002</v>
      </c>
      <c r="S3574">
        <v>48.936410000000002</v>
      </c>
      <c r="V3574" t="s">
        <v>63</v>
      </c>
      <c r="W3574">
        <v>49276</v>
      </c>
      <c r="X3574">
        <v>77290</v>
      </c>
      <c r="Y3574">
        <v>42773</v>
      </c>
      <c r="Z3574">
        <v>43182.558900462966</v>
      </c>
    </row>
    <row r="3575" spans="1:26" x14ac:dyDescent="0.3">
      <c r="A3575" t="s">
        <v>22</v>
      </c>
      <c r="B3575" t="s">
        <v>539</v>
      </c>
      <c r="C3575">
        <v>43182</v>
      </c>
      <c r="D3575">
        <v>42768</v>
      </c>
      <c r="E3575">
        <v>42772</v>
      </c>
      <c r="F3575" s="1">
        <v>42768</v>
      </c>
      <c r="G3575" s="1">
        <v>42772</v>
      </c>
      <c r="H3575" s="1" t="str">
        <f t="shared" si="110"/>
        <v>42768-42772</v>
      </c>
      <c r="I3575" s="7">
        <f t="shared" si="111"/>
        <v>5</v>
      </c>
      <c r="J3575" t="s">
        <v>32</v>
      </c>
      <c r="K3575" t="s">
        <v>33</v>
      </c>
      <c r="L3575">
        <v>580</v>
      </c>
      <c r="M3575" t="s">
        <v>39</v>
      </c>
      <c r="N3575">
        <v>0.13461790000000001</v>
      </c>
      <c r="O3575">
        <v>0</v>
      </c>
      <c r="P3575">
        <v>46.3</v>
      </c>
      <c r="Q3575">
        <v>48.7</v>
      </c>
      <c r="R3575">
        <v>46.134700000000002</v>
      </c>
      <c r="S3575">
        <v>47.189439999999998</v>
      </c>
      <c r="U3575" t="s">
        <v>27</v>
      </c>
      <c r="V3575" t="s">
        <v>540</v>
      </c>
      <c r="W3575">
        <v>49413</v>
      </c>
      <c r="X3575">
        <v>77547</v>
      </c>
      <c r="Y3575">
        <v>42795</v>
      </c>
      <c r="Z3575">
        <v>43182.558900462966</v>
      </c>
    </row>
    <row r="3576" spans="1:26" x14ac:dyDescent="0.3">
      <c r="A3576" t="s">
        <v>22</v>
      </c>
      <c r="B3576" t="s">
        <v>539</v>
      </c>
      <c r="C3576">
        <v>43182</v>
      </c>
      <c r="D3576">
        <v>42768</v>
      </c>
      <c r="E3576">
        <v>42772</v>
      </c>
      <c r="F3576" s="1">
        <v>42768</v>
      </c>
      <c r="G3576" s="1">
        <v>42772</v>
      </c>
      <c r="H3576" s="1" t="str">
        <f t="shared" si="110"/>
        <v>42768-42772</v>
      </c>
      <c r="I3576" s="7">
        <f t="shared" si="111"/>
        <v>5</v>
      </c>
      <c r="J3576" t="s">
        <v>64</v>
      </c>
      <c r="K3576" t="s">
        <v>49</v>
      </c>
      <c r="L3576">
        <v>1000</v>
      </c>
      <c r="M3576" t="s">
        <v>39</v>
      </c>
      <c r="N3576">
        <v>0.76776149999999999</v>
      </c>
      <c r="O3576">
        <v>0</v>
      </c>
      <c r="P3576">
        <v>48</v>
      </c>
      <c r="Q3576">
        <v>48</v>
      </c>
      <c r="R3576">
        <v>44.813200000000002</v>
      </c>
      <c r="S3576">
        <v>49.546439999999997</v>
      </c>
      <c r="V3576" t="s">
        <v>65</v>
      </c>
      <c r="W3576">
        <v>50468</v>
      </c>
      <c r="X3576">
        <v>79636</v>
      </c>
      <c r="Y3576">
        <v>43055</v>
      </c>
      <c r="Z3576">
        <v>43182.558900462966</v>
      </c>
    </row>
    <row r="3577" spans="1:26" x14ac:dyDescent="0.3">
      <c r="A3577" t="s">
        <v>22</v>
      </c>
      <c r="B3577" t="s">
        <v>539</v>
      </c>
      <c r="C3577">
        <v>43182</v>
      </c>
      <c r="D3577">
        <v>42771</v>
      </c>
      <c r="E3577">
        <v>42772</v>
      </c>
      <c r="F3577" s="1">
        <v>42771</v>
      </c>
      <c r="G3577" s="1">
        <v>42772</v>
      </c>
      <c r="H3577" s="1" t="str">
        <f t="shared" si="110"/>
        <v>42771-42772</v>
      </c>
      <c r="I3577" s="7">
        <f t="shared" si="111"/>
        <v>2</v>
      </c>
      <c r="J3577" t="s">
        <v>67</v>
      </c>
      <c r="K3577" t="s">
        <v>42</v>
      </c>
      <c r="L3577">
        <v>617</v>
      </c>
      <c r="M3577" t="s">
        <v>30</v>
      </c>
      <c r="N3577">
        <v>0.94694909999999999</v>
      </c>
      <c r="O3577">
        <v>0</v>
      </c>
      <c r="P3577">
        <v>48</v>
      </c>
      <c r="Q3577">
        <v>47</v>
      </c>
      <c r="R3577">
        <v>47.251899999999999</v>
      </c>
      <c r="S3577">
        <v>48.215359999999997</v>
      </c>
      <c r="V3577" t="s">
        <v>68</v>
      </c>
      <c r="W3577">
        <v>49292</v>
      </c>
      <c r="X3577">
        <v>77307</v>
      </c>
      <c r="Y3577">
        <v>42773</v>
      </c>
      <c r="Z3577">
        <v>43182.558900462966</v>
      </c>
    </row>
    <row r="3578" spans="1:26" x14ac:dyDescent="0.3">
      <c r="A3578" t="s">
        <v>22</v>
      </c>
      <c r="B3578" t="s">
        <v>23</v>
      </c>
      <c r="C3578">
        <v>43182</v>
      </c>
      <c r="D3578">
        <v>42765</v>
      </c>
      <c r="E3578">
        <v>42771</v>
      </c>
      <c r="F3578" s="1">
        <v>42765</v>
      </c>
      <c r="G3578" s="1">
        <v>42771</v>
      </c>
      <c r="H3578" s="1" t="str">
        <f t="shared" si="110"/>
        <v>42765-42771</v>
      </c>
      <c r="I3578" s="7">
        <f t="shared" si="111"/>
        <v>7</v>
      </c>
      <c r="J3578" t="s">
        <v>48</v>
      </c>
      <c r="K3578" t="s">
        <v>49</v>
      </c>
      <c r="L3578">
        <v>9219</v>
      </c>
      <c r="M3578" t="s">
        <v>26</v>
      </c>
      <c r="N3578">
        <v>0.51925710000000003</v>
      </c>
      <c r="O3578">
        <v>0</v>
      </c>
      <c r="P3578">
        <v>46</v>
      </c>
      <c r="Q3578">
        <v>52</v>
      </c>
      <c r="R3578">
        <v>44.02366</v>
      </c>
      <c r="S3578">
        <v>50.446770000000001</v>
      </c>
      <c r="V3578" t="s">
        <v>57</v>
      </c>
      <c r="W3578">
        <v>49272</v>
      </c>
      <c r="X3578">
        <v>77286</v>
      </c>
      <c r="Y3578">
        <v>42772</v>
      </c>
      <c r="Z3578">
        <v>43182.558668981481</v>
      </c>
    </row>
    <row r="3579" spans="1:26" x14ac:dyDescent="0.3">
      <c r="A3579" t="s">
        <v>22</v>
      </c>
      <c r="B3579" t="s">
        <v>23</v>
      </c>
      <c r="C3579">
        <v>43182</v>
      </c>
      <c r="D3579">
        <v>42767</v>
      </c>
      <c r="E3579">
        <v>42771</v>
      </c>
      <c r="F3579" s="1">
        <v>42767</v>
      </c>
      <c r="G3579" s="1">
        <v>42771</v>
      </c>
      <c r="H3579" s="1" t="str">
        <f t="shared" si="110"/>
        <v>42767-42771</v>
      </c>
      <c r="I3579" s="7">
        <f t="shared" si="111"/>
        <v>5</v>
      </c>
      <c r="J3579" t="s">
        <v>32</v>
      </c>
      <c r="K3579" t="s">
        <v>33</v>
      </c>
      <c r="L3579">
        <v>1849</v>
      </c>
      <c r="M3579" t="s">
        <v>26</v>
      </c>
      <c r="N3579">
        <v>0.21783910000000001</v>
      </c>
      <c r="O3579">
        <v>0</v>
      </c>
      <c r="P3579">
        <v>47.5</v>
      </c>
      <c r="Q3579">
        <v>46.8</v>
      </c>
      <c r="R3579">
        <v>47.712470000000003</v>
      </c>
      <c r="S3579">
        <v>45.722940000000001</v>
      </c>
      <c r="U3579" t="s">
        <v>27</v>
      </c>
      <c r="V3579" t="s">
        <v>34</v>
      </c>
      <c r="W3579">
        <v>49414</v>
      </c>
      <c r="X3579">
        <v>77587</v>
      </c>
      <c r="Y3579">
        <v>42795</v>
      </c>
      <c r="Z3579">
        <v>43182.558668981481</v>
      </c>
    </row>
    <row r="3580" spans="1:26" x14ac:dyDescent="0.3">
      <c r="A3580" t="s">
        <v>22</v>
      </c>
      <c r="B3580" t="s">
        <v>23</v>
      </c>
      <c r="C3580">
        <v>43182</v>
      </c>
      <c r="D3580">
        <v>42767</v>
      </c>
      <c r="E3580">
        <v>42771</v>
      </c>
      <c r="F3580" s="1">
        <v>42767</v>
      </c>
      <c r="G3580" s="1">
        <v>42771</v>
      </c>
      <c r="H3580" s="1" t="str">
        <f t="shared" si="110"/>
        <v>42767-42771</v>
      </c>
      <c r="I3580" s="7">
        <f t="shared" si="111"/>
        <v>5</v>
      </c>
      <c r="J3580" t="s">
        <v>37</v>
      </c>
      <c r="K3580" t="s">
        <v>38</v>
      </c>
      <c r="L3580">
        <v>1500</v>
      </c>
      <c r="M3580" t="s">
        <v>39</v>
      </c>
      <c r="N3580">
        <v>8.0546699999999999E-2</v>
      </c>
      <c r="O3580">
        <v>0</v>
      </c>
      <c r="P3580">
        <v>53</v>
      </c>
      <c r="Q3580">
        <v>47</v>
      </c>
      <c r="R3580">
        <v>48.017049999999998</v>
      </c>
      <c r="S3580">
        <v>47.121749999999999</v>
      </c>
      <c r="U3580" t="s">
        <v>27</v>
      </c>
      <c r="V3580" t="s">
        <v>40</v>
      </c>
      <c r="W3580">
        <v>49256</v>
      </c>
      <c r="X3580">
        <v>77268</v>
      </c>
      <c r="Y3580">
        <v>42772</v>
      </c>
      <c r="Z3580">
        <v>43182.558668981481</v>
      </c>
    </row>
    <row r="3581" spans="1:26" x14ac:dyDescent="0.3">
      <c r="A3581" t="s">
        <v>22</v>
      </c>
      <c r="B3581" t="s">
        <v>23</v>
      </c>
      <c r="C3581">
        <v>43182</v>
      </c>
      <c r="D3581">
        <v>42769</v>
      </c>
      <c r="E3581">
        <v>42771</v>
      </c>
      <c r="F3581" s="1">
        <v>42769</v>
      </c>
      <c r="G3581" s="1">
        <v>42771</v>
      </c>
      <c r="H3581" s="1" t="str">
        <f t="shared" si="110"/>
        <v>42769-42771</v>
      </c>
      <c r="I3581" s="7">
        <f t="shared" si="111"/>
        <v>3</v>
      </c>
      <c r="J3581" t="s">
        <v>24</v>
      </c>
      <c r="K3581" t="s">
        <v>25</v>
      </c>
      <c r="L3581">
        <v>1500</v>
      </c>
      <c r="M3581" t="s">
        <v>26</v>
      </c>
      <c r="N3581">
        <v>0.14242940000000001</v>
      </c>
      <c r="O3581">
        <v>0</v>
      </c>
      <c r="P3581">
        <v>42</v>
      </c>
      <c r="Q3581">
        <v>52</v>
      </c>
      <c r="R3581">
        <v>43.240139999999997</v>
      </c>
      <c r="S3581">
        <v>49.970889999999997</v>
      </c>
      <c r="U3581" t="s">
        <v>27</v>
      </c>
      <c r="V3581" t="s">
        <v>28</v>
      </c>
      <c r="W3581">
        <v>49261</v>
      </c>
      <c r="X3581">
        <v>77273</v>
      </c>
      <c r="Y3581">
        <v>42772</v>
      </c>
      <c r="Z3581">
        <v>43182.558668981481</v>
      </c>
    </row>
    <row r="3582" spans="1:26" x14ac:dyDescent="0.3">
      <c r="A3582" t="s">
        <v>22</v>
      </c>
      <c r="B3582" t="s">
        <v>538</v>
      </c>
      <c r="C3582">
        <v>43182</v>
      </c>
      <c r="D3582">
        <v>42765</v>
      </c>
      <c r="E3582">
        <v>42771</v>
      </c>
      <c r="F3582" s="1">
        <v>42765</v>
      </c>
      <c r="G3582" s="1">
        <v>42771</v>
      </c>
      <c r="H3582" s="1" t="str">
        <f t="shared" si="110"/>
        <v>42765-42771</v>
      </c>
      <c r="I3582" s="7">
        <f t="shared" si="111"/>
        <v>7</v>
      </c>
      <c r="J3582" t="s">
        <v>48</v>
      </c>
      <c r="K3582" t="s">
        <v>49</v>
      </c>
      <c r="L3582">
        <v>9219</v>
      </c>
      <c r="M3582" t="s">
        <v>26</v>
      </c>
      <c r="N3582">
        <v>0.51925710000000003</v>
      </c>
      <c r="O3582">
        <v>0</v>
      </c>
      <c r="P3582">
        <v>46</v>
      </c>
      <c r="Q3582">
        <v>52</v>
      </c>
      <c r="R3582">
        <v>43.352829999999997</v>
      </c>
      <c r="S3582">
        <v>50.783079999999998</v>
      </c>
      <c r="V3582" t="s">
        <v>57</v>
      </c>
      <c r="W3582">
        <v>49272</v>
      </c>
      <c r="X3582">
        <v>77286</v>
      </c>
      <c r="Y3582">
        <v>42772</v>
      </c>
      <c r="Z3582">
        <v>43182.55878472222</v>
      </c>
    </row>
    <row r="3583" spans="1:26" x14ac:dyDescent="0.3">
      <c r="A3583" t="s">
        <v>22</v>
      </c>
      <c r="B3583" t="s">
        <v>538</v>
      </c>
      <c r="C3583">
        <v>43182</v>
      </c>
      <c r="D3583">
        <v>42767</v>
      </c>
      <c r="E3583">
        <v>42771</v>
      </c>
      <c r="F3583" s="1">
        <v>42767</v>
      </c>
      <c r="G3583" s="1">
        <v>42771</v>
      </c>
      <c r="H3583" s="1" t="str">
        <f t="shared" si="110"/>
        <v>42767-42771</v>
      </c>
      <c r="I3583" s="7">
        <f t="shared" si="111"/>
        <v>5</v>
      </c>
      <c r="J3583" t="s">
        <v>32</v>
      </c>
      <c r="K3583" t="s">
        <v>33</v>
      </c>
      <c r="L3583">
        <v>1849</v>
      </c>
      <c r="M3583" t="s">
        <v>26</v>
      </c>
      <c r="N3583">
        <v>0.21783910000000001</v>
      </c>
      <c r="O3583">
        <v>0</v>
      </c>
      <c r="P3583">
        <v>47.5</v>
      </c>
      <c r="Q3583">
        <v>46.8</v>
      </c>
      <c r="R3583">
        <v>47.034329999999997</v>
      </c>
      <c r="S3583">
        <v>46.060020000000002</v>
      </c>
      <c r="U3583" t="s">
        <v>27</v>
      </c>
      <c r="V3583" t="s">
        <v>34</v>
      </c>
      <c r="W3583">
        <v>49414</v>
      </c>
      <c r="X3583">
        <v>77587</v>
      </c>
      <c r="Y3583">
        <v>42795</v>
      </c>
      <c r="Z3583">
        <v>43182.55878472222</v>
      </c>
    </row>
    <row r="3584" spans="1:26" x14ac:dyDescent="0.3">
      <c r="A3584" t="s">
        <v>22</v>
      </c>
      <c r="B3584" t="s">
        <v>538</v>
      </c>
      <c r="C3584">
        <v>43182</v>
      </c>
      <c r="D3584">
        <v>42769</v>
      </c>
      <c r="E3584">
        <v>42771</v>
      </c>
      <c r="F3584" s="1">
        <v>42769</v>
      </c>
      <c r="G3584" s="1">
        <v>42771</v>
      </c>
      <c r="H3584" s="1" t="str">
        <f t="shared" si="110"/>
        <v>42769-42771</v>
      </c>
      <c r="I3584" s="7">
        <f t="shared" si="111"/>
        <v>3</v>
      </c>
      <c r="J3584" t="s">
        <v>24</v>
      </c>
      <c r="K3584" t="s">
        <v>25</v>
      </c>
      <c r="L3584">
        <v>1500</v>
      </c>
      <c r="M3584" t="s">
        <v>26</v>
      </c>
      <c r="N3584">
        <v>0.14242940000000001</v>
      </c>
      <c r="O3584">
        <v>0</v>
      </c>
      <c r="P3584">
        <v>42</v>
      </c>
      <c r="Q3584">
        <v>52</v>
      </c>
      <c r="R3584">
        <v>42.572119999999998</v>
      </c>
      <c r="S3584">
        <v>50.310969999999998</v>
      </c>
      <c r="U3584" t="s">
        <v>27</v>
      </c>
      <c r="V3584" t="s">
        <v>28</v>
      </c>
      <c r="W3584">
        <v>49261</v>
      </c>
      <c r="X3584">
        <v>77273</v>
      </c>
      <c r="Y3584">
        <v>42772</v>
      </c>
      <c r="Z3584">
        <v>43182.55878472222</v>
      </c>
    </row>
    <row r="3585" spans="1:26" x14ac:dyDescent="0.3">
      <c r="A3585" t="s">
        <v>22</v>
      </c>
      <c r="B3585" t="s">
        <v>539</v>
      </c>
      <c r="C3585">
        <v>43182</v>
      </c>
      <c r="D3585">
        <v>42765</v>
      </c>
      <c r="E3585">
        <v>42771</v>
      </c>
      <c r="F3585" s="1">
        <v>42765</v>
      </c>
      <c r="G3585" s="1">
        <v>42771</v>
      </c>
      <c r="H3585" s="1" t="str">
        <f t="shared" si="110"/>
        <v>42765-42771</v>
      </c>
      <c r="I3585" s="7">
        <f t="shared" si="111"/>
        <v>7</v>
      </c>
      <c r="J3585" t="s">
        <v>48</v>
      </c>
      <c r="K3585" t="s">
        <v>49</v>
      </c>
      <c r="L3585">
        <v>8447</v>
      </c>
      <c r="M3585" t="s">
        <v>30</v>
      </c>
      <c r="N3585">
        <v>0.56705749999999999</v>
      </c>
      <c r="O3585">
        <v>0</v>
      </c>
      <c r="P3585">
        <v>47</v>
      </c>
      <c r="Q3585">
        <v>52</v>
      </c>
      <c r="R3585">
        <v>44.842950000000002</v>
      </c>
      <c r="S3585">
        <v>50.259030000000003</v>
      </c>
      <c r="V3585" t="s">
        <v>542</v>
      </c>
      <c r="W3585">
        <v>49272</v>
      </c>
      <c r="X3585">
        <v>77457</v>
      </c>
      <c r="Y3585">
        <v>42772</v>
      </c>
      <c r="Z3585">
        <v>43182.558900462966</v>
      </c>
    </row>
    <row r="3586" spans="1:26" x14ac:dyDescent="0.3">
      <c r="A3586" t="s">
        <v>22</v>
      </c>
      <c r="B3586" t="s">
        <v>539</v>
      </c>
      <c r="C3586">
        <v>43182</v>
      </c>
      <c r="D3586">
        <v>42767</v>
      </c>
      <c r="E3586">
        <v>42771</v>
      </c>
      <c r="F3586" s="1">
        <v>42767</v>
      </c>
      <c r="G3586" s="1">
        <v>42771</v>
      </c>
      <c r="H3586" s="1" t="str">
        <f t="shared" si="110"/>
        <v>42767-42771</v>
      </c>
      <c r="I3586" s="7">
        <f t="shared" si="111"/>
        <v>5</v>
      </c>
      <c r="J3586" t="s">
        <v>32</v>
      </c>
      <c r="K3586" t="s">
        <v>33</v>
      </c>
      <c r="L3586">
        <v>594</v>
      </c>
      <c r="M3586" t="s">
        <v>39</v>
      </c>
      <c r="N3586">
        <v>0.13764100000000001</v>
      </c>
      <c r="O3586">
        <v>0</v>
      </c>
      <c r="P3586">
        <v>48.7</v>
      </c>
      <c r="Q3586">
        <v>45.4</v>
      </c>
      <c r="R3586">
        <v>48.534709999999997</v>
      </c>
      <c r="S3586">
        <v>43.88944</v>
      </c>
      <c r="U3586" t="s">
        <v>27</v>
      </c>
      <c r="V3586" t="s">
        <v>540</v>
      </c>
      <c r="W3586">
        <v>49414</v>
      </c>
      <c r="X3586">
        <v>77548</v>
      </c>
      <c r="Y3586">
        <v>42795</v>
      </c>
      <c r="Z3586">
        <v>43182.558900462966</v>
      </c>
    </row>
    <row r="3587" spans="1:26" x14ac:dyDescent="0.3">
      <c r="A3587" t="s">
        <v>22</v>
      </c>
      <c r="B3587" t="s">
        <v>539</v>
      </c>
      <c r="C3587">
        <v>43182</v>
      </c>
      <c r="D3587">
        <v>42767</v>
      </c>
      <c r="E3587">
        <v>42771</v>
      </c>
      <c r="F3587" s="1">
        <v>42767</v>
      </c>
      <c r="G3587" s="1">
        <v>42771</v>
      </c>
      <c r="H3587" s="1" t="str">
        <f t="shared" ref="H3587:H3650" si="112">CONCATENATE(F3587,"-",G3587)</f>
        <v>42767-42771</v>
      </c>
      <c r="I3587" s="7">
        <f t="shared" ref="I3587:I3650" si="113">E3587-D3587+1</f>
        <v>5</v>
      </c>
      <c r="J3587" t="s">
        <v>37</v>
      </c>
      <c r="K3587" t="s">
        <v>38</v>
      </c>
      <c r="L3587">
        <v>1500</v>
      </c>
      <c r="M3587" t="s">
        <v>39</v>
      </c>
      <c r="N3587">
        <v>8.0546699999999999E-2</v>
      </c>
      <c r="O3587">
        <v>0</v>
      </c>
      <c r="P3587">
        <v>53</v>
      </c>
      <c r="Q3587">
        <v>47</v>
      </c>
      <c r="R3587">
        <v>49.229849999999999</v>
      </c>
      <c r="S3587">
        <v>46.485889999999998</v>
      </c>
      <c r="U3587" t="s">
        <v>27</v>
      </c>
      <c r="V3587" t="s">
        <v>40</v>
      </c>
      <c r="W3587">
        <v>49256</v>
      </c>
      <c r="X3587">
        <v>77268</v>
      </c>
      <c r="Y3587">
        <v>42772</v>
      </c>
      <c r="Z3587">
        <v>43182.558900462966</v>
      </c>
    </row>
    <row r="3588" spans="1:26" x14ac:dyDescent="0.3">
      <c r="A3588" t="s">
        <v>22</v>
      </c>
      <c r="B3588" t="s">
        <v>23</v>
      </c>
      <c r="C3588">
        <v>43182</v>
      </c>
      <c r="D3588">
        <v>42766</v>
      </c>
      <c r="E3588">
        <v>42770</v>
      </c>
      <c r="F3588" s="1">
        <v>42766</v>
      </c>
      <c r="G3588" s="1">
        <v>42770</v>
      </c>
      <c r="H3588" s="1" t="str">
        <f t="shared" si="112"/>
        <v>42766-42770</v>
      </c>
      <c r="I3588" s="7">
        <f t="shared" si="113"/>
        <v>5</v>
      </c>
      <c r="J3588" t="s">
        <v>32</v>
      </c>
      <c r="K3588" t="s">
        <v>33</v>
      </c>
      <c r="L3588">
        <v>2774</v>
      </c>
      <c r="M3588" t="s">
        <v>26</v>
      </c>
      <c r="N3588">
        <v>0.32693939999999999</v>
      </c>
      <c r="O3588">
        <v>0</v>
      </c>
      <c r="P3588">
        <v>45.2</v>
      </c>
      <c r="Q3588">
        <v>47.7</v>
      </c>
      <c r="R3588">
        <v>45.412469999999999</v>
      </c>
      <c r="S3588">
        <v>46.62294</v>
      </c>
      <c r="U3588" t="s">
        <v>27</v>
      </c>
      <c r="V3588" t="s">
        <v>34</v>
      </c>
      <c r="W3588">
        <v>49415</v>
      </c>
      <c r="X3588">
        <v>77588</v>
      </c>
      <c r="Y3588">
        <v>42795</v>
      </c>
      <c r="Z3588">
        <v>43182.558668981481</v>
      </c>
    </row>
    <row r="3589" spans="1:26" x14ac:dyDescent="0.3">
      <c r="A3589" t="s">
        <v>22</v>
      </c>
      <c r="B3589" t="s">
        <v>23</v>
      </c>
      <c r="C3589">
        <v>43182</v>
      </c>
      <c r="D3589">
        <v>42768</v>
      </c>
      <c r="E3589">
        <v>42770</v>
      </c>
      <c r="F3589" s="1">
        <v>42768</v>
      </c>
      <c r="G3589" s="1">
        <v>42770</v>
      </c>
      <c r="H3589" s="1" t="str">
        <f t="shared" si="112"/>
        <v>42768-42770</v>
      </c>
      <c r="I3589" s="7">
        <f t="shared" si="113"/>
        <v>3</v>
      </c>
      <c r="J3589" t="s">
        <v>29</v>
      </c>
      <c r="L3589">
        <v>2070</v>
      </c>
      <c r="M3589" t="s">
        <v>30</v>
      </c>
      <c r="N3589">
        <v>0.66649190000000003</v>
      </c>
      <c r="O3589">
        <v>0</v>
      </c>
      <c r="P3589">
        <v>47</v>
      </c>
      <c r="Q3589">
        <v>46</v>
      </c>
      <c r="R3589">
        <v>43.107430000000001</v>
      </c>
      <c r="S3589">
        <v>49.069670000000002</v>
      </c>
      <c r="V3589" t="s">
        <v>60</v>
      </c>
      <c r="W3589">
        <v>49275</v>
      </c>
      <c r="X3589">
        <v>77289</v>
      </c>
      <c r="Y3589">
        <v>42771</v>
      </c>
      <c r="Z3589">
        <v>43182.558668981481</v>
      </c>
    </row>
    <row r="3590" spans="1:26" x14ac:dyDescent="0.3">
      <c r="A3590" t="s">
        <v>22</v>
      </c>
      <c r="B3590" t="s">
        <v>23</v>
      </c>
      <c r="C3590">
        <v>43182</v>
      </c>
      <c r="D3590">
        <v>42768</v>
      </c>
      <c r="E3590">
        <v>42770</v>
      </c>
      <c r="F3590" s="1">
        <v>42768</v>
      </c>
      <c r="G3590" s="1">
        <v>42770</v>
      </c>
      <c r="H3590" s="1" t="str">
        <f t="shared" si="112"/>
        <v>42768-42770</v>
      </c>
      <c r="I3590" s="7">
        <f t="shared" si="113"/>
        <v>3</v>
      </c>
      <c r="J3590" t="s">
        <v>61</v>
      </c>
      <c r="K3590" t="s">
        <v>49</v>
      </c>
      <c r="L3590">
        <v>860</v>
      </c>
      <c r="M3590" t="s">
        <v>39</v>
      </c>
      <c r="N3590">
        <v>0.83750309999999994</v>
      </c>
      <c r="O3590">
        <v>0</v>
      </c>
      <c r="P3590">
        <v>47</v>
      </c>
      <c r="Q3590">
        <v>43</v>
      </c>
      <c r="R3590">
        <v>44.873719999999999</v>
      </c>
      <c r="S3590">
        <v>44.410719999999998</v>
      </c>
      <c r="V3590" t="s">
        <v>62</v>
      </c>
      <c r="W3590">
        <v>49270</v>
      </c>
      <c r="X3590">
        <v>77284</v>
      </c>
      <c r="Y3590">
        <v>42771</v>
      </c>
      <c r="Z3590">
        <v>43182.558668981481</v>
      </c>
    </row>
    <row r="3591" spans="1:26" x14ac:dyDescent="0.3">
      <c r="A3591" t="s">
        <v>22</v>
      </c>
      <c r="B3591" t="s">
        <v>23</v>
      </c>
      <c r="C3591">
        <v>43182</v>
      </c>
      <c r="D3591">
        <v>42768</v>
      </c>
      <c r="E3591">
        <v>42770</v>
      </c>
      <c r="F3591" s="1">
        <v>42768</v>
      </c>
      <c r="G3591" s="1">
        <v>42770</v>
      </c>
      <c r="H3591" s="1" t="str">
        <f t="shared" si="112"/>
        <v>42768-42770</v>
      </c>
      <c r="I3591" s="7">
        <f t="shared" si="113"/>
        <v>3</v>
      </c>
      <c r="J3591" t="s">
        <v>24</v>
      </c>
      <c r="K3591" t="s">
        <v>25</v>
      </c>
      <c r="L3591">
        <v>1500</v>
      </c>
      <c r="M3591" t="s">
        <v>26</v>
      </c>
      <c r="N3591">
        <v>0.1436685</v>
      </c>
      <c r="O3591">
        <v>0</v>
      </c>
      <c r="P3591">
        <v>42</v>
      </c>
      <c r="Q3591">
        <v>53</v>
      </c>
      <c r="R3591">
        <v>43.240139999999997</v>
      </c>
      <c r="S3591">
        <v>50.970889999999997</v>
      </c>
      <c r="U3591" t="s">
        <v>27</v>
      </c>
      <c r="V3591" t="s">
        <v>28</v>
      </c>
      <c r="W3591">
        <v>49265</v>
      </c>
      <c r="X3591">
        <v>77277</v>
      </c>
      <c r="Y3591">
        <v>42771</v>
      </c>
      <c r="Z3591">
        <v>43182.558668981481</v>
      </c>
    </row>
    <row r="3592" spans="1:26" x14ac:dyDescent="0.3">
      <c r="A3592" t="s">
        <v>22</v>
      </c>
      <c r="B3592" t="s">
        <v>538</v>
      </c>
      <c r="C3592">
        <v>43182</v>
      </c>
      <c r="D3592">
        <v>42766</v>
      </c>
      <c r="E3592">
        <v>42770</v>
      </c>
      <c r="F3592" s="1">
        <v>42766</v>
      </c>
      <c r="G3592" s="1">
        <v>42770</v>
      </c>
      <c r="H3592" s="1" t="str">
        <f t="shared" si="112"/>
        <v>42766-42770</v>
      </c>
      <c r="I3592" s="7">
        <f t="shared" si="113"/>
        <v>5</v>
      </c>
      <c r="J3592" t="s">
        <v>32</v>
      </c>
      <c r="K3592" t="s">
        <v>33</v>
      </c>
      <c r="L3592">
        <v>2774</v>
      </c>
      <c r="M3592" t="s">
        <v>26</v>
      </c>
      <c r="N3592">
        <v>0.32693939999999999</v>
      </c>
      <c r="O3592">
        <v>0</v>
      </c>
      <c r="P3592">
        <v>45.2</v>
      </c>
      <c r="Q3592">
        <v>47.7</v>
      </c>
      <c r="R3592">
        <v>44.73433</v>
      </c>
      <c r="S3592">
        <v>46.96002</v>
      </c>
      <c r="U3592" t="s">
        <v>27</v>
      </c>
      <c r="V3592" t="s">
        <v>34</v>
      </c>
      <c r="W3592">
        <v>49415</v>
      </c>
      <c r="X3592">
        <v>77588</v>
      </c>
      <c r="Y3592">
        <v>42795</v>
      </c>
      <c r="Z3592">
        <v>43182.55878472222</v>
      </c>
    </row>
    <row r="3593" spans="1:26" x14ac:dyDescent="0.3">
      <c r="A3593" t="s">
        <v>22</v>
      </c>
      <c r="B3593" t="s">
        <v>538</v>
      </c>
      <c r="C3593">
        <v>43182</v>
      </c>
      <c r="D3593">
        <v>42768</v>
      </c>
      <c r="E3593">
        <v>42770</v>
      </c>
      <c r="F3593" s="1">
        <v>42768</v>
      </c>
      <c r="G3593" s="1">
        <v>42770</v>
      </c>
      <c r="H3593" s="1" t="str">
        <f t="shared" si="112"/>
        <v>42768-42770</v>
      </c>
      <c r="I3593" s="7">
        <f t="shared" si="113"/>
        <v>3</v>
      </c>
      <c r="J3593" t="s">
        <v>24</v>
      </c>
      <c r="K3593" t="s">
        <v>25</v>
      </c>
      <c r="L3593">
        <v>1500</v>
      </c>
      <c r="M3593" t="s">
        <v>26</v>
      </c>
      <c r="N3593">
        <v>0.1436685</v>
      </c>
      <c r="O3593">
        <v>0</v>
      </c>
      <c r="P3593">
        <v>42</v>
      </c>
      <c r="Q3593">
        <v>53</v>
      </c>
      <c r="R3593">
        <v>42.572119999999998</v>
      </c>
      <c r="S3593">
        <v>51.310969999999998</v>
      </c>
      <c r="U3593" t="s">
        <v>27</v>
      </c>
      <c r="V3593" t="s">
        <v>28</v>
      </c>
      <c r="W3593">
        <v>49265</v>
      </c>
      <c r="X3593">
        <v>77277</v>
      </c>
      <c r="Y3593">
        <v>42771</v>
      </c>
      <c r="Z3593">
        <v>43182.55878472222</v>
      </c>
    </row>
    <row r="3594" spans="1:26" x14ac:dyDescent="0.3">
      <c r="A3594" t="s">
        <v>22</v>
      </c>
      <c r="B3594" t="s">
        <v>539</v>
      </c>
      <c r="C3594">
        <v>43182</v>
      </c>
      <c r="D3594">
        <v>42766</v>
      </c>
      <c r="E3594">
        <v>42770</v>
      </c>
      <c r="F3594" s="1">
        <v>42766</v>
      </c>
      <c r="G3594" s="1">
        <v>42770</v>
      </c>
      <c r="H3594" s="1" t="str">
        <f t="shared" si="112"/>
        <v>42766-42770</v>
      </c>
      <c r="I3594" s="7">
        <f t="shared" si="113"/>
        <v>5</v>
      </c>
      <c r="J3594" t="s">
        <v>32</v>
      </c>
      <c r="K3594" t="s">
        <v>33</v>
      </c>
      <c r="L3594">
        <v>961</v>
      </c>
      <c r="M3594" t="s">
        <v>39</v>
      </c>
      <c r="N3594">
        <v>0.222526</v>
      </c>
      <c r="O3594">
        <v>0</v>
      </c>
      <c r="P3594">
        <v>46.8</v>
      </c>
      <c r="Q3594">
        <v>46.6</v>
      </c>
      <c r="R3594">
        <v>46.634700000000002</v>
      </c>
      <c r="S3594">
        <v>45.089440000000003</v>
      </c>
      <c r="U3594" t="s">
        <v>27</v>
      </c>
      <c r="V3594" t="s">
        <v>540</v>
      </c>
      <c r="W3594">
        <v>49415</v>
      </c>
      <c r="X3594">
        <v>77549</v>
      </c>
      <c r="Y3594">
        <v>42795</v>
      </c>
      <c r="Z3594">
        <v>43182.558900462966</v>
      </c>
    </row>
    <row r="3595" spans="1:26" x14ac:dyDescent="0.3">
      <c r="A3595" t="s">
        <v>22</v>
      </c>
      <c r="B3595" t="s">
        <v>539</v>
      </c>
      <c r="C3595">
        <v>43182</v>
      </c>
      <c r="D3595">
        <v>42768</v>
      </c>
      <c r="E3595">
        <v>42770</v>
      </c>
      <c r="F3595" s="1">
        <v>42768</v>
      </c>
      <c r="G3595" s="1">
        <v>42770</v>
      </c>
      <c r="H3595" s="1" t="str">
        <f t="shared" si="112"/>
        <v>42768-42770</v>
      </c>
      <c r="I3595" s="7">
        <f t="shared" si="113"/>
        <v>3</v>
      </c>
      <c r="J3595" t="s">
        <v>29</v>
      </c>
      <c r="L3595">
        <v>2070</v>
      </c>
      <c r="M3595" t="s">
        <v>30</v>
      </c>
      <c r="N3595">
        <v>0.66649190000000003</v>
      </c>
      <c r="O3595">
        <v>0</v>
      </c>
      <c r="P3595">
        <v>47</v>
      </c>
      <c r="Q3595">
        <v>46</v>
      </c>
      <c r="R3595">
        <v>44.112200000000001</v>
      </c>
      <c r="S3595">
        <v>48.48854</v>
      </c>
      <c r="V3595" t="s">
        <v>60</v>
      </c>
      <c r="W3595">
        <v>49275</v>
      </c>
      <c r="X3595">
        <v>77289</v>
      </c>
      <c r="Y3595">
        <v>42771</v>
      </c>
      <c r="Z3595">
        <v>43182.558900462966</v>
      </c>
    </row>
    <row r="3596" spans="1:26" x14ac:dyDescent="0.3">
      <c r="A3596" t="s">
        <v>22</v>
      </c>
      <c r="B3596" t="s">
        <v>539</v>
      </c>
      <c r="C3596">
        <v>43182</v>
      </c>
      <c r="D3596">
        <v>42768</v>
      </c>
      <c r="E3596">
        <v>42770</v>
      </c>
      <c r="F3596" s="1">
        <v>42768</v>
      </c>
      <c r="G3596" s="1">
        <v>42770</v>
      </c>
      <c r="H3596" s="1" t="str">
        <f t="shared" si="112"/>
        <v>42768-42770</v>
      </c>
      <c r="I3596" s="7">
        <f t="shared" si="113"/>
        <v>3</v>
      </c>
      <c r="J3596" t="s">
        <v>61</v>
      </c>
      <c r="K3596" t="s">
        <v>49</v>
      </c>
      <c r="L3596">
        <v>860</v>
      </c>
      <c r="M3596" t="s">
        <v>39</v>
      </c>
      <c r="N3596">
        <v>0.83750309999999994</v>
      </c>
      <c r="O3596">
        <v>0</v>
      </c>
      <c r="P3596">
        <v>47</v>
      </c>
      <c r="Q3596">
        <v>43</v>
      </c>
      <c r="R3596">
        <v>45.341430000000003</v>
      </c>
      <c r="S3596">
        <v>44.206400000000002</v>
      </c>
      <c r="V3596" t="s">
        <v>62</v>
      </c>
      <c r="W3596">
        <v>49270</v>
      </c>
      <c r="X3596">
        <v>77284</v>
      </c>
      <c r="Y3596">
        <v>42771</v>
      </c>
      <c r="Z3596">
        <v>43182.558900462966</v>
      </c>
    </row>
    <row r="3597" spans="1:26" x14ac:dyDescent="0.3">
      <c r="A3597" t="s">
        <v>22</v>
      </c>
      <c r="B3597" t="s">
        <v>23</v>
      </c>
      <c r="C3597">
        <v>43182</v>
      </c>
      <c r="D3597">
        <v>42765</v>
      </c>
      <c r="E3597">
        <v>42769</v>
      </c>
      <c r="F3597" s="1">
        <v>42765</v>
      </c>
      <c r="G3597" s="1">
        <v>42769</v>
      </c>
      <c r="H3597" s="1" t="str">
        <f t="shared" si="112"/>
        <v>42765-42769</v>
      </c>
      <c r="I3597" s="7">
        <f t="shared" si="113"/>
        <v>5</v>
      </c>
      <c r="J3597" t="s">
        <v>32</v>
      </c>
      <c r="K3597" t="s">
        <v>33</v>
      </c>
      <c r="L3597">
        <v>3368</v>
      </c>
      <c r="M3597" t="s">
        <v>26</v>
      </c>
      <c r="N3597">
        <v>0.39873459999999999</v>
      </c>
      <c r="O3597">
        <v>0</v>
      </c>
      <c r="P3597">
        <v>44.9</v>
      </c>
      <c r="Q3597">
        <v>47.7</v>
      </c>
      <c r="R3597">
        <v>45.112470000000002</v>
      </c>
      <c r="S3597">
        <v>46.62294</v>
      </c>
      <c r="U3597" t="s">
        <v>27</v>
      </c>
      <c r="V3597" t="s">
        <v>34</v>
      </c>
      <c r="W3597">
        <v>49416</v>
      </c>
      <c r="X3597">
        <v>77589</v>
      </c>
      <c r="Y3597">
        <v>42795</v>
      </c>
      <c r="Z3597">
        <v>43182.558668981481</v>
      </c>
    </row>
    <row r="3598" spans="1:26" x14ac:dyDescent="0.3">
      <c r="A3598" t="s">
        <v>22</v>
      </c>
      <c r="B3598" t="s">
        <v>23</v>
      </c>
      <c r="C3598">
        <v>43182</v>
      </c>
      <c r="D3598">
        <v>42767</v>
      </c>
      <c r="E3598">
        <v>42769</v>
      </c>
      <c r="F3598" s="1">
        <v>42767</v>
      </c>
      <c r="G3598" s="1">
        <v>42769</v>
      </c>
      <c r="H3598" s="1" t="str">
        <f t="shared" si="112"/>
        <v>42767-42769</v>
      </c>
      <c r="I3598" s="7">
        <f t="shared" si="113"/>
        <v>3</v>
      </c>
      <c r="J3598" t="s">
        <v>24</v>
      </c>
      <c r="K3598" t="s">
        <v>25</v>
      </c>
      <c r="L3598">
        <v>1500</v>
      </c>
      <c r="M3598" t="s">
        <v>26</v>
      </c>
      <c r="N3598">
        <v>0.14508270000000001</v>
      </c>
      <c r="O3598">
        <v>0</v>
      </c>
      <c r="P3598">
        <v>44</v>
      </c>
      <c r="Q3598">
        <v>50</v>
      </c>
      <c r="R3598">
        <v>45.240139999999997</v>
      </c>
      <c r="S3598">
        <v>47.970889999999997</v>
      </c>
      <c r="U3598" t="s">
        <v>27</v>
      </c>
      <c r="V3598" t="s">
        <v>28</v>
      </c>
      <c r="W3598">
        <v>49248</v>
      </c>
      <c r="X3598">
        <v>77260</v>
      </c>
      <c r="Y3598">
        <v>42770</v>
      </c>
      <c r="Z3598">
        <v>43182.558668981481</v>
      </c>
    </row>
    <row r="3599" spans="1:26" x14ac:dyDescent="0.3">
      <c r="A3599" t="s">
        <v>22</v>
      </c>
      <c r="B3599" t="s">
        <v>538</v>
      </c>
      <c r="C3599">
        <v>43182</v>
      </c>
      <c r="D3599">
        <v>42765</v>
      </c>
      <c r="E3599">
        <v>42769</v>
      </c>
      <c r="F3599" s="1">
        <v>42765</v>
      </c>
      <c r="G3599" s="1">
        <v>42769</v>
      </c>
      <c r="H3599" s="1" t="str">
        <f t="shared" si="112"/>
        <v>42765-42769</v>
      </c>
      <c r="I3599" s="7">
        <f t="shared" si="113"/>
        <v>5</v>
      </c>
      <c r="J3599" t="s">
        <v>32</v>
      </c>
      <c r="K3599" t="s">
        <v>33</v>
      </c>
      <c r="L3599">
        <v>3368</v>
      </c>
      <c r="M3599" t="s">
        <v>26</v>
      </c>
      <c r="N3599">
        <v>0.39873459999999999</v>
      </c>
      <c r="O3599">
        <v>0</v>
      </c>
      <c r="P3599">
        <v>44.9</v>
      </c>
      <c r="Q3599">
        <v>47.7</v>
      </c>
      <c r="R3599">
        <v>44.434330000000003</v>
      </c>
      <c r="S3599">
        <v>46.96002</v>
      </c>
      <c r="U3599" t="s">
        <v>27</v>
      </c>
      <c r="V3599" t="s">
        <v>34</v>
      </c>
      <c r="W3599">
        <v>49416</v>
      </c>
      <c r="X3599">
        <v>77589</v>
      </c>
      <c r="Y3599">
        <v>42795</v>
      </c>
      <c r="Z3599">
        <v>43182.55878472222</v>
      </c>
    </row>
    <row r="3600" spans="1:26" x14ac:dyDescent="0.3">
      <c r="A3600" t="s">
        <v>22</v>
      </c>
      <c r="B3600" t="s">
        <v>538</v>
      </c>
      <c r="C3600">
        <v>43182</v>
      </c>
      <c r="D3600">
        <v>42767</v>
      </c>
      <c r="E3600">
        <v>42769</v>
      </c>
      <c r="F3600" s="1">
        <v>42767</v>
      </c>
      <c r="G3600" s="1">
        <v>42769</v>
      </c>
      <c r="H3600" s="1" t="str">
        <f t="shared" si="112"/>
        <v>42767-42769</v>
      </c>
      <c r="I3600" s="7">
        <f t="shared" si="113"/>
        <v>3</v>
      </c>
      <c r="J3600" t="s">
        <v>24</v>
      </c>
      <c r="K3600" t="s">
        <v>25</v>
      </c>
      <c r="L3600">
        <v>1500</v>
      </c>
      <c r="M3600" t="s">
        <v>26</v>
      </c>
      <c r="N3600">
        <v>0.14508270000000001</v>
      </c>
      <c r="O3600">
        <v>0</v>
      </c>
      <c r="P3600">
        <v>44</v>
      </c>
      <c r="Q3600">
        <v>50</v>
      </c>
      <c r="R3600">
        <v>44.572119999999998</v>
      </c>
      <c r="S3600">
        <v>48.310969999999998</v>
      </c>
      <c r="U3600" t="s">
        <v>27</v>
      </c>
      <c r="V3600" t="s">
        <v>28</v>
      </c>
      <c r="W3600">
        <v>49248</v>
      </c>
      <c r="X3600">
        <v>77260</v>
      </c>
      <c r="Y3600">
        <v>42770</v>
      </c>
      <c r="Z3600">
        <v>43182.55878472222</v>
      </c>
    </row>
    <row r="3601" spans="1:26" x14ac:dyDescent="0.3">
      <c r="A3601" t="s">
        <v>22</v>
      </c>
      <c r="B3601" t="s">
        <v>539</v>
      </c>
      <c r="C3601">
        <v>43182</v>
      </c>
      <c r="D3601">
        <v>42765</v>
      </c>
      <c r="E3601">
        <v>42769</v>
      </c>
      <c r="F3601" s="1">
        <v>42765</v>
      </c>
      <c r="G3601" s="1">
        <v>42769</v>
      </c>
      <c r="H3601" s="1" t="str">
        <f t="shared" si="112"/>
        <v>42765-42769</v>
      </c>
      <c r="I3601" s="7">
        <f t="shared" si="113"/>
        <v>5</v>
      </c>
      <c r="J3601" t="s">
        <v>32</v>
      </c>
      <c r="K3601" t="s">
        <v>33</v>
      </c>
      <c r="L3601">
        <v>1167</v>
      </c>
      <c r="M3601" t="s">
        <v>39</v>
      </c>
      <c r="N3601">
        <v>0.2707852</v>
      </c>
      <c r="O3601">
        <v>0</v>
      </c>
      <c r="P3601">
        <v>47.3</v>
      </c>
      <c r="Q3601">
        <v>46</v>
      </c>
      <c r="R3601">
        <v>47.134700000000002</v>
      </c>
      <c r="S3601">
        <v>44.489440000000002</v>
      </c>
      <c r="U3601" t="s">
        <v>27</v>
      </c>
      <c r="V3601" t="s">
        <v>540</v>
      </c>
      <c r="W3601">
        <v>49416</v>
      </c>
      <c r="X3601">
        <v>77550</v>
      </c>
      <c r="Y3601">
        <v>42795</v>
      </c>
      <c r="Z3601">
        <v>43182.558900462966</v>
      </c>
    </row>
    <row r="3602" spans="1:26" x14ac:dyDescent="0.3">
      <c r="A3602" t="s">
        <v>22</v>
      </c>
      <c r="B3602" t="s">
        <v>23</v>
      </c>
      <c r="C3602">
        <v>43182</v>
      </c>
      <c r="D3602">
        <v>42762</v>
      </c>
      <c r="E3602">
        <v>42768</v>
      </c>
      <c r="F3602" s="1">
        <v>42762</v>
      </c>
      <c r="G3602" s="1">
        <v>42768</v>
      </c>
      <c r="H3602" s="1" t="str">
        <f t="shared" si="112"/>
        <v>42762-42768</v>
      </c>
      <c r="I3602" s="7">
        <f t="shared" si="113"/>
        <v>7</v>
      </c>
      <c r="J3602" t="s">
        <v>51</v>
      </c>
      <c r="K3602" t="s">
        <v>33</v>
      </c>
      <c r="L3602">
        <v>885</v>
      </c>
      <c r="M3602" t="s">
        <v>26</v>
      </c>
      <c r="N3602">
        <v>1.4758960000000001</v>
      </c>
      <c r="O3602">
        <v>0</v>
      </c>
      <c r="P3602">
        <v>42</v>
      </c>
      <c r="Q3602">
        <v>48</v>
      </c>
      <c r="R3602">
        <v>44.024970000000003</v>
      </c>
      <c r="S3602">
        <v>46.350639999999999</v>
      </c>
      <c r="V3602" t="s">
        <v>52</v>
      </c>
      <c r="W3602">
        <v>49269</v>
      </c>
      <c r="X3602">
        <v>77282</v>
      </c>
      <c r="Y3602">
        <v>42769</v>
      </c>
      <c r="Z3602">
        <v>43182.558668981481</v>
      </c>
    </row>
    <row r="3603" spans="1:26" x14ac:dyDescent="0.3">
      <c r="A3603" t="s">
        <v>22</v>
      </c>
      <c r="B3603" t="s">
        <v>23</v>
      </c>
      <c r="C3603">
        <v>43182</v>
      </c>
      <c r="D3603">
        <v>42764</v>
      </c>
      <c r="E3603">
        <v>42768</v>
      </c>
      <c r="F3603" s="1">
        <v>42764</v>
      </c>
      <c r="G3603" s="1">
        <v>42768</v>
      </c>
      <c r="H3603" s="1" t="str">
        <f t="shared" si="112"/>
        <v>42764-42768</v>
      </c>
      <c r="I3603" s="7">
        <f t="shared" si="113"/>
        <v>5</v>
      </c>
      <c r="J3603" t="s">
        <v>32</v>
      </c>
      <c r="K3603" t="s">
        <v>33</v>
      </c>
      <c r="L3603">
        <v>3154</v>
      </c>
      <c r="M3603" t="s">
        <v>26</v>
      </c>
      <c r="N3603">
        <v>0.37786720000000001</v>
      </c>
      <c r="O3603">
        <v>0</v>
      </c>
      <c r="P3603">
        <v>45.3</v>
      </c>
      <c r="Q3603">
        <v>47.4</v>
      </c>
      <c r="R3603">
        <v>45.51247</v>
      </c>
      <c r="S3603">
        <v>46.322940000000003</v>
      </c>
      <c r="U3603" t="s">
        <v>27</v>
      </c>
      <c r="V3603" t="s">
        <v>34</v>
      </c>
      <c r="W3603">
        <v>49417</v>
      </c>
      <c r="X3603">
        <v>77590</v>
      </c>
      <c r="Y3603">
        <v>42795</v>
      </c>
      <c r="Z3603">
        <v>43182.558668981481</v>
      </c>
    </row>
    <row r="3604" spans="1:26" x14ac:dyDescent="0.3">
      <c r="A3604" t="s">
        <v>22</v>
      </c>
      <c r="B3604" t="s">
        <v>23</v>
      </c>
      <c r="C3604">
        <v>43182</v>
      </c>
      <c r="D3604">
        <v>42766</v>
      </c>
      <c r="E3604">
        <v>42768</v>
      </c>
      <c r="F3604" s="1">
        <v>42766</v>
      </c>
      <c r="G3604" s="1">
        <v>42768</v>
      </c>
      <c r="H3604" s="1" t="str">
        <f t="shared" si="112"/>
        <v>42766-42768</v>
      </c>
      <c r="I3604" s="7">
        <f t="shared" si="113"/>
        <v>3</v>
      </c>
      <c r="J3604" t="s">
        <v>24</v>
      </c>
      <c r="K3604" t="s">
        <v>25</v>
      </c>
      <c r="L3604">
        <v>1500</v>
      </c>
      <c r="M3604" t="s">
        <v>26</v>
      </c>
      <c r="N3604">
        <v>0.1466895</v>
      </c>
      <c r="O3604">
        <v>0</v>
      </c>
      <c r="P3604">
        <v>43</v>
      </c>
      <c r="Q3604">
        <v>52</v>
      </c>
      <c r="R3604">
        <v>44.240139999999997</v>
      </c>
      <c r="S3604">
        <v>49.970889999999997</v>
      </c>
      <c r="U3604" t="s">
        <v>27</v>
      </c>
      <c r="V3604" t="s">
        <v>28</v>
      </c>
      <c r="W3604">
        <v>49233</v>
      </c>
      <c r="X3604">
        <v>77245</v>
      </c>
      <c r="Y3604">
        <v>42769</v>
      </c>
      <c r="Z3604">
        <v>43182.558668981481</v>
      </c>
    </row>
    <row r="3605" spans="1:26" x14ac:dyDescent="0.3">
      <c r="A3605" t="s">
        <v>22</v>
      </c>
      <c r="B3605" t="s">
        <v>23</v>
      </c>
      <c r="C3605">
        <v>43182</v>
      </c>
      <c r="D3605">
        <v>42766</v>
      </c>
      <c r="E3605">
        <v>42768</v>
      </c>
      <c r="F3605" s="1">
        <v>42766</v>
      </c>
      <c r="G3605" s="1">
        <v>42768</v>
      </c>
      <c r="H3605" s="1" t="str">
        <f t="shared" si="112"/>
        <v>42766-42768</v>
      </c>
      <c r="I3605" s="7">
        <f t="shared" si="113"/>
        <v>3</v>
      </c>
      <c r="J3605" t="s">
        <v>37</v>
      </c>
      <c r="K3605" t="s">
        <v>38</v>
      </c>
      <c r="L3605">
        <v>1500</v>
      </c>
      <c r="M3605" t="s">
        <v>39</v>
      </c>
      <c r="N3605">
        <v>0.13756070000000001</v>
      </c>
      <c r="O3605">
        <v>0</v>
      </c>
      <c r="P3605">
        <v>54</v>
      </c>
      <c r="Q3605">
        <v>46</v>
      </c>
      <c r="R3605">
        <v>49.017049999999998</v>
      </c>
      <c r="S3605">
        <v>46.121749999999999</v>
      </c>
      <c r="U3605" t="s">
        <v>27</v>
      </c>
      <c r="V3605" t="s">
        <v>40</v>
      </c>
      <c r="W3605">
        <v>49263</v>
      </c>
      <c r="X3605">
        <v>77275</v>
      </c>
      <c r="Y3605">
        <v>42769</v>
      </c>
      <c r="Z3605">
        <v>43182.558668981481</v>
      </c>
    </row>
    <row r="3606" spans="1:26" x14ac:dyDescent="0.3">
      <c r="A3606" t="s">
        <v>22</v>
      </c>
      <c r="B3606" t="s">
        <v>23</v>
      </c>
      <c r="C3606">
        <v>43182</v>
      </c>
      <c r="D3606">
        <v>42766</v>
      </c>
      <c r="E3606">
        <v>42768</v>
      </c>
      <c r="F3606" s="1">
        <v>42766</v>
      </c>
      <c r="G3606" s="1">
        <v>42768</v>
      </c>
      <c r="H3606" s="1" t="str">
        <f t="shared" si="112"/>
        <v>42766-42768</v>
      </c>
      <c r="I3606" s="7">
        <f t="shared" si="113"/>
        <v>3</v>
      </c>
      <c r="J3606" t="s">
        <v>55</v>
      </c>
      <c r="K3606" t="s">
        <v>33</v>
      </c>
      <c r="L3606">
        <v>1002</v>
      </c>
      <c r="M3606" t="s">
        <v>26</v>
      </c>
      <c r="N3606">
        <v>1.614841</v>
      </c>
      <c r="O3606">
        <v>0</v>
      </c>
      <c r="P3606">
        <v>44</v>
      </c>
      <c r="Q3606">
        <v>53</v>
      </c>
      <c r="R3606">
        <v>43.718899999999998</v>
      </c>
      <c r="S3606">
        <v>51.50311</v>
      </c>
      <c r="V3606" t="s">
        <v>56</v>
      </c>
      <c r="W3606">
        <v>49264</v>
      </c>
      <c r="X3606">
        <v>77276</v>
      </c>
      <c r="Y3606">
        <v>42769</v>
      </c>
      <c r="Z3606">
        <v>43182.558668981481</v>
      </c>
    </row>
    <row r="3607" spans="1:26" x14ac:dyDescent="0.3">
      <c r="A3607" t="s">
        <v>22</v>
      </c>
      <c r="B3607" t="s">
        <v>23</v>
      </c>
      <c r="C3607">
        <v>43182</v>
      </c>
      <c r="D3607">
        <v>42767</v>
      </c>
      <c r="E3607">
        <v>42768</v>
      </c>
      <c r="F3607" s="1">
        <v>42767</v>
      </c>
      <c r="G3607" s="1">
        <v>42768</v>
      </c>
      <c r="H3607" s="1" t="str">
        <f t="shared" si="112"/>
        <v>42767-42768</v>
      </c>
      <c r="I3607" s="7">
        <f t="shared" si="113"/>
        <v>2</v>
      </c>
      <c r="J3607" t="s">
        <v>58</v>
      </c>
      <c r="K3607" t="s">
        <v>33</v>
      </c>
      <c r="L3607">
        <v>1019</v>
      </c>
      <c r="M3607" t="s">
        <v>26</v>
      </c>
      <c r="N3607">
        <v>1.5254460000000001</v>
      </c>
      <c r="O3607">
        <v>0</v>
      </c>
      <c r="P3607">
        <v>40</v>
      </c>
      <c r="Q3607">
        <v>48</v>
      </c>
      <c r="R3607">
        <v>41.183529999999998</v>
      </c>
      <c r="S3607">
        <v>47.472740000000002</v>
      </c>
      <c r="V3607" t="s">
        <v>59</v>
      </c>
      <c r="W3607">
        <v>49252</v>
      </c>
      <c r="X3607">
        <v>77264</v>
      </c>
      <c r="Y3607">
        <v>42769</v>
      </c>
      <c r="Z3607">
        <v>43182.558668981481</v>
      </c>
    </row>
    <row r="3608" spans="1:26" x14ac:dyDescent="0.3">
      <c r="A3608" t="s">
        <v>22</v>
      </c>
      <c r="B3608" t="s">
        <v>538</v>
      </c>
      <c r="C3608">
        <v>43182</v>
      </c>
      <c r="D3608">
        <v>42762</v>
      </c>
      <c r="E3608">
        <v>42768</v>
      </c>
      <c r="F3608" s="1">
        <v>42762</v>
      </c>
      <c r="G3608" s="1">
        <v>42768</v>
      </c>
      <c r="H3608" s="1" t="str">
        <f t="shared" si="112"/>
        <v>42762-42768</v>
      </c>
      <c r="I3608" s="7">
        <f t="shared" si="113"/>
        <v>7</v>
      </c>
      <c r="J3608" t="s">
        <v>51</v>
      </c>
      <c r="K3608" t="s">
        <v>33</v>
      </c>
      <c r="L3608">
        <v>885</v>
      </c>
      <c r="M3608" t="s">
        <v>26</v>
      </c>
      <c r="N3608">
        <v>1.4758960000000001</v>
      </c>
      <c r="O3608">
        <v>0</v>
      </c>
      <c r="P3608">
        <v>42</v>
      </c>
      <c r="Q3608">
        <v>48</v>
      </c>
      <c r="R3608">
        <v>43.614229999999999</v>
      </c>
      <c r="S3608">
        <v>46.573219999999999</v>
      </c>
      <c r="V3608" t="s">
        <v>52</v>
      </c>
      <c r="W3608">
        <v>49269</v>
      </c>
      <c r="X3608">
        <v>77282</v>
      </c>
      <c r="Y3608">
        <v>42769</v>
      </c>
      <c r="Z3608">
        <v>43182.55878472222</v>
      </c>
    </row>
    <row r="3609" spans="1:26" x14ac:dyDescent="0.3">
      <c r="A3609" t="s">
        <v>22</v>
      </c>
      <c r="B3609" t="s">
        <v>538</v>
      </c>
      <c r="C3609">
        <v>43182</v>
      </c>
      <c r="D3609">
        <v>42764</v>
      </c>
      <c r="E3609">
        <v>42768</v>
      </c>
      <c r="F3609" s="1">
        <v>42764</v>
      </c>
      <c r="G3609" s="1">
        <v>42768</v>
      </c>
      <c r="H3609" s="1" t="str">
        <f t="shared" si="112"/>
        <v>42764-42768</v>
      </c>
      <c r="I3609" s="7">
        <f t="shared" si="113"/>
        <v>5</v>
      </c>
      <c r="J3609" t="s">
        <v>32</v>
      </c>
      <c r="K3609" t="s">
        <v>33</v>
      </c>
      <c r="L3609">
        <v>3154</v>
      </c>
      <c r="M3609" t="s">
        <v>26</v>
      </c>
      <c r="N3609">
        <v>0.37786720000000001</v>
      </c>
      <c r="O3609">
        <v>0</v>
      </c>
      <c r="P3609">
        <v>45.3</v>
      </c>
      <c r="Q3609">
        <v>47.4</v>
      </c>
      <c r="R3609">
        <v>44.834330000000001</v>
      </c>
      <c r="S3609">
        <v>46.660020000000003</v>
      </c>
      <c r="U3609" t="s">
        <v>27</v>
      </c>
      <c r="V3609" t="s">
        <v>34</v>
      </c>
      <c r="W3609">
        <v>49417</v>
      </c>
      <c r="X3609">
        <v>77590</v>
      </c>
      <c r="Y3609">
        <v>42795</v>
      </c>
      <c r="Z3609">
        <v>43182.55878472222</v>
      </c>
    </row>
    <row r="3610" spans="1:26" x14ac:dyDescent="0.3">
      <c r="A3610" t="s">
        <v>22</v>
      </c>
      <c r="B3610" t="s">
        <v>538</v>
      </c>
      <c r="C3610">
        <v>43182</v>
      </c>
      <c r="D3610">
        <v>42766</v>
      </c>
      <c r="E3610">
        <v>42768</v>
      </c>
      <c r="F3610" s="1">
        <v>42766</v>
      </c>
      <c r="G3610" s="1">
        <v>42768</v>
      </c>
      <c r="H3610" s="1" t="str">
        <f t="shared" si="112"/>
        <v>42766-42768</v>
      </c>
      <c r="I3610" s="7">
        <f t="shared" si="113"/>
        <v>3</v>
      </c>
      <c r="J3610" t="s">
        <v>24</v>
      </c>
      <c r="K3610" t="s">
        <v>25</v>
      </c>
      <c r="L3610">
        <v>1500</v>
      </c>
      <c r="M3610" t="s">
        <v>26</v>
      </c>
      <c r="N3610">
        <v>0.1466895</v>
      </c>
      <c r="O3610">
        <v>0</v>
      </c>
      <c r="P3610">
        <v>43</v>
      </c>
      <c r="Q3610">
        <v>52</v>
      </c>
      <c r="R3610">
        <v>43.572119999999998</v>
      </c>
      <c r="S3610">
        <v>50.310969999999998</v>
      </c>
      <c r="U3610" t="s">
        <v>27</v>
      </c>
      <c r="V3610" t="s">
        <v>28</v>
      </c>
      <c r="W3610">
        <v>49233</v>
      </c>
      <c r="X3610">
        <v>77245</v>
      </c>
      <c r="Y3610">
        <v>42769</v>
      </c>
      <c r="Z3610">
        <v>43182.55878472222</v>
      </c>
    </row>
    <row r="3611" spans="1:26" x14ac:dyDescent="0.3">
      <c r="A3611" t="s">
        <v>22</v>
      </c>
      <c r="B3611" t="s">
        <v>538</v>
      </c>
      <c r="C3611">
        <v>43182</v>
      </c>
      <c r="D3611">
        <v>42766</v>
      </c>
      <c r="E3611">
        <v>42768</v>
      </c>
      <c r="F3611" s="1">
        <v>42766</v>
      </c>
      <c r="G3611" s="1">
        <v>42768</v>
      </c>
      <c r="H3611" s="1" t="str">
        <f t="shared" si="112"/>
        <v>42766-42768</v>
      </c>
      <c r="I3611" s="7">
        <f t="shared" si="113"/>
        <v>3</v>
      </c>
      <c r="J3611" t="s">
        <v>55</v>
      </c>
      <c r="K3611" t="s">
        <v>33</v>
      </c>
      <c r="L3611">
        <v>1002</v>
      </c>
      <c r="M3611" t="s">
        <v>26</v>
      </c>
      <c r="N3611">
        <v>1.614841</v>
      </c>
      <c r="O3611">
        <v>0</v>
      </c>
      <c r="P3611">
        <v>44</v>
      </c>
      <c r="Q3611">
        <v>53</v>
      </c>
      <c r="R3611">
        <v>43.377400000000002</v>
      </c>
      <c r="S3611">
        <v>51.819369999999999</v>
      </c>
      <c r="V3611" t="s">
        <v>56</v>
      </c>
      <c r="W3611">
        <v>49264</v>
      </c>
      <c r="X3611">
        <v>77276</v>
      </c>
      <c r="Y3611">
        <v>42769</v>
      </c>
      <c r="Z3611">
        <v>43182.55878472222</v>
      </c>
    </row>
    <row r="3612" spans="1:26" x14ac:dyDescent="0.3">
      <c r="A3612" t="s">
        <v>22</v>
      </c>
      <c r="B3612" t="s">
        <v>538</v>
      </c>
      <c r="C3612">
        <v>43182</v>
      </c>
      <c r="D3612">
        <v>42767</v>
      </c>
      <c r="E3612">
        <v>42768</v>
      </c>
      <c r="F3612" s="1">
        <v>42767</v>
      </c>
      <c r="G3612" s="1">
        <v>42768</v>
      </c>
      <c r="H3612" s="1" t="str">
        <f t="shared" si="112"/>
        <v>42767-42768</v>
      </c>
      <c r="I3612" s="7">
        <f t="shared" si="113"/>
        <v>2</v>
      </c>
      <c r="J3612" t="s">
        <v>58</v>
      </c>
      <c r="K3612" t="s">
        <v>33</v>
      </c>
      <c r="L3612">
        <v>1019</v>
      </c>
      <c r="M3612" t="s">
        <v>26</v>
      </c>
      <c r="N3612">
        <v>1.5254460000000001</v>
      </c>
      <c r="O3612">
        <v>0</v>
      </c>
      <c r="P3612">
        <v>40</v>
      </c>
      <c r="Q3612">
        <v>48</v>
      </c>
      <c r="R3612">
        <v>40.775550000000003</v>
      </c>
      <c r="S3612">
        <v>47.692419999999998</v>
      </c>
      <c r="V3612" t="s">
        <v>59</v>
      </c>
      <c r="W3612">
        <v>49252</v>
      </c>
      <c r="X3612">
        <v>77264</v>
      </c>
      <c r="Y3612">
        <v>42769</v>
      </c>
      <c r="Z3612">
        <v>43182.55878472222</v>
      </c>
    </row>
    <row r="3613" spans="1:26" x14ac:dyDescent="0.3">
      <c r="A3613" t="s">
        <v>22</v>
      </c>
      <c r="B3613" t="s">
        <v>539</v>
      </c>
      <c r="C3613">
        <v>43182</v>
      </c>
      <c r="D3613">
        <v>42764</v>
      </c>
      <c r="E3613">
        <v>42768</v>
      </c>
      <c r="F3613" s="1">
        <v>42764</v>
      </c>
      <c r="G3613" s="1">
        <v>42768</v>
      </c>
      <c r="H3613" s="1" t="str">
        <f t="shared" si="112"/>
        <v>42764-42768</v>
      </c>
      <c r="I3613" s="7">
        <f t="shared" si="113"/>
        <v>5</v>
      </c>
      <c r="J3613" t="s">
        <v>32</v>
      </c>
      <c r="K3613" t="s">
        <v>33</v>
      </c>
      <c r="L3613">
        <v>1126</v>
      </c>
      <c r="M3613" t="s">
        <v>39</v>
      </c>
      <c r="N3613">
        <v>0.26301970000000002</v>
      </c>
      <c r="O3613">
        <v>0</v>
      </c>
      <c r="P3613">
        <v>47.7</v>
      </c>
      <c r="Q3613">
        <v>46.1</v>
      </c>
      <c r="R3613">
        <v>47.534709999999997</v>
      </c>
      <c r="S3613">
        <v>44.589440000000003</v>
      </c>
      <c r="U3613" t="s">
        <v>27</v>
      </c>
      <c r="V3613" t="s">
        <v>540</v>
      </c>
      <c r="W3613">
        <v>49417</v>
      </c>
      <c r="X3613">
        <v>77551</v>
      </c>
      <c r="Y3613">
        <v>42795</v>
      </c>
      <c r="Z3613">
        <v>43182.558900462966</v>
      </c>
    </row>
    <row r="3614" spans="1:26" x14ac:dyDescent="0.3">
      <c r="A3614" t="s">
        <v>22</v>
      </c>
      <c r="B3614" t="s">
        <v>539</v>
      </c>
      <c r="C3614">
        <v>43182</v>
      </c>
      <c r="D3614">
        <v>42766</v>
      </c>
      <c r="E3614">
        <v>42768</v>
      </c>
      <c r="F3614" s="1">
        <v>42766</v>
      </c>
      <c r="G3614" s="1">
        <v>42768</v>
      </c>
      <c r="H3614" s="1" t="str">
        <f t="shared" si="112"/>
        <v>42766-42768</v>
      </c>
      <c r="I3614" s="7">
        <f t="shared" si="113"/>
        <v>3</v>
      </c>
      <c r="J3614" t="s">
        <v>37</v>
      </c>
      <c r="K3614" t="s">
        <v>38</v>
      </c>
      <c r="L3614">
        <v>1500</v>
      </c>
      <c r="M3614" t="s">
        <v>39</v>
      </c>
      <c r="N3614">
        <v>0.13756070000000001</v>
      </c>
      <c r="O3614">
        <v>0</v>
      </c>
      <c r="P3614">
        <v>54</v>
      </c>
      <c r="Q3614">
        <v>46</v>
      </c>
      <c r="R3614">
        <v>50.229849999999999</v>
      </c>
      <c r="S3614">
        <v>45.485889999999998</v>
      </c>
      <c r="U3614" t="s">
        <v>27</v>
      </c>
      <c r="V3614" t="s">
        <v>40</v>
      </c>
      <c r="W3614">
        <v>49263</v>
      </c>
      <c r="X3614">
        <v>77275</v>
      </c>
      <c r="Y3614">
        <v>42769</v>
      </c>
      <c r="Z3614">
        <v>43182.558900462966</v>
      </c>
    </row>
    <row r="3615" spans="1:26" x14ac:dyDescent="0.3">
      <c r="A3615" t="s">
        <v>22</v>
      </c>
      <c r="B3615" t="s">
        <v>23</v>
      </c>
      <c r="C3615">
        <v>43182</v>
      </c>
      <c r="D3615">
        <v>42763</v>
      </c>
      <c r="E3615">
        <v>42767</v>
      </c>
      <c r="F3615" s="1">
        <v>42763</v>
      </c>
      <c r="G3615" s="1">
        <v>42767</v>
      </c>
      <c r="H3615" s="1" t="str">
        <f t="shared" si="112"/>
        <v>42763-42767</v>
      </c>
      <c r="I3615" s="7">
        <f t="shared" si="113"/>
        <v>5</v>
      </c>
      <c r="J3615" t="s">
        <v>32</v>
      </c>
      <c r="K3615" t="s">
        <v>33</v>
      </c>
      <c r="L3615">
        <v>3141</v>
      </c>
      <c r="M3615" t="s">
        <v>26</v>
      </c>
      <c r="N3615">
        <v>0.38343440000000001</v>
      </c>
      <c r="O3615">
        <v>0</v>
      </c>
      <c r="P3615">
        <v>45</v>
      </c>
      <c r="Q3615">
        <v>47.9</v>
      </c>
      <c r="R3615">
        <v>45.212470000000003</v>
      </c>
      <c r="S3615">
        <v>46.822940000000003</v>
      </c>
      <c r="U3615" t="s">
        <v>27</v>
      </c>
      <c r="V3615" t="s">
        <v>34</v>
      </c>
      <c r="W3615">
        <v>49418</v>
      </c>
      <c r="X3615">
        <v>77591</v>
      </c>
      <c r="Y3615">
        <v>42795</v>
      </c>
      <c r="Z3615">
        <v>43182.558668981481</v>
      </c>
    </row>
    <row r="3616" spans="1:26" x14ac:dyDescent="0.3">
      <c r="A3616" t="s">
        <v>22</v>
      </c>
      <c r="B3616" t="s">
        <v>23</v>
      </c>
      <c r="C3616">
        <v>43182</v>
      </c>
      <c r="D3616">
        <v>42765</v>
      </c>
      <c r="E3616">
        <v>42767</v>
      </c>
      <c r="F3616" s="1">
        <v>42765</v>
      </c>
      <c r="G3616" s="1">
        <v>42767</v>
      </c>
      <c r="H3616" s="1" t="str">
        <f t="shared" si="112"/>
        <v>42765-42767</v>
      </c>
      <c r="I3616" s="7">
        <f t="shared" si="113"/>
        <v>3</v>
      </c>
      <c r="J3616" t="s">
        <v>24</v>
      </c>
      <c r="K3616" t="s">
        <v>25</v>
      </c>
      <c r="L3616">
        <v>1500</v>
      </c>
      <c r="M3616" t="s">
        <v>26</v>
      </c>
      <c r="N3616">
        <v>0.1485098</v>
      </c>
      <c r="O3616">
        <v>0</v>
      </c>
      <c r="P3616">
        <v>43</v>
      </c>
      <c r="Q3616">
        <v>52</v>
      </c>
      <c r="R3616">
        <v>44.240139999999997</v>
      </c>
      <c r="S3616">
        <v>49.970889999999997</v>
      </c>
      <c r="U3616" t="s">
        <v>27</v>
      </c>
      <c r="V3616" t="s">
        <v>28</v>
      </c>
      <c r="W3616">
        <v>49232</v>
      </c>
      <c r="X3616">
        <v>77244</v>
      </c>
      <c r="Y3616">
        <v>42768</v>
      </c>
      <c r="Z3616">
        <v>43182.558668981481</v>
      </c>
    </row>
    <row r="3617" spans="1:26" x14ac:dyDescent="0.3">
      <c r="A3617" t="s">
        <v>22</v>
      </c>
      <c r="B3617" t="s">
        <v>23</v>
      </c>
      <c r="C3617">
        <v>43182</v>
      </c>
      <c r="D3617">
        <v>42765</v>
      </c>
      <c r="E3617">
        <v>42767</v>
      </c>
      <c r="F3617" s="1">
        <v>42765</v>
      </c>
      <c r="G3617" s="1">
        <v>42767</v>
      </c>
      <c r="H3617" s="1" t="str">
        <f t="shared" si="112"/>
        <v>42765-42767</v>
      </c>
      <c r="I3617" s="7">
        <f t="shared" si="113"/>
        <v>3</v>
      </c>
      <c r="J3617" t="s">
        <v>37</v>
      </c>
      <c r="K3617" t="s">
        <v>38</v>
      </c>
      <c r="L3617">
        <v>1500</v>
      </c>
      <c r="M3617" t="s">
        <v>39</v>
      </c>
      <c r="N3617">
        <v>0.14035880000000001</v>
      </c>
      <c r="O3617">
        <v>0</v>
      </c>
      <c r="P3617">
        <v>53</v>
      </c>
      <c r="Q3617">
        <v>47</v>
      </c>
      <c r="R3617">
        <v>48.017049999999998</v>
      </c>
      <c r="S3617">
        <v>47.121749999999999</v>
      </c>
      <c r="U3617" t="s">
        <v>27</v>
      </c>
      <c r="V3617" t="s">
        <v>40</v>
      </c>
      <c r="W3617">
        <v>49258</v>
      </c>
      <c r="X3617">
        <v>77270</v>
      </c>
      <c r="Y3617">
        <v>42768</v>
      </c>
      <c r="Z3617">
        <v>43182.558668981481</v>
      </c>
    </row>
    <row r="3618" spans="1:26" x14ac:dyDescent="0.3">
      <c r="A3618" t="s">
        <v>22</v>
      </c>
      <c r="B3618" t="s">
        <v>538</v>
      </c>
      <c r="C3618">
        <v>43182</v>
      </c>
      <c r="D3618">
        <v>42763</v>
      </c>
      <c r="E3618">
        <v>42767</v>
      </c>
      <c r="F3618" s="1">
        <v>42763</v>
      </c>
      <c r="G3618" s="1">
        <v>42767</v>
      </c>
      <c r="H3618" s="1" t="str">
        <f t="shared" si="112"/>
        <v>42763-42767</v>
      </c>
      <c r="I3618" s="7">
        <f t="shared" si="113"/>
        <v>5</v>
      </c>
      <c r="J3618" t="s">
        <v>32</v>
      </c>
      <c r="K3618" t="s">
        <v>33</v>
      </c>
      <c r="L3618">
        <v>3141</v>
      </c>
      <c r="M3618" t="s">
        <v>26</v>
      </c>
      <c r="N3618">
        <v>0.38343440000000001</v>
      </c>
      <c r="O3618">
        <v>0</v>
      </c>
      <c r="P3618">
        <v>45</v>
      </c>
      <c r="Q3618">
        <v>47.9</v>
      </c>
      <c r="R3618">
        <v>44.534329999999997</v>
      </c>
      <c r="S3618">
        <v>47.160020000000003</v>
      </c>
      <c r="U3618" t="s">
        <v>27</v>
      </c>
      <c r="V3618" t="s">
        <v>34</v>
      </c>
      <c r="W3618">
        <v>49418</v>
      </c>
      <c r="X3618">
        <v>77591</v>
      </c>
      <c r="Y3618">
        <v>42795</v>
      </c>
      <c r="Z3618">
        <v>43182.55878472222</v>
      </c>
    </row>
    <row r="3619" spans="1:26" x14ac:dyDescent="0.3">
      <c r="A3619" t="s">
        <v>22</v>
      </c>
      <c r="B3619" t="s">
        <v>538</v>
      </c>
      <c r="C3619">
        <v>43182</v>
      </c>
      <c r="D3619">
        <v>42765</v>
      </c>
      <c r="E3619">
        <v>42767</v>
      </c>
      <c r="F3619" s="1">
        <v>42765</v>
      </c>
      <c r="G3619" s="1">
        <v>42767</v>
      </c>
      <c r="H3619" s="1" t="str">
        <f t="shared" si="112"/>
        <v>42765-42767</v>
      </c>
      <c r="I3619" s="7">
        <f t="shared" si="113"/>
        <v>3</v>
      </c>
      <c r="J3619" t="s">
        <v>24</v>
      </c>
      <c r="K3619" t="s">
        <v>25</v>
      </c>
      <c r="L3619">
        <v>1500</v>
      </c>
      <c r="M3619" t="s">
        <v>26</v>
      </c>
      <c r="N3619">
        <v>0.1485098</v>
      </c>
      <c r="O3619">
        <v>0</v>
      </c>
      <c r="P3619">
        <v>43</v>
      </c>
      <c r="Q3619">
        <v>52</v>
      </c>
      <c r="R3619">
        <v>43.572119999999998</v>
      </c>
      <c r="S3619">
        <v>50.310969999999998</v>
      </c>
      <c r="U3619" t="s">
        <v>27</v>
      </c>
      <c r="V3619" t="s">
        <v>28</v>
      </c>
      <c r="W3619">
        <v>49232</v>
      </c>
      <c r="X3619">
        <v>77244</v>
      </c>
      <c r="Y3619">
        <v>42768</v>
      </c>
      <c r="Z3619">
        <v>43182.55878472222</v>
      </c>
    </row>
    <row r="3620" spans="1:26" x14ac:dyDescent="0.3">
      <c r="A3620" t="s">
        <v>22</v>
      </c>
      <c r="B3620" t="s">
        <v>539</v>
      </c>
      <c r="C3620">
        <v>43182</v>
      </c>
      <c r="D3620">
        <v>42763</v>
      </c>
      <c r="E3620">
        <v>42767</v>
      </c>
      <c r="F3620" s="1">
        <v>42763</v>
      </c>
      <c r="G3620" s="1">
        <v>42767</v>
      </c>
      <c r="H3620" s="1" t="str">
        <f t="shared" si="112"/>
        <v>42763-42767</v>
      </c>
      <c r="I3620" s="7">
        <f t="shared" si="113"/>
        <v>5</v>
      </c>
      <c r="J3620" t="s">
        <v>32</v>
      </c>
      <c r="K3620" t="s">
        <v>33</v>
      </c>
      <c r="L3620">
        <v>1122</v>
      </c>
      <c r="M3620" t="s">
        <v>39</v>
      </c>
      <c r="N3620">
        <v>0.26501720000000001</v>
      </c>
      <c r="O3620">
        <v>0</v>
      </c>
      <c r="P3620">
        <v>47.9</v>
      </c>
      <c r="Q3620">
        <v>45.5</v>
      </c>
      <c r="R3620">
        <v>47.73471</v>
      </c>
      <c r="S3620">
        <v>43.989440000000002</v>
      </c>
      <c r="U3620" t="s">
        <v>27</v>
      </c>
      <c r="V3620" t="s">
        <v>540</v>
      </c>
      <c r="W3620">
        <v>49418</v>
      </c>
      <c r="X3620">
        <v>77552</v>
      </c>
      <c r="Y3620">
        <v>42795</v>
      </c>
      <c r="Z3620">
        <v>43182.558900462966</v>
      </c>
    </row>
    <row r="3621" spans="1:26" x14ac:dyDescent="0.3">
      <c r="A3621" t="s">
        <v>22</v>
      </c>
      <c r="B3621" t="s">
        <v>539</v>
      </c>
      <c r="C3621">
        <v>43182</v>
      </c>
      <c r="D3621">
        <v>42765</v>
      </c>
      <c r="E3621">
        <v>42767</v>
      </c>
      <c r="F3621" s="1">
        <v>42765</v>
      </c>
      <c r="G3621" s="1">
        <v>42767</v>
      </c>
      <c r="H3621" s="1" t="str">
        <f t="shared" si="112"/>
        <v>42765-42767</v>
      </c>
      <c r="I3621" s="7">
        <f t="shared" si="113"/>
        <v>3</v>
      </c>
      <c r="J3621" t="s">
        <v>37</v>
      </c>
      <c r="K3621" t="s">
        <v>38</v>
      </c>
      <c r="L3621">
        <v>1500</v>
      </c>
      <c r="M3621" t="s">
        <v>39</v>
      </c>
      <c r="N3621">
        <v>0.14035880000000001</v>
      </c>
      <c r="O3621">
        <v>0</v>
      </c>
      <c r="P3621">
        <v>53</v>
      </c>
      <c r="Q3621">
        <v>47</v>
      </c>
      <c r="R3621">
        <v>49.229849999999999</v>
      </c>
      <c r="S3621">
        <v>46.485889999999998</v>
      </c>
      <c r="U3621" t="s">
        <v>27</v>
      </c>
      <c r="V3621" t="s">
        <v>40</v>
      </c>
      <c r="W3621">
        <v>49258</v>
      </c>
      <c r="X3621">
        <v>77270</v>
      </c>
      <c r="Y3621">
        <v>42768</v>
      </c>
      <c r="Z3621">
        <v>43182.558900462966</v>
      </c>
    </row>
    <row r="3622" spans="1:26" x14ac:dyDescent="0.3">
      <c r="A3622" t="s">
        <v>22</v>
      </c>
      <c r="B3622" t="s">
        <v>23</v>
      </c>
      <c r="C3622">
        <v>43182</v>
      </c>
      <c r="D3622">
        <v>42762</v>
      </c>
      <c r="E3622">
        <v>42766</v>
      </c>
      <c r="F3622" s="1">
        <v>42762</v>
      </c>
      <c r="G3622" s="1">
        <v>42766</v>
      </c>
      <c r="H3622" s="1" t="str">
        <f t="shared" si="112"/>
        <v>42762-42766</v>
      </c>
      <c r="I3622" s="7">
        <f t="shared" si="113"/>
        <v>5</v>
      </c>
      <c r="J3622" t="s">
        <v>32</v>
      </c>
      <c r="K3622" t="s">
        <v>33</v>
      </c>
      <c r="L3622">
        <v>3153</v>
      </c>
      <c r="M3622" t="s">
        <v>26</v>
      </c>
      <c r="N3622">
        <v>0.39500970000000002</v>
      </c>
      <c r="O3622">
        <v>0</v>
      </c>
      <c r="P3622">
        <v>45.3</v>
      </c>
      <c r="Q3622">
        <v>46.9</v>
      </c>
      <c r="R3622">
        <v>45.51247</v>
      </c>
      <c r="S3622">
        <v>45.822940000000003</v>
      </c>
      <c r="U3622" t="s">
        <v>27</v>
      </c>
      <c r="V3622" t="s">
        <v>34</v>
      </c>
      <c r="W3622">
        <v>49419</v>
      </c>
      <c r="X3622">
        <v>77592</v>
      </c>
      <c r="Y3622">
        <v>42795</v>
      </c>
      <c r="Z3622">
        <v>43182.558668981481</v>
      </c>
    </row>
    <row r="3623" spans="1:26" x14ac:dyDescent="0.3">
      <c r="A3623" t="s">
        <v>22</v>
      </c>
      <c r="B3623" t="s">
        <v>23</v>
      </c>
      <c r="C3623">
        <v>43182</v>
      </c>
      <c r="D3623">
        <v>42764</v>
      </c>
      <c r="E3623">
        <v>42766</v>
      </c>
      <c r="F3623" s="1">
        <v>42764</v>
      </c>
      <c r="G3623" s="1">
        <v>42766</v>
      </c>
      <c r="H3623" s="1" t="str">
        <f t="shared" si="112"/>
        <v>42764-42766</v>
      </c>
      <c r="I3623" s="7">
        <f t="shared" si="113"/>
        <v>3</v>
      </c>
      <c r="J3623" t="s">
        <v>37</v>
      </c>
      <c r="K3623" t="s">
        <v>38</v>
      </c>
      <c r="L3623">
        <v>1500</v>
      </c>
      <c r="M3623" t="s">
        <v>39</v>
      </c>
      <c r="N3623">
        <v>0.14363110000000001</v>
      </c>
      <c r="O3623">
        <v>0</v>
      </c>
      <c r="P3623">
        <v>53</v>
      </c>
      <c r="Q3623">
        <v>47</v>
      </c>
      <c r="R3623">
        <v>48.017049999999998</v>
      </c>
      <c r="S3623">
        <v>47.121749999999999</v>
      </c>
      <c r="U3623" t="s">
        <v>27</v>
      </c>
      <c r="V3623" t="s">
        <v>40</v>
      </c>
      <c r="W3623">
        <v>49250</v>
      </c>
      <c r="X3623">
        <v>77262</v>
      </c>
      <c r="Y3623">
        <v>42767</v>
      </c>
      <c r="Z3623">
        <v>43182.558668981481</v>
      </c>
    </row>
    <row r="3624" spans="1:26" x14ac:dyDescent="0.3">
      <c r="A3624" t="s">
        <v>22</v>
      </c>
      <c r="B3624" t="s">
        <v>23</v>
      </c>
      <c r="C3624">
        <v>43182</v>
      </c>
      <c r="D3624">
        <v>42763</v>
      </c>
      <c r="E3624">
        <v>42766</v>
      </c>
      <c r="F3624" s="1">
        <v>42763</v>
      </c>
      <c r="G3624" s="1">
        <v>42766</v>
      </c>
      <c r="H3624" s="1" t="str">
        <f t="shared" si="112"/>
        <v>42763-42766</v>
      </c>
      <c r="I3624" s="7">
        <f t="shared" si="113"/>
        <v>4</v>
      </c>
      <c r="J3624" t="s">
        <v>41</v>
      </c>
      <c r="K3624" t="s">
        <v>42</v>
      </c>
      <c r="L3624">
        <v>1500</v>
      </c>
      <c r="M3624" t="s">
        <v>26</v>
      </c>
      <c r="N3624">
        <v>0.79923860000000002</v>
      </c>
      <c r="O3624">
        <v>0</v>
      </c>
      <c r="P3624">
        <v>43</v>
      </c>
      <c r="Q3624">
        <v>44</v>
      </c>
      <c r="R3624">
        <v>43.612949999999998</v>
      </c>
      <c r="S3624">
        <v>46.491219999999998</v>
      </c>
      <c r="V3624" t="s">
        <v>53</v>
      </c>
      <c r="W3624">
        <v>49268</v>
      </c>
      <c r="X3624">
        <v>77280</v>
      </c>
      <c r="Y3624">
        <v>42767</v>
      </c>
      <c r="Z3624">
        <v>43182.558668981481</v>
      </c>
    </row>
    <row r="3625" spans="1:26" x14ac:dyDescent="0.3">
      <c r="A3625" t="s">
        <v>22</v>
      </c>
      <c r="B3625" t="s">
        <v>23</v>
      </c>
      <c r="C3625">
        <v>43182</v>
      </c>
      <c r="D3625">
        <v>42764</v>
      </c>
      <c r="E3625">
        <v>42766</v>
      </c>
      <c r="F3625" s="1">
        <v>42764</v>
      </c>
      <c r="G3625" s="1">
        <v>42766</v>
      </c>
      <c r="H3625" s="1" t="str">
        <f t="shared" si="112"/>
        <v>42764-42766</v>
      </c>
      <c r="I3625" s="7">
        <f t="shared" si="113"/>
        <v>3</v>
      </c>
      <c r="J3625" t="s">
        <v>24</v>
      </c>
      <c r="K3625" t="s">
        <v>25</v>
      </c>
      <c r="L3625">
        <v>1500</v>
      </c>
      <c r="M3625" t="s">
        <v>26</v>
      </c>
      <c r="N3625">
        <v>0.15104000000000001</v>
      </c>
      <c r="O3625">
        <v>0</v>
      </c>
      <c r="P3625">
        <v>43</v>
      </c>
      <c r="Q3625">
        <v>52</v>
      </c>
      <c r="R3625">
        <v>44.240139999999997</v>
      </c>
      <c r="S3625">
        <v>49.970889999999997</v>
      </c>
      <c r="U3625" t="s">
        <v>27</v>
      </c>
      <c r="V3625" t="s">
        <v>28</v>
      </c>
      <c r="W3625">
        <v>49244</v>
      </c>
      <c r="X3625">
        <v>77256</v>
      </c>
      <c r="Y3625">
        <v>42767</v>
      </c>
      <c r="Z3625">
        <v>43182.558668981481</v>
      </c>
    </row>
    <row r="3626" spans="1:26" x14ac:dyDescent="0.3">
      <c r="A3626" t="s">
        <v>22</v>
      </c>
      <c r="B3626" t="s">
        <v>23</v>
      </c>
      <c r="C3626">
        <v>43182</v>
      </c>
      <c r="D3626">
        <v>42765</v>
      </c>
      <c r="E3626">
        <v>42766</v>
      </c>
      <c r="F3626" s="1">
        <v>42765</v>
      </c>
      <c r="G3626" s="1">
        <v>42766</v>
      </c>
      <c r="H3626" s="1" t="str">
        <f t="shared" si="112"/>
        <v>42765-42766</v>
      </c>
      <c r="I3626" s="7">
        <f t="shared" si="113"/>
        <v>2</v>
      </c>
      <c r="J3626" t="s">
        <v>44</v>
      </c>
      <c r="K3626" t="s">
        <v>45</v>
      </c>
      <c r="L3626">
        <v>725</v>
      </c>
      <c r="M3626" t="s">
        <v>30</v>
      </c>
      <c r="N3626">
        <v>0.80946989999999996</v>
      </c>
      <c r="O3626">
        <v>0</v>
      </c>
      <c r="P3626">
        <v>47</v>
      </c>
      <c r="Q3626">
        <v>49</v>
      </c>
      <c r="R3626">
        <v>46.032089999999997</v>
      </c>
      <c r="S3626">
        <v>49.61694</v>
      </c>
      <c r="V3626" t="s">
        <v>54</v>
      </c>
      <c r="W3626">
        <v>49238</v>
      </c>
      <c r="X3626">
        <v>77250</v>
      </c>
      <c r="Y3626">
        <v>42767</v>
      </c>
      <c r="Z3626">
        <v>43182.558668981481</v>
      </c>
    </row>
    <row r="3627" spans="1:26" x14ac:dyDescent="0.3">
      <c r="A3627" t="s">
        <v>22</v>
      </c>
      <c r="B3627" t="s">
        <v>538</v>
      </c>
      <c r="C3627">
        <v>43182</v>
      </c>
      <c r="D3627">
        <v>42762</v>
      </c>
      <c r="E3627">
        <v>42766</v>
      </c>
      <c r="F3627" s="1">
        <v>42762</v>
      </c>
      <c r="G3627" s="1">
        <v>42766</v>
      </c>
      <c r="H3627" s="1" t="str">
        <f t="shared" si="112"/>
        <v>42762-42766</v>
      </c>
      <c r="I3627" s="7">
        <f t="shared" si="113"/>
        <v>5</v>
      </c>
      <c r="J3627" t="s">
        <v>32</v>
      </c>
      <c r="K3627" t="s">
        <v>33</v>
      </c>
      <c r="L3627">
        <v>3153</v>
      </c>
      <c r="M3627" t="s">
        <v>26</v>
      </c>
      <c r="N3627">
        <v>0.39500970000000002</v>
      </c>
      <c r="O3627">
        <v>0</v>
      </c>
      <c r="P3627">
        <v>45.3</v>
      </c>
      <c r="Q3627">
        <v>46.9</v>
      </c>
      <c r="R3627">
        <v>44.834330000000001</v>
      </c>
      <c r="S3627">
        <v>46.160020000000003</v>
      </c>
      <c r="U3627" t="s">
        <v>27</v>
      </c>
      <c r="V3627" t="s">
        <v>34</v>
      </c>
      <c r="W3627">
        <v>49419</v>
      </c>
      <c r="X3627">
        <v>77592</v>
      </c>
      <c r="Y3627">
        <v>42795</v>
      </c>
      <c r="Z3627">
        <v>43182.55878472222</v>
      </c>
    </row>
    <row r="3628" spans="1:26" x14ac:dyDescent="0.3">
      <c r="A3628" t="s">
        <v>22</v>
      </c>
      <c r="B3628" t="s">
        <v>538</v>
      </c>
      <c r="C3628">
        <v>43182</v>
      </c>
      <c r="D3628">
        <v>42764</v>
      </c>
      <c r="E3628">
        <v>42766</v>
      </c>
      <c r="F3628" s="1">
        <v>42764</v>
      </c>
      <c r="G3628" s="1">
        <v>42766</v>
      </c>
      <c r="H3628" s="1" t="str">
        <f t="shared" si="112"/>
        <v>42764-42766</v>
      </c>
      <c r="I3628" s="7">
        <f t="shared" si="113"/>
        <v>3</v>
      </c>
      <c r="J3628" t="s">
        <v>24</v>
      </c>
      <c r="K3628" t="s">
        <v>25</v>
      </c>
      <c r="L3628">
        <v>1500</v>
      </c>
      <c r="M3628" t="s">
        <v>26</v>
      </c>
      <c r="N3628">
        <v>0.15104000000000001</v>
      </c>
      <c r="O3628">
        <v>0</v>
      </c>
      <c r="P3628">
        <v>43</v>
      </c>
      <c r="Q3628">
        <v>52</v>
      </c>
      <c r="R3628">
        <v>43.572119999999998</v>
      </c>
      <c r="S3628">
        <v>50.310969999999998</v>
      </c>
      <c r="U3628" t="s">
        <v>27</v>
      </c>
      <c r="V3628" t="s">
        <v>28</v>
      </c>
      <c r="W3628">
        <v>49244</v>
      </c>
      <c r="X3628">
        <v>77256</v>
      </c>
      <c r="Y3628">
        <v>42767</v>
      </c>
      <c r="Z3628">
        <v>43182.55878472222</v>
      </c>
    </row>
    <row r="3629" spans="1:26" x14ac:dyDescent="0.3">
      <c r="A3629" t="s">
        <v>22</v>
      </c>
      <c r="B3629" t="s">
        <v>538</v>
      </c>
      <c r="C3629">
        <v>43182</v>
      </c>
      <c r="D3629">
        <v>42763</v>
      </c>
      <c r="E3629">
        <v>42766</v>
      </c>
      <c r="F3629" s="1">
        <v>42763</v>
      </c>
      <c r="G3629" s="1">
        <v>42766</v>
      </c>
      <c r="H3629" s="1" t="str">
        <f t="shared" si="112"/>
        <v>42763-42766</v>
      </c>
      <c r="I3629" s="7">
        <f t="shared" si="113"/>
        <v>4</v>
      </c>
      <c r="J3629" t="s">
        <v>41</v>
      </c>
      <c r="K3629" t="s">
        <v>42</v>
      </c>
      <c r="L3629">
        <v>1500</v>
      </c>
      <c r="M3629" t="s">
        <v>26</v>
      </c>
      <c r="N3629">
        <v>0.79923860000000002</v>
      </c>
      <c r="O3629">
        <v>0</v>
      </c>
      <c r="P3629">
        <v>43</v>
      </c>
      <c r="Q3629">
        <v>44</v>
      </c>
      <c r="R3629">
        <v>43.0182</v>
      </c>
      <c r="S3629">
        <v>46.78143</v>
      </c>
      <c r="V3629" t="s">
        <v>53</v>
      </c>
      <c r="W3629">
        <v>49268</v>
      </c>
      <c r="X3629">
        <v>77280</v>
      </c>
      <c r="Y3629">
        <v>42767</v>
      </c>
      <c r="Z3629">
        <v>43182.55878472222</v>
      </c>
    </row>
    <row r="3630" spans="1:26" x14ac:dyDescent="0.3">
      <c r="A3630" t="s">
        <v>22</v>
      </c>
      <c r="B3630" t="s">
        <v>539</v>
      </c>
      <c r="C3630">
        <v>43182</v>
      </c>
      <c r="D3630">
        <v>42762</v>
      </c>
      <c r="E3630">
        <v>42766</v>
      </c>
      <c r="F3630" s="1">
        <v>42762</v>
      </c>
      <c r="G3630" s="1">
        <v>42766</v>
      </c>
      <c r="H3630" s="1" t="str">
        <f t="shared" si="112"/>
        <v>42762-42766</v>
      </c>
      <c r="I3630" s="7">
        <f t="shared" si="113"/>
        <v>5</v>
      </c>
      <c r="J3630" t="s">
        <v>32</v>
      </c>
      <c r="K3630" t="s">
        <v>33</v>
      </c>
      <c r="L3630">
        <v>1131</v>
      </c>
      <c r="M3630" t="s">
        <v>39</v>
      </c>
      <c r="N3630">
        <v>0.27137749999999999</v>
      </c>
      <c r="O3630">
        <v>0</v>
      </c>
      <c r="P3630">
        <v>48.3</v>
      </c>
      <c r="Q3630">
        <v>44.9</v>
      </c>
      <c r="R3630">
        <v>48.134700000000002</v>
      </c>
      <c r="S3630">
        <v>43.38944</v>
      </c>
      <c r="U3630" t="s">
        <v>27</v>
      </c>
      <c r="V3630" t="s">
        <v>540</v>
      </c>
      <c r="W3630">
        <v>49419</v>
      </c>
      <c r="X3630">
        <v>77553</v>
      </c>
      <c r="Y3630">
        <v>42795</v>
      </c>
      <c r="Z3630">
        <v>43182.558900462966</v>
      </c>
    </row>
    <row r="3631" spans="1:26" x14ac:dyDescent="0.3">
      <c r="A3631" t="s">
        <v>22</v>
      </c>
      <c r="B3631" t="s">
        <v>539</v>
      </c>
      <c r="C3631">
        <v>43182</v>
      </c>
      <c r="D3631">
        <v>42764</v>
      </c>
      <c r="E3631">
        <v>42766</v>
      </c>
      <c r="F3631" s="1">
        <v>42764</v>
      </c>
      <c r="G3631" s="1">
        <v>42766</v>
      </c>
      <c r="H3631" s="1" t="str">
        <f t="shared" si="112"/>
        <v>42764-42766</v>
      </c>
      <c r="I3631" s="7">
        <f t="shared" si="113"/>
        <v>3</v>
      </c>
      <c r="J3631" t="s">
        <v>37</v>
      </c>
      <c r="K3631" t="s">
        <v>38</v>
      </c>
      <c r="L3631">
        <v>1500</v>
      </c>
      <c r="M3631" t="s">
        <v>39</v>
      </c>
      <c r="N3631">
        <v>0.14363110000000001</v>
      </c>
      <c r="O3631">
        <v>0</v>
      </c>
      <c r="P3631">
        <v>53</v>
      </c>
      <c r="Q3631">
        <v>47</v>
      </c>
      <c r="R3631">
        <v>49.229849999999999</v>
      </c>
      <c r="S3631">
        <v>46.485889999999998</v>
      </c>
      <c r="U3631" t="s">
        <v>27</v>
      </c>
      <c r="V3631" t="s">
        <v>40</v>
      </c>
      <c r="W3631">
        <v>49250</v>
      </c>
      <c r="X3631">
        <v>77262</v>
      </c>
      <c r="Y3631">
        <v>42767</v>
      </c>
      <c r="Z3631">
        <v>43182.558900462966</v>
      </c>
    </row>
    <row r="3632" spans="1:26" x14ac:dyDescent="0.3">
      <c r="A3632" t="s">
        <v>22</v>
      </c>
      <c r="B3632" t="s">
        <v>539</v>
      </c>
      <c r="C3632">
        <v>43182</v>
      </c>
      <c r="D3632">
        <v>42763</v>
      </c>
      <c r="E3632">
        <v>42766</v>
      </c>
      <c r="F3632" s="1">
        <v>42763</v>
      </c>
      <c r="G3632" s="1">
        <v>42766</v>
      </c>
      <c r="H3632" s="1" t="str">
        <f t="shared" si="112"/>
        <v>42763-42766</v>
      </c>
      <c r="I3632" s="7">
        <f t="shared" si="113"/>
        <v>4</v>
      </c>
      <c r="J3632" t="s">
        <v>41</v>
      </c>
      <c r="K3632" t="s">
        <v>42</v>
      </c>
      <c r="L3632">
        <v>1278</v>
      </c>
      <c r="M3632" t="s">
        <v>30</v>
      </c>
      <c r="N3632">
        <v>0.78151530000000002</v>
      </c>
      <c r="O3632">
        <v>0</v>
      </c>
      <c r="P3632">
        <v>47</v>
      </c>
      <c r="Q3632">
        <v>45</v>
      </c>
      <c r="R3632">
        <v>46.151739999999997</v>
      </c>
      <c r="S3632">
        <v>45.626690000000004</v>
      </c>
      <c r="V3632" t="s">
        <v>53</v>
      </c>
      <c r="W3632">
        <v>49268</v>
      </c>
      <c r="X3632">
        <v>77283</v>
      </c>
      <c r="Y3632">
        <v>42767</v>
      </c>
      <c r="Z3632">
        <v>43182.558900462966</v>
      </c>
    </row>
    <row r="3633" spans="1:26" x14ac:dyDescent="0.3">
      <c r="A3633" t="s">
        <v>22</v>
      </c>
      <c r="B3633" t="s">
        <v>539</v>
      </c>
      <c r="C3633">
        <v>43182</v>
      </c>
      <c r="D3633">
        <v>42765</v>
      </c>
      <c r="E3633">
        <v>42766</v>
      </c>
      <c r="F3633" s="1">
        <v>42765</v>
      </c>
      <c r="G3633" s="1">
        <v>42766</v>
      </c>
      <c r="H3633" s="1" t="str">
        <f t="shared" si="112"/>
        <v>42765-42766</v>
      </c>
      <c r="I3633" s="7">
        <f t="shared" si="113"/>
        <v>2</v>
      </c>
      <c r="J3633" t="s">
        <v>44</v>
      </c>
      <c r="K3633" t="s">
        <v>45</v>
      </c>
      <c r="L3633">
        <v>725</v>
      </c>
      <c r="M3633" t="s">
        <v>30</v>
      </c>
      <c r="N3633">
        <v>0.80946989999999996</v>
      </c>
      <c r="O3633">
        <v>0</v>
      </c>
      <c r="P3633">
        <v>47</v>
      </c>
      <c r="Q3633">
        <v>49</v>
      </c>
      <c r="R3633">
        <v>46.834009999999999</v>
      </c>
      <c r="S3633">
        <v>49.16901</v>
      </c>
      <c r="V3633" t="s">
        <v>54</v>
      </c>
      <c r="W3633">
        <v>49238</v>
      </c>
      <c r="X3633">
        <v>77250</v>
      </c>
      <c r="Y3633">
        <v>42767</v>
      </c>
      <c r="Z3633">
        <v>43182.558900462966</v>
      </c>
    </row>
    <row r="3634" spans="1:26" x14ac:dyDescent="0.3">
      <c r="A3634" t="s">
        <v>22</v>
      </c>
      <c r="B3634" t="s">
        <v>23</v>
      </c>
      <c r="C3634">
        <v>43182</v>
      </c>
      <c r="D3634">
        <v>42761</v>
      </c>
      <c r="E3634">
        <v>42765</v>
      </c>
      <c r="F3634" s="1">
        <v>42761</v>
      </c>
      <c r="G3634" s="1">
        <v>42765</v>
      </c>
      <c r="H3634" s="1" t="str">
        <f t="shared" si="112"/>
        <v>42761-42765</v>
      </c>
      <c r="I3634" s="7">
        <f t="shared" si="113"/>
        <v>5</v>
      </c>
      <c r="J3634" t="s">
        <v>32</v>
      </c>
      <c r="K3634" t="s">
        <v>33</v>
      </c>
      <c r="L3634">
        <v>2204</v>
      </c>
      <c r="M3634" t="s">
        <v>26</v>
      </c>
      <c r="N3634">
        <v>0.28549910000000001</v>
      </c>
      <c r="O3634">
        <v>0</v>
      </c>
      <c r="P3634">
        <v>46.8</v>
      </c>
      <c r="Q3634">
        <v>45.8</v>
      </c>
      <c r="R3634">
        <v>47.01247</v>
      </c>
      <c r="S3634">
        <v>44.722940000000001</v>
      </c>
      <c r="U3634" t="s">
        <v>27</v>
      </c>
      <c r="V3634" t="s">
        <v>34</v>
      </c>
      <c r="W3634">
        <v>49420</v>
      </c>
      <c r="X3634">
        <v>77593</v>
      </c>
      <c r="Y3634">
        <v>42795</v>
      </c>
      <c r="Z3634">
        <v>43182.558668981481</v>
      </c>
    </row>
    <row r="3635" spans="1:26" x14ac:dyDescent="0.3">
      <c r="A3635" t="s">
        <v>22</v>
      </c>
      <c r="B3635" t="s">
        <v>23</v>
      </c>
      <c r="C3635">
        <v>43182</v>
      </c>
      <c r="D3635">
        <v>42761</v>
      </c>
      <c r="E3635">
        <v>42765</v>
      </c>
      <c r="F3635" s="1">
        <v>42761</v>
      </c>
      <c r="G3635" s="1">
        <v>42765</v>
      </c>
      <c r="H3635" s="1" t="str">
        <f t="shared" si="112"/>
        <v>42761-42765</v>
      </c>
      <c r="I3635" s="7">
        <f t="shared" si="113"/>
        <v>5</v>
      </c>
      <c r="J3635" t="s">
        <v>37</v>
      </c>
      <c r="K3635" t="s">
        <v>38</v>
      </c>
      <c r="L3635">
        <v>1500</v>
      </c>
      <c r="M3635" t="s">
        <v>39</v>
      </c>
      <c r="N3635">
        <v>0.27555069999999998</v>
      </c>
      <c r="O3635">
        <v>0</v>
      </c>
      <c r="P3635">
        <v>51</v>
      </c>
      <c r="Q3635">
        <v>49</v>
      </c>
      <c r="R3635">
        <v>46.017049999999998</v>
      </c>
      <c r="S3635">
        <v>49.121749999999999</v>
      </c>
      <c r="U3635" t="s">
        <v>27</v>
      </c>
      <c r="V3635" t="s">
        <v>40</v>
      </c>
      <c r="W3635">
        <v>49243</v>
      </c>
      <c r="X3635">
        <v>77255</v>
      </c>
      <c r="Y3635">
        <v>42766</v>
      </c>
      <c r="Z3635">
        <v>43182.558668981481</v>
      </c>
    </row>
    <row r="3636" spans="1:26" x14ac:dyDescent="0.3">
      <c r="A3636" t="s">
        <v>22</v>
      </c>
      <c r="B3636" t="s">
        <v>23</v>
      </c>
      <c r="C3636">
        <v>43182</v>
      </c>
      <c r="D3636">
        <v>42761</v>
      </c>
      <c r="E3636">
        <v>42765</v>
      </c>
      <c r="F3636" s="1">
        <v>42761</v>
      </c>
      <c r="G3636" s="1">
        <v>42765</v>
      </c>
      <c r="H3636" s="1" t="str">
        <f t="shared" si="112"/>
        <v>42761-42765</v>
      </c>
      <c r="I3636" s="7">
        <f t="shared" si="113"/>
        <v>5</v>
      </c>
      <c r="J3636" t="s">
        <v>48</v>
      </c>
      <c r="K3636" t="s">
        <v>49</v>
      </c>
      <c r="L3636">
        <v>4444</v>
      </c>
      <c r="M3636" t="s">
        <v>26</v>
      </c>
      <c r="N3636">
        <v>0.37156719999999999</v>
      </c>
      <c r="O3636">
        <v>0</v>
      </c>
      <c r="P3636">
        <v>48</v>
      </c>
      <c r="Q3636">
        <v>50</v>
      </c>
      <c r="R3636">
        <v>46.02366</v>
      </c>
      <c r="S3636">
        <v>48.446770000000001</v>
      </c>
      <c r="V3636" t="s">
        <v>50</v>
      </c>
      <c r="W3636">
        <v>49240</v>
      </c>
      <c r="X3636">
        <v>77252</v>
      </c>
      <c r="Y3636">
        <v>42766</v>
      </c>
      <c r="Z3636">
        <v>43182.558668981481</v>
      </c>
    </row>
    <row r="3637" spans="1:26" x14ac:dyDescent="0.3">
      <c r="A3637" t="s">
        <v>22</v>
      </c>
      <c r="B3637" t="s">
        <v>23</v>
      </c>
      <c r="C3637">
        <v>43182</v>
      </c>
      <c r="D3637">
        <v>42763</v>
      </c>
      <c r="E3637">
        <v>42765</v>
      </c>
      <c r="F3637" s="1">
        <v>42763</v>
      </c>
      <c r="G3637" s="1">
        <v>42765</v>
      </c>
      <c r="H3637" s="1" t="str">
        <f t="shared" si="112"/>
        <v>42763-42765</v>
      </c>
      <c r="I3637" s="7">
        <f t="shared" si="113"/>
        <v>3</v>
      </c>
      <c r="J3637" t="s">
        <v>24</v>
      </c>
      <c r="K3637" t="s">
        <v>25</v>
      </c>
      <c r="L3637">
        <v>1500</v>
      </c>
      <c r="M3637" t="s">
        <v>26</v>
      </c>
      <c r="N3637">
        <v>0.15433060000000001</v>
      </c>
      <c r="O3637">
        <v>0</v>
      </c>
      <c r="P3637">
        <v>43</v>
      </c>
      <c r="Q3637">
        <v>51</v>
      </c>
      <c r="R3637">
        <v>44.240139999999997</v>
      </c>
      <c r="S3637">
        <v>48.970889999999997</v>
      </c>
      <c r="U3637" t="s">
        <v>27</v>
      </c>
      <c r="V3637" t="s">
        <v>28</v>
      </c>
      <c r="W3637">
        <v>49267</v>
      </c>
      <c r="X3637">
        <v>77279</v>
      </c>
      <c r="Y3637">
        <v>42766</v>
      </c>
      <c r="Z3637">
        <v>43182.558668981481</v>
      </c>
    </row>
    <row r="3638" spans="1:26" x14ac:dyDescent="0.3">
      <c r="A3638" t="s">
        <v>22</v>
      </c>
      <c r="B3638" t="s">
        <v>538</v>
      </c>
      <c r="C3638">
        <v>43182</v>
      </c>
      <c r="D3638">
        <v>42761</v>
      </c>
      <c r="E3638">
        <v>42765</v>
      </c>
      <c r="F3638" s="1">
        <v>42761</v>
      </c>
      <c r="G3638" s="1">
        <v>42765</v>
      </c>
      <c r="H3638" s="1" t="str">
        <f t="shared" si="112"/>
        <v>42761-42765</v>
      </c>
      <c r="I3638" s="7">
        <f t="shared" si="113"/>
        <v>5</v>
      </c>
      <c r="J3638" t="s">
        <v>48</v>
      </c>
      <c r="K3638" t="s">
        <v>49</v>
      </c>
      <c r="L3638">
        <v>4444</v>
      </c>
      <c r="M3638" t="s">
        <v>26</v>
      </c>
      <c r="N3638">
        <v>0.37156719999999999</v>
      </c>
      <c r="O3638">
        <v>0</v>
      </c>
      <c r="P3638">
        <v>48</v>
      </c>
      <c r="Q3638">
        <v>50</v>
      </c>
      <c r="R3638">
        <v>45.352829999999997</v>
      </c>
      <c r="S3638">
        <v>48.783079999999998</v>
      </c>
      <c r="V3638" t="s">
        <v>50</v>
      </c>
      <c r="W3638">
        <v>49240</v>
      </c>
      <c r="X3638">
        <v>77252</v>
      </c>
      <c r="Y3638">
        <v>42766</v>
      </c>
      <c r="Z3638">
        <v>43182.55878472222</v>
      </c>
    </row>
    <row r="3639" spans="1:26" x14ac:dyDescent="0.3">
      <c r="A3639" t="s">
        <v>22</v>
      </c>
      <c r="B3639" t="s">
        <v>538</v>
      </c>
      <c r="C3639">
        <v>43182</v>
      </c>
      <c r="D3639">
        <v>42761</v>
      </c>
      <c r="E3639">
        <v>42765</v>
      </c>
      <c r="F3639" s="1">
        <v>42761</v>
      </c>
      <c r="G3639" s="1">
        <v>42765</v>
      </c>
      <c r="H3639" s="1" t="str">
        <f t="shared" si="112"/>
        <v>42761-42765</v>
      </c>
      <c r="I3639" s="7">
        <f t="shared" si="113"/>
        <v>5</v>
      </c>
      <c r="J3639" t="s">
        <v>32</v>
      </c>
      <c r="K3639" t="s">
        <v>33</v>
      </c>
      <c r="L3639">
        <v>2204</v>
      </c>
      <c r="M3639" t="s">
        <v>26</v>
      </c>
      <c r="N3639">
        <v>0.28549910000000001</v>
      </c>
      <c r="O3639">
        <v>0</v>
      </c>
      <c r="P3639">
        <v>46.8</v>
      </c>
      <c r="Q3639">
        <v>45.8</v>
      </c>
      <c r="R3639">
        <v>46.334330000000001</v>
      </c>
      <c r="S3639">
        <v>45.060020000000002</v>
      </c>
      <c r="U3639" t="s">
        <v>27</v>
      </c>
      <c r="V3639" t="s">
        <v>34</v>
      </c>
      <c r="W3639">
        <v>49420</v>
      </c>
      <c r="X3639">
        <v>77593</v>
      </c>
      <c r="Y3639">
        <v>42795</v>
      </c>
      <c r="Z3639">
        <v>43182.55878472222</v>
      </c>
    </row>
    <row r="3640" spans="1:26" x14ac:dyDescent="0.3">
      <c r="A3640" t="s">
        <v>22</v>
      </c>
      <c r="B3640" t="s">
        <v>538</v>
      </c>
      <c r="C3640">
        <v>43182</v>
      </c>
      <c r="D3640">
        <v>42763</v>
      </c>
      <c r="E3640">
        <v>42765</v>
      </c>
      <c r="F3640" s="1">
        <v>42763</v>
      </c>
      <c r="G3640" s="1">
        <v>42765</v>
      </c>
      <c r="H3640" s="1" t="str">
        <f t="shared" si="112"/>
        <v>42763-42765</v>
      </c>
      <c r="I3640" s="7">
        <f t="shared" si="113"/>
        <v>3</v>
      </c>
      <c r="J3640" t="s">
        <v>24</v>
      </c>
      <c r="K3640" t="s">
        <v>25</v>
      </c>
      <c r="L3640">
        <v>1500</v>
      </c>
      <c r="M3640" t="s">
        <v>26</v>
      </c>
      <c r="N3640">
        <v>0.15433060000000001</v>
      </c>
      <c r="O3640">
        <v>0</v>
      </c>
      <c r="P3640">
        <v>43</v>
      </c>
      <c r="Q3640">
        <v>51</v>
      </c>
      <c r="R3640">
        <v>43.572119999999998</v>
      </c>
      <c r="S3640">
        <v>49.310969999999998</v>
      </c>
      <c r="U3640" t="s">
        <v>27</v>
      </c>
      <c r="V3640" t="s">
        <v>28</v>
      </c>
      <c r="W3640">
        <v>49267</v>
      </c>
      <c r="X3640">
        <v>77279</v>
      </c>
      <c r="Y3640">
        <v>42766</v>
      </c>
      <c r="Z3640">
        <v>43182.55878472222</v>
      </c>
    </row>
    <row r="3641" spans="1:26" x14ac:dyDescent="0.3">
      <c r="A3641" t="s">
        <v>22</v>
      </c>
      <c r="B3641" t="s">
        <v>539</v>
      </c>
      <c r="C3641">
        <v>43182</v>
      </c>
      <c r="D3641">
        <v>42761</v>
      </c>
      <c r="E3641">
        <v>42765</v>
      </c>
      <c r="F3641" s="1">
        <v>42761</v>
      </c>
      <c r="G3641" s="1">
        <v>42765</v>
      </c>
      <c r="H3641" s="1" t="str">
        <f t="shared" si="112"/>
        <v>42761-42765</v>
      </c>
      <c r="I3641" s="7">
        <f t="shared" si="113"/>
        <v>5</v>
      </c>
      <c r="J3641" t="s">
        <v>48</v>
      </c>
      <c r="K3641" t="s">
        <v>49</v>
      </c>
      <c r="L3641">
        <v>3949</v>
      </c>
      <c r="M3641" t="s">
        <v>30</v>
      </c>
      <c r="N3641">
        <v>0.3808107</v>
      </c>
      <c r="O3641">
        <v>0</v>
      </c>
      <c r="P3641">
        <v>49</v>
      </c>
      <c r="Q3641">
        <v>50</v>
      </c>
      <c r="R3641">
        <v>46.842950000000002</v>
      </c>
      <c r="S3641">
        <v>48.259030000000003</v>
      </c>
      <c r="V3641" t="s">
        <v>541</v>
      </c>
      <c r="W3641">
        <v>49240</v>
      </c>
      <c r="X3641">
        <v>77458</v>
      </c>
      <c r="Y3641">
        <v>42766</v>
      </c>
      <c r="Z3641">
        <v>43182.558900462966</v>
      </c>
    </row>
    <row r="3642" spans="1:26" x14ac:dyDescent="0.3">
      <c r="A3642" t="s">
        <v>22</v>
      </c>
      <c r="B3642" t="s">
        <v>539</v>
      </c>
      <c r="C3642">
        <v>43182</v>
      </c>
      <c r="D3642">
        <v>42761</v>
      </c>
      <c r="E3642">
        <v>42765</v>
      </c>
      <c r="F3642" s="1">
        <v>42761</v>
      </c>
      <c r="G3642" s="1">
        <v>42765</v>
      </c>
      <c r="H3642" s="1" t="str">
        <f t="shared" si="112"/>
        <v>42761-42765</v>
      </c>
      <c r="I3642" s="7">
        <f t="shared" si="113"/>
        <v>5</v>
      </c>
      <c r="J3642" t="s">
        <v>37</v>
      </c>
      <c r="K3642" t="s">
        <v>38</v>
      </c>
      <c r="L3642">
        <v>1500</v>
      </c>
      <c r="M3642" t="s">
        <v>39</v>
      </c>
      <c r="N3642">
        <v>0.27555069999999998</v>
      </c>
      <c r="O3642">
        <v>0</v>
      </c>
      <c r="P3642">
        <v>51</v>
      </c>
      <c r="Q3642">
        <v>49</v>
      </c>
      <c r="R3642">
        <v>47.229849999999999</v>
      </c>
      <c r="S3642">
        <v>48.485889999999998</v>
      </c>
      <c r="U3642" t="s">
        <v>27</v>
      </c>
      <c r="V3642" t="s">
        <v>40</v>
      </c>
      <c r="W3642">
        <v>49243</v>
      </c>
      <c r="X3642">
        <v>77255</v>
      </c>
      <c r="Y3642">
        <v>42766</v>
      </c>
      <c r="Z3642">
        <v>43182.558900462966</v>
      </c>
    </row>
    <row r="3643" spans="1:26" x14ac:dyDescent="0.3">
      <c r="A3643" t="s">
        <v>22</v>
      </c>
      <c r="B3643" t="s">
        <v>539</v>
      </c>
      <c r="C3643">
        <v>43182</v>
      </c>
      <c r="D3643">
        <v>42761</v>
      </c>
      <c r="E3643">
        <v>42765</v>
      </c>
      <c r="F3643" s="1">
        <v>42761</v>
      </c>
      <c r="G3643" s="1">
        <v>42765</v>
      </c>
      <c r="H3643" s="1" t="str">
        <f t="shared" si="112"/>
        <v>42761-42765</v>
      </c>
      <c r="I3643" s="7">
        <f t="shared" si="113"/>
        <v>5</v>
      </c>
      <c r="J3643" t="s">
        <v>32</v>
      </c>
      <c r="K3643" t="s">
        <v>33</v>
      </c>
      <c r="L3643">
        <v>780</v>
      </c>
      <c r="M3643" t="s">
        <v>39</v>
      </c>
      <c r="N3643">
        <v>0.19102559999999999</v>
      </c>
      <c r="O3643">
        <v>0</v>
      </c>
      <c r="P3643">
        <v>48.6</v>
      </c>
      <c r="Q3643">
        <v>44.8</v>
      </c>
      <c r="R3643">
        <v>48.434699999999999</v>
      </c>
      <c r="S3643">
        <v>43.289439999999999</v>
      </c>
      <c r="U3643" t="s">
        <v>27</v>
      </c>
      <c r="V3643" t="s">
        <v>540</v>
      </c>
      <c r="W3643">
        <v>49420</v>
      </c>
      <c r="X3643">
        <v>77554</v>
      </c>
      <c r="Y3643">
        <v>42795</v>
      </c>
      <c r="Z3643">
        <v>43182.558900462966</v>
      </c>
    </row>
    <row r="3644" spans="1:26" x14ac:dyDescent="0.3">
      <c r="A3644" t="s">
        <v>22</v>
      </c>
      <c r="B3644" t="s">
        <v>23</v>
      </c>
      <c r="C3644">
        <v>43182</v>
      </c>
      <c r="D3644">
        <v>42760</v>
      </c>
      <c r="E3644">
        <v>42764</v>
      </c>
      <c r="F3644" s="1">
        <v>42760</v>
      </c>
      <c r="G3644" s="1">
        <v>42764</v>
      </c>
      <c r="H3644" s="1" t="str">
        <f t="shared" si="112"/>
        <v>42760-42764</v>
      </c>
      <c r="I3644" s="7">
        <f t="shared" si="113"/>
        <v>5</v>
      </c>
      <c r="J3644" t="s">
        <v>32</v>
      </c>
      <c r="K3644" t="s">
        <v>33</v>
      </c>
      <c r="L3644">
        <v>1630</v>
      </c>
      <c r="M3644" t="s">
        <v>26</v>
      </c>
      <c r="N3644">
        <v>0.2194699</v>
      </c>
      <c r="O3644">
        <v>0</v>
      </c>
      <c r="P3644">
        <v>48.2</v>
      </c>
      <c r="Q3644">
        <v>45.1</v>
      </c>
      <c r="R3644">
        <v>48.412469999999999</v>
      </c>
      <c r="S3644">
        <v>44.022939999999998</v>
      </c>
      <c r="U3644" t="s">
        <v>27</v>
      </c>
      <c r="V3644" t="s">
        <v>34</v>
      </c>
      <c r="W3644">
        <v>49421</v>
      </c>
      <c r="X3644">
        <v>77594</v>
      </c>
      <c r="Y3644">
        <v>42795</v>
      </c>
      <c r="Z3644">
        <v>43182.558668981481</v>
      </c>
    </row>
    <row r="3645" spans="1:26" x14ac:dyDescent="0.3">
      <c r="A3645" t="s">
        <v>22</v>
      </c>
      <c r="B3645" t="s">
        <v>23</v>
      </c>
      <c r="C3645">
        <v>43182</v>
      </c>
      <c r="D3645">
        <v>42760</v>
      </c>
      <c r="E3645">
        <v>42764</v>
      </c>
      <c r="F3645" s="1">
        <v>42760</v>
      </c>
      <c r="G3645" s="1">
        <v>42764</v>
      </c>
      <c r="H3645" s="1" t="str">
        <f t="shared" si="112"/>
        <v>42760-42764</v>
      </c>
      <c r="I3645" s="7">
        <f t="shared" si="113"/>
        <v>5</v>
      </c>
      <c r="J3645" t="s">
        <v>37</v>
      </c>
      <c r="K3645" t="s">
        <v>38</v>
      </c>
      <c r="L3645">
        <v>1500</v>
      </c>
      <c r="M3645" t="s">
        <v>39</v>
      </c>
      <c r="N3645">
        <v>9.6410499999999996E-2</v>
      </c>
      <c r="O3645">
        <v>0</v>
      </c>
      <c r="P3645">
        <v>53</v>
      </c>
      <c r="Q3645">
        <v>47</v>
      </c>
      <c r="R3645">
        <v>48.017049999999998</v>
      </c>
      <c r="S3645">
        <v>47.121749999999999</v>
      </c>
      <c r="U3645" t="s">
        <v>27</v>
      </c>
      <c r="V3645" t="s">
        <v>40</v>
      </c>
      <c r="W3645">
        <v>49239</v>
      </c>
      <c r="X3645">
        <v>77251</v>
      </c>
      <c r="Y3645">
        <v>42765</v>
      </c>
      <c r="Z3645">
        <v>43182.558668981481</v>
      </c>
    </row>
    <row r="3646" spans="1:26" x14ac:dyDescent="0.3">
      <c r="A3646" t="s">
        <v>22</v>
      </c>
      <c r="B3646" t="s">
        <v>23</v>
      </c>
      <c r="C3646">
        <v>43182</v>
      </c>
      <c r="D3646">
        <v>42762</v>
      </c>
      <c r="E3646">
        <v>42764</v>
      </c>
      <c r="F3646" s="1">
        <v>42762</v>
      </c>
      <c r="G3646" s="1">
        <v>42764</v>
      </c>
      <c r="H3646" s="1" t="str">
        <f t="shared" si="112"/>
        <v>42762-42764</v>
      </c>
      <c r="I3646" s="7">
        <f t="shared" si="113"/>
        <v>3</v>
      </c>
      <c r="J3646" t="s">
        <v>24</v>
      </c>
      <c r="K3646" t="s">
        <v>25</v>
      </c>
      <c r="L3646">
        <v>1500</v>
      </c>
      <c r="M3646" t="s">
        <v>26</v>
      </c>
      <c r="N3646">
        <v>0.1584605</v>
      </c>
      <c r="O3646">
        <v>0</v>
      </c>
      <c r="P3646">
        <v>43</v>
      </c>
      <c r="Q3646">
        <v>50</v>
      </c>
      <c r="R3646">
        <v>44.240139999999997</v>
      </c>
      <c r="S3646">
        <v>47.970889999999997</v>
      </c>
      <c r="U3646" t="s">
        <v>27</v>
      </c>
      <c r="V3646" t="s">
        <v>28</v>
      </c>
      <c r="W3646">
        <v>49235</v>
      </c>
      <c r="X3646">
        <v>77247</v>
      </c>
      <c r="Y3646">
        <v>42765</v>
      </c>
      <c r="Z3646">
        <v>43182.558668981481</v>
      </c>
    </row>
    <row r="3647" spans="1:26" x14ac:dyDescent="0.3">
      <c r="A3647" t="s">
        <v>22</v>
      </c>
      <c r="B3647" t="s">
        <v>538</v>
      </c>
      <c r="C3647">
        <v>43182</v>
      </c>
      <c r="D3647">
        <v>42760</v>
      </c>
      <c r="E3647">
        <v>42764</v>
      </c>
      <c r="F3647" s="1">
        <v>42760</v>
      </c>
      <c r="G3647" s="1">
        <v>42764</v>
      </c>
      <c r="H3647" s="1" t="str">
        <f t="shared" si="112"/>
        <v>42760-42764</v>
      </c>
      <c r="I3647" s="7">
        <f t="shared" si="113"/>
        <v>5</v>
      </c>
      <c r="J3647" t="s">
        <v>32</v>
      </c>
      <c r="K3647" t="s">
        <v>33</v>
      </c>
      <c r="L3647">
        <v>1630</v>
      </c>
      <c r="M3647" t="s">
        <v>26</v>
      </c>
      <c r="N3647">
        <v>0.2194699</v>
      </c>
      <c r="O3647">
        <v>0</v>
      </c>
      <c r="P3647">
        <v>48.2</v>
      </c>
      <c r="Q3647">
        <v>45.1</v>
      </c>
      <c r="R3647">
        <v>47.73433</v>
      </c>
      <c r="S3647">
        <v>44.360019999999999</v>
      </c>
      <c r="U3647" t="s">
        <v>27</v>
      </c>
      <c r="V3647" t="s">
        <v>34</v>
      </c>
      <c r="W3647">
        <v>49421</v>
      </c>
      <c r="X3647">
        <v>77594</v>
      </c>
      <c r="Y3647">
        <v>42795</v>
      </c>
      <c r="Z3647">
        <v>43182.55878472222</v>
      </c>
    </row>
    <row r="3648" spans="1:26" x14ac:dyDescent="0.3">
      <c r="A3648" t="s">
        <v>22</v>
      </c>
      <c r="B3648" t="s">
        <v>538</v>
      </c>
      <c r="C3648">
        <v>43182</v>
      </c>
      <c r="D3648">
        <v>42762</v>
      </c>
      <c r="E3648">
        <v>42764</v>
      </c>
      <c r="F3648" s="1">
        <v>42762</v>
      </c>
      <c r="G3648" s="1">
        <v>42764</v>
      </c>
      <c r="H3648" s="1" t="str">
        <f t="shared" si="112"/>
        <v>42762-42764</v>
      </c>
      <c r="I3648" s="7">
        <f t="shared" si="113"/>
        <v>3</v>
      </c>
      <c r="J3648" t="s">
        <v>24</v>
      </c>
      <c r="K3648" t="s">
        <v>25</v>
      </c>
      <c r="L3648">
        <v>1500</v>
      </c>
      <c r="M3648" t="s">
        <v>26</v>
      </c>
      <c r="N3648">
        <v>0.1584605</v>
      </c>
      <c r="O3648">
        <v>0</v>
      </c>
      <c r="P3648">
        <v>43</v>
      </c>
      <c r="Q3648">
        <v>50</v>
      </c>
      <c r="R3648">
        <v>43.572119999999998</v>
      </c>
      <c r="S3648">
        <v>48.310969999999998</v>
      </c>
      <c r="U3648" t="s">
        <v>27</v>
      </c>
      <c r="V3648" t="s">
        <v>28</v>
      </c>
      <c r="W3648">
        <v>49235</v>
      </c>
      <c r="X3648">
        <v>77247</v>
      </c>
      <c r="Y3648">
        <v>42765</v>
      </c>
      <c r="Z3648">
        <v>43182.55878472222</v>
      </c>
    </row>
    <row r="3649" spans="1:26" x14ac:dyDescent="0.3">
      <c r="A3649" t="s">
        <v>22</v>
      </c>
      <c r="B3649" t="s">
        <v>539</v>
      </c>
      <c r="C3649">
        <v>43182</v>
      </c>
      <c r="D3649">
        <v>42760</v>
      </c>
      <c r="E3649">
        <v>42764</v>
      </c>
      <c r="F3649" s="1">
        <v>42760</v>
      </c>
      <c r="G3649" s="1">
        <v>42764</v>
      </c>
      <c r="H3649" s="1" t="str">
        <f t="shared" si="112"/>
        <v>42760-42764</v>
      </c>
      <c r="I3649" s="7">
        <f t="shared" si="113"/>
        <v>5</v>
      </c>
      <c r="J3649" t="s">
        <v>37</v>
      </c>
      <c r="K3649" t="s">
        <v>38</v>
      </c>
      <c r="L3649">
        <v>1500</v>
      </c>
      <c r="M3649" t="s">
        <v>39</v>
      </c>
      <c r="N3649">
        <v>9.6410499999999996E-2</v>
      </c>
      <c r="O3649">
        <v>0</v>
      </c>
      <c r="P3649">
        <v>53</v>
      </c>
      <c r="Q3649">
        <v>47</v>
      </c>
      <c r="R3649">
        <v>49.229849999999999</v>
      </c>
      <c r="S3649">
        <v>46.485889999999998</v>
      </c>
      <c r="U3649" t="s">
        <v>27</v>
      </c>
      <c r="V3649" t="s">
        <v>40</v>
      </c>
      <c r="W3649">
        <v>49239</v>
      </c>
      <c r="X3649">
        <v>77251</v>
      </c>
      <c r="Y3649">
        <v>42765</v>
      </c>
      <c r="Z3649">
        <v>43182.558900462966</v>
      </c>
    </row>
    <row r="3650" spans="1:26" x14ac:dyDescent="0.3">
      <c r="A3650" t="s">
        <v>22</v>
      </c>
      <c r="B3650" t="s">
        <v>539</v>
      </c>
      <c r="C3650">
        <v>43182</v>
      </c>
      <c r="D3650">
        <v>42760</v>
      </c>
      <c r="E3650">
        <v>42764</v>
      </c>
      <c r="F3650" s="1">
        <v>42760</v>
      </c>
      <c r="G3650" s="1">
        <v>42764</v>
      </c>
      <c r="H3650" s="1" t="str">
        <f t="shared" si="112"/>
        <v>42760-42764</v>
      </c>
      <c r="I3650" s="7">
        <f t="shared" si="113"/>
        <v>5</v>
      </c>
      <c r="J3650" t="s">
        <v>32</v>
      </c>
      <c r="K3650" t="s">
        <v>33</v>
      </c>
      <c r="L3650">
        <v>576</v>
      </c>
      <c r="M3650" t="s">
        <v>39</v>
      </c>
      <c r="N3650">
        <v>0.14443729999999999</v>
      </c>
      <c r="O3650">
        <v>0</v>
      </c>
      <c r="P3650">
        <v>48.3</v>
      </c>
      <c r="Q3650">
        <v>46.2</v>
      </c>
      <c r="R3650">
        <v>48.134700000000002</v>
      </c>
      <c r="S3650">
        <v>44.689439999999998</v>
      </c>
      <c r="U3650" t="s">
        <v>27</v>
      </c>
      <c r="V3650" t="s">
        <v>540</v>
      </c>
      <c r="W3650">
        <v>49421</v>
      </c>
      <c r="X3650">
        <v>77555</v>
      </c>
      <c r="Y3650">
        <v>42795</v>
      </c>
      <c r="Z3650">
        <v>43182.558900462966</v>
      </c>
    </row>
    <row r="3651" spans="1:26" x14ac:dyDescent="0.3">
      <c r="A3651" t="s">
        <v>22</v>
      </c>
      <c r="B3651" t="s">
        <v>23</v>
      </c>
      <c r="C3651">
        <v>43182</v>
      </c>
      <c r="D3651">
        <v>42759</v>
      </c>
      <c r="E3651">
        <v>42763</v>
      </c>
      <c r="F3651" s="1">
        <v>42759</v>
      </c>
      <c r="G3651" s="1">
        <v>42763</v>
      </c>
      <c r="H3651" s="1" t="str">
        <f t="shared" ref="H3651:H3696" si="114">CONCATENATE(F3651,"-",G3651)</f>
        <v>42759-42763</v>
      </c>
      <c r="I3651" s="7">
        <f t="shared" ref="I3651:I3696" si="115">E3651-D3651+1</f>
        <v>5</v>
      </c>
      <c r="J3651" t="s">
        <v>32</v>
      </c>
      <c r="K3651" t="s">
        <v>33</v>
      </c>
      <c r="L3651">
        <v>1684</v>
      </c>
      <c r="M3651" t="s">
        <v>26</v>
      </c>
      <c r="N3651">
        <v>0.23662169999999999</v>
      </c>
      <c r="O3651">
        <v>0</v>
      </c>
      <c r="P3651">
        <v>45.4</v>
      </c>
      <c r="Q3651">
        <v>46</v>
      </c>
      <c r="R3651">
        <v>45.612470000000002</v>
      </c>
      <c r="S3651">
        <v>44.922939999999997</v>
      </c>
      <c r="U3651" t="s">
        <v>27</v>
      </c>
      <c r="V3651" t="s">
        <v>34</v>
      </c>
      <c r="W3651">
        <v>49422</v>
      </c>
      <c r="X3651">
        <v>77595</v>
      </c>
      <c r="Y3651">
        <v>42795</v>
      </c>
      <c r="Z3651">
        <v>43182.558668981481</v>
      </c>
    </row>
    <row r="3652" spans="1:26" x14ac:dyDescent="0.3">
      <c r="A3652" t="s">
        <v>22</v>
      </c>
      <c r="B3652" t="s">
        <v>23</v>
      </c>
      <c r="C3652">
        <v>43182</v>
      </c>
      <c r="D3652">
        <v>42761</v>
      </c>
      <c r="E3652">
        <v>42763</v>
      </c>
      <c r="F3652" s="1">
        <v>42761</v>
      </c>
      <c r="G3652" s="1">
        <v>42763</v>
      </c>
      <c r="H3652" s="1" t="str">
        <f t="shared" si="114"/>
        <v>42761-42763</v>
      </c>
      <c r="I3652" s="7">
        <f t="shared" si="115"/>
        <v>3</v>
      </c>
      <c r="J3652" t="s">
        <v>24</v>
      </c>
      <c r="K3652" t="s">
        <v>25</v>
      </c>
      <c r="L3652">
        <v>1500</v>
      </c>
      <c r="M3652" t="s">
        <v>26</v>
      </c>
      <c r="N3652">
        <v>0.16354360000000001</v>
      </c>
      <c r="O3652">
        <v>0</v>
      </c>
      <c r="P3652">
        <v>42</v>
      </c>
      <c r="Q3652">
        <v>51</v>
      </c>
      <c r="R3652">
        <v>43.240139999999997</v>
      </c>
      <c r="S3652">
        <v>48.970889999999997</v>
      </c>
      <c r="U3652" t="s">
        <v>27</v>
      </c>
      <c r="V3652" t="s">
        <v>28</v>
      </c>
      <c r="W3652">
        <v>49251</v>
      </c>
      <c r="X3652">
        <v>77263</v>
      </c>
      <c r="Y3652">
        <v>42764</v>
      </c>
      <c r="Z3652">
        <v>43182.558668981481</v>
      </c>
    </row>
    <row r="3653" spans="1:26" x14ac:dyDescent="0.3">
      <c r="A3653" t="s">
        <v>22</v>
      </c>
      <c r="B3653" t="s">
        <v>23</v>
      </c>
      <c r="C3653">
        <v>43182</v>
      </c>
      <c r="D3653">
        <v>42761</v>
      </c>
      <c r="E3653">
        <v>42763</v>
      </c>
      <c r="F3653" s="1">
        <v>42761</v>
      </c>
      <c r="G3653" s="1">
        <v>42763</v>
      </c>
      <c r="H3653" s="1" t="str">
        <f t="shared" si="114"/>
        <v>42761-42763</v>
      </c>
      <c r="I3653" s="7">
        <f t="shared" si="115"/>
        <v>3</v>
      </c>
      <c r="J3653" t="s">
        <v>29</v>
      </c>
      <c r="L3653">
        <v>1991</v>
      </c>
      <c r="M3653" t="s">
        <v>30</v>
      </c>
      <c r="N3653">
        <v>0.66301549999999998</v>
      </c>
      <c r="O3653">
        <v>0</v>
      </c>
      <c r="P3653">
        <v>49</v>
      </c>
      <c r="Q3653">
        <v>41</v>
      </c>
      <c r="R3653">
        <v>45.107430000000001</v>
      </c>
      <c r="S3653">
        <v>44.069670000000002</v>
      </c>
      <c r="V3653" t="s">
        <v>47</v>
      </c>
      <c r="W3653">
        <v>49241</v>
      </c>
      <c r="X3653">
        <v>77253</v>
      </c>
      <c r="Y3653">
        <v>42764</v>
      </c>
      <c r="Z3653">
        <v>43182.558668981481</v>
      </c>
    </row>
    <row r="3654" spans="1:26" x14ac:dyDescent="0.3">
      <c r="A3654" t="s">
        <v>22</v>
      </c>
      <c r="B3654" t="s">
        <v>538</v>
      </c>
      <c r="C3654">
        <v>43182</v>
      </c>
      <c r="D3654">
        <v>42759</v>
      </c>
      <c r="E3654">
        <v>42763</v>
      </c>
      <c r="F3654" s="1">
        <v>42759</v>
      </c>
      <c r="G3654" s="1">
        <v>42763</v>
      </c>
      <c r="H3654" s="1" t="str">
        <f t="shared" si="114"/>
        <v>42759-42763</v>
      </c>
      <c r="I3654" s="7">
        <f t="shared" si="115"/>
        <v>5</v>
      </c>
      <c r="J3654" t="s">
        <v>32</v>
      </c>
      <c r="K3654" t="s">
        <v>33</v>
      </c>
      <c r="L3654">
        <v>1684</v>
      </c>
      <c r="M3654" t="s">
        <v>26</v>
      </c>
      <c r="N3654">
        <v>0.23662169999999999</v>
      </c>
      <c r="O3654">
        <v>0</v>
      </c>
      <c r="P3654">
        <v>45.4</v>
      </c>
      <c r="Q3654">
        <v>46</v>
      </c>
      <c r="R3654">
        <v>44.934330000000003</v>
      </c>
      <c r="S3654">
        <v>45.260019999999997</v>
      </c>
      <c r="U3654" t="s">
        <v>27</v>
      </c>
      <c r="V3654" t="s">
        <v>34</v>
      </c>
      <c r="W3654">
        <v>49422</v>
      </c>
      <c r="X3654">
        <v>77595</v>
      </c>
      <c r="Y3654">
        <v>42795</v>
      </c>
      <c r="Z3654">
        <v>43182.55878472222</v>
      </c>
    </row>
    <row r="3655" spans="1:26" x14ac:dyDescent="0.3">
      <c r="A3655" t="s">
        <v>22</v>
      </c>
      <c r="B3655" t="s">
        <v>538</v>
      </c>
      <c r="C3655">
        <v>43182</v>
      </c>
      <c r="D3655">
        <v>42761</v>
      </c>
      <c r="E3655">
        <v>42763</v>
      </c>
      <c r="F3655" s="1">
        <v>42761</v>
      </c>
      <c r="G3655" s="1">
        <v>42763</v>
      </c>
      <c r="H3655" s="1" t="str">
        <f t="shared" si="114"/>
        <v>42761-42763</v>
      </c>
      <c r="I3655" s="7">
        <f t="shared" si="115"/>
        <v>3</v>
      </c>
      <c r="J3655" t="s">
        <v>24</v>
      </c>
      <c r="K3655" t="s">
        <v>25</v>
      </c>
      <c r="L3655">
        <v>1500</v>
      </c>
      <c r="M3655" t="s">
        <v>26</v>
      </c>
      <c r="N3655">
        <v>0.16354360000000001</v>
      </c>
      <c r="O3655">
        <v>0</v>
      </c>
      <c r="P3655">
        <v>42</v>
      </c>
      <c r="Q3655">
        <v>51</v>
      </c>
      <c r="R3655">
        <v>42.572119999999998</v>
      </c>
      <c r="S3655">
        <v>49.310969999999998</v>
      </c>
      <c r="U3655" t="s">
        <v>27</v>
      </c>
      <c r="V3655" t="s">
        <v>28</v>
      </c>
      <c r="W3655">
        <v>49251</v>
      </c>
      <c r="X3655">
        <v>77263</v>
      </c>
      <c r="Y3655">
        <v>42764</v>
      </c>
      <c r="Z3655">
        <v>43182.55878472222</v>
      </c>
    </row>
    <row r="3656" spans="1:26" x14ac:dyDescent="0.3">
      <c r="A3656" t="s">
        <v>22</v>
      </c>
      <c r="B3656" t="s">
        <v>539</v>
      </c>
      <c r="C3656">
        <v>43182</v>
      </c>
      <c r="D3656">
        <v>42759</v>
      </c>
      <c r="E3656">
        <v>42763</v>
      </c>
      <c r="F3656" s="1">
        <v>42759</v>
      </c>
      <c r="G3656" s="1">
        <v>42763</v>
      </c>
      <c r="H3656" s="1" t="str">
        <f t="shared" si="114"/>
        <v>42759-42763</v>
      </c>
      <c r="I3656" s="7">
        <f t="shared" si="115"/>
        <v>5</v>
      </c>
      <c r="J3656" t="s">
        <v>32</v>
      </c>
      <c r="K3656" t="s">
        <v>33</v>
      </c>
      <c r="L3656">
        <v>573</v>
      </c>
      <c r="M3656" t="s">
        <v>39</v>
      </c>
      <c r="N3656">
        <v>0.14745549999999999</v>
      </c>
      <c r="O3656">
        <v>0</v>
      </c>
      <c r="P3656">
        <v>46.5</v>
      </c>
      <c r="Q3656">
        <v>45.8</v>
      </c>
      <c r="R3656">
        <v>46.334710000000001</v>
      </c>
      <c r="S3656">
        <v>44.289439999999999</v>
      </c>
      <c r="U3656" t="s">
        <v>27</v>
      </c>
      <c r="V3656" t="s">
        <v>540</v>
      </c>
      <c r="W3656">
        <v>49422</v>
      </c>
      <c r="X3656">
        <v>77556</v>
      </c>
      <c r="Y3656">
        <v>42795</v>
      </c>
      <c r="Z3656">
        <v>43182.558900462966</v>
      </c>
    </row>
    <row r="3657" spans="1:26" x14ac:dyDescent="0.3">
      <c r="A3657" t="s">
        <v>22</v>
      </c>
      <c r="B3657" t="s">
        <v>539</v>
      </c>
      <c r="C3657">
        <v>43182</v>
      </c>
      <c r="D3657">
        <v>42761</v>
      </c>
      <c r="E3657">
        <v>42763</v>
      </c>
      <c r="F3657" s="1">
        <v>42761</v>
      </c>
      <c r="G3657" s="1">
        <v>42763</v>
      </c>
      <c r="H3657" s="1" t="str">
        <f t="shared" si="114"/>
        <v>42761-42763</v>
      </c>
      <c r="I3657" s="7">
        <f t="shared" si="115"/>
        <v>3</v>
      </c>
      <c r="J3657" t="s">
        <v>29</v>
      </c>
      <c r="L3657">
        <v>1991</v>
      </c>
      <c r="M3657" t="s">
        <v>30</v>
      </c>
      <c r="N3657">
        <v>0.66301549999999998</v>
      </c>
      <c r="O3657">
        <v>0</v>
      </c>
      <c r="P3657">
        <v>49</v>
      </c>
      <c r="Q3657">
        <v>41</v>
      </c>
      <c r="R3657">
        <v>46.112200000000001</v>
      </c>
      <c r="S3657">
        <v>43.48854</v>
      </c>
      <c r="V3657" t="s">
        <v>47</v>
      </c>
      <c r="W3657">
        <v>49241</v>
      </c>
      <c r="X3657">
        <v>77253</v>
      </c>
      <c r="Y3657">
        <v>42764</v>
      </c>
      <c r="Z3657">
        <v>43182.558900462966</v>
      </c>
    </row>
    <row r="3658" spans="1:26" x14ac:dyDescent="0.3">
      <c r="A3658" t="s">
        <v>22</v>
      </c>
      <c r="B3658" t="s">
        <v>23</v>
      </c>
      <c r="C3658">
        <v>43182</v>
      </c>
      <c r="D3658">
        <v>42758</v>
      </c>
      <c r="E3658">
        <v>42762</v>
      </c>
      <c r="F3658" s="1">
        <v>42758</v>
      </c>
      <c r="G3658" s="1">
        <v>42762</v>
      </c>
      <c r="H3658" s="1" t="str">
        <f t="shared" si="114"/>
        <v>42758-42762</v>
      </c>
      <c r="I3658" s="7">
        <f t="shared" si="115"/>
        <v>5</v>
      </c>
      <c r="J3658" t="s">
        <v>32</v>
      </c>
      <c r="K3658" t="s">
        <v>33</v>
      </c>
      <c r="L3658">
        <v>1712</v>
      </c>
      <c r="M3658" t="s">
        <v>26</v>
      </c>
      <c r="N3658">
        <v>0.25222929999999999</v>
      </c>
      <c r="O3658">
        <v>0</v>
      </c>
      <c r="P3658">
        <v>44.5</v>
      </c>
      <c r="Q3658">
        <v>45.5</v>
      </c>
      <c r="R3658">
        <v>44.712470000000003</v>
      </c>
      <c r="S3658">
        <v>44.422939999999997</v>
      </c>
      <c r="U3658" t="s">
        <v>27</v>
      </c>
      <c r="V3658" t="s">
        <v>34</v>
      </c>
      <c r="W3658">
        <v>49423</v>
      </c>
      <c r="X3658">
        <v>77596</v>
      </c>
      <c r="Y3658">
        <v>42795</v>
      </c>
      <c r="Z3658">
        <v>43182.558668981481</v>
      </c>
    </row>
    <row r="3659" spans="1:26" x14ac:dyDescent="0.3">
      <c r="A3659" t="s">
        <v>22</v>
      </c>
      <c r="B3659" t="s">
        <v>23</v>
      </c>
      <c r="C3659">
        <v>43182</v>
      </c>
      <c r="D3659">
        <v>42760</v>
      </c>
      <c r="E3659">
        <v>42762</v>
      </c>
      <c r="F3659" s="1">
        <v>42760</v>
      </c>
      <c r="G3659" s="1">
        <v>42762</v>
      </c>
      <c r="H3659" s="1" t="str">
        <f t="shared" si="114"/>
        <v>42760-42762</v>
      </c>
      <c r="I3659" s="7">
        <f t="shared" si="115"/>
        <v>3</v>
      </c>
      <c r="J3659" t="s">
        <v>24</v>
      </c>
      <c r="K3659" t="s">
        <v>25</v>
      </c>
      <c r="L3659">
        <v>1500</v>
      </c>
      <c r="M3659" t="s">
        <v>26</v>
      </c>
      <c r="N3659">
        <v>0.16973920000000001</v>
      </c>
      <c r="O3659">
        <v>0</v>
      </c>
      <c r="P3659">
        <v>42</v>
      </c>
      <c r="Q3659">
        <v>50</v>
      </c>
      <c r="R3659">
        <v>43.240139999999997</v>
      </c>
      <c r="S3659">
        <v>47.970889999999997</v>
      </c>
      <c r="U3659" t="s">
        <v>27</v>
      </c>
      <c r="V3659" t="s">
        <v>28</v>
      </c>
      <c r="W3659">
        <v>49257</v>
      </c>
      <c r="X3659">
        <v>77269</v>
      </c>
      <c r="Y3659">
        <v>42763</v>
      </c>
      <c r="Z3659">
        <v>43182.558668981481</v>
      </c>
    </row>
    <row r="3660" spans="1:26" x14ac:dyDescent="0.3">
      <c r="A3660" t="s">
        <v>22</v>
      </c>
      <c r="B3660" t="s">
        <v>538</v>
      </c>
      <c r="C3660">
        <v>43182</v>
      </c>
      <c r="D3660">
        <v>42758</v>
      </c>
      <c r="E3660">
        <v>42762</v>
      </c>
      <c r="F3660" s="1">
        <v>42758</v>
      </c>
      <c r="G3660" s="1">
        <v>42762</v>
      </c>
      <c r="H3660" s="1" t="str">
        <f t="shared" si="114"/>
        <v>42758-42762</v>
      </c>
      <c r="I3660" s="7">
        <f t="shared" si="115"/>
        <v>5</v>
      </c>
      <c r="J3660" t="s">
        <v>32</v>
      </c>
      <c r="K3660" t="s">
        <v>33</v>
      </c>
      <c r="L3660">
        <v>1712</v>
      </c>
      <c r="M3660" t="s">
        <v>26</v>
      </c>
      <c r="N3660">
        <v>0.25222929999999999</v>
      </c>
      <c r="O3660">
        <v>0</v>
      </c>
      <c r="P3660">
        <v>44.5</v>
      </c>
      <c r="Q3660">
        <v>45.5</v>
      </c>
      <c r="R3660">
        <v>44.034329999999997</v>
      </c>
      <c r="S3660">
        <v>44.760019999999997</v>
      </c>
      <c r="U3660" t="s">
        <v>27</v>
      </c>
      <c r="V3660" t="s">
        <v>34</v>
      </c>
      <c r="W3660">
        <v>49423</v>
      </c>
      <c r="X3660">
        <v>77596</v>
      </c>
      <c r="Y3660">
        <v>42795</v>
      </c>
      <c r="Z3660">
        <v>43182.55878472222</v>
      </c>
    </row>
    <row r="3661" spans="1:26" x14ac:dyDescent="0.3">
      <c r="A3661" t="s">
        <v>22</v>
      </c>
      <c r="B3661" t="s">
        <v>538</v>
      </c>
      <c r="C3661">
        <v>43182</v>
      </c>
      <c r="D3661">
        <v>42760</v>
      </c>
      <c r="E3661">
        <v>42762</v>
      </c>
      <c r="F3661" s="1">
        <v>42760</v>
      </c>
      <c r="G3661" s="1">
        <v>42762</v>
      </c>
      <c r="H3661" s="1" t="str">
        <f t="shared" si="114"/>
        <v>42760-42762</v>
      </c>
      <c r="I3661" s="7">
        <f t="shared" si="115"/>
        <v>3</v>
      </c>
      <c r="J3661" t="s">
        <v>24</v>
      </c>
      <c r="K3661" t="s">
        <v>25</v>
      </c>
      <c r="L3661">
        <v>1500</v>
      </c>
      <c r="M3661" t="s">
        <v>26</v>
      </c>
      <c r="N3661">
        <v>0.16973920000000001</v>
      </c>
      <c r="O3661">
        <v>0</v>
      </c>
      <c r="P3661">
        <v>42</v>
      </c>
      <c r="Q3661">
        <v>50</v>
      </c>
      <c r="R3661">
        <v>42.572119999999998</v>
      </c>
      <c r="S3661">
        <v>48.310969999999998</v>
      </c>
      <c r="U3661" t="s">
        <v>27</v>
      </c>
      <c r="V3661" t="s">
        <v>28</v>
      </c>
      <c r="W3661">
        <v>49257</v>
      </c>
      <c r="X3661">
        <v>77269</v>
      </c>
      <c r="Y3661">
        <v>42763</v>
      </c>
      <c r="Z3661">
        <v>43182.55878472222</v>
      </c>
    </row>
    <row r="3662" spans="1:26" x14ac:dyDescent="0.3">
      <c r="A3662" t="s">
        <v>22</v>
      </c>
      <c r="B3662" t="s">
        <v>539</v>
      </c>
      <c r="C3662">
        <v>43182</v>
      </c>
      <c r="D3662">
        <v>42758</v>
      </c>
      <c r="E3662">
        <v>42762</v>
      </c>
      <c r="F3662" s="1">
        <v>42758</v>
      </c>
      <c r="G3662" s="1">
        <v>42762</v>
      </c>
      <c r="H3662" s="1" t="str">
        <f t="shared" si="114"/>
        <v>42758-42762</v>
      </c>
      <c r="I3662" s="7">
        <f t="shared" si="115"/>
        <v>5</v>
      </c>
      <c r="J3662" t="s">
        <v>32</v>
      </c>
      <c r="K3662" t="s">
        <v>33</v>
      </c>
      <c r="L3662">
        <v>584</v>
      </c>
      <c r="M3662" t="s">
        <v>39</v>
      </c>
      <c r="N3662">
        <v>0.15460080000000001</v>
      </c>
      <c r="O3662">
        <v>0</v>
      </c>
      <c r="P3662">
        <v>45.1</v>
      </c>
      <c r="Q3662">
        <v>46.9</v>
      </c>
      <c r="R3662">
        <v>44.934699999999999</v>
      </c>
      <c r="S3662">
        <v>45.38944</v>
      </c>
      <c r="U3662" t="s">
        <v>27</v>
      </c>
      <c r="V3662" t="s">
        <v>540</v>
      </c>
      <c r="W3662">
        <v>49423</v>
      </c>
      <c r="X3662">
        <v>77557</v>
      </c>
      <c r="Y3662">
        <v>42795</v>
      </c>
      <c r="Z3662">
        <v>43182.558900462966</v>
      </c>
    </row>
    <row r="3663" spans="1:26" x14ac:dyDescent="0.3">
      <c r="A3663" t="s">
        <v>22</v>
      </c>
      <c r="B3663" t="s">
        <v>23</v>
      </c>
      <c r="C3663">
        <v>43182</v>
      </c>
      <c r="D3663">
        <v>42757</v>
      </c>
      <c r="E3663">
        <v>42761</v>
      </c>
      <c r="F3663" s="1">
        <v>42757</v>
      </c>
      <c r="G3663" s="1">
        <v>42761</v>
      </c>
      <c r="H3663" s="1" t="str">
        <f t="shared" si="114"/>
        <v>42757-42761</v>
      </c>
      <c r="I3663" s="7">
        <f t="shared" si="115"/>
        <v>5</v>
      </c>
      <c r="J3663" t="s">
        <v>32</v>
      </c>
      <c r="K3663" t="s">
        <v>33</v>
      </c>
      <c r="L3663">
        <v>1678</v>
      </c>
      <c r="M3663" t="s">
        <v>26</v>
      </c>
      <c r="N3663">
        <v>0.26058730000000002</v>
      </c>
      <c r="O3663">
        <v>0</v>
      </c>
      <c r="P3663">
        <v>42.6</v>
      </c>
      <c r="Q3663">
        <v>46.4</v>
      </c>
      <c r="R3663">
        <v>42.812469999999998</v>
      </c>
      <c r="S3663">
        <v>45.322940000000003</v>
      </c>
      <c r="U3663" t="s">
        <v>27</v>
      </c>
      <c r="V3663" t="s">
        <v>34</v>
      </c>
      <c r="W3663">
        <v>49424</v>
      </c>
      <c r="X3663">
        <v>77597</v>
      </c>
      <c r="Y3663">
        <v>42795</v>
      </c>
      <c r="Z3663">
        <v>43182.558668981481</v>
      </c>
    </row>
    <row r="3664" spans="1:26" x14ac:dyDescent="0.3">
      <c r="A3664" t="s">
        <v>22</v>
      </c>
      <c r="B3664" t="s">
        <v>23</v>
      </c>
      <c r="C3664">
        <v>43182</v>
      </c>
      <c r="D3664">
        <v>42759</v>
      </c>
      <c r="E3664">
        <v>42761</v>
      </c>
      <c r="F3664" s="1">
        <v>42759</v>
      </c>
      <c r="G3664" s="1">
        <v>42761</v>
      </c>
      <c r="H3664" s="1" t="str">
        <f t="shared" si="114"/>
        <v>42759-42761</v>
      </c>
      <c r="I3664" s="7">
        <f t="shared" si="115"/>
        <v>3</v>
      </c>
      <c r="J3664" t="s">
        <v>24</v>
      </c>
      <c r="K3664" t="s">
        <v>25</v>
      </c>
      <c r="L3664">
        <v>1500</v>
      </c>
      <c r="M3664" t="s">
        <v>26</v>
      </c>
      <c r="N3664">
        <v>0.17726919999999999</v>
      </c>
      <c r="O3664">
        <v>0</v>
      </c>
      <c r="P3664">
        <v>45</v>
      </c>
      <c r="Q3664">
        <v>48</v>
      </c>
      <c r="R3664">
        <v>46.240139999999997</v>
      </c>
      <c r="S3664">
        <v>45.970889999999997</v>
      </c>
      <c r="U3664" t="s">
        <v>27</v>
      </c>
      <c r="V3664" t="s">
        <v>28</v>
      </c>
      <c r="W3664">
        <v>49242</v>
      </c>
      <c r="X3664">
        <v>77254</v>
      </c>
      <c r="Y3664">
        <v>42762</v>
      </c>
      <c r="Z3664">
        <v>43182.558668981481</v>
      </c>
    </row>
    <row r="3665" spans="1:26" x14ac:dyDescent="0.3">
      <c r="A3665" t="s">
        <v>22</v>
      </c>
      <c r="B3665" t="s">
        <v>23</v>
      </c>
      <c r="C3665">
        <v>43182</v>
      </c>
      <c r="D3665">
        <v>42759</v>
      </c>
      <c r="E3665">
        <v>42761</v>
      </c>
      <c r="F3665" s="1">
        <v>42759</v>
      </c>
      <c r="G3665" s="1">
        <v>42761</v>
      </c>
      <c r="H3665" s="1" t="str">
        <f t="shared" si="114"/>
        <v>42759-42761</v>
      </c>
      <c r="I3665" s="7">
        <f t="shared" si="115"/>
        <v>3</v>
      </c>
      <c r="J3665" t="s">
        <v>37</v>
      </c>
      <c r="K3665" t="s">
        <v>38</v>
      </c>
      <c r="L3665">
        <v>1500</v>
      </c>
      <c r="M3665" t="s">
        <v>39</v>
      </c>
      <c r="N3665">
        <v>0.17819450000000001</v>
      </c>
      <c r="O3665">
        <v>0</v>
      </c>
      <c r="P3665">
        <v>55</v>
      </c>
      <c r="Q3665">
        <v>45</v>
      </c>
      <c r="R3665">
        <v>50.017049999999998</v>
      </c>
      <c r="S3665">
        <v>45.121749999999999</v>
      </c>
      <c r="U3665" t="s">
        <v>27</v>
      </c>
      <c r="V3665" t="s">
        <v>40</v>
      </c>
      <c r="W3665">
        <v>49234</v>
      </c>
      <c r="X3665">
        <v>77246</v>
      </c>
      <c r="Y3665">
        <v>42762</v>
      </c>
      <c r="Z3665">
        <v>43182.558668981481</v>
      </c>
    </row>
    <row r="3666" spans="1:26" x14ac:dyDescent="0.3">
      <c r="A3666" t="s">
        <v>22</v>
      </c>
      <c r="B3666" t="s">
        <v>538</v>
      </c>
      <c r="C3666">
        <v>43182</v>
      </c>
      <c r="D3666">
        <v>42757</v>
      </c>
      <c r="E3666">
        <v>42761</v>
      </c>
      <c r="F3666" s="1">
        <v>42757</v>
      </c>
      <c r="G3666" s="1">
        <v>42761</v>
      </c>
      <c r="H3666" s="1" t="str">
        <f t="shared" si="114"/>
        <v>42757-42761</v>
      </c>
      <c r="I3666" s="7">
        <f t="shared" si="115"/>
        <v>5</v>
      </c>
      <c r="J3666" t="s">
        <v>32</v>
      </c>
      <c r="K3666" t="s">
        <v>33</v>
      </c>
      <c r="L3666">
        <v>1678</v>
      </c>
      <c r="M3666" t="s">
        <v>26</v>
      </c>
      <c r="N3666">
        <v>0.26058730000000002</v>
      </c>
      <c r="O3666">
        <v>0</v>
      </c>
      <c r="P3666">
        <v>42.6</v>
      </c>
      <c r="Q3666">
        <v>46.4</v>
      </c>
      <c r="R3666">
        <v>42.134329999999999</v>
      </c>
      <c r="S3666">
        <v>45.660020000000003</v>
      </c>
      <c r="U3666" t="s">
        <v>27</v>
      </c>
      <c r="V3666" t="s">
        <v>34</v>
      </c>
      <c r="W3666">
        <v>49424</v>
      </c>
      <c r="X3666">
        <v>77597</v>
      </c>
      <c r="Y3666">
        <v>42795</v>
      </c>
      <c r="Z3666">
        <v>43182.55878472222</v>
      </c>
    </row>
    <row r="3667" spans="1:26" x14ac:dyDescent="0.3">
      <c r="A3667" t="s">
        <v>22</v>
      </c>
      <c r="B3667" t="s">
        <v>538</v>
      </c>
      <c r="C3667">
        <v>43182</v>
      </c>
      <c r="D3667">
        <v>42759</v>
      </c>
      <c r="E3667">
        <v>42761</v>
      </c>
      <c r="F3667" s="1">
        <v>42759</v>
      </c>
      <c r="G3667" s="1">
        <v>42761</v>
      </c>
      <c r="H3667" s="1" t="str">
        <f t="shared" si="114"/>
        <v>42759-42761</v>
      </c>
      <c r="I3667" s="7">
        <f t="shared" si="115"/>
        <v>3</v>
      </c>
      <c r="J3667" t="s">
        <v>24</v>
      </c>
      <c r="K3667" t="s">
        <v>25</v>
      </c>
      <c r="L3667">
        <v>1500</v>
      </c>
      <c r="M3667" t="s">
        <v>26</v>
      </c>
      <c r="N3667">
        <v>0.17726919999999999</v>
      </c>
      <c r="O3667">
        <v>0</v>
      </c>
      <c r="P3667">
        <v>45</v>
      </c>
      <c r="Q3667">
        <v>48</v>
      </c>
      <c r="R3667">
        <v>45.572119999999998</v>
      </c>
      <c r="S3667">
        <v>46.310969999999998</v>
      </c>
      <c r="U3667" t="s">
        <v>27</v>
      </c>
      <c r="V3667" t="s">
        <v>28</v>
      </c>
      <c r="W3667">
        <v>49242</v>
      </c>
      <c r="X3667">
        <v>77254</v>
      </c>
      <c r="Y3667">
        <v>42762</v>
      </c>
      <c r="Z3667">
        <v>43182.55878472222</v>
      </c>
    </row>
    <row r="3668" spans="1:26" x14ac:dyDescent="0.3">
      <c r="A3668" t="s">
        <v>22</v>
      </c>
      <c r="B3668" t="s">
        <v>539</v>
      </c>
      <c r="C3668">
        <v>43182</v>
      </c>
      <c r="D3668">
        <v>42757</v>
      </c>
      <c r="E3668">
        <v>42761</v>
      </c>
      <c r="F3668" s="1">
        <v>42757</v>
      </c>
      <c r="G3668" s="1">
        <v>42761</v>
      </c>
      <c r="H3668" s="1" t="str">
        <f t="shared" si="114"/>
        <v>42757-42761</v>
      </c>
      <c r="I3668" s="7">
        <f t="shared" si="115"/>
        <v>5</v>
      </c>
      <c r="J3668" t="s">
        <v>32</v>
      </c>
      <c r="K3668" t="s">
        <v>33</v>
      </c>
      <c r="L3668">
        <v>552</v>
      </c>
      <c r="M3668" t="s">
        <v>39</v>
      </c>
      <c r="N3668">
        <v>0.15070459999999999</v>
      </c>
      <c r="O3668">
        <v>0</v>
      </c>
      <c r="P3668">
        <v>41.3</v>
      </c>
      <c r="Q3668">
        <v>48.5</v>
      </c>
      <c r="R3668">
        <v>41.134700000000002</v>
      </c>
      <c r="S3668">
        <v>46.989440000000002</v>
      </c>
      <c r="U3668" t="s">
        <v>27</v>
      </c>
      <c r="V3668" t="s">
        <v>540</v>
      </c>
      <c r="W3668">
        <v>49424</v>
      </c>
      <c r="X3668">
        <v>77558</v>
      </c>
      <c r="Y3668">
        <v>42795</v>
      </c>
      <c r="Z3668">
        <v>43182.558900462966</v>
      </c>
    </row>
    <row r="3669" spans="1:26" x14ac:dyDescent="0.3">
      <c r="A3669" t="s">
        <v>22</v>
      </c>
      <c r="B3669" t="s">
        <v>539</v>
      </c>
      <c r="C3669">
        <v>43182</v>
      </c>
      <c r="D3669">
        <v>42759</v>
      </c>
      <c r="E3669">
        <v>42761</v>
      </c>
      <c r="F3669" s="1">
        <v>42759</v>
      </c>
      <c r="G3669" s="1">
        <v>42761</v>
      </c>
      <c r="H3669" s="1" t="str">
        <f t="shared" si="114"/>
        <v>42759-42761</v>
      </c>
      <c r="I3669" s="7">
        <f t="shared" si="115"/>
        <v>3</v>
      </c>
      <c r="J3669" t="s">
        <v>37</v>
      </c>
      <c r="K3669" t="s">
        <v>38</v>
      </c>
      <c r="L3669">
        <v>1500</v>
      </c>
      <c r="M3669" t="s">
        <v>39</v>
      </c>
      <c r="N3669">
        <v>0.17819450000000001</v>
      </c>
      <c r="O3669">
        <v>0</v>
      </c>
      <c r="P3669">
        <v>55</v>
      </c>
      <c r="Q3669">
        <v>45</v>
      </c>
      <c r="R3669">
        <v>51.229849999999999</v>
      </c>
      <c r="S3669">
        <v>44.485889999999998</v>
      </c>
      <c r="U3669" t="s">
        <v>27</v>
      </c>
      <c r="V3669" t="s">
        <v>40</v>
      </c>
      <c r="W3669">
        <v>49234</v>
      </c>
      <c r="X3669">
        <v>77246</v>
      </c>
      <c r="Y3669">
        <v>42762</v>
      </c>
      <c r="Z3669">
        <v>43182.558900462966</v>
      </c>
    </row>
    <row r="3670" spans="1:26" x14ac:dyDescent="0.3">
      <c r="A3670" t="s">
        <v>22</v>
      </c>
      <c r="B3670" t="s">
        <v>23</v>
      </c>
      <c r="C3670">
        <v>43182</v>
      </c>
      <c r="D3670">
        <v>42755</v>
      </c>
      <c r="E3670">
        <v>42760</v>
      </c>
      <c r="F3670" s="1">
        <v>42755</v>
      </c>
      <c r="G3670" s="1">
        <v>42760</v>
      </c>
      <c r="H3670" s="1" t="str">
        <f t="shared" si="114"/>
        <v>42755-42760</v>
      </c>
      <c r="I3670" s="7">
        <f t="shared" si="115"/>
        <v>6</v>
      </c>
      <c r="J3670" t="s">
        <v>35</v>
      </c>
      <c r="K3670" t="s">
        <v>33</v>
      </c>
      <c r="L3670">
        <v>1190</v>
      </c>
      <c r="M3670" t="s">
        <v>30</v>
      </c>
      <c r="N3670">
        <v>1.6552530000000001</v>
      </c>
      <c r="O3670">
        <v>0</v>
      </c>
      <c r="P3670">
        <v>36</v>
      </c>
      <c r="Q3670">
        <v>44</v>
      </c>
      <c r="R3670">
        <v>37.81297</v>
      </c>
      <c r="S3670">
        <v>42.384320000000002</v>
      </c>
      <c r="V3670" t="s">
        <v>36</v>
      </c>
      <c r="W3670">
        <v>49260</v>
      </c>
      <c r="X3670">
        <v>77272</v>
      </c>
      <c r="Y3670">
        <v>42761</v>
      </c>
      <c r="Z3670">
        <v>43182.558668981481</v>
      </c>
    </row>
    <row r="3671" spans="1:26" x14ac:dyDescent="0.3">
      <c r="A3671" t="s">
        <v>22</v>
      </c>
      <c r="B3671" t="s">
        <v>23</v>
      </c>
      <c r="C3671">
        <v>43182</v>
      </c>
      <c r="D3671">
        <v>42756</v>
      </c>
      <c r="E3671">
        <v>42760</v>
      </c>
      <c r="F3671" s="1">
        <v>42756</v>
      </c>
      <c r="G3671" s="1">
        <v>42760</v>
      </c>
      <c r="H3671" s="1" t="str">
        <f t="shared" si="114"/>
        <v>42756-42760</v>
      </c>
      <c r="I3671" s="7">
        <f t="shared" si="115"/>
        <v>5</v>
      </c>
      <c r="J3671" t="s">
        <v>32</v>
      </c>
      <c r="K3671" t="s">
        <v>33</v>
      </c>
      <c r="L3671">
        <v>1651</v>
      </c>
      <c r="M3671" t="s">
        <v>26</v>
      </c>
      <c r="N3671">
        <v>0.2720012</v>
      </c>
      <c r="O3671">
        <v>0</v>
      </c>
      <c r="P3671">
        <v>42.3</v>
      </c>
      <c r="Q3671">
        <v>45.8</v>
      </c>
      <c r="R3671">
        <v>42.51247</v>
      </c>
      <c r="S3671">
        <v>44.722940000000001</v>
      </c>
      <c r="U3671" t="s">
        <v>27</v>
      </c>
      <c r="V3671" t="s">
        <v>34</v>
      </c>
      <c r="W3671">
        <v>49425</v>
      </c>
      <c r="X3671">
        <v>77598</v>
      </c>
      <c r="Y3671">
        <v>42795</v>
      </c>
      <c r="Z3671">
        <v>43182.558668981481</v>
      </c>
    </row>
    <row r="3672" spans="1:26" x14ac:dyDescent="0.3">
      <c r="A3672" t="s">
        <v>22</v>
      </c>
      <c r="B3672" t="s">
        <v>23</v>
      </c>
      <c r="C3672">
        <v>43182</v>
      </c>
      <c r="D3672">
        <v>42758</v>
      </c>
      <c r="E3672">
        <v>42760</v>
      </c>
      <c r="F3672" s="1">
        <v>42758</v>
      </c>
      <c r="G3672" s="1">
        <v>42760</v>
      </c>
      <c r="H3672" s="1" t="str">
        <f t="shared" si="114"/>
        <v>42758-42760</v>
      </c>
      <c r="I3672" s="7">
        <f t="shared" si="115"/>
        <v>3</v>
      </c>
      <c r="J3672" t="s">
        <v>41</v>
      </c>
      <c r="K3672" t="s">
        <v>42</v>
      </c>
      <c r="L3672">
        <v>2692</v>
      </c>
      <c r="M3672" t="s">
        <v>26</v>
      </c>
      <c r="N3672">
        <v>1.517935</v>
      </c>
      <c r="O3672">
        <v>0</v>
      </c>
      <c r="P3672">
        <v>41</v>
      </c>
      <c r="Q3672">
        <v>35</v>
      </c>
      <c r="R3672">
        <v>41.612949999999998</v>
      </c>
      <c r="S3672">
        <v>37.491219999999998</v>
      </c>
      <c r="V3672" t="s">
        <v>43</v>
      </c>
      <c r="W3672">
        <v>49254</v>
      </c>
      <c r="X3672">
        <v>77266</v>
      </c>
      <c r="Y3672">
        <v>42761</v>
      </c>
      <c r="Z3672">
        <v>43182.558668981481</v>
      </c>
    </row>
    <row r="3673" spans="1:26" x14ac:dyDescent="0.3">
      <c r="A3673" t="s">
        <v>22</v>
      </c>
      <c r="B3673" t="s">
        <v>23</v>
      </c>
      <c r="C3673">
        <v>43182</v>
      </c>
      <c r="D3673">
        <v>42758</v>
      </c>
      <c r="E3673">
        <v>42760</v>
      </c>
      <c r="F3673" s="1">
        <v>42758</v>
      </c>
      <c r="G3673" s="1">
        <v>42760</v>
      </c>
      <c r="H3673" s="1" t="str">
        <f t="shared" si="114"/>
        <v>42758-42760</v>
      </c>
      <c r="I3673" s="7">
        <f t="shared" si="115"/>
        <v>3</v>
      </c>
      <c r="J3673" t="s">
        <v>37</v>
      </c>
      <c r="K3673" t="s">
        <v>38</v>
      </c>
      <c r="L3673">
        <v>1500</v>
      </c>
      <c r="M3673" t="s">
        <v>39</v>
      </c>
      <c r="N3673">
        <v>0.19041050000000001</v>
      </c>
      <c r="O3673">
        <v>0</v>
      </c>
      <c r="P3673">
        <v>59</v>
      </c>
      <c r="Q3673">
        <v>41</v>
      </c>
      <c r="R3673">
        <v>54.017049999999998</v>
      </c>
      <c r="S3673">
        <v>41.121749999999999</v>
      </c>
      <c r="U3673" t="s">
        <v>27</v>
      </c>
      <c r="V3673" t="s">
        <v>40</v>
      </c>
      <c r="W3673">
        <v>49247</v>
      </c>
      <c r="X3673">
        <v>77259</v>
      </c>
      <c r="Y3673">
        <v>42761</v>
      </c>
      <c r="Z3673">
        <v>43182.558668981481</v>
      </c>
    </row>
    <row r="3674" spans="1:26" x14ac:dyDescent="0.3">
      <c r="A3674" t="s">
        <v>22</v>
      </c>
      <c r="B3674" t="s">
        <v>23</v>
      </c>
      <c r="C3674">
        <v>43182</v>
      </c>
      <c r="D3674">
        <v>42758</v>
      </c>
      <c r="E3674">
        <v>42760</v>
      </c>
      <c r="F3674" s="1">
        <v>42758</v>
      </c>
      <c r="G3674" s="1">
        <v>42760</v>
      </c>
      <c r="H3674" s="1" t="str">
        <f t="shared" si="114"/>
        <v>42758-42760</v>
      </c>
      <c r="I3674" s="7">
        <f t="shared" si="115"/>
        <v>3</v>
      </c>
      <c r="J3674" t="s">
        <v>24</v>
      </c>
      <c r="K3674" t="s">
        <v>25</v>
      </c>
      <c r="L3674">
        <v>1500</v>
      </c>
      <c r="M3674" t="s">
        <v>26</v>
      </c>
      <c r="N3674">
        <v>0.18644530000000001</v>
      </c>
      <c r="O3674">
        <v>0</v>
      </c>
      <c r="P3674">
        <v>46</v>
      </c>
      <c r="Q3674">
        <v>45</v>
      </c>
      <c r="R3674">
        <v>47.240139999999997</v>
      </c>
      <c r="S3674">
        <v>42.970889999999997</v>
      </c>
      <c r="U3674" t="s">
        <v>27</v>
      </c>
      <c r="V3674" t="s">
        <v>28</v>
      </c>
      <c r="W3674">
        <v>49245</v>
      </c>
      <c r="X3674">
        <v>77257</v>
      </c>
      <c r="Y3674">
        <v>42761</v>
      </c>
      <c r="Z3674">
        <v>43182.558668981481</v>
      </c>
    </row>
    <row r="3675" spans="1:26" x14ac:dyDescent="0.3">
      <c r="A3675" t="s">
        <v>22</v>
      </c>
      <c r="B3675" t="s">
        <v>538</v>
      </c>
      <c r="C3675">
        <v>43182</v>
      </c>
      <c r="D3675">
        <v>42756</v>
      </c>
      <c r="E3675">
        <v>42760</v>
      </c>
      <c r="F3675" s="1">
        <v>42756</v>
      </c>
      <c r="G3675" s="1">
        <v>42760</v>
      </c>
      <c r="H3675" s="1" t="str">
        <f t="shared" si="114"/>
        <v>42756-42760</v>
      </c>
      <c r="I3675" s="7">
        <f t="shared" si="115"/>
        <v>5</v>
      </c>
      <c r="J3675" t="s">
        <v>32</v>
      </c>
      <c r="K3675" t="s">
        <v>33</v>
      </c>
      <c r="L3675">
        <v>1651</v>
      </c>
      <c r="M3675" t="s">
        <v>26</v>
      </c>
      <c r="N3675">
        <v>0.2720012</v>
      </c>
      <c r="O3675">
        <v>0</v>
      </c>
      <c r="P3675">
        <v>42.3</v>
      </c>
      <c r="Q3675">
        <v>45.8</v>
      </c>
      <c r="R3675">
        <v>41.834330000000001</v>
      </c>
      <c r="S3675">
        <v>45.060020000000002</v>
      </c>
      <c r="U3675" t="s">
        <v>27</v>
      </c>
      <c r="V3675" t="s">
        <v>34</v>
      </c>
      <c r="W3675">
        <v>49425</v>
      </c>
      <c r="X3675">
        <v>77598</v>
      </c>
      <c r="Y3675">
        <v>42795</v>
      </c>
      <c r="Z3675">
        <v>43182.55878472222</v>
      </c>
    </row>
    <row r="3676" spans="1:26" x14ac:dyDescent="0.3">
      <c r="A3676" t="s">
        <v>22</v>
      </c>
      <c r="B3676" t="s">
        <v>538</v>
      </c>
      <c r="C3676">
        <v>43182</v>
      </c>
      <c r="D3676">
        <v>42758</v>
      </c>
      <c r="E3676">
        <v>42760</v>
      </c>
      <c r="F3676" s="1">
        <v>42758</v>
      </c>
      <c r="G3676" s="1">
        <v>42760</v>
      </c>
      <c r="H3676" s="1" t="str">
        <f t="shared" si="114"/>
        <v>42758-42760</v>
      </c>
      <c r="I3676" s="7">
        <f t="shared" si="115"/>
        <v>3</v>
      </c>
      <c r="J3676" t="s">
        <v>41</v>
      </c>
      <c r="K3676" t="s">
        <v>42</v>
      </c>
      <c r="L3676">
        <v>2692</v>
      </c>
      <c r="M3676" t="s">
        <v>26</v>
      </c>
      <c r="N3676">
        <v>1.517935</v>
      </c>
      <c r="O3676">
        <v>0</v>
      </c>
      <c r="P3676">
        <v>41</v>
      </c>
      <c r="Q3676">
        <v>35</v>
      </c>
      <c r="R3676">
        <v>41.0182</v>
      </c>
      <c r="S3676">
        <v>37.78143</v>
      </c>
      <c r="V3676" t="s">
        <v>43</v>
      </c>
      <c r="W3676">
        <v>49254</v>
      </c>
      <c r="X3676">
        <v>77266</v>
      </c>
      <c r="Y3676">
        <v>42761</v>
      </c>
      <c r="Z3676">
        <v>43182.55878472222</v>
      </c>
    </row>
    <row r="3677" spans="1:26" x14ac:dyDescent="0.3">
      <c r="A3677" t="s">
        <v>22</v>
      </c>
      <c r="B3677" t="s">
        <v>538</v>
      </c>
      <c r="C3677">
        <v>43182</v>
      </c>
      <c r="D3677">
        <v>42758</v>
      </c>
      <c r="E3677">
        <v>42760</v>
      </c>
      <c r="F3677" s="1">
        <v>42758</v>
      </c>
      <c r="G3677" s="1">
        <v>42760</v>
      </c>
      <c r="H3677" s="1" t="str">
        <f t="shared" si="114"/>
        <v>42758-42760</v>
      </c>
      <c r="I3677" s="7">
        <f t="shared" si="115"/>
        <v>3</v>
      </c>
      <c r="J3677" t="s">
        <v>24</v>
      </c>
      <c r="K3677" t="s">
        <v>25</v>
      </c>
      <c r="L3677">
        <v>1500</v>
      </c>
      <c r="M3677" t="s">
        <v>26</v>
      </c>
      <c r="N3677">
        <v>0.18644530000000001</v>
      </c>
      <c r="O3677">
        <v>0</v>
      </c>
      <c r="P3677">
        <v>46</v>
      </c>
      <c r="Q3677">
        <v>45</v>
      </c>
      <c r="R3677">
        <v>46.572119999999998</v>
      </c>
      <c r="S3677">
        <v>43.310969999999998</v>
      </c>
      <c r="U3677" t="s">
        <v>27</v>
      </c>
      <c r="V3677" t="s">
        <v>28</v>
      </c>
      <c r="W3677">
        <v>49245</v>
      </c>
      <c r="X3677">
        <v>77257</v>
      </c>
      <c r="Y3677">
        <v>42761</v>
      </c>
      <c r="Z3677">
        <v>43182.55878472222</v>
      </c>
    </row>
    <row r="3678" spans="1:26" x14ac:dyDescent="0.3">
      <c r="A3678" t="s">
        <v>22</v>
      </c>
      <c r="B3678" t="s">
        <v>539</v>
      </c>
      <c r="C3678">
        <v>43182</v>
      </c>
      <c r="D3678">
        <v>42755</v>
      </c>
      <c r="E3678">
        <v>42760</v>
      </c>
      <c r="F3678" s="1">
        <v>42755</v>
      </c>
      <c r="G3678" s="1">
        <v>42760</v>
      </c>
      <c r="H3678" s="1" t="str">
        <f t="shared" si="114"/>
        <v>42755-42760</v>
      </c>
      <c r="I3678" s="7">
        <f t="shared" si="115"/>
        <v>6</v>
      </c>
      <c r="J3678" t="s">
        <v>35</v>
      </c>
      <c r="K3678" t="s">
        <v>33</v>
      </c>
      <c r="L3678">
        <v>1190</v>
      </c>
      <c r="M3678" t="s">
        <v>30</v>
      </c>
      <c r="N3678">
        <v>1.6552530000000001</v>
      </c>
      <c r="O3678">
        <v>0</v>
      </c>
      <c r="P3678">
        <v>36</v>
      </c>
      <c r="Q3678">
        <v>44</v>
      </c>
      <c r="R3678">
        <v>38.698430000000002</v>
      </c>
      <c r="S3678">
        <v>41.936410000000002</v>
      </c>
      <c r="V3678" t="s">
        <v>36</v>
      </c>
      <c r="W3678">
        <v>49260</v>
      </c>
      <c r="X3678">
        <v>77272</v>
      </c>
      <c r="Y3678">
        <v>42761</v>
      </c>
      <c r="Z3678">
        <v>43182.558900462966</v>
      </c>
    </row>
    <row r="3679" spans="1:26" x14ac:dyDescent="0.3">
      <c r="A3679" t="s">
        <v>22</v>
      </c>
      <c r="B3679" t="s">
        <v>539</v>
      </c>
      <c r="C3679">
        <v>43182</v>
      </c>
      <c r="D3679">
        <v>42756</v>
      </c>
      <c r="E3679">
        <v>42760</v>
      </c>
      <c r="F3679" s="1">
        <v>42756</v>
      </c>
      <c r="G3679" s="1">
        <v>42760</v>
      </c>
      <c r="H3679" s="1" t="str">
        <f t="shared" si="114"/>
        <v>42756-42760</v>
      </c>
      <c r="I3679" s="7">
        <f t="shared" si="115"/>
        <v>5</v>
      </c>
      <c r="J3679" t="s">
        <v>32</v>
      </c>
      <c r="K3679" t="s">
        <v>33</v>
      </c>
      <c r="L3679">
        <v>516</v>
      </c>
      <c r="M3679" t="s">
        <v>39</v>
      </c>
      <c r="N3679">
        <v>0.14568320000000001</v>
      </c>
      <c r="O3679">
        <v>0</v>
      </c>
      <c r="P3679">
        <v>42.6</v>
      </c>
      <c r="Q3679">
        <v>47.8</v>
      </c>
      <c r="R3679">
        <v>42.434699999999999</v>
      </c>
      <c r="S3679">
        <v>46.289439999999999</v>
      </c>
      <c r="U3679" t="s">
        <v>27</v>
      </c>
      <c r="V3679" t="s">
        <v>540</v>
      </c>
      <c r="W3679">
        <v>49425</v>
      </c>
      <c r="X3679">
        <v>77559</v>
      </c>
      <c r="Y3679">
        <v>42795</v>
      </c>
      <c r="Z3679">
        <v>43182.558900462966</v>
      </c>
    </row>
    <row r="3680" spans="1:26" x14ac:dyDescent="0.3">
      <c r="A3680" t="s">
        <v>22</v>
      </c>
      <c r="B3680" t="s">
        <v>539</v>
      </c>
      <c r="C3680">
        <v>43182</v>
      </c>
      <c r="D3680">
        <v>42758</v>
      </c>
      <c r="E3680">
        <v>42760</v>
      </c>
      <c r="F3680" s="1">
        <v>42758</v>
      </c>
      <c r="G3680" s="1">
        <v>42760</v>
      </c>
      <c r="H3680" s="1" t="str">
        <f t="shared" si="114"/>
        <v>42758-42760</v>
      </c>
      <c r="I3680" s="7">
        <f t="shared" si="115"/>
        <v>3</v>
      </c>
      <c r="J3680" t="s">
        <v>37</v>
      </c>
      <c r="K3680" t="s">
        <v>38</v>
      </c>
      <c r="L3680">
        <v>1500</v>
      </c>
      <c r="M3680" t="s">
        <v>39</v>
      </c>
      <c r="N3680">
        <v>0.19041050000000001</v>
      </c>
      <c r="O3680">
        <v>0</v>
      </c>
      <c r="P3680">
        <v>59</v>
      </c>
      <c r="Q3680">
        <v>41</v>
      </c>
      <c r="R3680">
        <v>55.229849999999999</v>
      </c>
      <c r="S3680">
        <v>40.485889999999998</v>
      </c>
      <c r="U3680" t="s">
        <v>27</v>
      </c>
      <c r="V3680" t="s">
        <v>40</v>
      </c>
      <c r="W3680">
        <v>49247</v>
      </c>
      <c r="X3680">
        <v>77259</v>
      </c>
      <c r="Y3680">
        <v>42761</v>
      </c>
      <c r="Z3680">
        <v>43182.558900462966</v>
      </c>
    </row>
    <row r="3681" spans="1:26" x14ac:dyDescent="0.3">
      <c r="A3681" t="s">
        <v>22</v>
      </c>
      <c r="B3681" t="s">
        <v>539</v>
      </c>
      <c r="C3681">
        <v>43182</v>
      </c>
      <c r="D3681">
        <v>42758</v>
      </c>
      <c r="E3681">
        <v>42760</v>
      </c>
      <c r="F3681" s="1">
        <v>42758</v>
      </c>
      <c r="G3681" s="1">
        <v>42760</v>
      </c>
      <c r="H3681" s="1" t="str">
        <f t="shared" si="114"/>
        <v>42758-42760</v>
      </c>
      <c r="I3681" s="7">
        <f t="shared" si="115"/>
        <v>3</v>
      </c>
      <c r="J3681" t="s">
        <v>41</v>
      </c>
      <c r="K3681" t="s">
        <v>42</v>
      </c>
      <c r="L3681">
        <v>2312</v>
      </c>
      <c r="M3681" t="s">
        <v>30</v>
      </c>
      <c r="N3681">
        <v>1.4742550000000001</v>
      </c>
      <c r="O3681">
        <v>0</v>
      </c>
      <c r="P3681">
        <v>43</v>
      </c>
      <c r="Q3681">
        <v>39</v>
      </c>
      <c r="R3681">
        <v>42.151739999999997</v>
      </c>
      <c r="S3681">
        <v>39.626690000000004</v>
      </c>
      <c r="V3681" t="s">
        <v>43</v>
      </c>
      <c r="W3681">
        <v>49254</v>
      </c>
      <c r="X3681">
        <v>77281</v>
      </c>
      <c r="Y3681">
        <v>42761</v>
      </c>
      <c r="Z3681">
        <v>43182.558900462966</v>
      </c>
    </row>
    <row r="3682" spans="1:26" x14ac:dyDescent="0.3">
      <c r="A3682" t="s">
        <v>22</v>
      </c>
      <c r="B3682" t="s">
        <v>23</v>
      </c>
      <c r="C3682">
        <v>43182</v>
      </c>
      <c r="D3682">
        <v>42755</v>
      </c>
      <c r="E3682">
        <v>42759</v>
      </c>
      <c r="F3682" s="1">
        <v>42755</v>
      </c>
      <c r="G3682" s="1">
        <v>42759</v>
      </c>
      <c r="H3682" s="1" t="str">
        <f t="shared" si="114"/>
        <v>42755-42759</v>
      </c>
      <c r="I3682" s="7">
        <f t="shared" si="115"/>
        <v>5</v>
      </c>
      <c r="J3682" t="s">
        <v>32</v>
      </c>
      <c r="K3682" t="s">
        <v>33</v>
      </c>
      <c r="L3682">
        <v>1632</v>
      </c>
      <c r="M3682" t="s">
        <v>26</v>
      </c>
      <c r="N3682">
        <v>0.2874157</v>
      </c>
      <c r="O3682">
        <v>0</v>
      </c>
      <c r="P3682">
        <v>42.1</v>
      </c>
      <c r="Q3682">
        <v>45.2</v>
      </c>
      <c r="R3682">
        <v>42.312469999999998</v>
      </c>
      <c r="S3682">
        <v>44.12294</v>
      </c>
      <c r="U3682" t="s">
        <v>27</v>
      </c>
      <c r="V3682" t="s">
        <v>34</v>
      </c>
      <c r="W3682">
        <v>49426</v>
      </c>
      <c r="X3682">
        <v>77599</v>
      </c>
      <c r="Y3682">
        <v>42795</v>
      </c>
      <c r="Z3682">
        <v>43182.558668981481</v>
      </c>
    </row>
    <row r="3683" spans="1:26" x14ac:dyDescent="0.3">
      <c r="A3683" t="s">
        <v>22</v>
      </c>
      <c r="B3683" t="s">
        <v>23</v>
      </c>
      <c r="C3683">
        <v>43182</v>
      </c>
      <c r="D3683">
        <v>42757</v>
      </c>
      <c r="E3683">
        <v>42759</v>
      </c>
      <c r="F3683" s="1">
        <v>42757</v>
      </c>
      <c r="G3683" s="1">
        <v>42759</v>
      </c>
      <c r="H3683" s="1" t="str">
        <f t="shared" si="114"/>
        <v>42757-42759</v>
      </c>
      <c r="I3683" s="7">
        <f t="shared" si="115"/>
        <v>3</v>
      </c>
      <c r="J3683" t="s">
        <v>37</v>
      </c>
      <c r="K3683" t="s">
        <v>38</v>
      </c>
      <c r="L3683">
        <v>1500</v>
      </c>
      <c r="M3683" t="s">
        <v>39</v>
      </c>
      <c r="N3683">
        <v>0.2052379</v>
      </c>
      <c r="O3683">
        <v>0</v>
      </c>
      <c r="P3683">
        <v>57</v>
      </c>
      <c r="Q3683">
        <v>43</v>
      </c>
      <c r="R3683">
        <v>52.017049999999998</v>
      </c>
      <c r="S3683">
        <v>43.121749999999999</v>
      </c>
      <c r="U3683" t="s">
        <v>27</v>
      </c>
      <c r="V3683" t="s">
        <v>40</v>
      </c>
      <c r="W3683">
        <v>49266</v>
      </c>
      <c r="X3683">
        <v>77278</v>
      </c>
      <c r="Y3683">
        <v>42760</v>
      </c>
      <c r="Z3683">
        <v>43182.558668981481</v>
      </c>
    </row>
    <row r="3684" spans="1:26" x14ac:dyDescent="0.3">
      <c r="A3684" t="s">
        <v>22</v>
      </c>
      <c r="B3684" t="s">
        <v>23</v>
      </c>
      <c r="C3684">
        <v>43182</v>
      </c>
      <c r="D3684">
        <v>42757</v>
      </c>
      <c r="E3684">
        <v>42759</v>
      </c>
      <c r="F3684" s="1">
        <v>42757</v>
      </c>
      <c r="G3684" s="1">
        <v>42759</v>
      </c>
      <c r="H3684" s="1" t="str">
        <f t="shared" si="114"/>
        <v>42757-42759</v>
      </c>
      <c r="I3684" s="7">
        <f t="shared" si="115"/>
        <v>3</v>
      </c>
      <c r="J3684" t="s">
        <v>24</v>
      </c>
      <c r="K3684" t="s">
        <v>25</v>
      </c>
      <c r="L3684">
        <v>1500</v>
      </c>
      <c r="M3684" t="s">
        <v>26</v>
      </c>
      <c r="N3684">
        <v>0.1977148</v>
      </c>
      <c r="O3684">
        <v>0</v>
      </c>
      <c r="P3684">
        <v>46</v>
      </c>
      <c r="Q3684">
        <v>45</v>
      </c>
      <c r="R3684">
        <v>47.240139999999997</v>
      </c>
      <c r="S3684">
        <v>42.970889999999997</v>
      </c>
      <c r="U3684" t="s">
        <v>27</v>
      </c>
      <c r="V3684" t="s">
        <v>28</v>
      </c>
      <c r="W3684">
        <v>49236</v>
      </c>
      <c r="X3684">
        <v>77248</v>
      </c>
      <c r="Y3684">
        <v>42760</v>
      </c>
      <c r="Z3684">
        <v>43182.558668981481</v>
      </c>
    </row>
    <row r="3685" spans="1:26" x14ac:dyDescent="0.3">
      <c r="A3685" t="s">
        <v>22</v>
      </c>
      <c r="B3685" t="s">
        <v>23</v>
      </c>
      <c r="C3685">
        <v>43182</v>
      </c>
      <c r="D3685">
        <v>42758</v>
      </c>
      <c r="E3685">
        <v>42759</v>
      </c>
      <c r="F3685" s="1">
        <v>42758</v>
      </c>
      <c r="G3685" s="1">
        <v>42759</v>
      </c>
      <c r="H3685" s="1" t="str">
        <f t="shared" si="114"/>
        <v>42758-42759</v>
      </c>
      <c r="I3685" s="7">
        <f t="shared" si="115"/>
        <v>2</v>
      </c>
      <c r="J3685" t="s">
        <v>44</v>
      </c>
      <c r="K3685" t="s">
        <v>45</v>
      </c>
      <c r="L3685">
        <v>1043</v>
      </c>
      <c r="M3685" t="s">
        <v>30</v>
      </c>
      <c r="N3685">
        <v>1.2049510000000001</v>
      </c>
      <c r="O3685">
        <v>0</v>
      </c>
      <c r="P3685">
        <v>44</v>
      </c>
      <c r="Q3685">
        <v>44</v>
      </c>
      <c r="R3685">
        <v>43.032089999999997</v>
      </c>
      <c r="S3685">
        <v>44.61694</v>
      </c>
      <c r="V3685" t="s">
        <v>46</v>
      </c>
      <c r="W3685">
        <v>49237</v>
      </c>
      <c r="X3685">
        <v>77249</v>
      </c>
      <c r="Y3685">
        <v>42760</v>
      </c>
      <c r="Z3685">
        <v>43182.558668981481</v>
      </c>
    </row>
    <row r="3686" spans="1:26" x14ac:dyDescent="0.3">
      <c r="A3686" t="s">
        <v>22</v>
      </c>
      <c r="B3686" t="s">
        <v>538</v>
      </c>
      <c r="C3686">
        <v>43182</v>
      </c>
      <c r="D3686">
        <v>42755</v>
      </c>
      <c r="E3686">
        <v>42759</v>
      </c>
      <c r="F3686" s="1">
        <v>42755</v>
      </c>
      <c r="G3686" s="1">
        <v>42759</v>
      </c>
      <c r="H3686" s="1" t="str">
        <f t="shared" si="114"/>
        <v>42755-42759</v>
      </c>
      <c r="I3686" s="7">
        <f t="shared" si="115"/>
        <v>5</v>
      </c>
      <c r="J3686" t="s">
        <v>32</v>
      </c>
      <c r="K3686" t="s">
        <v>33</v>
      </c>
      <c r="L3686">
        <v>1632</v>
      </c>
      <c r="M3686" t="s">
        <v>26</v>
      </c>
      <c r="N3686">
        <v>0.2874157</v>
      </c>
      <c r="O3686">
        <v>0</v>
      </c>
      <c r="P3686">
        <v>42.1</v>
      </c>
      <c r="Q3686">
        <v>45.2</v>
      </c>
      <c r="R3686">
        <v>41.634329999999999</v>
      </c>
      <c r="S3686">
        <v>44.46002</v>
      </c>
      <c r="U3686" t="s">
        <v>27</v>
      </c>
      <c r="V3686" t="s">
        <v>34</v>
      </c>
      <c r="W3686">
        <v>49426</v>
      </c>
      <c r="X3686">
        <v>77599</v>
      </c>
      <c r="Y3686">
        <v>42795</v>
      </c>
      <c r="Z3686">
        <v>43182.55878472222</v>
      </c>
    </row>
    <row r="3687" spans="1:26" x14ac:dyDescent="0.3">
      <c r="A3687" t="s">
        <v>22</v>
      </c>
      <c r="B3687" t="s">
        <v>538</v>
      </c>
      <c r="C3687">
        <v>43182</v>
      </c>
      <c r="D3687">
        <v>42757</v>
      </c>
      <c r="E3687">
        <v>42759</v>
      </c>
      <c r="F3687" s="1">
        <v>42757</v>
      </c>
      <c r="G3687" s="1">
        <v>42759</v>
      </c>
      <c r="H3687" s="1" t="str">
        <f t="shared" si="114"/>
        <v>42757-42759</v>
      </c>
      <c r="I3687" s="7">
        <f t="shared" si="115"/>
        <v>3</v>
      </c>
      <c r="J3687" t="s">
        <v>24</v>
      </c>
      <c r="K3687" t="s">
        <v>25</v>
      </c>
      <c r="L3687">
        <v>1500</v>
      </c>
      <c r="M3687" t="s">
        <v>26</v>
      </c>
      <c r="N3687">
        <v>0.1977148</v>
      </c>
      <c r="O3687">
        <v>0</v>
      </c>
      <c r="P3687">
        <v>46</v>
      </c>
      <c r="Q3687">
        <v>45</v>
      </c>
      <c r="R3687">
        <v>46.572119999999998</v>
      </c>
      <c r="S3687">
        <v>43.310969999999998</v>
      </c>
      <c r="U3687" t="s">
        <v>27</v>
      </c>
      <c r="V3687" t="s">
        <v>28</v>
      </c>
      <c r="W3687">
        <v>49236</v>
      </c>
      <c r="X3687">
        <v>77248</v>
      </c>
      <c r="Y3687">
        <v>42760</v>
      </c>
      <c r="Z3687">
        <v>43182.55878472222</v>
      </c>
    </row>
    <row r="3688" spans="1:26" x14ac:dyDescent="0.3">
      <c r="A3688" t="s">
        <v>22</v>
      </c>
      <c r="B3688" t="s">
        <v>539</v>
      </c>
      <c r="C3688">
        <v>43182</v>
      </c>
      <c r="D3688">
        <v>42755</v>
      </c>
      <c r="E3688">
        <v>42759</v>
      </c>
      <c r="F3688" s="1">
        <v>42755</v>
      </c>
      <c r="G3688" s="1">
        <v>42759</v>
      </c>
      <c r="H3688" s="1" t="str">
        <f t="shared" si="114"/>
        <v>42755-42759</v>
      </c>
      <c r="I3688" s="7">
        <f t="shared" si="115"/>
        <v>5</v>
      </c>
      <c r="J3688" t="s">
        <v>32</v>
      </c>
      <c r="K3688" t="s">
        <v>33</v>
      </c>
      <c r="L3688">
        <v>509</v>
      </c>
      <c r="M3688" t="s">
        <v>39</v>
      </c>
      <c r="N3688">
        <v>0.1490148</v>
      </c>
      <c r="O3688">
        <v>0</v>
      </c>
      <c r="P3688">
        <v>45.2</v>
      </c>
      <c r="Q3688">
        <v>44.3</v>
      </c>
      <c r="R3688">
        <v>45.034709999999997</v>
      </c>
      <c r="S3688">
        <v>42.789439999999999</v>
      </c>
      <c r="U3688" t="s">
        <v>27</v>
      </c>
      <c r="V3688" t="s">
        <v>540</v>
      </c>
      <c r="W3688">
        <v>49426</v>
      </c>
      <c r="X3688">
        <v>77560</v>
      </c>
      <c r="Y3688">
        <v>42795</v>
      </c>
      <c r="Z3688">
        <v>43182.558900462966</v>
      </c>
    </row>
    <row r="3689" spans="1:26" x14ac:dyDescent="0.3">
      <c r="A3689" t="s">
        <v>22</v>
      </c>
      <c r="B3689" t="s">
        <v>539</v>
      </c>
      <c r="C3689">
        <v>43182</v>
      </c>
      <c r="D3689">
        <v>42757</v>
      </c>
      <c r="E3689">
        <v>42759</v>
      </c>
      <c r="F3689" s="1">
        <v>42757</v>
      </c>
      <c r="G3689" s="1">
        <v>42759</v>
      </c>
      <c r="H3689" s="1" t="str">
        <f t="shared" si="114"/>
        <v>42757-42759</v>
      </c>
      <c r="I3689" s="7">
        <f t="shared" si="115"/>
        <v>3</v>
      </c>
      <c r="J3689" t="s">
        <v>37</v>
      </c>
      <c r="K3689" t="s">
        <v>38</v>
      </c>
      <c r="L3689">
        <v>1500</v>
      </c>
      <c r="M3689" t="s">
        <v>39</v>
      </c>
      <c r="N3689">
        <v>0.2052379</v>
      </c>
      <c r="O3689">
        <v>0</v>
      </c>
      <c r="P3689">
        <v>57</v>
      </c>
      <c r="Q3689">
        <v>43</v>
      </c>
      <c r="R3689">
        <v>53.229849999999999</v>
      </c>
      <c r="S3689">
        <v>42.485889999999998</v>
      </c>
      <c r="U3689" t="s">
        <v>27</v>
      </c>
      <c r="V3689" t="s">
        <v>40</v>
      </c>
      <c r="W3689">
        <v>49266</v>
      </c>
      <c r="X3689">
        <v>77278</v>
      </c>
      <c r="Y3689">
        <v>42760</v>
      </c>
      <c r="Z3689">
        <v>43182.558900462966</v>
      </c>
    </row>
    <row r="3690" spans="1:26" x14ac:dyDescent="0.3">
      <c r="A3690" t="s">
        <v>22</v>
      </c>
      <c r="B3690" t="s">
        <v>539</v>
      </c>
      <c r="C3690">
        <v>43182</v>
      </c>
      <c r="D3690">
        <v>42758</v>
      </c>
      <c r="E3690">
        <v>42759</v>
      </c>
      <c r="F3690" s="1">
        <v>42758</v>
      </c>
      <c r="G3690" s="1">
        <v>42759</v>
      </c>
      <c r="H3690" s="1" t="str">
        <f t="shared" si="114"/>
        <v>42758-42759</v>
      </c>
      <c r="I3690" s="7">
        <f t="shared" si="115"/>
        <v>2</v>
      </c>
      <c r="J3690" t="s">
        <v>44</v>
      </c>
      <c r="K3690" t="s">
        <v>45</v>
      </c>
      <c r="L3690">
        <v>1043</v>
      </c>
      <c r="M3690" t="s">
        <v>30</v>
      </c>
      <c r="N3690">
        <v>1.2049510000000001</v>
      </c>
      <c r="O3690">
        <v>0</v>
      </c>
      <c r="P3690">
        <v>44</v>
      </c>
      <c r="Q3690">
        <v>44</v>
      </c>
      <c r="R3690">
        <v>43.834009999999999</v>
      </c>
      <c r="S3690">
        <v>44.16901</v>
      </c>
      <c r="V3690" t="s">
        <v>46</v>
      </c>
      <c r="W3690">
        <v>49237</v>
      </c>
      <c r="X3690">
        <v>77249</v>
      </c>
      <c r="Y3690">
        <v>42760</v>
      </c>
      <c r="Z3690">
        <v>43182.558900462966</v>
      </c>
    </row>
    <row r="3691" spans="1:26" x14ac:dyDescent="0.3">
      <c r="A3691" t="s">
        <v>22</v>
      </c>
      <c r="B3691" t="s">
        <v>23</v>
      </c>
      <c r="C3691">
        <v>43182</v>
      </c>
      <c r="D3691">
        <v>42756</v>
      </c>
      <c r="E3691">
        <v>42758</v>
      </c>
      <c r="F3691" s="1">
        <v>42756</v>
      </c>
      <c r="G3691" s="1">
        <v>42758</v>
      </c>
      <c r="H3691" s="1" t="str">
        <f t="shared" si="114"/>
        <v>42756-42758</v>
      </c>
      <c r="I3691" s="7">
        <f t="shared" si="115"/>
        <v>3</v>
      </c>
      <c r="J3691" t="s">
        <v>24</v>
      </c>
      <c r="K3691" t="s">
        <v>25</v>
      </c>
      <c r="L3691">
        <v>1500</v>
      </c>
      <c r="M3691" t="s">
        <v>26</v>
      </c>
      <c r="N3691">
        <v>0.2117397</v>
      </c>
      <c r="O3691">
        <v>0</v>
      </c>
      <c r="P3691">
        <v>45</v>
      </c>
      <c r="Q3691">
        <v>46</v>
      </c>
      <c r="R3691">
        <v>46.240139999999997</v>
      </c>
      <c r="S3691">
        <v>43.970889999999997</v>
      </c>
      <c r="U3691" t="s">
        <v>27</v>
      </c>
      <c r="V3691" t="s">
        <v>28</v>
      </c>
      <c r="W3691">
        <v>49262</v>
      </c>
      <c r="X3691">
        <v>77274</v>
      </c>
      <c r="Y3691">
        <v>42759</v>
      </c>
      <c r="Z3691">
        <v>43182.558668981481</v>
      </c>
    </row>
    <row r="3692" spans="1:26" x14ac:dyDescent="0.3">
      <c r="A3692" t="s">
        <v>22</v>
      </c>
      <c r="B3692" t="s">
        <v>538</v>
      </c>
      <c r="C3692">
        <v>43182</v>
      </c>
      <c r="D3692">
        <v>42756</v>
      </c>
      <c r="E3692">
        <v>42758</v>
      </c>
      <c r="F3692" s="1">
        <v>42756</v>
      </c>
      <c r="G3692" s="1">
        <v>42758</v>
      </c>
      <c r="H3692" s="1" t="str">
        <f t="shared" si="114"/>
        <v>42756-42758</v>
      </c>
      <c r="I3692" s="7">
        <f t="shared" si="115"/>
        <v>3</v>
      </c>
      <c r="J3692" t="s">
        <v>24</v>
      </c>
      <c r="K3692" t="s">
        <v>25</v>
      </c>
      <c r="L3692">
        <v>1500</v>
      </c>
      <c r="M3692" t="s">
        <v>26</v>
      </c>
      <c r="N3692">
        <v>0.2117397</v>
      </c>
      <c r="O3692">
        <v>0</v>
      </c>
      <c r="P3692">
        <v>45</v>
      </c>
      <c r="Q3692">
        <v>46</v>
      </c>
      <c r="R3692">
        <v>45.572119999999998</v>
      </c>
      <c r="S3692">
        <v>44.310969999999998</v>
      </c>
      <c r="U3692" t="s">
        <v>27</v>
      </c>
      <c r="V3692" t="s">
        <v>28</v>
      </c>
      <c r="W3692">
        <v>49262</v>
      </c>
      <c r="X3692">
        <v>77274</v>
      </c>
      <c r="Y3692">
        <v>42759</v>
      </c>
      <c r="Z3692">
        <v>43182.55878472222</v>
      </c>
    </row>
    <row r="3693" spans="1:26" x14ac:dyDescent="0.3">
      <c r="A3693" t="s">
        <v>22</v>
      </c>
      <c r="B3693" t="s">
        <v>23</v>
      </c>
      <c r="C3693">
        <v>43182</v>
      </c>
      <c r="D3693">
        <v>42755</v>
      </c>
      <c r="E3693">
        <v>42757</v>
      </c>
      <c r="F3693" s="1">
        <v>42755</v>
      </c>
      <c r="G3693" s="1">
        <v>42757</v>
      </c>
      <c r="H3693" s="1" t="str">
        <f t="shared" si="114"/>
        <v>42755-42757</v>
      </c>
      <c r="I3693" s="7">
        <f t="shared" si="115"/>
        <v>3</v>
      </c>
      <c r="J3693" t="s">
        <v>24</v>
      </c>
      <c r="K3693" t="s">
        <v>25</v>
      </c>
      <c r="L3693">
        <v>1500</v>
      </c>
      <c r="M3693" t="s">
        <v>26</v>
      </c>
      <c r="N3693">
        <v>0.22954440000000001</v>
      </c>
      <c r="O3693">
        <v>0</v>
      </c>
      <c r="P3693">
        <v>45</v>
      </c>
      <c r="Q3693">
        <v>45</v>
      </c>
      <c r="R3693">
        <v>46.240139999999997</v>
      </c>
      <c r="S3693">
        <v>42.970889999999997</v>
      </c>
      <c r="U3693" t="s">
        <v>27</v>
      </c>
      <c r="V3693" t="s">
        <v>28</v>
      </c>
      <c r="W3693">
        <v>49253</v>
      </c>
      <c r="X3693">
        <v>77265</v>
      </c>
      <c r="Y3693">
        <v>42758</v>
      </c>
      <c r="Z3693">
        <v>43182.558668981481</v>
      </c>
    </row>
    <row r="3694" spans="1:26" x14ac:dyDescent="0.3">
      <c r="A3694" t="s">
        <v>22</v>
      </c>
      <c r="B3694" t="s">
        <v>23</v>
      </c>
      <c r="C3694">
        <v>43182</v>
      </c>
      <c r="D3694">
        <v>42755</v>
      </c>
      <c r="E3694">
        <v>42757</v>
      </c>
      <c r="F3694" s="1">
        <v>42755</v>
      </c>
      <c r="G3694" s="1">
        <v>42757</v>
      </c>
      <c r="H3694" s="1" t="str">
        <f t="shared" si="114"/>
        <v>42755-42757</v>
      </c>
      <c r="I3694" s="7">
        <f t="shared" si="115"/>
        <v>3</v>
      </c>
      <c r="J3694" t="s">
        <v>29</v>
      </c>
      <c r="L3694">
        <v>1992</v>
      </c>
      <c r="M3694" t="s">
        <v>30</v>
      </c>
      <c r="N3694">
        <v>0.79842219999999997</v>
      </c>
      <c r="O3694">
        <v>0</v>
      </c>
      <c r="P3694">
        <v>46</v>
      </c>
      <c r="Q3694">
        <v>37</v>
      </c>
      <c r="R3694">
        <v>42.107430000000001</v>
      </c>
      <c r="S3694">
        <v>40.069670000000002</v>
      </c>
      <c r="V3694" t="s">
        <v>31</v>
      </c>
      <c r="W3694">
        <v>49249</v>
      </c>
      <c r="X3694">
        <v>77261</v>
      </c>
      <c r="Y3694">
        <v>42758</v>
      </c>
      <c r="Z3694">
        <v>43182.558668981481</v>
      </c>
    </row>
    <row r="3695" spans="1:26" x14ac:dyDescent="0.3">
      <c r="A3695" t="s">
        <v>22</v>
      </c>
      <c r="B3695" t="s">
        <v>538</v>
      </c>
      <c r="C3695">
        <v>43182</v>
      </c>
      <c r="D3695">
        <v>42755</v>
      </c>
      <c r="E3695">
        <v>42757</v>
      </c>
      <c r="F3695" s="1">
        <v>42755</v>
      </c>
      <c r="G3695" s="1">
        <v>42757</v>
      </c>
      <c r="H3695" s="1" t="str">
        <f t="shared" si="114"/>
        <v>42755-42757</v>
      </c>
      <c r="I3695" s="7">
        <f t="shared" si="115"/>
        <v>3</v>
      </c>
      <c r="J3695" t="s">
        <v>24</v>
      </c>
      <c r="K3695" t="s">
        <v>25</v>
      </c>
      <c r="L3695">
        <v>1500</v>
      </c>
      <c r="M3695" t="s">
        <v>26</v>
      </c>
      <c r="N3695">
        <v>0.22954440000000001</v>
      </c>
      <c r="O3695">
        <v>0</v>
      </c>
      <c r="P3695">
        <v>45</v>
      </c>
      <c r="Q3695">
        <v>45</v>
      </c>
      <c r="R3695">
        <v>45.572119999999998</v>
      </c>
      <c r="S3695">
        <v>43.310969999999998</v>
      </c>
      <c r="U3695" t="s">
        <v>27</v>
      </c>
      <c r="V3695" t="s">
        <v>28</v>
      </c>
      <c r="W3695">
        <v>49253</v>
      </c>
      <c r="X3695">
        <v>77265</v>
      </c>
      <c r="Y3695">
        <v>42758</v>
      </c>
      <c r="Z3695">
        <v>43182.55878472222</v>
      </c>
    </row>
    <row r="3696" spans="1:26" x14ac:dyDescent="0.3">
      <c r="A3696" t="s">
        <v>22</v>
      </c>
      <c r="B3696" t="s">
        <v>539</v>
      </c>
      <c r="C3696">
        <v>43182</v>
      </c>
      <c r="D3696">
        <v>42755</v>
      </c>
      <c r="E3696">
        <v>42757</v>
      </c>
      <c r="F3696" s="1">
        <v>42755</v>
      </c>
      <c r="G3696" s="1">
        <v>42757</v>
      </c>
      <c r="H3696" s="1" t="str">
        <f t="shared" si="114"/>
        <v>42755-42757</v>
      </c>
      <c r="I3696" s="7">
        <f t="shared" si="115"/>
        <v>3</v>
      </c>
      <c r="J3696" t="s">
        <v>29</v>
      </c>
      <c r="L3696">
        <v>1992</v>
      </c>
      <c r="M3696" t="s">
        <v>30</v>
      </c>
      <c r="N3696">
        <v>0.79842219999999997</v>
      </c>
      <c r="O3696">
        <v>0</v>
      </c>
      <c r="P3696">
        <v>46</v>
      </c>
      <c r="Q3696">
        <v>37</v>
      </c>
      <c r="R3696">
        <v>43.112200000000001</v>
      </c>
      <c r="S3696">
        <v>39.48854</v>
      </c>
      <c r="V3696" t="s">
        <v>31</v>
      </c>
      <c r="W3696">
        <v>49249</v>
      </c>
      <c r="X3696">
        <v>77261</v>
      </c>
      <c r="Y3696">
        <v>42758</v>
      </c>
      <c r="Z3696">
        <v>43182.558900462966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approval_polllist</vt:lpstr>
      <vt:lpstr>Pivot (2)</vt:lpstr>
      <vt:lpstr>Pivot</vt:lpstr>
      <vt:lpstr>Desired Start End Dates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Aram Hovasapyan</dc:creator>
  <cp:lastModifiedBy>Aram Hovasapyan</cp:lastModifiedBy>
  <dcterms:created xsi:type="dcterms:W3CDTF">2018-03-25T17:53:43Z</dcterms:created>
  <dcterms:modified xsi:type="dcterms:W3CDTF">2018-03-25T22:20:09Z</dcterms:modified>
</cp:coreProperties>
</file>